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/>
  <bookViews>
    <workbookView xWindow="0" yWindow="0" windowWidth="28125" windowHeight="12540" tabRatio="433"/>
  </bookViews>
  <sheets>
    <sheet name="@reward" sheetId="1" r:id="rId1"/>
    <sheet name="Sheet4" sheetId="5" r:id="rId2"/>
    <sheet name="Sheet1" sheetId="2" r:id="rId3"/>
    <sheet name="Sheet2" sheetId="3" r:id="rId4"/>
    <sheet name="Sheet3" sheetId="4" r:id="rId5"/>
    <sheet name="Sheet5" sheetId="6" r:id="rId6"/>
  </sheets>
  <definedNames>
    <definedName name="_xlnm._FilterDatabase" localSheetId="0" hidden="1">'@reward'!$A$6173:$J$8170</definedName>
    <definedName name="_xlnm._FilterDatabase" localSheetId="5" hidden="1">Sheet5!$A$4:$W$146</definedName>
  </definedNames>
  <calcPr calcId="125725"/>
</workbook>
</file>

<file path=xl/calcChain.xml><?xml version="1.0" encoding="utf-8"?>
<calcChain xmlns="http://schemas.openxmlformats.org/spreadsheetml/2006/main">
  <c r="E20" i="4"/>
  <c r="E19"/>
  <c r="E18"/>
  <c r="E17"/>
  <c r="E16"/>
  <c r="E15"/>
  <c r="E14"/>
  <c r="E13"/>
  <c r="E12"/>
  <c r="E11"/>
  <c r="E10"/>
  <c r="E9"/>
  <c r="E8"/>
  <c r="E7"/>
  <c r="E6"/>
  <c r="E5"/>
  <c r="E4"/>
  <c r="E3"/>
  <c r="E2"/>
  <c r="E1"/>
  <c r="L168" i="5"/>
  <c r="K168"/>
  <c r="I168"/>
  <c r="L167"/>
  <c r="K167"/>
  <c r="I167"/>
  <c r="L166"/>
  <c r="K166"/>
  <c r="I166"/>
  <c r="L165"/>
  <c r="K165"/>
  <c r="I165"/>
  <c r="L164"/>
  <c r="K164"/>
  <c r="I164"/>
  <c r="L163"/>
  <c r="K163"/>
  <c r="I163"/>
  <c r="L162"/>
  <c r="K162"/>
  <c r="I162"/>
  <c r="L161"/>
  <c r="K161"/>
  <c r="I161"/>
  <c r="L160"/>
  <c r="K160"/>
  <c r="I160"/>
  <c r="L159"/>
  <c r="K159"/>
  <c r="I159"/>
  <c r="L158"/>
  <c r="K158"/>
  <c r="I158"/>
  <c r="L157"/>
  <c r="K157"/>
  <c r="I157"/>
  <c r="L156"/>
  <c r="K156"/>
  <c r="I156"/>
  <c r="L155"/>
  <c r="K155"/>
  <c r="I155"/>
  <c r="L154"/>
  <c r="K154"/>
  <c r="I154"/>
  <c r="L153"/>
  <c r="K153"/>
  <c r="I153"/>
  <c r="L152"/>
  <c r="K152"/>
  <c r="I152"/>
  <c r="L151"/>
  <c r="K151"/>
  <c r="I151"/>
  <c r="L150"/>
  <c r="K150"/>
  <c r="I150"/>
  <c r="L149"/>
  <c r="K149"/>
  <c r="I149"/>
  <c r="L148"/>
  <c r="K148"/>
  <c r="I148"/>
  <c r="L147"/>
  <c r="K147"/>
  <c r="I147"/>
  <c r="L146"/>
  <c r="K146"/>
  <c r="I146"/>
  <c r="L145"/>
  <c r="K145"/>
  <c r="I145"/>
  <c r="L144"/>
  <c r="K144"/>
  <c r="I144"/>
  <c r="L143"/>
  <c r="K143"/>
  <c r="I143"/>
  <c r="L142"/>
  <c r="K142"/>
  <c r="I142"/>
  <c r="L141"/>
  <c r="K141"/>
  <c r="I141"/>
  <c r="L140"/>
  <c r="K140"/>
  <c r="I140"/>
  <c r="L139"/>
  <c r="K139"/>
  <c r="I139"/>
  <c r="L138"/>
  <c r="K138"/>
  <c r="I138"/>
  <c r="K137"/>
  <c r="I137"/>
  <c r="L133"/>
  <c r="K133"/>
  <c r="I133"/>
  <c r="L132"/>
  <c r="K132"/>
  <c r="I132"/>
  <c r="L131"/>
  <c r="K131"/>
  <c r="I131"/>
  <c r="L130"/>
  <c r="K130"/>
  <c r="I130"/>
  <c r="L129"/>
  <c r="K129"/>
  <c r="I129"/>
  <c r="L128"/>
  <c r="K128"/>
  <c r="I128"/>
  <c r="L127"/>
  <c r="K127"/>
  <c r="I127"/>
  <c r="L126"/>
  <c r="K126"/>
  <c r="I126"/>
  <c r="L125"/>
  <c r="K125"/>
  <c r="I125"/>
  <c r="L124"/>
  <c r="K124"/>
  <c r="I124"/>
  <c r="L123"/>
  <c r="K123"/>
  <c r="I123"/>
  <c r="L122"/>
  <c r="K122"/>
  <c r="I122"/>
  <c r="L121"/>
  <c r="K121"/>
  <c r="I121"/>
  <c r="L120"/>
  <c r="K120"/>
  <c r="I120"/>
  <c r="L119"/>
  <c r="K119"/>
  <c r="I119"/>
  <c r="L118"/>
  <c r="K118"/>
  <c r="I118"/>
  <c r="L117"/>
  <c r="K117"/>
  <c r="I117"/>
  <c r="L116"/>
  <c r="K116"/>
  <c r="I116"/>
  <c r="L115"/>
  <c r="K115"/>
  <c r="I115"/>
  <c r="L114"/>
  <c r="K114"/>
  <c r="I114"/>
  <c r="L113"/>
  <c r="K113"/>
  <c r="I113"/>
  <c r="L112"/>
  <c r="K112"/>
  <c r="I112"/>
  <c r="L111"/>
  <c r="K111"/>
  <c r="I111"/>
  <c r="L110"/>
  <c r="K110"/>
  <c r="I110"/>
  <c r="L109"/>
  <c r="K109"/>
  <c r="I109"/>
  <c r="L108"/>
  <c r="K108"/>
  <c r="I108"/>
  <c r="L107"/>
  <c r="K107"/>
  <c r="I107"/>
  <c r="L106"/>
  <c r="K106"/>
  <c r="I106"/>
  <c r="L105"/>
  <c r="K105"/>
  <c r="I105"/>
  <c r="L104"/>
  <c r="K104"/>
  <c r="I104"/>
  <c r="L103"/>
  <c r="K103"/>
  <c r="I103"/>
  <c r="K102"/>
  <c r="I102"/>
  <c r="L100"/>
  <c r="K100"/>
  <c r="I100"/>
  <c r="L99"/>
  <c r="K99"/>
  <c r="I99"/>
  <c r="L98"/>
  <c r="K98"/>
  <c r="I98"/>
  <c r="L97"/>
  <c r="K97"/>
  <c r="I97"/>
  <c r="L96"/>
  <c r="K96"/>
  <c r="I96"/>
  <c r="L95"/>
  <c r="K95"/>
  <c r="I95"/>
  <c r="L94"/>
  <c r="K94"/>
  <c r="I94"/>
  <c r="L93"/>
  <c r="K93"/>
  <c r="I93"/>
  <c r="L92"/>
  <c r="K92"/>
  <c r="I92"/>
  <c r="L91"/>
  <c r="K91"/>
  <c r="I91"/>
  <c r="L90"/>
  <c r="K90"/>
  <c r="I90"/>
  <c r="L89"/>
  <c r="K89"/>
  <c r="I89"/>
  <c r="L88"/>
  <c r="K88"/>
  <c r="I88"/>
  <c r="L87"/>
  <c r="K87"/>
  <c r="I87"/>
  <c r="L86"/>
  <c r="K86"/>
  <c r="I86"/>
  <c r="L85"/>
  <c r="K85"/>
  <c r="I85"/>
  <c r="L84"/>
  <c r="K84"/>
  <c r="I84"/>
  <c r="L83"/>
  <c r="K83"/>
  <c r="I83"/>
  <c r="L82"/>
  <c r="K82"/>
  <c r="I82"/>
  <c r="L81"/>
  <c r="K81"/>
  <c r="I81"/>
  <c r="L80"/>
  <c r="K80"/>
  <c r="I80"/>
  <c r="L79"/>
  <c r="K79"/>
  <c r="I79"/>
  <c r="L78"/>
  <c r="K78"/>
  <c r="I78"/>
  <c r="L77"/>
  <c r="K77"/>
  <c r="I77"/>
  <c r="L76"/>
  <c r="K76"/>
  <c r="I76"/>
  <c r="L75"/>
  <c r="K75"/>
  <c r="I75"/>
  <c r="L74"/>
  <c r="K74"/>
  <c r="I74"/>
  <c r="L73"/>
  <c r="K73"/>
  <c r="I73"/>
  <c r="L72"/>
  <c r="K72"/>
  <c r="I72"/>
  <c r="L71"/>
  <c r="K71"/>
  <c r="I71"/>
  <c r="L70"/>
  <c r="K70"/>
  <c r="I70"/>
  <c r="L69"/>
  <c r="K69"/>
  <c r="I69"/>
  <c r="L68"/>
  <c r="K68"/>
  <c r="I68"/>
  <c r="L67"/>
  <c r="K67"/>
  <c r="I67"/>
  <c r="L66"/>
  <c r="K66"/>
  <c r="I66"/>
  <c r="L65"/>
  <c r="K65"/>
  <c r="I65"/>
  <c r="L64"/>
  <c r="K64"/>
  <c r="I64"/>
  <c r="L63"/>
  <c r="K63"/>
  <c r="I63"/>
  <c r="L62"/>
  <c r="K62"/>
  <c r="I62"/>
  <c r="L61"/>
  <c r="K61"/>
  <c r="I61"/>
  <c r="L60"/>
  <c r="K60"/>
  <c r="I60"/>
  <c r="L59"/>
  <c r="K59"/>
  <c r="I59"/>
  <c r="L58"/>
  <c r="K58"/>
  <c r="I58"/>
  <c r="L57"/>
  <c r="K57"/>
  <c r="I57"/>
  <c r="L56"/>
  <c r="K56"/>
  <c r="I56"/>
  <c r="L55"/>
  <c r="K55"/>
  <c r="I55"/>
  <c r="L54"/>
  <c r="K54"/>
  <c r="I54"/>
  <c r="K53"/>
  <c r="I53"/>
  <c r="L51"/>
  <c r="K51"/>
  <c r="I51"/>
  <c r="L50"/>
  <c r="K50"/>
  <c r="I50"/>
  <c r="L49"/>
  <c r="K49"/>
  <c r="I49"/>
  <c r="L48"/>
  <c r="K48"/>
  <c r="I48"/>
  <c r="L47"/>
  <c r="K47"/>
  <c r="I47"/>
  <c r="L46"/>
  <c r="K46"/>
  <c r="I46"/>
  <c r="L45"/>
  <c r="K45"/>
  <c r="I45"/>
  <c r="L44"/>
  <c r="K44"/>
  <c r="I44"/>
  <c r="L43"/>
  <c r="K43"/>
  <c r="I43"/>
  <c r="L42"/>
  <c r="K42"/>
  <c r="I42"/>
  <c r="L41"/>
  <c r="K41"/>
  <c r="I41"/>
  <c r="L40"/>
  <c r="K40"/>
  <c r="I40"/>
  <c r="L39"/>
  <c r="K39"/>
  <c r="I39"/>
  <c r="L38"/>
  <c r="K38"/>
  <c r="I38"/>
  <c r="L37"/>
  <c r="K37"/>
  <c r="I37"/>
  <c r="L36"/>
  <c r="K36"/>
  <c r="I36"/>
  <c r="L35"/>
  <c r="K35"/>
  <c r="I35"/>
  <c r="L34"/>
  <c r="K34"/>
  <c r="I34"/>
  <c r="L33"/>
  <c r="K33"/>
  <c r="I33"/>
  <c r="L32"/>
  <c r="K32"/>
  <c r="I32"/>
  <c r="L31"/>
  <c r="K31"/>
  <c r="I31"/>
  <c r="L30"/>
  <c r="K30"/>
  <c r="I30"/>
  <c r="L29"/>
  <c r="K29"/>
  <c r="I29"/>
  <c r="L28"/>
  <c r="K28"/>
  <c r="I28"/>
  <c r="L27"/>
  <c r="K27"/>
  <c r="I27"/>
  <c r="L26"/>
  <c r="K26"/>
  <c r="I26"/>
  <c r="L25"/>
  <c r="K25"/>
  <c r="I25"/>
  <c r="L24"/>
  <c r="K24"/>
  <c r="I24"/>
  <c r="L23"/>
  <c r="K23"/>
  <c r="I23"/>
  <c r="L22"/>
  <c r="K22"/>
  <c r="I22"/>
  <c r="L21"/>
  <c r="K21"/>
  <c r="I21"/>
  <c r="L20"/>
  <c r="K20"/>
  <c r="I20"/>
  <c r="L19"/>
  <c r="K19"/>
  <c r="I19"/>
  <c r="L18"/>
  <c r="K18"/>
  <c r="I18"/>
  <c r="L17"/>
  <c r="K17"/>
  <c r="I17"/>
  <c r="L16"/>
  <c r="K16"/>
  <c r="I16"/>
  <c r="L15"/>
  <c r="K15"/>
  <c r="I15"/>
  <c r="L14"/>
  <c r="K14"/>
  <c r="I14"/>
  <c r="L13"/>
  <c r="K13"/>
  <c r="I13"/>
  <c r="L12"/>
  <c r="K12"/>
  <c r="I12"/>
  <c r="L11"/>
  <c r="K11"/>
  <c r="I11"/>
  <c r="L10"/>
  <c r="K10"/>
  <c r="I10"/>
  <c r="L9"/>
  <c r="K9"/>
  <c r="I9"/>
  <c r="L8"/>
  <c r="K8"/>
  <c r="I8"/>
  <c r="L7"/>
  <c r="K7"/>
  <c r="I7"/>
  <c r="L6"/>
  <c r="K6"/>
  <c r="I6"/>
  <c r="L5"/>
  <c r="K5"/>
  <c r="I5"/>
  <c r="K4"/>
  <c r="I4"/>
  <c r="J8162" i="1"/>
  <c r="J8161"/>
  <c r="J8160"/>
  <c r="J8159"/>
  <c r="J8158"/>
  <c r="J8157"/>
  <c r="J8156"/>
  <c r="J8155"/>
  <c r="J8154"/>
  <c r="J8153"/>
  <c r="J8152"/>
  <c r="J8151"/>
  <c r="J8150"/>
  <c r="J8149"/>
  <c r="J8148"/>
  <c r="J8147"/>
  <c r="J8146"/>
  <c r="J8145"/>
  <c r="J8144"/>
  <c r="J8143"/>
  <c r="J8142"/>
  <c r="J8141"/>
  <c r="J8140"/>
  <c r="J8139"/>
  <c r="J8138"/>
  <c r="J8137"/>
  <c r="J8136"/>
  <c r="J8135"/>
  <c r="J8134"/>
  <c r="J8133"/>
  <c r="J8132"/>
  <c r="J8131"/>
  <c r="J8130"/>
  <c r="J8129"/>
  <c r="J8128"/>
  <c r="J8127"/>
  <c r="J8126"/>
  <c r="J8125"/>
  <c r="J8124"/>
  <c r="J8123"/>
  <c r="J8122"/>
  <c r="J8121"/>
  <c r="J8120"/>
  <c r="J8119"/>
  <c r="J8118"/>
  <c r="J8117"/>
  <c r="J8116"/>
  <c r="J8115"/>
  <c r="J8114"/>
  <c r="J8113"/>
  <c r="J8112"/>
  <c r="J8111"/>
  <c r="J8110"/>
  <c r="J8109"/>
  <c r="J8108"/>
  <c r="J8107"/>
  <c r="J8106"/>
  <c r="J8105"/>
  <c r="J8104"/>
  <c r="J8103"/>
  <c r="J8102"/>
  <c r="J8101"/>
  <c r="J8100"/>
  <c r="J8099"/>
  <c r="J8098"/>
  <c r="J8097"/>
  <c r="J8096"/>
  <c r="J8095"/>
  <c r="J8094"/>
  <c r="J8093"/>
  <c r="J8092"/>
  <c r="J8091"/>
  <c r="J8090"/>
  <c r="J8089"/>
  <c r="J8088"/>
  <c r="J8087"/>
  <c r="J8086"/>
  <c r="J8085"/>
  <c r="J8084"/>
  <c r="J8083"/>
  <c r="J8082"/>
  <c r="J8081"/>
  <c r="J8080"/>
  <c r="J8079"/>
  <c r="J8078"/>
  <c r="J8077"/>
  <c r="J8076"/>
  <c r="J8075"/>
  <c r="J8074"/>
  <c r="J8073"/>
  <c r="J8072"/>
  <c r="J8071"/>
  <c r="J8070"/>
  <c r="J8069"/>
  <c r="J8068"/>
  <c r="J8067"/>
  <c r="J8066"/>
  <c r="J8065"/>
  <c r="J8064"/>
  <c r="J8063"/>
  <c r="J8062"/>
  <c r="J8061"/>
  <c r="J8060"/>
  <c r="J8059"/>
  <c r="J8058"/>
  <c r="J8057"/>
  <c r="J8056"/>
  <c r="J8055"/>
  <c r="J8054"/>
  <c r="J8053"/>
  <c r="J8052"/>
  <c r="J8051"/>
  <c r="J8050"/>
  <c r="J8049"/>
  <c r="J8048"/>
  <c r="J8047"/>
  <c r="J8046"/>
  <c r="J8045"/>
  <c r="J8044"/>
  <c r="J8043"/>
  <c r="J8042"/>
  <c r="J8041"/>
  <c r="J8040"/>
  <c r="J8039"/>
  <c r="J8038"/>
  <c r="J8037"/>
  <c r="J8036"/>
  <c r="J8035"/>
  <c r="J8034"/>
  <c r="J8033"/>
  <c r="J8032"/>
  <c r="J8031"/>
  <c r="J8030"/>
  <c r="J8029"/>
  <c r="J8028"/>
  <c r="J8027"/>
  <c r="J8026"/>
  <c r="J8025"/>
  <c r="J8024"/>
  <c r="J8023"/>
  <c r="J8022"/>
  <c r="J8021"/>
  <c r="J8020"/>
  <c r="J8019"/>
  <c r="J8018"/>
  <c r="J8017"/>
  <c r="J8016"/>
  <c r="J8015"/>
  <c r="J8014"/>
  <c r="J8013"/>
  <c r="J8012"/>
  <c r="J8011"/>
  <c r="J8010"/>
  <c r="J8009"/>
  <c r="J8008"/>
  <c r="J8007"/>
  <c r="J8006"/>
  <c r="J8005"/>
  <c r="J8004"/>
  <c r="J8003"/>
  <c r="J8002"/>
  <c r="J8001"/>
  <c r="J8000"/>
  <c r="J7999"/>
  <c r="J7998"/>
  <c r="J7997"/>
  <c r="J7996"/>
  <c r="J7995"/>
  <c r="J7994"/>
  <c r="J7993"/>
  <c r="J7992"/>
  <c r="J7991"/>
  <c r="J7990"/>
  <c r="J7989"/>
  <c r="J7988"/>
  <c r="J7987"/>
  <c r="J7986"/>
  <c r="J7985"/>
  <c r="J7984"/>
  <c r="J7983"/>
  <c r="J7982"/>
  <c r="J7981"/>
  <c r="J7980"/>
  <c r="J7979"/>
  <c r="J7978"/>
  <c r="J7977"/>
  <c r="J7976"/>
  <c r="J7975"/>
  <c r="J7974"/>
  <c r="J7973"/>
  <c r="J7972"/>
  <c r="J7971"/>
  <c r="J7970"/>
  <c r="J7969"/>
  <c r="J7968"/>
  <c r="J7967"/>
  <c r="J7966"/>
  <c r="J7965"/>
  <c r="J7964"/>
  <c r="J7963"/>
  <c r="J7962"/>
  <c r="J7961"/>
  <c r="J7960"/>
  <c r="J7959"/>
  <c r="J7958"/>
  <c r="J7957"/>
  <c r="J7956"/>
  <c r="J7955"/>
  <c r="J7954"/>
  <c r="J7953"/>
  <c r="J7952"/>
  <c r="J7951"/>
  <c r="J7950"/>
  <c r="J7949"/>
  <c r="J7948"/>
  <c r="J7947"/>
  <c r="J7946"/>
  <c r="J7945"/>
  <c r="J7944"/>
  <c r="J7943"/>
  <c r="J7942"/>
  <c r="J7941"/>
  <c r="J7940"/>
  <c r="J7939"/>
  <c r="J7938"/>
  <c r="J7937"/>
  <c r="J7936"/>
  <c r="J7935"/>
  <c r="J7934"/>
  <c r="J7933"/>
  <c r="J7932"/>
  <c r="J7931"/>
  <c r="J7930"/>
  <c r="J7929"/>
  <c r="J7928"/>
  <c r="J7927"/>
  <c r="J7926"/>
  <c r="J7925"/>
  <c r="J7924"/>
  <c r="J7923"/>
  <c r="J7922"/>
  <c r="J7921"/>
  <c r="J7920"/>
  <c r="J7919"/>
  <c r="J7918"/>
  <c r="J7917"/>
  <c r="J7916"/>
  <c r="J7915"/>
  <c r="J7914"/>
  <c r="J7913"/>
  <c r="J7912"/>
  <c r="J7911"/>
  <c r="J7910"/>
  <c r="J7909"/>
  <c r="J7908"/>
  <c r="J7907"/>
  <c r="J7906"/>
  <c r="J7905"/>
  <c r="J7904"/>
  <c r="J7903"/>
  <c r="J7902"/>
  <c r="J7901"/>
  <c r="J7900"/>
  <c r="J7899"/>
  <c r="J7898"/>
  <c r="J7897"/>
  <c r="J7896"/>
  <c r="J7895"/>
  <c r="J7894"/>
  <c r="J7893"/>
  <c r="J7892"/>
  <c r="J7891"/>
  <c r="J7890"/>
  <c r="J7889"/>
  <c r="J7888"/>
  <c r="J7887"/>
  <c r="J7886"/>
  <c r="J7885"/>
  <c r="J7884"/>
  <c r="J7883"/>
  <c r="J7882"/>
  <c r="J7881"/>
  <c r="J7880"/>
  <c r="J7879"/>
  <c r="J7878"/>
  <c r="J7877"/>
  <c r="J7876"/>
  <c r="J7875"/>
  <c r="J7874"/>
  <c r="J7873"/>
  <c r="J7872"/>
  <c r="J7871"/>
  <c r="J7870"/>
  <c r="J7869"/>
  <c r="J7868"/>
  <c r="J7867"/>
  <c r="J7866"/>
  <c r="J7865"/>
  <c r="J7864"/>
  <c r="J7863"/>
  <c r="J7862"/>
  <c r="J7861"/>
  <c r="J7860"/>
  <c r="J7859"/>
  <c r="J7858"/>
  <c r="J7857"/>
  <c r="J7856"/>
  <c r="J7855"/>
  <c r="J7854"/>
  <c r="J7853"/>
  <c r="J7852"/>
  <c r="J7851"/>
  <c r="J7850"/>
  <c r="J7849"/>
  <c r="J7848"/>
  <c r="J7847"/>
  <c r="J7846"/>
  <c r="J7845"/>
  <c r="J7844"/>
  <c r="J7843"/>
  <c r="J7842"/>
  <c r="J7841"/>
  <c r="J7840"/>
  <c r="J7839"/>
  <c r="J7838"/>
  <c r="J7837"/>
  <c r="J7836"/>
  <c r="J7835"/>
  <c r="J7834"/>
  <c r="J7833"/>
  <c r="J7832"/>
  <c r="J7831"/>
  <c r="J7830"/>
  <c r="J7829"/>
  <c r="J7828"/>
  <c r="J7827"/>
  <c r="J7826"/>
  <c r="J7825"/>
  <c r="J7824"/>
  <c r="J7823"/>
  <c r="J7822"/>
  <c r="J7821"/>
  <c r="J7820"/>
  <c r="J7819"/>
  <c r="J7818"/>
  <c r="J7817"/>
  <c r="J7816"/>
  <c r="J7815"/>
  <c r="J7814"/>
  <c r="J7813"/>
  <c r="J7812"/>
  <c r="J7811"/>
  <c r="J7810"/>
  <c r="J7809"/>
  <c r="J7808"/>
  <c r="J7807"/>
  <c r="J7806"/>
  <c r="J7805"/>
  <c r="J7804"/>
  <c r="J7803"/>
  <c r="J7802"/>
  <c r="J7801"/>
  <c r="J7800"/>
  <c r="J7799"/>
  <c r="J7798"/>
  <c r="J7797"/>
  <c r="J7796"/>
  <c r="J7795"/>
  <c r="J7794"/>
  <c r="J7793"/>
  <c r="J7792"/>
  <c r="J7791"/>
  <c r="J7790"/>
  <c r="J7789"/>
  <c r="J7788"/>
  <c r="J7787"/>
  <c r="J7786"/>
  <c r="J7785"/>
  <c r="J7784"/>
  <c r="J7783"/>
  <c r="J7782"/>
  <c r="J7781"/>
  <c r="J7780"/>
  <c r="J7779"/>
  <c r="J7778"/>
  <c r="J7777"/>
  <c r="J7776"/>
  <c r="J7775"/>
  <c r="J7774"/>
  <c r="J7773"/>
  <c r="J7772"/>
  <c r="J7771"/>
  <c r="J7770"/>
  <c r="J7769"/>
  <c r="J7768"/>
  <c r="J7767"/>
  <c r="J7766"/>
  <c r="J7765"/>
  <c r="J7764"/>
  <c r="J7763"/>
  <c r="J7762"/>
  <c r="J7761"/>
  <c r="J7760"/>
  <c r="J7759"/>
  <c r="J7758"/>
  <c r="J7757"/>
  <c r="J7756"/>
  <c r="J7755"/>
  <c r="J7754"/>
  <c r="J7753"/>
  <c r="J7752"/>
  <c r="J7751"/>
  <c r="J7750"/>
  <c r="J7749"/>
  <c r="J7748"/>
  <c r="J7747"/>
  <c r="J7746"/>
  <c r="J7745"/>
  <c r="J7744"/>
  <c r="J7743"/>
  <c r="J7742"/>
  <c r="J7741"/>
  <c r="J7740"/>
  <c r="J7739"/>
  <c r="J7738"/>
  <c r="J7737"/>
  <c r="J7736"/>
  <c r="J7735"/>
  <c r="J7734"/>
  <c r="J7733"/>
  <c r="J7732"/>
  <c r="J7731"/>
  <c r="J7730"/>
  <c r="J7729"/>
  <c r="J7728"/>
  <c r="J7727"/>
  <c r="J7726"/>
  <c r="J7725"/>
  <c r="J7724"/>
  <c r="J7723"/>
  <c r="J7722"/>
  <c r="J7721"/>
  <c r="J7720"/>
  <c r="J7719"/>
  <c r="J7718"/>
  <c r="J7717"/>
  <c r="J7716"/>
  <c r="J7715"/>
  <c r="J7714"/>
  <c r="J7713"/>
  <c r="J7712"/>
  <c r="J7711"/>
  <c r="J7710"/>
  <c r="J7709"/>
  <c r="J7708"/>
  <c r="J7707"/>
  <c r="J7706"/>
  <c r="J7705"/>
  <c r="J7704"/>
  <c r="J7703"/>
  <c r="J7702"/>
  <c r="J7701"/>
  <c r="J7700"/>
  <c r="J7699"/>
  <c r="J7698"/>
  <c r="J7697"/>
  <c r="J7696"/>
  <c r="J7695"/>
  <c r="J7694"/>
  <c r="J7693"/>
  <c r="J7692"/>
  <c r="J7691"/>
  <c r="J7690"/>
  <c r="J7689"/>
  <c r="J7688"/>
  <c r="J7687"/>
  <c r="J7686"/>
  <c r="J7685"/>
  <c r="J7684"/>
  <c r="J7683"/>
  <c r="J7682"/>
  <c r="J7681"/>
  <c r="J7680"/>
  <c r="J7679"/>
  <c r="J7678"/>
  <c r="J7677"/>
  <c r="J7676"/>
  <c r="J7675"/>
  <c r="J7674"/>
  <c r="J7673"/>
  <c r="J7672"/>
  <c r="J7671"/>
  <c r="J7670"/>
  <c r="J7669"/>
  <c r="J7668"/>
  <c r="J7667"/>
  <c r="J7666"/>
  <c r="J7665"/>
  <c r="J7664"/>
  <c r="J7663"/>
  <c r="J7662"/>
  <c r="J7661"/>
  <c r="J7660"/>
  <c r="J7659"/>
  <c r="J7658"/>
  <c r="J7657"/>
  <c r="J7656"/>
  <c r="J7655"/>
  <c r="J7654"/>
  <c r="J7653"/>
  <c r="J7652"/>
  <c r="J7651"/>
  <c r="J7650"/>
  <c r="J7649"/>
  <c r="J7648"/>
  <c r="J7647"/>
  <c r="J7646"/>
  <c r="J7645"/>
  <c r="J7644"/>
  <c r="J7643"/>
  <c r="J7642"/>
  <c r="J7641"/>
  <c r="J7640"/>
  <c r="J7639"/>
  <c r="J7638"/>
  <c r="J7637"/>
  <c r="J7636"/>
  <c r="J7635"/>
  <c r="J7634"/>
  <c r="J7633"/>
  <c r="J7632"/>
  <c r="J7631"/>
  <c r="J7630"/>
  <c r="J7629"/>
  <c r="J7628"/>
  <c r="J7627"/>
  <c r="J7626"/>
  <c r="J7625"/>
  <c r="J7624"/>
  <c r="J7623"/>
  <c r="J7622"/>
  <c r="J7621"/>
  <c r="J7620"/>
  <c r="J7619"/>
  <c r="J7618"/>
  <c r="J7617"/>
  <c r="J7616"/>
  <c r="J7615"/>
  <c r="J7614"/>
  <c r="J7613"/>
  <c r="J7612"/>
  <c r="J7611"/>
  <c r="J7610"/>
  <c r="J7609"/>
  <c r="J7608"/>
  <c r="J7607"/>
  <c r="J7606"/>
  <c r="J7605"/>
  <c r="J7604"/>
  <c r="J7603"/>
  <c r="J7602"/>
  <c r="J7601"/>
  <c r="J7600"/>
  <c r="J7599"/>
  <c r="J7598"/>
  <c r="J7597"/>
  <c r="J7596"/>
  <c r="J7595"/>
  <c r="J7594"/>
  <c r="J7593"/>
  <c r="J7592"/>
  <c r="J7591"/>
  <c r="J7590"/>
  <c r="J7589"/>
  <c r="J7588"/>
  <c r="J7587"/>
  <c r="J7586"/>
  <c r="J7585"/>
  <c r="J7584"/>
  <c r="J7583"/>
  <c r="J7582"/>
  <c r="J7581"/>
  <c r="J7580"/>
  <c r="J7579"/>
  <c r="J7578"/>
  <c r="J7577"/>
  <c r="J7576"/>
  <c r="J7575"/>
  <c r="J7574"/>
  <c r="J7573"/>
  <c r="J7572"/>
  <c r="J7571"/>
  <c r="J7570"/>
  <c r="J7569"/>
  <c r="J7568"/>
  <c r="J7567"/>
  <c r="J7566"/>
  <c r="J7565"/>
  <c r="J7564"/>
  <c r="J7563"/>
  <c r="J7562"/>
  <c r="J7561"/>
  <c r="J7560"/>
  <c r="J7559"/>
  <c r="J7558"/>
  <c r="J7557"/>
  <c r="J7556"/>
  <c r="J7555"/>
  <c r="J7554"/>
  <c r="J7553"/>
  <c r="J7552"/>
  <c r="J7551"/>
  <c r="J7550"/>
  <c r="J7549"/>
  <c r="J7548"/>
  <c r="J7547"/>
  <c r="J7546"/>
  <c r="J7545"/>
  <c r="J7544"/>
  <c r="J7543"/>
  <c r="J7542"/>
  <c r="J7541"/>
  <c r="J7540"/>
  <c r="J7539"/>
  <c r="J7538"/>
  <c r="J7537"/>
  <c r="J7536"/>
  <c r="J7535"/>
  <c r="J7534"/>
  <c r="J7533"/>
  <c r="J7532"/>
  <c r="J7531"/>
  <c r="J7530"/>
  <c r="J7529"/>
  <c r="J7528"/>
  <c r="J7527"/>
  <c r="J7526"/>
  <c r="J7525"/>
  <c r="J7524"/>
  <c r="J7523"/>
  <c r="J7522"/>
  <c r="J7521"/>
  <c r="J7520"/>
  <c r="J7519"/>
  <c r="J7518"/>
  <c r="J7517"/>
  <c r="J7516"/>
  <c r="J7515"/>
  <c r="J7514"/>
  <c r="J7513"/>
  <c r="J7512"/>
  <c r="J7511"/>
  <c r="J7510"/>
  <c r="J7509"/>
  <c r="J7508"/>
  <c r="J7507"/>
  <c r="J7506"/>
  <c r="J7505"/>
  <c r="J7504"/>
  <c r="J7503"/>
  <c r="J7502"/>
  <c r="J7501"/>
  <c r="J7500"/>
  <c r="J7499"/>
  <c r="J7498"/>
  <c r="J7497"/>
  <c r="J7496"/>
  <c r="J7495"/>
  <c r="J7494"/>
  <c r="J7493"/>
  <c r="J7492"/>
  <c r="J7491"/>
  <c r="J7490"/>
  <c r="J7489"/>
  <c r="J7488"/>
  <c r="J7487"/>
  <c r="J7486"/>
  <c r="J7485"/>
  <c r="J7484"/>
  <c r="J7483"/>
  <c r="J7482"/>
  <c r="J7481"/>
  <c r="J7480"/>
  <c r="J7479"/>
  <c r="J7478"/>
  <c r="J7477"/>
  <c r="J7476"/>
  <c r="J7475"/>
  <c r="J7474"/>
  <c r="J7473"/>
  <c r="J7472"/>
  <c r="J7471"/>
  <c r="J7470"/>
  <c r="J7469"/>
  <c r="J7468"/>
  <c r="J7467"/>
  <c r="J7466"/>
  <c r="J7465"/>
  <c r="J7464"/>
  <c r="J7463"/>
  <c r="J7462"/>
  <c r="J7461"/>
  <c r="J7460"/>
  <c r="J7459"/>
  <c r="J7458"/>
  <c r="J7457"/>
  <c r="J7456"/>
  <c r="J7455"/>
  <c r="J7454"/>
  <c r="J7453"/>
  <c r="J7452"/>
  <c r="J7451"/>
  <c r="J7450"/>
  <c r="J7449"/>
  <c r="J7448"/>
  <c r="J7447"/>
  <c r="J7446"/>
  <c r="J7445"/>
  <c r="J7444"/>
  <c r="J7443"/>
  <c r="J7442"/>
  <c r="J7441"/>
  <c r="J7440"/>
  <c r="J7439"/>
  <c r="J7438"/>
  <c r="J7437"/>
  <c r="J7436"/>
  <c r="J7435"/>
  <c r="J7434"/>
  <c r="J7433"/>
  <c r="J7432"/>
  <c r="J7431"/>
  <c r="J7430"/>
  <c r="J7429"/>
  <c r="J7428"/>
  <c r="J7427"/>
  <c r="J7426"/>
  <c r="J7425"/>
  <c r="J7424"/>
  <c r="J7423"/>
  <c r="J7422"/>
  <c r="J7421"/>
  <c r="J7420"/>
  <c r="J7419"/>
  <c r="J7418"/>
  <c r="J7417"/>
  <c r="J7416"/>
  <c r="J7415"/>
  <c r="J7414"/>
  <c r="J7413"/>
  <c r="J7412"/>
  <c r="J7411"/>
  <c r="J7410"/>
  <c r="J7409"/>
  <c r="J7408"/>
  <c r="J7407"/>
  <c r="J7406"/>
  <c r="J7405"/>
  <c r="J7404"/>
  <c r="J7403"/>
  <c r="J7402"/>
  <c r="J7401"/>
  <c r="J7400"/>
  <c r="J7399"/>
  <c r="J7398"/>
  <c r="J7397"/>
  <c r="J7396"/>
  <c r="J7395"/>
  <c r="J7394"/>
  <c r="J7393"/>
  <c r="J7392"/>
  <c r="J7391"/>
  <c r="J7390"/>
  <c r="J7389"/>
  <c r="J7388"/>
  <c r="J7387"/>
  <c r="J7386"/>
  <c r="J7385"/>
  <c r="J7384"/>
  <c r="J7383"/>
  <c r="J7382"/>
  <c r="J7381"/>
  <c r="J7380"/>
  <c r="J7379"/>
  <c r="J7378"/>
  <c r="J7377"/>
  <c r="J7376"/>
  <c r="J7375"/>
  <c r="J7374"/>
  <c r="J7373"/>
  <c r="J7372"/>
  <c r="J7371"/>
  <c r="J7370"/>
  <c r="J7369"/>
  <c r="J7368"/>
  <c r="J7367"/>
  <c r="J7366"/>
  <c r="J7365"/>
  <c r="J7364"/>
  <c r="J7363"/>
  <c r="J7362"/>
  <c r="J7361"/>
  <c r="J7360"/>
  <c r="J7359"/>
  <c r="J7358"/>
  <c r="J7357"/>
  <c r="J7356"/>
  <c r="J7355"/>
  <c r="J7354"/>
  <c r="J7353"/>
  <c r="J7352"/>
  <c r="J7351"/>
  <c r="J7350"/>
  <c r="J7349"/>
  <c r="J7348"/>
  <c r="J7347"/>
  <c r="J7346"/>
  <c r="J7345"/>
  <c r="J7344"/>
  <c r="J7343"/>
  <c r="J7342"/>
  <c r="J7341"/>
  <c r="J7340"/>
  <c r="J7339"/>
  <c r="J7338"/>
  <c r="J7337"/>
  <c r="J7336"/>
  <c r="J7335"/>
  <c r="J7334"/>
  <c r="J7333"/>
  <c r="J7332"/>
  <c r="J7331"/>
  <c r="J7330"/>
  <c r="J7329"/>
  <c r="J7328"/>
  <c r="J7327"/>
  <c r="J7326"/>
  <c r="J7325"/>
  <c r="J7324"/>
  <c r="J7323"/>
  <c r="J7322"/>
  <c r="J7321"/>
  <c r="J7320"/>
  <c r="J7319"/>
  <c r="J7318"/>
  <c r="J7317"/>
  <c r="J7316"/>
  <c r="J7315"/>
  <c r="J7314"/>
  <c r="J7313"/>
  <c r="J7312"/>
  <c r="J7311"/>
  <c r="J7310"/>
  <c r="J7309"/>
  <c r="J7308"/>
  <c r="J7307"/>
  <c r="J7306"/>
  <c r="J7305"/>
  <c r="J7304"/>
  <c r="J7303"/>
  <c r="J7302"/>
  <c r="J7301"/>
  <c r="J7300"/>
  <c r="J7299"/>
  <c r="J7298"/>
  <c r="J7297"/>
  <c r="J7296"/>
  <c r="J7295"/>
  <c r="J7294"/>
  <c r="J7293"/>
  <c r="J7292"/>
  <c r="J7291"/>
  <c r="J7290"/>
  <c r="J7289"/>
  <c r="J7288"/>
  <c r="J7287"/>
  <c r="J7286"/>
  <c r="J7285"/>
  <c r="J7284"/>
  <c r="J7283"/>
  <c r="J7282"/>
  <c r="J7281"/>
  <c r="J7280"/>
  <c r="J7279"/>
  <c r="J7278"/>
  <c r="J7277"/>
  <c r="J7276"/>
  <c r="J7275"/>
  <c r="J7274"/>
  <c r="J7273"/>
  <c r="J7272"/>
  <c r="J7271"/>
  <c r="J7270"/>
  <c r="J7269"/>
  <c r="J7268"/>
  <c r="J7267"/>
  <c r="J7266"/>
  <c r="J7265"/>
  <c r="J7264"/>
  <c r="J7263"/>
  <c r="J7262"/>
  <c r="J7261"/>
  <c r="J7260"/>
  <c r="J7259"/>
  <c r="J7258"/>
  <c r="J7257"/>
  <c r="J7256"/>
  <c r="J7255"/>
  <c r="J7254"/>
  <c r="J7253"/>
  <c r="J7252"/>
  <c r="J7251"/>
  <c r="J7250"/>
  <c r="J7249"/>
  <c r="J7248"/>
  <c r="J7247"/>
  <c r="J7246"/>
  <c r="J7245"/>
  <c r="J7244"/>
  <c r="J7243"/>
  <c r="J7242"/>
  <c r="J7241"/>
  <c r="J7240"/>
  <c r="J7239"/>
  <c r="J7238"/>
  <c r="J7237"/>
  <c r="J7236"/>
  <c r="J7235"/>
  <c r="J7234"/>
  <c r="J7233"/>
  <c r="J7232"/>
  <c r="J7231"/>
  <c r="J7230"/>
  <c r="J7229"/>
  <c r="J7228"/>
  <c r="J7227"/>
  <c r="J7226"/>
  <c r="J7225"/>
  <c r="J7224"/>
  <c r="J7223"/>
  <c r="J7222"/>
  <c r="J7221"/>
  <c r="J7220"/>
  <c r="J7219"/>
  <c r="J7218"/>
  <c r="J7217"/>
  <c r="J7216"/>
  <c r="J7215"/>
  <c r="J7214"/>
  <c r="J7213"/>
  <c r="J7212"/>
  <c r="J7211"/>
  <c r="J7210"/>
  <c r="J7209"/>
  <c r="J7208"/>
  <c r="J7207"/>
  <c r="J7206"/>
  <c r="J7205"/>
  <c r="J7204"/>
  <c r="J7203"/>
  <c r="J7202"/>
  <c r="J7201"/>
  <c r="J7200"/>
  <c r="J7199"/>
  <c r="J7198"/>
  <c r="J7197"/>
  <c r="J7196"/>
  <c r="J7195"/>
  <c r="J7194"/>
  <c r="J7193"/>
  <c r="J7192"/>
  <c r="J7191"/>
  <c r="J7190"/>
  <c r="J7189"/>
  <c r="J7188"/>
  <c r="J7187"/>
  <c r="J7186"/>
  <c r="J7185"/>
  <c r="J7184"/>
  <c r="J7183"/>
  <c r="J7182"/>
  <c r="J7181"/>
  <c r="J7180"/>
  <c r="J7179"/>
  <c r="J7178"/>
  <c r="J7177"/>
  <c r="J7176"/>
  <c r="J7175"/>
  <c r="J7174"/>
  <c r="J7173"/>
  <c r="J7172"/>
  <c r="J7171"/>
  <c r="J7170"/>
  <c r="J7169"/>
  <c r="J7168"/>
  <c r="J7167"/>
  <c r="J7166"/>
  <c r="J7165"/>
  <c r="J7164"/>
  <c r="J7163"/>
  <c r="J7162"/>
  <c r="J7161"/>
  <c r="J7160"/>
  <c r="J7159"/>
  <c r="J7158"/>
  <c r="J7157"/>
  <c r="J7156"/>
  <c r="J7155"/>
  <c r="J7154"/>
  <c r="J7153"/>
  <c r="J7152"/>
  <c r="J7151"/>
  <c r="J7150"/>
  <c r="J7149"/>
  <c r="J7148"/>
  <c r="J7147"/>
  <c r="J7146"/>
  <c r="J7145"/>
  <c r="J7144"/>
  <c r="J7143"/>
  <c r="J7142"/>
  <c r="J7141"/>
  <c r="J7140"/>
  <c r="J7139"/>
  <c r="J7138"/>
  <c r="J7137"/>
  <c r="J7136"/>
  <c r="J7135"/>
  <c r="J7134"/>
  <c r="J7133"/>
  <c r="J7132"/>
  <c r="J7131"/>
  <c r="J7130"/>
  <c r="J7129"/>
  <c r="J7128"/>
  <c r="J7127"/>
  <c r="J7126"/>
  <c r="J7125"/>
  <c r="J7124"/>
  <c r="J7123"/>
  <c r="J7122"/>
  <c r="J7121"/>
  <c r="J7120"/>
  <c r="J7119"/>
  <c r="J7118"/>
  <c r="J7117"/>
  <c r="J7116"/>
  <c r="J7115"/>
  <c r="J7114"/>
  <c r="J7113"/>
  <c r="J7112"/>
  <c r="J7111"/>
  <c r="J7110"/>
  <c r="J7109"/>
  <c r="J7108"/>
  <c r="J7107"/>
  <c r="J7106"/>
  <c r="J7105"/>
  <c r="J7104"/>
  <c r="J7103"/>
  <c r="J7102"/>
  <c r="J7101"/>
  <c r="J7100"/>
  <c r="J7099"/>
  <c r="J7098"/>
  <c r="J7097"/>
  <c r="J7096"/>
  <c r="J7095"/>
  <c r="J7094"/>
  <c r="J7093"/>
  <c r="J7092"/>
  <c r="J7091"/>
  <c r="J7090"/>
  <c r="J7089"/>
  <c r="J7088"/>
  <c r="J7087"/>
  <c r="J7086"/>
  <c r="J7085"/>
  <c r="J7084"/>
  <c r="J7083"/>
  <c r="J7082"/>
  <c r="J7081"/>
  <c r="J7080"/>
  <c r="J7079"/>
  <c r="J7078"/>
  <c r="J7077"/>
  <c r="J7076"/>
  <c r="J7075"/>
  <c r="J7074"/>
  <c r="J7073"/>
  <c r="J7072"/>
  <c r="J7071"/>
  <c r="J7070"/>
  <c r="J7069"/>
  <c r="J7068"/>
  <c r="J7067"/>
  <c r="J7066"/>
  <c r="J7065"/>
  <c r="J7064"/>
  <c r="J7063"/>
  <c r="J7062"/>
  <c r="J7061"/>
  <c r="J7060"/>
  <c r="J7059"/>
  <c r="J7058"/>
  <c r="J7057"/>
  <c r="J7056"/>
  <c r="J7055"/>
  <c r="J7054"/>
  <c r="J7053"/>
  <c r="J7052"/>
  <c r="J7051"/>
  <c r="J7050"/>
  <c r="J7049"/>
  <c r="J7048"/>
  <c r="J7047"/>
  <c r="J7046"/>
  <c r="J7045"/>
  <c r="J7044"/>
  <c r="J7043"/>
  <c r="J7042"/>
  <c r="J7041"/>
  <c r="J7040"/>
  <c r="J7039"/>
  <c r="J7038"/>
  <c r="J7037"/>
  <c r="J7036"/>
  <c r="J7035"/>
  <c r="J7034"/>
  <c r="J7033"/>
  <c r="J7032"/>
  <c r="J7031"/>
  <c r="J7030"/>
  <c r="J7029"/>
  <c r="J7028"/>
  <c r="J7027"/>
  <c r="J7026"/>
  <c r="J7025"/>
  <c r="J7024"/>
  <c r="J7023"/>
  <c r="J7022"/>
  <c r="J7021"/>
  <c r="J7020"/>
  <c r="J7019"/>
  <c r="J7018"/>
  <c r="J7017"/>
  <c r="J7016"/>
  <c r="J7015"/>
  <c r="J7014"/>
  <c r="J7013"/>
  <c r="J7012"/>
  <c r="J7011"/>
  <c r="J7010"/>
  <c r="J7009"/>
  <c r="J7008"/>
  <c r="J7007"/>
  <c r="J7006"/>
  <c r="J7005"/>
  <c r="J7004"/>
  <c r="J7003"/>
  <c r="J7002"/>
  <c r="J7001"/>
  <c r="J7000"/>
  <c r="J6999"/>
  <c r="J6998"/>
  <c r="J6997"/>
  <c r="J6996"/>
  <c r="J6995"/>
  <c r="J6994"/>
  <c r="J6993"/>
  <c r="J6992"/>
  <c r="J6991"/>
  <c r="J6990"/>
  <c r="J6989"/>
  <c r="J6988"/>
  <c r="J6987"/>
  <c r="J6986"/>
  <c r="J6985"/>
  <c r="J6984"/>
  <c r="J6983"/>
  <c r="J6982"/>
  <c r="J6981"/>
  <c r="J6980"/>
  <c r="J6979"/>
  <c r="J6978"/>
  <c r="J6977"/>
  <c r="J6976"/>
  <c r="J6975"/>
  <c r="J6974"/>
  <c r="J6973"/>
  <c r="J6972"/>
  <c r="J6971"/>
  <c r="J6970"/>
  <c r="J6969"/>
  <c r="J6968"/>
  <c r="J6967"/>
  <c r="J6966"/>
  <c r="J6965"/>
  <c r="J6964"/>
  <c r="J6963"/>
  <c r="J6962"/>
  <c r="J6961"/>
  <c r="J6960"/>
  <c r="J6959"/>
  <c r="J6958"/>
  <c r="J6957"/>
  <c r="J6956"/>
  <c r="J6955"/>
  <c r="J6954"/>
  <c r="J6953"/>
  <c r="J6952"/>
  <c r="J6951"/>
  <c r="J6950"/>
  <c r="J6949"/>
  <c r="J6948"/>
  <c r="J6947"/>
  <c r="J6946"/>
  <c r="J6945"/>
  <c r="J6944"/>
  <c r="J6943"/>
  <c r="J6942"/>
  <c r="J6941"/>
  <c r="J6940"/>
  <c r="J6939"/>
  <c r="J6938"/>
  <c r="J6937"/>
  <c r="J6936"/>
  <c r="J6935"/>
  <c r="J6934"/>
  <c r="J6933"/>
  <c r="J6932"/>
  <c r="J6931"/>
  <c r="J6930"/>
  <c r="J6929"/>
  <c r="J6928"/>
  <c r="J6927"/>
  <c r="J6926"/>
  <c r="J6925"/>
  <c r="J6924"/>
  <c r="J6923"/>
  <c r="J6922"/>
  <c r="J6921"/>
  <c r="J6920"/>
  <c r="J6919"/>
  <c r="J6918"/>
  <c r="J6917"/>
  <c r="J6916"/>
  <c r="J6915"/>
  <c r="J6914"/>
  <c r="J6913"/>
  <c r="J6912"/>
  <c r="J6911"/>
  <c r="J6910"/>
  <c r="J6909"/>
  <c r="J6908"/>
  <c r="J6907"/>
  <c r="J6906"/>
  <c r="J6905"/>
  <c r="J6904"/>
  <c r="J6903"/>
  <c r="J6902"/>
  <c r="J6901"/>
  <c r="J6900"/>
  <c r="J6899"/>
  <c r="J6898"/>
  <c r="J6897"/>
  <c r="J6896"/>
  <c r="J6895"/>
  <c r="J6894"/>
  <c r="J6893"/>
  <c r="J6892"/>
  <c r="J6891"/>
  <c r="J6890"/>
  <c r="J6889"/>
  <c r="J6888"/>
  <c r="J6887"/>
  <c r="J6886"/>
  <c r="J6885"/>
  <c r="J6884"/>
  <c r="J6883"/>
  <c r="J6882"/>
  <c r="J6881"/>
  <c r="J6880"/>
  <c r="J6879"/>
  <c r="J6878"/>
  <c r="J6877"/>
  <c r="J6876"/>
  <c r="J6875"/>
  <c r="J6874"/>
  <c r="J6873"/>
  <c r="J6872"/>
  <c r="J6871"/>
  <c r="J6870"/>
  <c r="J6869"/>
  <c r="J6868"/>
  <c r="J6867"/>
  <c r="J6866"/>
  <c r="J6865"/>
  <c r="J6864"/>
  <c r="J6863"/>
  <c r="J6862"/>
  <c r="J6861"/>
  <c r="J6860"/>
  <c r="J6859"/>
  <c r="J6858"/>
  <c r="J6857"/>
  <c r="J6856"/>
  <c r="J6855"/>
  <c r="J6854"/>
  <c r="J6853"/>
  <c r="J6852"/>
  <c r="J6851"/>
  <c r="J6850"/>
  <c r="J6849"/>
  <c r="J6848"/>
  <c r="J6847"/>
  <c r="J6846"/>
  <c r="J6845"/>
  <c r="J6844"/>
  <c r="J6843"/>
  <c r="J6842"/>
  <c r="J6841"/>
  <c r="J6840"/>
  <c r="J6839"/>
  <c r="J6838"/>
  <c r="J6837"/>
  <c r="J6836"/>
  <c r="J6835"/>
  <c r="J6834"/>
  <c r="J6833"/>
  <c r="J6832"/>
  <c r="J6831"/>
  <c r="J6830"/>
  <c r="J6829"/>
  <c r="J6828"/>
  <c r="J6827"/>
  <c r="J6826"/>
  <c r="J6825"/>
  <c r="J6824"/>
  <c r="J6823"/>
  <c r="J6822"/>
  <c r="J6821"/>
  <c r="J6820"/>
  <c r="J6819"/>
  <c r="J6818"/>
  <c r="J6817"/>
  <c r="J6816"/>
  <c r="J6815"/>
  <c r="J6814"/>
  <c r="J6813"/>
  <c r="J6812"/>
  <c r="J6811"/>
  <c r="J6810"/>
  <c r="J6809"/>
  <c r="J6808"/>
  <c r="J6807"/>
  <c r="J6806"/>
  <c r="J6805"/>
  <c r="J6804"/>
  <c r="J6803"/>
  <c r="J6802"/>
  <c r="J6801"/>
  <c r="J6800"/>
  <c r="J6799"/>
  <c r="J6798"/>
  <c r="J6797"/>
  <c r="J6796"/>
  <c r="J6795"/>
  <c r="J6794"/>
  <c r="J6793"/>
  <c r="J6792"/>
  <c r="J6791"/>
  <c r="J6790"/>
  <c r="J6789"/>
  <c r="J6788"/>
  <c r="J6787"/>
  <c r="J6786"/>
  <c r="J6785"/>
  <c r="J6784"/>
  <c r="J6783"/>
  <c r="J6782"/>
  <c r="J6781"/>
  <c r="J6780"/>
  <c r="J6779"/>
  <c r="J6778"/>
  <c r="J6777"/>
  <c r="J6776"/>
  <c r="J6775"/>
  <c r="J6774"/>
  <c r="J6773"/>
  <c r="J6772"/>
  <c r="J6771"/>
  <c r="J6770"/>
  <c r="J6769"/>
  <c r="J6768"/>
  <c r="J6767"/>
  <c r="J6766"/>
  <c r="J6765"/>
  <c r="J6764"/>
  <c r="J6763"/>
  <c r="J6762"/>
  <c r="J6761"/>
  <c r="J6760"/>
  <c r="J6759"/>
  <c r="J6758"/>
  <c r="J6757"/>
  <c r="J6756"/>
  <c r="J6755"/>
  <c r="J6754"/>
  <c r="J6753"/>
  <c r="J6752"/>
  <c r="J6751"/>
  <c r="J6750"/>
  <c r="J6749"/>
  <c r="J6748"/>
  <c r="J6747"/>
  <c r="J6746"/>
  <c r="J6745"/>
  <c r="J6744"/>
  <c r="J6743"/>
  <c r="J6742"/>
  <c r="J6741"/>
  <c r="J6740"/>
  <c r="J6739"/>
  <c r="J6738"/>
  <c r="J6737"/>
  <c r="J6736"/>
  <c r="J6735"/>
  <c r="J6734"/>
  <c r="J6733"/>
  <c r="J6732"/>
  <c r="J6731"/>
  <c r="J6730"/>
  <c r="J6729"/>
  <c r="J6728"/>
  <c r="J6727"/>
  <c r="J6726"/>
  <c r="J6725"/>
  <c r="J6724"/>
  <c r="J6723"/>
  <c r="J6722"/>
  <c r="J6721"/>
  <c r="J6720"/>
  <c r="J6719"/>
  <c r="J6718"/>
  <c r="J6717"/>
  <c r="J6716"/>
  <c r="J6715"/>
  <c r="J6714"/>
  <c r="J6713"/>
  <c r="J6712"/>
  <c r="J6711"/>
  <c r="J6710"/>
  <c r="J6709"/>
  <c r="J6708"/>
  <c r="J6707"/>
  <c r="J6706"/>
  <c r="J6705"/>
  <c r="J6704"/>
  <c r="J6703"/>
  <c r="J6702"/>
  <c r="J6701"/>
  <c r="J6700"/>
  <c r="J6699"/>
  <c r="J6698"/>
  <c r="J6697"/>
  <c r="J6696"/>
  <c r="J6695"/>
  <c r="J6694"/>
  <c r="J6693"/>
  <c r="J6692"/>
  <c r="J6691"/>
  <c r="J6690"/>
  <c r="J6689"/>
  <c r="J6688"/>
  <c r="J6687"/>
  <c r="J6686"/>
  <c r="J6685"/>
  <c r="J6684"/>
  <c r="J6683"/>
  <c r="J6682"/>
  <c r="J6681"/>
  <c r="J6680"/>
  <c r="J6679"/>
  <c r="J6678"/>
  <c r="J6677"/>
  <c r="J6676"/>
  <c r="J6675"/>
  <c r="J6674"/>
  <c r="J6673"/>
  <c r="J6672"/>
  <c r="J6671"/>
  <c r="J6670"/>
  <c r="J6669"/>
  <c r="J6668"/>
  <c r="J6667"/>
  <c r="J6666"/>
  <c r="J6665"/>
  <c r="J6664"/>
  <c r="J6663"/>
  <c r="J6662"/>
  <c r="J6661"/>
  <c r="J6660"/>
  <c r="J6659"/>
  <c r="J6658"/>
  <c r="J6657"/>
  <c r="J6656"/>
  <c r="J6655"/>
  <c r="J6654"/>
  <c r="J6653"/>
  <c r="J6652"/>
  <c r="J6651"/>
  <c r="J6650"/>
  <c r="J6649"/>
  <c r="J6648"/>
  <c r="J6647"/>
  <c r="J6646"/>
  <c r="J6645"/>
  <c r="J6644"/>
  <c r="J6643"/>
  <c r="J6642"/>
  <c r="J6641"/>
  <c r="J6640"/>
  <c r="J6639"/>
  <c r="J6638"/>
  <c r="J6637"/>
  <c r="J6636"/>
  <c r="J6635"/>
  <c r="J6634"/>
  <c r="J6633"/>
  <c r="J6632"/>
  <c r="J6631"/>
  <c r="J6630"/>
  <c r="J6629"/>
  <c r="J6628"/>
  <c r="J6627"/>
  <c r="J6626"/>
  <c r="J6625"/>
  <c r="J6624"/>
  <c r="J6623"/>
  <c r="J6622"/>
  <c r="J6621"/>
  <c r="J6620"/>
  <c r="J6619"/>
  <c r="J6618"/>
  <c r="J6617"/>
  <c r="J6616"/>
  <c r="J6615"/>
  <c r="J6614"/>
  <c r="J6613"/>
  <c r="J6612"/>
  <c r="J6611"/>
  <c r="J6610"/>
  <c r="J6609"/>
  <c r="J6608"/>
  <c r="J6607"/>
  <c r="J6606"/>
  <c r="J6605"/>
  <c r="J6604"/>
  <c r="J6603"/>
  <c r="J6602"/>
  <c r="J6601"/>
  <c r="J6600"/>
  <c r="J6599"/>
  <c r="J6598"/>
  <c r="J6597"/>
  <c r="J6596"/>
  <c r="J6595"/>
  <c r="J6594"/>
  <c r="J6593"/>
  <c r="J6592"/>
  <c r="J6591"/>
  <c r="J6590"/>
  <c r="J6589"/>
  <c r="J6588"/>
  <c r="J6587"/>
  <c r="J6586"/>
  <c r="J6585"/>
  <c r="J6584"/>
  <c r="J6583"/>
  <c r="J6582"/>
  <c r="J6581"/>
  <c r="J6580"/>
  <c r="J6579"/>
  <c r="J6578"/>
  <c r="J6577"/>
  <c r="J6576"/>
  <c r="J6575"/>
  <c r="J6574"/>
  <c r="J6573"/>
  <c r="J6572"/>
  <c r="J6571"/>
  <c r="J6570"/>
  <c r="J6569"/>
  <c r="J6568"/>
  <c r="J6567"/>
  <c r="J6566"/>
  <c r="J6565"/>
  <c r="J6564"/>
  <c r="J6563"/>
  <c r="J6562"/>
  <c r="J6561"/>
  <c r="J6560"/>
  <c r="J6559"/>
  <c r="J6558"/>
  <c r="J6557"/>
  <c r="J6556"/>
  <c r="J6555"/>
  <c r="J6554"/>
  <c r="J6553"/>
  <c r="J6552"/>
  <c r="J6551"/>
  <c r="J6550"/>
  <c r="J6549"/>
  <c r="J6548"/>
  <c r="J6547"/>
  <c r="J6546"/>
  <c r="J6545"/>
  <c r="J6544"/>
  <c r="J6543"/>
  <c r="J6542"/>
  <c r="J6541"/>
  <c r="J6540"/>
  <c r="J6539"/>
  <c r="J6538"/>
  <c r="J6537"/>
  <c r="J6536"/>
  <c r="J6535"/>
  <c r="J6534"/>
  <c r="J6533"/>
  <c r="J6532"/>
  <c r="J6531"/>
  <c r="J6530"/>
  <c r="J6529"/>
  <c r="J6528"/>
  <c r="J6527"/>
  <c r="J6526"/>
  <c r="J6525"/>
  <c r="J6524"/>
  <c r="J6523"/>
  <c r="J6522"/>
  <c r="J6521"/>
  <c r="J6520"/>
  <c r="J6519"/>
  <c r="J6518"/>
  <c r="J6517"/>
  <c r="J6516"/>
  <c r="J6515"/>
  <c r="J6514"/>
  <c r="J6513"/>
  <c r="J6512"/>
  <c r="J6511"/>
  <c r="J6510"/>
  <c r="J6509"/>
  <c r="J6508"/>
  <c r="J6507"/>
  <c r="J6506"/>
  <c r="J6505"/>
  <c r="J6504"/>
  <c r="J6503"/>
  <c r="J6502"/>
  <c r="J6501"/>
  <c r="J6500"/>
  <c r="J6499"/>
  <c r="J6498"/>
  <c r="J6497"/>
  <c r="J6496"/>
  <c r="J6495"/>
  <c r="J6494"/>
  <c r="J6493"/>
  <c r="J6492"/>
  <c r="J6491"/>
  <c r="J6490"/>
  <c r="J6489"/>
  <c r="J6488"/>
  <c r="J6487"/>
  <c r="J6486"/>
  <c r="J6485"/>
  <c r="J6484"/>
  <c r="J6483"/>
  <c r="J6482"/>
  <c r="J6481"/>
  <c r="J6480"/>
  <c r="J6479"/>
  <c r="J6478"/>
  <c r="J6477"/>
  <c r="J6476"/>
  <c r="J6475"/>
  <c r="J6474"/>
  <c r="J6473"/>
  <c r="J6472"/>
  <c r="J6471"/>
  <c r="J6470"/>
  <c r="J6469"/>
  <c r="J6468"/>
  <c r="J6467"/>
  <c r="J6466"/>
  <c r="J6465"/>
  <c r="J6464"/>
  <c r="J6463"/>
  <c r="J6462"/>
  <c r="J6461"/>
  <c r="J6460"/>
  <c r="J6459"/>
  <c r="J6458"/>
  <c r="J6457"/>
  <c r="J6456"/>
  <c r="J6455"/>
  <c r="J6454"/>
  <c r="J6453"/>
  <c r="J6452"/>
  <c r="J6451"/>
  <c r="J6450"/>
  <c r="J6449"/>
  <c r="J6448"/>
  <c r="J6447"/>
  <c r="J6446"/>
  <c r="J6445"/>
  <c r="J6444"/>
  <c r="J6443"/>
  <c r="J6442"/>
  <c r="J6441"/>
  <c r="J6440"/>
  <c r="J6439"/>
  <c r="J6438"/>
  <c r="J6437"/>
  <c r="J6436"/>
  <c r="J6435"/>
  <c r="J6434"/>
  <c r="J6433"/>
  <c r="J6432"/>
  <c r="J6431"/>
  <c r="J6430"/>
  <c r="J6429"/>
  <c r="J6428"/>
  <c r="J6427"/>
  <c r="J6426"/>
  <c r="J6425"/>
  <c r="J6424"/>
  <c r="J6423"/>
  <c r="J6422"/>
  <c r="J6421"/>
  <c r="J6420"/>
  <c r="J6419"/>
  <c r="J6418"/>
  <c r="J6417"/>
  <c r="J6416"/>
  <c r="J6415"/>
  <c r="J6414"/>
  <c r="J6413"/>
  <c r="J6412"/>
  <c r="J6411"/>
  <c r="J6410"/>
  <c r="J6409"/>
  <c r="J6408"/>
  <c r="J6407"/>
  <c r="J6406"/>
  <c r="J6405"/>
  <c r="J6404"/>
  <c r="J6403"/>
  <c r="J6402"/>
  <c r="J6401"/>
  <c r="J6400"/>
  <c r="J6399"/>
  <c r="J6398"/>
  <c r="J6397"/>
  <c r="J6396"/>
  <c r="J6395"/>
  <c r="J6394"/>
  <c r="J6393"/>
  <c r="J6392"/>
  <c r="J6391"/>
  <c r="J6390"/>
  <c r="J6389"/>
  <c r="J6388"/>
  <c r="J6387"/>
  <c r="J6386"/>
  <c r="J6385"/>
  <c r="J6384"/>
  <c r="J6383"/>
  <c r="J6382"/>
  <c r="J6381"/>
  <c r="J6380"/>
  <c r="J6379"/>
  <c r="J6378"/>
  <c r="J6377"/>
  <c r="J6376"/>
  <c r="J6375"/>
  <c r="J6374"/>
  <c r="J6373"/>
  <c r="J6372"/>
  <c r="J6371"/>
  <c r="J6370"/>
  <c r="J6369"/>
  <c r="J6368"/>
  <c r="J6367"/>
  <c r="J6366"/>
  <c r="J6365"/>
  <c r="J6364"/>
  <c r="J6363"/>
  <c r="J6362"/>
  <c r="J6361"/>
  <c r="J6360"/>
  <c r="J6359"/>
  <c r="J6358"/>
  <c r="J6357"/>
  <c r="J6356"/>
  <c r="J6355"/>
  <c r="J6354"/>
  <c r="J6353"/>
  <c r="J6352"/>
  <c r="J6351"/>
  <c r="J6350"/>
  <c r="J6349"/>
  <c r="J6348"/>
  <c r="J6347"/>
  <c r="J6346"/>
  <c r="J6345"/>
  <c r="J6344"/>
  <c r="J6343"/>
  <c r="J6342"/>
  <c r="J6341"/>
  <c r="J6340"/>
  <c r="J6339"/>
  <c r="J6338"/>
  <c r="J6337"/>
  <c r="J6336"/>
  <c r="J6335"/>
  <c r="J6334"/>
  <c r="J6333"/>
  <c r="J6332"/>
  <c r="J6331"/>
  <c r="J6330"/>
  <c r="J6329"/>
  <c r="J6328"/>
  <c r="J6327"/>
  <c r="J6326"/>
  <c r="J6325"/>
  <c r="J6324"/>
  <c r="J6323"/>
  <c r="J6322"/>
  <c r="J6321"/>
  <c r="J6320"/>
  <c r="J6319"/>
  <c r="J6318"/>
  <c r="J6317"/>
  <c r="J6316"/>
  <c r="J6315"/>
  <c r="J6314"/>
  <c r="J6313"/>
  <c r="J6312"/>
  <c r="J6311"/>
  <c r="J6310"/>
  <c r="J6309"/>
  <c r="J6308"/>
  <c r="J6307"/>
  <c r="J6306"/>
  <c r="J6305"/>
  <c r="J6304"/>
  <c r="J6303"/>
  <c r="J6302"/>
  <c r="J6301"/>
  <c r="J6300"/>
  <c r="J6299"/>
  <c r="J6298"/>
  <c r="J6297"/>
  <c r="J6296"/>
  <c r="J6295"/>
  <c r="J6294"/>
  <c r="J6293"/>
  <c r="J6292"/>
  <c r="J6291"/>
  <c r="J6290"/>
  <c r="J6289"/>
  <c r="J6288"/>
  <c r="J6287"/>
  <c r="J6286"/>
  <c r="J6285"/>
  <c r="J6284"/>
  <c r="J6283"/>
  <c r="J6282"/>
  <c r="J6281"/>
  <c r="J6280"/>
  <c r="J6279"/>
  <c r="J6278"/>
  <c r="J6277"/>
  <c r="J6276"/>
  <c r="J6275"/>
  <c r="J6274"/>
  <c r="J6273"/>
  <c r="J6272"/>
  <c r="J6271"/>
  <c r="J6270"/>
  <c r="J6269"/>
  <c r="J6268"/>
  <c r="J6267"/>
  <c r="J6266"/>
  <c r="J6265"/>
  <c r="J6264"/>
  <c r="J6263"/>
  <c r="J6262"/>
  <c r="J6261"/>
  <c r="J6260"/>
  <c r="J6259"/>
  <c r="J6258"/>
  <c r="J6257"/>
  <c r="J6256"/>
  <c r="J6255"/>
  <c r="J6254"/>
  <c r="J6253"/>
  <c r="J6252"/>
  <c r="J6251"/>
  <c r="J6250"/>
  <c r="J6249"/>
  <c r="J6248"/>
  <c r="J6247"/>
  <c r="J6246"/>
  <c r="J6245"/>
  <c r="J6244"/>
  <c r="J6243"/>
  <c r="J6242"/>
  <c r="J6241"/>
  <c r="J6240"/>
  <c r="J6239"/>
  <c r="J6238"/>
  <c r="J6237"/>
  <c r="J6236"/>
  <c r="J6235"/>
  <c r="J6234"/>
  <c r="J6233"/>
  <c r="J6232"/>
  <c r="J6231"/>
  <c r="J6230"/>
  <c r="J6229"/>
  <c r="J6228"/>
  <c r="J6227"/>
  <c r="J6226"/>
  <c r="J6225"/>
  <c r="J6224"/>
  <c r="J6223"/>
  <c r="J6222"/>
  <c r="J6221"/>
  <c r="J6220"/>
  <c r="J6219"/>
  <c r="J6218"/>
  <c r="J6217"/>
  <c r="J6216"/>
  <c r="J6215"/>
  <c r="J6214"/>
  <c r="J6213"/>
  <c r="J6212"/>
  <c r="J6211"/>
  <c r="J6210"/>
  <c r="J6209"/>
  <c r="J6208"/>
  <c r="J6207"/>
  <c r="J6206"/>
  <c r="J6205"/>
  <c r="J6204"/>
  <c r="J6203"/>
  <c r="J6202"/>
  <c r="J6201"/>
  <c r="J6200"/>
  <c r="J6199"/>
  <c r="J6198"/>
  <c r="J6197"/>
  <c r="J6196"/>
  <c r="J6195"/>
  <c r="J6194"/>
  <c r="J6193"/>
  <c r="J6192"/>
  <c r="J6191"/>
  <c r="J6190"/>
  <c r="J6189"/>
  <c r="J6188"/>
  <c r="J6187"/>
  <c r="J6186"/>
  <c r="J6185"/>
  <c r="J6184"/>
  <c r="J6183"/>
  <c r="J6182"/>
  <c r="J6181"/>
  <c r="J6180"/>
  <c r="J6179"/>
  <c r="J6178"/>
  <c r="J6177"/>
  <c r="J6176"/>
  <c r="J6175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H5791"/>
  <c r="G5791"/>
  <c r="F5791"/>
  <c r="E5791"/>
  <c r="H5790"/>
  <c r="G5790"/>
  <c r="F5790"/>
  <c r="E5790"/>
  <c r="H5789"/>
  <c r="G5789"/>
  <c r="F5789"/>
  <c r="E5789"/>
  <c r="H5788"/>
  <c r="G5788"/>
  <c r="F5788"/>
  <c r="E5788"/>
  <c r="H5787"/>
  <c r="G5787"/>
  <c r="F5787"/>
  <c r="E5787"/>
  <c r="H5786"/>
  <c r="G5786"/>
  <c r="F5786"/>
  <c r="E5786"/>
  <c r="H5785"/>
  <c r="G5785"/>
  <c r="F5785"/>
  <c r="E5785"/>
  <c r="H5784"/>
  <c r="G5784"/>
  <c r="F5784"/>
  <c r="E5784"/>
  <c r="H5783"/>
  <c r="G5783"/>
  <c r="F5783"/>
  <c r="E5783"/>
  <c r="H5782"/>
  <c r="G5782"/>
  <c r="F5782"/>
  <c r="E5782"/>
  <c r="H5781"/>
  <c r="G5781"/>
  <c r="F5781"/>
  <c r="E5781"/>
  <c r="H5780"/>
  <c r="G5780"/>
  <c r="F5780"/>
  <c r="E5780"/>
  <c r="H5779"/>
  <c r="G5779"/>
  <c r="F5779"/>
  <c r="E5779"/>
  <c r="H5778"/>
  <c r="G5778"/>
  <c r="F5778"/>
  <c r="E5778"/>
  <c r="H5777"/>
  <c r="G5777"/>
  <c r="F5777"/>
  <c r="E5777"/>
  <c r="H5776"/>
  <c r="G5776"/>
  <c r="F5776"/>
  <c r="E5776"/>
  <c r="H5775"/>
  <c r="G5775"/>
  <c r="F5775"/>
  <c r="E5775"/>
  <c r="H5774"/>
  <c r="G5774"/>
  <c r="F5774"/>
  <c r="E5774"/>
  <c r="H5773"/>
  <c r="G5773"/>
  <c r="F5773"/>
  <c r="E5773"/>
  <c r="H5772"/>
  <c r="G5772"/>
  <c r="F5772"/>
  <c r="E5772"/>
  <c r="H5771"/>
  <c r="G5771"/>
  <c r="F5771"/>
  <c r="E5771"/>
  <c r="H5770"/>
  <c r="G5770"/>
  <c r="F5770"/>
  <c r="E5770"/>
  <c r="H5769"/>
  <c r="G5769"/>
  <c r="F5769"/>
  <c r="E5769"/>
  <c r="H5768"/>
  <c r="G5768"/>
  <c r="F5768"/>
  <c r="E5768"/>
  <c r="H5767"/>
  <c r="G5767"/>
  <c r="F5767"/>
  <c r="E5767"/>
  <c r="H5766"/>
  <c r="G5766"/>
  <c r="F5766"/>
  <c r="E5766"/>
  <c r="H5765"/>
  <c r="G5765"/>
  <c r="F5765"/>
  <c r="E5765"/>
  <c r="H5764"/>
  <c r="G5764"/>
  <c r="F5764"/>
  <c r="E5764"/>
  <c r="H5763"/>
  <c r="G5763"/>
  <c r="F5763"/>
  <c r="E5763"/>
  <c r="H5762"/>
  <c r="G5762"/>
  <c r="F5762"/>
  <c r="E5762"/>
  <c r="H5761"/>
  <c r="G5761"/>
  <c r="F5761"/>
  <c r="E5761"/>
  <c r="H5760"/>
  <c r="G5760"/>
  <c r="F5760"/>
  <c r="E5760"/>
  <c r="H5759"/>
  <c r="G5759"/>
  <c r="F5759"/>
  <c r="E5759"/>
  <c r="H5758"/>
  <c r="G5758"/>
  <c r="F5758"/>
  <c r="E5758"/>
  <c r="H5757"/>
  <c r="G5757"/>
  <c r="F5757"/>
  <c r="E5757"/>
  <c r="H5756"/>
  <c r="G5756"/>
  <c r="F5756"/>
  <c r="E5756"/>
  <c r="H5755"/>
  <c r="G5755"/>
  <c r="F5755"/>
  <c r="E5755"/>
  <c r="H5754"/>
  <c r="G5754"/>
  <c r="F5754"/>
  <c r="E5754"/>
  <c r="H5753"/>
  <c r="G5753"/>
  <c r="F5753"/>
  <c r="E5753"/>
  <c r="H5752"/>
  <c r="G5752"/>
  <c r="F5752"/>
  <c r="E5752"/>
  <c r="H5751"/>
  <c r="G5751"/>
  <c r="F5751"/>
  <c r="E5751"/>
  <c r="H5750"/>
  <c r="G5750"/>
  <c r="F5750"/>
  <c r="E5750"/>
  <c r="H5749"/>
  <c r="G5749"/>
  <c r="F5749"/>
  <c r="E5749"/>
  <c r="H5748"/>
  <c r="G5748"/>
  <c r="F5748"/>
  <c r="E5748"/>
  <c r="H5747"/>
  <c r="G5747"/>
  <c r="F5747"/>
  <c r="E5747"/>
  <c r="H5746"/>
  <c r="G5746"/>
  <c r="F5746"/>
  <c r="E5746"/>
  <c r="H5745"/>
  <c r="G5745"/>
  <c r="F5745"/>
  <c r="E5745"/>
  <c r="H5744"/>
  <c r="G5744"/>
  <c r="F5744"/>
  <c r="E5744"/>
  <c r="H5743"/>
  <c r="G5743"/>
  <c r="F5743"/>
  <c r="E5743"/>
  <c r="H5742"/>
  <c r="G5742"/>
  <c r="F5742"/>
  <c r="E5742"/>
  <c r="H5741"/>
  <c r="G5741"/>
  <c r="F5741"/>
  <c r="E5741"/>
  <c r="H5740"/>
  <c r="G5740"/>
  <c r="F5740"/>
  <c r="E5740"/>
  <c r="H5739"/>
  <c r="G5739"/>
  <c r="F5739"/>
  <c r="E5739"/>
  <c r="H5738"/>
  <c r="G5738"/>
  <c r="F5738"/>
  <c r="E5738"/>
  <c r="H5737"/>
  <c r="G5737"/>
  <c r="F5737"/>
  <c r="E5737"/>
  <c r="H5736"/>
  <c r="G5736"/>
  <c r="F5736"/>
  <c r="E5736"/>
  <c r="H5735"/>
  <c r="G5735"/>
  <c r="F5735"/>
  <c r="H5734"/>
  <c r="G5734"/>
  <c r="F5734"/>
  <c r="E5734"/>
  <c r="A5734"/>
  <c r="H5733"/>
  <c r="G5733"/>
  <c r="F5733"/>
  <c r="E5733"/>
  <c r="A5733"/>
  <c r="H5732"/>
  <c r="G5732"/>
  <c r="F5732"/>
  <c r="E5732"/>
  <c r="A5732"/>
  <c r="H5731"/>
  <c r="G5731"/>
  <c r="F5731"/>
  <c r="E5731"/>
  <c r="A5731"/>
  <c r="H5730"/>
  <c r="G5730"/>
  <c r="F5730"/>
  <c r="E5730"/>
  <c r="H5729"/>
  <c r="G5729"/>
  <c r="F5729"/>
  <c r="E5729"/>
  <c r="A5729"/>
  <c r="H5728"/>
  <c r="G5728"/>
  <c r="F5728"/>
  <c r="E5728"/>
  <c r="A5728"/>
  <c r="H5727"/>
  <c r="G5727"/>
  <c r="F5727"/>
  <c r="E5727"/>
  <c r="A5727"/>
  <c r="H5726"/>
  <c r="G5726"/>
  <c r="F5726"/>
  <c r="E5726"/>
  <c r="A5726"/>
  <c r="H5725"/>
  <c r="G5725"/>
  <c r="F5725"/>
  <c r="E5725"/>
  <c r="H5724"/>
  <c r="G5724"/>
  <c r="F5724"/>
  <c r="E5724"/>
  <c r="A5724"/>
  <c r="H5723"/>
  <c r="G5723"/>
  <c r="F5723"/>
  <c r="E5723"/>
  <c r="A5723"/>
  <c r="H5722"/>
  <c r="G5722"/>
  <c r="F5722"/>
  <c r="E5722"/>
  <c r="A5722"/>
  <c r="H5721"/>
  <c r="G5721"/>
  <c r="F5721"/>
  <c r="E5721"/>
  <c r="A5721"/>
  <c r="H5720"/>
  <c r="G5720"/>
  <c r="F5720"/>
  <c r="E5720"/>
  <c r="H5719"/>
  <c r="G5719"/>
  <c r="F5719"/>
  <c r="E5719"/>
  <c r="A5719"/>
  <c r="H5718"/>
  <c r="G5718"/>
  <c r="F5718"/>
  <c r="E5718"/>
  <c r="A5718"/>
  <c r="H5717"/>
  <c r="G5717"/>
  <c r="F5717"/>
  <c r="E5717"/>
  <c r="A5717"/>
  <c r="H5716"/>
  <c r="G5716"/>
  <c r="F5716"/>
  <c r="E5716"/>
  <c r="A5716"/>
  <c r="H5715"/>
  <c r="G5715"/>
  <c r="F5715"/>
  <c r="E5715"/>
  <c r="H5714"/>
  <c r="G5714"/>
  <c r="F5714"/>
  <c r="E5714"/>
  <c r="A5714"/>
  <c r="H5713"/>
  <c r="G5713"/>
  <c r="F5713"/>
  <c r="E5713"/>
  <c r="A5713"/>
  <c r="H5712"/>
  <c r="G5712"/>
  <c r="F5712"/>
  <c r="E5712"/>
  <c r="A5712"/>
  <c r="H5711"/>
  <c r="G5711"/>
  <c r="F5711"/>
  <c r="E5711"/>
  <c r="A5711"/>
  <c r="A5710"/>
  <c r="AH4438"/>
</calcChain>
</file>

<file path=xl/comments1.xml><?xml version="1.0" encoding="utf-8"?>
<comments xmlns="http://schemas.openxmlformats.org/spreadsheetml/2006/main">
  <authors>
    <author>Administrator</author>
  </authors>
  <commentList>
    <comment ref="D1" authorId="0">
      <text>
        <r>
          <rPr>
            <b/>
            <sz val="9"/>
            <rFont val="宋体"/>
            <charset val="134"/>
          </rPr>
          <t>1=id可重复
2=id不可重复
按顺序对应奖池</t>
        </r>
        <r>
          <rPr>
            <sz val="9"/>
            <rFont val="宋体"/>
            <charset val="134"/>
          </rPr>
          <t xml:space="preserve">
</t>
        </r>
      </text>
    </comment>
    <comment ref="J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K1" authorId="0">
      <text>
        <r>
          <rPr>
            <b/>
            <sz val="9"/>
            <rFont val="宋体"/>
            <charset val="134"/>
          </rPr>
          <t>数量_权重</t>
        </r>
      </text>
    </comment>
    <comment ref="L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M1" authorId="0">
      <text>
        <r>
          <rPr>
            <b/>
            <sz val="9"/>
            <rFont val="宋体"/>
            <charset val="134"/>
          </rPr>
          <t>数量_权重</t>
        </r>
      </text>
    </comment>
    <comment ref="N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O1" authorId="0">
      <text>
        <r>
          <rPr>
            <b/>
            <sz val="9"/>
            <rFont val="宋体"/>
            <charset val="134"/>
          </rPr>
          <t>数量_权重</t>
        </r>
      </text>
    </comment>
    <comment ref="P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Q1" authorId="0">
      <text>
        <r>
          <rPr>
            <b/>
            <sz val="9"/>
            <rFont val="宋体"/>
            <charset val="134"/>
          </rPr>
          <t>数量_权重</t>
        </r>
      </text>
    </comment>
    <comment ref="R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S1" authorId="0">
      <text>
        <r>
          <rPr>
            <b/>
            <sz val="9"/>
            <rFont val="宋体"/>
            <charset val="134"/>
          </rPr>
          <t>数量_权重</t>
        </r>
      </text>
    </comment>
    <comment ref="U1" authorId="0">
      <text>
        <r>
          <rPr>
            <b/>
            <sz val="9"/>
            <rFont val="宋体"/>
            <charset val="134"/>
          </rPr>
          <t>1=id可重复
2=id不可重复
按顺序对应奖池</t>
        </r>
        <r>
          <rPr>
            <sz val="9"/>
            <rFont val="宋体"/>
            <charset val="134"/>
          </rPr>
          <t xml:space="preserve">
</t>
        </r>
      </text>
    </comment>
    <comment ref="V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W1" authorId="0">
      <text>
        <r>
          <rPr>
            <b/>
            <sz val="9"/>
            <rFont val="宋体"/>
            <charset val="134"/>
          </rPr>
          <t>数量_权重</t>
        </r>
      </text>
    </comment>
    <comment ref="X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Y1" authorId="0">
      <text>
        <r>
          <rPr>
            <b/>
            <sz val="9"/>
            <rFont val="宋体"/>
            <charset val="134"/>
          </rPr>
          <t>数量_权重</t>
        </r>
      </text>
    </comment>
    <comment ref="Z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AA1" authorId="0">
      <text>
        <r>
          <rPr>
            <b/>
            <sz val="9"/>
            <rFont val="宋体"/>
            <charset val="134"/>
          </rPr>
          <t>数量_权重</t>
        </r>
      </text>
    </comment>
    <comment ref="AB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AC1" authorId="0">
      <text>
        <r>
          <rPr>
            <b/>
            <sz val="9"/>
            <rFont val="宋体"/>
            <charset val="134"/>
          </rPr>
          <t>数量_权重</t>
        </r>
      </text>
    </comment>
    <comment ref="AD1" authorId="0">
      <text>
        <r>
          <rPr>
            <b/>
            <sz val="9"/>
            <rFont val="宋体"/>
            <charset val="134"/>
          </rPr>
          <t xml:space="preserve">id_数量_权重
</t>
        </r>
      </text>
    </comment>
    <comment ref="AE1" authorId="0">
      <text>
        <r>
          <rPr>
            <b/>
            <sz val="9"/>
            <rFont val="宋体"/>
            <charset val="134"/>
          </rPr>
          <t>数量_权重</t>
        </r>
      </text>
    </comment>
  </commentList>
</comments>
</file>

<file path=xl/sharedStrings.xml><?xml version="1.0" encoding="utf-8"?>
<sst xmlns="http://schemas.openxmlformats.org/spreadsheetml/2006/main" count="106734" uniqueCount="10094">
  <si>
    <t>奖励表</t>
  </si>
  <si>
    <t>对应地图名称</t>
  </si>
  <si>
    <t>奖池类型</t>
  </si>
  <si>
    <t>特殊奖励池1</t>
  </si>
  <si>
    <t>特殊奖励数量1</t>
  </si>
  <si>
    <t>特殊奖励池2</t>
  </si>
  <si>
    <t>特殊奖励数量2</t>
  </si>
  <si>
    <t>特殊奖励池3</t>
  </si>
  <si>
    <t>特殊奖励数量3</t>
  </si>
  <si>
    <t>特殊奖励池4</t>
  </si>
  <si>
    <t>特殊奖励数量4</t>
  </si>
  <si>
    <t>特殊奖励池5</t>
  </si>
  <si>
    <t>特殊奖励数量5</t>
  </si>
  <si>
    <t>关联活动ID</t>
  </si>
  <si>
    <t>活动奖池类型</t>
  </si>
  <si>
    <t>活动奖励池1</t>
  </si>
  <si>
    <t>活动奖励数量1</t>
  </si>
  <si>
    <t>活动奖励池2</t>
  </si>
  <si>
    <t>活动奖励数量2</t>
  </si>
  <si>
    <t>活动奖励池3</t>
  </si>
  <si>
    <t>活动奖励数量3</t>
  </si>
  <si>
    <t>活动奖励池4</t>
  </si>
  <si>
    <t>活动奖励数量4</t>
  </si>
  <si>
    <t>活动奖励池5</t>
  </si>
  <si>
    <t>活动奖励数量5</t>
  </si>
  <si>
    <t>int&amp;key</t>
  </si>
  <si>
    <t>arrayint1</t>
  </si>
  <si>
    <t>arrayint2</t>
  </si>
  <si>
    <t>int</t>
  </si>
  <si>
    <t>id</t>
  </si>
  <si>
    <t>poolType</t>
  </si>
  <si>
    <t>specPool1</t>
  </si>
  <si>
    <t>specNum1</t>
  </si>
  <si>
    <t>specPool2</t>
  </si>
  <si>
    <t>specNum2</t>
  </si>
  <si>
    <t>specPool3</t>
  </si>
  <si>
    <t>specNum3</t>
  </si>
  <si>
    <t>specPool4</t>
  </si>
  <si>
    <t>specNum4</t>
  </si>
  <si>
    <t>specPool5</t>
  </si>
  <si>
    <t>specNum5</t>
  </si>
  <si>
    <t>activityId</t>
  </si>
  <si>
    <t>actPoolType</t>
  </si>
  <si>
    <t>actSpecPool1</t>
  </si>
  <si>
    <t>actSpecNum1</t>
  </si>
  <si>
    <t>actSpecPool2</t>
  </si>
  <si>
    <t>actSpecNum2</t>
  </si>
  <si>
    <t>actSpecPool3</t>
  </si>
  <si>
    <t>actSpecNum3</t>
  </si>
  <si>
    <t>actSpecPool4</t>
  </si>
  <si>
    <t>actSpecNum4</t>
  </si>
  <si>
    <t>actSpecPool5</t>
  </si>
  <si>
    <t>actSpecNum5</t>
  </si>
  <si>
    <t>未白镇1-1</t>
  </si>
  <si>
    <t>1_1_1_1_1</t>
  </si>
  <si>
    <t>3_20_1;1_45000_1;2_2200_1;1270_1_1</t>
  </si>
  <si>
    <t>4_4</t>
  </si>
  <si>
    <t>201010_1_10;201011_1_10;201012_1_10;201013_1_10;201014_1_10;201015_1_10;201016_1_10;201017_1_10;201018_1_10;201019_1_10;201020_1_10;201021_1_10;201022_1_10;201023_1_10;201024_1_10;201025_1_10;201026_1_10;201027_1_10;201028_1_10;201029_1_10</t>
  </si>
  <si>
    <t>0_1</t>
  </si>
  <si>
    <t>202010_1_10;202011_1_10;202012_1_10;202013_1_10;202014_1_10;202015_1_10;202016_1_10;202017_1_10;202018_1_10;202019_1_10;202020_1_10;202021_1_10;202022_1_10;202023_1_10;202024_1_10;202025_1_10;202026_1_10;202027_1_10;202028_1_10;202029_1_10</t>
  </si>
  <si>
    <t>203010_1_10;203011_1_10;203012_1_10;203013_1_10;203014_1_10;203015_1_10;203016_1_10;203017_1_10;203018_1_10;203019_1_10</t>
  </si>
  <si>
    <t>204010_1_10;204011_1_10;204012_1_10;204013_1_10;204014_1_10;204015_1_10;204016_1_10;204017_1_10;204018_1_10;204019_1_10;204020_1_10;204021_1_10;204022_1_10;204023_1_10;204024_1_10;204025_1_10;204026_1_10;204027_1_10;204028_1_10;204029_1_10</t>
  </si>
  <si>
    <t>未白镇1-2</t>
  </si>
  <si>
    <t>3_20_1;1_107000_1;2_2420_1;1270_1_1</t>
  </si>
  <si>
    <t>未白镇1-3</t>
  </si>
  <si>
    <t>3_20_1;1_170000_1;2_2640_1;1270_1_1</t>
  </si>
  <si>
    <t>未白镇1-4</t>
  </si>
  <si>
    <t>3_20_1;1_236000_1;2_2860_1;1270_1_1</t>
  </si>
  <si>
    <t>未白镇1-5</t>
  </si>
  <si>
    <t>3_20_1;1_335000_1;2_3080_1;1270_1_1</t>
  </si>
  <si>
    <t>未白镇1-6</t>
  </si>
  <si>
    <t>3_20_1;1_352000_1;2_3300_1;1270_1_1</t>
  </si>
  <si>
    <t>未白镇1-7</t>
  </si>
  <si>
    <t>3_20_1;1_404500_1;2_3520_1;1270_1_1</t>
  </si>
  <si>
    <t>201020_1_10;201021_1_10;201022_1_10;201023_1_10;201024_1_10;201025_1_10;201026_1_10;201027_1_10;201028_1_10;201029_1_10</t>
  </si>
  <si>
    <t>202020_1_10;202021_1_10;202022_1_10;202023_1_10;202024_1_10;202025_1_10;202026_1_10;202027_1_10;202028_1_10;202029_1_10</t>
  </si>
  <si>
    <t>203020_1_10;203021_1_10;203022_1_10;203023_1_10;203024_1_10;203025_1_10;203026_1_10;203027_1_10;203028_1_10;203029_1_10</t>
  </si>
  <si>
    <t>204020_1_10;204021_1_10;204022_1_10;204023_1_10;204024_1_10;204025_1_10;204026_1_10;204027_1_10;204028_1_10;204029_1_10</t>
  </si>
  <si>
    <t>未白镇1-8</t>
  </si>
  <si>
    <t>3_20_1;1_610000_1;2_3740_1;1270_1_1</t>
  </si>
  <si>
    <t>未白镇1-9</t>
  </si>
  <si>
    <t>3_20_1;1_708000_1;2_3960_1;1270_1_1</t>
  </si>
  <si>
    <t>未白镇1-10</t>
  </si>
  <si>
    <t>3_20_1;1_806000_1;2_3960_1;1270_1_1</t>
  </si>
  <si>
    <t>橙华森林1-1</t>
  </si>
  <si>
    <t>3_20_1;1_515000_1;2_4180_1;1270_1_1</t>
  </si>
  <si>
    <t>橙华森林1-2</t>
  </si>
  <si>
    <t>3_20_1;1_545000_1;2_4180_1;1270_1_1</t>
  </si>
  <si>
    <t>橙华森林1-3</t>
  </si>
  <si>
    <t>3_20_1;1_575000_1;2_4400_1;1270_1_1</t>
  </si>
  <si>
    <t>橙华森林1-4</t>
  </si>
  <si>
    <t>3_20_1;1_605000_1;2_4400_1;1270_1_1</t>
  </si>
  <si>
    <t>橙华森林1-5</t>
  </si>
  <si>
    <t>3_20_1;1_635000_1;2_4620_1;1270_1_1</t>
  </si>
  <si>
    <t>橙华森林1-6</t>
  </si>
  <si>
    <t>3_20_1;1_668000_1;2_4620_1;1270_1_1</t>
  </si>
  <si>
    <t>橙华森林1-7</t>
  </si>
  <si>
    <t>3_20_1;1_700000_1;2_4840_1;1270_1_1</t>
  </si>
  <si>
    <t>橙华森林1-8</t>
  </si>
  <si>
    <t>3_20_1;1_732000_1;2_4840_1;1270_1_1</t>
  </si>
  <si>
    <t>橙华森林1-9</t>
  </si>
  <si>
    <t>3_20_1;1_765000_1;2_5060_1;1270_1_1</t>
  </si>
  <si>
    <t>橙华森林1-10</t>
  </si>
  <si>
    <t>3_20_1;1_798000_1;2_5060_1;1270_1_1</t>
  </si>
  <si>
    <t>橙华森林2-1</t>
  </si>
  <si>
    <t>3_20_1;1_1053000_1;2_5280_1;1270_1_1</t>
  </si>
  <si>
    <t>1_2</t>
  </si>
  <si>
    <t>橙华森林2-2</t>
  </si>
  <si>
    <t>3_20_1;1_1096000_1;2_5280_1;1270_1_1</t>
  </si>
  <si>
    <t>橙华森林2-3</t>
  </si>
  <si>
    <t>3_20_1;1_1139000_1;2_5500_1;1270_1_1</t>
  </si>
  <si>
    <t>橙华森林2-4</t>
  </si>
  <si>
    <t>3_20_1;1_1182000_1;2_5500_1;1270_1_1</t>
  </si>
  <si>
    <t>橙华森林2-5</t>
  </si>
  <si>
    <t>3_20_1;1_1225000_1;2_5720_1;1270_1_1</t>
  </si>
  <si>
    <t>橙华森林2-6</t>
  </si>
  <si>
    <t>3_20_1;1_1268000_1;2_5720_1;1270_1_1</t>
  </si>
  <si>
    <t>橙华森林2-7</t>
  </si>
  <si>
    <t>3_20_1;1_1311000_1;2_5940_1;1270_1_1</t>
  </si>
  <si>
    <t>橙华森林2-8</t>
  </si>
  <si>
    <t>3_20_1;1_1354000_1;2_5940_1;1270_1_1</t>
  </si>
  <si>
    <t>橙华森林2-9</t>
  </si>
  <si>
    <t>3_20_1;1_1397000_1;2_6160_1;1270_1_1</t>
  </si>
  <si>
    <t>橙华森林2-10</t>
  </si>
  <si>
    <t>3_20_1;1_1440000_1;2_6160_1;1270_1_1</t>
  </si>
  <si>
    <t>橙华市1-1</t>
  </si>
  <si>
    <t>3_20_1;1_1445900_1;2_6380_1;1270_1_1</t>
  </si>
  <si>
    <t>201030_1_10;201031_1_10;201032_1_10;201033_1_10;201034_1_10;201035_1_10;201036_1_10;201037_1_10;201038_1_10;201039_1_10</t>
  </si>
  <si>
    <t>202030_1_10;202031_1_10;202032_1_10;202033_1_10;202034_1_10;202035_1_10;202036_1_10;202037_1_10;202038_1_10;202039_1_10</t>
  </si>
  <si>
    <t>203030_1_10;203031_1_10;203032_1_10;203033_1_10;203034_1_10;203035_1_10;203036_1_10;203037_1_10;203038_1_10;203039_1_10</t>
  </si>
  <si>
    <t>204030_1_10;204031_1_10;204032_1_10;204033_1_10;204034_1_10;204035_1_10;204036_1_10;204037_1_10;204038_1_10;204039_1_10</t>
  </si>
  <si>
    <t>橙华市1-2</t>
  </si>
  <si>
    <t>3_20_1;1_1451800_1;2_6380_1;1270_1_1</t>
  </si>
  <si>
    <t>橙华市1-3</t>
  </si>
  <si>
    <t>3_20_1;1_1457700_1;2_6380_1;1270_1_1</t>
  </si>
  <si>
    <t>橙华市1-4</t>
  </si>
  <si>
    <t>3_20_1;1_1463600_1;2_6380_1;1270_1_1</t>
  </si>
  <si>
    <t>橙华市1-5</t>
  </si>
  <si>
    <t>3_20_1;1_1469500_1;2_6380_1;1270_1_1</t>
  </si>
  <si>
    <t>橙华市1-6</t>
  </si>
  <si>
    <t>3_20_1;1_1475400_1;2_6600_1;1270_1_1</t>
  </si>
  <si>
    <t>橙华市1-7</t>
  </si>
  <si>
    <t>3_20_1;1_1481300_1;2_6600_1;1270_1_1</t>
  </si>
  <si>
    <t>橙华市1-8</t>
  </si>
  <si>
    <t>3_20_1;1_1487200_1;2_6600_1;1270_1_1</t>
  </si>
  <si>
    <t>橙华市1-9</t>
  </si>
  <si>
    <t>3_20_1;1_1493100_1;2_6600_1;1270_1_1</t>
  </si>
  <si>
    <t>橙华市1-10</t>
  </si>
  <si>
    <t>3_20_1;1_1499000_1;2_6600_1;1270_1_1</t>
  </si>
  <si>
    <t>橙华市2-1</t>
  </si>
  <si>
    <t>3_20_1;1_1504900_1;2_6820_1;1270_1_1</t>
  </si>
  <si>
    <t>橙华市2-2</t>
  </si>
  <si>
    <t>3_20_1;1_1510800_1;2_6820_1;1270_1_1</t>
  </si>
  <si>
    <t>橙华市2-3</t>
  </si>
  <si>
    <t>3_20_1;1_1516700_1;2_6820_1;1270_1_1</t>
  </si>
  <si>
    <t>橙华市2-4</t>
  </si>
  <si>
    <t>3_20_1;1_1522600_1;2_6820_1;1270_1_1</t>
  </si>
  <si>
    <t>橙华市2-5</t>
  </si>
  <si>
    <t>3_20_1;1_1528500_1;2_6820_1;1270_1_1</t>
  </si>
  <si>
    <t>橙华市2-6</t>
  </si>
  <si>
    <t>3_20_1;1_1534400_1;2_7040_1;1270_1_1</t>
  </si>
  <si>
    <t>橙华市2-7</t>
  </si>
  <si>
    <t>3_20_1;1_1540300_1;2_7040_1;1270_1_1</t>
  </si>
  <si>
    <t>橙华市2-8</t>
  </si>
  <si>
    <t>3_20_1;1_1546200_1;2_7040_1;1270_1_1</t>
  </si>
  <si>
    <t>橙华市2-9</t>
  </si>
  <si>
    <t>3_20_1;1_1552100_1;2_7040_1;1270_1_1</t>
  </si>
  <si>
    <t>橙华市2-10</t>
  </si>
  <si>
    <t>3_20_1;1_1558000_1;2_7040_1;1270_1_1</t>
  </si>
  <si>
    <t>橙华市3-1</t>
  </si>
  <si>
    <t>3_30_1;1_1563900_1;2_7260_1;1270_1_1</t>
  </si>
  <si>
    <t>2_3</t>
  </si>
  <si>
    <t>2_2</t>
  </si>
  <si>
    <t>1_1</t>
  </si>
  <si>
    <t>橙华市3-2</t>
  </si>
  <si>
    <t>3_30_1;1_1569800_1;2_7260_1;1270_1_1</t>
  </si>
  <si>
    <t>橙华市3-3</t>
  </si>
  <si>
    <t>3_30_1;1_1575700_1;2_7260_1;1270_1_1</t>
  </si>
  <si>
    <t>橙华市3-4</t>
  </si>
  <si>
    <t>3_30_1;1_1581600_1;2_7260_1;1270_1_1</t>
  </si>
  <si>
    <t>橙华市3-5</t>
  </si>
  <si>
    <t>3_30_1;1_1587500_1;2_7260_1;1270_1_1</t>
  </si>
  <si>
    <t>橙华市3-6</t>
  </si>
  <si>
    <t>3_30_1;1_1593400_1;2_7480_1;1270_1_1</t>
  </si>
  <si>
    <t>橙华市3-7</t>
  </si>
  <si>
    <t>3_30_1;1_1599300_1;2_7480_1;1270_1_1</t>
  </si>
  <si>
    <t>橙华市3-8</t>
  </si>
  <si>
    <t>3_30_1;1_1605200_1;2_7480_1;1270_1_1</t>
  </si>
  <si>
    <t>橙华市3-9</t>
  </si>
  <si>
    <t>3_30_1;1_1611100_1;2_7480_1;1270_1_1</t>
  </si>
  <si>
    <t>橙华市3-10</t>
  </si>
  <si>
    <t>3_30_1;1_1617000_1;2_7480_1;1270_1_1</t>
  </si>
  <si>
    <t>卡娜兹市郊1-1</t>
  </si>
  <si>
    <t>3_30_1;1_1622900_1;2_7700_1;1270_1_1</t>
  </si>
  <si>
    <t>201040_1_10;201041_1_10;201042_1_10;201043_1_10;201044_1_10;201045_1_10;201046_1_10;201047_1_10;201048_1_10;201049_1_10</t>
  </si>
  <si>
    <t>202040_1_10;202041_1_10;202042_1_10;202043_1_10;202044_1_10;202045_1_10;202046_1_10;202047_1_10;202048_1_10;202049_1_10</t>
  </si>
  <si>
    <t>203040_1_10;203041_1_10;203042_1_10;203043_1_10;203044_1_10;203045_1_10;203046_1_10;203047_1_10;203048_1_10;203049_1_10</t>
  </si>
  <si>
    <t>204040_1_10;204041_1_10;204042_1_10;204043_1_10;204044_1_10;204045_1_10;204046_1_10;204047_1_10;204048_1_10;204049_1_10</t>
  </si>
  <si>
    <t>卡娜兹市郊1-2</t>
  </si>
  <si>
    <t>3_30_1;1_1628800_1;2_7700_1;1270_1_1</t>
  </si>
  <si>
    <t>卡娜兹市郊1-3</t>
  </si>
  <si>
    <t>3_30_1;1_1634700_1;2_7700_1;1270_1_1</t>
  </si>
  <si>
    <t>卡娜兹市郊1-4</t>
  </si>
  <si>
    <t>3_30_1;1_1640600_1;2_7700_1;1270_1_1</t>
  </si>
  <si>
    <t>卡娜兹市郊1-5</t>
  </si>
  <si>
    <t>3_30_1;1_1646500_1;2_7700_1;1270_1_1</t>
  </si>
  <si>
    <t>卡娜兹市郊1-6</t>
  </si>
  <si>
    <t>3_30_1;1_1652400_1;2_7920_1;1270_1_1</t>
  </si>
  <si>
    <t>卡娜兹市郊1-7</t>
  </si>
  <si>
    <t>3_30_1;1_1658300_1;2_7920_1;1270_1_1</t>
  </si>
  <si>
    <t>卡娜兹市郊1-8</t>
  </si>
  <si>
    <t>3_30_1;1_1664200_1;2_7920_1;1270_1_1</t>
  </si>
  <si>
    <t>卡娜兹市郊1-9</t>
  </si>
  <si>
    <t>3_30_1;1_1670100_1;2_7920_1;1270_1_1</t>
  </si>
  <si>
    <t>卡娜兹市郊1-10</t>
  </si>
  <si>
    <t>3_30_1;1_1676000_1;2_7920_1;1270_1_1</t>
  </si>
  <si>
    <t>卡娜兹市郊2-1</t>
  </si>
  <si>
    <t>3_30_1;1_1681900_1;2_8140_1;1270_1_1</t>
  </si>
  <si>
    <t>卡娜兹市郊2-2</t>
  </si>
  <si>
    <t>3_30_1;1_1687800_1;2_8140_1;1270_1_1</t>
  </si>
  <si>
    <t>卡娜兹市郊2-3</t>
  </si>
  <si>
    <t>3_30_1;1_1693700_1;2_8140_1;1270_1_1</t>
  </si>
  <si>
    <t>卡娜兹市郊2-4</t>
  </si>
  <si>
    <t>3_30_1;1_1699600_1;2_8140_1;1270_1_1</t>
  </si>
  <si>
    <t>卡娜兹市郊2-5</t>
  </si>
  <si>
    <t>3_30_1;1_1705500_1;2_8140_1;1270_1_1</t>
  </si>
  <si>
    <t>卡娜兹市郊2-6</t>
  </si>
  <si>
    <t>3_30_1;1_1711400_1;2_8360_1;1270_1_1</t>
  </si>
  <si>
    <t>卡娜兹市郊2-7</t>
  </si>
  <si>
    <t>3_30_1;1_1717300_1;2_8360_1;1270_1_1</t>
  </si>
  <si>
    <t>卡娜兹市郊2-8</t>
  </si>
  <si>
    <t>3_30_1;1_1723200_1;2_8360_1;1270_1_1</t>
  </si>
  <si>
    <t>卡娜兹市郊2-9</t>
  </si>
  <si>
    <t>3_30_1;1_1729100_1;2_8360_1;1270_1_1</t>
  </si>
  <si>
    <t>卡娜兹市郊2-10</t>
  </si>
  <si>
    <t>3_30_1;1_1735000_1;2_8360_1;1270_1_1</t>
  </si>
  <si>
    <t>卡娜兹市郊3-1</t>
  </si>
  <si>
    <t>3_30_1;1_1740900_1;2_8580_1;1270_1_1</t>
  </si>
  <si>
    <t>卡娜兹市郊3-2</t>
  </si>
  <si>
    <t>3_30_1;1_1746800_1;2_8580_1;1270_1_1</t>
  </si>
  <si>
    <t>卡娜兹市郊3-3</t>
  </si>
  <si>
    <t>3_30_1;1_1752700_1;2_8580_1;1270_1_1</t>
  </si>
  <si>
    <t>卡娜兹市郊3-4</t>
  </si>
  <si>
    <t>3_30_1;1_1758600_1;2_8580_1;1270_1_1</t>
  </si>
  <si>
    <t>卡娜兹市郊3-5</t>
  </si>
  <si>
    <t>3_30_1;1_1764500_1;2_8580_1;1270_1_1</t>
  </si>
  <si>
    <t>卡娜兹市郊3-6</t>
  </si>
  <si>
    <t>3_30_1;1_1770400_1;2_8800_1;1270_1_1</t>
  </si>
  <si>
    <t>卡娜兹市郊3-7</t>
  </si>
  <si>
    <t>3_30_1;1_1776300_1;2_8800_1;1270_1_1</t>
  </si>
  <si>
    <t>卡娜兹市郊3-8</t>
  </si>
  <si>
    <t>3_30_1;1_1782200_1;2_8800_1;1270_1_1</t>
  </si>
  <si>
    <t>卡娜兹市郊3-9</t>
  </si>
  <si>
    <t>3_30_1;1_1788100_1;2_8800_1;1270_1_1</t>
  </si>
  <si>
    <t>卡娜兹市郊3-10</t>
  </si>
  <si>
    <t>3_30_1;1_1794000_1;2_8800_1;1270_1_1</t>
  </si>
  <si>
    <t>卡娜兹市1-1</t>
  </si>
  <si>
    <t>3_30_1;1_1799900_1;2_9020_1;1270_1_1</t>
  </si>
  <si>
    <t>3_3</t>
  </si>
  <si>
    <t>卡娜兹市1-2</t>
  </si>
  <si>
    <t>3_30_1;1_1805800_1;2_9020_1;1270_1_1</t>
  </si>
  <si>
    <t>卡娜兹市1-3</t>
  </si>
  <si>
    <t>3_30_1;1_1811700_1;2_9020_1;1270_1_1</t>
  </si>
  <si>
    <t>卡娜兹市1-4</t>
  </si>
  <si>
    <t>3_30_1;1_1817600_1;2_9020_1;1270_1_1</t>
  </si>
  <si>
    <t>卡娜兹市1-5</t>
  </si>
  <si>
    <t>3_30_1;1_1823500_1;2_9020_1;1270_1_1</t>
  </si>
  <si>
    <t>卡娜兹市1-6</t>
  </si>
  <si>
    <t>3_30_1;1_1829400_1;2_9240_1;1270_1_1</t>
  </si>
  <si>
    <t>卡娜兹市1-7</t>
  </si>
  <si>
    <t>3_30_1;1_1835300_1;2_9240_1;1270_1_1</t>
  </si>
  <si>
    <t>卡娜兹市1-8</t>
  </si>
  <si>
    <t>3_30_1;1_1841200_1;2_9240_1;1270_1_1</t>
  </si>
  <si>
    <t>卡娜兹市1-9</t>
  </si>
  <si>
    <t>3_30_1;1_1847100_1;2_9240_1;1270_1_1</t>
  </si>
  <si>
    <t>卡娜兹市1-10</t>
  </si>
  <si>
    <t>3_30_1;1_1853000_1;2_9240_1;1270_1_1</t>
  </si>
  <si>
    <t>卡娜兹市2-1</t>
  </si>
  <si>
    <t>3_40_1;1_1858900_1;2_9460_1;1270_1_1</t>
  </si>
  <si>
    <t>卡娜兹市2-2</t>
  </si>
  <si>
    <t>3_40_1;1_1864800_1;2_9460_1;1270_1_1</t>
  </si>
  <si>
    <t>卡娜兹市2-3</t>
  </si>
  <si>
    <t>3_40_1;1_1870700_1;2_9460_1;1270_1_1</t>
  </si>
  <si>
    <t>卡娜兹市2-4</t>
  </si>
  <si>
    <t>3_40_1;1_1876600_1;2_9460_1;1270_1_1</t>
  </si>
  <si>
    <t>卡娜兹市2-5</t>
  </si>
  <si>
    <t>3_40_1;1_1882500_1;2_9460_1;1270_1_1</t>
  </si>
  <si>
    <t>卡娜兹市2-6</t>
  </si>
  <si>
    <t>3_40_1;1_1888400_1;2_9680_1;1270_1_1</t>
  </si>
  <si>
    <t>卡娜兹市2-7</t>
  </si>
  <si>
    <t>3_40_1;1_1894300_1;2_9680_1;1270_1_1</t>
  </si>
  <si>
    <t>卡娜兹市2-8</t>
  </si>
  <si>
    <t>3_40_1;1_1900200_1;2_9680_1;1270_1_1</t>
  </si>
  <si>
    <t>卡娜兹市2-9</t>
  </si>
  <si>
    <t>3_40_1;1_1906100_1;2_9680_1;1270_1_1</t>
  </si>
  <si>
    <t>卡娜兹市2-10</t>
  </si>
  <si>
    <t>3_40_1;1_1912000_1;2_9680_1;1270_1_1</t>
  </si>
  <si>
    <t>卡娜兹市3-1</t>
  </si>
  <si>
    <t>3_40_1;1_1917900_1;2_9900_1;1270_1_1</t>
  </si>
  <si>
    <t>卡娜兹市3-2</t>
  </si>
  <si>
    <t>3_40_1;1_1923800_1;2_9900_1;1270_1_1</t>
  </si>
  <si>
    <t>卡娜兹市3-3</t>
  </si>
  <si>
    <t>3_40_1;1_1929700_1;2_9900_1;1270_1_1</t>
  </si>
  <si>
    <t>卡娜兹市3-4</t>
  </si>
  <si>
    <t>3_40_1;1_1935600_1;2_9900_1;1270_1_1</t>
  </si>
  <si>
    <t>卡娜兹市3-5</t>
  </si>
  <si>
    <t>3_40_1;1_1941500_1;2_9900_1;1270_1_1</t>
  </si>
  <si>
    <t>卡娜兹市3-6</t>
  </si>
  <si>
    <t>3_40_1;1_1947400_1;2_10120_1;1270_1_1</t>
  </si>
  <si>
    <t>卡娜兹市3-7</t>
  </si>
  <si>
    <t>3_40_1;1_1953300_1;2_10120_1;1270_1_1</t>
  </si>
  <si>
    <t>卡娜兹市3-8</t>
  </si>
  <si>
    <t>3_40_1;1_1959200_1;2_10120_1;1270_1_1</t>
  </si>
  <si>
    <t>卡娜兹市3-9</t>
  </si>
  <si>
    <t>3_40_1;1_1965100_1;2_10120_1;1270_1_1</t>
  </si>
  <si>
    <t>卡娜兹市3-10</t>
  </si>
  <si>
    <t>3_40_1;1_1971000_1;2_10120_1;1270_1_1</t>
  </si>
  <si>
    <t>哈奇小层1-1</t>
  </si>
  <si>
    <t>3_40_1;1_1976900_1;2_10340_1;1270_1_1</t>
  </si>
  <si>
    <t>201050_1_10;201051_1_10;201052_1_10;201053_1_10;201054_1_10;201055_1_10;201056_1_10;201057_1_10;201058_1_10;201059_1_10</t>
  </si>
  <si>
    <t>202050_1_10;202051_1_10;202052_1_10;202053_1_10;202054_1_10;202055_1_10;202056_1_10;202057_1_10;202058_1_10;202059_1_10</t>
  </si>
  <si>
    <t>203050_1_10;203051_1_10;203052_1_10;203053_1_10;203054_1_10;203055_1_10;203056_1_10;203057_1_10;203058_1_10;203059_1_10</t>
  </si>
  <si>
    <t>204050_1_10;204051_1_10;204052_1_10;204053_1_10;204054_1_10;204055_1_10;204056_1_10;204057_1_10;204058_1_10;204059_1_10</t>
  </si>
  <si>
    <t>哈奇小层1-2</t>
  </si>
  <si>
    <t>3_40_1;1_1982800_1;2_10340_1;1270_1_1</t>
  </si>
  <si>
    <t>哈奇小层1-3</t>
  </si>
  <si>
    <t>3_40_1;1_1988700_1;2_10340_1;1270_1_1</t>
  </si>
  <si>
    <t>哈奇小层1-4</t>
  </si>
  <si>
    <t>3_40_1;1_1994600_1;2_10340_1;1270_1_1</t>
  </si>
  <si>
    <t>哈奇小层1-5</t>
  </si>
  <si>
    <t>3_40_1;1_2000500_1;2_10340_1;1270_1_1</t>
  </si>
  <si>
    <t>哈奇小层1-6</t>
  </si>
  <si>
    <t>3_40_1;1_2010000_1;2_10560_1;1270_1_1</t>
  </si>
  <si>
    <t>哈奇小层1-7</t>
  </si>
  <si>
    <t>3_40_1;1_2018200_1;2_10560_1;1270_1_1</t>
  </si>
  <si>
    <t>哈奇小层1-8</t>
  </si>
  <si>
    <t>3_40_1;1_2026400_1;2_10560_1;1270_1_1</t>
  </si>
  <si>
    <t>哈奇小层1-9</t>
  </si>
  <si>
    <t>3_40_1;1_2034600_1;2_10560_1;1270_1_1</t>
  </si>
  <si>
    <t>哈奇小层1-10</t>
  </si>
  <si>
    <t>3_40_1;1_2042800_1;2_10560_1;1270_1_1</t>
  </si>
  <si>
    <t>哈奇小层2-1</t>
  </si>
  <si>
    <t>3_40_1;1_2051000_1;2_10780_1;1270_1_1</t>
  </si>
  <si>
    <t>哈奇小层2-2</t>
  </si>
  <si>
    <t>3_40_1;1_2059200_1;2_10780_1;1270_1_1</t>
  </si>
  <si>
    <t>哈奇小层2-3</t>
  </si>
  <si>
    <t>3_40_1;1_2067400_1;2_10780_1;1270_1_1</t>
  </si>
  <si>
    <t>哈奇小层2-4</t>
  </si>
  <si>
    <t>3_40_1;1_2075600_1;2_10780_1;1270_1_1</t>
  </si>
  <si>
    <t>哈奇小层2-5</t>
  </si>
  <si>
    <t>3_40_1;1_2083800_1;2_10780_1;1270_1_1</t>
  </si>
  <si>
    <t>哈奇小层2-6</t>
  </si>
  <si>
    <t>3_40_1;1_2092000_1;2_11000_1;1270_1_1</t>
  </si>
  <si>
    <t>哈奇小层2-7</t>
  </si>
  <si>
    <t>3_40_1;1_2100200_1;2_11000_1;1270_1_1</t>
  </si>
  <si>
    <t>哈奇小层2-8</t>
  </si>
  <si>
    <t>3_40_1;1_2108400_1;2_11000_1;1270_1_1</t>
  </si>
  <si>
    <t>哈奇小层2-9</t>
  </si>
  <si>
    <t>3_40_1;1_2116600_1;2_11000_1;1270_1_1</t>
  </si>
  <si>
    <t>哈奇小层2-10</t>
  </si>
  <si>
    <t>3_40_1;1_2124800_1;2_11000_1;1270_1_1</t>
  </si>
  <si>
    <t>哈奇小层3-1</t>
  </si>
  <si>
    <t>3_40_1;1_2133000_1;2_11220_1;1270_1_1</t>
  </si>
  <si>
    <t>哈奇小层3-2</t>
  </si>
  <si>
    <t>3_40_1;1_2141200_1;2_11220_1;1270_1_1</t>
  </si>
  <si>
    <t>哈奇小层3-3</t>
  </si>
  <si>
    <t>3_40_1;1_2149400_1;2_11220_1;1270_1_1</t>
  </si>
  <si>
    <t>哈奇小层3-4</t>
  </si>
  <si>
    <t>3_40_1;1_2157600_1;2_11220_1;1270_1_1</t>
  </si>
  <si>
    <t>哈奇小层3-5</t>
  </si>
  <si>
    <t>3_40_1;1_2165800_1;2_11220_1;1270_1_1</t>
  </si>
  <si>
    <t>哈奇小层3-6</t>
  </si>
  <si>
    <t>3_40_1;1_2174000_1;2_11440_1;1270_1_1</t>
  </si>
  <si>
    <t>哈奇小层3-7</t>
  </si>
  <si>
    <t>3_40_1;1_2182200_1;2_11440_1;1270_1_1</t>
  </si>
  <si>
    <t>哈奇小层3-8</t>
  </si>
  <si>
    <t>3_40_1;1_2190400_1;2_11440_1;1270_1_1</t>
  </si>
  <si>
    <t>哈奇小层3-9</t>
  </si>
  <si>
    <t>3_40_1;1_2198600_1;2_11440_1;1270_1_1</t>
  </si>
  <si>
    <t>哈奇小层3-10</t>
  </si>
  <si>
    <t>3_40_1;1_2206800_1;2_11440_1;1270_1_1</t>
  </si>
  <si>
    <t>哈奇小层4-1</t>
  </si>
  <si>
    <t>3_50_1;1_2215000_1;2_11660_1;1270_1_1</t>
  </si>
  <si>
    <t>哈奇小层4-2</t>
  </si>
  <si>
    <t>3_50_1;1_2223200_1;2_11660_1;1270_1_1</t>
  </si>
  <si>
    <t>哈奇小层4-3</t>
  </si>
  <si>
    <t>3_50_1;1_2231400_1;2_11660_1;1270_1_1</t>
  </si>
  <si>
    <t>哈奇小层4-4</t>
  </si>
  <si>
    <t>3_50_1;1_2239600_1;2_11660_1;1270_1_1</t>
  </si>
  <si>
    <t>哈奇小层4-5</t>
  </si>
  <si>
    <t>3_50_1;1_2247800_1;2_11660_1;1270_1_1</t>
  </si>
  <si>
    <t>哈奇小层4-6</t>
  </si>
  <si>
    <t>3_50_1;1_2256000_1;2_11880_1;1270_1_1</t>
  </si>
  <si>
    <t>哈奇小层4-7</t>
  </si>
  <si>
    <t>3_50_1;1_2264200_1;2_11880_1;1270_1_1</t>
  </si>
  <si>
    <t>哈奇小层4-8</t>
  </si>
  <si>
    <t>3_50_1;1_2272400_1;2_11880_1;1270_1_1</t>
  </si>
  <si>
    <t>哈奇小层4-9</t>
  </si>
  <si>
    <t>3_50_1;1_2280600_1;2_11880_1;1270_1_1</t>
  </si>
  <si>
    <t>哈奇小层4-10</t>
  </si>
  <si>
    <t>3_50_1;1_2288800_1;2_11880_1;1270_1_1</t>
  </si>
  <si>
    <t>哈奇小层5-1</t>
  </si>
  <si>
    <t>3_50_1;1_2297000_1;2_12100_1;1270_1_1</t>
  </si>
  <si>
    <t>哈奇小层5-2</t>
  </si>
  <si>
    <t>3_50_1;1_2305200_1;2_12100_1;1270_1_1</t>
  </si>
  <si>
    <t>哈奇小层5-3</t>
  </si>
  <si>
    <t>3_50_1;1_2313400_1;2_12100_1;1270_1_1</t>
  </si>
  <si>
    <t>哈奇小层5-4</t>
  </si>
  <si>
    <t>3_50_1;1_2321600_1;2_12100_1;1270_1_1</t>
  </si>
  <si>
    <t>哈奇小层5-5</t>
  </si>
  <si>
    <t>3_50_1;1_2329800_1;2_12100_1;1270_1_1</t>
  </si>
  <si>
    <t>哈奇小层5-6</t>
  </si>
  <si>
    <t>3_50_1;1_2338000_1;2_12320_1;1270_1_1</t>
  </si>
  <si>
    <t>哈奇小层5-7</t>
  </si>
  <si>
    <t>3_50_1;1_2346200_1;2_12320_1;1270_1_1</t>
  </si>
  <si>
    <t>哈奇小层5-8</t>
  </si>
  <si>
    <t>3_50_1;1_2354400_1;2_12320_1;1270_1_1</t>
  </si>
  <si>
    <t>哈奇小层5-9</t>
  </si>
  <si>
    <t>3_50_1;1_2362600_1;2_12320_1;1270_1_1</t>
  </si>
  <si>
    <t>哈奇小层5-10</t>
  </si>
  <si>
    <t>3_50_1;1_2370800_1;2_12320_1;1270_1_1</t>
  </si>
  <si>
    <t>凯那海滩1-1</t>
  </si>
  <si>
    <t>3_50_1;1_2379000_1;2_12540_1;1270_1_1</t>
  </si>
  <si>
    <t>凯那海滩1-2</t>
  </si>
  <si>
    <t>3_50_1;1_2387200_1;2_12540_1;1270_1_1</t>
  </si>
  <si>
    <t>凯那海滩1-3</t>
  </si>
  <si>
    <t>3_50_1;1_2395400_1;2_12540_1;1270_1_1</t>
  </si>
  <si>
    <t>凯那海滩1-4</t>
  </si>
  <si>
    <t>3_50_1;1_2403600_1;2_12540_1;1270_1_1</t>
  </si>
  <si>
    <t>凯那海滩1-5</t>
  </si>
  <si>
    <t>3_50_1;1_2411800_1;2_12540_1;1270_1_1</t>
  </si>
  <si>
    <t>凯那海滩1-6</t>
  </si>
  <si>
    <t>3_50_1;1_2420000_1;2_12540_1;1270_1_1</t>
  </si>
  <si>
    <t>凯那海滩1-7</t>
  </si>
  <si>
    <t>3_50_1;1_2428200_1;2_12540_1;1270_1_1</t>
  </si>
  <si>
    <t>凯那海滩1-8</t>
  </si>
  <si>
    <t>3_50_1;1_2436400_1;2_12540_1;1270_1_1</t>
  </si>
  <si>
    <t>凯那海滩1-9</t>
  </si>
  <si>
    <t>3_50_1;1_2444600_1;2_12540_1;1270_1_1</t>
  </si>
  <si>
    <t>凯那海滩1-10</t>
  </si>
  <si>
    <t>3_50_1;1_2452800_1;2_12540_1;1270_1_1</t>
  </si>
  <si>
    <t>凯那海滩2-1</t>
  </si>
  <si>
    <t>3_50_1;1_2461000_1;2_12540_1;1270_1_1</t>
  </si>
  <si>
    <t>凯那海滩2-2</t>
  </si>
  <si>
    <t>3_50_1;1_2469200_1;2_12540_1;1270_1_1</t>
  </si>
  <si>
    <t>凯那海滩2-3</t>
  </si>
  <si>
    <t>3_50_1;1_2477400_1;2_12540_1;1270_1_1</t>
  </si>
  <si>
    <t>凯那海滩2-4</t>
  </si>
  <si>
    <t>3_50_1;1_2485600_1;2_12540_1;1270_1_1</t>
  </si>
  <si>
    <t>凯那海滩2-5</t>
  </si>
  <si>
    <t>3_50_1;1_2493800_1;2_12540_1;1270_1_1</t>
  </si>
  <si>
    <t>凯那海滩2-6</t>
  </si>
  <si>
    <t>3_50_1;1_2502000_1;2_12540_1;1270_1_1</t>
  </si>
  <si>
    <t>凯那海滩2-7</t>
  </si>
  <si>
    <t>3_50_1;1_2510200_1;2_12540_1;1270_1_1</t>
  </si>
  <si>
    <t>凯那海滩2-8</t>
  </si>
  <si>
    <t>3_50_1;1_2518400_1;2_12540_1;1270_1_1</t>
  </si>
  <si>
    <t>凯那海滩2-9</t>
  </si>
  <si>
    <t>3_50_1;1_2526600_1;2_12540_1;1270_1_1</t>
  </si>
  <si>
    <t>凯那海滩2-10</t>
  </si>
  <si>
    <t>3_50_1;1_2534800_1;2_12540_1;1270_1_1</t>
  </si>
  <si>
    <t>凯那海滩3-1</t>
  </si>
  <si>
    <t>3_50_1;1_2543000_1;2_12540_1;1270_1_1</t>
  </si>
  <si>
    <t>凯那海滩3-2</t>
  </si>
  <si>
    <t>3_50_1;1_2551200_1;2_12540_1;1270_1_1</t>
  </si>
  <si>
    <t>凯那海滩3-3</t>
  </si>
  <si>
    <t>3_50_1;1_2559400_1;2_12540_1;1270_1_1</t>
  </si>
  <si>
    <t>凯那海滩3-4</t>
  </si>
  <si>
    <t>3_50_1;1_2567600_1;2_12540_1;1270_1_1</t>
  </si>
  <si>
    <t>凯那海滩3-5</t>
  </si>
  <si>
    <t>3_50_1;1_2575800_1;2_12540_1;1270_1_1</t>
  </si>
  <si>
    <t>凯那海滩3-6</t>
  </si>
  <si>
    <t>3_50_1;1_2584000_1;2_12540_1;1270_1_1</t>
  </si>
  <si>
    <t>凯那海滩3-7</t>
  </si>
  <si>
    <t>3_50_1;1_2592200_1;2_12540_1;1270_1_1</t>
  </si>
  <si>
    <t>凯那海滩3-8</t>
  </si>
  <si>
    <t>3_50_1;1_2600399_1;2_12540_1;1270_1_1</t>
  </si>
  <si>
    <t>凯那海滩3-9</t>
  </si>
  <si>
    <t>3_50_1;1_2608599_1;2_12540_1;1270_1_1</t>
  </si>
  <si>
    <t>凯那海滩3-10</t>
  </si>
  <si>
    <t>3_50_1;1_2616799_1;2_12540_1;1270_1_1</t>
  </si>
  <si>
    <t>凯那海滩4-1</t>
  </si>
  <si>
    <t>3_60_1;1_2624999_1;2_12540_1;1270_1_1</t>
  </si>
  <si>
    <t>凯那海滩4-2</t>
  </si>
  <si>
    <t>3_60_1;1_2633199_1;2_12540_1;1270_1_1</t>
  </si>
  <si>
    <t>凯那海滩4-3</t>
  </si>
  <si>
    <t>3_60_1;1_2641399_1;2_12540_1;1270_1_1</t>
  </si>
  <si>
    <t>凯那海滩4-4</t>
  </si>
  <si>
    <t>3_60_1;1_2649599_1;2_12540_1;1270_1_1</t>
  </si>
  <si>
    <t>凯那海滩4-5</t>
  </si>
  <si>
    <t>3_60_1;1_2657799_1;2_12540_1;1270_1_1</t>
  </si>
  <si>
    <t>凯那海滩4-6</t>
  </si>
  <si>
    <t>3_60_1;1_2665999_1;2_12540_1;1270_1_1</t>
  </si>
  <si>
    <t>凯那海滩4-7</t>
  </si>
  <si>
    <t>3_60_1;1_2674199_1;2_12540_1;1270_1_1</t>
  </si>
  <si>
    <t>凯那海滩4-8</t>
  </si>
  <si>
    <t>3_60_1;1_2682399_1;2_12540_1;1270_1_1</t>
  </si>
  <si>
    <t>凯那海滩4-9</t>
  </si>
  <si>
    <t>3_60_1;1_2690599_1;2_12540_1;1270_1_1</t>
  </si>
  <si>
    <t>凯那海滩4-10</t>
  </si>
  <si>
    <t>3_60_1;1_2698799_1;2_12540_1;1270_1_1</t>
  </si>
  <si>
    <t>凯那海滩5-1</t>
  </si>
  <si>
    <t>3_60_1;1_2706999_1;2_12540_1;1270_1_1</t>
  </si>
  <si>
    <t>凯那海滩5-2</t>
  </si>
  <si>
    <t>3_60_1;1_2715199_1;2_12540_1;1270_1_1</t>
  </si>
  <si>
    <t>凯那海滩5-3</t>
  </si>
  <si>
    <t>3_60_1;1_2723399_1;2_12540_1;1270_1_1</t>
  </si>
  <si>
    <t>凯那海滩5-4</t>
  </si>
  <si>
    <t>3_60_1;1_2731599_1;2_12540_1;1270_1_1</t>
  </si>
  <si>
    <t>凯那海滩5-5</t>
  </si>
  <si>
    <t>3_60_1;1_2739799_1;2_12540_1;1270_1_1</t>
  </si>
  <si>
    <t>凯那海滩5-6</t>
  </si>
  <si>
    <t>3_60_1;1_2747999_1;2_12540_1;1270_1_1</t>
  </si>
  <si>
    <t>凯那海滩5-7</t>
  </si>
  <si>
    <t>3_60_1;1_2756199_1;2_12540_1;1270_1_1</t>
  </si>
  <si>
    <t>凯那海滩5-8</t>
  </si>
  <si>
    <t>3_60_1;1_2764399_1;2_12540_1;1270_1_1</t>
  </si>
  <si>
    <t>凯那海滩5-9</t>
  </si>
  <si>
    <t>3_60_1;1_2772599_1;2_12540_1;1270_1_1</t>
  </si>
  <si>
    <t>凯那海滩5-10</t>
  </si>
  <si>
    <t>3_60_1;1_2780799_1;2_12540_1;1270_1_1</t>
  </si>
  <si>
    <t>凯那市场1-1</t>
  </si>
  <si>
    <t>3_60_1;1_2788999_1;2_12760_1;1270_1_1</t>
  </si>
  <si>
    <t>201060_1_10;201061_1_10;201062_1_10;201063_1_10;201064_1_10;201065_1_10;201066_1_10;201067_1_10;201068_1_10;201069_1_10</t>
  </si>
  <si>
    <t>202060_1_10;202061_1_10;202062_1_10;202063_1_10;202064_1_10;202065_1_10;202066_1_10;202067_1_10;202068_1_10;202069_1_10</t>
  </si>
  <si>
    <t>203060_1_10;203061_1_10;203062_1_10;203063_1_10;203064_1_10;203065_1_10;203066_1_10;203067_1_10;203068_1_10;203069_1_10</t>
  </si>
  <si>
    <t>204060_1_10;204061_1_10;204062_1_10;204063_1_10;204064_1_10;204065_1_10;204066_1_10;204067_1_10;204068_1_10;204069_1_10</t>
  </si>
  <si>
    <t>凯那市场1-2</t>
  </si>
  <si>
    <t>3_60_1;1_2797199_1;2_12760_1;1270_1_1</t>
  </si>
  <si>
    <t>凯那市场1-3</t>
  </si>
  <si>
    <t>3_60_1;1_2805399_1;2_12760_1;1270_1_1</t>
  </si>
  <si>
    <t>凯那市场1-4</t>
  </si>
  <si>
    <t>3_60_1;1_2813599_1;2_12760_1;1270_1_1</t>
  </si>
  <si>
    <t>凯那市场1-5</t>
  </si>
  <si>
    <t>3_60_1;1_2821799_1;2_12760_1;1270_1_1</t>
  </si>
  <si>
    <t>凯那市场1-6</t>
  </si>
  <si>
    <t>3_60_1;1_2829999_1;2_12760_1;1270_1_1</t>
  </si>
  <si>
    <t>凯那市场1-7</t>
  </si>
  <si>
    <t>3_60_1;1_2838199_1;2_12760_1;1270_1_1</t>
  </si>
  <si>
    <t>凯那市场1-8</t>
  </si>
  <si>
    <t>3_60_1;1_2846399_1;2_12760_1;1270_1_1</t>
  </si>
  <si>
    <t>凯那市场1-9</t>
  </si>
  <si>
    <t>3_60_1;1_2854599_1;2_12760_1;1270_1_1</t>
  </si>
  <si>
    <t>凯那市场1-10</t>
  </si>
  <si>
    <t>3_60_1;1_2862799_1;2_12760_1;1270_1_1</t>
  </si>
  <si>
    <t>凯那市场2-1</t>
  </si>
  <si>
    <t>3_60_1;1_2870999_1;2_12760_1;1270_1_1</t>
  </si>
  <si>
    <t>凯那市场2-2</t>
  </si>
  <si>
    <t>3_60_1;1_2879199_1;2_12760_1;1270_1_1</t>
  </si>
  <si>
    <t>凯那市场2-3</t>
  </si>
  <si>
    <t>3_60_1;1_2887399_1;2_12760_1;1270_1_1</t>
  </si>
  <si>
    <t>凯那市场2-4</t>
  </si>
  <si>
    <t>3_60_1;1_2895599_1;2_12760_1;1270_1_1</t>
  </si>
  <si>
    <t>凯那市场2-5</t>
  </si>
  <si>
    <t>3_60_1;1_2903799_1;2_12760_1;1270_1_1</t>
  </si>
  <si>
    <t>凯那市场2-6</t>
  </si>
  <si>
    <t>3_60_1;1_2911999_1;2_12760_1;1270_1_1</t>
  </si>
  <si>
    <t>凯那市场2-7</t>
  </si>
  <si>
    <t>3_60_1;1_2920199_1;2_12760_1;1270_1_1</t>
  </si>
  <si>
    <t>凯那市场2-8</t>
  </si>
  <si>
    <t>3_60_1;1_2928399_1;2_12760_1;1270_1_1</t>
  </si>
  <si>
    <t>凯那市场2-9</t>
  </si>
  <si>
    <t>3_60_1;1_2936599_1;2_12760_1;1270_1_1</t>
  </si>
  <si>
    <t>凯那市场2-10</t>
  </si>
  <si>
    <t>3_60_1;1_2944799_1;2_12760_1;1270_1_1</t>
  </si>
  <si>
    <t>凯那市场3-1</t>
  </si>
  <si>
    <t>3_60_1;1_2952999_1;2_12980_1;1270_1_1</t>
  </si>
  <si>
    <t>凯那市场3-2</t>
  </si>
  <si>
    <t>3_60_1;1_2961199_1;2_12980_1;1270_1_1</t>
  </si>
  <si>
    <t>凯那市场3-3</t>
  </si>
  <si>
    <t>3_60_1;1_2969399_1;2_12980_1;1270_1_1</t>
  </si>
  <si>
    <t>凯那市场3-4</t>
  </si>
  <si>
    <t>3_60_1;1_2977599_1;2_12980_1;1270_1_1</t>
  </si>
  <si>
    <t>凯那市场3-5</t>
  </si>
  <si>
    <t>3_60_1;1_2985799_1;2_12980_1;1270_1_1</t>
  </si>
  <si>
    <t>凯那市场3-6</t>
  </si>
  <si>
    <t>3_60_1;1_2993999_1;2_12980_1;1270_1_1</t>
  </si>
  <si>
    <t>凯那市场3-7</t>
  </si>
  <si>
    <t>3_60_1;1_3002199_1;2_12980_1;1270_1_1</t>
  </si>
  <si>
    <t>凯那市场3-8</t>
  </si>
  <si>
    <t>3_60_1;1_3010399_1;2_12980_1;1270_1_1</t>
  </si>
  <si>
    <t>凯那市场3-9</t>
  </si>
  <si>
    <t>3_60_1;1_3018599_1;2_12980_1;1270_1_1</t>
  </si>
  <si>
    <t>凯那市场3-10</t>
  </si>
  <si>
    <t>3_60_1;1_3026799_1;2_12980_1;1270_1_1</t>
  </si>
  <si>
    <t>凯那市场4-1</t>
  </si>
  <si>
    <t>3_70_1;1_3034999_1;2_12980_1;1270_1_1</t>
  </si>
  <si>
    <t>凯那市场4-2</t>
  </si>
  <si>
    <t>3_70_1;1_3043199_1;2_12980_1;1270_1_1</t>
  </si>
  <si>
    <t>凯那市场4-3</t>
  </si>
  <si>
    <t>3_70_1;1_3051399_1;2_12980_1;1270_1_1</t>
  </si>
  <si>
    <t>凯那市场4-4</t>
  </si>
  <si>
    <t>3_70_1;1_3059599_1;2_12980_1;1270_1_1</t>
  </si>
  <si>
    <t>凯那市场4-5</t>
  </si>
  <si>
    <t>3_70_1;1_3067799_1;2_12980_1;1270_1_1</t>
  </si>
  <si>
    <t>凯那市场4-6</t>
  </si>
  <si>
    <t>3_70_1;1_3075999_1;2_12980_1;1270_1_1</t>
  </si>
  <si>
    <t>凯那市场4-7</t>
  </si>
  <si>
    <t>3_70_1;1_3084199_1;2_12980_1;1270_1_1</t>
  </si>
  <si>
    <t>凯那市场4-8</t>
  </si>
  <si>
    <t>3_70_1;1_3092399_1;2_12980_1;1270_1_1</t>
  </si>
  <si>
    <t>凯那市场4-9</t>
  </si>
  <si>
    <t>3_70_1;1_3100599_1;2_12980_1;1270_1_1</t>
  </si>
  <si>
    <t>凯那市场4-10</t>
  </si>
  <si>
    <t>3_70_1;1_3108799_1;2_12980_1;1270_1_1</t>
  </si>
  <si>
    <t>凯那市场5-1</t>
  </si>
  <si>
    <t>3_70_1;1_3116999_1;2_13200_1;1270_1_1</t>
  </si>
  <si>
    <t>凯那市场5-2</t>
  </si>
  <si>
    <t>3_70_1;1_3125199_1;2_13200_1;1270_1_1</t>
  </si>
  <si>
    <t>凯那市场5-3</t>
  </si>
  <si>
    <t>3_70_1;1_3133399_1;2_13200_1;1270_1_1</t>
  </si>
  <si>
    <t>凯那市场5-4</t>
  </si>
  <si>
    <t>3_70_1;1_3141599_1;2_13200_1;1270_1_1</t>
  </si>
  <si>
    <t>凯那市场5-5</t>
  </si>
  <si>
    <t>3_70_1;1_3149799_1;2_13200_1;1270_1_1</t>
  </si>
  <si>
    <t>凯那市场5-6</t>
  </si>
  <si>
    <t>3_70_1;1_3157999_1;2_13200_1;1270_1_1</t>
  </si>
  <si>
    <t>凯那市场5-7</t>
  </si>
  <si>
    <t>3_70_1;1_3166199_1;2_13200_1;1270_1_1</t>
  </si>
  <si>
    <t>凯那市场5-8</t>
  </si>
  <si>
    <t>3_70_1;1_3174399_1;2_13200_1;1270_1_1</t>
  </si>
  <si>
    <t>凯那市场5-9</t>
  </si>
  <si>
    <t>3_70_1;1_3182599_1;2_13200_1;1270_1_1</t>
  </si>
  <si>
    <t>凯那市场5-10</t>
  </si>
  <si>
    <t>3_70_1;1_3190799_1;2_13200_1;1270_1_1</t>
  </si>
  <si>
    <t>凯那市场6-1</t>
  </si>
  <si>
    <t>3_70_1;1_3198999_1;2_13200_1;1270_1_1</t>
  </si>
  <si>
    <t>凯那市场6-2</t>
  </si>
  <si>
    <t>3_70_1;1_3207199_1;2_13200_1;1270_1_1</t>
  </si>
  <si>
    <t>凯那市场6-3</t>
  </si>
  <si>
    <t>3_70_1;1_3215399_1;2_13200_1;1270_1_1</t>
  </si>
  <si>
    <t>凯那市场6-4</t>
  </si>
  <si>
    <t>3_70_1;1_3223599_1;2_13200_1;1270_1_1</t>
  </si>
  <si>
    <t>凯那市场6-5</t>
  </si>
  <si>
    <t>3_70_1;1_3231799_1;2_13200_1;1270_1_1</t>
  </si>
  <si>
    <t>凯那市场6-6</t>
  </si>
  <si>
    <t>3_70_1;1_3239999_1;2_13200_1;1270_1_1</t>
  </si>
  <si>
    <t>凯那市场6-7</t>
  </si>
  <si>
    <t>3_70_1;1_3248199_1;2_13200_1;1270_1_1</t>
  </si>
  <si>
    <t>凯那市场6-8</t>
  </si>
  <si>
    <t>3_70_1;1_3256399_1;2_13200_1;1270_1_1</t>
  </si>
  <si>
    <t>凯那市场6-9</t>
  </si>
  <si>
    <t>3_70_1;1_3264599_1;2_13200_1;1270_1_1</t>
  </si>
  <si>
    <t>凯那市场6-10</t>
  </si>
  <si>
    <t>3_70_1;1_3272799_1;2_13200_1;1270_1_1</t>
  </si>
  <si>
    <t>凯那市场7-1</t>
  </si>
  <si>
    <t>3_70_1;1_3280999_1;2_13420_1;1270_1_1</t>
  </si>
  <si>
    <t>凯那市场7-2</t>
  </si>
  <si>
    <t>3_70_1;1_3289199_1;2_13420_1;1270_1_1</t>
  </si>
  <si>
    <t>凯那市场7-3</t>
  </si>
  <si>
    <t>3_70_1;1_3297399_1;2_13420_1;1270_1_1</t>
  </si>
  <si>
    <t>凯那市场7-4</t>
  </si>
  <si>
    <t>3_70_1;1_3305599_1;2_13420_1;1270_1_1</t>
  </si>
  <si>
    <t>凯那市场7-5</t>
  </si>
  <si>
    <t>3_70_1;1_3313799_1;2_13420_1;1270_1_1</t>
  </si>
  <si>
    <t>凯那市场7-6</t>
  </si>
  <si>
    <t>3_70_1;1_3321999_1;2_13420_1;1270_1_1</t>
  </si>
  <si>
    <t>凯那市场7-7</t>
  </si>
  <si>
    <t>3_70_1;1_3330199_1;2_13420_1;1270_1_1</t>
  </si>
  <si>
    <t>凯那市场7-8</t>
  </si>
  <si>
    <t>3_70_1;1_3338399_1;2_13420_1;1270_1_1</t>
  </si>
  <si>
    <t>凯那市场7-9</t>
  </si>
  <si>
    <t>3_70_1;1_3346599_1;2_13420_1;1270_1_1</t>
  </si>
  <si>
    <t>凯那市场7-10</t>
  </si>
  <si>
    <t>3_70_1;1_3354799_1;2_13420_1;1270_1_1</t>
  </si>
  <si>
    <t>凯那市场8-1</t>
  </si>
  <si>
    <t>3_70_1;1_3362999_1;2_13420_1;1270_1_1</t>
  </si>
  <si>
    <t>凯那市场8-2</t>
  </si>
  <si>
    <t>3_70_1;1_3371199_1;2_13420_1;1270_1_1</t>
  </si>
  <si>
    <t>凯那市场8-3</t>
  </si>
  <si>
    <t>3_70_1;1_3379399_1;2_13420_1;1270_1_1</t>
  </si>
  <si>
    <t>凯那市场8-4</t>
  </si>
  <si>
    <t>3_70_1;1_3387599_1;2_13420_1;1270_1_1</t>
  </si>
  <si>
    <t>凯那市场8-5</t>
  </si>
  <si>
    <t>3_70_1;1_3395799_1;2_13420_1;1270_1_1</t>
  </si>
  <si>
    <t>凯那市场8-6</t>
  </si>
  <si>
    <t>3_70_1;1_3403999_1;2_13420_1;1270_1_1</t>
  </si>
  <si>
    <t>凯那市场8-7</t>
  </si>
  <si>
    <t>3_70_1;1_3412199_1;2_13420_1;1270_1_1</t>
  </si>
  <si>
    <t>凯那市场8-8</t>
  </si>
  <si>
    <t>3_70_1;1_3420399_1;2_13420_1;1270_1_1</t>
  </si>
  <si>
    <t>凯那市场8-9</t>
  </si>
  <si>
    <t>3_70_1;1_3428599_1;2_13420_1;1270_1_1</t>
  </si>
  <si>
    <t>凯那市场8-10</t>
  </si>
  <si>
    <t>3_70_1;1_3436799_1;2_13420_1;1270_1_1</t>
  </si>
  <si>
    <t>发电厂1-1</t>
  </si>
  <si>
    <t>3_80_1;1_3444999_1;2_13640_1;1270_1_1</t>
  </si>
  <si>
    <t>发电厂1-2</t>
  </si>
  <si>
    <t>3_80_1;1_3453199_1;2_13640_1;1270_1_1</t>
  </si>
  <si>
    <t>发电厂1-3</t>
  </si>
  <si>
    <t>3_80_1;1_3461399_1;2_13640_1;1270_1_1</t>
  </si>
  <si>
    <t>发电厂1-4</t>
  </si>
  <si>
    <t>3_80_1;1_3469599_1;2_13640_1;1270_1_1</t>
  </si>
  <si>
    <t>发电厂1-5</t>
  </si>
  <si>
    <t>3_80_1;1_3477799_1;2_13640_1;1270_1_1</t>
  </si>
  <si>
    <t>发电厂1-6</t>
  </si>
  <si>
    <t>3_80_1;1_3485999_1;2_13640_1;1270_1_1</t>
  </si>
  <si>
    <t>发电厂1-7</t>
  </si>
  <si>
    <t>3_80_1;1_3494199_1;2_13640_1;1270_1_1</t>
  </si>
  <si>
    <t>发电厂1-8</t>
  </si>
  <si>
    <t>3_80_1;1_3502399_1;2_13640_1;1270_1_1</t>
  </si>
  <si>
    <t>发电厂1-9</t>
  </si>
  <si>
    <t>3_80_1;1_3510599_1;2_13640_1;1270_1_1</t>
  </si>
  <si>
    <t>发电厂1-10</t>
  </si>
  <si>
    <t>3_80_1;1_3518799_1;2_13640_1;1270_1_1</t>
  </si>
  <si>
    <t>发电厂2-1</t>
  </si>
  <si>
    <t>3_80_1;1_3526999_1;2_13640_1;1270_1_1</t>
  </si>
  <si>
    <t>发电厂2-2</t>
  </si>
  <si>
    <t>3_80_1;1_3535199_1;2_13640_1;1270_1_1</t>
  </si>
  <si>
    <t>发电厂2-3</t>
  </si>
  <si>
    <t>3_80_1;1_3543399_1;2_13640_1;1270_1_1</t>
  </si>
  <si>
    <t>发电厂2-4</t>
  </si>
  <si>
    <t>3_80_1;1_3551599_1;2_13640_1;1270_1_1</t>
  </si>
  <si>
    <t>发电厂2-5</t>
  </si>
  <si>
    <t>3_80_1;1_3559799_1;2_13640_1;1270_1_1</t>
  </si>
  <si>
    <t>发电厂2-6</t>
  </si>
  <si>
    <t>3_80_1;1_3567999_1;2_13640_1;1270_1_1</t>
  </si>
  <si>
    <t>发电厂2-7</t>
  </si>
  <si>
    <t>3_80_1;1_3576199_1;2_13640_1;1270_1_1</t>
  </si>
  <si>
    <t>发电厂2-8</t>
  </si>
  <si>
    <t>3_80_1;1_3584399_1;2_13640_1;1270_1_1</t>
  </si>
  <si>
    <t>发电厂2-9</t>
  </si>
  <si>
    <t>3_80_1;1_3592599_1;2_13640_1;1270_1_1</t>
  </si>
  <si>
    <t>发电厂2-10</t>
  </si>
  <si>
    <t>3_80_1;1_3600799_1;2_13640_1;1270_1_1</t>
  </si>
  <si>
    <t>发电厂3-1</t>
  </si>
  <si>
    <t>3_80_1;1_3608999_1;2_13860_1;1270_1_1</t>
  </si>
  <si>
    <t>发电厂3-2</t>
  </si>
  <si>
    <t>3_80_1;1_3617199_1;2_13860_1;1270_1_1</t>
  </si>
  <si>
    <t>发电厂3-3</t>
  </si>
  <si>
    <t>3_80_1;1_3625399_1;2_13860_1;1270_1_1</t>
  </si>
  <si>
    <t>发电厂3-4</t>
  </si>
  <si>
    <t>3_80_1;1_3633599_1;2_13860_1;1270_1_1</t>
  </si>
  <si>
    <t>发电厂3-5</t>
  </si>
  <si>
    <t>3_80_1;1_3641799_1;2_13860_1;1270_1_1</t>
  </si>
  <si>
    <t>发电厂3-6</t>
  </si>
  <si>
    <t>3_80_1;1_3649999_1;2_13860_1;1270_1_1</t>
  </si>
  <si>
    <t>发电厂3-7</t>
  </si>
  <si>
    <t>3_80_1;1_3658199_1;2_13860_1;1270_1_1</t>
  </si>
  <si>
    <t>发电厂3-8</t>
  </si>
  <si>
    <t>3_80_1;1_3666399_1;2_13860_1;1270_1_1</t>
  </si>
  <si>
    <t>发电厂3-9</t>
  </si>
  <si>
    <t>3_80_1;1_3674599_1;2_13860_1;1270_1_1</t>
  </si>
  <si>
    <t>发电厂3-10</t>
  </si>
  <si>
    <t>3_80_1;1_3682799_1;2_13860_1;1270_1_1</t>
  </si>
  <si>
    <t>发电厂4-1</t>
  </si>
  <si>
    <t>3_80_1;1_3690999_1;2_13860_1;1270_1_1</t>
  </si>
  <si>
    <t>发电厂4-2</t>
  </si>
  <si>
    <t>3_80_1;1_3699199_1;2_13860_1;1270_1_1</t>
  </si>
  <si>
    <t>发电厂4-3</t>
  </si>
  <si>
    <t>3_80_1;1_3707399_1;2_13860_1;1270_1_1</t>
  </si>
  <si>
    <t>发电厂4-4</t>
  </si>
  <si>
    <t>3_80_1;1_3715599_1;2_13860_1;1270_1_1</t>
  </si>
  <si>
    <t>发电厂4-5</t>
  </si>
  <si>
    <t>3_80_1;1_3723799_1;2_13860_1;1270_1_1</t>
  </si>
  <si>
    <t>发电厂4-6</t>
  </si>
  <si>
    <t>3_80_1;1_3731999_1;2_13860_1;1270_1_1</t>
  </si>
  <si>
    <t>发电厂4-7</t>
  </si>
  <si>
    <t>3_80_1;1_3740199_1;2_13860_1;1270_1_1</t>
  </si>
  <si>
    <t>发电厂4-8</t>
  </si>
  <si>
    <t>3_80_1;1_3748399_1;2_13860_1;1270_1_1</t>
  </si>
  <si>
    <t>发电厂4-9</t>
  </si>
  <si>
    <t>3_80_1;1_3756599_1;2_13860_1;1270_1_1</t>
  </si>
  <si>
    <t>发电厂4-10</t>
  </si>
  <si>
    <t>3_80_1;1_3764799_1;2_13860_1;1270_1_1</t>
  </si>
  <si>
    <t>发电厂5-1</t>
  </si>
  <si>
    <t>3_80_1;1_3772999_1;2_14080_1;1270_1_1</t>
  </si>
  <si>
    <t>发电厂5-2</t>
  </si>
  <si>
    <t>3_80_1;1_3781199_1;2_14080_1;1270_1_1</t>
  </si>
  <si>
    <t>发电厂5-3</t>
  </si>
  <si>
    <t>3_80_1;1_3789399_1;2_14080_1;1270_1_1</t>
  </si>
  <si>
    <t>发电厂5-4</t>
  </si>
  <si>
    <t>3_80_1;1_3797599_1;2_14080_1;1270_1_1</t>
  </si>
  <si>
    <t>发电厂5-5</t>
  </si>
  <si>
    <t>3_80_1;1_3805799_1;2_14080_1;1270_1_1</t>
  </si>
  <si>
    <t>发电厂5-6</t>
  </si>
  <si>
    <t>3_80_1;1_3813999_1;2_14080_1;1270_1_1</t>
  </si>
  <si>
    <t>发电厂5-7</t>
  </si>
  <si>
    <t>3_80_1;1_3822199_1;2_14080_1;1270_1_1</t>
  </si>
  <si>
    <t>发电厂5-8</t>
  </si>
  <si>
    <t>3_80_1;1_3830399_1;2_14080_1;1270_1_1</t>
  </si>
  <si>
    <t>发电厂5-9</t>
  </si>
  <si>
    <t>3_80_1;1_3838599_1;2_14080_1;1270_1_1</t>
  </si>
  <si>
    <t>发电厂5-10</t>
  </si>
  <si>
    <t>3_80_1;1_3846799_1;2_14080_1;1270_1_1</t>
  </si>
  <si>
    <t>发电厂6-1</t>
  </si>
  <si>
    <t>3_90_1;1_3854999_1;2_14080_1;1270_1_1</t>
  </si>
  <si>
    <t>发电厂6-2</t>
  </si>
  <si>
    <t>3_90_1;1_3863199_1;2_14080_1;1270_1_1</t>
  </si>
  <si>
    <t>发电厂6-3</t>
  </si>
  <si>
    <t>3_90_1;1_3871399_1;2_14080_1;1270_1_1</t>
  </si>
  <si>
    <t>发电厂6-4</t>
  </si>
  <si>
    <t>3_90_1;1_3879599_1;2_14080_1;1270_1_1</t>
  </si>
  <si>
    <t>发电厂6-5</t>
  </si>
  <si>
    <t>3_90_1;1_3887799_1;2_14080_1;1270_1_1</t>
  </si>
  <si>
    <t>发电厂6-6</t>
  </si>
  <si>
    <t>3_90_1;1_3895999_1;2_14080_1;1270_1_1</t>
  </si>
  <si>
    <t>发电厂6-7</t>
  </si>
  <si>
    <t>3_90_1;1_3904199_1;2_14080_1;1270_1_1</t>
  </si>
  <si>
    <t>发电厂6-8</t>
  </si>
  <si>
    <t>3_90_1;1_3912399_1;2_14080_1;1270_1_1</t>
  </si>
  <si>
    <t>发电厂6-9</t>
  </si>
  <si>
    <t>3_90_1;1_3920599_1;2_14080_1;1270_1_1</t>
  </si>
  <si>
    <t>发电厂6-10</t>
  </si>
  <si>
    <t>3_90_1;1_3928799_1;2_14080_1;1270_1_1</t>
  </si>
  <si>
    <t>发电厂7-1</t>
  </si>
  <si>
    <t>3_90_1;1_3936999_1;2_14300_1;1270_1_1</t>
  </si>
  <si>
    <t>发电厂7-2</t>
  </si>
  <si>
    <t>3_90_1;1_3945199_1;2_14300_1;1270_1_1</t>
  </si>
  <si>
    <t>发电厂7-3</t>
  </si>
  <si>
    <t>3_90_1;1_3953399_1;2_14300_1;1270_1_1</t>
  </si>
  <si>
    <t>发电厂7-4</t>
  </si>
  <si>
    <t>3_90_1;1_3961599_1;2_14300_1;1270_1_1</t>
  </si>
  <si>
    <t>发电厂7-5</t>
  </si>
  <si>
    <t>3_90_1;1_3969799_1;2_14300_1;1270_1_1</t>
  </si>
  <si>
    <t>发电厂7-6</t>
  </si>
  <si>
    <t>3_90_1;1_3977999_1;2_14300_1;1270_1_1</t>
  </si>
  <si>
    <t>发电厂7-7</t>
  </si>
  <si>
    <t>3_90_1;1_3986199_1;2_14300_1;1270_1_1</t>
  </si>
  <si>
    <t>发电厂7-8</t>
  </si>
  <si>
    <t>3_90_1;1_3994399_1;2_14300_1;1270_1_1</t>
  </si>
  <si>
    <t>发电厂7-9</t>
  </si>
  <si>
    <t>3_90_1;1_4002599_1;2_14300_1;1270_1_1</t>
  </si>
  <si>
    <t>发电厂7-10</t>
  </si>
  <si>
    <t>3_90_1;1_4010799_1;2_14300_1;1270_1_1</t>
  </si>
  <si>
    <t>发电厂8-1</t>
  </si>
  <si>
    <t>3_90_1;1_4018999_1;2_14300_1;1270_1_1</t>
  </si>
  <si>
    <t>发电厂8-2</t>
  </si>
  <si>
    <t>3_90_1;1_4027199_1;2_14300_1;1270_1_1</t>
  </si>
  <si>
    <t>发电厂8-3</t>
  </si>
  <si>
    <t>3_90_1;1_4035399_1;2_14300_1;1270_1_1</t>
  </si>
  <si>
    <t>发电厂8-4</t>
  </si>
  <si>
    <t>3_90_1;1_4043599_1;2_14300_1;1270_1_1</t>
  </si>
  <si>
    <t>发电厂8-5</t>
  </si>
  <si>
    <t>3_90_1;1_4051799_1;2_14300_1;1270_1_1</t>
  </si>
  <si>
    <t>发电厂8-6</t>
  </si>
  <si>
    <t>3_90_1;1_4059999_1;2_14300_1;1270_1_1</t>
  </si>
  <si>
    <t>发电厂8-7</t>
  </si>
  <si>
    <t>3_90_1;1_4068199_1;2_14300_1;1270_1_1</t>
  </si>
  <si>
    <t>发电厂8-8</t>
  </si>
  <si>
    <t>3_90_1;1_4076399_1;2_14300_1;1270_1_1</t>
  </si>
  <si>
    <t>发电厂8-9</t>
  </si>
  <si>
    <t>3_90_1;1_4084599_1;2_14300_1;1270_1_1</t>
  </si>
  <si>
    <t>发电厂8-10</t>
  </si>
  <si>
    <t>3_90_1;1_4092799_1;2_14300_1;1270_1_1</t>
  </si>
  <si>
    <t>烟囱山1-1</t>
  </si>
  <si>
    <t>3_90_1;1_4100999_1;2_14520_1;1270_1_1</t>
  </si>
  <si>
    <t>201070_1_10;201071_1_10;201072_1_10;201073_1_10;201074_1_10;201075_1_10;201076_1_10;201077_1_10;201078_1_10;201079_1_10</t>
  </si>
  <si>
    <t>202070_1_10;202071_1_10;202072_1_10;202073_1_10;202074_1_10;202075_1_10;202076_1_10;202077_1_10;202078_1_10;202079_1_10</t>
  </si>
  <si>
    <t>203070_1_10;203071_1_10;203072_1_10;203073_1_10;203074_1_10;203075_1_10;203076_1_10;203077_1_10;203078_1_10;203079_1_10</t>
  </si>
  <si>
    <t>204070_1_10;204071_1_10;204072_1_10;204073_1_10;204074_1_10;204075_1_10;204076_1_10;204077_1_10;204078_1_10;204079_1_10</t>
  </si>
  <si>
    <t>烟囱山1-2</t>
  </si>
  <si>
    <t>3_90_1;1_4109199_1;2_14520_1;1270_1_1</t>
  </si>
  <si>
    <t>烟囱山1-3</t>
  </si>
  <si>
    <t>3_90_1;1_4117399_1;2_14520_1;1270_1_1</t>
  </si>
  <si>
    <t>烟囱山1-4</t>
  </si>
  <si>
    <t>3_90_1;1_4125599_1;2_14520_1;1270_1_1</t>
  </si>
  <si>
    <t>烟囱山1-5</t>
  </si>
  <si>
    <t>3_90_1;1_4133799_1;2_14520_1;1270_1_1</t>
  </si>
  <si>
    <t>烟囱山1-6</t>
  </si>
  <si>
    <t>3_90_1;1_4141999_1;2_14520_1;1270_1_1</t>
  </si>
  <si>
    <t>烟囱山1-7</t>
  </si>
  <si>
    <t>3_90_1;1_4150199_1;2_14520_1;1270_1_1</t>
  </si>
  <si>
    <t>烟囱山1-8</t>
  </si>
  <si>
    <t>3_90_1;1_4158399_1;2_14520_1;1270_1_1</t>
  </si>
  <si>
    <t>烟囱山1-9</t>
  </si>
  <si>
    <t>3_90_1;1_4166599_1;2_14520_1;1270_1_1</t>
  </si>
  <si>
    <t>烟囱山1-10</t>
  </si>
  <si>
    <t>3_90_1;1_4174799_1;2_14520_1;1270_1_1</t>
  </si>
  <si>
    <t>烟囱山2-1</t>
  </si>
  <si>
    <t>3_90_1;1_4182999_1;2_14520_1;1270_1_1</t>
  </si>
  <si>
    <t>烟囱山2-2</t>
  </si>
  <si>
    <t>3_90_1;1_4191199_1;2_14520_1;1270_1_1</t>
  </si>
  <si>
    <t>烟囱山2-3</t>
  </si>
  <si>
    <t>3_90_1;1_4199399_1;2_14520_1;1270_1_1</t>
  </si>
  <si>
    <t>烟囱山2-4</t>
  </si>
  <si>
    <t>3_90_1;1_4207599_1;2_14520_1;1270_1_1</t>
  </si>
  <si>
    <t>烟囱山2-5</t>
  </si>
  <si>
    <t>3_90_1;1_4215799_1;2_14520_1;1270_1_1</t>
  </si>
  <si>
    <t>烟囱山2-6</t>
  </si>
  <si>
    <t>3_90_1;1_4223999_1;2_14520_1;1270_1_1</t>
  </si>
  <si>
    <t>烟囱山2-7</t>
  </si>
  <si>
    <t>3_90_1;1_4232199_1;2_14520_1;1270_1_1</t>
  </si>
  <si>
    <t>烟囱山2-8</t>
  </si>
  <si>
    <t>3_90_1;1_4240399_1;2_14520_1;1270_1_1</t>
  </si>
  <si>
    <t>烟囱山2-9</t>
  </si>
  <si>
    <t>3_90_1;1_4248599_1;2_14520_1;1270_1_1</t>
  </si>
  <si>
    <t>烟囱山2-10</t>
  </si>
  <si>
    <t>3_90_1;1_4256799_1;2_14520_1;1270_1_1</t>
  </si>
  <si>
    <t>烟囱山3-1</t>
  </si>
  <si>
    <t>3_100_1;1_4264999_1;2_14740_1;1270_1_1</t>
  </si>
  <si>
    <t>烟囱山3-2</t>
  </si>
  <si>
    <t>3_100_1;1_4273199_1;2_14740_1;1270_1_1</t>
  </si>
  <si>
    <t>烟囱山3-3</t>
  </si>
  <si>
    <t>3_100_1;1_4281399_1;2_14740_1;1270_1_1</t>
  </si>
  <si>
    <t>烟囱山3-4</t>
  </si>
  <si>
    <t>3_100_1;1_4289599_1;2_14740_1;1270_1_1</t>
  </si>
  <si>
    <t>烟囱山3-5</t>
  </si>
  <si>
    <t>3_100_1;1_4297799_1;2_14740_1;1270_1_1</t>
  </si>
  <si>
    <t>烟囱山3-6</t>
  </si>
  <si>
    <t>3_100_1;1_4305999_1;2_14740_1;1270_1_1</t>
  </si>
  <si>
    <t>烟囱山3-7</t>
  </si>
  <si>
    <t>3_100_1;1_4314199_1;2_14740_1;1270_1_1</t>
  </si>
  <si>
    <t>烟囱山3-8</t>
  </si>
  <si>
    <t>3_100_1;1_4322399_1;2_14740_1;1270_1_1</t>
  </si>
  <si>
    <t>烟囱山3-9</t>
  </si>
  <si>
    <t>3_100_1;1_4330599_1;2_14740_1;1270_1_1</t>
  </si>
  <si>
    <t>烟囱山3-10</t>
  </si>
  <si>
    <t>3_100_1;1_4338799_1;2_14740_1;1270_1_1</t>
  </si>
  <si>
    <t>烟囱山4-1</t>
  </si>
  <si>
    <t>3_100_1;1_4346999_1;2_14740_1;1270_1_1</t>
  </si>
  <si>
    <t>烟囱山4-2</t>
  </si>
  <si>
    <t>3_100_1;1_4355199_1;2_14740_1;1270_1_1</t>
  </si>
  <si>
    <t>烟囱山4-3</t>
  </si>
  <si>
    <t>3_100_1;1_4363399_1;2_14740_1;1270_1_1</t>
  </si>
  <si>
    <t>烟囱山4-4</t>
  </si>
  <si>
    <t>3_100_1;1_4371599_1;2_14740_1;1270_1_1</t>
  </si>
  <si>
    <t>烟囱山4-5</t>
  </si>
  <si>
    <t>3_100_1;1_4379799_1;2_14740_1;1270_1_1</t>
  </si>
  <si>
    <t>烟囱山4-6</t>
  </si>
  <si>
    <t>3_100_1;1_4387999_1;2_14740_1;1270_1_1</t>
  </si>
  <si>
    <t>烟囱山4-7</t>
  </si>
  <si>
    <t>3_100_1;1_4396199_1;2_14740_1;1270_1_1</t>
  </si>
  <si>
    <t>烟囱山4-8</t>
  </si>
  <si>
    <t>3_100_1;1_4404399_1;2_14740_1;1270_1_1</t>
  </si>
  <si>
    <t>烟囱山4-9</t>
  </si>
  <si>
    <t>3_100_1;1_4412599_1;2_14740_1;1270_1_1</t>
  </si>
  <si>
    <t>烟囱山4-10</t>
  </si>
  <si>
    <t>3_100_1;1_4420799_1;2_14740_1;1270_1_1</t>
  </si>
  <si>
    <t>烟囱山5-1</t>
  </si>
  <si>
    <t>3_100_1;1_4428999_1;2_14960_1;1270_1_1</t>
  </si>
  <si>
    <t>烟囱山5-2</t>
  </si>
  <si>
    <t>3_100_1;1_4437199_1;2_14960_1;1270_1_1</t>
  </si>
  <si>
    <t>烟囱山5-3</t>
  </si>
  <si>
    <t>3_100_1;1_4445399_1;2_14960_1;1270_1_1</t>
  </si>
  <si>
    <t>烟囱山5-4</t>
  </si>
  <si>
    <t>3_100_1;1_4453599_1;2_14960_1;1270_1_1</t>
  </si>
  <si>
    <t>烟囱山5-5</t>
  </si>
  <si>
    <t>3_100_1;1_4461799_1;2_14960_1;1270_1_1</t>
  </si>
  <si>
    <t>烟囱山5-6</t>
  </si>
  <si>
    <t>3_100_1;1_4469999_1;2_14960_1;1270_1_1</t>
  </si>
  <si>
    <t>烟囱山5-7</t>
  </si>
  <si>
    <t>3_100_1;1_4478199_1;2_14960_1;1270_1_1</t>
  </si>
  <si>
    <t>烟囱山5-8</t>
  </si>
  <si>
    <t>3_100_1;1_4486399_1;2_14960_1;1270_1_1</t>
  </si>
  <si>
    <t>烟囱山5-9</t>
  </si>
  <si>
    <t>3_100_1;1_4494599_1;2_14960_1;1270_1_1</t>
  </si>
  <si>
    <t>烟囱山5-10</t>
  </si>
  <si>
    <t>3_100_1;1_4502799_1;2_14960_1;1270_1_1</t>
  </si>
  <si>
    <t>烟囱山6-1</t>
  </si>
  <si>
    <t>3_100_1;1_4510999_1;2_14960_1;1270_1_1</t>
  </si>
  <si>
    <t>烟囱山6-2</t>
  </si>
  <si>
    <t>3_100_1;1_4519199_1;2_14960_1;1270_1_1</t>
  </si>
  <si>
    <t>烟囱山6-3</t>
  </si>
  <si>
    <t>3_100_1;1_4527399_1;2_14960_1;1270_1_1</t>
  </si>
  <si>
    <t>烟囱山6-4</t>
  </si>
  <si>
    <t>3_100_1;1_4535599_1;2_14960_1;1270_1_1</t>
  </si>
  <si>
    <t>烟囱山6-5</t>
  </si>
  <si>
    <t>3_100_1;1_4543799_1;2_14960_1;1270_1_1</t>
  </si>
  <si>
    <t>烟囱山6-6</t>
  </si>
  <si>
    <t>3_100_1;1_4551999_1;2_14960_1;1270_1_1</t>
  </si>
  <si>
    <t>烟囱山6-7</t>
  </si>
  <si>
    <t>3_100_1;1_4560199_1;2_14960_1;1270_1_1</t>
  </si>
  <si>
    <t>烟囱山6-8</t>
  </si>
  <si>
    <t>3_100_1;1_4568399_1;2_14960_1;1270_1_1</t>
  </si>
  <si>
    <t>烟囱山6-9</t>
  </si>
  <si>
    <t>3_100_1;1_4576599_1;2_14960_1;1270_1_1</t>
  </si>
  <si>
    <t>烟囱山6-10</t>
  </si>
  <si>
    <t>3_100_1;1_4584799_1;2_14960_1;1270_1_1</t>
  </si>
  <si>
    <t>烟囱山7-1</t>
  </si>
  <si>
    <t>3_100_1;1_4592999_1;2_15180_1;1270_1_1</t>
  </si>
  <si>
    <t>烟囱山7-2</t>
  </si>
  <si>
    <t>3_100_1;1_4601199_1;2_15180_1;1270_1_1</t>
  </si>
  <si>
    <t>烟囱山7-3</t>
  </si>
  <si>
    <t>3_100_1;1_4609399_1;2_15180_1;1270_1_1</t>
  </si>
  <si>
    <t>烟囱山7-4</t>
  </si>
  <si>
    <t>3_100_1;1_4617599_1;2_15180_1;1270_1_1</t>
  </si>
  <si>
    <t>烟囱山7-5</t>
  </si>
  <si>
    <t>3_100_1;1_4625799_1;2_15180_1;1270_1_1</t>
  </si>
  <si>
    <t>烟囱山7-6</t>
  </si>
  <si>
    <t>3_100_1;1_4633999_1;2_15180_1;1270_1_1</t>
  </si>
  <si>
    <t>烟囱山7-7</t>
  </si>
  <si>
    <t>3_100_1;1_4642199_1;2_15180_1;1270_1_1</t>
  </si>
  <si>
    <t>烟囱山7-8</t>
  </si>
  <si>
    <t>3_100_1;1_4650399_1;2_15180_1;1270_1_1</t>
  </si>
  <si>
    <t>烟囱山7-9</t>
  </si>
  <si>
    <t>3_100_1;1_4658599_1;2_15180_1;1270_1_1</t>
  </si>
  <si>
    <t>烟囱山7-10</t>
  </si>
  <si>
    <t>3_100_1;1_4666799_1;2_15180_1;1270_1_1</t>
  </si>
  <si>
    <t>烟囱山8-1</t>
  </si>
  <si>
    <t>3_100_1;1_4674999_1;2_15180_1;1270_1_1</t>
  </si>
  <si>
    <t>烟囱山8-2</t>
  </si>
  <si>
    <t>3_100_1;1_4683199_1;2_15180_1;1270_1_1</t>
  </si>
  <si>
    <t>烟囱山8-3</t>
  </si>
  <si>
    <t>3_100_1;1_4691399_1;2_15180_1;1270_1_1</t>
  </si>
  <si>
    <t>烟囱山8-4</t>
  </si>
  <si>
    <t>3_100_1;1_4699599_1;2_15180_1;1270_1_1</t>
  </si>
  <si>
    <t>烟囱山8-5</t>
  </si>
  <si>
    <t>3_100_1;1_4707799_1;2_15180_1;1270_1_1</t>
  </si>
  <si>
    <t>烟囱山8-6</t>
  </si>
  <si>
    <t>3_100_1;1_4715999_1;2_15180_1;1270_1_1</t>
  </si>
  <si>
    <t>烟囱山8-7</t>
  </si>
  <si>
    <t>3_100_1;1_4724199_1;2_15180_1;1270_1_1</t>
  </si>
  <si>
    <t>烟囱山8-8</t>
  </si>
  <si>
    <t>3_100_1;1_4732399_1;2_15180_1;1270_1_1</t>
  </si>
  <si>
    <t>烟囱山8-9</t>
  </si>
  <si>
    <t>3_100_1;1_4740599_1;2_15180_1;1270_1_1</t>
  </si>
  <si>
    <t>烟囱山8-10</t>
  </si>
  <si>
    <t>3_100_1;1_4748799_1;2_15180_1;1270_1_1</t>
  </si>
  <si>
    <t>烟囱山9-1</t>
  </si>
  <si>
    <t>3_100_1;1_4756999_1;2_15400_1;1270_1_1</t>
  </si>
  <si>
    <t>烟囱山9-2</t>
  </si>
  <si>
    <t>3_100_1;1_4765199_1;2_15400_1;1270_1_1</t>
  </si>
  <si>
    <t>烟囱山9-3</t>
  </si>
  <si>
    <t>3_100_1;1_4773399_1;2_15400_1;1270_1_1</t>
  </si>
  <si>
    <t>烟囱山9-4</t>
  </si>
  <si>
    <t>3_100_1;1_4781599_1;2_15400_1;1270_1_1</t>
  </si>
  <si>
    <t>烟囱山9-5</t>
  </si>
  <si>
    <t>3_100_1;1_4789799_1;2_15400_1;1270_1_1</t>
  </si>
  <si>
    <t>烟囱山9-6</t>
  </si>
  <si>
    <t>3_100_1;1_4797999_1;2_15400_1;1270_1_1</t>
  </si>
  <si>
    <t>烟囱山9-7</t>
  </si>
  <si>
    <t>3_100_1;1_4806199_1;2_15400_1;1270_1_1</t>
  </si>
  <si>
    <t>烟囱山9-8</t>
  </si>
  <si>
    <t>3_100_1;1_4814399_1;2_15400_1;1270_1_1</t>
  </si>
  <si>
    <t>烟囱山9-9</t>
  </si>
  <si>
    <t>3_100_1;1_4822599_1;2_15400_1;1270_1_1</t>
  </si>
  <si>
    <t>烟囱山9-10</t>
  </si>
  <si>
    <t>3_100_1;1_4830799_1;2_15400_1;1270_1_1</t>
  </si>
  <si>
    <t>烟囱山10-1</t>
  </si>
  <si>
    <t>3_100_1;1_4838999_1;2_15400_1;1270_1_1</t>
  </si>
  <si>
    <t>烟囱山10-2</t>
  </si>
  <si>
    <t>3_100_1;1_4847199_1;2_15400_1;1270_1_1</t>
  </si>
  <si>
    <t>烟囱山10-3</t>
  </si>
  <si>
    <t>3_100_1;1_4855399_1;2_15400_1;1270_1_1</t>
  </si>
  <si>
    <t>烟囱山10-4</t>
  </si>
  <si>
    <t>3_100_1;1_4863599_1;2_15400_1;1270_1_1</t>
  </si>
  <si>
    <t>烟囱山10-5</t>
  </si>
  <si>
    <t>3_100_1;1_4871799_1;2_15400_1;1270_1_1</t>
  </si>
  <si>
    <t>烟囱山10-6</t>
  </si>
  <si>
    <t>3_100_1;1_4879999_1;2_15400_1;1270_1_1</t>
  </si>
  <si>
    <t>烟囱山10-7</t>
  </si>
  <si>
    <t>3_100_1;1_4888199_1;2_15400_1;1270_1_1</t>
  </si>
  <si>
    <t>烟囱山10-8</t>
  </si>
  <si>
    <t>3_100_1;1_4896399_1;2_15400_1;1270_1_1</t>
  </si>
  <si>
    <t>烟囱山10-9</t>
  </si>
  <si>
    <t>3_100_1;1_4904599_1;2_15400_1;1270_1_1</t>
  </si>
  <si>
    <t>烟囱山10-10</t>
  </si>
  <si>
    <t>3_100_1;1_4912799_1;2_15400_1;1270_1_1</t>
  </si>
  <si>
    <t>沙漠遗迹1-1</t>
  </si>
  <si>
    <t>3_100_1;1_4920999_1;2_15620_1;1270_1_1</t>
  </si>
  <si>
    <t>沙漠遗迹1-2</t>
  </si>
  <si>
    <t>3_100_1;1_4929199_1;2_15620_1;1270_1_1</t>
  </si>
  <si>
    <t>沙漠遗迹1-3</t>
  </si>
  <si>
    <t>3_100_1;1_4937399_1;2_15620_1;1270_1_1</t>
  </si>
  <si>
    <t>沙漠遗迹1-4</t>
  </si>
  <si>
    <t>3_100_1;1_4945599_1;2_15620_1;1270_1_1</t>
  </si>
  <si>
    <t>沙漠遗迹1-5</t>
  </si>
  <si>
    <t>3_100_1;1_4953799_1;2_15620_1;1270_1_1</t>
  </si>
  <si>
    <t>沙漠遗迹1-6</t>
  </si>
  <si>
    <t>3_100_1;1_4961999_1;2_15620_1;1270_1_1</t>
  </si>
  <si>
    <t>沙漠遗迹1-7</t>
  </si>
  <si>
    <t>3_100_1;1_4970199_1;2_15620_1;1270_1_1</t>
  </si>
  <si>
    <t>沙漠遗迹1-8</t>
  </si>
  <si>
    <t>3_100_1;1_4978399_1;2_15620_1;1270_1_1</t>
  </si>
  <si>
    <t>沙漠遗迹1-9</t>
  </si>
  <si>
    <t>3_100_1;1_4986599_1;2_15620_1;1270_1_1</t>
  </si>
  <si>
    <t>沙漠遗迹1-10</t>
  </si>
  <si>
    <t>3_100_1;1_4994799_1;2_15620_1;1270_1_1</t>
  </si>
  <si>
    <t>沙漠遗迹2-1</t>
  </si>
  <si>
    <t>3_100_1;1_5002999_1;2_15620_1;1270_1_1</t>
  </si>
  <si>
    <t>沙漠遗迹2-2</t>
  </si>
  <si>
    <t>3_100_1;1_5011199_1;2_15620_1;1270_1_1</t>
  </si>
  <si>
    <t>沙漠遗迹2-3</t>
  </si>
  <si>
    <t>3_100_1;1_5019399_1;2_15620_1;1270_1_1</t>
  </si>
  <si>
    <t>沙漠遗迹2-4</t>
  </si>
  <si>
    <t>3_100_1;1_5027599_1;2_15620_1;1270_1_1</t>
  </si>
  <si>
    <t>沙漠遗迹2-5</t>
  </si>
  <si>
    <t>3_100_1;1_5035799_1;2_15620_1;1270_1_1</t>
  </si>
  <si>
    <t>沙漠遗迹2-6</t>
  </si>
  <si>
    <t>3_100_1;1_5043999_1;2_15620_1;1270_1_1</t>
  </si>
  <si>
    <t>沙漠遗迹2-7</t>
  </si>
  <si>
    <t>3_100_1;1_5052199_1;2_15620_1;1270_1_1</t>
  </si>
  <si>
    <t>沙漠遗迹2-8</t>
  </si>
  <si>
    <t>3_100_1;1_5060399_1;2_15620_1;1270_1_1</t>
  </si>
  <si>
    <t>沙漠遗迹2-9</t>
  </si>
  <si>
    <t>3_100_1;1_5068599_1;2_15620_1;1270_1_1</t>
  </si>
  <si>
    <t>沙漠遗迹2-10</t>
  </si>
  <si>
    <t>3_100_1;1_5076799_1;2_15620_1;1270_1_1</t>
  </si>
  <si>
    <t>沙漠遗迹3-1</t>
  </si>
  <si>
    <t>3_100_1;1_5084999_1;2_15840_1;1270_1_1</t>
  </si>
  <si>
    <t>沙漠遗迹3-2</t>
  </si>
  <si>
    <t>3_100_1;1_5093199_1;2_15840_1;1270_1_1</t>
  </si>
  <si>
    <t>沙漠遗迹3-3</t>
  </si>
  <si>
    <t>3_100_1;1_5101399_1;2_15840_1;1270_1_1</t>
  </si>
  <si>
    <t>沙漠遗迹3-4</t>
  </si>
  <si>
    <t>3_100_1;1_5109599_1;2_15840_1;1270_1_1</t>
  </si>
  <si>
    <t>沙漠遗迹3-5</t>
  </si>
  <si>
    <t>3_100_1;1_5117799_1;2_15840_1;1270_1_1</t>
  </si>
  <si>
    <t>沙漠遗迹3-6</t>
  </si>
  <si>
    <t>3_100_1;1_5125999_1;2_15840_1;1270_1_1</t>
  </si>
  <si>
    <t>沙漠遗迹3-7</t>
  </si>
  <si>
    <t>3_100_1;1_5134199_1;2_15840_1;1270_1_1</t>
  </si>
  <si>
    <t>沙漠遗迹3-8</t>
  </si>
  <si>
    <t>3_100_1;1_5142399_1;2_15840_1;1270_1_1</t>
  </si>
  <si>
    <t>沙漠遗迹3-9</t>
  </si>
  <si>
    <t>3_100_1;1_5150599_1;2_15840_1;1270_1_1</t>
  </si>
  <si>
    <t>沙漠遗迹3-10</t>
  </si>
  <si>
    <t>3_100_1;1_5158799_1;2_15840_1;1270_1_1</t>
  </si>
  <si>
    <t>沙漠遗迹4-1</t>
  </si>
  <si>
    <t>3_100_1;1_5166999_1;2_15840_1;1270_1_1</t>
  </si>
  <si>
    <t>沙漠遗迹4-2</t>
  </si>
  <si>
    <t>3_100_1;1_5175199_1;2_15840_1;1270_1_1</t>
  </si>
  <si>
    <t>沙漠遗迹4-3</t>
  </si>
  <si>
    <t>3_100_1;1_5183399_1;2_15840_1;1270_1_1</t>
  </si>
  <si>
    <t>沙漠遗迹4-4</t>
  </si>
  <si>
    <t>3_100_1;1_5191599_1;2_15840_1;1270_1_1</t>
  </si>
  <si>
    <t>沙漠遗迹4-5</t>
  </si>
  <si>
    <t>3_100_1;1_5199799_1;2_15840_1;1270_1_1</t>
  </si>
  <si>
    <t>沙漠遗迹4-6</t>
  </si>
  <si>
    <t>3_100_1;1_5207999_1;2_15840_1;1270_1_1</t>
  </si>
  <si>
    <t>沙漠遗迹4-7</t>
  </si>
  <si>
    <t>3_100_1;1_5216199_1;2_15840_1;1270_1_1</t>
  </si>
  <si>
    <t>沙漠遗迹4-8</t>
  </si>
  <si>
    <t>3_100_1;1_5224399_1;2_15840_1;1270_1_1</t>
  </si>
  <si>
    <t>沙漠遗迹4-9</t>
  </si>
  <si>
    <t>3_100_1;1_5232599_1;2_15840_1;1270_1_1</t>
  </si>
  <si>
    <t>沙漠遗迹4-10</t>
  </si>
  <si>
    <t>3_100_1;1_5240799_1;2_15840_1;1270_1_1</t>
  </si>
  <si>
    <t>沙漠遗迹5-1</t>
  </si>
  <si>
    <t>3_100_1;1_5248999_1;2_16060_1;1270_1_1</t>
  </si>
  <si>
    <t>沙漠遗迹5-2</t>
  </si>
  <si>
    <t>3_100_1;1_5257199_1;2_16060_1;1270_1_1</t>
  </si>
  <si>
    <t>沙漠遗迹5-3</t>
  </si>
  <si>
    <t>3_100_1;1_5265399_1;2_16060_1;1270_1_1</t>
  </si>
  <si>
    <t>沙漠遗迹5-4</t>
  </si>
  <si>
    <t>3_100_1;1_5273599_1;2_16060_1;1270_1_1</t>
  </si>
  <si>
    <t>沙漠遗迹5-5</t>
  </si>
  <si>
    <t>3_100_1;1_5281799_1;2_16060_1;1270_1_1</t>
  </si>
  <si>
    <t>沙漠遗迹5-6</t>
  </si>
  <si>
    <t>3_100_1;1_5289999_1;2_16060_1;1270_1_1</t>
  </si>
  <si>
    <t>沙漠遗迹5-7</t>
  </si>
  <si>
    <t>3_100_1;1_5298199_1;2_16060_1;1270_1_1</t>
  </si>
  <si>
    <t>沙漠遗迹5-8</t>
  </si>
  <si>
    <t>3_100_1;1_5306399_1;2_16060_1;1270_1_1</t>
  </si>
  <si>
    <t>沙漠遗迹5-9</t>
  </si>
  <si>
    <t>3_100_1;1_5314599_1;2_16060_1;1270_1_1</t>
  </si>
  <si>
    <t>沙漠遗迹5-10</t>
  </si>
  <si>
    <t>3_100_1;1_5322799_1;2_16060_1;1270_1_1</t>
  </si>
  <si>
    <t>沙漠遗迹6-1</t>
  </si>
  <si>
    <t>3_100_1;1_5330999_1;2_16060_1;1270_1_1</t>
  </si>
  <si>
    <t>沙漠遗迹6-2</t>
  </si>
  <si>
    <t>3_100_1;1_5339199_1;2_16060_1;1270_1_1</t>
  </si>
  <si>
    <t>沙漠遗迹6-3</t>
  </si>
  <si>
    <t>3_100_1;1_5347399_1;2_16060_1;1270_1_1</t>
  </si>
  <si>
    <t>沙漠遗迹6-4</t>
  </si>
  <si>
    <t>3_100_1;1_5355599_1;2_16060_1;1270_1_1</t>
  </si>
  <si>
    <t>沙漠遗迹6-5</t>
  </si>
  <si>
    <t>3_100_1;1_5363799_1;2_16060_1;1270_1_1</t>
  </si>
  <si>
    <t>沙漠遗迹6-6</t>
  </si>
  <si>
    <t>3_100_1;1_5371999_1;2_16060_1;1270_1_1</t>
  </si>
  <si>
    <t>沙漠遗迹6-7</t>
  </si>
  <si>
    <t>3_100_1;1_5380199_1;2_16060_1;1270_1_1</t>
  </si>
  <si>
    <t>沙漠遗迹6-8</t>
  </si>
  <si>
    <t>3_100_1;1_5388399_1;2_16060_1;1270_1_1</t>
  </si>
  <si>
    <t>沙漠遗迹6-9</t>
  </si>
  <si>
    <t>3_100_1;1_5396599_1;2_16060_1;1270_1_1</t>
  </si>
  <si>
    <t>沙漠遗迹6-10</t>
  </si>
  <si>
    <t>3_100_1;1_5404799_1;2_16060_1;1270_1_1</t>
  </si>
  <si>
    <t>沙漠遗迹7-1</t>
  </si>
  <si>
    <t>3_100_1;1_5412999_1;2_16280_1;1270_1_1</t>
  </si>
  <si>
    <t>沙漠遗迹7-2</t>
  </si>
  <si>
    <t>3_100_1;1_5421199_1;2_16280_1;1270_1_1</t>
  </si>
  <si>
    <t>沙漠遗迹7-3</t>
  </si>
  <si>
    <t>3_100_1;1_5429399_1;2_16280_1;1270_1_1</t>
  </si>
  <si>
    <t>沙漠遗迹7-4</t>
  </si>
  <si>
    <t>3_100_1;1_5437599_1;2_16280_1;1270_1_1</t>
  </si>
  <si>
    <t>沙漠遗迹7-5</t>
  </si>
  <si>
    <t>3_100_1;1_5445799_1;2_16280_1;1270_1_1</t>
  </si>
  <si>
    <t>沙漠遗迹7-6</t>
  </si>
  <si>
    <t>3_100_1;1_5453999_1;2_16280_1;1270_1_1</t>
  </si>
  <si>
    <t>沙漠遗迹7-7</t>
  </si>
  <si>
    <t>3_100_1;1_5462199_1;2_16280_1;1270_1_1</t>
  </si>
  <si>
    <t>沙漠遗迹7-8</t>
  </si>
  <si>
    <t>3_100_1;1_5470400_1;2_16280_1;1270_1_1</t>
  </si>
  <si>
    <t>沙漠遗迹7-9</t>
  </si>
  <si>
    <t>3_100_1;1_5478600_1;2_16280_1;1270_1_1</t>
  </si>
  <si>
    <t>沙漠遗迹7-10</t>
  </si>
  <si>
    <t>3_100_1;1_5486800_1;2_16280_1;1270_1_1</t>
  </si>
  <si>
    <t>沙漠遗迹8-1</t>
  </si>
  <si>
    <t>3_100_1;1_5495000_1;2_16280_1;1270_1_1</t>
  </si>
  <si>
    <t>沙漠遗迹8-2</t>
  </si>
  <si>
    <t>3_100_1;1_5503200_1;2_16280_1;1270_1_1</t>
  </si>
  <si>
    <t>沙漠遗迹8-3</t>
  </si>
  <si>
    <t>3_100_1;1_5511400_1;2_16280_1;1270_1_1</t>
  </si>
  <si>
    <t>沙漠遗迹8-4</t>
  </si>
  <si>
    <t>3_100_1;1_5519600_1;2_16280_1;1270_1_1</t>
  </si>
  <si>
    <t>沙漠遗迹8-5</t>
  </si>
  <si>
    <t>3_100_1;1_5527800_1;2_16280_1;1270_1_1</t>
  </si>
  <si>
    <t>沙漠遗迹8-6</t>
  </si>
  <si>
    <t>3_100_1;1_5536000_1;2_16280_1;1270_1_1</t>
  </si>
  <si>
    <t>沙漠遗迹8-7</t>
  </si>
  <si>
    <t>3_100_1;1_5544200_1;2_16280_1;1270_1_1</t>
  </si>
  <si>
    <t>沙漠遗迹8-8</t>
  </si>
  <si>
    <t>3_100_1;1_5552400_1;2_16280_1;1270_1_1</t>
  </si>
  <si>
    <t>沙漠遗迹8-9</t>
  </si>
  <si>
    <t>3_100_1;1_5560600_1;2_16280_1;1270_1_1</t>
  </si>
  <si>
    <t>沙漠遗迹8-10</t>
  </si>
  <si>
    <t>3_100_1;1_5568800_1;2_16280_1;1270_1_1</t>
  </si>
  <si>
    <t>沙漠遗迹9-1</t>
  </si>
  <si>
    <t>3_100_1;1_5577000_1;2_16500_1;1270_1_1</t>
  </si>
  <si>
    <t>沙漠遗迹9-2</t>
  </si>
  <si>
    <t>3_100_1;1_5585200_1;2_16500_1;1270_1_1</t>
  </si>
  <si>
    <t>沙漠遗迹9-3</t>
  </si>
  <si>
    <t>3_100_1;1_5593400_1;2_16500_1;1270_1_1</t>
  </si>
  <si>
    <t>沙漠遗迹9-4</t>
  </si>
  <si>
    <t>3_100_1;1_5601600_1;2_16500_1;1270_1_1</t>
  </si>
  <si>
    <t>沙漠遗迹9-5</t>
  </si>
  <si>
    <t>3_100_1;1_5609800_1;2_16500_1;1270_1_1</t>
  </si>
  <si>
    <t>沙漠遗迹9-6</t>
  </si>
  <si>
    <t>3_100_1;1_5618000_1;2_16500_1;1270_1_1</t>
  </si>
  <si>
    <t>沙漠遗迹9-7</t>
  </si>
  <si>
    <t>3_100_1;1_5626200_1;2_16500_1;1270_1_1</t>
  </si>
  <si>
    <t>沙漠遗迹9-8</t>
  </si>
  <si>
    <t>3_100_1;1_5634400_1;2_16500_1;1270_1_1</t>
  </si>
  <si>
    <t>沙漠遗迹9-9</t>
  </si>
  <si>
    <t>3_100_1;1_5642600_1;2_16500_1;1270_1_1</t>
  </si>
  <si>
    <t>沙漠遗迹9-10</t>
  </si>
  <si>
    <t>3_100_1;1_5650800_1;2_16500_1;1270_1_1</t>
  </si>
  <si>
    <t>沙漠遗迹10-1</t>
  </si>
  <si>
    <t>3_100_1;1_5659000_1;2_16500_1;1270_1_1</t>
  </si>
  <si>
    <t>沙漠遗迹10-2</t>
  </si>
  <si>
    <t>3_100_1;1_5667200_1;2_16500_1;1270_1_1</t>
  </si>
  <si>
    <t>沙漠遗迹10-3</t>
  </si>
  <si>
    <t>3_100_1;1_5675400_1;2_16500_1;1270_1_1</t>
  </si>
  <si>
    <t>沙漠遗迹10-4</t>
  </si>
  <si>
    <t>3_100_1;1_5683600_1;2_16500_1;1270_1_1</t>
  </si>
  <si>
    <t>沙漠遗迹10-5</t>
  </si>
  <si>
    <t>3_100_1;1_5691800_1;2_16500_1;1270_1_1</t>
  </si>
  <si>
    <t>沙漠遗迹10-6</t>
  </si>
  <si>
    <t>3_100_1;1_5700000_1;2_16500_1;1270_1_1</t>
  </si>
  <si>
    <t>沙漠遗迹10-7</t>
  </si>
  <si>
    <t>3_100_1;1_5708200_1;2_16500_1;1270_1_1</t>
  </si>
  <si>
    <t>沙漠遗迹10-8</t>
  </si>
  <si>
    <t>3_100_1;1_5716400_1;2_16500_1;1270_1_1</t>
  </si>
  <si>
    <t>沙漠遗迹10-9</t>
  </si>
  <si>
    <t>3_100_1;1_5724600_1;2_16500_1;1270_1_1</t>
  </si>
  <si>
    <t>沙漠遗迹10-10</t>
  </si>
  <si>
    <t>3_100_1;1_5732800_1;2_16500_1;1270_1_1</t>
  </si>
  <si>
    <t>流星瀑布1-1</t>
  </si>
  <si>
    <t>3_100_1;1_5741000_1;2_16720_1;1270_1_1</t>
  </si>
  <si>
    <t>201080_1_10;201081_1_10;201082_1_10;201083_1_10;201084_1_10;201085_1_10;201086_1_10;201087_1_10;201088_1_10;201089_1_10</t>
  </si>
  <si>
    <t>202080_1_10;202081_1_10;202082_1_10;202083_1_10;202084_1_10;202085_1_10;202086_1_10;202087_1_10;202088_1_10;202089_1_10</t>
  </si>
  <si>
    <t>203080_1_10;203081_1_10;203082_1_10;203083_1_10;203084_1_10;203085_1_10;203086_1_10;203087_1_10;203088_1_10;203089_1_10</t>
  </si>
  <si>
    <t>204080_1_10;204081_1_10;204082_1_10;204083_1_10;204084_1_10;204085_1_10;204086_1_10;204087_1_10;204088_1_10;204089_1_10</t>
  </si>
  <si>
    <t>流星瀑布1-2</t>
  </si>
  <si>
    <t>3_100_1;1_5749200_1;2_16720_1;1270_1_1</t>
  </si>
  <si>
    <t>流星瀑布1-3</t>
  </si>
  <si>
    <t>3_100_1;1_5757400_1;2_16720_1;1270_1_1</t>
  </si>
  <si>
    <t>流星瀑布1-4</t>
  </si>
  <si>
    <t>3_100_1;1_5765600_1;2_16720_1;1270_1_1</t>
  </si>
  <si>
    <t>流星瀑布1-5</t>
  </si>
  <si>
    <t>3_100_1;1_5773800_1;2_16720_1;1270_1_1</t>
  </si>
  <si>
    <t>流星瀑布1-6</t>
  </si>
  <si>
    <t>3_100_1;1_5782000_1;2_16720_1;1270_1_1</t>
  </si>
  <si>
    <t>流星瀑布1-7</t>
  </si>
  <si>
    <t>3_100_1;1_5790200_1;2_16720_1;1270_1_1</t>
  </si>
  <si>
    <t>流星瀑布1-8</t>
  </si>
  <si>
    <t>3_100_1;1_5798400_1;2_16720_1;1270_1_1</t>
  </si>
  <si>
    <t>流星瀑布1-9</t>
  </si>
  <si>
    <t>3_100_1;1_5806600_1;2_16720_1;1270_1_1</t>
  </si>
  <si>
    <t>流星瀑布1-10</t>
  </si>
  <si>
    <t>3_100_1;1_5814800_1;2_16720_1;1270_1_1</t>
  </si>
  <si>
    <t>流星瀑布2-1</t>
  </si>
  <si>
    <t>3_100_1;1_5823000_1;2_16720_1;1270_1_1</t>
  </si>
  <si>
    <t>流星瀑布2-2</t>
  </si>
  <si>
    <t>3_100_1;1_5831200_1;2_16720_1;1270_1_1</t>
  </si>
  <si>
    <t>流星瀑布2-3</t>
  </si>
  <si>
    <t>3_100_1;1_5839400_1;2_16720_1;1270_1_1</t>
  </si>
  <si>
    <t>流星瀑布2-4</t>
  </si>
  <si>
    <t>3_100_1;1_5847600_1;2_16720_1;1270_1_1</t>
  </si>
  <si>
    <t>流星瀑布2-5</t>
  </si>
  <si>
    <t>3_100_1;1_5855800_1;2_16720_1;1270_1_1</t>
  </si>
  <si>
    <t>流星瀑布2-6</t>
  </si>
  <si>
    <t>3_100_1;1_5864000_1;2_16720_1;1270_1_1</t>
  </si>
  <si>
    <t>流星瀑布2-7</t>
  </si>
  <si>
    <t>3_100_1;1_5872200_1;2_16720_1;1270_1_1</t>
  </si>
  <si>
    <t>流星瀑布2-8</t>
  </si>
  <si>
    <t>3_100_1;1_5880400_1;2_16720_1;1270_1_1</t>
  </si>
  <si>
    <t>流星瀑布2-9</t>
  </si>
  <si>
    <t>3_100_1;1_5888600_1;2_16720_1;1270_1_1</t>
  </si>
  <si>
    <t>流星瀑布2-10</t>
  </si>
  <si>
    <t>3_100_1;1_5896800_1;2_16720_1;1270_1_1</t>
  </si>
  <si>
    <t>流星瀑布3-1</t>
  </si>
  <si>
    <t>3_100_1;1_5905000_1;2_16940_1;1270_1_1</t>
  </si>
  <si>
    <t>流星瀑布3-2</t>
  </si>
  <si>
    <t>3_100_1;1_5913200_1;2_16940_1;1270_1_1</t>
  </si>
  <si>
    <t>流星瀑布3-3</t>
  </si>
  <si>
    <t>3_100_1;1_5921400_1;2_16940_1;1270_1_1</t>
  </si>
  <si>
    <t>流星瀑布3-4</t>
  </si>
  <si>
    <t>3_100_1;1_5929600_1;2_16940_1;1270_1_1</t>
  </si>
  <si>
    <t>流星瀑布3-5</t>
  </si>
  <si>
    <t>3_100_1;1_5937800_1;2_16940_1;1270_1_1</t>
  </si>
  <si>
    <t>流星瀑布3-6</t>
  </si>
  <si>
    <t>3_100_1;1_5946000_1;2_16940_1;1270_1_1</t>
  </si>
  <si>
    <t>流星瀑布3-7</t>
  </si>
  <si>
    <t>3_100_1;1_5954200_1;2_16940_1;1270_1_1</t>
  </si>
  <si>
    <t>流星瀑布3-8</t>
  </si>
  <si>
    <t>3_100_1;1_5962400_1;2_16940_1;1270_1_1</t>
  </si>
  <si>
    <t>流星瀑布3-9</t>
  </si>
  <si>
    <t>3_100_1;1_5970600_1;2_16940_1;1270_1_1</t>
  </si>
  <si>
    <t>流星瀑布3-10</t>
  </si>
  <si>
    <t>3_100_1;1_5978800_1;2_16940_1;1270_1_1</t>
  </si>
  <si>
    <t>流星瀑布4-1</t>
  </si>
  <si>
    <t>3_100_1;1_5987000_1;2_16940_1;1270_1_1</t>
  </si>
  <si>
    <t>流星瀑布4-2</t>
  </si>
  <si>
    <t>3_100_1;1_5995200_1;2_16940_1;1270_1_1</t>
  </si>
  <si>
    <t>流星瀑布4-3</t>
  </si>
  <si>
    <t>3_100_1;1_6003400_1;2_16940_1;1270_1_1</t>
  </si>
  <si>
    <t>流星瀑布4-4</t>
  </si>
  <si>
    <t>3_100_1;1_6011600_1;2_16940_1;1270_1_1</t>
  </si>
  <si>
    <t>流星瀑布4-5</t>
  </si>
  <si>
    <t>3_100_1;1_6019800_1;2_16940_1;1270_1_1</t>
  </si>
  <si>
    <t>流星瀑布4-6</t>
  </si>
  <si>
    <t>3_100_1;1_6028000_1;2_16940_1;1270_1_1</t>
  </si>
  <si>
    <t>流星瀑布4-7</t>
  </si>
  <si>
    <t>3_100_1;1_6036200_1;2_16940_1;1270_1_1</t>
  </si>
  <si>
    <t>流星瀑布4-8</t>
  </si>
  <si>
    <t>3_100_1;1_6044400_1;2_16940_1;1270_1_1</t>
  </si>
  <si>
    <t>流星瀑布4-9</t>
  </si>
  <si>
    <t>3_100_1;1_6052600_1;2_16940_1;1270_1_1</t>
  </si>
  <si>
    <t>流星瀑布4-10</t>
  </si>
  <si>
    <t>3_100_1;1_6060800_1;2_16940_1;1270_1_1</t>
  </si>
  <si>
    <t>流星瀑布5-1</t>
  </si>
  <si>
    <t>3_100_1;1_6069000_1;2_17160_1;1270_1_1</t>
  </si>
  <si>
    <t>流星瀑布5-2</t>
  </si>
  <si>
    <t>3_100_1;1_6077200_1;2_17160_1;1270_1_1</t>
  </si>
  <si>
    <t>流星瀑布5-3</t>
  </si>
  <si>
    <t>3_100_1;1_6085400_1;2_17160_1;1270_1_1</t>
  </si>
  <si>
    <t>流星瀑布5-4</t>
  </si>
  <si>
    <t>3_100_1;1_6093600_1;2_17160_1;1270_1_1</t>
  </si>
  <si>
    <t>流星瀑布5-5</t>
  </si>
  <si>
    <t>3_100_1;1_6101800_1;2_17160_1;1270_1_1</t>
  </si>
  <si>
    <t>流星瀑布5-6</t>
  </si>
  <si>
    <t>3_100_1;1_6110000_1;2_17160_1;1270_1_1</t>
  </si>
  <si>
    <t>流星瀑布5-7</t>
  </si>
  <si>
    <t>3_100_1;1_6118200_1;2_17160_1;1270_1_1</t>
  </si>
  <si>
    <t>流星瀑布5-8</t>
  </si>
  <si>
    <t>3_100_1;1_6126400_1;2_17160_1;1270_1_1</t>
  </si>
  <si>
    <t>流星瀑布5-9</t>
  </si>
  <si>
    <t>3_100_1;1_6134600_1;2_17160_1;1270_1_1</t>
  </si>
  <si>
    <t>流星瀑布5-10</t>
  </si>
  <si>
    <t>3_100_1;1_6142800_1;2_17160_1;1270_1_1</t>
  </si>
  <si>
    <t>流星瀑布6-1</t>
  </si>
  <si>
    <t>3_100_1;1_6151000_1;2_17160_1;1270_1_1</t>
  </si>
  <si>
    <t>流星瀑布6-2</t>
  </si>
  <si>
    <t>3_100_1;1_6159200_1;2_17160_1;1270_1_1</t>
  </si>
  <si>
    <t>流星瀑布6-3</t>
  </si>
  <si>
    <t>3_100_1;1_6167400_1;2_17160_1;1270_1_1</t>
  </si>
  <si>
    <t>流星瀑布6-4</t>
  </si>
  <si>
    <t>3_100_1;1_6175600_1;2_17160_1;1270_1_1</t>
  </si>
  <si>
    <t>流星瀑布6-5</t>
  </si>
  <si>
    <t>3_100_1;1_6183800_1;2_17160_1;1270_1_1</t>
  </si>
  <si>
    <t>流星瀑布6-6</t>
  </si>
  <si>
    <t>3_100_1;1_6192000_1;2_17160_1;1270_1_1</t>
  </si>
  <si>
    <t>流星瀑布6-7</t>
  </si>
  <si>
    <t>3_100_1;1_6200200_1;2_17160_1;1270_1_1</t>
  </si>
  <si>
    <t>流星瀑布6-8</t>
  </si>
  <si>
    <t>3_100_1;1_6208400_1;2_17160_1;1270_1_1</t>
  </si>
  <si>
    <t>流星瀑布6-9</t>
  </si>
  <si>
    <t>3_100_1;1_6216600_1;2_17160_1;1270_1_1</t>
  </si>
  <si>
    <t>流星瀑布6-10</t>
  </si>
  <si>
    <t>3_100_1;1_6224800_1;2_17160_1;1270_1_1</t>
  </si>
  <si>
    <t>流星瀑布7-1</t>
  </si>
  <si>
    <t>3_100_1;1_6233000_1;2_17380_1;1270_1_1</t>
  </si>
  <si>
    <t>流星瀑布7-2</t>
  </si>
  <si>
    <t>3_100_1;1_6241200_1;2_17380_1;1270_1_1</t>
  </si>
  <si>
    <t>流星瀑布7-3</t>
  </si>
  <si>
    <t>3_100_1;1_6249400_1;2_17380_1;1270_1_1</t>
  </si>
  <si>
    <t>流星瀑布7-4</t>
  </si>
  <si>
    <t>3_100_1;1_6257600_1;2_17380_1;1270_1_1</t>
  </si>
  <si>
    <t>流星瀑布7-5</t>
  </si>
  <si>
    <t>3_100_1;1_6265800_1;2_17380_1;1270_1_1</t>
  </si>
  <si>
    <t>流星瀑布7-6</t>
  </si>
  <si>
    <t>3_100_1;1_6274000_1;2_17380_1;1270_1_1</t>
  </si>
  <si>
    <t>流星瀑布7-7</t>
  </si>
  <si>
    <t>3_100_1;1_6282200_1;2_17380_1;1270_1_1</t>
  </si>
  <si>
    <t>流星瀑布7-8</t>
  </si>
  <si>
    <t>3_100_1;1_6290400_1;2_17380_1;1270_1_1</t>
  </si>
  <si>
    <t>流星瀑布7-9</t>
  </si>
  <si>
    <t>3_100_1;1_6298600_1;2_17380_1;1270_1_1</t>
  </si>
  <si>
    <t>流星瀑布7-10</t>
  </si>
  <si>
    <t>3_100_1;1_6306800_1;2_17380_1;1270_1_1</t>
  </si>
  <si>
    <t>流星瀑布8-1</t>
  </si>
  <si>
    <t>3_100_1;1_6315000_1;2_17380_1;1270_1_1</t>
  </si>
  <si>
    <t>流星瀑布8-2</t>
  </si>
  <si>
    <t>3_100_1;1_6323200_1;2_17380_1;1270_1_1</t>
  </si>
  <si>
    <t>流星瀑布8-3</t>
  </si>
  <si>
    <t>3_100_1;1_6331400_1;2_17380_1;1270_1_1</t>
  </si>
  <si>
    <t>流星瀑布8-4</t>
  </si>
  <si>
    <t>3_100_1;1_6339600_1;2_17380_1;1270_1_1</t>
  </si>
  <si>
    <t>流星瀑布8-5</t>
  </si>
  <si>
    <t>3_100_1;1_6347800_1;2_17380_1;1270_1_1</t>
  </si>
  <si>
    <t>流星瀑布8-6</t>
  </si>
  <si>
    <t>3_100_1;1_6356000_1;2_17380_1;1270_1_1</t>
  </si>
  <si>
    <t>流星瀑布8-7</t>
  </si>
  <si>
    <t>3_100_1;1_6366000_1;2_17380_1;1270_1_1</t>
  </si>
  <si>
    <t>流星瀑布8-8</t>
  </si>
  <si>
    <t>3_100_1;1_6395400_1;2_17380_1;1270_1_1</t>
  </si>
  <si>
    <t>流星瀑布8-9</t>
  </si>
  <si>
    <t>3_100_1;1_6424800_1;2_17380_1;1270_1_1</t>
  </si>
  <si>
    <t>流星瀑布8-10</t>
  </si>
  <si>
    <t>3_100_1;1_6454200_1;2_17380_1;1270_1_1</t>
  </si>
  <si>
    <t>流星瀑布9-1</t>
  </si>
  <si>
    <t>3_100_1;1_6483600_1;2_17600_1;1270_1_1</t>
  </si>
  <si>
    <t>流星瀑布9-2</t>
  </si>
  <si>
    <t>3_100_1;1_6513000_1;2_17600_1;1270_1_1</t>
  </si>
  <si>
    <t>流星瀑布9-3</t>
  </si>
  <si>
    <t>3_100_1;1_6542400_1;2_17600_1;1270_1_1</t>
  </si>
  <si>
    <t>流星瀑布9-4</t>
  </si>
  <si>
    <t>3_100_1;1_6571800_1;2_17600_1;1270_1_1</t>
  </si>
  <si>
    <t>流星瀑布9-5</t>
  </si>
  <si>
    <t>3_100_1;1_6601200_1;2_17600_1;1270_1_1</t>
  </si>
  <si>
    <t>流星瀑布9-6</t>
  </si>
  <si>
    <t>3_100_1;1_6630600_1;2_17600_1;1270_1_1</t>
  </si>
  <si>
    <t>流星瀑布9-7</t>
  </si>
  <si>
    <t>3_100_1;1_6660000_1;2_17600_1;1270_1_1</t>
  </si>
  <si>
    <t>流星瀑布9-8</t>
  </si>
  <si>
    <t>3_100_1;1_6689400_1;2_17600_1;1270_1_1</t>
  </si>
  <si>
    <t>流星瀑布9-9</t>
  </si>
  <si>
    <t>3_100_1;1_6718800_1;2_17600_1;1270_1_1</t>
  </si>
  <si>
    <t>流星瀑布9-10</t>
  </si>
  <si>
    <t>3_100_1;1_6748200_1;2_17600_1;1270_1_1</t>
  </si>
  <si>
    <t>流星瀑布10-1</t>
  </si>
  <si>
    <t>3_100_1;1_6777600_1;2_17600_1;1270_1_1</t>
  </si>
  <si>
    <t>流星瀑布10-2</t>
  </si>
  <si>
    <t>3_100_1;1_6807000_1;2_17600_1;1270_1_1</t>
  </si>
  <si>
    <t>流星瀑布10-3</t>
  </si>
  <si>
    <t>3_100_1;1_6836400_1;2_17600_1;1270_1_1</t>
  </si>
  <si>
    <t>流星瀑布10-4</t>
  </si>
  <si>
    <t>3_100_1;1_6865800_1;2_17600_1;1270_1_1</t>
  </si>
  <si>
    <t>流星瀑布10-5</t>
  </si>
  <si>
    <t>3_100_1;1_6895200_1;2_17600_1;1270_1_1</t>
  </si>
  <si>
    <t>流星瀑布10-6</t>
  </si>
  <si>
    <t>3_100_1;1_6924600_1;2_17600_1;1270_1_1</t>
  </si>
  <si>
    <t>流星瀑布10-7</t>
  </si>
  <si>
    <t>3_100_1;1_6954000_1;2_17600_1;1270_1_1</t>
  </si>
  <si>
    <t>流星瀑布10-8</t>
  </si>
  <si>
    <t>3_100_1;1_6983400_1;2_17600_1;1270_1_1</t>
  </si>
  <si>
    <t>流星瀑布10-9</t>
  </si>
  <si>
    <t>3_100_1;1_7012800_1;2_17600_1;1270_1_1</t>
  </si>
  <si>
    <t>流星瀑布10-10</t>
  </si>
  <si>
    <t>3_100_1;1_7042200_1;2_17600_1;1270_1_1</t>
  </si>
  <si>
    <t>流星瀑布11-1</t>
  </si>
  <si>
    <t>3_100_1;1_7071600_1;2_17820_1;1270_1_1</t>
  </si>
  <si>
    <t>流星瀑布11-2</t>
  </si>
  <si>
    <t>3_100_1;1_7101000_1;2_17820_1;1270_1_1</t>
  </si>
  <si>
    <t>流星瀑布11-3</t>
  </si>
  <si>
    <t>3_100_1;1_7130400_1;2_17820_1;1270_1_1</t>
  </si>
  <si>
    <t>流星瀑布11-4</t>
  </si>
  <si>
    <t>3_100_1;1_7159800_1;2_17820_1;1270_1_1</t>
  </si>
  <si>
    <t>流星瀑布11-5</t>
  </si>
  <si>
    <t>3_100_1;1_7189200_1;2_17820_1;1270_1_1</t>
  </si>
  <si>
    <t>流星瀑布11-6</t>
  </si>
  <si>
    <t>3_100_1;1_7218600_1;2_17820_1;1270_1_1</t>
  </si>
  <si>
    <t>流星瀑布11-7</t>
  </si>
  <si>
    <t>3_100_1;1_7248000_1;2_17820_1;1270_1_1</t>
  </si>
  <si>
    <t>流星瀑布11-8</t>
  </si>
  <si>
    <t>3_100_1;1_7277400_1;2_17820_1;1270_1_1</t>
  </si>
  <si>
    <t>流星瀑布11-9</t>
  </si>
  <si>
    <t>3_100_1;1_7306800_1;2_17820_1;1270_1_1</t>
  </si>
  <si>
    <t>流星瀑布11-10</t>
  </si>
  <si>
    <t>3_100_1;1_7336200_1;2_17820_1;1270_1_1</t>
  </si>
  <si>
    <t>流星瀑布12-1</t>
  </si>
  <si>
    <t>3_100_1;1_7365600_1;2_17820_1;1270_1_1</t>
  </si>
  <si>
    <t>流星瀑布12-2</t>
  </si>
  <si>
    <t>3_100_1;1_7395000_1;2_17820_1;1270_1_1</t>
  </si>
  <si>
    <t>流星瀑布12-3</t>
  </si>
  <si>
    <t>3_100_1;1_7424400_1;2_17820_1;1270_1_1</t>
  </si>
  <si>
    <t>流星瀑布12-4</t>
  </si>
  <si>
    <t>3_100_1;1_7453800_1;2_17820_1;1270_1_1</t>
  </si>
  <si>
    <t>流星瀑布12-5</t>
  </si>
  <si>
    <t>3_100_1;1_7483200_1;2_17820_1;1270_1_1</t>
  </si>
  <si>
    <t>流星瀑布12-6</t>
  </si>
  <si>
    <t>3_100_1;1_7512600_1;2_17820_1;1270_1_1</t>
  </si>
  <si>
    <t>流星瀑布12-7</t>
  </si>
  <si>
    <t>3_100_1;1_7542000_1;2_17820_1;1270_1_1</t>
  </si>
  <si>
    <t>流星瀑布12-8</t>
  </si>
  <si>
    <t>3_100_1;1_7571400_1;2_17820_1;1270_1_1</t>
  </si>
  <si>
    <t>流星瀑布12-9</t>
  </si>
  <si>
    <t>3_100_1;1_7600800_1;2_17820_1;1270_1_1</t>
  </si>
  <si>
    <t>流星瀑布12-10</t>
  </si>
  <si>
    <t>3_100_1;1_7630200_1;2_17820_1;1270_1_1</t>
  </si>
  <si>
    <t>流星瀑布13-1</t>
  </si>
  <si>
    <t>3_100_1;1_7659600_1;2_17820_1;1270_1_1</t>
  </si>
  <si>
    <t>流星瀑布13-2</t>
  </si>
  <si>
    <t>3_100_1;1_7689000_1;2_17820_1;1270_1_1</t>
  </si>
  <si>
    <t>流星瀑布13-3</t>
  </si>
  <si>
    <t>3_100_1;1_7718400_1;2_17820_1;1270_1_1</t>
  </si>
  <si>
    <t>流星瀑布13-4</t>
  </si>
  <si>
    <t>3_100_1;1_7747800_1;2_17820_1;1270_1_1</t>
  </si>
  <si>
    <t>流星瀑布13-5</t>
  </si>
  <si>
    <t>3_100_1;1_7777200_1;2_17820_1;1270_1_1</t>
  </si>
  <si>
    <t>流星瀑布13-6</t>
  </si>
  <si>
    <t>3_100_1;1_7806600_1;2_17820_1;1270_1_1</t>
  </si>
  <si>
    <t>流星瀑布13-7</t>
  </si>
  <si>
    <t>3_100_1;1_7836000_1;2_17820_1;1270_1_1</t>
  </si>
  <si>
    <t>流星瀑布13-8</t>
  </si>
  <si>
    <t>3_100_1;1_7865400_1;2_17820_1;1270_1_1</t>
  </si>
  <si>
    <t>流星瀑布13-9</t>
  </si>
  <si>
    <t>3_100_1;1_7894800_1;2_17820_1;1270_1_1</t>
  </si>
  <si>
    <t>流星瀑布13-10</t>
  </si>
  <si>
    <t>3_100_1;1_7924200_1;2_17820_1;1270_1_1</t>
  </si>
  <si>
    <t>天气研究所1-1</t>
  </si>
  <si>
    <t>3_100_1;1_7953600_1;2_18040_1;1270_1_1</t>
  </si>
  <si>
    <t>天气研究所1-2</t>
  </si>
  <si>
    <t>3_100_1;1_7983000_1;2_18040_1;1270_1_1</t>
  </si>
  <si>
    <t>天气研究所1-3</t>
  </si>
  <si>
    <t>3_100_1;1_8012400_1;2_18040_1;1270_1_1</t>
  </si>
  <si>
    <t>天气研究所1-4</t>
  </si>
  <si>
    <t>3_100_1;1_8041800_1;2_18040_1;1270_1_1</t>
  </si>
  <si>
    <t>天气研究所1-5</t>
  </si>
  <si>
    <t>3_100_1;1_8071200_1;2_18040_1;1270_1_1</t>
  </si>
  <si>
    <t>天气研究所1-6</t>
  </si>
  <si>
    <t>3_100_1;1_8100600_1;2_18040_1;1270_1_1</t>
  </si>
  <si>
    <t>天气研究所1-7</t>
  </si>
  <si>
    <t>3_100_1;1_8130000_1;2_18040_1;1270_1_1</t>
  </si>
  <si>
    <t>天气研究所1-8</t>
  </si>
  <si>
    <t>3_100_1;1_8159400_1;2_18040_1;1270_1_1</t>
  </si>
  <si>
    <t>天气研究所1-9</t>
  </si>
  <si>
    <t>3_100_1;1_8188800_1;2_18040_1;1270_1_1</t>
  </si>
  <si>
    <t>天气研究所1-10</t>
  </si>
  <si>
    <t>3_100_1;1_8218200_1;2_18040_1;1270_1_1</t>
  </si>
  <si>
    <t>天气研究所2-1</t>
  </si>
  <si>
    <t>3_100_1;1_8247600_1;2_18040_1;1270_1_1</t>
  </si>
  <si>
    <t>天气研究所2-2</t>
  </si>
  <si>
    <t>3_100_1;1_8277000_1;2_18040_1;1270_1_1</t>
  </si>
  <si>
    <t>天气研究所2-3</t>
  </si>
  <si>
    <t>3_100_1;1_8306400_1;2_18040_1;1270_1_1</t>
  </si>
  <si>
    <t>天气研究所2-4</t>
  </si>
  <si>
    <t>3_100_1;1_8335800_1;2_18040_1;1270_1_1</t>
  </si>
  <si>
    <t>天气研究所2-5</t>
  </si>
  <si>
    <t>3_100_1;1_8365200_1;2_18040_1;1270_1_1</t>
  </si>
  <si>
    <t>天气研究所2-6</t>
  </si>
  <si>
    <t>3_100_1;1_8394600_1;2_18040_1;1270_1_1</t>
  </si>
  <si>
    <t>天气研究所2-7</t>
  </si>
  <si>
    <t>3_100_1;1_8424000_1;2_18040_1;1270_1_1</t>
  </si>
  <si>
    <t>天气研究所2-8</t>
  </si>
  <si>
    <t>3_100_1;1_8453400_1;2_18040_1;1270_1_1</t>
  </si>
  <si>
    <t>天气研究所2-9</t>
  </si>
  <si>
    <t>3_100_1;1_8482800_1;2_18040_1;1270_1_1</t>
  </si>
  <si>
    <t>天气研究所2-10</t>
  </si>
  <si>
    <t>3_100_1;1_8512200_1;2_18040_1;1270_1_1</t>
  </si>
  <si>
    <t>天气研究所3-1</t>
  </si>
  <si>
    <t>3_100_1;1_8541600_1;2_18040_1;1270_1_1</t>
  </si>
  <si>
    <t>天气研究所3-2</t>
  </si>
  <si>
    <t>3_100_1;1_8571000_1;2_18040_1;1270_1_1</t>
  </si>
  <si>
    <t>天气研究所3-3</t>
  </si>
  <si>
    <t>3_100_1;1_8600400_1;2_18040_1;1270_1_1</t>
  </si>
  <si>
    <t>天气研究所3-4</t>
  </si>
  <si>
    <t>3_100_1;1_8629800_1;2_18040_1;1270_1_1</t>
  </si>
  <si>
    <t>天气研究所3-5</t>
  </si>
  <si>
    <t>3_100_1;1_8659200_1;2_18040_1;1270_1_1</t>
  </si>
  <si>
    <t>天气研究所3-6</t>
  </si>
  <si>
    <t>3_100_1;1_8688600_1;2_18040_1;1270_1_1</t>
  </si>
  <si>
    <t>天气研究所3-7</t>
  </si>
  <si>
    <t>3_100_1;1_8718000_1;2_18040_1;1270_1_1</t>
  </si>
  <si>
    <t>天气研究所3-8</t>
  </si>
  <si>
    <t>3_100_1;1_8747400_1;2_18040_1;1270_1_1</t>
  </si>
  <si>
    <t>天气研究所3-9</t>
  </si>
  <si>
    <t>3_100_1;1_8776800_1;2_18040_1;1270_1_1</t>
  </si>
  <si>
    <t>天气研究所3-10</t>
  </si>
  <si>
    <t>3_100_1;1_8806200_1;2_18040_1;1270_1_1</t>
  </si>
  <si>
    <t>天气研究所4-1</t>
  </si>
  <si>
    <t>3_100_1;1_8835600_1;2_18260_1;1270_1_1</t>
  </si>
  <si>
    <t>天气研究所4-2</t>
  </si>
  <si>
    <t>3_100_1;1_8865000_1;2_18260_1;1270_1_1</t>
  </si>
  <si>
    <t>天气研究所4-3</t>
  </si>
  <si>
    <t>3_100_1;1_8894400_1;2_18260_1;1270_1_1</t>
  </si>
  <si>
    <t>天气研究所4-4</t>
  </si>
  <si>
    <t>3_100_1;1_8923800_1;2_18260_1;1270_1_1</t>
  </si>
  <si>
    <t>天气研究所4-5</t>
  </si>
  <si>
    <t>3_100_1;1_8953200_1;2_18260_1;1270_1_1</t>
  </si>
  <si>
    <t>天气研究所4-6</t>
  </si>
  <si>
    <t>3_100_1;1_8982600_1;2_18260_1;1270_1_1</t>
  </si>
  <si>
    <t>天气研究所4-7</t>
  </si>
  <si>
    <t>3_100_1;1_9012000_1;2_18260_1;1270_1_1</t>
  </si>
  <si>
    <t>天气研究所4-8</t>
  </si>
  <si>
    <t>3_100_1;1_9041400_1;2_18260_1;1270_1_1</t>
  </si>
  <si>
    <t>天气研究所4-9</t>
  </si>
  <si>
    <t>3_100_1;1_9070800_1;2_18260_1;1270_1_1</t>
  </si>
  <si>
    <t>天气研究所4-10</t>
  </si>
  <si>
    <t>3_100_1;1_9100200_1;2_18260_1;1270_1_1</t>
  </si>
  <si>
    <t>天气研究所5-1</t>
  </si>
  <si>
    <t>3_100_1;1_9129600_1;2_18260_1;1270_1_1</t>
  </si>
  <si>
    <t>天气研究所5-2</t>
  </si>
  <si>
    <t>3_100_1;1_9159000_1;2_18260_1;1270_1_1</t>
  </si>
  <si>
    <t>天气研究所5-3</t>
  </si>
  <si>
    <t>3_100_1;1_9188400_1;2_18260_1;1270_1_1</t>
  </si>
  <si>
    <t>天气研究所5-4</t>
  </si>
  <si>
    <t>3_100_1;1_9217800_1;2_18260_1;1270_1_1</t>
  </si>
  <si>
    <t>天气研究所5-5</t>
  </si>
  <si>
    <t>3_100_1;1_9247200_1;2_18260_1;1270_1_1</t>
  </si>
  <si>
    <t>天气研究所5-6</t>
  </si>
  <si>
    <t>3_100_1;1_9276600_1;2_18260_1;1270_1_1</t>
  </si>
  <si>
    <t>天气研究所5-7</t>
  </si>
  <si>
    <t>3_100_1;1_9306000_1;2_18260_1;1270_1_1</t>
  </si>
  <si>
    <t>天气研究所5-8</t>
  </si>
  <si>
    <t>3_100_1;1_9335400_1;2_18260_1;1270_1_1</t>
  </si>
  <si>
    <t>天气研究所5-9</t>
  </si>
  <si>
    <t>3_100_1;1_9364800_1;2_18260_1;1270_1_1</t>
  </si>
  <si>
    <t>天气研究所5-10</t>
  </si>
  <si>
    <t>3_100_1;1_9394200_1;2_18260_1;1270_1_1</t>
  </si>
  <si>
    <t>天气研究所6-1</t>
  </si>
  <si>
    <t>3_100_1;1_9423600_1;2_18260_1;1270_1_1</t>
  </si>
  <si>
    <t>天气研究所6-2</t>
  </si>
  <si>
    <t>3_100_1;1_9453000_1;2_18260_1;1270_1_1</t>
  </si>
  <si>
    <t>天气研究所6-3</t>
  </si>
  <si>
    <t>3_100_1;1_9482400_1;2_18260_1;1270_1_1</t>
  </si>
  <si>
    <t>天气研究所6-4</t>
  </si>
  <si>
    <t>3_100_1;1_9511800_1;2_18260_1;1270_1_1</t>
  </si>
  <si>
    <t>天气研究所6-5</t>
  </si>
  <si>
    <t>3_100_1;1_9541200_1;2_18260_1;1270_1_1</t>
  </si>
  <si>
    <t>天气研究所6-6</t>
  </si>
  <si>
    <t>3_100_1;1_9570600_1;2_18260_1;1270_1_1</t>
  </si>
  <si>
    <t>天气研究所6-7</t>
  </si>
  <si>
    <t>3_100_1;1_9600000_1;2_18260_1;1270_1_1</t>
  </si>
  <si>
    <t>天气研究所6-8</t>
  </si>
  <si>
    <t>3_100_1;1_9629400_1;2_18260_1;1270_1_1</t>
  </si>
  <si>
    <t>天气研究所6-9</t>
  </si>
  <si>
    <t>3_100_1;1_9658800_1;2_18260_1;1270_1_1</t>
  </si>
  <si>
    <t>天气研究所6-10</t>
  </si>
  <si>
    <t>3_100_1;1_9688200_1;2_18260_1;1270_1_1</t>
  </si>
  <si>
    <t>天气研究所7-1</t>
  </si>
  <si>
    <t>3_100_1;1_9717600_1;2_18480_1;1270_1_1</t>
  </si>
  <si>
    <t>天气研究所7-2</t>
  </si>
  <si>
    <t>3_100_1;1_9747000_1;2_18480_1;1270_1_1</t>
  </si>
  <si>
    <t>天气研究所7-3</t>
  </si>
  <si>
    <t>3_100_1;1_9776400_1;2_18480_1;1270_1_1</t>
  </si>
  <si>
    <t>天气研究所7-4</t>
  </si>
  <si>
    <t>3_100_1;1_9805800_1;2_18480_1;1270_1_1</t>
  </si>
  <si>
    <t>天气研究所7-5</t>
  </si>
  <si>
    <t>3_100_1;1_9835200_1;2_18480_1;1270_1_1</t>
  </si>
  <si>
    <t>天气研究所7-6</t>
  </si>
  <si>
    <t>3_100_1;1_9864600_1;2_18480_1;1270_1_1</t>
  </si>
  <si>
    <t>天气研究所7-7</t>
  </si>
  <si>
    <t>3_100_1;1_9894000_1;2_18480_1;1270_1_1</t>
  </si>
  <si>
    <t>天气研究所7-8</t>
  </si>
  <si>
    <t>3_100_1;1_9923400_1;2_18480_1;1270_1_1</t>
  </si>
  <si>
    <t>天气研究所7-9</t>
  </si>
  <si>
    <t>3_100_1;1_9962800_1;2_18480_1;1270_1_1</t>
  </si>
  <si>
    <t>天气研究所7-10</t>
  </si>
  <si>
    <t>3_100_1;1_10002200_1;2_18480_1;1270_1_1</t>
  </si>
  <si>
    <t>天气研究所8-1</t>
  </si>
  <si>
    <t>3_100_1;1_10041600_1;2_18480_1;1270_1_1</t>
  </si>
  <si>
    <t>天气研究所8-2</t>
  </si>
  <si>
    <t>3_100_1;1_10081000_1;2_18480_1;1270_1_1</t>
  </si>
  <si>
    <t>天气研究所8-3</t>
  </si>
  <si>
    <t>3_100_1;1_10120400_1;2_18480_1;1270_1_1</t>
  </si>
  <si>
    <t>天气研究所8-4</t>
  </si>
  <si>
    <t>3_100_1;1_10159800_1;2_18480_1;1270_1_1</t>
  </si>
  <si>
    <t>天气研究所8-5</t>
  </si>
  <si>
    <t>3_100_1;1_10199200_1;2_18480_1;1270_1_1</t>
  </si>
  <si>
    <t>天气研究所8-6</t>
  </si>
  <si>
    <t>3_100_1;1_10238600_1;2_18480_1;1270_1_1</t>
  </si>
  <si>
    <t>天气研究所8-7</t>
  </si>
  <si>
    <t>3_100_1;1_10278000_1;2_18480_1;1270_1_1</t>
  </si>
  <si>
    <t>天气研究所8-8</t>
  </si>
  <si>
    <t>3_100_1;1_10317400_1;2_18480_1;1270_1_1</t>
  </si>
  <si>
    <t>天气研究所8-9</t>
  </si>
  <si>
    <t>3_100_1;1_10356800_1;2_18480_1;1270_1_1</t>
  </si>
  <si>
    <t>天气研究所8-10</t>
  </si>
  <si>
    <t>3_100_1;1_10396200_1;2_18480_1;1270_1_1</t>
  </si>
  <si>
    <t>天气研究所9-1</t>
  </si>
  <si>
    <t>3_100_1;1_10435600_1;2_18480_1;1270_1_1</t>
  </si>
  <si>
    <t>天气研究所9-2</t>
  </si>
  <si>
    <t>3_100_1;1_10475000_1;2_18480_1;1270_1_1</t>
  </si>
  <si>
    <t>天气研究所9-3</t>
  </si>
  <si>
    <t>3_100_1;1_10514400_1;2_18480_1;1270_1_1</t>
  </si>
  <si>
    <t>天气研究所9-4</t>
  </si>
  <si>
    <t>3_100_1;1_10553800_1;2_18480_1;1270_1_1</t>
  </si>
  <si>
    <t>天气研究所9-5</t>
  </si>
  <si>
    <t>3_100_1;1_10593200_1;2_18480_1;1270_1_1</t>
  </si>
  <si>
    <t>天气研究所9-6</t>
  </si>
  <si>
    <t>3_100_1;1_10632600_1;2_18480_1;1270_1_1</t>
  </si>
  <si>
    <t>天气研究所9-7</t>
  </si>
  <si>
    <t>3_100_1;1_10672000_1;2_18480_1;1270_1_1</t>
  </si>
  <si>
    <t>天气研究所9-8</t>
  </si>
  <si>
    <t>3_100_1;1_10711400_1;2_18480_1;1270_1_1</t>
  </si>
  <si>
    <t>天气研究所9-9</t>
  </si>
  <si>
    <t>3_100_1;1_10750800_1;2_18480_1;1270_1_1</t>
  </si>
  <si>
    <t>天气研究所9-10</t>
  </si>
  <si>
    <t>3_100_1;1_10790200_1;2_18480_1;1270_1_1</t>
  </si>
  <si>
    <t>天气研究所10-1</t>
  </si>
  <si>
    <t>3_100_1;1_10829600_1;2_18700_1;1270_1_1</t>
  </si>
  <si>
    <t>天气研究所10-2</t>
  </si>
  <si>
    <t>3_100_1;1_10869000_1;2_18700_1;1270_1_1</t>
  </si>
  <si>
    <t>天气研究所10-3</t>
  </si>
  <si>
    <t>3_100_1;1_10908400_1;2_18700_1;1270_1_1</t>
  </si>
  <si>
    <t>天气研究所10-4</t>
  </si>
  <si>
    <t>3_100_1;1_10947800_1;2_18700_1;1270_1_1</t>
  </si>
  <si>
    <t>天气研究所10-5</t>
  </si>
  <si>
    <t>3_100_1;1_10987200_1;2_18700_1;1270_1_1</t>
  </si>
  <si>
    <t>天气研究所10-6</t>
  </si>
  <si>
    <t>3_100_1;1_11026600_1;2_18700_1;1270_1_1</t>
  </si>
  <si>
    <t>天气研究所10-7</t>
  </si>
  <si>
    <t>3_100_1;1_11066000_1;2_18700_1;1270_1_1</t>
  </si>
  <si>
    <t>天气研究所10-8</t>
  </si>
  <si>
    <t>3_100_1;1_11105400_1;2_18700_1;1270_1_1</t>
  </si>
  <si>
    <t>天气研究所10-9</t>
  </si>
  <si>
    <t>3_100_1;1_11144800_1;2_18700_1;1270_1_1</t>
  </si>
  <si>
    <t>天气研究所10-10</t>
  </si>
  <si>
    <t>3_100_1;1_11184200_1;2_18700_1;1270_1_1</t>
  </si>
  <si>
    <t>天气研究所11-1</t>
  </si>
  <si>
    <t>3_100_1;1_11223600_1;2_18700_1;1270_1_1</t>
  </si>
  <si>
    <t>天气研究所11-2</t>
  </si>
  <si>
    <t>3_100_1;1_11263000_1;2_18700_1;1270_1_1</t>
  </si>
  <si>
    <t>天气研究所11-3</t>
  </si>
  <si>
    <t>3_100_1;1_11302400_1;2_18700_1;1270_1_1</t>
  </si>
  <si>
    <t>天气研究所11-4</t>
  </si>
  <si>
    <t>3_100_1;1_11341800_1;2_18700_1;1270_1_1</t>
  </si>
  <si>
    <t>天气研究所11-5</t>
  </si>
  <si>
    <t>3_100_1;1_11381200_1;2_18700_1;1270_1_1</t>
  </si>
  <si>
    <t>天气研究所11-6</t>
  </si>
  <si>
    <t>3_100_1;1_11420600_1;2_18700_1;1270_1_1</t>
  </si>
  <si>
    <t>天气研究所11-7</t>
  </si>
  <si>
    <t>3_100_1;1_11460000_1;2_18700_1;1270_1_1</t>
  </si>
  <si>
    <t>天气研究所11-8</t>
  </si>
  <si>
    <t>3_100_1;1_11499400_1;2_18700_1;1270_1_1</t>
  </si>
  <si>
    <t>天气研究所11-9</t>
  </si>
  <si>
    <t>3_100_1;1_11538800_1;2_18700_1;1270_1_1</t>
  </si>
  <si>
    <t>天气研究所11-10</t>
  </si>
  <si>
    <t>3_100_1;1_11578200_1;2_18700_1;1270_1_1</t>
  </si>
  <si>
    <t>天气研究所12-1</t>
  </si>
  <si>
    <t>3_100_1;1_11617600_1;2_18700_1;1270_1_1</t>
  </si>
  <si>
    <t>天气研究所12-2</t>
  </si>
  <si>
    <t>3_100_1;1_11657000_1;2_18700_1;1270_1_1</t>
  </si>
  <si>
    <t>天气研究所12-3</t>
  </si>
  <si>
    <t>3_100_1;1_11696400_1;2_18700_1;1270_1_1</t>
  </si>
  <si>
    <t>天气研究所12-4</t>
  </si>
  <si>
    <t>3_100_1;1_11735800_1;2_18700_1;1270_1_1</t>
  </si>
  <si>
    <t>天气研究所12-5</t>
  </si>
  <si>
    <t>3_100_1;1_11775200_1;2_18700_1;1270_1_1</t>
  </si>
  <si>
    <t>天气研究所12-6</t>
  </si>
  <si>
    <t>3_100_1;1_11814600_1;2_18700_1;1270_1_1</t>
  </si>
  <si>
    <t>天气研究所12-7</t>
  </si>
  <si>
    <t>3_100_1;1_11854000_1;2_18700_1;1270_1_1</t>
  </si>
  <si>
    <t>天气研究所12-8</t>
  </si>
  <si>
    <t>3_100_1;1_11893400_1;2_18700_1;1270_1_1</t>
  </si>
  <si>
    <t>天气研究所12-9</t>
  </si>
  <si>
    <t>3_100_1;1_11932800_1;2_18700_1;1270_1_1</t>
  </si>
  <si>
    <t>天气研究所12-10</t>
  </si>
  <si>
    <t>3_100_1;1_11972200_1;2_18700_1;1270_1_1</t>
  </si>
  <si>
    <t>天气研究所13-1</t>
  </si>
  <si>
    <t>3_100_1;1_12011600_1;2_18920_1;1270_1_1</t>
  </si>
  <si>
    <t>天气研究所13-2</t>
  </si>
  <si>
    <t>3_100_1;1_12051000_1;2_18920_1;1270_1_1</t>
  </si>
  <si>
    <t>天气研究所13-3</t>
  </si>
  <si>
    <t>3_100_1;1_12090400_1;2_18920_1;1270_1_1</t>
  </si>
  <si>
    <t>天气研究所13-4</t>
  </si>
  <si>
    <t>3_100_1;1_12129800_1;2_18920_1;1270_1_1</t>
  </si>
  <si>
    <t>天气研究所13-5</t>
  </si>
  <si>
    <t>3_100_1;1_12169200_1;2_18920_1;1270_1_1</t>
  </si>
  <si>
    <t>天气研究所13-6</t>
  </si>
  <si>
    <t>3_100_1;1_12208600_1;2_18920_1;1270_1_1</t>
  </si>
  <si>
    <t>天气研究所13-7</t>
  </si>
  <si>
    <t>3_100_1;1_12248000_1;2_18920_1;1270_1_1</t>
  </si>
  <si>
    <t>天气研究所13-8</t>
  </si>
  <si>
    <t>3_100_1;1_12287400_1;2_18920_1;1270_1_1</t>
  </si>
  <si>
    <t>天气研究所13-9</t>
  </si>
  <si>
    <t>3_100_1;1_12326800_1;2_18920_1;1270_1_1</t>
  </si>
  <si>
    <t>天气研究所13-10</t>
  </si>
  <si>
    <t>3_100_1;1_12366200_1;2_18920_1;1270_1_1</t>
  </si>
  <si>
    <t>废弃工厂1-1</t>
  </si>
  <si>
    <t>3_100_1;1_12405600_1;2_18920_1;1270_1_1</t>
  </si>
  <si>
    <t>201090_1_10;201091_1_10;201092_1_10;201093_1_10;201094_1_10;201095_1_10;201096_1_10;201097_1_10;201098_1_10;201099_1_10</t>
  </si>
  <si>
    <t>202090_1_10;202091_1_10;202092_1_10;202093_1_10;202094_1_10;202095_1_10;202096_1_10;202097_1_10;202098_1_10;202099_1_10</t>
  </si>
  <si>
    <t>203090_1_10;203091_1_10;203092_1_10;203093_1_10;203094_1_10;203095_1_10;203096_1_10;203097_1_10;203098_1_10;203099_1_10</t>
  </si>
  <si>
    <t>204090_1_10;204091_1_10;204092_1_10;204093_1_10;204094_1_10;204095_1_10;204096_1_10;204097_1_10;204098_1_10;204099_1_10</t>
  </si>
  <si>
    <t>废弃工厂1-2</t>
  </si>
  <si>
    <t>3_100_1;1_12445000_1;2_18920_1;1270_1_1</t>
  </si>
  <si>
    <t>废弃工厂1-3</t>
  </si>
  <si>
    <t>3_100_1;1_12484400_1;2_18920_1;1270_1_1</t>
  </si>
  <si>
    <t>废弃工厂1-4</t>
  </si>
  <si>
    <t>3_100_1;1_12523800_1;2_18920_1;1270_1_1</t>
  </si>
  <si>
    <t>废弃工厂1-5</t>
  </si>
  <si>
    <t>3_100_1;1_12563200_1;2_18920_1;1270_1_1</t>
  </si>
  <si>
    <t>废弃工厂1-6</t>
  </si>
  <si>
    <t>3_100_1;1_12602600_1;2_18920_1;1270_1_1</t>
  </si>
  <si>
    <t>废弃工厂1-7</t>
  </si>
  <si>
    <t>3_100_1;1_12642000_1;2_18920_1;1270_1_1</t>
  </si>
  <si>
    <t>废弃工厂1-8</t>
  </si>
  <si>
    <t>3_100_1;1_12681400_1;2_18920_1;1270_1_1</t>
  </si>
  <si>
    <t>废弃工厂1-9</t>
  </si>
  <si>
    <t>3_100_1;1_12720800_1;2_18920_1;1270_1_1</t>
  </si>
  <si>
    <t>废弃工厂1-10</t>
  </si>
  <si>
    <t>3_100_1;1_12760200_1;2_18920_1;1270_1_1</t>
  </si>
  <si>
    <t>废弃工厂2-1</t>
  </si>
  <si>
    <t>3_100_1;1_12799600_1;2_18920_1;1270_1_1</t>
  </si>
  <si>
    <t>废弃工厂2-2</t>
  </si>
  <si>
    <t>3_100_1;1_12839000_1;2_18920_1;1270_1_1</t>
  </si>
  <si>
    <t>废弃工厂2-3</t>
  </si>
  <si>
    <t>3_100_1;1_12878400_1;2_18920_1;1270_1_1</t>
  </si>
  <si>
    <t>废弃工厂2-4</t>
  </si>
  <si>
    <t>3_100_1;1_12917800_1;2_18920_1;1270_1_1</t>
  </si>
  <si>
    <t>废弃工厂2-5</t>
  </si>
  <si>
    <t>3_100_1;1_12957200_1;2_18920_1;1270_1_1</t>
  </si>
  <si>
    <t>废弃工厂2-6</t>
  </si>
  <si>
    <t>3_100_1;1_12996600_1;2_18920_1;1270_1_1</t>
  </si>
  <si>
    <t>废弃工厂2-7</t>
  </si>
  <si>
    <t>3_100_1;1_13036000_1;2_18920_1;1270_1_1</t>
  </si>
  <si>
    <t>废弃工厂2-8</t>
  </si>
  <si>
    <t>3_100_1;1_13075400_1;2_18920_1;1270_1_1</t>
  </si>
  <si>
    <t>废弃工厂2-9</t>
  </si>
  <si>
    <t>3_100_1;1_13114800_1;2_18920_1;1270_1_1</t>
  </si>
  <si>
    <t>废弃工厂2-10</t>
  </si>
  <si>
    <t>3_100_1;1_13154200_1;2_18920_1;1270_1_1</t>
  </si>
  <si>
    <t>废弃工厂3-1</t>
  </si>
  <si>
    <t>3_100_1;1_13193600_1;2_19140_1;1270_1_1</t>
  </si>
  <si>
    <t>废弃工厂3-2</t>
  </si>
  <si>
    <t>3_100_1;1_13233000_1;2_19140_1;1270_1_1</t>
  </si>
  <si>
    <t>废弃工厂3-3</t>
  </si>
  <si>
    <t>3_100_1;1_13272400_1;2_19140_1;1270_1_1</t>
  </si>
  <si>
    <t>废弃工厂3-4</t>
  </si>
  <si>
    <t>3_100_1;1_13311800_1;2_19140_1;1270_1_1</t>
  </si>
  <si>
    <t>废弃工厂3-5</t>
  </si>
  <si>
    <t>3_100_1;1_13351200_1;2_19140_1;1270_1_1</t>
  </si>
  <si>
    <t>废弃工厂3-6</t>
  </si>
  <si>
    <t>3_100_1;1_13390600_1;2_19140_1;1270_1_1</t>
  </si>
  <si>
    <t>废弃工厂3-7</t>
  </si>
  <si>
    <t>3_100_1;1_13430000_1;2_19140_1;1270_1_1</t>
  </si>
  <si>
    <t>废弃工厂3-8</t>
  </si>
  <si>
    <t>3_100_1;1_13469400_1;2_19140_1;1270_1_1</t>
  </si>
  <si>
    <t>废弃工厂3-9</t>
  </si>
  <si>
    <t>3_100_1;1_13508800_1;2_19140_1;1270_1_1</t>
  </si>
  <si>
    <t>废弃工厂3-10</t>
  </si>
  <si>
    <t>3_100_1;1_13548200_1;2_19140_1;1270_1_1</t>
  </si>
  <si>
    <t>废弃工厂4-1</t>
  </si>
  <si>
    <t>3_100_1;1_13587600_1;2_19140_1;1270_1_1</t>
  </si>
  <si>
    <t>废弃工厂4-2</t>
  </si>
  <si>
    <t>3_100_1;1_13627000_1;2_19140_1;1270_1_1</t>
  </si>
  <si>
    <t>废弃工厂4-3</t>
  </si>
  <si>
    <t>3_100_1;1_13666400_1;2_19140_1;1270_1_1</t>
  </si>
  <si>
    <t>废弃工厂4-4</t>
  </si>
  <si>
    <t>3_100_1;1_13705800_1;2_19140_1;1270_1_1</t>
  </si>
  <si>
    <t>废弃工厂4-5</t>
  </si>
  <si>
    <t>3_100_1;1_13745200_1;2_19140_1;1270_1_1</t>
  </si>
  <si>
    <t>废弃工厂4-6</t>
  </si>
  <si>
    <t>3_100_1;1_13784600_1;2_19140_1;1270_1_1</t>
  </si>
  <si>
    <t>废弃工厂4-7</t>
  </si>
  <si>
    <t>3_100_1;1_13824000_1;2_19140_1;1270_1_1</t>
  </si>
  <si>
    <t>废弃工厂4-8</t>
  </si>
  <si>
    <t>3_100_1;1_13863400_1;2_19140_1;1270_1_1</t>
  </si>
  <si>
    <t>废弃工厂4-9</t>
  </si>
  <si>
    <t>3_100_1;1_13902800_1;2_19140_1;1270_1_1</t>
  </si>
  <si>
    <t>废弃工厂4-10</t>
  </si>
  <si>
    <t>3_100_1;1_13942200_1;2_19140_1;1270_1_1</t>
  </si>
  <si>
    <t>废弃工厂5-1</t>
  </si>
  <si>
    <t>3_100_1;1_13981600_1;2_19140_1;1270_1_1</t>
  </si>
  <si>
    <t>废弃工厂5-2</t>
  </si>
  <si>
    <t>3_100_1;1_14021000_1;2_19140_1;1270_1_1</t>
  </si>
  <si>
    <t>废弃工厂5-3</t>
  </si>
  <si>
    <t>3_100_1;1_14060400_1;2_19140_1;1270_1_1</t>
  </si>
  <si>
    <t>废弃工厂5-4</t>
  </si>
  <si>
    <t>3_100_1;1_14099800_1;2_19140_1;1270_1_1</t>
  </si>
  <si>
    <t>废弃工厂5-5</t>
  </si>
  <si>
    <t>3_100_1;1_14139200_1;2_19140_1;1270_1_1</t>
  </si>
  <si>
    <t>废弃工厂5-6</t>
  </si>
  <si>
    <t>3_100_1;1_14178600_1;2_19140_1;1270_1_1</t>
  </si>
  <si>
    <t>废弃工厂5-7</t>
  </si>
  <si>
    <t>3_100_1;1_14218000_1;2_19140_1;1270_1_1</t>
  </si>
  <si>
    <t>废弃工厂5-8</t>
  </si>
  <si>
    <t>3_100_1;1_14257400_1;2_19140_1;1270_1_1</t>
  </si>
  <si>
    <t>废弃工厂5-9</t>
  </si>
  <si>
    <t>3_100_1;1_14296800_1;2_19140_1;1270_1_1</t>
  </si>
  <si>
    <t>废弃工厂5-10</t>
  </si>
  <si>
    <t>3_100_1;1_14336200_1;2_19140_1;1270_1_1</t>
  </si>
  <si>
    <t>废弃工厂6-1</t>
  </si>
  <si>
    <t>3_100_1;1_14375600_1;2_19360_1;1270_1_1</t>
  </si>
  <si>
    <t>废弃工厂6-2</t>
  </si>
  <si>
    <t>3_100_1;1_14415000_1;2_19360_1;1270_1_1</t>
  </si>
  <si>
    <t>废弃工厂6-3</t>
  </si>
  <si>
    <t>3_100_1;1_14454400_1;2_19360_1;1270_1_1</t>
  </si>
  <si>
    <t>废弃工厂6-4</t>
  </si>
  <si>
    <t>3_100_1;1_14493800_1;2_19360_1;1270_1_1</t>
  </si>
  <si>
    <t>废弃工厂6-5</t>
  </si>
  <si>
    <t>3_100_1;1_14533200_1;2_19360_1;1270_1_1</t>
  </si>
  <si>
    <t>废弃工厂6-6</t>
  </si>
  <si>
    <t>3_100_1;1_14572600_1;2_19360_1;1270_1_1</t>
  </si>
  <si>
    <t>废弃工厂6-7</t>
  </si>
  <si>
    <t>3_100_1;1_14612000_1;2_19360_1;1270_1_1</t>
  </si>
  <si>
    <t>废弃工厂6-8</t>
  </si>
  <si>
    <t>3_100_1;1_14651400_1;2_19360_1;1270_1_1</t>
  </si>
  <si>
    <t>废弃工厂6-9</t>
  </si>
  <si>
    <t>3_100_1;1_14690800_1;2_19360_1;1270_1_1</t>
  </si>
  <si>
    <t>废弃工厂6-10</t>
  </si>
  <si>
    <t>3_100_1;1_14730200_1;2_19360_1;1270_1_1</t>
  </si>
  <si>
    <t>废弃工厂7-1</t>
  </si>
  <si>
    <t>3_100_1;1_14769600_1;2_19360_1;1270_1_1</t>
  </si>
  <si>
    <t>废弃工厂7-2</t>
  </si>
  <si>
    <t>3_100_1;1_14809000_1;2_19360_1;1270_1_1</t>
  </si>
  <si>
    <t>废弃工厂7-3</t>
  </si>
  <si>
    <t>3_100_1;1_14848400_1;2_19360_1;1270_1_1</t>
  </si>
  <si>
    <t>废弃工厂7-4</t>
  </si>
  <si>
    <t>3_100_1;1_14887800_1;2_19360_1;1270_1_1</t>
  </si>
  <si>
    <t>废弃工厂7-5</t>
  </si>
  <si>
    <t>3_100_1;1_14927200_1;2_19360_1;1270_1_1</t>
  </si>
  <si>
    <t>废弃工厂7-6</t>
  </si>
  <si>
    <t>3_100_1;1_14966600_1;2_19360_1;1270_1_1</t>
  </si>
  <si>
    <t>废弃工厂7-7</t>
  </si>
  <si>
    <t>3_100_1;1_15006000_1;2_19360_1;1270_1_1</t>
  </si>
  <si>
    <t>废弃工厂7-8</t>
  </si>
  <si>
    <t>3_100_1;1_15045400_1;2_19360_1;1270_1_1</t>
  </si>
  <si>
    <t>废弃工厂7-9</t>
  </si>
  <si>
    <t>3_100_1;1_15084800_1;2_19360_1;1270_1_1</t>
  </si>
  <si>
    <t>废弃工厂7-10</t>
  </si>
  <si>
    <t>3_100_1;1_15124200_1;2_19360_1;1270_1_1</t>
  </si>
  <si>
    <t>废弃工厂8-1</t>
  </si>
  <si>
    <t>3_100_1;1_15163600_1;2_19360_1;1270_1_1</t>
  </si>
  <si>
    <t>废弃工厂8-2</t>
  </si>
  <si>
    <t>3_100_1;1_15203000_1;2_19360_1;1270_1_1</t>
  </si>
  <si>
    <t>废弃工厂8-3</t>
  </si>
  <si>
    <t>3_100_1;1_15242400_1;2_19360_1;1270_1_1</t>
  </si>
  <si>
    <t>废弃工厂8-4</t>
  </si>
  <si>
    <t>3_100_1;1_15281800_1;2_19360_1;1270_1_1</t>
  </si>
  <si>
    <t>废弃工厂8-5</t>
  </si>
  <si>
    <t>3_100_1;1_15321200_1;2_19360_1;1270_1_1</t>
  </si>
  <si>
    <t>废弃工厂8-6</t>
  </si>
  <si>
    <t>3_100_1;1_15360600_1;2_19360_1;1270_1_1</t>
  </si>
  <si>
    <t>废弃工厂8-7</t>
  </si>
  <si>
    <t>3_100_1;1_15400000_1;2_19360_1;1270_1_1</t>
  </si>
  <si>
    <t>废弃工厂8-8</t>
  </si>
  <si>
    <t>3_100_1;1_15439400_1;2_19360_1;1270_1_1</t>
  </si>
  <si>
    <t>废弃工厂8-9</t>
  </si>
  <si>
    <t>3_100_1;1_15478800_1;2_19360_1;1270_1_1</t>
  </si>
  <si>
    <t>废弃工厂8-10</t>
  </si>
  <si>
    <t>3_100_1;1_15518200_1;2_19360_1;1270_1_1</t>
  </si>
  <si>
    <t>废弃工厂9-1</t>
  </si>
  <si>
    <t>3_100_1;1_15557600_1;2_19580_1;1270_1_1</t>
  </si>
  <si>
    <t>废弃工厂9-2</t>
  </si>
  <si>
    <t>3_100_1;1_15597000_1;2_19580_1;1270_1_1</t>
  </si>
  <si>
    <t>废弃工厂9-3</t>
  </si>
  <si>
    <t>3_100_1;1_15636400_1;2_19580_1;1270_1_1</t>
  </si>
  <si>
    <t>废弃工厂9-4</t>
  </si>
  <si>
    <t>3_100_1;1_15675800_1;2_19580_1;1270_1_1</t>
  </si>
  <si>
    <t>废弃工厂9-5</t>
  </si>
  <si>
    <t>3_100_1;1_15715200_1;2_19580_1;1270_1_1</t>
  </si>
  <si>
    <t>废弃工厂9-6</t>
  </si>
  <si>
    <t>3_100_1;1_15754600_1;2_19580_1;1270_1_1</t>
  </si>
  <si>
    <t>废弃工厂9-7</t>
  </si>
  <si>
    <t>3_100_1;1_15794000_1;2_19580_1;1270_1_1</t>
  </si>
  <si>
    <t>废弃工厂9-8</t>
  </si>
  <si>
    <t>3_100_1;1_15833400_1;2_19580_1;1270_1_1</t>
  </si>
  <si>
    <t>废弃工厂9-9</t>
  </si>
  <si>
    <t>3_100_1;1_15872800_1;2_19580_1;1270_1_1</t>
  </si>
  <si>
    <t>废弃工厂9-10</t>
  </si>
  <si>
    <t>3_100_1;1_15912200_1;2_19580_1;1270_1_1</t>
  </si>
  <si>
    <t>废弃工厂10-1</t>
  </si>
  <si>
    <t>3_100_1;1_15951600_1;2_19580_1;1270_1_1</t>
  </si>
  <si>
    <t>废弃工厂10-2</t>
  </si>
  <si>
    <t>3_100_1;1_15991000_1;2_19580_1;1270_1_1</t>
  </si>
  <si>
    <t>废弃工厂10-3</t>
  </si>
  <si>
    <t>3_100_1;1_16030400_1;2_19580_1;1270_1_1</t>
  </si>
  <si>
    <t>废弃工厂10-4</t>
  </si>
  <si>
    <t>3_100_1;1_16069800_1;2_19580_1;1270_1_1</t>
  </si>
  <si>
    <t>废弃工厂10-5</t>
  </si>
  <si>
    <t>3_100_1;1_16109200_1;2_19580_1;1270_1_1</t>
  </si>
  <si>
    <t>废弃工厂10-6</t>
  </si>
  <si>
    <t>3_100_1;1_16148600_1;2_19580_1;1270_1_1</t>
  </si>
  <si>
    <t>废弃工厂10-7</t>
  </si>
  <si>
    <t>3_100_1;1_16188000_1;2_19580_1;1270_1_1</t>
  </si>
  <si>
    <t>废弃工厂10-8</t>
  </si>
  <si>
    <t>3_100_1;1_16227400_1;2_19580_1;1270_1_1</t>
  </si>
  <si>
    <t>废弃工厂10-9</t>
  </si>
  <si>
    <t>3_100_1;1_16266800_1;2_19580_1;1270_1_1</t>
  </si>
  <si>
    <t>废弃工厂10-10</t>
  </si>
  <si>
    <t>3_100_1;1_16306200_1;2_19580_1;1270_1_1</t>
  </si>
  <si>
    <t>废弃工厂11-1</t>
  </si>
  <si>
    <t>3_100_1;1_16345600_1;2_19580_1;1270_1_1</t>
  </si>
  <si>
    <t>废弃工厂11-2</t>
  </si>
  <si>
    <t>3_100_1;1_16385000_1;2_19580_1;1270_1_1</t>
  </si>
  <si>
    <t>废弃工厂11-3</t>
  </si>
  <si>
    <t>3_100_1;1_16424400_1;2_19580_1;1270_1_1</t>
  </si>
  <si>
    <t>废弃工厂11-4</t>
  </si>
  <si>
    <t>3_100_1;1_16463800_1;2_19580_1;1270_1_1</t>
  </si>
  <si>
    <t>废弃工厂11-5</t>
  </si>
  <si>
    <t>3_100_1;1_16503200_1;2_19580_1;1270_1_1</t>
  </si>
  <si>
    <t>废弃工厂11-6</t>
  </si>
  <si>
    <t>3_100_1;1_16542600_1;2_19580_1;1270_1_1</t>
  </si>
  <si>
    <t>废弃工厂11-7</t>
  </si>
  <si>
    <t>3_100_1;1_16582000_1;2_19580_1;1270_1_1</t>
  </si>
  <si>
    <t>废弃工厂11-8</t>
  </si>
  <si>
    <t>3_100_1;1_16621400_1;2_19580_1;1270_1_1</t>
  </si>
  <si>
    <t>废弃工厂11-9</t>
  </si>
  <si>
    <t>3_100_1;1_16660800_1;2_19580_1;1270_1_1</t>
  </si>
  <si>
    <t>废弃工厂11-10</t>
  </si>
  <si>
    <t>3_100_1;1_16700200_1;2_19580_1;1270_1_1</t>
  </si>
  <si>
    <t>废弃工厂12-1</t>
  </si>
  <si>
    <t>3_100_1;1_16739600_1;2_19800_1;1270_1_1</t>
  </si>
  <si>
    <t>废弃工厂12-2</t>
  </si>
  <si>
    <t>3_100_1;1_16779000_1;2_19800_1;1270_1_1</t>
  </si>
  <si>
    <t>废弃工厂12-3</t>
  </si>
  <si>
    <t>3_100_1;1_16818400_1;2_19800_1;1270_1_1</t>
  </si>
  <si>
    <t>废弃工厂12-4</t>
  </si>
  <si>
    <t>3_100_1;1_16857800_1;2_19800_1;1270_1_1</t>
  </si>
  <si>
    <t>废弃工厂12-5</t>
  </si>
  <si>
    <t>3_100_1;1_16897200_1;2_19800_1;1270_1_1</t>
  </si>
  <si>
    <t>废弃工厂12-6</t>
  </si>
  <si>
    <t>3_100_1;1_16936600_1;2_19800_1;1270_1_1</t>
  </si>
  <si>
    <t>废弃工厂12-7</t>
  </si>
  <si>
    <t>3_100_1;1_16976000_1;2_19800_1;1270_1_1</t>
  </si>
  <si>
    <t>废弃工厂12-8</t>
  </si>
  <si>
    <t>3_100_1;1_17015400_1;2_19800_1;1270_1_1</t>
  </si>
  <si>
    <t>废弃工厂12-9</t>
  </si>
  <si>
    <t>3_100_1;1_17054800_1;2_19800_1;1270_1_1</t>
  </si>
  <si>
    <t>废弃工厂12-10</t>
  </si>
  <si>
    <t>3_100_1;1_17094200_1;2_19800_1;1270_1_1</t>
  </si>
  <si>
    <t>废弃工厂13-1</t>
  </si>
  <si>
    <t>3_100_1;1_17133600_1;2_19800_1;1270_1_1</t>
  </si>
  <si>
    <t>废弃工厂13-2</t>
  </si>
  <si>
    <t>3_100_1;1_17173000_1;2_19800_1;1270_1_1</t>
  </si>
  <si>
    <t>废弃工厂13-3</t>
  </si>
  <si>
    <t>3_100_1;1_17212400_1;2_19800_1;1270_1_1</t>
  </si>
  <si>
    <t>废弃工厂13-4</t>
  </si>
  <si>
    <t>3_100_1;1_17251800_1;2_19800_1;1270_1_1</t>
  </si>
  <si>
    <t>废弃工厂13-5</t>
  </si>
  <si>
    <t>3_100_1;1_17291200_1;2_19800_1;1270_1_1</t>
  </si>
  <si>
    <t>废弃工厂13-6</t>
  </si>
  <si>
    <t>3_100_1;1_17330600_1;2_19800_1;1270_1_1</t>
  </si>
  <si>
    <t>废弃工厂13-7</t>
  </si>
  <si>
    <t>3_100_1;1_17370000_1;2_19800_1;1270_1_1</t>
  </si>
  <si>
    <t>废弃工厂13-8</t>
  </si>
  <si>
    <t>3_100_1;1_17409400_1;2_19800_1;1270_1_1</t>
  </si>
  <si>
    <t>废弃工厂13-9</t>
  </si>
  <si>
    <t>3_100_1;1_17448800_1;2_19800_1;1270_1_1</t>
  </si>
  <si>
    <t>废弃工厂13-10</t>
  </si>
  <si>
    <t>3_100_1;1_17488200_1;2_19800_1;1270_1_1</t>
  </si>
  <si>
    <t>废弃工厂14-1</t>
  </si>
  <si>
    <t>3_100_1;1_17527600_1;2_19800_1;1270_1_1</t>
  </si>
  <si>
    <t>废弃工厂14-2</t>
  </si>
  <si>
    <t>3_100_1;1_17567000_1;2_19800_1;1270_1_1</t>
  </si>
  <si>
    <t>废弃工厂14-3</t>
  </si>
  <si>
    <t>3_100_1;1_17606400_1;2_19800_1;1270_1_1</t>
  </si>
  <si>
    <t>废弃工厂14-4</t>
  </si>
  <si>
    <t>3_100_1;1_17645800_1;2_19800_1;1270_1_1</t>
  </si>
  <si>
    <t>废弃工厂14-5</t>
  </si>
  <si>
    <t>3_100_1;1_17685200_1;2_19800_1;1270_1_1</t>
  </si>
  <si>
    <t>废弃工厂14-6</t>
  </si>
  <si>
    <t>3_100_1;1_17724600_1;2_19800_1;1270_1_1</t>
  </si>
  <si>
    <t>废弃工厂14-7</t>
  </si>
  <si>
    <t>3_100_1;1_17764000_1;2_19800_1;1270_1_1</t>
  </si>
  <si>
    <t>废弃工厂14-8</t>
  </si>
  <si>
    <t>3_100_1;1_17803400_1;2_19800_1;1270_1_1</t>
  </si>
  <si>
    <t>废弃工厂14-9</t>
  </si>
  <si>
    <t>3_100_1;1_17842800_1;2_19800_1;1270_1_1</t>
  </si>
  <si>
    <t>废弃工厂14-10</t>
  </si>
  <si>
    <t>3_100_1;1_17882200_1;2_19800_1;1270_1_1</t>
  </si>
  <si>
    <t>水静市外滩1-1</t>
  </si>
  <si>
    <t>3_100_1;1_17921600_1;2_20020_1;1270_1_1</t>
  </si>
  <si>
    <t>水静市外滩1-2</t>
  </si>
  <si>
    <t>3_100_1;1_17961000_1;2_20020_1;1270_1_1</t>
  </si>
  <si>
    <t>水静市外滩1-3</t>
  </si>
  <si>
    <t>3_100_1;1_18000400_1;2_20020_1;1270_1_1</t>
  </si>
  <si>
    <t>水静市外滩1-4</t>
  </si>
  <si>
    <t>3_100_1;1_18039800_1;2_20020_1;1270_1_1</t>
  </si>
  <si>
    <t>水静市外滩1-5</t>
  </si>
  <si>
    <t>3_100_1;1_18079200_1;2_20020_1;1270_1_1</t>
  </si>
  <si>
    <t>水静市外滩1-6</t>
  </si>
  <si>
    <t>3_100_1;1_18118600_1;2_20020_1;1270_1_1</t>
  </si>
  <si>
    <t>水静市外滩1-7</t>
  </si>
  <si>
    <t>3_100_1;1_18158000_1;2_20020_1;1270_1_1</t>
  </si>
  <si>
    <t>水静市外滩1-8</t>
  </si>
  <si>
    <t>3_100_1;1_18197400_1;2_20020_1;1270_1_1</t>
  </si>
  <si>
    <t>水静市外滩1-9</t>
  </si>
  <si>
    <t>3_100_1;1_18236800_1;2_20020_1;1270_1_1</t>
  </si>
  <si>
    <t>水静市外滩1-10</t>
  </si>
  <si>
    <t>3_100_1;1_18276200_1;2_20020_1;1270_1_1</t>
  </si>
  <si>
    <t>水静市外滩2-1</t>
  </si>
  <si>
    <t>3_100_1;1_18315600_1;2_20020_1;1270_1_1</t>
  </si>
  <si>
    <t>水静市外滩2-2</t>
  </si>
  <si>
    <t>3_100_1;1_18355000_1;2_20020_1;1270_1_1</t>
  </si>
  <si>
    <t>水静市外滩2-3</t>
  </si>
  <si>
    <t>3_100_1;1_18394400_1;2_20020_1;1270_1_1</t>
  </si>
  <si>
    <t>水静市外滩2-4</t>
  </si>
  <si>
    <t>3_100_1;1_18433800_1;2_20020_1;1270_1_1</t>
  </si>
  <si>
    <t>水静市外滩2-5</t>
  </si>
  <si>
    <t>3_100_1;1_18473200_1;2_20020_1;1270_1_1</t>
  </si>
  <si>
    <t>水静市外滩2-6</t>
  </si>
  <si>
    <t>3_100_1;1_18512600_1;2_20020_1;1270_1_1</t>
  </si>
  <si>
    <t>水静市外滩2-7</t>
  </si>
  <si>
    <t>3_100_1;1_18552000_1;2_20020_1;1270_1_1</t>
  </si>
  <si>
    <t>水静市外滩2-8</t>
  </si>
  <si>
    <t>3_100_1;1_18591400_1;2_20020_1;1270_1_1</t>
  </si>
  <si>
    <t>水静市外滩2-9</t>
  </si>
  <si>
    <t>3_100_1;1_18630800_1;2_20020_1;1270_1_1</t>
  </si>
  <si>
    <t>水静市外滩2-10</t>
  </si>
  <si>
    <t>3_100_1;1_18670200_1;2_20020_1;1270_1_1</t>
  </si>
  <si>
    <t>水静市外滩3-1</t>
  </si>
  <si>
    <t>3_100_1;1_18709600_1;2_20020_1;1270_1_1</t>
  </si>
  <si>
    <t>水静市外滩3-2</t>
  </si>
  <si>
    <t>3_100_1;1_18749000_1;2_20020_1;1270_1_1</t>
  </si>
  <si>
    <t>水静市外滩3-3</t>
  </si>
  <si>
    <t>3_100_1;1_18788400_1;2_20020_1;1270_1_1</t>
  </si>
  <si>
    <t>水静市外滩3-4</t>
  </si>
  <si>
    <t>3_100_1;1_18827800_1;2_20020_1;1270_1_1</t>
  </si>
  <si>
    <t>水静市外滩3-5</t>
  </si>
  <si>
    <t>3_100_1;1_18867200_1;2_20020_1;1270_1_1</t>
  </si>
  <si>
    <t>水静市外滩3-6</t>
  </si>
  <si>
    <t>3_100_1;1_18906600_1;2_20020_1;1270_1_1</t>
  </si>
  <si>
    <t>水静市外滩3-7</t>
  </si>
  <si>
    <t>3_100_1;1_18946000_1;2_20020_1;1270_1_1</t>
  </si>
  <si>
    <t>水静市外滩3-8</t>
  </si>
  <si>
    <t>3_100_1;1_18985400_1;2_20020_1;1270_1_1</t>
  </si>
  <si>
    <t>水静市外滩3-9</t>
  </si>
  <si>
    <t>3_100_1;1_19024800_1;2_20020_1;1270_1_1</t>
  </si>
  <si>
    <t>水静市外滩3-10</t>
  </si>
  <si>
    <t>3_100_1;1_19064200_1;2_20020_1;1270_1_1</t>
  </si>
  <si>
    <t>水静市外滩4-1</t>
  </si>
  <si>
    <t>3_100_1;1_19103600_1;2_20240_1;1270_1_1</t>
  </si>
  <si>
    <t>水静市外滩4-2</t>
  </si>
  <si>
    <t>3_100_1;1_19143000_1;2_20240_1;1270_1_1</t>
  </si>
  <si>
    <t>水静市外滩4-3</t>
  </si>
  <si>
    <t>3_100_1;1_19182400_1;2_20240_1;1270_1_1</t>
  </si>
  <si>
    <t>水静市外滩4-4</t>
  </si>
  <si>
    <t>3_100_1;1_19221800_1;2_20240_1;1270_1_1</t>
  </si>
  <si>
    <t>水静市外滩4-5</t>
  </si>
  <si>
    <t>3_100_1;1_19261200_1;2_20240_1;1270_1_1</t>
  </si>
  <si>
    <t>水静市外滩4-6</t>
  </si>
  <si>
    <t>3_100_1;1_19300600_1;2_20240_1;1270_1_1</t>
  </si>
  <si>
    <t>水静市外滩4-7</t>
  </si>
  <si>
    <t>3_100_1;1_19340000_1;2_20240_1;1270_1_1</t>
  </si>
  <si>
    <t>水静市外滩4-8</t>
  </si>
  <si>
    <t>3_100_1;1_19379400_1;2_20240_1;1270_1_1</t>
  </si>
  <si>
    <t>水静市外滩4-9</t>
  </si>
  <si>
    <t>3_100_1;1_19418800_1;2_20240_1;1270_1_1</t>
  </si>
  <si>
    <t>水静市外滩4-10</t>
  </si>
  <si>
    <t>3_100_1;1_19458200_1;2_20240_1;1270_1_1</t>
  </si>
  <si>
    <t>水静市外滩5-1</t>
  </si>
  <si>
    <t>3_100_1;1_19497600_1;2_20240_1;1270_1_1</t>
  </si>
  <si>
    <t>水静市外滩5-2</t>
  </si>
  <si>
    <t>3_100_1;1_19537000_1;2_20240_1;1270_1_1</t>
  </si>
  <si>
    <t>水静市外滩5-3</t>
  </si>
  <si>
    <t>3_100_1;1_19576400_1;2_20240_1;1270_1_1</t>
  </si>
  <si>
    <t>水静市外滩5-4</t>
  </si>
  <si>
    <t>3_100_1;1_19615800_1;2_20240_1;1270_1_1</t>
  </si>
  <si>
    <t>水静市外滩5-5</t>
  </si>
  <si>
    <t>3_100_1;1_19655200_1;2_20240_1;1270_1_1</t>
  </si>
  <si>
    <t>水静市外滩5-6</t>
  </si>
  <si>
    <t>3_100_1;1_19694600_1;2_20240_1;1270_1_1</t>
  </si>
  <si>
    <t>水静市外滩5-7</t>
  </si>
  <si>
    <t>3_100_1;1_19734000_1;2_20240_1;1270_1_1</t>
  </si>
  <si>
    <t>水静市外滩5-8</t>
  </si>
  <si>
    <t>3_100_1;1_19773400_1;2_20240_1;1270_1_1</t>
  </si>
  <si>
    <t>水静市外滩5-9</t>
  </si>
  <si>
    <t>3_100_1;1_19812800_1;2_20240_1;1270_1_1</t>
  </si>
  <si>
    <t>水静市外滩5-10</t>
  </si>
  <si>
    <t>3_100_1;1_19852200_1;2_20240_1;1270_1_1</t>
  </si>
  <si>
    <t>水静市外滩6-1</t>
  </si>
  <si>
    <t>3_100_1;1_19891600_1;2_20240_1;1270_1_1</t>
  </si>
  <si>
    <t>水静市外滩6-2</t>
  </si>
  <si>
    <t>3_100_1;1_19931000_1;2_20240_1;1270_1_1</t>
  </si>
  <si>
    <t>水静市外滩6-3</t>
  </si>
  <si>
    <t>3_100_1;1_19970400_1;2_20240_1;1270_1_1</t>
  </si>
  <si>
    <t>水静市外滩6-4</t>
  </si>
  <si>
    <t>3_100_1;1_20009800_1;2_20240_1;1270_1_1</t>
  </si>
  <si>
    <t>水静市外滩6-5</t>
  </si>
  <si>
    <t>3_100_1;1_20049200_1;2_20240_1;1270_1_1</t>
  </si>
  <si>
    <t>水静市外滩6-6</t>
  </si>
  <si>
    <t>3_100_1;1_20088600_1;2_20240_1;1270_1_1</t>
  </si>
  <si>
    <t>水静市外滩6-7</t>
  </si>
  <si>
    <t>3_100_1;1_20128000_1;2_20240_1;1270_1_1</t>
  </si>
  <si>
    <t>水静市外滩6-8</t>
  </si>
  <si>
    <t>3_100_1;1_20167400_1;2_20240_1;1270_1_1</t>
  </si>
  <si>
    <t>水静市外滩6-9</t>
  </si>
  <si>
    <t>3_100_1;1_20206800_1;2_20240_1;1270_1_1</t>
  </si>
  <si>
    <t>水静市外滩6-10</t>
  </si>
  <si>
    <t>3_100_1;1_20246200_1;2_20240_1;1270_1_1</t>
  </si>
  <si>
    <t>水静市外滩7-1</t>
  </si>
  <si>
    <t>3_100_1;1_20285600_1;2_20460_1;1270_1_1</t>
  </si>
  <si>
    <t>水静市外滩7-2</t>
  </si>
  <si>
    <t>3_100_1;1_20325000_1;2_20460_1;1270_1_1</t>
  </si>
  <si>
    <t>水静市外滩7-3</t>
  </si>
  <si>
    <t>3_100_1;1_20364400_1;2_20460_1;1270_1_1</t>
  </si>
  <si>
    <t>水静市外滩7-4</t>
  </si>
  <si>
    <t>3_100_1;1_20403800_1;2_20460_1;1270_1_1</t>
  </si>
  <si>
    <t>水静市外滩7-5</t>
  </si>
  <si>
    <t>3_100_1;1_20443200_1;2_20460_1;1270_1_1</t>
  </si>
  <si>
    <t>水静市外滩7-6</t>
  </si>
  <si>
    <t>3_100_1;1_20482600_1;2_20460_1;1270_1_1</t>
  </si>
  <si>
    <t>水静市外滩7-7</t>
  </si>
  <si>
    <t>3_100_1;1_20522000_1;2_20460_1;1270_1_1</t>
  </si>
  <si>
    <t>水静市外滩7-8</t>
  </si>
  <si>
    <t>3_100_1;1_20561400_1;2_20460_1;1270_1_1</t>
  </si>
  <si>
    <t>水静市外滩7-9</t>
  </si>
  <si>
    <t>3_100_1;1_20600800_1;2_20460_1;1270_1_1</t>
  </si>
  <si>
    <t>水静市外滩7-10</t>
  </si>
  <si>
    <t>3_100_1;1_20640200_1;2_20460_1;1270_1_1</t>
  </si>
  <si>
    <t>水静市外滩8-1</t>
  </si>
  <si>
    <t>3_100_1;1_20679600_1;2_20460_1;1270_1_1</t>
  </si>
  <si>
    <t>水静市外滩8-2</t>
  </si>
  <si>
    <t>3_100_1;1_20719000_1;2_20460_1;1270_1_1</t>
  </si>
  <si>
    <t>水静市外滩8-3</t>
  </si>
  <si>
    <t>3_100_1;1_20758400_1;2_20460_1;1270_1_1</t>
  </si>
  <si>
    <t>水静市外滩8-4</t>
  </si>
  <si>
    <t>3_100_1;1_20797800_1;2_20460_1;1270_1_1</t>
  </si>
  <si>
    <t>水静市外滩8-5</t>
  </si>
  <si>
    <t>3_100_1;1_20837200_1;2_20460_1;1270_1_1</t>
  </si>
  <si>
    <t>水静市外滩8-6</t>
  </si>
  <si>
    <t>3_100_1;1_20876600_1;2_20460_1;1270_1_1</t>
  </si>
  <si>
    <t>水静市外滩8-7</t>
  </si>
  <si>
    <t>3_100_1;1_20916000_1;2_20460_1;1270_1_1</t>
  </si>
  <si>
    <t>水静市外滩8-8</t>
  </si>
  <si>
    <t>3_100_1;1_20955400_1;2_20460_1;1270_1_1</t>
  </si>
  <si>
    <t>水静市外滩8-9</t>
  </si>
  <si>
    <t>3_100_1;1_20994800_1;2_20460_1;1270_1_1</t>
  </si>
  <si>
    <t>水静市外滩8-10</t>
  </si>
  <si>
    <t>3_100_1;1_21034200_1;2_20460_1;1270_1_1</t>
  </si>
  <si>
    <t>水静市外滩9-1</t>
  </si>
  <si>
    <t>3_100_1;1_21073600_1;2_20460_1;1270_1_1</t>
  </si>
  <si>
    <t>水静市外滩9-2</t>
  </si>
  <si>
    <t>3_100_1;1_21113000_1;2_20460_1;1270_1_1</t>
  </si>
  <si>
    <t>水静市外滩9-3</t>
  </si>
  <si>
    <t>3_100_1;1_21152400_1;2_20460_1;1270_1_1</t>
  </si>
  <si>
    <t>水静市外滩9-4</t>
  </si>
  <si>
    <t>3_100_1;1_21191800_1;2_20460_1;1270_1_1</t>
  </si>
  <si>
    <t>水静市外滩9-5</t>
  </si>
  <si>
    <t>3_100_1;1_21231200_1;2_20460_1;1270_1_1</t>
  </si>
  <si>
    <t>水静市外滩9-6</t>
  </si>
  <si>
    <t>3_100_1;1_21270600_1;2_20460_1;1270_1_1</t>
  </si>
  <si>
    <t>水静市外滩9-7</t>
  </si>
  <si>
    <t>3_100_1;1_21310000_1;2_20460_1;1270_1_1</t>
  </si>
  <si>
    <t>水静市外滩9-8</t>
  </si>
  <si>
    <t>3_100_1;1_21349400_1;2_20460_1;1270_1_1</t>
  </si>
  <si>
    <t>水静市外滩9-9</t>
  </si>
  <si>
    <t>3_100_1;1_21388800_1;2_20460_1;1270_1_1</t>
  </si>
  <si>
    <t>水静市外滩9-10</t>
  </si>
  <si>
    <t>3_100_1;1_21428200_1;2_20460_1;1270_1_1</t>
  </si>
  <si>
    <t>水静市外滩10-1</t>
  </si>
  <si>
    <t>3_100_1;1_21467600_1;2_20680_1;1270_1_1</t>
  </si>
  <si>
    <t>水静市外滩10-2</t>
  </si>
  <si>
    <t>3_100_1;1_21507000_1;2_20680_1;1270_1_1</t>
  </si>
  <si>
    <t>水静市外滩10-3</t>
  </si>
  <si>
    <t>3_100_1;1_21546400_1;2_20680_1;1270_1_1</t>
  </si>
  <si>
    <t>水静市外滩10-4</t>
  </si>
  <si>
    <t>3_100_1;1_21585800_1;2_20680_1;1270_1_1</t>
  </si>
  <si>
    <t>水静市外滩10-5</t>
  </si>
  <si>
    <t>3_100_1;1_21625200_1;2_20680_1;1270_1_1</t>
  </si>
  <si>
    <t>水静市外滩10-6</t>
  </si>
  <si>
    <t>3_100_1;1_21664600_1;2_20680_1;1270_1_1</t>
  </si>
  <si>
    <t>水静市外滩10-7</t>
  </si>
  <si>
    <t>3_100_1;1_21704000_1;2_20680_1;1270_1_1</t>
  </si>
  <si>
    <t>水静市外滩10-8</t>
  </si>
  <si>
    <t>3_100_1;1_21743400_1;2_20680_1;1270_1_1</t>
  </si>
  <si>
    <t>水静市外滩10-9</t>
  </si>
  <si>
    <t>3_100_1;1_21782800_1;2_20680_1;1270_1_1</t>
  </si>
  <si>
    <t>水静市外滩10-10</t>
  </si>
  <si>
    <t>3_100_1;1_21822200_1;2_20680_1;1270_1_1</t>
  </si>
  <si>
    <t>水静市外滩11-1</t>
  </si>
  <si>
    <t>3_100_1;1_21861600_1;2_20680_1;1270_1_1</t>
  </si>
  <si>
    <t>水静市外滩11-2</t>
  </si>
  <si>
    <t>3_100_1;1_21901000_1;2_20680_1;1270_1_1</t>
  </si>
  <si>
    <t>水静市外滩11-3</t>
  </si>
  <si>
    <t>3_100_1;1_21940400_1;2_20680_1;1270_1_1</t>
  </si>
  <si>
    <t>水静市外滩11-4</t>
  </si>
  <si>
    <t>3_100_1;1_21979800_1;2_20680_1;1270_1_1</t>
  </si>
  <si>
    <t>水静市外滩11-5</t>
  </si>
  <si>
    <t>3_100_1;1_22019200_1;2_20680_1;1270_1_1</t>
  </si>
  <si>
    <t>水静市外滩11-6</t>
  </si>
  <si>
    <t>3_100_1;1_22058600_1;2_20680_1;1270_1_1</t>
  </si>
  <si>
    <t>水静市外滩11-7</t>
  </si>
  <si>
    <t>3_100_1;1_22098000_1;2_20680_1;1270_1_1</t>
  </si>
  <si>
    <t>水静市外滩11-8</t>
  </si>
  <si>
    <t>3_100_1;1_22137400_1;2_20680_1;1270_1_1</t>
  </si>
  <si>
    <t>水静市外滩11-9</t>
  </si>
  <si>
    <t>3_100_1;1_22176800_1;2_20680_1;1270_1_1</t>
  </si>
  <si>
    <t>水静市外滩11-10</t>
  </si>
  <si>
    <t>3_100_1;1_22216200_1;2_20680_1;1270_1_1</t>
  </si>
  <si>
    <t>水静市外滩12-1</t>
  </si>
  <si>
    <t>3_100_1;1_22255600_1;2_20680_1;1270_1_1</t>
  </si>
  <si>
    <t>水静市外滩12-2</t>
  </si>
  <si>
    <t>3_100_1;1_22295000_1;2_20680_1;1270_1_1</t>
  </si>
  <si>
    <t>水静市外滩12-3</t>
  </si>
  <si>
    <t>3_100_1;1_22334400_1;2_20680_1;1270_1_1</t>
  </si>
  <si>
    <t>水静市外滩12-4</t>
  </si>
  <si>
    <t>3_100_1;1_22373800_1;2_20680_1;1270_1_1</t>
  </si>
  <si>
    <t>水静市外滩12-5</t>
  </si>
  <si>
    <t>3_100_1;1_22413200_1;2_20680_1;1270_1_1</t>
  </si>
  <si>
    <t>水静市外滩12-6</t>
  </si>
  <si>
    <t>3_100_1;1_22452600_1;2_20680_1;1270_1_1</t>
  </si>
  <si>
    <t>水静市外滩12-7</t>
  </si>
  <si>
    <t>3_100_1;1_22492000_1;2_20680_1;1270_1_1</t>
  </si>
  <si>
    <t>水静市外滩12-8</t>
  </si>
  <si>
    <t>3_100_1;1_22531400_1;2_20680_1;1270_1_1</t>
  </si>
  <si>
    <t>水静市外滩12-9</t>
  </si>
  <si>
    <t>3_100_1;1_22570800_1;2_20680_1;1270_1_1</t>
  </si>
  <si>
    <t>水静市外滩12-10</t>
  </si>
  <si>
    <t>3_100_1;1_22610200_1;2_20680_1;1270_1_1</t>
  </si>
  <si>
    <t>水静市外滩13-1</t>
  </si>
  <si>
    <t>3_100_1;1_22649600_1;2_20900_1;1270_1_1</t>
  </si>
  <si>
    <t>水静市外滩13-2</t>
  </si>
  <si>
    <t>3_100_1;1_22689000_1;2_20900_1;1270_1_1</t>
  </si>
  <si>
    <t>水静市外滩13-3</t>
  </si>
  <si>
    <t>3_100_1;1_22728400_1;2_20900_1;1270_1_1</t>
  </si>
  <si>
    <t>水静市外滩13-4</t>
  </si>
  <si>
    <t>3_100_1;1_22767800_1;2_20900_1;1270_1_1</t>
  </si>
  <si>
    <t>水静市外滩13-5</t>
  </si>
  <si>
    <t>3_100_1;1_22807200_1;2_20900_1;1270_1_1</t>
  </si>
  <si>
    <t>水静市外滩13-6</t>
  </si>
  <si>
    <t>3_100_1;1_22846600_1;2_20900_1;1270_1_1</t>
  </si>
  <si>
    <t>水静市外滩13-7</t>
  </si>
  <si>
    <t>3_100_1;1_22886000_1;2_20900_1;1270_1_1</t>
  </si>
  <si>
    <t>水静市外滩13-8</t>
  </si>
  <si>
    <t>3_100_1;1_22925400_1;2_20900_1;1270_1_1</t>
  </si>
  <si>
    <t>水静市外滩13-9</t>
  </si>
  <si>
    <t>3_100_1;1_22964800_1;2_20900_1;1270_1_1</t>
  </si>
  <si>
    <t>水静市外滩13-10</t>
  </si>
  <si>
    <t>3_100_1;1_23004200_1;2_20900_1;1270_1_1</t>
  </si>
  <si>
    <t>水静市外滩14-1</t>
  </si>
  <si>
    <t>3_100_1;1_23043600_1;2_20900_1;1270_1_1</t>
  </si>
  <si>
    <t>水静市外滩14-2</t>
  </si>
  <si>
    <t>3_100_1;1_23083000_1;2_20900_1;1270_1_1</t>
  </si>
  <si>
    <t>水静市外滩14-3</t>
  </si>
  <si>
    <t>3_100_1;1_23122400_1;2_20900_1;1270_1_1</t>
  </si>
  <si>
    <t>水静市外滩14-4</t>
  </si>
  <si>
    <t>3_100_1;1_23161800_1;2_20900_1;1270_1_1</t>
  </si>
  <si>
    <t>水静市外滩14-5</t>
  </si>
  <si>
    <t>3_100_1;1_23201200_1;2_20900_1;1270_1_1</t>
  </si>
  <si>
    <t>水静市外滩14-6</t>
  </si>
  <si>
    <t>3_100_1;1_23240600_1;2_20900_1;1270_1_1</t>
  </si>
  <si>
    <t>水静市外滩14-7</t>
  </si>
  <si>
    <t>3_100_1;1_23280000_1;2_20900_1;1270_1_1</t>
  </si>
  <si>
    <t>水静市外滩14-8</t>
  </si>
  <si>
    <t>3_100_1;1_23319400_1;2_20900_1;1270_1_1</t>
  </si>
  <si>
    <t>水静市外滩14-9</t>
  </si>
  <si>
    <t>3_100_1;1_23358800_1;2_20900_1;1270_1_1</t>
  </si>
  <si>
    <t>水静市外滩14-10</t>
  </si>
  <si>
    <t>3_100_1;1_23398200_1;2_20900_1;1270_1_1</t>
  </si>
  <si>
    <t>水静市外滩15-1</t>
  </si>
  <si>
    <t>3_100_1;1_23437600_1;2_20900_1;1270_1_1</t>
  </si>
  <si>
    <t>水静市外滩15-2</t>
  </si>
  <si>
    <t>3_100_1;1_23477000_1;2_20900_1;1270_1_1</t>
  </si>
  <si>
    <t>水静市外滩15-3</t>
  </si>
  <si>
    <t>3_100_1;1_23516400_1;2_20900_1;1270_1_1</t>
  </si>
  <si>
    <t>水静市外滩15-4</t>
  </si>
  <si>
    <t>3_100_1;1_23555800_1;2_20900_1;1270_1_1</t>
  </si>
  <si>
    <t>水静市外滩15-5</t>
  </si>
  <si>
    <t>3_100_1;1_23595200_1;2_20900_1;1270_1_1</t>
  </si>
  <si>
    <t>水静市外滩15-6</t>
  </si>
  <si>
    <t>3_100_1;1_23634600_1;2_20900_1;1270_1_1</t>
  </si>
  <si>
    <t>水静市外滩15-7</t>
  </si>
  <si>
    <t>3_100_1;1_23674000_1;2_20900_1;1270_1_1</t>
  </si>
  <si>
    <t>水静市外滩15-8</t>
  </si>
  <si>
    <t>3_100_1;1_23713400_1;2_20900_1;1270_1_1</t>
  </si>
  <si>
    <t>水静市外滩15-9</t>
  </si>
  <si>
    <t>3_100_1;1_23752800_1;2_20900_1;1270_1_1</t>
  </si>
  <si>
    <t>水静市外滩15-10</t>
  </si>
  <si>
    <t>3_100_1;1_23792200_1;2_20900_1;1270_1_1</t>
  </si>
  <si>
    <t>水舰队基地1-1</t>
  </si>
  <si>
    <t>3_100_1;1_23831600_1;2_21120_1;1270_1_1</t>
  </si>
  <si>
    <t>201100_1_10;201101_1_10;201102_1_10;201103_1_10;201104_1_10;201105_1_10;201106_1_10;201107_1_10;201108_1_10;201109_1_10</t>
  </si>
  <si>
    <t>202100_1_10;202101_1_10;202102_1_10;202103_1_10;202104_1_10;202105_1_10;202106_1_10;202107_1_10;202108_1_10;202109_1_10</t>
  </si>
  <si>
    <t>203100_1_10;203101_1_10;203102_1_10;203103_1_10;203104_1_10;203105_1_10;203106_1_10;203107_1_10;203108_1_10;203109_1_10</t>
  </si>
  <si>
    <t>204100_1_10;204101_1_10;204102_1_10;204103_1_10;204104_1_10;204105_1_10;204106_1_10;204107_1_10;204108_1_10;204109_1_10</t>
  </si>
  <si>
    <t>水舰队基地1-2</t>
  </si>
  <si>
    <t>3_100_1;1_23871000_1;2_21120_1;1270_1_1</t>
  </si>
  <si>
    <t>水舰队基地1-3</t>
  </si>
  <si>
    <t>3_100_1;1_23910400_1;2_21120_1;1270_1_1</t>
  </si>
  <si>
    <t>水舰队基地1-4</t>
  </si>
  <si>
    <t>3_100_1;1_23949800_1;2_21120_1;1270_1_1</t>
  </si>
  <si>
    <t>水舰队基地1-5</t>
  </si>
  <si>
    <t>3_100_1;1_23989200_1;2_21120_1;1270_1_1</t>
  </si>
  <si>
    <t>水舰队基地1-6</t>
  </si>
  <si>
    <t>3_100_1;1_24028600_1;2_21120_1;1270_1_1</t>
  </si>
  <si>
    <t>水舰队基地1-7</t>
  </si>
  <si>
    <t>3_100_1;1_24068000_1;2_21120_1;1270_1_1</t>
  </si>
  <si>
    <t>水舰队基地1-8</t>
  </si>
  <si>
    <t>3_100_1;1_24107400_1;2_21120_1;1270_1_1</t>
  </si>
  <si>
    <t>水舰队基地1-9</t>
  </si>
  <si>
    <t>3_100_1;1_24146800_1;2_21120_1;1270_1_1</t>
  </si>
  <si>
    <t>水舰队基地1-10</t>
  </si>
  <si>
    <t>3_100_1;1_24186200_1;2_21120_1;1270_1_1</t>
  </si>
  <si>
    <t>水舰队基地2-1</t>
  </si>
  <si>
    <t>3_100_1;1_24225600_1;2_21120_1;1270_1_1</t>
  </si>
  <si>
    <t>水舰队基地2-2</t>
  </si>
  <si>
    <t>3_100_1;1_24265000_1;2_21120_1;1270_1_1</t>
  </si>
  <si>
    <t>水舰队基地2-3</t>
  </si>
  <si>
    <t>3_100_1;1_24304400_1;2_21120_1;1270_1_1</t>
  </si>
  <si>
    <t>水舰队基地2-4</t>
  </si>
  <si>
    <t>3_100_1;1_24343800_1;2_21120_1;1270_1_1</t>
  </si>
  <si>
    <t>水舰队基地2-5</t>
  </si>
  <si>
    <t>3_100_1;1_24383200_1;2_21120_1;1270_1_1</t>
  </si>
  <si>
    <t>水舰队基地2-6</t>
  </si>
  <si>
    <t>3_100_1;1_24422600_1;2_21120_1;1270_1_1</t>
  </si>
  <si>
    <t>水舰队基地2-7</t>
  </si>
  <si>
    <t>3_100_1;1_24462000_1;2_21120_1;1270_1_1</t>
  </si>
  <si>
    <t>水舰队基地2-8</t>
  </si>
  <si>
    <t>3_100_1;1_24501400_1;2_21120_1;1270_1_1</t>
  </si>
  <si>
    <t>水舰队基地2-9</t>
  </si>
  <si>
    <t>3_100_1;1_24540800_1;2_21120_1;1270_1_1</t>
  </si>
  <si>
    <t>水舰队基地2-10</t>
  </si>
  <si>
    <t>3_100_1;1_24580200_1;2_21120_1;1270_1_1</t>
  </si>
  <si>
    <t>水舰队基地3-1</t>
  </si>
  <si>
    <t>3_100_1;1_24619600_1;2_21120_1;1270_1_1</t>
  </si>
  <si>
    <t>水舰队基地3-2</t>
  </si>
  <si>
    <t>3_100_1;1_24659000_1;2_21120_1;1270_1_1</t>
  </si>
  <si>
    <t>水舰队基地3-3</t>
  </si>
  <si>
    <t>3_100_1;1_24698400_1;2_21120_1;1270_1_1</t>
  </si>
  <si>
    <t>水舰队基地3-4</t>
  </si>
  <si>
    <t>3_100_1;1_24737800_1;2_21120_1;1270_1_1</t>
  </si>
  <si>
    <t>水舰队基地3-5</t>
  </si>
  <si>
    <t>3_100_1;1_24777200_1;2_21120_1;1270_1_1</t>
  </si>
  <si>
    <t>水舰队基地3-6</t>
  </si>
  <si>
    <t>3_100_1;1_24816600_1;2_21120_1;1270_1_1</t>
  </si>
  <si>
    <t>水舰队基地3-7</t>
  </si>
  <si>
    <t>3_100_1;1_24856000_1;2_21120_1;1270_1_1</t>
  </si>
  <si>
    <t>水舰队基地3-8</t>
  </si>
  <si>
    <t>3_100_1;1_24895400_1;2_21120_1;1270_1_1</t>
  </si>
  <si>
    <t>水舰队基地3-9</t>
  </si>
  <si>
    <t>3_100_1;1_24934800_1;2_21120_1;1270_1_1</t>
  </si>
  <si>
    <t>水舰队基地3-10</t>
  </si>
  <si>
    <t>3_100_1;1_24974200_1;2_21120_1;1270_1_1</t>
  </si>
  <si>
    <t>水舰队基地4-1</t>
  </si>
  <si>
    <t>3_100_1;1_25013600_1;2_21340_1;1270_1_1</t>
  </si>
  <si>
    <t>水舰队基地4-2</t>
  </si>
  <si>
    <t>3_100_1;1_25053000_1;2_21340_1;1270_1_1</t>
  </si>
  <si>
    <t>水舰队基地4-3</t>
  </si>
  <si>
    <t>3_100_1;1_25092400_1;2_21340_1;1270_1_1</t>
  </si>
  <si>
    <t>水舰队基地4-4</t>
  </si>
  <si>
    <t>3_100_1;1_25131800_1;2_21340_1;1270_1_1</t>
  </si>
  <si>
    <t>水舰队基地4-5</t>
  </si>
  <si>
    <t>3_100_1;1_25171200_1;2_21340_1;1270_1_1</t>
  </si>
  <si>
    <t>水舰队基地4-6</t>
  </si>
  <si>
    <t>3_100_1;1_25210600_1;2_21340_1;1270_1_1</t>
  </si>
  <si>
    <t>水舰队基地4-7</t>
  </si>
  <si>
    <t>3_100_1;1_25250000_1;2_21340_1;1270_1_1</t>
  </si>
  <si>
    <t>水舰队基地4-8</t>
  </si>
  <si>
    <t>3_100_1;1_25289400_1;2_21340_1;1270_1_1</t>
  </si>
  <si>
    <t>水舰队基地4-9</t>
  </si>
  <si>
    <t>3_100_1;1_25328800_1;2_21340_1;1270_1_1</t>
  </si>
  <si>
    <t>水舰队基地4-10</t>
  </si>
  <si>
    <t>3_100_1;1_25368200_1;2_21340_1;1270_1_1</t>
  </si>
  <si>
    <t>水舰队基地5-1</t>
  </si>
  <si>
    <t>3_100_1;1_25407600_1;2_21340_1;1270_1_1</t>
  </si>
  <si>
    <t>水舰队基地5-2</t>
  </si>
  <si>
    <t>3_100_1;1_25447000_1;2_21340_1;1270_1_1</t>
  </si>
  <si>
    <t>水舰队基地5-3</t>
  </si>
  <si>
    <t>3_100_1;1_25486400_1;2_21340_1;1270_1_1</t>
  </si>
  <si>
    <t>水舰队基地5-4</t>
  </si>
  <si>
    <t>3_100_1;1_25525800_1;2_21340_1;1270_1_1</t>
  </si>
  <si>
    <t>水舰队基地5-5</t>
  </si>
  <si>
    <t>3_100_1;1_25565200_1;2_21340_1;1270_1_1</t>
  </si>
  <si>
    <t>水舰队基地5-6</t>
  </si>
  <si>
    <t>3_100_1;1_25604600_1;2_21340_1;1270_1_1</t>
  </si>
  <si>
    <t>水舰队基地5-7</t>
  </si>
  <si>
    <t>3_100_1;1_25644000_1;2_21340_1;1270_1_1</t>
  </si>
  <si>
    <t>水舰队基地5-8</t>
  </si>
  <si>
    <t>3_100_1;1_25683400_1;2_21340_1;1270_1_1</t>
  </si>
  <si>
    <t>水舰队基地5-9</t>
  </si>
  <si>
    <t>3_100_1;1_25722800_1;2_21340_1;1270_1_1</t>
  </si>
  <si>
    <t>水舰队基地5-10</t>
  </si>
  <si>
    <t>3_100_1;1_25762200_1;2_21340_1;1270_1_1</t>
  </si>
  <si>
    <t>水舰队基地6-1</t>
  </si>
  <si>
    <t>3_100_1;1_25801600_1;2_21340_1;1270_1_1</t>
  </si>
  <si>
    <t>水舰队基地6-2</t>
  </si>
  <si>
    <t>3_100_1;1_25841000_1;2_21340_1;1270_1_1</t>
  </si>
  <si>
    <t>水舰队基地6-3</t>
  </si>
  <si>
    <t>3_100_1;1_25880400_1;2_21340_1;1270_1_1</t>
  </si>
  <si>
    <t>水舰队基地6-4</t>
  </si>
  <si>
    <t>3_100_1;1_25919800_1;2_21340_1;1270_1_1</t>
  </si>
  <si>
    <t>水舰队基地6-5</t>
  </si>
  <si>
    <t>3_100_1;1_25959200_1;2_21340_1;1270_1_1</t>
  </si>
  <si>
    <t>水舰队基地6-6</t>
  </si>
  <si>
    <t>3_100_1;1_25998600_1;2_21340_1;1270_1_1</t>
  </si>
  <si>
    <t>水舰队基地6-7</t>
  </si>
  <si>
    <t>3_100_1;1_26038000_1;2_21340_1;1270_1_1</t>
  </si>
  <si>
    <t>水舰队基地6-8</t>
  </si>
  <si>
    <t>3_100_1;1_26077400_1;2_21340_1;1270_1_1</t>
  </si>
  <si>
    <t>水舰队基地6-9</t>
  </si>
  <si>
    <t>3_100_1;1_26116800_1;2_21340_1;1270_1_1</t>
  </si>
  <si>
    <t>水舰队基地6-10</t>
  </si>
  <si>
    <t>3_100_1;1_26156200_1;2_21340_1;1270_1_1</t>
  </si>
  <si>
    <t>水舰队基地7-1</t>
  </si>
  <si>
    <t>3_100_1;1_26195600_1;2_21560_1;1270_1_1</t>
  </si>
  <si>
    <t>水舰队基地7-2</t>
  </si>
  <si>
    <t>3_100_1;1_26235000_1;2_21560_1;1270_1_1</t>
  </si>
  <si>
    <t>水舰队基地7-3</t>
  </si>
  <si>
    <t>3_100_1;1_26274400_1;2_21560_1;1270_1_1</t>
  </si>
  <si>
    <t>水舰队基地7-4</t>
  </si>
  <si>
    <t>3_100_1;1_26313800_1;2_21560_1;1270_1_1</t>
  </si>
  <si>
    <t>水舰队基地7-5</t>
  </si>
  <si>
    <t>3_100_1;1_26353200_1;2_21560_1;1270_1_1</t>
  </si>
  <si>
    <t>水舰队基地7-6</t>
  </si>
  <si>
    <t>3_100_1;1_26392600_1;2_21560_1;1270_1_1</t>
  </si>
  <si>
    <t>水舰队基地7-7</t>
  </si>
  <si>
    <t>3_100_1;1_26432000_1;2_21560_1;1270_1_1</t>
  </si>
  <si>
    <t>水舰队基地7-8</t>
  </si>
  <si>
    <t>3_100_1;1_26471400_1;2_21560_1;1270_1_1</t>
  </si>
  <si>
    <t>水舰队基地7-9</t>
  </si>
  <si>
    <t>3_100_1;1_26510800_1;2_21560_1;1270_1_1</t>
  </si>
  <si>
    <t>水舰队基地7-10</t>
  </si>
  <si>
    <t>3_100_1;1_26550200_1;2_21560_1;1270_1_1</t>
  </si>
  <si>
    <t>水舰队基地8-1</t>
  </si>
  <si>
    <t>3_100_1;1_26589600_1;2_21560_1;1270_1_1</t>
  </si>
  <si>
    <t>水舰队基地8-2</t>
  </si>
  <si>
    <t>3_100_1;1_26629000_1;2_21560_1;1270_1_1</t>
  </si>
  <si>
    <t>水舰队基地8-3</t>
  </si>
  <si>
    <t>3_100_1;1_26668400_1;2_21560_1;1270_1_1</t>
  </si>
  <si>
    <t>水舰队基地8-4</t>
  </si>
  <si>
    <t>3_100_1;1_26707800_1;2_21560_1;1270_1_1</t>
  </si>
  <si>
    <t>水舰队基地8-5</t>
  </si>
  <si>
    <t>3_100_1;1_26747200_1;2_21560_1;1270_1_1</t>
  </si>
  <si>
    <t>水舰队基地8-6</t>
  </si>
  <si>
    <t>3_100_1;1_26786600_1;2_21560_1;1270_1_1</t>
  </si>
  <si>
    <t>水舰队基地8-7</t>
  </si>
  <si>
    <t>3_100_1;1_26826000_1;2_21560_1;1270_1_1</t>
  </si>
  <si>
    <t>水舰队基地8-8</t>
  </si>
  <si>
    <t>3_100_1;1_26865400_1;2_21560_1;1270_1_1</t>
  </si>
  <si>
    <t>水舰队基地8-9</t>
  </si>
  <si>
    <t>3_100_1;1_26904800_1;2_21560_1;1270_1_1</t>
  </si>
  <si>
    <t>水舰队基地8-10</t>
  </si>
  <si>
    <t>3_100_1;1_26944200_1;2_21560_1;1270_1_1</t>
  </si>
  <si>
    <t>水舰队基地9-1</t>
  </si>
  <si>
    <t>3_100_1;1_26983600_1;2_21560_1;1270_1_1</t>
  </si>
  <si>
    <t>水舰队基地9-2</t>
  </si>
  <si>
    <t>3_100_1;1_27023000_1;2_21560_1;1270_1_1</t>
  </si>
  <si>
    <t>水舰队基地9-3</t>
  </si>
  <si>
    <t>3_100_1;1_27062400_1;2_21560_1;1270_1_1</t>
  </si>
  <si>
    <t>水舰队基地9-4</t>
  </si>
  <si>
    <t>3_100_1;1_27101800_1;2_21560_1;1270_1_1</t>
  </si>
  <si>
    <t>水舰队基地9-5</t>
  </si>
  <si>
    <t>3_100_1;1_27141200_1;2_21560_1;1270_1_1</t>
  </si>
  <si>
    <t>水舰队基地9-6</t>
  </si>
  <si>
    <t>3_100_1;1_27180600_1;2_21560_1;1270_1_1</t>
  </si>
  <si>
    <t>水舰队基地9-7</t>
  </si>
  <si>
    <t>3_100_1;1_27220000_1;2_21560_1;1270_1_1</t>
  </si>
  <si>
    <t>水舰队基地9-8</t>
  </si>
  <si>
    <t>3_100_1;1_27259400_1;2_21560_1;1270_1_1</t>
  </si>
  <si>
    <t>水舰队基地9-9</t>
  </si>
  <si>
    <t>3_100_1;1_27298800_1;2_21560_1;1270_1_1</t>
  </si>
  <si>
    <t>水舰队基地9-10</t>
  </si>
  <si>
    <t>3_100_1;1_27338200_1;2_21560_1;1270_1_1</t>
  </si>
  <si>
    <t>水舰队基地10-1</t>
  </si>
  <si>
    <t>3_100_1;1_27377600_1;2_21780_1;1270_1_1</t>
  </si>
  <si>
    <t>水舰队基地10-2</t>
  </si>
  <si>
    <t>3_100_1;1_27417000_1;2_21780_1;1270_1_1</t>
  </si>
  <si>
    <t>水舰队基地10-3</t>
  </si>
  <si>
    <t>3_100_1;1_27456400_1;2_21780_1;1270_1_1</t>
  </si>
  <si>
    <t>水舰队基地10-4</t>
  </si>
  <si>
    <t>3_100_1;1_27495800_1;2_21780_1;1270_1_1</t>
  </si>
  <si>
    <t>水舰队基地10-5</t>
  </si>
  <si>
    <t>3_100_1;1_27535200_1;2_21780_1;1270_1_1</t>
  </si>
  <si>
    <t>水舰队基地10-6</t>
  </si>
  <si>
    <t>3_100_1;1_27574600_1;2_21780_1;1270_1_1</t>
  </si>
  <si>
    <t>水舰队基地10-7</t>
  </si>
  <si>
    <t>3_100_1;1_27614000_1;2_21780_1;1270_1_1</t>
  </si>
  <si>
    <t>水舰队基地10-8</t>
  </si>
  <si>
    <t>3_100_1;1_27653400_1;2_21780_1;1270_1_1</t>
  </si>
  <si>
    <t>水舰队基地10-9</t>
  </si>
  <si>
    <t>3_100_1;1_27692800_1;2_21780_1;1270_1_1</t>
  </si>
  <si>
    <t>水舰队基地10-10</t>
  </si>
  <si>
    <t>3_100_1;1_27732200_1;2_21780_1;1270_1_1</t>
  </si>
  <si>
    <t>水舰队基地11-1</t>
  </si>
  <si>
    <t>3_100_1;1_27771600_1;2_21780_1;1270_1_1</t>
  </si>
  <si>
    <t>水舰队基地11-2</t>
  </si>
  <si>
    <t>3_100_1;1_27811000_1;2_21780_1;1270_1_1</t>
  </si>
  <si>
    <t>水舰队基地11-3</t>
  </si>
  <si>
    <t>3_100_1;1_27850400_1;2_21780_1;1270_1_1</t>
  </si>
  <si>
    <t>水舰队基地11-4</t>
  </si>
  <si>
    <t>3_100_1;1_27889800_1;2_21780_1;1270_1_1</t>
  </si>
  <si>
    <t>水舰队基地11-5</t>
  </si>
  <si>
    <t>3_100_1;1_27929200_1;2_21780_1;1270_1_1</t>
  </si>
  <si>
    <t>水舰队基地11-6</t>
  </si>
  <si>
    <t>3_100_1;1_27968600_1;2_21780_1;1270_1_1</t>
  </si>
  <si>
    <t>水舰队基地11-7</t>
  </si>
  <si>
    <t>3_100_1;1_28008000_1;2_21780_1;1270_1_1</t>
  </si>
  <si>
    <t>水舰队基地11-8</t>
  </si>
  <si>
    <t>3_100_1;1_28047400_1;2_21780_1;1270_1_1</t>
  </si>
  <si>
    <t>水舰队基地11-9</t>
  </si>
  <si>
    <t>3_100_1;1_28086800_1;2_21780_1;1270_1_1</t>
  </si>
  <si>
    <t>水舰队基地11-10</t>
  </si>
  <si>
    <t>3_100_1;1_28126200_1;2_21780_1;1270_1_1</t>
  </si>
  <si>
    <t>水舰队基地12-1</t>
  </si>
  <si>
    <t>3_100_1;1_28165600_1;2_21780_1;1270_1_1</t>
  </si>
  <si>
    <t>水舰队基地12-2</t>
  </si>
  <si>
    <t>3_100_1;1_28205000_1;2_21780_1;1270_1_1</t>
  </si>
  <si>
    <t>水舰队基地12-3</t>
  </si>
  <si>
    <t>3_100_1;1_28244400_1;2_21780_1;1270_1_1</t>
  </si>
  <si>
    <t>水舰队基地12-4</t>
  </si>
  <si>
    <t>3_100_1;1_28283800_1;2_21780_1;1270_1_1</t>
  </si>
  <si>
    <t>水舰队基地12-5</t>
  </si>
  <si>
    <t>3_100_1;1_28323200_1;2_21780_1;1270_1_1</t>
  </si>
  <si>
    <t>水舰队基地12-6</t>
  </si>
  <si>
    <t>3_100_1;1_28362600_1;2_21780_1;1270_1_1</t>
  </si>
  <si>
    <t>水舰队基地12-7</t>
  </si>
  <si>
    <t>3_100_1;1_28402000_1;2_21780_1;1270_1_1</t>
  </si>
  <si>
    <t>水舰队基地12-8</t>
  </si>
  <si>
    <t>3_100_1;1_28441400_1;2_21780_1;1270_1_1</t>
  </si>
  <si>
    <t>水舰队基地12-9</t>
  </si>
  <si>
    <t>3_100_1;1_28480800_1;2_21780_1;1270_1_1</t>
  </si>
  <si>
    <t>水舰队基地12-10</t>
  </si>
  <si>
    <t>3_100_1;1_28520200_1;2_21780_1;1270_1_1</t>
  </si>
  <si>
    <t>水舰队基地13-1</t>
  </si>
  <si>
    <t>3_100_1;1_28559600_1;2_22000_1;1270_1_1</t>
  </si>
  <si>
    <t>水舰队基地13-2</t>
  </si>
  <si>
    <t>3_100_1;1_28599000_1;2_22000_1;1270_1_1</t>
  </si>
  <si>
    <t>水舰队基地13-3</t>
  </si>
  <si>
    <t>3_100_1;1_28638400_1;2_22000_1;1270_1_1</t>
  </si>
  <si>
    <t>水舰队基地13-4</t>
  </si>
  <si>
    <t>3_100_1;1_28677800_1;2_22000_1;1270_1_1</t>
  </si>
  <si>
    <t>水舰队基地13-5</t>
  </si>
  <si>
    <t>3_100_1;1_28717200_1;2_22000_1;1270_1_1</t>
  </si>
  <si>
    <t>水舰队基地13-6</t>
  </si>
  <si>
    <t>3_100_1;1_28756600_1;2_22000_1;1270_1_1</t>
  </si>
  <si>
    <t>水舰队基地13-7</t>
  </si>
  <si>
    <t>3_100_1;1_28796000_1;2_22000_1;1270_1_1</t>
  </si>
  <si>
    <t>水舰队基地13-8</t>
  </si>
  <si>
    <t>3_100_1;1_28835400_1;2_22000_1;1270_1_1</t>
  </si>
  <si>
    <t>水舰队基地13-9</t>
  </si>
  <si>
    <t>3_100_1;1_28874800_1;2_22000_1;1270_1_1</t>
  </si>
  <si>
    <t>水舰队基地13-10</t>
  </si>
  <si>
    <t>3_100_1;1_28914200_1;2_22000_1;1270_1_1</t>
  </si>
  <si>
    <t>水舰队基地14-1</t>
  </si>
  <si>
    <t>3_100_1;1_28953600_1;2_22000_1;1270_1_1</t>
  </si>
  <si>
    <t>水舰队基地14-2</t>
  </si>
  <si>
    <t>3_100_1;1_28993000_1;2_22000_1;1270_1_1</t>
  </si>
  <si>
    <t>水舰队基地14-3</t>
  </si>
  <si>
    <t>3_100_1;1_29032400_1;2_22000_1;1270_1_1</t>
  </si>
  <si>
    <t>水舰队基地14-4</t>
  </si>
  <si>
    <t>3_100_1;1_29071800_1;2_22000_1;1270_1_1</t>
  </si>
  <si>
    <t>水舰队基地14-5</t>
  </si>
  <si>
    <t>3_100_1;1_29111200_1;2_22000_1;1270_1_1</t>
  </si>
  <si>
    <t>水舰队基地14-6</t>
  </si>
  <si>
    <t>3_100_1;1_29150600_1;2_22000_1;1270_1_1</t>
  </si>
  <si>
    <t>水舰队基地14-7</t>
  </si>
  <si>
    <t>3_100_1;1_29190000_1;2_22000_1;1270_1_1</t>
  </si>
  <si>
    <t>水舰队基地14-8</t>
  </si>
  <si>
    <t>3_100_1;1_29229400_1;2_22000_1;1270_1_1</t>
  </si>
  <si>
    <t>水舰队基地14-9</t>
  </si>
  <si>
    <t>3_100_1;1_29268800_1;2_22000_1;1270_1_1</t>
  </si>
  <si>
    <t>水舰队基地14-10</t>
  </si>
  <si>
    <t>3_100_1;1_29308200_1;2_22000_1;1270_1_1</t>
  </si>
  <si>
    <t>水舰队基地15-1</t>
  </si>
  <si>
    <t>3_100_1;1_29347600_1;2_22000_1;1270_1_1</t>
  </si>
  <si>
    <t>水舰队基地15-2</t>
  </si>
  <si>
    <t>3_100_1;1_29387000_1;2_22000_1;1270_1_1</t>
  </si>
  <si>
    <t>水舰队基地15-3</t>
  </si>
  <si>
    <t>3_100_1;1_29426400_1;2_22000_1;1270_1_1</t>
  </si>
  <si>
    <t>水舰队基地15-4</t>
  </si>
  <si>
    <t>3_100_1;1_29465800_1;2_22000_1;1270_1_1</t>
  </si>
  <si>
    <t>水舰队基地15-5</t>
  </si>
  <si>
    <t>3_100_1;1_29505200_1;2_22000_1;1270_1_1</t>
  </si>
  <si>
    <t>水舰队基地15-6</t>
  </si>
  <si>
    <t>3_100_1;1_29544600_1;2_22000_1;1270_1_1</t>
  </si>
  <si>
    <t>水舰队基地15-7</t>
  </si>
  <si>
    <t>3_100_1;1_29584000_1;2_22000_1;1270_1_1</t>
  </si>
  <si>
    <t>水舰队基地15-8</t>
  </si>
  <si>
    <t>3_100_1;1_29623400_1;2_22000_1;1270_1_1</t>
  </si>
  <si>
    <t>水舰队基地15-9</t>
  </si>
  <si>
    <t>3_100_1;1_29662800_1;2_22000_1;1270_1_1</t>
  </si>
  <si>
    <t>水舰队基地15-10</t>
  </si>
  <si>
    <t>3_100_1;1_29702200_1;2_22000_1;1270_1_1</t>
  </si>
  <si>
    <t>水舰队基地16-1</t>
  </si>
  <si>
    <t>3_100_1;1_29741600_1;2_22220_1;1270_1_1</t>
  </si>
  <si>
    <t>水舰队基地16-2</t>
  </si>
  <si>
    <t>3_100_1;1_29781000_1;2_22220_1;1270_1_1</t>
  </si>
  <si>
    <t>水舰队基地16-3</t>
  </si>
  <si>
    <t>3_100_1;1_29820400_1;2_22220_1;1270_1_1</t>
  </si>
  <si>
    <t>水舰队基地16-4</t>
  </si>
  <si>
    <t>3_100_1;1_29859800_1;2_22220_1;1270_1_1</t>
  </si>
  <si>
    <t>水舰队基地16-5</t>
  </si>
  <si>
    <t>3_100_1;1_29899200_1;2_22220_1;1270_1_1</t>
  </si>
  <si>
    <t>水舰队基地16-6</t>
  </si>
  <si>
    <t>3_100_1;1_29938600_1;2_22220_1;1270_1_1</t>
  </si>
  <si>
    <t>水舰队基地16-7</t>
  </si>
  <si>
    <t>3_100_1;1_29978000_1;2_22220_1;1270_1_1</t>
  </si>
  <si>
    <t>水舰队基地16-8</t>
  </si>
  <si>
    <t>3_100_1;1_30017400_1;2_22220_1;1270_1_1</t>
  </si>
  <si>
    <t>水舰队基地16-9</t>
  </si>
  <si>
    <t>3_100_1;1_30056800_1;2_22220_1;1270_1_1</t>
  </si>
  <si>
    <t>水舰队基地16-10</t>
  </si>
  <si>
    <t>3_100_1;1_30096200_1;2_22220_1;1270_1_1</t>
  </si>
  <si>
    <t>琉璃市1-1</t>
  </si>
  <si>
    <t>3_100_1;1_30135600_1;2_22220_1;1270_1_1</t>
  </si>
  <si>
    <t>琉璃市1-2</t>
  </si>
  <si>
    <t>3_100_1;1_30175000_1;2_22220_1;1270_1_1</t>
  </si>
  <si>
    <t>琉璃市1-3</t>
  </si>
  <si>
    <t>3_100_1;1_30214400_1;2_22220_1;1270_1_1</t>
  </si>
  <si>
    <t>琉璃市1-4</t>
  </si>
  <si>
    <t>3_100_1;1_30253800_1;2_22220_1;1270_1_1</t>
  </si>
  <si>
    <t>琉璃市1-5</t>
  </si>
  <si>
    <t>3_100_1;1_30293200_1;2_22220_1;1270_1_1</t>
  </si>
  <si>
    <t>琉璃市1-6</t>
  </si>
  <si>
    <t>3_100_1;1_30332600_1;2_22220_1;1270_1_1</t>
  </si>
  <si>
    <t>琉璃市1-7</t>
  </si>
  <si>
    <t>3_100_1;1_30372000_1;2_22220_1;1270_1_1</t>
  </si>
  <si>
    <t>琉璃市1-8</t>
  </si>
  <si>
    <t>3_100_1;1_30411400_1;2_22220_1;1270_1_1</t>
  </si>
  <si>
    <t>琉璃市1-9</t>
  </si>
  <si>
    <t>3_100_1;1_30450800_1;2_22220_1;1270_1_1</t>
  </si>
  <si>
    <t>琉璃市1-10</t>
  </si>
  <si>
    <t>3_100_1;1_30490200_1;2_22220_1;1270_1_1</t>
  </si>
  <si>
    <t>琉璃市2-1</t>
  </si>
  <si>
    <t>3_100_1;1_30529600_1;2_22220_1;1270_1_1</t>
  </si>
  <si>
    <t>琉璃市2-2</t>
  </si>
  <si>
    <t>3_100_1;1_30569000_1;2_22220_1;1270_1_1</t>
  </si>
  <si>
    <t>琉璃市2-3</t>
  </si>
  <si>
    <t>3_100_1;1_30608400_1;2_22220_1;1270_1_1</t>
  </si>
  <si>
    <t>琉璃市2-4</t>
  </si>
  <si>
    <t>3_100_1;1_30647800_1;2_22220_1;1270_1_1</t>
  </si>
  <si>
    <t>琉璃市2-5</t>
  </si>
  <si>
    <t>3_100_1;1_30687200_1;2_22220_1;1270_1_1</t>
  </si>
  <si>
    <t>琉璃市2-6</t>
  </si>
  <si>
    <t>3_100_1;1_30726600_1;2_22220_1;1270_1_1</t>
  </si>
  <si>
    <t>琉璃市2-7</t>
  </si>
  <si>
    <t>3_100_1;1_30766000_1;2_22220_1;1270_1_1</t>
  </si>
  <si>
    <t>琉璃市2-8</t>
  </si>
  <si>
    <t>3_100_1;1_30805400_1;2_22220_1;1270_1_1</t>
  </si>
  <si>
    <t>琉璃市2-9</t>
  </si>
  <si>
    <t>3_100_1;1_30844800_1;2_22220_1;1270_1_1</t>
  </si>
  <si>
    <t>琉璃市2-10</t>
  </si>
  <si>
    <t>3_100_1;1_30884200_1;2_22220_1;1270_1_1</t>
  </si>
  <si>
    <t>琉璃市3-1</t>
  </si>
  <si>
    <t>3_100_1;1_30923600_1;2_22440_1;1270_1_1</t>
  </si>
  <si>
    <t>琉璃市3-2</t>
  </si>
  <si>
    <t>3_100_1;1_30963000_1;2_22440_1;1270_1_1</t>
  </si>
  <si>
    <t>琉璃市3-3</t>
  </si>
  <si>
    <t>3_100_1;1_31002400_1;2_22440_1;1270_1_1</t>
  </si>
  <si>
    <t>琉璃市3-4</t>
  </si>
  <si>
    <t>3_100_1;1_31041800_1;2_22440_1;1270_1_1</t>
  </si>
  <si>
    <t>琉璃市3-5</t>
  </si>
  <si>
    <t>3_100_1;1_31081200_1;2_22440_1;1270_1_1</t>
  </si>
  <si>
    <t>琉璃市3-6</t>
  </si>
  <si>
    <t>3_100_1;1_31120600_1;2_22440_1;1270_1_1</t>
  </si>
  <si>
    <t>琉璃市3-7</t>
  </si>
  <si>
    <t>3_100_1;1_31160000_1;2_22440_1;1270_1_1</t>
  </si>
  <si>
    <t>琉璃市3-8</t>
  </si>
  <si>
    <t>3_100_1;1_31199400_1;2_22440_1;1270_1_1</t>
  </si>
  <si>
    <t>琉璃市3-9</t>
  </si>
  <si>
    <t>3_100_1;1_31238800_1;2_22440_1;1270_1_1</t>
  </si>
  <si>
    <t>琉璃市3-10</t>
  </si>
  <si>
    <t>3_100_1;1_31278200_1;2_22440_1;1270_1_1</t>
  </si>
  <si>
    <t>琉璃市4-1</t>
  </si>
  <si>
    <t>3_100_1;1_31317600_1;2_22440_1;1270_1_1</t>
  </si>
  <si>
    <t>琉璃市4-2</t>
  </si>
  <si>
    <t>3_100_1;1_31357000_1;2_22440_1;1270_1_1</t>
  </si>
  <si>
    <t>琉璃市4-3</t>
  </si>
  <si>
    <t>3_100_1;1_31396400_1;2_22440_1;1270_1_1</t>
  </si>
  <si>
    <t>琉璃市4-4</t>
  </si>
  <si>
    <t>3_100_1;1_31435800_1;2_22440_1;1270_1_1</t>
  </si>
  <si>
    <t>琉璃市4-5</t>
  </si>
  <si>
    <t>3_100_1;1_31475200_1;2_22440_1;1270_1_1</t>
  </si>
  <si>
    <t>琉璃市4-6</t>
  </si>
  <si>
    <t>3_100_1;1_31514600_1;2_22440_1;1270_1_1</t>
  </si>
  <si>
    <t>琉璃市4-7</t>
  </si>
  <si>
    <t>3_100_1;1_31554000_1;2_22440_1;1270_1_1</t>
  </si>
  <si>
    <t>琉璃市4-8</t>
  </si>
  <si>
    <t>3_100_1;1_31593400_1;2_22440_1;1270_1_1</t>
  </si>
  <si>
    <t>琉璃市4-9</t>
  </si>
  <si>
    <t>3_100_1;1_31632800_1;2_22440_1;1270_1_1</t>
  </si>
  <si>
    <t>琉璃市4-10</t>
  </si>
  <si>
    <t>3_100_1;1_31672200_1;2_22440_1;1270_1_1</t>
  </si>
  <si>
    <t>琉璃市5-1</t>
  </si>
  <si>
    <t>3_100_1;1_31711600_1;2_22440_1;1270_1_1</t>
  </si>
  <si>
    <t>琉璃市5-2</t>
  </si>
  <si>
    <t>3_100_1;1_31751000_1;2_22440_1;1270_1_1</t>
  </si>
  <si>
    <t>琉璃市5-3</t>
  </si>
  <si>
    <t>3_100_1;1_31790400_1;2_22440_1;1270_1_1</t>
  </si>
  <si>
    <t>琉璃市5-4</t>
  </si>
  <si>
    <t>3_100_1;1_31829800_1;2_22440_1;1270_1_1</t>
  </si>
  <si>
    <t>琉璃市5-5</t>
  </si>
  <si>
    <t>3_100_1;1_31869200_1;2_22440_1;1270_1_1</t>
  </si>
  <si>
    <t>琉璃市5-6</t>
  </si>
  <si>
    <t>3_100_1;1_31908600_1;2_22440_1;1270_1_1</t>
  </si>
  <si>
    <t>琉璃市5-7</t>
  </si>
  <si>
    <t>3_100_1;1_31948000_1;2_22440_1;1270_1_1</t>
  </si>
  <si>
    <t>琉璃市5-8</t>
  </si>
  <si>
    <t>3_100_1;1_31987400_1;2_22440_1;1270_1_1</t>
  </si>
  <si>
    <t>琉璃市5-9</t>
  </si>
  <si>
    <t>3_100_1;1_32026800_1;2_22440_1;1270_1_1</t>
  </si>
  <si>
    <t>琉璃市5-10</t>
  </si>
  <si>
    <t>3_100_1;1_32066200_1;2_22440_1;1270_1_1</t>
  </si>
  <si>
    <t>琉璃市6-1</t>
  </si>
  <si>
    <t>3_100_1;1_32105600_1;2_22660_1;1270_1_1</t>
  </si>
  <si>
    <t>琉璃市6-2</t>
  </si>
  <si>
    <t>3_100_1;1_32145000_1;2_22660_1;1270_1_1</t>
  </si>
  <si>
    <t>琉璃市6-3</t>
  </si>
  <si>
    <t>3_100_1;1_32184400_1;2_22660_1;1270_1_1</t>
  </si>
  <si>
    <t>琉璃市6-4</t>
  </si>
  <si>
    <t>3_100_1;1_32223800_1;2_22660_1;1270_1_1</t>
  </si>
  <si>
    <t>琉璃市6-5</t>
  </si>
  <si>
    <t>3_100_1;1_32263200_1;2_22660_1;1270_1_1</t>
  </si>
  <si>
    <t>琉璃市6-6</t>
  </si>
  <si>
    <t>3_100_1;1_32302600_1;2_22660_1;1270_1_1</t>
  </si>
  <si>
    <t>琉璃市6-7</t>
  </si>
  <si>
    <t>3_100_1;1_32342000_1;2_22660_1;1270_1_1</t>
  </si>
  <si>
    <t>琉璃市6-8</t>
  </si>
  <si>
    <t>3_100_1;1_32381400_1;2_22660_1;1270_1_1</t>
  </si>
  <si>
    <t>琉璃市6-9</t>
  </si>
  <si>
    <t>3_100_1;1_32420800_1;2_22660_1;1270_1_1</t>
  </si>
  <si>
    <t>琉璃市6-10</t>
  </si>
  <si>
    <t>3_100_1;1_32460200_1;2_22660_1;1270_1_1</t>
  </si>
  <si>
    <t>琉璃市7-1</t>
  </si>
  <si>
    <t>3_100_1;1_32499600_1;2_22660_1;1270_1_1</t>
  </si>
  <si>
    <t>琉璃市7-2</t>
  </si>
  <si>
    <t>3_100_1;1_32539000_1;2_22660_1;1270_1_1</t>
  </si>
  <si>
    <t>琉璃市7-3</t>
  </si>
  <si>
    <t>3_100_1;1_32578400_1;2_22660_1;1270_1_1</t>
  </si>
  <si>
    <t>琉璃市7-4</t>
  </si>
  <si>
    <t>3_100_1;1_32617800_1;2_22660_1;1270_1_1</t>
  </si>
  <si>
    <t>琉璃市7-5</t>
  </si>
  <si>
    <t>3_100_1;1_32657200_1;2_22660_1;1270_1_1</t>
  </si>
  <si>
    <t>琉璃市7-6</t>
  </si>
  <si>
    <t>3_100_1;1_32696600_1;2_22660_1;1270_1_1</t>
  </si>
  <si>
    <t>琉璃市7-7</t>
  </si>
  <si>
    <t>3_100_1;1_32736000_1;2_22660_1;1270_1_1</t>
  </si>
  <si>
    <t>琉璃市7-8</t>
  </si>
  <si>
    <t>3_100_1;1_32775400_1;2_22660_1;1270_1_1</t>
  </si>
  <si>
    <t>琉璃市7-9</t>
  </si>
  <si>
    <t>3_100_1;1_32814800_1;2_22660_1;1270_1_1</t>
  </si>
  <si>
    <t>琉璃市7-10</t>
  </si>
  <si>
    <t>3_100_1;1_32854200_1;2_22660_1;1270_1_1</t>
  </si>
  <si>
    <t>琉璃市8-1</t>
  </si>
  <si>
    <t>3_100_1;1_32893600_1;2_22660_1;1270_1_1</t>
  </si>
  <si>
    <t>琉璃市8-2</t>
  </si>
  <si>
    <t>3_100_1;1_32933000_1;2_22660_1;1270_1_1</t>
  </si>
  <si>
    <t>琉璃市8-3</t>
  </si>
  <si>
    <t>3_100_1;1_32972400_1;2_22660_1;1270_1_1</t>
  </si>
  <si>
    <t>琉璃市8-4</t>
  </si>
  <si>
    <t>3_100_1;1_33011800_1;2_22660_1;1270_1_1</t>
  </si>
  <si>
    <t>琉璃市8-5</t>
  </si>
  <si>
    <t>3_100_1;1_33051200_1;2_22660_1;1270_1_1</t>
  </si>
  <si>
    <t>琉璃市8-6</t>
  </si>
  <si>
    <t>3_100_1;1_33090600_1;2_22660_1;1270_1_1</t>
  </si>
  <si>
    <t>琉璃市8-7</t>
  </si>
  <si>
    <t>3_100_1;1_33130000_1;2_22660_1;1270_1_1</t>
  </si>
  <si>
    <t>琉璃市8-8</t>
  </si>
  <si>
    <t>3_100_1;1_33169400_1;2_22660_1;1270_1_1</t>
  </si>
  <si>
    <t>琉璃市8-9</t>
  </si>
  <si>
    <t>3_100_1;1_33208800_1;2_22660_1;1270_1_1</t>
  </si>
  <si>
    <t>琉璃市8-10</t>
  </si>
  <si>
    <t>3_100_1;1_33248200_1;2_22660_1;1270_1_1</t>
  </si>
  <si>
    <t>琉璃市9-1</t>
  </si>
  <si>
    <t>3_100_1;1_33287600_1;2_22880_1;1270_1_1</t>
  </si>
  <si>
    <t>琉璃市9-2</t>
  </si>
  <si>
    <t>3_100_1;1_33327000_1;2_22880_1;1270_1_1</t>
  </si>
  <si>
    <t>琉璃市9-3</t>
  </si>
  <si>
    <t>3_100_1;1_33366400_1;2_22880_1;1270_1_1</t>
  </si>
  <si>
    <t>琉璃市9-4</t>
  </si>
  <si>
    <t>3_100_1;1_33405800_1;2_22880_1;1270_1_1</t>
  </si>
  <si>
    <t>琉璃市9-5</t>
  </si>
  <si>
    <t>3_100_1;1_33445200_1;2_22880_1;1270_1_1</t>
  </si>
  <si>
    <t>琉璃市9-6</t>
  </si>
  <si>
    <t>3_100_1;1_33484600_1;2_22880_1;1270_1_1</t>
  </si>
  <si>
    <t>琉璃市9-7</t>
  </si>
  <si>
    <t>3_100_1;1_33524000_1;2_22880_1;1270_1_1</t>
  </si>
  <si>
    <t>琉璃市9-8</t>
  </si>
  <si>
    <t>3_100_1;1_33563400_1;2_22880_1;1270_1_1</t>
  </si>
  <si>
    <t>琉璃市9-9</t>
  </si>
  <si>
    <t>3_100_1;1_33602800_1;2_22880_1;1270_1_1</t>
  </si>
  <si>
    <t>琉璃市9-10</t>
  </si>
  <si>
    <t>3_100_1;1_33642200_1;2_22880_1;1270_1_1</t>
  </si>
  <si>
    <t>琉璃市10-1</t>
  </si>
  <si>
    <t>3_100_1;1_33681600_1;2_22880_1;1270_1_1</t>
  </si>
  <si>
    <t>琉璃市10-2</t>
  </si>
  <si>
    <t>3_100_1;1_33721000_1;2_22880_1;1270_1_1</t>
  </si>
  <si>
    <t>琉璃市10-3</t>
  </si>
  <si>
    <t>3_100_1;1_33760400_1;2_22880_1;1270_1_1</t>
  </si>
  <si>
    <t>琉璃市10-4</t>
  </si>
  <si>
    <t>3_100_1;1_33799800_1;2_22880_1;1270_1_1</t>
  </si>
  <si>
    <t>琉璃市10-5</t>
  </si>
  <si>
    <t>3_100_1;1_33839200_1;2_22880_1;1270_1_1</t>
  </si>
  <si>
    <t>琉璃市10-6</t>
  </si>
  <si>
    <t>3_100_1;1_33878600_1;2_22880_1;1270_1_1</t>
  </si>
  <si>
    <t>琉璃市10-7</t>
  </si>
  <si>
    <t>3_100_1;1_33918000_1;2_22880_1;1270_1_1</t>
  </si>
  <si>
    <t>琉璃市10-8</t>
  </si>
  <si>
    <t>3_100_1;1_33957400_1;2_22880_1;1270_1_1</t>
  </si>
  <si>
    <t>琉璃市10-9</t>
  </si>
  <si>
    <t>3_100_1;1_33996800_1;2_22880_1;1270_1_1</t>
  </si>
  <si>
    <t>琉璃市10-10</t>
  </si>
  <si>
    <t>3_100_1;1_34036200_1;2_22880_1;1270_1_1</t>
  </si>
  <si>
    <t>琉璃市11-1</t>
  </si>
  <si>
    <t>3_100_1;1_34075600_1;2_22880_1;1270_1_1</t>
  </si>
  <si>
    <t>琉璃市11-2</t>
  </si>
  <si>
    <t>3_100_1;1_34115000_1;2_22880_1;1270_1_1</t>
  </si>
  <si>
    <t>琉璃市11-3</t>
  </si>
  <si>
    <t>3_100_1;1_34154400_1;2_22880_1;1270_1_1</t>
  </si>
  <si>
    <t>琉璃市11-4</t>
  </si>
  <si>
    <t>3_100_1;1_34193800_1;2_22880_1;1270_1_1</t>
  </si>
  <si>
    <t>琉璃市11-5</t>
  </si>
  <si>
    <t>3_100_1;1_34233200_1;2_22880_1;1270_1_1</t>
  </si>
  <si>
    <t>琉璃市11-6</t>
  </si>
  <si>
    <t>3_100_1;1_34272600_1;2_22880_1;1270_1_1</t>
  </si>
  <si>
    <t>琉璃市11-7</t>
  </si>
  <si>
    <t>3_100_1;1_34312000_1;2_22880_1;1270_1_1</t>
  </si>
  <si>
    <t>琉璃市11-8</t>
  </si>
  <si>
    <t>3_100_1;1_34351400_1;2_22880_1;1270_1_1</t>
  </si>
  <si>
    <t>琉璃市11-9</t>
  </si>
  <si>
    <t>3_100_1;1_34390800_1;2_22880_1;1270_1_1</t>
  </si>
  <si>
    <t>琉璃市11-10</t>
  </si>
  <si>
    <t>3_100_1;1_34430200_1;2_22880_1;1270_1_1</t>
  </si>
  <si>
    <t>琉璃市12-1</t>
  </si>
  <si>
    <t>3_100_1;1_34469600_1;2_23100_1;1270_1_1</t>
  </si>
  <si>
    <t>琉璃市12-2</t>
  </si>
  <si>
    <t>3_100_1;1_34509000_1;2_23100_1;1270_1_1</t>
  </si>
  <si>
    <t>琉璃市12-3</t>
  </si>
  <si>
    <t>3_100_1;1_34548400_1;2_23100_1;1270_1_1</t>
  </si>
  <si>
    <t>琉璃市12-4</t>
  </si>
  <si>
    <t>3_100_1;1_34587800_1;2_23100_1;1270_1_1</t>
  </si>
  <si>
    <t>琉璃市12-5</t>
  </si>
  <si>
    <t>3_100_1;1_34627200_1;2_23100_1;1270_1_1</t>
  </si>
  <si>
    <t>琉璃市12-6</t>
  </si>
  <si>
    <t>3_100_1;1_34666600_1;2_23100_1;1270_1_1</t>
  </si>
  <si>
    <t>琉璃市12-7</t>
  </si>
  <si>
    <t>3_100_1;1_34706000_1;2_23100_1;1270_1_1</t>
  </si>
  <si>
    <t>琉璃市12-8</t>
  </si>
  <si>
    <t>3_100_1;1_34745400_1;2_23100_1;1270_1_1</t>
  </si>
  <si>
    <t>琉璃市12-9</t>
  </si>
  <si>
    <t>3_100_1;1_34784800_1;2_23100_1;1270_1_1</t>
  </si>
  <si>
    <t>琉璃市12-10</t>
  </si>
  <si>
    <t>3_100_1;1_34824200_1;2_23100_1;1270_1_1</t>
  </si>
  <si>
    <t>琉璃市13-1</t>
  </si>
  <si>
    <t>3_100_1;1_34863600_1;2_23100_1;1270_1_1</t>
  </si>
  <si>
    <t>琉璃市13-2</t>
  </si>
  <si>
    <t>3_100_1;1_34903000_1;2_23100_1;1270_1_1</t>
  </si>
  <si>
    <t>琉璃市13-3</t>
  </si>
  <si>
    <t>3_100_1;1_34942400_1;2_23100_1;1270_1_1</t>
  </si>
  <si>
    <t>琉璃市13-4</t>
  </si>
  <si>
    <t>3_100_1;1_34981800_1;2_23100_1;1270_1_1</t>
  </si>
  <si>
    <t>琉璃市13-5</t>
  </si>
  <si>
    <t>3_100_1;1_35021200_1;2_23100_1;1270_1_1</t>
  </si>
  <si>
    <t>琉璃市13-6</t>
  </si>
  <si>
    <t>3_100_1;1_35060600_1;2_23100_1;1270_1_1</t>
  </si>
  <si>
    <t>琉璃市13-7</t>
  </si>
  <si>
    <t>3_100_1;1_35100000_1;2_23100_1;1270_1_1</t>
  </si>
  <si>
    <t>琉璃市13-8</t>
  </si>
  <si>
    <t>3_100_1;1_35139400_1;2_23100_1;1270_1_1</t>
  </si>
  <si>
    <t>琉璃市13-9</t>
  </si>
  <si>
    <t>3_100_1;1_35178800_1;2_23100_1;1270_1_1</t>
  </si>
  <si>
    <t>琉璃市13-10</t>
  </si>
  <si>
    <t>3_100_1;1_35218200_1;2_23100_1;1270_1_1</t>
  </si>
  <si>
    <t>琉璃市14-1</t>
  </si>
  <si>
    <t>3_100_1;1_35257600_1;2_23100_1;1270_1_1</t>
  </si>
  <si>
    <t>琉璃市14-2</t>
  </si>
  <si>
    <t>3_100_1;1_35297000_1;2_23100_1;1270_1_1</t>
  </si>
  <si>
    <t>琉璃市14-3</t>
  </si>
  <si>
    <t>3_100_1;1_35336400_1;2_23100_1;1270_1_1</t>
  </si>
  <si>
    <t>琉璃市14-4</t>
  </si>
  <si>
    <t>3_100_1;1_35375800_1;2_23100_1;1270_1_1</t>
  </si>
  <si>
    <t>琉璃市14-5</t>
  </si>
  <si>
    <t>3_100_1;1_35415200_1;2_23100_1;1270_1_1</t>
  </si>
  <si>
    <t>琉璃市14-6</t>
  </si>
  <si>
    <t>3_100_1;1_35454600_1;2_23100_1;1270_1_1</t>
  </si>
  <si>
    <t>琉璃市14-7</t>
  </si>
  <si>
    <t>3_100_1;1_35494000_1;2_23100_1;1270_1_1</t>
  </si>
  <si>
    <t>琉璃市14-8</t>
  </si>
  <si>
    <t>3_100_1;1_35533400_1;2_23100_1;1270_1_1</t>
  </si>
  <si>
    <t>琉璃市14-9</t>
  </si>
  <si>
    <t>3_100_1;1_35572800_1;2_23100_1;1270_1_1</t>
  </si>
  <si>
    <t>琉璃市14-10</t>
  </si>
  <si>
    <t>3_100_1;1_35612200_1;2_23100_1;1270_1_1</t>
  </si>
  <si>
    <t>琉璃市15-1</t>
  </si>
  <si>
    <t>3_100_1;1_35651600_1;2_23320_1;1270_1_1</t>
  </si>
  <si>
    <t>琉璃市15-2</t>
  </si>
  <si>
    <t>3_100_1;1_35691000_1;2_23320_1;1270_1_1</t>
  </si>
  <si>
    <t>琉璃市15-3</t>
  </si>
  <si>
    <t>3_100_1;1_35730400_1;2_23320_1;1270_1_1</t>
  </si>
  <si>
    <t>琉璃市15-4</t>
  </si>
  <si>
    <t>3_100_1;1_35769800_1;2_23320_1;1270_1_1</t>
  </si>
  <si>
    <t>琉璃市15-5</t>
  </si>
  <si>
    <t>3_100_1;1_35809200_1;2_23320_1;1270_1_1</t>
  </si>
  <si>
    <t>琉璃市15-6</t>
  </si>
  <si>
    <t>3_100_1;1_35848600_1;2_23320_1;1270_1_1</t>
  </si>
  <si>
    <t>琉璃市15-7</t>
  </si>
  <si>
    <t>3_100_1;1_35888000_1;2_23320_1;1270_1_1</t>
  </si>
  <si>
    <t>琉璃市15-8</t>
  </si>
  <si>
    <t>3_100_1;1_35927400_1;2_23320_1;1270_1_1</t>
  </si>
  <si>
    <t>琉璃市15-9</t>
  </si>
  <si>
    <t>3_100_1;1_35966800_1;2_23320_1;1270_1_1</t>
  </si>
  <si>
    <t>琉璃市15-10</t>
  </si>
  <si>
    <t>3_100_1;1_36006200_1;2_23320_1;1270_1_1</t>
  </si>
  <si>
    <t>琉璃市16-1</t>
  </si>
  <si>
    <t>3_100_1;1_36045600_1;2_23320_1;1270_1_1</t>
  </si>
  <si>
    <t>琉璃市16-2</t>
  </si>
  <si>
    <t>3_100_1;1_36085000_1;2_23320_1;1270_1_1</t>
  </si>
  <si>
    <t>琉璃市16-3</t>
  </si>
  <si>
    <t>3_100_1;1_36124400_1;2_23320_1;1270_1_1</t>
  </si>
  <si>
    <t>琉璃市16-4</t>
  </si>
  <si>
    <t>3_100_1;1_36163800_1;2_23320_1;1270_1_1</t>
  </si>
  <si>
    <t>琉璃市16-5</t>
  </si>
  <si>
    <t>3_100_1;1_36203200_1;2_23320_1;1270_1_1</t>
  </si>
  <si>
    <t>琉璃市16-6</t>
  </si>
  <si>
    <t>3_100_1;1_36242600_1;2_23320_1;1270_1_1</t>
  </si>
  <si>
    <t>琉璃市16-7</t>
  </si>
  <si>
    <t>3_100_1;1_36282000_1;2_23320_1;1270_1_1</t>
  </si>
  <si>
    <t>琉璃市16-8</t>
  </si>
  <si>
    <t>3_100_1;1_36321400_1;2_23320_1;1270_1_1</t>
  </si>
  <si>
    <t>琉璃市16-9</t>
  </si>
  <si>
    <t>3_100_1;1_36360800_1;2_23320_1;1270_1_1</t>
  </si>
  <si>
    <t>琉璃市16-10</t>
  </si>
  <si>
    <t>3_100_1;1_36400200_1;2_23320_1;1270_1_1</t>
  </si>
  <si>
    <t>琉璃市17-1</t>
  </si>
  <si>
    <t>3_100_1;1_36439600_1;2_23320_1;1270_1_1</t>
  </si>
  <si>
    <t>琉璃市17-2</t>
  </si>
  <si>
    <t>3_100_1;1_36479000_1;2_23320_1;1270_1_1</t>
  </si>
  <si>
    <t>琉璃市17-3</t>
  </si>
  <si>
    <t>3_100_1;1_36518400_1;2_23320_1;1270_1_1</t>
  </si>
  <si>
    <t>琉璃市17-4</t>
  </si>
  <si>
    <t>3_100_1;1_36557800_1;2_23320_1;1270_1_1</t>
  </si>
  <si>
    <t>琉璃市17-5</t>
  </si>
  <si>
    <t>3_100_1;1_36597200_1;2_23320_1;1270_1_1</t>
  </si>
  <si>
    <t>琉璃市17-6</t>
  </si>
  <si>
    <t>3_100_1;1_36636600_1;2_23320_1;1270_1_1</t>
  </si>
  <si>
    <t>琉璃市17-7</t>
  </si>
  <si>
    <t>3_100_1;1_36676000_1;2_23320_1;1270_1_1</t>
  </si>
  <si>
    <t>琉璃市17-8</t>
  </si>
  <si>
    <t>3_100_1;1_36715400_1;2_23320_1;1270_1_1</t>
  </si>
  <si>
    <t>琉璃市17-9</t>
  </si>
  <si>
    <t>3_100_1;1_36754800_1;2_23320_1;1270_1_1</t>
  </si>
  <si>
    <t>琉璃市17-10</t>
  </si>
  <si>
    <t>3_100_1;1_36794200_1;2_23320_1;1270_1_1</t>
  </si>
  <si>
    <t>极冰挑战1-1</t>
  </si>
  <si>
    <t>3_100_1;1_36833600_1;2_23540_1;1270_1_1</t>
  </si>
  <si>
    <t>201110_1_10;201111_1_10;201112_1_10;201113_1_10;201114_1_10;201115_1_10;201116_1_10;201117_1_10;201118_1_10;201119_1_10</t>
  </si>
  <si>
    <t>202110_1_10;202111_1_10;202112_1_10;202113_1_10;202114_1_10;202115_1_10;202116_1_10;202117_1_10;202118_1_10;202119_1_10</t>
  </si>
  <si>
    <t>203110_1_10;203111_1_10;203112_1_10;203113_1_10;203114_1_10;203115_1_10;203116_1_10;203117_1_10;203118_1_10;203119_1_10</t>
  </si>
  <si>
    <t>204110_1_10;204111_1_10;204112_1_10;204113_1_10;204114_1_10;204115_1_10;204116_1_10;204117_1_10;204118_1_10;204119_1_10</t>
  </si>
  <si>
    <t>极冰挑战1-2</t>
  </si>
  <si>
    <t>3_100_1;1_36873000_1;2_23540_1;1270_1_1</t>
  </si>
  <si>
    <t>极冰挑战1-3</t>
  </si>
  <si>
    <t>3_100_1;1_36912400_1;2_23540_1;1270_1_1</t>
  </si>
  <si>
    <t>极冰挑战1-4</t>
  </si>
  <si>
    <t>3_100_1;1_36951800_1;2_23540_1;1270_1_1</t>
  </si>
  <si>
    <t>极冰挑战1-5</t>
  </si>
  <si>
    <t>3_100_1;1_36991200_1;2_23540_1;1270_1_1</t>
  </si>
  <si>
    <t>极冰挑战1-6</t>
  </si>
  <si>
    <t>3_100_1;1_37030600_1;2_23540_1;1270_1_1</t>
  </si>
  <si>
    <t>极冰挑战1-7</t>
  </si>
  <si>
    <t>3_100_1;1_37070000_1;2_23540_1;1270_1_1</t>
  </si>
  <si>
    <t>极冰挑战1-8</t>
  </si>
  <si>
    <t>3_100_1;1_37109400_1;2_23540_1;1270_1_1</t>
  </si>
  <si>
    <t>极冰挑战1-9</t>
  </si>
  <si>
    <t>3_100_1;1_37148800_1;2_23540_1;1270_1_1</t>
  </si>
  <si>
    <t>极冰挑战1-10</t>
  </si>
  <si>
    <t>3_100_1;1_37188200_1;2_23540_1;1270_1_1</t>
  </si>
  <si>
    <t>极冰挑战2-1</t>
  </si>
  <si>
    <t>3_100_1;1_37227600_1;2_23540_1;1270_1_1</t>
  </si>
  <si>
    <t>极冰挑战2-2</t>
  </si>
  <si>
    <t>3_100_1;1_37267000_1;2_23540_1;1270_1_1</t>
  </si>
  <si>
    <t>极冰挑战2-3</t>
  </si>
  <si>
    <t>3_100_1;1_37306400_1;2_23540_1;1270_1_1</t>
  </si>
  <si>
    <t>极冰挑战2-4</t>
  </si>
  <si>
    <t>3_100_1;1_37345800_1;2_23540_1;1270_1_1</t>
  </si>
  <si>
    <t>极冰挑战2-5</t>
  </si>
  <si>
    <t>3_100_1;1_37385200_1;2_23540_1;1270_1_1</t>
  </si>
  <si>
    <t>极冰挑战2-6</t>
  </si>
  <si>
    <t>3_100_1;1_37424600_1;2_23540_1;1270_1_1</t>
  </si>
  <si>
    <t>极冰挑战2-7</t>
  </si>
  <si>
    <t>3_100_1;1_37464000_1;2_23540_1;1270_1_1</t>
  </si>
  <si>
    <t>极冰挑战2-8</t>
  </si>
  <si>
    <t>3_100_1;1_37503400_1;2_23540_1;1270_1_1</t>
  </si>
  <si>
    <t>极冰挑战2-9</t>
  </si>
  <si>
    <t>3_100_1;1_37542800_1;2_23540_1;1270_1_1</t>
  </si>
  <si>
    <t>极冰挑战2-10</t>
  </si>
  <si>
    <t>3_100_1;1_37582200_1;2_23540_1;1270_1_1</t>
  </si>
  <si>
    <t>极冰挑战3-1</t>
  </si>
  <si>
    <t>3_100_1;1_37621600_1;2_23540_1;1270_1_1</t>
  </si>
  <si>
    <t>极冰挑战3-2</t>
  </si>
  <si>
    <t>3_100_1;1_37661000_1;2_23540_1;1270_1_1</t>
  </si>
  <si>
    <t>极冰挑战3-3</t>
  </si>
  <si>
    <t>3_100_1;1_37700400_1;2_23540_1;1270_1_1</t>
  </si>
  <si>
    <t>极冰挑战3-4</t>
  </si>
  <si>
    <t>3_100_1;1_37739800_1;2_23540_1;1270_1_1</t>
  </si>
  <si>
    <t>极冰挑战3-5</t>
  </si>
  <si>
    <t>3_100_1;1_37779200_1;2_23540_1;1270_1_1</t>
  </si>
  <si>
    <t>极冰挑战3-6</t>
  </si>
  <si>
    <t>3_100_1;1_37818600_1;2_23540_1;1270_1_1</t>
  </si>
  <si>
    <t>极冰挑战3-7</t>
  </si>
  <si>
    <t>3_100_1;1_37858000_1;2_23540_1;1270_1_1</t>
  </si>
  <si>
    <t>极冰挑战3-8</t>
  </si>
  <si>
    <t>3_100_1;1_37897400_1;2_23540_1;1270_1_1</t>
  </si>
  <si>
    <t>极冰挑战3-9</t>
  </si>
  <si>
    <t>3_100_1;1_37936800_1;2_23540_1;1270_1_1</t>
  </si>
  <si>
    <t>极冰挑战3-10</t>
  </si>
  <si>
    <t>3_100_1;1_37976200_1;2_23540_1;1270_1_1</t>
  </si>
  <si>
    <t>极冰挑战4-1</t>
  </si>
  <si>
    <t>3_100_1;1_38015600_1;2_23760_1;1270_1_1</t>
  </si>
  <si>
    <t>极冰挑战4-2</t>
  </si>
  <si>
    <t>3_100_1;1_38055000_1;2_23760_1;1270_1_1</t>
  </si>
  <si>
    <t>极冰挑战4-3</t>
  </si>
  <si>
    <t>3_100_1;1_38094400_1;2_23760_1;1270_1_1</t>
  </si>
  <si>
    <t>极冰挑战4-4</t>
  </si>
  <si>
    <t>3_100_1;1_38133800_1;2_23760_1;1270_1_1</t>
  </si>
  <si>
    <t>极冰挑战4-5</t>
  </si>
  <si>
    <t>3_100_1;1_38173200_1;2_23760_1;1270_1_1</t>
  </si>
  <si>
    <t>极冰挑战4-6</t>
  </si>
  <si>
    <t>3_100_1;1_38212600_1;2_23760_1;1270_1_1</t>
  </si>
  <si>
    <t>极冰挑战4-7</t>
  </si>
  <si>
    <t>3_100_1;1_38252000_1;2_23760_1;1270_1_1</t>
  </si>
  <si>
    <t>极冰挑战4-8</t>
  </si>
  <si>
    <t>3_100_1;1_38291400_1;2_23760_1;1270_1_1</t>
  </si>
  <si>
    <t>极冰挑战4-9</t>
  </si>
  <si>
    <t>3_100_1;1_38330800_1;2_23760_1;1270_1_1</t>
  </si>
  <si>
    <t>极冰挑战4-10</t>
  </si>
  <si>
    <t>3_100_1;1_38370200_1;2_23760_1;1270_1_1</t>
  </si>
  <si>
    <t>极冰挑战5-1</t>
  </si>
  <si>
    <t>3_100_1;1_38409600_1;2_23760_1;1270_1_1</t>
  </si>
  <si>
    <t>极冰挑战5-2</t>
  </si>
  <si>
    <t>3_100_1;1_38449000_1;2_23760_1;1270_1_1</t>
  </si>
  <si>
    <t>极冰挑战5-3</t>
  </si>
  <si>
    <t>3_100_1;1_38488400_1;2_23760_1;1270_1_1</t>
  </si>
  <si>
    <t>极冰挑战5-4</t>
  </si>
  <si>
    <t>3_100_1;1_38527800_1;2_23760_1;1270_1_1</t>
  </si>
  <si>
    <t>极冰挑战5-5</t>
  </si>
  <si>
    <t>3_100_1;1_38567200_1;2_23760_1;1270_1_1</t>
  </si>
  <si>
    <t>极冰挑战5-6</t>
  </si>
  <si>
    <t>3_100_1;1_38606600_1;2_23760_1;1270_1_1</t>
  </si>
  <si>
    <t>极冰挑战5-7</t>
  </si>
  <si>
    <t>3_100_1;1_38646000_1;2_23760_1;1270_1_1</t>
  </si>
  <si>
    <t>极冰挑战5-8</t>
  </si>
  <si>
    <t>3_100_1;1_38685400_1;2_23760_1;1270_1_1</t>
  </si>
  <si>
    <t>极冰挑战5-9</t>
  </si>
  <si>
    <t>3_100_1;1_38724800_1;2_23760_1;1270_1_1</t>
  </si>
  <si>
    <t>极冰挑战5-10</t>
  </si>
  <si>
    <t>3_100_1;1_38764200_1;2_23760_1;1270_1_1</t>
  </si>
  <si>
    <t>极冰挑战6-1</t>
  </si>
  <si>
    <t>3_100_1;1_38803600_1;2_23760_1;1270_1_1</t>
  </si>
  <si>
    <t>极冰挑战6-2</t>
  </si>
  <si>
    <t>3_100_1;1_38843000_1;2_23760_1;1270_1_1</t>
  </si>
  <si>
    <t>极冰挑战6-3</t>
  </si>
  <si>
    <t>3_100_1;1_38882400_1;2_23760_1;1270_1_1</t>
  </si>
  <si>
    <t>极冰挑战6-4</t>
  </si>
  <si>
    <t>3_100_1;1_38921800_1;2_23760_1;1270_1_1</t>
  </si>
  <si>
    <t>极冰挑战6-5</t>
  </si>
  <si>
    <t>3_100_1;1_38961200_1;2_23760_1;1270_1_1</t>
  </si>
  <si>
    <t>极冰挑战6-6</t>
  </si>
  <si>
    <t>3_100_1;1_39000600_1;2_23760_1;1270_1_1</t>
  </si>
  <si>
    <t>极冰挑战6-7</t>
  </si>
  <si>
    <t>3_100_1;1_39040000_1;2_23760_1;1270_1_1</t>
  </si>
  <si>
    <t>极冰挑战6-8</t>
  </si>
  <si>
    <t>3_100_1;1_39079400_1;2_23760_1;1270_1_1</t>
  </si>
  <si>
    <t>极冰挑战6-9</t>
  </si>
  <si>
    <t>3_100_1;1_39118800_1;2_23760_1;1270_1_1</t>
  </si>
  <si>
    <t>极冰挑战6-10</t>
  </si>
  <si>
    <t>3_100_1;1_39158200_1;2_23760_1;1270_1_1</t>
  </si>
  <si>
    <t>极冰挑战7-1</t>
  </si>
  <si>
    <t>3_100_1;1_39197600_1;2_23980_1;1270_1_1</t>
  </si>
  <si>
    <t>极冰挑战7-2</t>
  </si>
  <si>
    <t>3_100_1;1_39237000_1;2_23980_1;1270_1_1</t>
  </si>
  <si>
    <t>极冰挑战7-3</t>
  </si>
  <si>
    <t>3_100_1;1_39276400_1;2_23980_1;1270_1_1</t>
  </si>
  <si>
    <t>极冰挑战7-4</t>
  </si>
  <si>
    <t>3_100_1;1_39315800_1;2_23980_1;1270_1_1</t>
  </si>
  <si>
    <t>极冰挑战7-5</t>
  </si>
  <si>
    <t>3_100_1;1_39355200_1;2_23980_1;1270_1_1</t>
  </si>
  <si>
    <t>极冰挑战7-6</t>
  </si>
  <si>
    <t>3_100_1;1_39394600_1;2_23980_1;1270_1_1</t>
  </si>
  <si>
    <t>极冰挑战7-7</t>
  </si>
  <si>
    <t>3_100_1;1_39434000_1;2_23980_1;1270_1_1</t>
  </si>
  <si>
    <t>极冰挑战7-8</t>
  </si>
  <si>
    <t>3_100_1;1_39473400_1;2_23980_1;1270_1_1</t>
  </si>
  <si>
    <t>极冰挑战7-9</t>
  </si>
  <si>
    <t>3_100_1;1_39512800_1;2_23980_1;1270_1_1</t>
  </si>
  <si>
    <t>极冰挑战7-10</t>
  </si>
  <si>
    <t>3_100_1;1_39552200_1;2_23980_1;1270_1_1</t>
  </si>
  <si>
    <t>极冰挑战8-1</t>
  </si>
  <si>
    <t>3_100_1;1_39591600_1;2_23980_1;1270_1_1</t>
  </si>
  <si>
    <t>极冰挑战8-2</t>
  </si>
  <si>
    <t>3_100_1;1_39631000_1;2_23980_1;1270_1_1</t>
  </si>
  <si>
    <t>极冰挑战8-3</t>
  </si>
  <si>
    <t>3_100_1;1_39670400_1;2_23980_1;1270_1_1</t>
  </si>
  <si>
    <t>极冰挑战8-4</t>
  </si>
  <si>
    <t>3_100_1;1_39709800_1;2_23980_1;1270_1_1</t>
  </si>
  <si>
    <t>极冰挑战8-5</t>
  </si>
  <si>
    <t>3_100_1;1_39749200_1;2_23980_1;1270_1_1</t>
  </si>
  <si>
    <t>极冰挑战8-6</t>
  </si>
  <si>
    <t>3_100_1;1_39788600_1;2_23980_1;1270_1_1</t>
  </si>
  <si>
    <t>极冰挑战8-7</t>
  </si>
  <si>
    <t>3_100_1;1_39828000_1;2_23980_1;1270_1_1</t>
  </si>
  <si>
    <t>极冰挑战8-8</t>
  </si>
  <si>
    <t>3_100_1;1_39867400_1;2_23980_1;1270_1_1</t>
  </si>
  <si>
    <t>极冰挑战8-9</t>
  </si>
  <si>
    <t>3_100_1;1_39906800_1;2_23980_1;1270_1_1</t>
  </si>
  <si>
    <t>极冰挑战8-10</t>
  </si>
  <si>
    <t>3_100_1;1_39946200_1;2_23980_1;1270_1_1</t>
  </si>
  <si>
    <t>极冰挑战9-1</t>
  </si>
  <si>
    <t>3_100_1;1_39985600_1;2_23980_1;1270_1_1</t>
  </si>
  <si>
    <t>极冰挑战9-2</t>
  </si>
  <si>
    <t>3_100_1;1_40025000_1;2_23980_1;1270_1_1</t>
  </si>
  <si>
    <t>极冰挑战9-3</t>
  </si>
  <si>
    <t>3_100_1;1_40064400_1;2_23980_1;1270_1_1</t>
  </si>
  <si>
    <t>极冰挑战9-4</t>
  </si>
  <si>
    <t>3_100_1;1_40103800_1;2_23980_1;1270_1_1</t>
  </si>
  <si>
    <t>极冰挑战9-5</t>
  </si>
  <si>
    <t>3_100_1;1_40143200_1;2_23980_1;1270_1_1</t>
  </si>
  <si>
    <t>极冰挑战9-6</t>
  </si>
  <si>
    <t>3_100_1;1_40182600_1;2_23980_1;1270_1_1</t>
  </si>
  <si>
    <t>极冰挑战9-7</t>
  </si>
  <si>
    <t>3_100_1;1_40222000_1;2_23980_1;1270_1_1</t>
  </si>
  <si>
    <t>极冰挑战9-8</t>
  </si>
  <si>
    <t>3_100_1;1_40261400_1;2_23980_1;1270_1_1</t>
  </si>
  <si>
    <t>极冰挑战9-9</t>
  </si>
  <si>
    <t>3_100_1;1_40300800_1;2_23980_1;1270_1_1</t>
  </si>
  <si>
    <t>极冰挑战9-10</t>
  </si>
  <si>
    <t>3_100_1;1_40340200_1;2_23980_1;1270_1_1</t>
  </si>
  <si>
    <t>极冰挑战10-1</t>
  </si>
  <si>
    <t>3_100_1;1_40379600_1;2_24200_1;1270_1_1</t>
  </si>
  <si>
    <t>极冰挑战10-2</t>
  </si>
  <si>
    <t>3_100_1;1_40419000_1;2_24200_1;1270_1_1</t>
  </si>
  <si>
    <t>极冰挑战10-3</t>
  </si>
  <si>
    <t>3_100_1;1_40458400_1;2_24200_1;1270_1_1</t>
  </si>
  <si>
    <t>极冰挑战10-4</t>
  </si>
  <si>
    <t>3_100_1;1_40497800_1;2_24200_1;1270_1_1</t>
  </si>
  <si>
    <t>极冰挑战10-5</t>
  </si>
  <si>
    <t>3_100_1;1_40537200_1;2_24200_1;1270_1_1</t>
  </si>
  <si>
    <t>极冰挑战10-6</t>
  </si>
  <si>
    <t>3_100_1;1_40576600_1;2_24200_1;1270_1_1</t>
  </si>
  <si>
    <t>极冰挑战10-7</t>
  </si>
  <si>
    <t>3_100_1;1_40616000_1;2_24200_1;1270_1_1</t>
  </si>
  <si>
    <t>极冰挑战10-8</t>
  </si>
  <si>
    <t>3_100_1;1_40655400_1;2_24200_1;1270_1_1</t>
  </si>
  <si>
    <t>极冰挑战10-9</t>
  </si>
  <si>
    <t>3_100_1;1_40694800_1;2_24200_1;1270_1_1</t>
  </si>
  <si>
    <t>极冰挑战10-10</t>
  </si>
  <si>
    <t>3_100_1;1_40734200_1;2_24200_1;1270_1_1</t>
  </si>
  <si>
    <t>极冰挑战11-1</t>
  </si>
  <si>
    <t>3_100_1;1_40773600_1;2_24200_1;1270_1_1</t>
  </si>
  <si>
    <t>极冰挑战11-2</t>
  </si>
  <si>
    <t>3_100_1;1_40813000_1;2_24200_1;1270_1_1</t>
  </si>
  <si>
    <t>极冰挑战11-3</t>
  </si>
  <si>
    <t>3_100_1;1_40852400_1;2_24200_1;1270_1_1</t>
  </si>
  <si>
    <t>极冰挑战11-4</t>
  </si>
  <si>
    <t>3_100_1;1_40891800_1;2_24200_1;1270_1_1</t>
  </si>
  <si>
    <t>极冰挑战11-5</t>
  </si>
  <si>
    <t>3_100_1;1_40931200_1;2_24200_1;1270_1_1</t>
  </si>
  <si>
    <t>极冰挑战11-6</t>
  </si>
  <si>
    <t>3_100_1;1_40970600_1;2_24200_1;1270_1_1</t>
  </si>
  <si>
    <t>极冰挑战11-7</t>
  </si>
  <si>
    <t>3_100_1;1_41010000_1;2_24200_1;1270_1_1</t>
  </si>
  <si>
    <t>极冰挑战11-8</t>
  </si>
  <si>
    <t>3_100_1;1_41049400_1;2_24200_1;1270_1_1</t>
  </si>
  <si>
    <t>极冰挑战11-9</t>
  </si>
  <si>
    <t>3_100_1;1_41088800_1;2_24200_1;1270_1_1</t>
  </si>
  <si>
    <t>极冰挑战11-10</t>
  </si>
  <si>
    <t>3_100_1;1_41128200_1;2_24200_1;1270_1_1</t>
  </si>
  <si>
    <t>极冰挑战12-1</t>
  </si>
  <si>
    <t>3_100_1;1_41167600_1;2_24200_1;1270_1_1</t>
  </si>
  <si>
    <t>极冰挑战12-2</t>
  </si>
  <si>
    <t>3_100_1;1_41207000_1;2_24200_1;1270_1_1</t>
  </si>
  <si>
    <t>极冰挑战12-3</t>
  </si>
  <si>
    <t>3_100_1;1_41246400_1;2_24200_1;1270_1_1</t>
  </si>
  <si>
    <t>极冰挑战12-4</t>
  </si>
  <si>
    <t>3_100_1;1_41285800_1;2_24200_1;1270_1_1</t>
  </si>
  <si>
    <t>极冰挑战12-5</t>
  </si>
  <si>
    <t>3_100_1;1_41325200_1;2_24200_1;1270_1_1</t>
  </si>
  <si>
    <t>极冰挑战12-6</t>
  </si>
  <si>
    <t>3_100_1;1_41364600_1;2_24200_1;1270_1_1</t>
  </si>
  <si>
    <t>极冰挑战12-7</t>
  </si>
  <si>
    <t>3_100_1;1_41404000_1;2_24200_1;1270_1_1</t>
  </si>
  <si>
    <t>极冰挑战12-8</t>
  </si>
  <si>
    <t>3_100_1;1_41443400_1;2_24200_1;1270_1_1</t>
  </si>
  <si>
    <t>极冰挑战12-9</t>
  </si>
  <si>
    <t>3_100_1;1_41482800_1;2_24200_1;1270_1_1</t>
  </si>
  <si>
    <t>极冰挑战12-10</t>
  </si>
  <si>
    <t>3_100_1;1_41522200_1;2_24200_1;1270_1_1</t>
  </si>
  <si>
    <t>极冰挑战13-1</t>
  </si>
  <si>
    <t>3_100_1;1_41561600_1;2_24420_1;1270_1_1</t>
  </si>
  <si>
    <t>极冰挑战13-2</t>
  </si>
  <si>
    <t>3_100_1;1_41601000_1;2_24420_1;1270_1_1</t>
  </si>
  <si>
    <t>极冰挑战13-3</t>
  </si>
  <si>
    <t>3_100_1;1_41640400_1;2_24420_1;1270_1_1</t>
  </si>
  <si>
    <t>极冰挑战13-4</t>
  </si>
  <si>
    <t>3_100_1;1_41679800_1;2_24420_1;1270_1_1</t>
  </si>
  <si>
    <t>极冰挑战13-5</t>
  </si>
  <si>
    <t>3_100_1;1_41719200_1;2_24420_1;1270_1_1</t>
  </si>
  <si>
    <t>极冰挑战13-6</t>
  </si>
  <si>
    <t>3_100_1;1_41758600_1;2_24420_1;1270_1_1</t>
  </si>
  <si>
    <t>极冰挑战13-7</t>
  </si>
  <si>
    <t>3_100_1;1_41798000_1;2_24420_1;1270_1_1</t>
  </si>
  <si>
    <t>极冰挑战13-8</t>
  </si>
  <si>
    <t>3_100_1;1_41837400_1;2_24420_1;1270_1_1</t>
  </si>
  <si>
    <t>极冰挑战13-9</t>
  </si>
  <si>
    <t>3_100_1;1_41876800_1;2_24420_1;1270_1_1</t>
  </si>
  <si>
    <t>极冰挑战13-10</t>
  </si>
  <si>
    <t>3_100_1;1_41916200_1;2_24420_1;1270_1_1</t>
  </si>
  <si>
    <t>极冰挑战14-1</t>
  </si>
  <si>
    <t>3_100_1;1_41955600_1;2_24420_1;1270_1_1</t>
  </si>
  <si>
    <t>极冰挑战14-2</t>
  </si>
  <si>
    <t>3_100_1;1_41995000_1;2_24420_1;1270_1_1</t>
  </si>
  <si>
    <t>极冰挑战14-3</t>
  </si>
  <si>
    <t>3_100_1;1_42034400_1;2_24420_1;1270_1_1</t>
  </si>
  <si>
    <t>极冰挑战14-4</t>
  </si>
  <si>
    <t>3_100_1;1_42073800_1;2_24420_1;1270_1_1</t>
  </si>
  <si>
    <t>极冰挑战14-5</t>
  </si>
  <si>
    <t>3_100_1;1_42113200_1;2_24420_1;1270_1_1</t>
  </si>
  <si>
    <t>极冰挑战14-6</t>
  </si>
  <si>
    <t>3_100_1;1_42152600_1;2_24420_1;1270_1_1</t>
  </si>
  <si>
    <t>极冰挑战14-7</t>
  </si>
  <si>
    <t>3_100_1;1_42192000_1;2_24420_1;1270_1_1</t>
  </si>
  <si>
    <t>极冰挑战14-8</t>
  </si>
  <si>
    <t>3_100_1;1_42231400_1;2_24420_1;1270_1_1</t>
  </si>
  <si>
    <t>极冰挑战14-9</t>
  </si>
  <si>
    <t>3_100_1;1_42270800_1;2_24420_1;1270_1_1</t>
  </si>
  <si>
    <t>极冰挑战14-10</t>
  </si>
  <si>
    <t>3_100_1;1_42310200_1;2_24420_1;1270_1_1</t>
  </si>
  <si>
    <t>极冰挑战15-1</t>
  </si>
  <si>
    <t>3_100_1;1_42349600_1;2_24420_1;1270_1_1</t>
  </si>
  <si>
    <t>极冰挑战15-2</t>
  </si>
  <si>
    <t>3_100_1;1_42389000_1;2_24420_1;1270_1_1</t>
  </si>
  <si>
    <t>极冰挑战15-3</t>
  </si>
  <si>
    <t>3_100_1;1_42428400_1;2_24420_1;1270_1_1</t>
  </si>
  <si>
    <t>极冰挑战15-4</t>
  </si>
  <si>
    <t>3_100_1;1_42467800_1;2_24420_1;1270_1_1</t>
  </si>
  <si>
    <t>极冰挑战15-5</t>
  </si>
  <si>
    <t>3_100_1;1_42507200_1;2_24420_1;1270_1_1</t>
  </si>
  <si>
    <t>极冰挑战15-6</t>
  </si>
  <si>
    <t>3_100_1;1_42546600_1;2_24420_1;1270_1_1</t>
  </si>
  <si>
    <t>极冰挑战15-7</t>
  </si>
  <si>
    <t>3_100_1;1_42586000_1;2_24420_1;1270_1_1</t>
  </si>
  <si>
    <t>极冰挑战15-8</t>
  </si>
  <si>
    <t>3_100_1;1_42625400_1;2_24420_1;1270_1_1</t>
  </si>
  <si>
    <t>极冰挑战15-9</t>
  </si>
  <si>
    <t>3_100_1;1_42664800_1;2_24420_1;1270_1_1</t>
  </si>
  <si>
    <t>极冰挑战15-10</t>
  </si>
  <si>
    <t>3_100_1;1_42704200_1;2_24420_1;1270_1_1</t>
  </si>
  <si>
    <t>极冰挑战16-1</t>
  </si>
  <si>
    <t>3_100_1;1_42743600_1;2_24640_1;1270_1_1</t>
  </si>
  <si>
    <t>极冰挑战16-2</t>
  </si>
  <si>
    <t>3_100_1;1_42783000_1;2_24640_1;1270_1_1</t>
  </si>
  <si>
    <t>极冰挑战16-3</t>
  </si>
  <si>
    <t>3_100_1;1_42822400_1;2_24640_1;1270_1_1</t>
  </si>
  <si>
    <t>极冰挑战16-4</t>
  </si>
  <si>
    <t>3_100_1;1_42861800_1;2_24640_1;1270_1_1</t>
  </si>
  <si>
    <t>极冰挑战16-5</t>
  </si>
  <si>
    <t>3_100_1;1_42901200_1;2_24640_1;1270_1_1</t>
  </si>
  <si>
    <t>极冰挑战16-6</t>
  </si>
  <si>
    <t>3_100_1;1_42940600_1;2_24640_1;1270_1_1</t>
  </si>
  <si>
    <t>极冰挑战16-7</t>
  </si>
  <si>
    <t>3_100_1;1_42980000_1;2_24640_1;1270_1_1</t>
  </si>
  <si>
    <t>极冰挑战16-8</t>
  </si>
  <si>
    <t>3_100_1;1_43019400_1;2_24640_1;1270_1_1</t>
  </si>
  <si>
    <t>极冰挑战16-9</t>
  </si>
  <si>
    <t>3_100_1;1_43058800_1;2_24640_1;1270_1_1</t>
  </si>
  <si>
    <t>极冰挑战16-10</t>
  </si>
  <si>
    <t>3_100_1;1_43098200_1;2_24640_1;1270_1_1</t>
  </si>
  <si>
    <t>极冰挑战17-1</t>
  </si>
  <si>
    <t>3_100_1;1_43137600_1;2_24640_1;1270_1_1</t>
  </si>
  <si>
    <t>极冰挑战17-2</t>
  </si>
  <si>
    <t>3_100_1;1_43177000_1;2_24640_1;1270_1_1</t>
  </si>
  <si>
    <t>极冰挑战17-3</t>
  </si>
  <si>
    <t>3_100_1;1_43216400_1;2_24640_1;1270_1_1</t>
  </si>
  <si>
    <t>极冰挑战17-4</t>
  </si>
  <si>
    <t>3_100_1;1_43255800_1;2_24640_1;1270_1_1</t>
  </si>
  <si>
    <t>极冰挑战17-5</t>
  </si>
  <si>
    <t>3_100_1;1_43295200_1;2_24640_1;1270_1_1</t>
  </si>
  <si>
    <t>极冰挑战17-6</t>
  </si>
  <si>
    <t>3_100_1;1_43334600_1;2_24640_1;1270_1_1</t>
  </si>
  <si>
    <t>极冰挑战17-7</t>
  </si>
  <si>
    <t>3_100_1;1_43374000_1;2_24640_1;1270_1_1</t>
  </si>
  <si>
    <t>极冰挑战17-8</t>
  </si>
  <si>
    <t>3_100_1;1_43413400_1;2_24640_1;1270_1_1</t>
  </si>
  <si>
    <t>极冰挑战17-9</t>
  </si>
  <si>
    <t>3_100_1;1_43452800_1;2_24640_1;1270_1_1</t>
  </si>
  <si>
    <t>极冰挑战17-10</t>
  </si>
  <si>
    <t>3_100_1;1_43492200_1;2_24640_1;1270_1_1</t>
  </si>
  <si>
    <t>极冰挑战18-1</t>
  </si>
  <si>
    <t>3_100_1;1_43531600_1;2_24640_1;1270_1_1</t>
  </si>
  <si>
    <t>极冰挑战18-2</t>
  </si>
  <si>
    <t>3_100_1;1_43571000_1;2_24640_1;1270_1_1</t>
  </si>
  <si>
    <t>极冰挑战18-3</t>
  </si>
  <si>
    <t>3_100_1;1_43610400_1;2_24640_1;1270_1_1</t>
  </si>
  <si>
    <t>极冰挑战18-4</t>
  </si>
  <si>
    <t>3_100_1;1_43649800_1;2_24640_1;1270_1_1</t>
  </si>
  <si>
    <t>极冰挑战18-5</t>
  </si>
  <si>
    <t>3_100_1;1_43689200_1;2_24640_1;1270_1_1</t>
  </si>
  <si>
    <t>极冰挑战18-6</t>
  </si>
  <si>
    <t>3_100_1;1_43728600_1;2_24640_1;1270_1_1</t>
  </si>
  <si>
    <t>极冰挑战18-7</t>
  </si>
  <si>
    <t>3_100_1;1_43768000_1;2_24640_1;1270_1_1</t>
  </si>
  <si>
    <t>极冰挑战18-8</t>
  </si>
  <si>
    <t>3_100_1;1_43807400_1;2_24640_1;1270_1_1</t>
  </si>
  <si>
    <t>极冰挑战18-9</t>
  </si>
  <si>
    <t>3_100_1;1_43846800_1;2_24640_1;1270_1_1</t>
  </si>
  <si>
    <t>极冰挑战18-10</t>
  </si>
  <si>
    <t>3_100_1;1_43886200_1;2_24640_1;1270_1_1</t>
  </si>
  <si>
    <t>海地洞窟1-1</t>
  </si>
  <si>
    <t>3_100_1;1_43925600_1;2_24860_1;1270_1_1</t>
  </si>
  <si>
    <t>海地洞窟1-2</t>
  </si>
  <si>
    <t>3_100_1;1_43965000_1;2_24860_1;1270_1_1</t>
  </si>
  <si>
    <t>海地洞窟1-3</t>
  </si>
  <si>
    <t>3_100_1;1_44004400_1;2_24860_1;1270_1_1</t>
  </si>
  <si>
    <t>海地洞窟1-4</t>
  </si>
  <si>
    <t>3_100_1;1_44043800_1;2_24860_1;1270_1_1</t>
  </si>
  <si>
    <t>海地洞窟1-5</t>
  </si>
  <si>
    <t>3_100_1;1_44083200_1;2_24860_1;1270_1_1</t>
  </si>
  <si>
    <t>海地洞窟1-6</t>
  </si>
  <si>
    <t>3_100_1;1_44122600_1;2_24860_1;1270_1_1</t>
  </si>
  <si>
    <t>海地洞窟1-7</t>
  </si>
  <si>
    <t>3_100_1;1_44162000_1;2_24860_1;1270_1_1</t>
  </si>
  <si>
    <t>海地洞窟1-8</t>
  </si>
  <si>
    <t>3_100_1;1_44201400_1;2_24860_1;1270_1_1</t>
  </si>
  <si>
    <t>海地洞窟1-9</t>
  </si>
  <si>
    <t>3_100_1;1_44240800_1;2_24860_1;1270_1_1</t>
  </si>
  <si>
    <t>海地洞窟1-10</t>
  </si>
  <si>
    <t>3_100_1;1_44280200_1;2_24860_1;1270_1_1</t>
  </si>
  <si>
    <t>海地洞窟2-1</t>
  </si>
  <si>
    <t>3_100_1;1_44319600_1;2_24860_1;1270_1_1</t>
  </si>
  <si>
    <t>海地洞窟2-2</t>
  </si>
  <si>
    <t>3_100_1;1_44359000_1;2_24860_1;1270_1_1</t>
  </si>
  <si>
    <t>海地洞窟2-3</t>
  </si>
  <si>
    <t>3_100_1;1_44398400_1;2_24860_1;1270_1_1</t>
  </si>
  <si>
    <t>海地洞窟2-4</t>
  </si>
  <si>
    <t>3_100_1;1_44437800_1;2_24860_1;1270_1_1</t>
  </si>
  <si>
    <t>海地洞窟2-5</t>
  </si>
  <si>
    <t>3_100_1;1_44477200_1;2_24860_1;1270_1_1</t>
  </si>
  <si>
    <t>海地洞窟2-6</t>
  </si>
  <si>
    <t>3_100_1;1_44516600_1;2_24860_1;1270_1_1</t>
  </si>
  <si>
    <t>海地洞窟2-7</t>
  </si>
  <si>
    <t>3_100_1;1_44556000_1;2_24860_1;1270_1_1</t>
  </si>
  <si>
    <t>海地洞窟2-8</t>
  </si>
  <si>
    <t>3_100_1;1_44595400_1;2_24860_1;1270_1_1</t>
  </si>
  <si>
    <t>海地洞窟2-9</t>
  </si>
  <si>
    <t>3_100_1;1_44634800_1;2_24860_1;1270_1_1</t>
  </si>
  <si>
    <t>海地洞窟2-10</t>
  </si>
  <si>
    <t>3_100_1;1_44674200_1;2_24860_1;1270_1_1</t>
  </si>
  <si>
    <t>海地洞窟3-1</t>
  </si>
  <si>
    <t>3_100_1;1_44713600_1;2_24860_1;1270_1_1</t>
  </si>
  <si>
    <t>海地洞窟3-2</t>
  </si>
  <si>
    <t>3_100_1;1_44753000_1;2_24860_1;1270_1_1</t>
  </si>
  <si>
    <t>海地洞窟3-3</t>
  </si>
  <si>
    <t>3_100_1;1_44792400_1;2_24860_1;1270_1_1</t>
  </si>
  <si>
    <t>海地洞窟3-4</t>
  </si>
  <si>
    <t>3_100_1;1_44831800_1;2_24860_1;1270_1_1</t>
  </si>
  <si>
    <t>海地洞窟3-5</t>
  </si>
  <si>
    <t>3_100_1;1_44871200_1;2_24860_1;1270_1_1</t>
  </si>
  <si>
    <t>海地洞窟3-6</t>
  </si>
  <si>
    <t>3_100_1;1_44910600_1;2_24860_1;1270_1_1</t>
  </si>
  <si>
    <t>海地洞窟3-7</t>
  </si>
  <si>
    <t>3_100_1;1_44950000_1;2_24860_1;1270_1_1</t>
  </si>
  <si>
    <t>海地洞窟3-8</t>
  </si>
  <si>
    <t>3_100_1;1_44989400_1;2_24860_1;1270_1_1</t>
  </si>
  <si>
    <t>海地洞窟3-9</t>
  </si>
  <si>
    <t>3_100_1;1_45028800_1;2_24860_1;1270_1_1</t>
  </si>
  <si>
    <t>海地洞窟3-10</t>
  </si>
  <si>
    <t>3_100_1;1_45068200_1;2_24860_1;1270_1_1</t>
  </si>
  <si>
    <t>海地洞窟4-1</t>
  </si>
  <si>
    <t>3_100_1;1_45107600_1;2_25080_1;1270_1_1</t>
  </si>
  <si>
    <t>海地洞窟4-2</t>
  </si>
  <si>
    <t>3_100_1;1_45147000_1;2_25080_1;1270_1_1</t>
  </si>
  <si>
    <t>海地洞窟4-3</t>
  </si>
  <si>
    <t>3_100_1;1_45186400_1;2_25080_1;1270_1_1</t>
  </si>
  <si>
    <t>海地洞窟4-4</t>
  </si>
  <si>
    <t>3_100_1;1_45225800_1;2_25080_1;1270_1_1</t>
  </si>
  <si>
    <t>海地洞窟4-5</t>
  </si>
  <si>
    <t>3_100_1;1_45265200_1;2_25080_1;1270_1_1</t>
  </si>
  <si>
    <t>海地洞窟4-6</t>
  </si>
  <si>
    <t>3_100_1;1_45304600_1;2_25080_1;1270_1_1</t>
  </si>
  <si>
    <t>海地洞窟4-7</t>
  </si>
  <si>
    <t>3_100_1;1_45344000_1;2_25080_1;1270_1_1</t>
  </si>
  <si>
    <t>海地洞窟4-8</t>
  </si>
  <si>
    <t>3_100_1;1_45383400_1;2_25080_1;1270_1_1</t>
  </si>
  <si>
    <t>海地洞窟4-9</t>
  </si>
  <si>
    <t>3_100_1;1_45422800_1;2_25080_1;1270_1_1</t>
  </si>
  <si>
    <t>海地洞窟4-10</t>
  </si>
  <si>
    <t>3_100_1;1_45462200_1;2_25080_1;1270_1_1</t>
  </si>
  <si>
    <t>海地洞窟5-1</t>
  </si>
  <si>
    <t>3_100_1;1_45501600_1;2_25080_1;1270_1_1</t>
  </si>
  <si>
    <t>海地洞窟5-2</t>
  </si>
  <si>
    <t>3_100_1;1_45541000_1;2_25080_1;1270_1_1</t>
  </si>
  <si>
    <t>海地洞窟5-3</t>
  </si>
  <si>
    <t>3_100_1;1_45580400_1;2_25080_1;1270_1_1</t>
  </si>
  <si>
    <t>海地洞窟5-4</t>
  </si>
  <si>
    <t>3_100_1;1_45619800_1;2_25080_1;1270_1_1</t>
  </si>
  <si>
    <t>海地洞窟5-5</t>
  </si>
  <si>
    <t>3_100_1;1_45659200_1;2_25080_1;1270_1_1</t>
  </si>
  <si>
    <t>海地洞窟5-6</t>
  </si>
  <si>
    <t>3_100_1;1_45698600_1;2_25080_1;1270_1_1</t>
  </si>
  <si>
    <t>海地洞窟5-7</t>
  </si>
  <si>
    <t>3_100_1;1_45738000_1;2_25080_1;1270_1_1</t>
  </si>
  <si>
    <t>海地洞窟5-8</t>
  </si>
  <si>
    <t>3_100_1;1_45777400_1;2_25080_1;1270_1_1</t>
  </si>
  <si>
    <t>海地洞窟5-9</t>
  </si>
  <si>
    <t>3_100_1;1_45816800_1;2_25080_1;1270_1_1</t>
  </si>
  <si>
    <t>海地洞窟5-10</t>
  </si>
  <si>
    <t>3_100_1;1_45856200_1;2_25080_1;1270_1_1</t>
  </si>
  <si>
    <t>海地洞窟6-1</t>
  </si>
  <si>
    <t>3_100_1;1_45895600_1;2_25080_1;1270_1_1</t>
  </si>
  <si>
    <t>海地洞窟6-2</t>
  </si>
  <si>
    <t>3_100_1;1_45935000_1;2_25080_1;1270_1_1</t>
  </si>
  <si>
    <t>海地洞窟6-3</t>
  </si>
  <si>
    <t>3_100_1;1_45974400_1;2_25080_1;1270_1_1</t>
  </si>
  <si>
    <t>海地洞窟6-4</t>
  </si>
  <si>
    <t>3_100_1;1_46013800_1;2_25080_1;1270_1_1</t>
  </si>
  <si>
    <t>海地洞窟6-5</t>
  </si>
  <si>
    <t>3_100_1;1_46053200_1;2_25080_1;1270_1_1</t>
  </si>
  <si>
    <t>海地洞窟6-6</t>
  </si>
  <si>
    <t>3_100_1;1_46092600_1;2_25080_1;1270_1_1</t>
  </si>
  <si>
    <t>海地洞窟6-7</t>
  </si>
  <si>
    <t>3_100_1;1_46132000_1;2_25080_1;1270_1_1</t>
  </si>
  <si>
    <t>海地洞窟6-8</t>
  </si>
  <si>
    <t>3_100_1;1_46171400_1;2_25080_1;1270_1_1</t>
  </si>
  <si>
    <t>海地洞窟6-9</t>
  </si>
  <si>
    <t>3_100_1;1_46210800_1;2_25080_1;1270_1_1</t>
  </si>
  <si>
    <t>海地洞窟6-10</t>
  </si>
  <si>
    <t>3_100_1;1_46250200_1;2_25080_1;1270_1_1</t>
  </si>
  <si>
    <t>海地洞窟7-1</t>
  </si>
  <si>
    <t>3_100_1;1_46289600_1;2_25300_1;1270_1_1</t>
  </si>
  <si>
    <t>海地洞窟7-2</t>
  </si>
  <si>
    <t>3_100_1;1_46329000_1;2_25300_1;1270_1_1</t>
  </si>
  <si>
    <t>海地洞窟7-3</t>
  </si>
  <si>
    <t>3_100_1;1_46368400_1;2_25300_1;1270_1_1</t>
  </si>
  <si>
    <t>海地洞窟7-4</t>
  </si>
  <si>
    <t>3_100_1;1_46407800_1;2_25300_1;1270_1_1</t>
  </si>
  <si>
    <t>海地洞窟7-5</t>
  </si>
  <si>
    <t>3_100_1;1_46447200_1;2_25300_1;1270_1_1</t>
  </si>
  <si>
    <t>海地洞窟7-6</t>
  </si>
  <si>
    <t>3_100_1;1_46486600_1;2_25300_1;1270_1_1</t>
  </si>
  <si>
    <t>海地洞窟7-7</t>
  </si>
  <si>
    <t>3_100_1;1_46526000_1;2_25300_1;1270_1_1</t>
  </si>
  <si>
    <t>海地洞窟7-8</t>
  </si>
  <si>
    <t>3_100_1;1_46565400_1;2_25300_1;1270_1_1</t>
  </si>
  <si>
    <t>海地洞窟7-9</t>
  </si>
  <si>
    <t>3_100_1;1_46604800_1;2_25300_1;1270_1_1</t>
  </si>
  <si>
    <t>海地洞窟7-10</t>
  </si>
  <si>
    <t>3_100_1;1_46644200_1;2_25300_1;1270_1_1</t>
  </si>
  <si>
    <t>海地洞窟8-1</t>
  </si>
  <si>
    <t>3_100_1;1_46683600_1;2_25300_1;1270_1_1</t>
  </si>
  <si>
    <t>海地洞窟8-2</t>
  </si>
  <si>
    <t>3_100_1;1_46723000_1;2_25300_1;1270_1_1</t>
  </si>
  <si>
    <t>海地洞窟8-3</t>
  </si>
  <si>
    <t>3_100_1;1_46762400_1;2_25300_1;1270_1_1</t>
  </si>
  <si>
    <t>海地洞窟8-4</t>
  </si>
  <si>
    <t>3_100_1;1_46801800_1;2_25300_1;1270_1_1</t>
  </si>
  <si>
    <t>海地洞窟8-5</t>
  </si>
  <si>
    <t>3_100_1;1_46841200_1;2_25300_1;1270_1_1</t>
  </si>
  <si>
    <t>海地洞窟8-6</t>
  </si>
  <si>
    <t>3_100_1;1_46880600_1;2_25300_1;1270_1_1</t>
  </si>
  <si>
    <t>海地洞窟8-7</t>
  </si>
  <si>
    <t>3_100_1;1_46920000_1;2_25300_1;1270_1_1</t>
  </si>
  <si>
    <t>海地洞窟8-8</t>
  </si>
  <si>
    <t>3_100_1;1_46959400_1;2_25300_1;1270_1_1</t>
  </si>
  <si>
    <t>海地洞窟8-9</t>
  </si>
  <si>
    <t>3_100_1;1_46998800_1;2_25300_1;1270_1_1</t>
  </si>
  <si>
    <t>海地洞窟8-10</t>
  </si>
  <si>
    <t>3_100_1;1_47038200_1;2_25300_1;1270_1_1</t>
  </si>
  <si>
    <t>海地洞窟9-1</t>
  </si>
  <si>
    <t>3_100_1;1_47077600_1;2_25300_1;1270_1_1</t>
  </si>
  <si>
    <t>海地洞窟9-2</t>
  </si>
  <si>
    <t>3_100_1;1_47117000_1;2_25300_1;1270_1_1</t>
  </si>
  <si>
    <t>海地洞窟9-3</t>
  </si>
  <si>
    <t>3_100_1;1_47156400_1;2_25300_1;1270_1_1</t>
  </si>
  <si>
    <t>海地洞窟9-4</t>
  </si>
  <si>
    <t>3_100_1;1_47195800_1;2_25300_1;1270_1_1</t>
  </si>
  <si>
    <t>海地洞窟9-5</t>
  </si>
  <si>
    <t>3_100_1;1_47235200_1;2_25300_1;1270_1_1</t>
  </si>
  <si>
    <t>海地洞窟9-6</t>
  </si>
  <si>
    <t>3_100_1;1_47274600_1;2_25300_1;1270_1_1</t>
  </si>
  <si>
    <t>海地洞窟9-7</t>
  </si>
  <si>
    <t>3_100_1;1_47314000_1;2_25300_1;1270_1_1</t>
  </si>
  <si>
    <t>海地洞窟9-8</t>
  </si>
  <si>
    <t>3_100_1;1_47353400_1;2_25300_1;1270_1_1</t>
  </si>
  <si>
    <t>海地洞窟9-9</t>
  </si>
  <si>
    <t>3_100_1;1_47392800_1;2_25300_1;1270_1_1</t>
  </si>
  <si>
    <t>海地洞窟9-10</t>
  </si>
  <si>
    <t>3_100_1;1_47432200_1;2_25300_1;1270_1_1</t>
  </si>
  <si>
    <t>海地洞窟10-1</t>
  </si>
  <si>
    <t>3_100_1;1_47471600_1;2_25520_1;1270_1_1</t>
  </si>
  <si>
    <t>海地洞窟10-2</t>
  </si>
  <si>
    <t>3_100_1;1_47511000_1;2_25520_1;1270_1_1</t>
  </si>
  <si>
    <t>海地洞窟10-3</t>
  </si>
  <si>
    <t>3_100_1;1_47550400_1;2_25520_1;1270_1_1</t>
  </si>
  <si>
    <t>海地洞窟10-4</t>
  </si>
  <si>
    <t>3_100_1;1_47589800_1;2_25520_1;1270_1_1</t>
  </si>
  <si>
    <t>海地洞窟10-5</t>
  </si>
  <si>
    <t>3_100_1;1_47629200_1;2_25520_1;1270_1_1</t>
  </si>
  <si>
    <t>海地洞窟10-6</t>
  </si>
  <si>
    <t>3_100_1;1_47668600_1;2_25520_1;1270_1_1</t>
  </si>
  <si>
    <t>海地洞窟10-7</t>
  </si>
  <si>
    <t>3_100_1;1_47708000_1;2_25520_1;1270_1_1</t>
  </si>
  <si>
    <t>海地洞窟10-8</t>
  </si>
  <si>
    <t>3_100_1;1_47747400_1;2_25520_1;1270_1_1</t>
  </si>
  <si>
    <t>海地洞窟10-9</t>
  </si>
  <si>
    <t>3_100_1;1_47786800_1;2_25520_1;1270_1_1</t>
  </si>
  <si>
    <t>海地洞窟10-10</t>
  </si>
  <si>
    <t>3_100_1;1_47826200_1;2_25520_1;1270_1_1</t>
  </si>
  <si>
    <t>海地洞窟11-1</t>
  </si>
  <si>
    <t>3_100_1;1_47865600_1;2_25520_1;1270_1_1</t>
  </si>
  <si>
    <t>海地洞窟11-2</t>
  </si>
  <si>
    <t>3_100_1;1_47905000_1;2_25520_1;1270_1_1</t>
  </si>
  <si>
    <t>海地洞窟11-3</t>
  </si>
  <si>
    <t>3_100_1;1_47944400_1;2_25520_1;1270_1_1</t>
  </si>
  <si>
    <t>海地洞窟11-4</t>
  </si>
  <si>
    <t>3_100_1;1_47983800_1;2_25520_1;1270_1_1</t>
  </si>
  <si>
    <t>海地洞窟11-5</t>
  </si>
  <si>
    <t>3_100_1;1_48023200_1;2_25520_1;1270_1_1</t>
  </si>
  <si>
    <t>海地洞窟11-6</t>
  </si>
  <si>
    <t>3_100_1;1_48062600_1;2_25520_1;1270_1_1</t>
  </si>
  <si>
    <t>海地洞窟11-7</t>
  </si>
  <si>
    <t>3_100_1;1_48102000_1;2_25520_1;1270_1_1</t>
  </si>
  <si>
    <t>海地洞窟11-8</t>
  </si>
  <si>
    <t>3_100_1;1_48141400_1;2_25520_1;1270_1_1</t>
  </si>
  <si>
    <t>海地洞窟11-9</t>
  </si>
  <si>
    <t>3_100_1;1_48180800_1;2_25520_1;1270_1_1</t>
  </si>
  <si>
    <t>海地洞窟11-10</t>
  </si>
  <si>
    <t>3_100_1;1_48220200_1;2_25520_1;1270_1_1</t>
  </si>
  <si>
    <t>海地洞窟12-1</t>
  </si>
  <si>
    <t>3_100_1;1_48259600_1;2_25520_1;1270_1_1</t>
  </si>
  <si>
    <t>海地洞窟12-2</t>
  </si>
  <si>
    <t>3_100_1;1_48299000_1;2_25520_1;1270_1_1</t>
  </si>
  <si>
    <t>海地洞窟12-3</t>
  </si>
  <si>
    <t>3_100_1;1_48338400_1;2_25520_1;1270_1_1</t>
  </si>
  <si>
    <t>海地洞窟12-4</t>
  </si>
  <si>
    <t>3_100_1;1_48377800_1;2_25520_1;1270_1_1</t>
  </si>
  <si>
    <t>海地洞窟12-5</t>
  </si>
  <si>
    <t>3_100_1;1_48417200_1;2_25520_1;1270_1_1</t>
  </si>
  <si>
    <t>海地洞窟12-6</t>
  </si>
  <si>
    <t>3_100_1;1_48456600_1;2_25520_1;1270_1_1</t>
  </si>
  <si>
    <t>海地洞窟12-7</t>
  </si>
  <si>
    <t>3_100_1;1_48496000_1;2_25520_1;1270_1_1</t>
  </si>
  <si>
    <t>海地洞窟12-8</t>
  </si>
  <si>
    <t>3_100_1;1_48535400_1;2_25520_1;1270_1_1</t>
  </si>
  <si>
    <t>海地洞窟12-9</t>
  </si>
  <si>
    <t>3_100_1;1_48574800_1;2_25520_1;1270_1_1</t>
  </si>
  <si>
    <t>海地洞窟12-10</t>
  </si>
  <si>
    <t>3_100_1;1_48614200_1;2_25520_1;1270_1_1</t>
  </si>
  <si>
    <t>海地洞窟13-1</t>
  </si>
  <si>
    <t>3_100_1;1_48653600_1;2_25740_1;1270_1_1</t>
  </si>
  <si>
    <t>海地洞窟13-2</t>
  </si>
  <si>
    <t>3_100_1;1_48693000_1;2_25740_1;1270_1_1</t>
  </si>
  <si>
    <t>海地洞窟13-3</t>
  </si>
  <si>
    <t>3_100_1;1_48732400_1;2_25740_1;1270_1_1</t>
  </si>
  <si>
    <t>海地洞窟13-4</t>
  </si>
  <si>
    <t>3_100_1;1_48771800_1;2_25740_1;1270_1_1</t>
  </si>
  <si>
    <t>海地洞窟13-5</t>
  </si>
  <si>
    <t>3_100_1;1_48811200_1;2_25740_1;1270_1_1</t>
  </si>
  <si>
    <t>海地洞窟13-6</t>
  </si>
  <si>
    <t>3_100_1;1_48850600_1;2_25740_1;1270_1_1</t>
  </si>
  <si>
    <t>海地洞窟13-7</t>
  </si>
  <si>
    <t>3_100_1;1_48890000_1;2_25740_1;1270_1_1</t>
  </si>
  <si>
    <t>海地洞窟13-8</t>
  </si>
  <si>
    <t>3_100_1;1_48929400_1;2_25740_1;1270_1_1</t>
  </si>
  <si>
    <t>海地洞窟13-9</t>
  </si>
  <si>
    <t>3_100_1;1_48968800_1;2_25740_1;1270_1_1</t>
  </si>
  <si>
    <t>海地洞窟13-10</t>
  </si>
  <si>
    <t>3_100_1;1_49008200_1;2_25740_1;1270_1_1</t>
  </si>
  <si>
    <t>海地洞窟14-1</t>
  </si>
  <si>
    <t>3_100_1;1_49047600_1;2_25740_1;1270_1_1</t>
  </si>
  <si>
    <t>海地洞窟14-2</t>
  </si>
  <si>
    <t>3_100_1;1_49087000_1;2_25740_1;1270_1_1</t>
  </si>
  <si>
    <t>海地洞窟14-3</t>
  </si>
  <si>
    <t>3_100_1;1_49126400_1;2_25740_1;1270_1_1</t>
  </si>
  <si>
    <t>海地洞窟14-4</t>
  </si>
  <si>
    <t>3_100_1;1_49165800_1;2_25740_1;1270_1_1</t>
  </si>
  <si>
    <t>海地洞窟14-5</t>
  </si>
  <si>
    <t>3_100_1;1_49205200_1;2_25740_1;1270_1_1</t>
  </si>
  <si>
    <t>海地洞窟14-6</t>
  </si>
  <si>
    <t>3_100_1;1_49244600_1;2_25740_1;1270_1_1</t>
  </si>
  <si>
    <t>海地洞窟14-7</t>
  </si>
  <si>
    <t>3_100_1;1_49284000_1;2_25740_1;1270_1_1</t>
  </si>
  <si>
    <t>海地洞窟14-8</t>
  </si>
  <si>
    <t>3_100_1;1_49323400_1;2_25740_1;1270_1_1</t>
  </si>
  <si>
    <t>海地洞窟14-9</t>
  </si>
  <si>
    <t>3_100_1;1_49362800_1;2_25740_1;1270_1_1</t>
  </si>
  <si>
    <t>海地洞窟14-10</t>
  </si>
  <si>
    <t>3_100_1;1_49402200_1;2_25740_1;1270_1_1</t>
  </si>
  <si>
    <t>海地洞窟15-1</t>
  </si>
  <si>
    <t>3_100_1;1_49441600_1;2_25740_1;1270_1_1</t>
  </si>
  <si>
    <t>海地洞窟15-2</t>
  </si>
  <si>
    <t>3_100_1;1_49481000_1;2_25740_1;1270_1_1</t>
  </si>
  <si>
    <t>海地洞窟15-3</t>
  </si>
  <si>
    <t>3_100_1;1_49520400_1;2_25740_1;1270_1_1</t>
  </si>
  <si>
    <t>海地洞窟15-4</t>
  </si>
  <si>
    <t>3_100_1;1_49559800_1;2_25740_1;1270_1_1</t>
  </si>
  <si>
    <t>海地洞窟15-5</t>
  </si>
  <si>
    <t>3_100_1;1_49599200_1;2_25740_1;1270_1_1</t>
  </si>
  <si>
    <t>海地洞窟15-6</t>
  </si>
  <si>
    <t>3_100_1;1_49638600_1;2_25740_1;1270_1_1</t>
  </si>
  <si>
    <t>海地洞窟15-7</t>
  </si>
  <si>
    <t>3_100_1;1_49678000_1;2_25740_1;1270_1_1</t>
  </si>
  <si>
    <t>海地洞窟15-8</t>
  </si>
  <si>
    <t>3_100_1;1_49717400_1;2_25740_1;1270_1_1</t>
  </si>
  <si>
    <t>海地洞窟15-9</t>
  </si>
  <si>
    <t>3_100_1;1_49756800_1;2_25740_1;1270_1_1</t>
  </si>
  <si>
    <t>海地洞窟15-10</t>
  </si>
  <si>
    <t>3_100_1;1_49796200_1;2_25740_1;1270_1_1</t>
  </si>
  <si>
    <t>海地洞窟16-1</t>
  </si>
  <si>
    <t>3_100_1;1_49835600_1;2_25960_1;1270_1_1</t>
  </si>
  <si>
    <t>海地洞窟16-2</t>
  </si>
  <si>
    <t>3_100_1;1_49875000_1;2_25960_1;1270_1_1</t>
  </si>
  <si>
    <t>海地洞窟16-3</t>
  </si>
  <si>
    <t>3_100_1;1_49914400_1;2_25960_1;1270_1_1</t>
  </si>
  <si>
    <t>海地洞窟16-4</t>
  </si>
  <si>
    <t>3_100_1;1_49953800_1;2_25960_1;1270_1_1</t>
  </si>
  <si>
    <t>海地洞窟16-5</t>
  </si>
  <si>
    <t>3_100_1;1_49993200_1;2_25960_1;1270_1_1</t>
  </si>
  <si>
    <t>海地洞窟16-6</t>
  </si>
  <si>
    <t>3_100_1;1_50032600_1;2_25960_1;1270_1_1</t>
  </si>
  <si>
    <t>海地洞窟16-7</t>
  </si>
  <si>
    <t>3_100_1;1_50072000_1;2_25960_1;1270_1_1</t>
  </si>
  <si>
    <t>海地洞窟16-8</t>
  </si>
  <si>
    <t>3_100_1;1_50111400_1;2_25960_1;1270_1_1</t>
  </si>
  <si>
    <t>海地洞窟16-9</t>
  </si>
  <si>
    <t>3_100_1;1_50150800_1;2_25960_1;1270_1_1</t>
  </si>
  <si>
    <t>海地洞窟16-10</t>
  </si>
  <si>
    <t>3_100_1;1_50190200_1;2_25960_1;1270_1_1</t>
  </si>
  <si>
    <t>海地洞窟17-1</t>
  </si>
  <si>
    <t>3_100_1;1_50229600_1;2_25960_1;1270_1_1</t>
  </si>
  <si>
    <t>海地洞窟17-2</t>
  </si>
  <si>
    <t>3_100_1;1_50269000_1;2_25960_1;1270_1_1</t>
  </si>
  <si>
    <t>海地洞窟17-3</t>
  </si>
  <si>
    <t>3_100_1;1_50308400_1;2_25960_1;1270_1_1</t>
  </si>
  <si>
    <t>海地洞窟17-4</t>
  </si>
  <si>
    <t>3_100_1;1_50347800_1;2_25960_1;1270_1_1</t>
  </si>
  <si>
    <t>海地洞窟17-5</t>
  </si>
  <si>
    <t>3_100_1;1_50387200_1;2_25960_1;1270_1_1</t>
  </si>
  <si>
    <t>海地洞窟17-6</t>
  </si>
  <si>
    <t>3_100_1;1_50426600_1;2_25960_1;1270_1_1</t>
  </si>
  <si>
    <t>海地洞窟17-7</t>
  </si>
  <si>
    <t>3_100_1;1_50466000_1;2_25960_1;1270_1_1</t>
  </si>
  <si>
    <t>海地洞窟17-8</t>
  </si>
  <si>
    <t>3_100_1;1_50505400_1;2_25960_1;1270_1_1</t>
  </si>
  <si>
    <t>海地洞窟17-9</t>
  </si>
  <si>
    <t>3_100_1;1_50544800_1;2_25960_1;1270_1_1</t>
  </si>
  <si>
    <t>海地洞窟17-10</t>
  </si>
  <si>
    <t>3_100_1;1_50584200_1;2_25960_1;1270_1_1</t>
  </si>
  <si>
    <t>海地洞窟18-1</t>
  </si>
  <si>
    <t>3_100_1;1_50623600_1;2_25960_1;1270_1_1</t>
  </si>
  <si>
    <t>海地洞窟18-2</t>
  </si>
  <si>
    <t>3_100_1;1_50663000_1;2_25960_1;1270_1_1</t>
  </si>
  <si>
    <t>海地洞窟18-3</t>
  </si>
  <si>
    <t>3_100_1;1_50702400_1;2_25960_1;1270_1_1</t>
  </si>
  <si>
    <t>海地洞窟18-4</t>
  </si>
  <si>
    <t>3_100_1;1_50741800_1;2_25960_1;1270_1_1</t>
  </si>
  <si>
    <t>海地洞窟18-5</t>
  </si>
  <si>
    <t>3_100_1;1_50781200_1;2_25960_1;1270_1_1</t>
  </si>
  <si>
    <t>海地洞窟18-6</t>
  </si>
  <si>
    <t>3_100_1;1_50820600_1;2_25960_1;1270_1_1</t>
  </si>
  <si>
    <t>海地洞窟18-7</t>
  </si>
  <si>
    <t>3_100_1;1_50860000_1;2_25960_1;1270_1_1</t>
  </si>
  <si>
    <t>海地洞窟18-8</t>
  </si>
  <si>
    <t>3_100_1;1_50899400_1;2_25960_1;1270_1_1</t>
  </si>
  <si>
    <t>海地洞窟18-9</t>
  </si>
  <si>
    <t>3_100_1;1_50938800_1;2_25960_1;1270_1_1</t>
  </si>
  <si>
    <t>海地洞窟18-10</t>
  </si>
  <si>
    <t>3_100_1;1_50978200_1;2_25960_1;1270_1_1</t>
  </si>
  <si>
    <t>海地洞窟19-1</t>
  </si>
  <si>
    <t>3_100_1;1_51017600_1;2_26180_1;1270_1_1</t>
  </si>
  <si>
    <t>海地洞窟19-2</t>
  </si>
  <si>
    <t>3_100_1;1_51057000_1;2_26180_1;1270_1_1</t>
  </si>
  <si>
    <t>海地洞窟19-3</t>
  </si>
  <si>
    <t>3_100_1;1_51096400_1;2_26180_1;1270_1_1</t>
  </si>
  <si>
    <t>海地洞窟19-4</t>
  </si>
  <si>
    <t>3_100_1;1_51135800_1;2_26180_1;1270_1_1</t>
  </si>
  <si>
    <t>海地洞窟19-5</t>
  </si>
  <si>
    <t>3_100_1;1_51175200_1;2_26180_1;1270_1_1</t>
  </si>
  <si>
    <t>海地洞窟19-6</t>
  </si>
  <si>
    <t>3_100_1;1_51214600_1;2_26180_1;1270_1_1</t>
  </si>
  <si>
    <t>海地洞窟19-7</t>
  </si>
  <si>
    <t>3_100_1;1_51254000_1;2_26180_1;1270_1_1</t>
  </si>
  <si>
    <t>海地洞窟19-8</t>
  </si>
  <si>
    <t>3_100_1;1_51293400_1;2_26180_1;1270_1_1</t>
  </si>
  <si>
    <t>海地洞窟19-9</t>
  </si>
  <si>
    <t>3_100_1;1_51332800_1;2_26180_1;1270_1_1</t>
  </si>
  <si>
    <t>海地洞窟19-10</t>
  </si>
  <si>
    <t>3_100_1;1_51372200_1;2_26180_1;1270_1_1</t>
  </si>
  <si>
    <t>冠军之路1-1</t>
  </si>
  <si>
    <t>3_100_1;1_51411600_1;2_26180_1;1270_1_1</t>
  </si>
  <si>
    <t>201120_1_10;201121_1_10;201122_1_10;201123_1_10;201124_1_10;201125_1_10;201126_1_10;201127_1_10;201128_1_10;201129_1_10</t>
  </si>
  <si>
    <t>202120_1_10;202121_1_10;202122_1_10;202123_1_10;202124_1_10;202125_1_10;202126_1_10;202127_1_10;202128_1_10;202129_1_10</t>
  </si>
  <si>
    <t>203120_1_10;203121_1_10;203122_1_10;203123_1_10;203124_1_10;203125_1_10;203126_1_10;203127_1_10;203128_1_10;203129_1_10</t>
  </si>
  <si>
    <t>204120_1_10;204121_1_10;204122_1_10;204123_1_10;204124_1_10;204125_1_10;204126_1_10;204127_1_10;204128_1_10;204129_1_10</t>
  </si>
  <si>
    <t>冠军之路1-2</t>
  </si>
  <si>
    <t>3_100_1;1_51451000_1;2_26180_1;1270_1_1</t>
  </si>
  <si>
    <t>冠军之路1-3</t>
  </si>
  <si>
    <t>3_100_1;1_51490400_1;2_26180_1;1270_1_1</t>
  </si>
  <si>
    <t>冠军之路1-4</t>
  </si>
  <si>
    <t>3_100_1;1_51529800_1;2_26180_1;1270_1_1</t>
  </si>
  <si>
    <t>冠军之路1-5</t>
  </si>
  <si>
    <t>3_100_1;1_51569200_1;2_26180_1;1270_1_1</t>
  </si>
  <si>
    <t>冠军之路1-6</t>
  </si>
  <si>
    <t>3_100_1;1_51608600_1;2_26180_1;1270_1_1</t>
  </si>
  <si>
    <t>冠军之路1-7</t>
  </si>
  <si>
    <t>3_100_1;1_51648000_1;2_26180_1;1270_1_1</t>
  </si>
  <si>
    <t>冠军之路1-8</t>
  </si>
  <si>
    <t>3_100_1;1_51687400_1;2_26180_1;1270_1_1</t>
  </si>
  <si>
    <t>冠军之路1-9</t>
  </si>
  <si>
    <t>3_100_1;1_51726800_1;2_26180_1;1270_1_1</t>
  </si>
  <si>
    <t>冠军之路1-10</t>
  </si>
  <si>
    <t>3_100_1;1_51766200_1;2_26180_1;1270_1_1</t>
  </si>
  <si>
    <t>冠军之路2-1</t>
  </si>
  <si>
    <t>3_100_1;1_51805600_1;2_26180_1;1270_1_1</t>
  </si>
  <si>
    <t>冠军之路2-2</t>
  </si>
  <si>
    <t>3_100_1;1_51845000_1;2_26180_1;1270_1_1</t>
  </si>
  <si>
    <t>冠军之路2-3</t>
  </si>
  <si>
    <t>3_100_1;1_51884400_1;2_26180_1;1270_1_1</t>
  </si>
  <si>
    <t>冠军之路2-4</t>
  </si>
  <si>
    <t>3_100_1;1_51923800_1;2_26180_1;1270_1_1</t>
  </si>
  <si>
    <t>冠军之路2-5</t>
  </si>
  <si>
    <t>3_100_1;1_51963200_1;2_26180_1;1270_1_1</t>
  </si>
  <si>
    <t>冠军之路2-6</t>
  </si>
  <si>
    <t>3_100_1;1_52002600_1;2_26180_1;1270_1_1</t>
  </si>
  <si>
    <t>冠军之路2-7</t>
  </si>
  <si>
    <t>3_100_1;1_52042000_1;2_26180_1;1270_1_1</t>
  </si>
  <si>
    <t>冠军之路2-8</t>
  </si>
  <si>
    <t>3_100_1;1_52081400_1;2_26180_1;1270_1_1</t>
  </si>
  <si>
    <t>冠军之路2-9</t>
  </si>
  <si>
    <t>3_100_1;1_52120800_1;2_26180_1;1270_1_1</t>
  </si>
  <si>
    <t>冠军之路2-10</t>
  </si>
  <si>
    <t>3_100_1;1_52160200_1;2_26180_1;1270_1_1</t>
  </si>
  <si>
    <t>冠军之路3-1</t>
  </si>
  <si>
    <t>3_100_1;1_52199600_1;2_26400_1;1270_1_1</t>
  </si>
  <si>
    <t>冠军之路3-2</t>
  </si>
  <si>
    <t>3_100_1;1_52239000_1;2_26400_1;1270_1_1</t>
  </si>
  <si>
    <t>冠军之路3-3</t>
  </si>
  <si>
    <t>3_100_1;1_52278400_1;2_26400_1;1270_1_1</t>
  </si>
  <si>
    <t>冠军之路3-4</t>
  </si>
  <si>
    <t>3_100_1;1_52317800_1;2_26400_1;1270_1_1</t>
  </si>
  <si>
    <t>冠军之路3-5</t>
  </si>
  <si>
    <t>3_100_1;1_52357200_1;2_26400_1;1270_1_1</t>
  </si>
  <si>
    <t>冠军之路3-6</t>
  </si>
  <si>
    <t>3_100_1;1_52396600_1;2_26400_1;1270_1_1</t>
  </si>
  <si>
    <t>冠军之路3-7</t>
  </si>
  <si>
    <t>3_100_1;1_52436000_1;2_26400_1;1270_1_1</t>
  </si>
  <si>
    <t>冠军之路3-8</t>
  </si>
  <si>
    <t>3_100_1;1_52475400_1;2_26400_1;1270_1_1</t>
  </si>
  <si>
    <t>冠军之路3-9</t>
  </si>
  <si>
    <t>3_100_1;1_52514800_1;2_26400_1;1270_1_1</t>
  </si>
  <si>
    <t>冠军之路3-10</t>
  </si>
  <si>
    <t>3_100_1;1_52554200_1;2_26400_1;1270_1_1</t>
  </si>
  <si>
    <t>冠军之路4-1</t>
  </si>
  <si>
    <t>3_100_1;1_52593600_1;2_26400_1;1270_1_1</t>
  </si>
  <si>
    <t>冠军之路4-2</t>
  </si>
  <si>
    <t>3_100_1;1_52633000_1;2_26400_1;1270_1_1</t>
  </si>
  <si>
    <t>冠军之路4-3</t>
  </si>
  <si>
    <t>3_100_1;1_52672400_1;2_26400_1;1270_1_1</t>
  </si>
  <si>
    <t>冠军之路4-4</t>
  </si>
  <si>
    <t>3_100_1;1_52711800_1;2_26400_1;1270_1_1</t>
  </si>
  <si>
    <t>冠军之路4-5</t>
  </si>
  <si>
    <t>3_100_1;1_52751200_1;2_26400_1;1270_1_1</t>
  </si>
  <si>
    <t>冠军之路4-6</t>
  </si>
  <si>
    <t>3_100_1;1_52790600_1;2_26400_1;1270_1_1</t>
  </si>
  <si>
    <t>冠军之路4-7</t>
  </si>
  <si>
    <t>3_100_1;1_52830000_1;2_26400_1;1270_1_1</t>
  </si>
  <si>
    <t>冠军之路4-8</t>
  </si>
  <si>
    <t>3_100_1;1_52869400_1;2_26400_1;1270_1_1</t>
  </si>
  <si>
    <t>冠军之路4-9</t>
  </si>
  <si>
    <t>3_100_1;1_52908800_1;2_26400_1;1270_1_1</t>
  </si>
  <si>
    <t>冠军之路4-10</t>
  </si>
  <si>
    <t>3_100_1;1_52948200_1;2_26400_1;1270_1_1</t>
  </si>
  <si>
    <t>冠军之路5-1</t>
  </si>
  <si>
    <t>3_100_1;1_52987600_1;2_26400_1;1270_1_1</t>
  </si>
  <si>
    <t>冠军之路5-2</t>
  </si>
  <si>
    <t>3_100_1;1_53027000_1;2_26400_1;1270_1_1</t>
  </si>
  <si>
    <t>冠军之路5-3</t>
  </si>
  <si>
    <t>3_100_1;1_53066400_1;2_26400_1;1270_1_1</t>
  </si>
  <si>
    <t>冠军之路5-4</t>
  </si>
  <si>
    <t>3_100_1;1_53105800_1;2_26400_1;1270_1_1</t>
  </si>
  <si>
    <t>冠军之路5-5</t>
  </si>
  <si>
    <t>3_100_1;1_53145200_1;2_26400_1;1270_1_1</t>
  </si>
  <si>
    <t>冠军之路5-6</t>
  </si>
  <si>
    <t>3_100_1;1_53184600_1;2_26400_1;1270_1_1</t>
  </si>
  <si>
    <t>冠军之路5-7</t>
  </si>
  <si>
    <t>3_100_1;1_53224000_1;2_26400_1;1270_1_1</t>
  </si>
  <si>
    <t>冠军之路5-8</t>
  </si>
  <si>
    <t>3_100_1;1_53263400_1;2_26400_1;1270_1_1</t>
  </si>
  <si>
    <t>冠军之路5-9</t>
  </si>
  <si>
    <t>3_100_1;1_53302800_1;2_26400_1;1270_1_1</t>
  </si>
  <si>
    <t>冠军之路5-10</t>
  </si>
  <si>
    <t>3_100_1;1_53342200_1;2_26400_1;1270_1_1</t>
  </si>
  <si>
    <t>冠军之路6-1</t>
  </si>
  <si>
    <t>3_100_1;1_53381600_1;2_26620_1;1270_1_1</t>
  </si>
  <si>
    <t>冠军之路6-2</t>
  </si>
  <si>
    <t>3_100_1;1_53421000_1;2_26620_1;1270_1_1</t>
  </si>
  <si>
    <t>冠军之路6-3</t>
  </si>
  <si>
    <t>3_100_1;1_53460400_1;2_26620_1;1270_1_1</t>
  </si>
  <si>
    <t>冠军之路6-4</t>
  </si>
  <si>
    <t>3_100_1;1_53499800_1;2_26620_1;1270_1_1</t>
  </si>
  <si>
    <t>冠军之路6-5</t>
  </si>
  <si>
    <t>3_100_1;1_53539200_1;2_26620_1;1270_1_1</t>
  </si>
  <si>
    <t>冠军之路6-6</t>
  </si>
  <si>
    <t>3_100_1;1_53578600_1;2_26620_1;1270_1_1</t>
  </si>
  <si>
    <t>冠军之路6-7</t>
  </si>
  <si>
    <t>3_100_1;1_53618000_1;2_26620_1;1270_1_1</t>
  </si>
  <si>
    <t>冠军之路6-8</t>
  </si>
  <si>
    <t>3_100_1;1_53657400_1;2_26620_1;1270_1_1</t>
  </si>
  <si>
    <t>冠军之路6-9</t>
  </si>
  <si>
    <t>3_100_1;1_53696800_1;2_26620_1;1270_1_1</t>
  </si>
  <si>
    <t>冠军之路6-10</t>
  </si>
  <si>
    <t>3_100_1;1_53736200_1;2_26620_1;1270_1_1</t>
  </si>
  <si>
    <t>冠军之路7-1</t>
  </si>
  <si>
    <t>3_100_1;1_53775600_1;2_26620_1;1270_1_1</t>
  </si>
  <si>
    <t>冠军之路7-2</t>
  </si>
  <si>
    <t>3_100_1;1_53815000_1;2_26620_1;1270_1_1</t>
  </si>
  <si>
    <t>冠军之路7-3</t>
  </si>
  <si>
    <t>3_100_1;1_53854400_1;2_26620_1;1270_1_1</t>
  </si>
  <si>
    <t>冠军之路7-4</t>
  </si>
  <si>
    <t>3_100_1;1_53893800_1;2_26620_1;1270_1_1</t>
  </si>
  <si>
    <t>冠军之路7-5</t>
  </si>
  <si>
    <t>3_100_1;1_53933200_1;2_26620_1;1270_1_1</t>
  </si>
  <si>
    <t>冠军之路7-6</t>
  </si>
  <si>
    <t>3_100_1;1_53972600_1;2_26620_1;1270_1_1</t>
  </si>
  <si>
    <t>冠军之路7-7</t>
  </si>
  <si>
    <t>3_100_1;1_54012000_1;2_26620_1;1270_1_1</t>
  </si>
  <si>
    <t>冠军之路7-8</t>
  </si>
  <si>
    <t>3_100_1;1_54051400_1;2_26620_1;1270_1_1</t>
  </si>
  <si>
    <t>冠军之路7-9</t>
  </si>
  <si>
    <t>3_100_1;1_54090800_1;2_26620_1;1270_1_1</t>
  </si>
  <si>
    <t>冠军之路7-10</t>
  </si>
  <si>
    <t>3_100_1;1_54130200_1;2_26620_1;1270_1_1</t>
  </si>
  <si>
    <t>冠军之路8-1</t>
  </si>
  <si>
    <t>3_100_1;1_54169600_1;2_26620_1;1270_1_1</t>
  </si>
  <si>
    <t>冠军之路8-2</t>
  </si>
  <si>
    <t>3_100_1;1_54209000_1;2_26620_1;1270_1_1</t>
  </si>
  <si>
    <t>冠军之路8-3</t>
  </si>
  <si>
    <t>3_100_1;1_54248400_1;2_26620_1;1270_1_1</t>
  </si>
  <si>
    <t>冠军之路8-4</t>
  </si>
  <si>
    <t>3_100_1;1_54287800_1;2_26620_1;1270_1_1</t>
  </si>
  <si>
    <t>冠军之路8-5</t>
  </si>
  <si>
    <t>3_100_1;1_54327200_1;2_26620_1;1270_1_1</t>
  </si>
  <si>
    <t>冠军之路8-6</t>
  </si>
  <si>
    <t>3_100_1;1_54366600_1;2_26620_1;1270_1_1</t>
  </si>
  <si>
    <t>冠军之路8-7</t>
  </si>
  <si>
    <t>3_100_1;1_54406000_1;2_26620_1;1270_1_1</t>
  </si>
  <si>
    <t>冠军之路8-8</t>
  </si>
  <si>
    <t>3_100_1;1_54445400_1;2_26620_1;1270_1_1</t>
  </si>
  <si>
    <t>冠军之路8-9</t>
  </si>
  <si>
    <t>3_100_1;1_54484800_1;2_26620_1;1270_1_1</t>
  </si>
  <si>
    <t>冠军之路8-10</t>
  </si>
  <si>
    <t>3_100_1;1_54524200_1;2_26620_1;1270_1_1</t>
  </si>
  <si>
    <t>冠军之路9-1</t>
  </si>
  <si>
    <t>3_100_1;1_54563600_1;2_26840_1;1270_1_1</t>
  </si>
  <si>
    <t>冠军之路9-2</t>
  </si>
  <si>
    <t>3_100_1;1_54603000_1;2_26840_1;1270_1_1</t>
  </si>
  <si>
    <t>冠军之路9-3</t>
  </si>
  <si>
    <t>3_100_1;1_54642400_1;2_26840_1;1270_1_1</t>
  </si>
  <si>
    <t>冠军之路9-4</t>
  </si>
  <si>
    <t>3_100_1;1_54681800_1;2_26840_1;1270_1_1</t>
  </si>
  <si>
    <t>冠军之路9-5</t>
  </si>
  <si>
    <t>3_100_1;1_54721200_1;2_26840_1;1270_1_1</t>
  </si>
  <si>
    <t>冠军之路9-6</t>
  </si>
  <si>
    <t>3_100_1;1_54760600_1;2_26840_1;1270_1_1</t>
  </si>
  <si>
    <t>冠军之路9-7</t>
  </si>
  <si>
    <t>3_100_1;1_54800000_1;2_26840_1;1270_1_1</t>
  </si>
  <si>
    <t>冠军之路9-8</t>
  </si>
  <si>
    <t>3_100_1;1_54839400_1;2_26840_1;1270_1_1</t>
  </si>
  <si>
    <t>冠军之路9-9</t>
  </si>
  <si>
    <t>3_100_1;1_54878800_1;2_26840_1;1270_1_1</t>
  </si>
  <si>
    <t>冠军之路9-10</t>
  </si>
  <si>
    <t>3_100_1;1_54918200_1;2_26840_1;1270_1_1</t>
  </si>
  <si>
    <t>冠军之路10-1</t>
  </si>
  <si>
    <t>3_100_1;1_54957600_1;2_26840_1;1270_1_1</t>
  </si>
  <si>
    <t>冠军之路10-2</t>
  </si>
  <si>
    <t>3_100_1;1_54997000_1;2_26840_1;1270_1_1</t>
  </si>
  <si>
    <t>冠军之路10-3</t>
  </si>
  <si>
    <t>3_100_1;1_55036400_1;2_26840_1;1270_1_1</t>
  </si>
  <si>
    <t>冠军之路10-4</t>
  </si>
  <si>
    <t>3_100_1;1_55075800_1;2_26840_1;1270_1_1</t>
  </si>
  <si>
    <t>冠军之路10-5</t>
  </si>
  <si>
    <t>3_100_1;1_55115200_1;2_26840_1;1270_1_1</t>
  </si>
  <si>
    <t>冠军之路10-6</t>
  </si>
  <si>
    <t>3_100_1;1_55154600_1;2_26840_1;1270_1_1</t>
  </si>
  <si>
    <t>冠军之路10-7</t>
  </si>
  <si>
    <t>3_100_1;1_55194000_1;2_26840_1;1270_1_1</t>
  </si>
  <si>
    <t>冠军之路10-8</t>
  </si>
  <si>
    <t>3_100_1;1_55233400_1;2_26840_1;1270_1_1</t>
  </si>
  <si>
    <t>冠军之路10-9</t>
  </si>
  <si>
    <t>3_100_1;1_55272800_1;2_26840_1;1270_1_1</t>
  </si>
  <si>
    <t>冠军之路10-10</t>
  </si>
  <si>
    <t>3_100_1;1_55312200_1;2_26840_1;1270_1_1</t>
  </si>
  <si>
    <t>冠军之路11-1</t>
  </si>
  <si>
    <t>3_100_1;1_55351600_1;2_26840_1;1270_1_1</t>
  </si>
  <si>
    <t>冠军之路11-2</t>
  </si>
  <si>
    <t>3_100_1;1_55391000_1;2_26840_1;1270_1_1</t>
  </si>
  <si>
    <t>冠军之路11-3</t>
  </si>
  <si>
    <t>3_100_1;1_55430400_1;2_26840_1;1270_1_1</t>
  </si>
  <si>
    <t>冠军之路11-4</t>
  </si>
  <si>
    <t>3_100_1;1_55469800_1;2_26840_1;1270_1_1</t>
  </si>
  <si>
    <t>冠军之路11-5</t>
  </si>
  <si>
    <t>3_100_1;1_55509200_1;2_26840_1;1270_1_1</t>
  </si>
  <si>
    <t>冠军之路11-6</t>
  </si>
  <si>
    <t>3_100_1;1_55548600_1;2_26840_1;1270_1_1</t>
  </si>
  <si>
    <t>冠军之路11-7</t>
  </si>
  <si>
    <t>3_100_1;1_55588000_1;2_26840_1;1270_1_1</t>
  </si>
  <si>
    <t>冠军之路11-8</t>
  </si>
  <si>
    <t>3_100_1;1_55627400_1;2_26840_1;1270_1_1</t>
  </si>
  <si>
    <t>冠军之路11-9</t>
  </si>
  <si>
    <t>3_100_1;1_55666800_1;2_26840_1;1270_1_1</t>
  </si>
  <si>
    <t>冠军之路11-10</t>
  </si>
  <si>
    <t>3_100_1;1_55706200_1;2_26840_1;1270_1_1</t>
  </si>
  <si>
    <t>冠军之路12-1</t>
  </si>
  <si>
    <t>3_100_1;1_55745600_1;2_27060_1;1270_1_1</t>
  </si>
  <si>
    <t>冠军之路12-2</t>
  </si>
  <si>
    <t>3_100_1;1_55785000_1;2_27060_1;1270_1_1</t>
  </si>
  <si>
    <t>冠军之路12-3</t>
  </si>
  <si>
    <t>3_100_1;1_55824400_1;2_27060_1;1270_1_1</t>
  </si>
  <si>
    <t>冠军之路12-4</t>
  </si>
  <si>
    <t>3_100_1;1_55863800_1;2_27060_1;1270_1_1</t>
  </si>
  <si>
    <t>冠军之路12-5</t>
  </si>
  <si>
    <t>3_100_1;1_55903200_1;2_27060_1;1270_1_1</t>
  </si>
  <si>
    <t>冠军之路12-6</t>
  </si>
  <si>
    <t>3_100_1;1_55942600_1;2_27060_1;1270_1_1</t>
  </si>
  <si>
    <t>冠军之路12-7</t>
  </si>
  <si>
    <t>3_100_1;1_55982000_1;2_27060_1;1270_1_1</t>
  </si>
  <si>
    <t>冠军之路12-8</t>
  </si>
  <si>
    <t>3_100_1;1_56021400_1;2_27060_1;1270_1_1</t>
  </si>
  <si>
    <t>冠军之路12-9</t>
  </si>
  <si>
    <t>3_100_1;1_56060800_1;2_27060_1;1270_1_1</t>
  </si>
  <si>
    <t>冠军之路12-10</t>
  </si>
  <si>
    <t>3_100_1;1_56100200_1;2_27060_1;1270_1_1</t>
  </si>
  <si>
    <t>冠军之路13-1</t>
  </si>
  <si>
    <t>3_100_1;1_56139600_1;2_27060_1;1270_1_1</t>
  </si>
  <si>
    <t>冠军之路13-2</t>
  </si>
  <si>
    <t>3_100_1;1_56179000_1;2_27060_1;1270_1_1</t>
  </si>
  <si>
    <t>冠军之路13-3</t>
  </si>
  <si>
    <t>3_100_1;1_56218400_1;2_27060_1;1270_1_1</t>
  </si>
  <si>
    <t>冠军之路13-4</t>
  </si>
  <si>
    <t>3_100_1;1_56257800_1;2_27060_1;1270_1_1</t>
  </si>
  <si>
    <t>冠军之路13-5</t>
  </si>
  <si>
    <t>3_100_1;1_56297200_1;2_27060_1;1270_1_1</t>
  </si>
  <si>
    <t>冠军之路13-6</t>
  </si>
  <si>
    <t>3_100_1;1_56336600_1;2_27060_1;1270_1_1</t>
  </si>
  <si>
    <t>冠军之路13-7</t>
  </si>
  <si>
    <t>3_100_1;1_56376000_1;2_27060_1;1270_1_1</t>
  </si>
  <si>
    <t>冠军之路13-8</t>
  </si>
  <si>
    <t>3_100_1;1_56415400_1;2_27060_1;1270_1_1</t>
  </si>
  <si>
    <t>冠军之路13-9</t>
  </si>
  <si>
    <t>3_100_1;1_56454800_1;2_27060_1;1270_1_1</t>
  </si>
  <si>
    <t>冠军之路13-10</t>
  </si>
  <si>
    <t>3_100_1;1_56494200_1;2_27060_1;1270_1_1</t>
  </si>
  <si>
    <t>冠军之路14-1</t>
  </si>
  <si>
    <t>3_100_1;1_56533600_1;2_27060_1;1270_1_1</t>
  </si>
  <si>
    <t>冠军之路14-2</t>
  </si>
  <si>
    <t>3_100_1;1_56573000_1;2_27060_1;1270_1_1</t>
  </si>
  <si>
    <t>冠军之路14-3</t>
  </si>
  <si>
    <t>3_100_1;1_56612400_1;2_27060_1;1270_1_1</t>
  </si>
  <si>
    <t>冠军之路14-4</t>
  </si>
  <si>
    <t>3_100_1;1_56651800_1;2_27060_1;1270_1_1</t>
  </si>
  <si>
    <t>冠军之路14-5</t>
  </si>
  <si>
    <t>3_100_1;1_56691200_1;2_27060_1;1270_1_1</t>
  </si>
  <si>
    <t>冠军之路14-6</t>
  </si>
  <si>
    <t>3_100_1;1_56730600_1;2_27060_1;1270_1_1</t>
  </si>
  <si>
    <t>冠军之路14-7</t>
  </si>
  <si>
    <t>3_100_1;1_56770000_1;2_27060_1;1270_1_1</t>
  </si>
  <si>
    <t>冠军之路14-8</t>
  </si>
  <si>
    <t>3_100_1;1_56809400_1;2_27060_1;1270_1_1</t>
  </si>
  <si>
    <t>冠军之路14-9</t>
  </si>
  <si>
    <t>3_100_1;1_56848800_1;2_27060_1;1270_1_1</t>
  </si>
  <si>
    <t>冠军之路14-10</t>
  </si>
  <si>
    <t>3_100_1;1_56888200_1;2_27060_1;1270_1_1</t>
  </si>
  <si>
    <t>冠军之路15-1</t>
  </si>
  <si>
    <t>3_100_1;1_56927600_1;2_27280_1;1270_1_1</t>
  </si>
  <si>
    <t>冠军之路15-2</t>
  </si>
  <si>
    <t>3_100_1;1_56967000_1;2_27280_1;1270_1_1</t>
  </si>
  <si>
    <t>冠军之路15-3</t>
  </si>
  <si>
    <t>3_100_1;1_57006400_1;2_27280_1;1270_1_1</t>
  </si>
  <si>
    <t>冠军之路15-4</t>
  </si>
  <si>
    <t>3_100_1;1_57045800_1;2_27280_1;1270_1_1</t>
  </si>
  <si>
    <t>冠军之路15-5</t>
  </si>
  <si>
    <t>3_100_1;1_57085200_1;2_27280_1;1270_1_1</t>
  </si>
  <si>
    <t>冠军之路15-6</t>
  </si>
  <si>
    <t>3_100_1;1_57124600_1;2_27280_1;1270_1_1</t>
  </si>
  <si>
    <t>冠军之路15-7</t>
  </si>
  <si>
    <t>3_100_1;1_57164000_1;2_27280_1;1270_1_1</t>
  </si>
  <si>
    <t>冠军之路15-8</t>
  </si>
  <si>
    <t>3_100_1;1_57203400_1;2_27280_1;1270_1_1</t>
  </si>
  <si>
    <t>冠军之路15-9</t>
  </si>
  <si>
    <t>3_100_1;1_57242800_1;2_27280_1;1270_1_1</t>
  </si>
  <si>
    <t>冠军之路15-10</t>
  </si>
  <si>
    <t>3_100_1;1_57282200_1;2_27280_1;1270_1_1</t>
  </si>
  <si>
    <t>冠军之路16-1</t>
  </si>
  <si>
    <t>3_100_1;1_57321600_1;2_27280_1;1270_1_1</t>
  </si>
  <si>
    <t>冠军之路16-2</t>
  </si>
  <si>
    <t>3_100_1;1_57361000_1;2_27280_1;1270_1_1</t>
  </si>
  <si>
    <t>冠军之路16-3</t>
  </si>
  <si>
    <t>3_100_1;1_57400400_1;2_27280_1;1270_1_1</t>
  </si>
  <si>
    <t>冠军之路16-4</t>
  </si>
  <si>
    <t>3_100_1;1_57439800_1;2_27280_1;1270_1_1</t>
  </si>
  <si>
    <t>冠军之路16-5</t>
  </si>
  <si>
    <t>3_100_1;1_57479200_1;2_27280_1;1270_1_1</t>
  </si>
  <si>
    <t>冠军之路16-6</t>
  </si>
  <si>
    <t>3_100_1;1_57518600_1;2_27280_1;1270_1_1</t>
  </si>
  <si>
    <t>冠军之路16-7</t>
  </si>
  <si>
    <t>3_100_1;1_57558000_1;2_27280_1;1270_1_1</t>
  </si>
  <si>
    <t>冠军之路16-8</t>
  </si>
  <si>
    <t>3_100_1;1_57597400_1;2_27280_1;1270_1_1</t>
  </si>
  <si>
    <t>冠军之路16-9</t>
  </si>
  <si>
    <t>3_100_1;1_57636800_1;2_27280_1;1270_1_1</t>
  </si>
  <si>
    <t>冠军之路16-10</t>
  </si>
  <si>
    <t>3_100_1;1_57676200_1;2_27280_1;1270_1_1</t>
  </si>
  <si>
    <t>冠军之路17-1</t>
  </si>
  <si>
    <t>3_100_1;1_57715600_1;2_27280_1;1270_1_1</t>
  </si>
  <si>
    <t>冠军之路17-2</t>
  </si>
  <si>
    <t>3_100_1;1_57755000_1;2_27280_1;1270_1_1</t>
  </si>
  <si>
    <t>冠军之路17-3</t>
  </si>
  <si>
    <t>3_100_1;1_57794400_1;2_27280_1;1270_1_1</t>
  </si>
  <si>
    <t>冠军之路17-4</t>
  </si>
  <si>
    <t>3_100_1;1_57833800_1;2_27280_1;1270_1_1</t>
  </si>
  <si>
    <t>冠军之路17-5</t>
  </si>
  <si>
    <t>3_100_1;1_57873200_1;2_27280_1;1270_1_1</t>
  </si>
  <si>
    <t>冠军之路17-6</t>
  </si>
  <si>
    <t>3_100_1;1_57912600_1;2_27280_1;1270_1_1</t>
  </si>
  <si>
    <t>冠军之路17-7</t>
  </si>
  <si>
    <t>3_100_1;1_57952000_1;2_27280_1;1270_1_1</t>
  </si>
  <si>
    <t>冠军之路17-8</t>
  </si>
  <si>
    <t>3_100_1;1_57991400_1;2_27280_1;1270_1_1</t>
  </si>
  <si>
    <t>冠军之路17-9</t>
  </si>
  <si>
    <t>3_100_1;1_58030800_1;2_27280_1;1270_1_1</t>
  </si>
  <si>
    <t>冠军之路17-10</t>
  </si>
  <si>
    <t>3_100_1;1_58070200_1;2_27280_1;1270_1_1</t>
  </si>
  <si>
    <t>冠军之路18-1</t>
  </si>
  <si>
    <t>3_100_1;1_58109600_1;2_27500_1;1270_1_1</t>
  </si>
  <si>
    <t>冠军之路18-2</t>
  </si>
  <si>
    <t>3_100_1;1_58149000_1;2_27500_1;1270_1_1</t>
  </si>
  <si>
    <t>冠军之路18-3</t>
  </si>
  <si>
    <t>3_100_1;1_58188400_1;2_27500_1;1270_1_1</t>
  </si>
  <si>
    <t>冠军之路18-4</t>
  </si>
  <si>
    <t>3_100_1;1_58227800_1;2_27500_1;1270_1_1</t>
  </si>
  <si>
    <t>冠军之路18-5</t>
  </si>
  <si>
    <t>3_100_1;1_58267200_1;2_27500_1;1270_1_1</t>
  </si>
  <si>
    <t>冠军之路18-6</t>
  </si>
  <si>
    <t>3_100_1;1_58306600_1;2_27500_1;1270_1_1</t>
  </si>
  <si>
    <t>冠军之路18-7</t>
  </si>
  <si>
    <t>3_100_1;1_58346000_1;2_27500_1;1270_1_1</t>
  </si>
  <si>
    <t>冠军之路18-8</t>
  </si>
  <si>
    <t>3_100_1;1_58385400_1;2_27500_1;1270_1_1</t>
  </si>
  <si>
    <t>冠军之路18-9</t>
  </si>
  <si>
    <t>3_100_1;1_58424800_1;2_27500_1;1270_1_1</t>
  </si>
  <si>
    <t>冠军之路18-10</t>
  </si>
  <si>
    <t>3_100_1;1_58464200_1;2_27500_1;1270_1_1</t>
  </si>
  <si>
    <t>冠军之路19-1</t>
  </si>
  <si>
    <t>3_100_1;1_58503600_1;2_27500_1;1270_1_1</t>
  </si>
  <si>
    <t>冠军之路19-2</t>
  </si>
  <si>
    <t>3_100_1;1_58543000_1;2_27500_1;1270_1_1</t>
  </si>
  <si>
    <t>冠军之路19-3</t>
  </si>
  <si>
    <t>3_100_1;1_58582400_1;2_27500_1;1270_1_1</t>
  </si>
  <si>
    <t>冠军之路19-4</t>
  </si>
  <si>
    <t>3_100_1;1_58621800_1;2_27500_1;1270_1_1</t>
  </si>
  <si>
    <t>冠军之路19-5</t>
  </si>
  <si>
    <t>3_100_1;1_58661200_1;2_27500_1;1270_1_1</t>
  </si>
  <si>
    <t>冠军之路19-6</t>
  </si>
  <si>
    <t>3_100_1;1_58700600_1;2_27500_1;1270_1_1</t>
  </si>
  <si>
    <t>冠军之路19-7</t>
  </si>
  <si>
    <t>3_100_1;1_58740000_1;2_27500_1;1270_1_1</t>
  </si>
  <si>
    <t>冠军之路19-8</t>
  </si>
  <si>
    <t>3_100_1;1_58779400_1;2_27500_1;1270_1_1</t>
  </si>
  <si>
    <t>冠军之路19-9</t>
  </si>
  <si>
    <t>3_100_1;1_58818800_1;2_27500_1;1270_1_1</t>
  </si>
  <si>
    <t>冠军之路19-10</t>
  </si>
  <si>
    <t>3_100_1;1_58858200_1;2_27500_1;1270_1_1</t>
  </si>
  <si>
    <t>冠军之路20-1</t>
  </si>
  <si>
    <t>3_100_1;1_58897600_1;2_27500_1;1270_1_1</t>
  </si>
  <si>
    <t>冠军之路20-2</t>
  </si>
  <si>
    <t>3_100_1;1_58937000_1;2_27500_1;1270_1_1</t>
  </si>
  <si>
    <t>冠军之路20-3</t>
  </si>
  <si>
    <t>3_100_1;1_58976400_1;2_27500_1;1270_1_1</t>
  </si>
  <si>
    <t>冠军之路20-4</t>
  </si>
  <si>
    <t>3_100_1;1_59015800_1;2_27500_1;1270_1_1</t>
  </si>
  <si>
    <t>冠军之路20-5</t>
  </si>
  <si>
    <t>3_100_1;1_59055200_1;2_27500_1;1270_1_1</t>
  </si>
  <si>
    <t>冠军之路20-6</t>
  </si>
  <si>
    <t>3_100_1;1_59094600_1;2_27500_1;1270_1_1</t>
  </si>
  <si>
    <t>冠军之路20-7</t>
  </si>
  <si>
    <t>3_100_1;1_59134000_1;2_27500_1;1270_1_1</t>
  </si>
  <si>
    <t>冠军之路20-8</t>
  </si>
  <si>
    <t>3_100_1;1_59173400_1;2_27500_1;1270_1_1</t>
  </si>
  <si>
    <t>冠军之路20-9</t>
  </si>
  <si>
    <t>3_100_1;1_59212800_1;2_27500_1;1270_1_1</t>
  </si>
  <si>
    <t>冠军之路20-10</t>
  </si>
  <si>
    <t>3_100_1;1_59252200_1;2_27500_1;1270_1_1</t>
  </si>
  <si>
    <t>幻之小岛1-1</t>
  </si>
  <si>
    <t>3_100_1;1_59291600_1;2_27720_1;1270_1_1</t>
  </si>
  <si>
    <t>幻之小岛1-2</t>
  </si>
  <si>
    <t>3_100_1;1_59331000_1;2_27720_1;1270_1_1</t>
  </si>
  <si>
    <t>幻之小岛1-3</t>
  </si>
  <si>
    <t>3_100_1;1_59370400_1;2_27720_1;1270_1_1</t>
  </si>
  <si>
    <t>幻之小岛1-4</t>
  </si>
  <si>
    <t>3_100_1;1_59409800_1;2_27720_1;1270_1_1</t>
  </si>
  <si>
    <t>幻之小岛1-5</t>
  </si>
  <si>
    <t>3_100_1;1_59449200_1;2_27720_1;1270_1_1</t>
  </si>
  <si>
    <t>幻之小岛1-6</t>
  </si>
  <si>
    <t>3_100_1;1_59488600_1;2_27720_1;1270_1_1</t>
  </si>
  <si>
    <t>幻之小岛1-7</t>
  </si>
  <si>
    <t>3_100_1;1_59528000_1;2_27720_1;1270_1_1</t>
  </si>
  <si>
    <t>幻之小岛1-8</t>
  </si>
  <si>
    <t>3_100_1;1_59567400_1;2_27720_1;1270_1_1</t>
  </si>
  <si>
    <t>幻之小岛1-9</t>
  </si>
  <si>
    <t>3_100_1;1_59606800_1;2_27720_1;1270_1_1</t>
  </si>
  <si>
    <t>幻之小岛1-10</t>
  </si>
  <si>
    <t>3_100_1;1_59646200_1;2_27720_1;1270_1_1</t>
  </si>
  <si>
    <t>幻之小岛2-1</t>
  </si>
  <si>
    <t>3_100_1;1_59685600_1;2_27720_1;1270_1_1</t>
  </si>
  <si>
    <t>幻之小岛2-2</t>
  </si>
  <si>
    <t>3_100_1;1_59725000_1;2_27720_1;1270_1_1</t>
  </si>
  <si>
    <t>幻之小岛2-3</t>
  </si>
  <si>
    <t>3_100_1;1_59764400_1;2_27720_1;1270_1_1</t>
  </si>
  <si>
    <t>幻之小岛2-4</t>
  </si>
  <si>
    <t>3_100_1;1_59803800_1;2_27720_1;1270_1_1</t>
  </si>
  <si>
    <t>幻之小岛2-5</t>
  </si>
  <si>
    <t>3_100_1;1_59843200_1;2_27720_1;1270_1_1</t>
  </si>
  <si>
    <t>幻之小岛2-6</t>
  </si>
  <si>
    <t>3_100_1;1_59882600_1;2_27720_1;1270_1_1</t>
  </si>
  <si>
    <t>幻之小岛2-7</t>
  </si>
  <si>
    <t>3_100_1;1_59922000_1;2_27720_1;1270_1_1</t>
  </si>
  <si>
    <t>幻之小岛2-8</t>
  </si>
  <si>
    <t>3_100_1;1_59961400_1;2_27720_1;1270_1_1</t>
  </si>
  <si>
    <t>幻之小岛2-9</t>
  </si>
  <si>
    <t>3_100_1;1_60000800_1;2_27720_1;1270_1_1</t>
  </si>
  <si>
    <t>幻之小岛2-10</t>
  </si>
  <si>
    <t>3_100_1;1_60040200_1;2_27720_1;1270_1_1</t>
  </si>
  <si>
    <t>幻之小岛3-1</t>
  </si>
  <si>
    <t>3_100_1;1_60079600_1;2_27720_1;1270_1_1</t>
  </si>
  <si>
    <t>幻之小岛3-2</t>
  </si>
  <si>
    <t>3_100_1;1_60119000_1;2_27720_1;1270_1_1</t>
  </si>
  <si>
    <t>幻之小岛3-3</t>
  </si>
  <si>
    <t>3_100_1;1_60158400_1;2_27720_1;1270_1_1</t>
  </si>
  <si>
    <t>幻之小岛3-4</t>
  </si>
  <si>
    <t>3_100_1;1_60197800_1;2_27720_1;1270_1_1</t>
  </si>
  <si>
    <t>幻之小岛3-5</t>
  </si>
  <si>
    <t>3_100_1;1_60237200_1;2_27720_1;1270_1_1</t>
  </si>
  <si>
    <t>幻之小岛3-6</t>
  </si>
  <si>
    <t>3_100_1;1_60276600_1;2_27720_1;1270_1_1</t>
  </si>
  <si>
    <t>幻之小岛3-7</t>
  </si>
  <si>
    <t>3_100_1;1_60316000_1;2_27720_1;1270_1_1</t>
  </si>
  <si>
    <t>幻之小岛3-8</t>
  </si>
  <si>
    <t>3_100_1;1_60355400_1;2_27720_1;1270_1_1</t>
  </si>
  <si>
    <t>幻之小岛3-9</t>
  </si>
  <si>
    <t>3_100_1;1_60394800_1;2_27720_1;1270_1_1</t>
  </si>
  <si>
    <t>幻之小岛3-10</t>
  </si>
  <si>
    <t>3_100_1;1_60434200_1;2_27720_1;1270_1_1</t>
  </si>
  <si>
    <t>幻之小岛4-1</t>
  </si>
  <si>
    <t>3_100_1;1_60473600_1;2_27940_1;1270_1_1</t>
  </si>
  <si>
    <t>幻之小岛4-2</t>
  </si>
  <si>
    <t>3_100_1;1_60513000_1;2_27940_1;1270_1_1</t>
  </si>
  <si>
    <t>幻之小岛4-3</t>
  </si>
  <si>
    <t>3_100_1;1_60552400_1;2_27940_1;1270_1_1</t>
  </si>
  <si>
    <t>幻之小岛4-4</t>
  </si>
  <si>
    <t>3_100_1;1_60591800_1;2_27940_1;1270_1_1</t>
  </si>
  <si>
    <t>幻之小岛4-5</t>
  </si>
  <si>
    <t>3_100_1;1_60631200_1;2_27940_1;1270_1_1</t>
  </si>
  <si>
    <t>幻之小岛4-6</t>
  </si>
  <si>
    <t>3_100_1;1_60670600_1;2_27940_1;1270_1_1</t>
  </si>
  <si>
    <t>幻之小岛4-7</t>
  </si>
  <si>
    <t>3_100_1;1_60710000_1;2_27940_1;1270_1_1</t>
  </si>
  <si>
    <t>幻之小岛4-8</t>
  </si>
  <si>
    <t>3_100_1;1_60749400_1;2_27940_1;1270_1_1</t>
  </si>
  <si>
    <t>幻之小岛4-9</t>
  </si>
  <si>
    <t>3_100_1;1_60788800_1;2_27940_1;1270_1_1</t>
  </si>
  <si>
    <t>幻之小岛4-10</t>
  </si>
  <si>
    <t>3_100_1;1_60828200_1;2_27940_1;1270_1_1</t>
  </si>
  <si>
    <t>幻之小岛5-1</t>
  </si>
  <si>
    <t>3_100_1;1_60867600_1;2_27940_1;1270_1_1</t>
  </si>
  <si>
    <t>幻之小岛5-2</t>
  </si>
  <si>
    <t>3_100_1;1_60907000_1;2_27940_1;1270_1_1</t>
  </si>
  <si>
    <t>幻之小岛5-3</t>
  </si>
  <si>
    <t>3_100_1;1_60946400_1;2_27940_1;1270_1_1</t>
  </si>
  <si>
    <t>幻之小岛5-4</t>
  </si>
  <si>
    <t>3_100_1;1_60985800_1;2_27940_1;1270_1_1</t>
  </si>
  <si>
    <t>幻之小岛5-5</t>
  </si>
  <si>
    <t>3_100_1;1_61025200_1;2_27940_1;1270_1_1</t>
  </si>
  <si>
    <t>幻之小岛5-6</t>
  </si>
  <si>
    <t>3_100_1;1_61064600_1;2_27940_1;1270_1_1</t>
  </si>
  <si>
    <t>幻之小岛5-7</t>
  </si>
  <si>
    <t>3_100_1;1_61104000_1;2_27940_1;1270_1_1</t>
  </si>
  <si>
    <t>幻之小岛5-8</t>
  </si>
  <si>
    <t>3_100_1;1_61143400_1;2_27940_1;1270_1_1</t>
  </si>
  <si>
    <t>幻之小岛5-9</t>
  </si>
  <si>
    <t>3_100_1;1_61182800_1;2_27940_1;1270_1_1</t>
  </si>
  <si>
    <t>幻之小岛5-10</t>
  </si>
  <si>
    <t>3_100_1;1_61222200_1;2_27940_1;1270_1_1</t>
  </si>
  <si>
    <t>幻之小岛6-1</t>
  </si>
  <si>
    <t>3_100_1;1_61261600_1;2_27940_1;1270_1_1</t>
  </si>
  <si>
    <t>幻之小岛6-2</t>
  </si>
  <si>
    <t>3_100_1;1_61301000_1;2_27940_1;1270_1_1</t>
  </si>
  <si>
    <t>幻之小岛6-3</t>
  </si>
  <si>
    <t>3_100_1;1_61340400_1;2_27940_1;1270_1_1</t>
  </si>
  <si>
    <t>幻之小岛6-4</t>
  </si>
  <si>
    <t>3_100_1;1_61379800_1;2_27940_1;1270_1_1</t>
  </si>
  <si>
    <t>幻之小岛6-5</t>
  </si>
  <si>
    <t>3_100_1;1_61419200_1;2_27940_1;1270_1_1</t>
  </si>
  <si>
    <t>幻之小岛6-6</t>
  </si>
  <si>
    <t>3_100_1;1_61458600_1;2_27940_1;1270_1_1</t>
  </si>
  <si>
    <t>幻之小岛6-7</t>
  </si>
  <si>
    <t>3_100_1;1_61498000_1;2_27940_1;1270_1_1</t>
  </si>
  <si>
    <t>幻之小岛6-8</t>
  </si>
  <si>
    <t>3_100_1;1_61537400_1;2_27940_1;1270_1_1</t>
  </si>
  <si>
    <t>幻之小岛6-9</t>
  </si>
  <si>
    <t>3_100_1;1_61576800_1;2_27940_1;1270_1_1</t>
  </si>
  <si>
    <t>幻之小岛6-10</t>
  </si>
  <si>
    <t>3_100_1;1_61616200_1;2_27940_1;1270_1_1</t>
  </si>
  <si>
    <t>幻之小岛7-1</t>
  </si>
  <si>
    <t>3_100_1;1_61655600_1;2_28160_1;1270_1_1</t>
  </si>
  <si>
    <t>幻之小岛7-2</t>
  </si>
  <si>
    <t>3_100_1;1_61695000_1;2_28160_1;1270_1_1</t>
  </si>
  <si>
    <t>幻之小岛7-3</t>
  </si>
  <si>
    <t>3_100_1;1_61734400_1;2_28160_1;1270_1_1</t>
  </si>
  <si>
    <t>幻之小岛7-4</t>
  </si>
  <si>
    <t>3_100_1;1_61773800_1;2_28160_1;1270_1_1</t>
  </si>
  <si>
    <t>幻之小岛7-5</t>
  </si>
  <si>
    <t>3_100_1;1_61813200_1;2_28160_1;1270_1_1</t>
  </si>
  <si>
    <t>幻之小岛7-6</t>
  </si>
  <si>
    <t>3_100_1;1_61852600_1;2_28160_1;1270_1_1</t>
  </si>
  <si>
    <t>幻之小岛7-7</t>
  </si>
  <si>
    <t>3_100_1;1_61892000_1;2_28160_1;1270_1_1</t>
  </si>
  <si>
    <t>幻之小岛7-8</t>
  </si>
  <si>
    <t>3_100_1;1_61931400_1;2_28160_1;1270_1_1</t>
  </si>
  <si>
    <t>幻之小岛7-9</t>
  </si>
  <si>
    <t>3_100_1;1_61970800_1;2_28160_1;1270_1_1</t>
  </si>
  <si>
    <t>幻之小岛7-10</t>
  </si>
  <si>
    <t>3_100_1;1_62010200_1;2_28160_1;1270_1_1</t>
  </si>
  <si>
    <t>幻之小岛8-1</t>
  </si>
  <si>
    <t>3_100_1;1_62049600_1;2_28160_1;1270_1_1</t>
  </si>
  <si>
    <t>幻之小岛8-2</t>
  </si>
  <si>
    <t>3_100_1;1_62089000_1;2_28160_1;1270_1_1</t>
  </si>
  <si>
    <t>幻之小岛8-3</t>
  </si>
  <si>
    <t>3_100_1;1_62128400_1;2_28160_1;1270_1_1</t>
  </si>
  <si>
    <t>幻之小岛8-4</t>
  </si>
  <si>
    <t>3_100_1;1_62167800_1;2_28160_1;1270_1_1</t>
  </si>
  <si>
    <t>幻之小岛8-5</t>
  </si>
  <si>
    <t>3_100_1;1_62207200_1;2_28160_1;1270_1_1</t>
  </si>
  <si>
    <t>幻之小岛8-6</t>
  </si>
  <si>
    <t>3_100_1;1_62246600_1;2_28160_1;1270_1_1</t>
  </si>
  <si>
    <t>幻之小岛8-7</t>
  </si>
  <si>
    <t>3_100_1;1_62286000_1;2_28160_1;1270_1_1</t>
  </si>
  <si>
    <t>幻之小岛8-8</t>
  </si>
  <si>
    <t>3_100_1;1_62325400_1;2_28160_1;1270_1_1</t>
  </si>
  <si>
    <t>幻之小岛8-9</t>
  </si>
  <si>
    <t>3_100_1;1_62364800_1;2_28160_1;1270_1_1</t>
  </si>
  <si>
    <t>幻之小岛8-10</t>
  </si>
  <si>
    <t>3_100_1;1_62404200_1;2_28160_1;1270_1_1</t>
  </si>
  <si>
    <t>幻之小岛9-1</t>
  </si>
  <si>
    <t>3_100_1;1_62443600_1;2_28160_1;1270_1_1</t>
  </si>
  <si>
    <t>幻之小岛9-2</t>
  </si>
  <si>
    <t>3_100_1;1_62483000_1;2_28160_1;1270_1_1</t>
  </si>
  <si>
    <t>幻之小岛9-3</t>
  </si>
  <si>
    <t>3_100_1;1_62522400_1;2_28160_1;1270_1_1</t>
  </si>
  <si>
    <t>幻之小岛9-4</t>
  </si>
  <si>
    <t>3_100_1;1_62561800_1;2_28160_1;1270_1_1</t>
  </si>
  <si>
    <t>幻之小岛9-5</t>
  </si>
  <si>
    <t>3_100_1;1_62601200_1;2_28160_1;1270_1_1</t>
  </si>
  <si>
    <t>幻之小岛9-6</t>
  </si>
  <si>
    <t>3_100_1;1_62640600_1;2_28160_1;1270_1_1</t>
  </si>
  <si>
    <t>幻之小岛9-7</t>
  </si>
  <si>
    <t>3_100_1;1_62680000_1;2_28160_1;1270_1_1</t>
  </si>
  <si>
    <t>幻之小岛9-8</t>
  </si>
  <si>
    <t>3_100_1;1_62719400_1;2_28160_1;1270_1_1</t>
  </si>
  <si>
    <t>幻之小岛9-9</t>
  </si>
  <si>
    <t>3_100_1;1_62758800_1;2_28160_1;1270_1_1</t>
  </si>
  <si>
    <t>幻之小岛9-10</t>
  </si>
  <si>
    <t>3_100_1;1_62798200_1;2_28160_1;1270_1_1</t>
  </si>
  <si>
    <t>幻之小岛10-1</t>
  </si>
  <si>
    <t>3_100_1;1_62837600_1;2_28380_1;1270_1_1</t>
  </si>
  <si>
    <t>幻之小岛10-2</t>
  </si>
  <si>
    <t>3_100_1;1_62877000_1;2_28380_1;1270_1_1</t>
  </si>
  <si>
    <t>幻之小岛10-3</t>
  </si>
  <si>
    <t>3_100_1;1_62916400_1;2_28380_1;1270_1_1</t>
  </si>
  <si>
    <t>幻之小岛10-4</t>
  </si>
  <si>
    <t>3_100_1;1_62955800_1;2_28380_1;1270_1_1</t>
  </si>
  <si>
    <t>幻之小岛10-5</t>
  </si>
  <si>
    <t>3_100_1;1_62995200_1;2_28380_1;1270_1_1</t>
  </si>
  <si>
    <t>幻之小岛10-6</t>
  </si>
  <si>
    <t>3_100_1;1_63034600_1;2_28380_1;1270_1_1</t>
  </si>
  <si>
    <t>幻之小岛10-7</t>
  </si>
  <si>
    <t>3_100_1;1_63074000_1;2_28380_1;1270_1_1</t>
  </si>
  <si>
    <t>幻之小岛10-8</t>
  </si>
  <si>
    <t>3_100_1;1_63113400_1;2_28380_1;1270_1_1</t>
  </si>
  <si>
    <t>幻之小岛10-9</t>
  </si>
  <si>
    <t>3_100_1;1_63152800_1;2_28380_1;1270_1_1</t>
  </si>
  <si>
    <t>幻之小岛10-10</t>
  </si>
  <si>
    <t>3_100_1;1_63192200_1;2_28380_1;1270_1_1</t>
  </si>
  <si>
    <t>幻之小岛11-1</t>
  </si>
  <si>
    <t>3_100_1;1_63231600_1;2_28380_1;1270_1_1</t>
  </si>
  <si>
    <t>幻之小岛11-2</t>
  </si>
  <si>
    <t>3_100_1;1_63271000_1;2_28380_1;1270_1_1</t>
  </si>
  <si>
    <t>幻之小岛11-3</t>
  </si>
  <si>
    <t>3_100_1;1_63310400_1;2_28380_1;1270_1_1</t>
  </si>
  <si>
    <t>幻之小岛11-4</t>
  </si>
  <si>
    <t>3_100_1;1_63349800_1;2_28380_1;1270_1_1</t>
  </si>
  <si>
    <t>幻之小岛11-5</t>
  </si>
  <si>
    <t>3_100_1;1_63389200_1;2_28380_1;1270_1_1</t>
  </si>
  <si>
    <t>幻之小岛11-6</t>
  </si>
  <si>
    <t>3_100_1;1_63428600_1;2_28380_1;1270_1_1</t>
  </si>
  <si>
    <t>幻之小岛11-7</t>
  </si>
  <si>
    <t>3_100_1;1_63468000_1;2_28380_1;1270_1_1</t>
  </si>
  <si>
    <t>幻之小岛11-8</t>
  </si>
  <si>
    <t>3_100_1;1_63507400_1;2_28380_1;1270_1_1</t>
  </si>
  <si>
    <t>幻之小岛11-9</t>
  </si>
  <si>
    <t>3_100_1;1_63546800_1;2_28380_1;1270_1_1</t>
  </si>
  <si>
    <t>幻之小岛11-10</t>
  </si>
  <si>
    <t>3_100_1;1_63586200_1;2_28380_1;1270_1_1</t>
  </si>
  <si>
    <t>幻之小岛12-1</t>
  </si>
  <si>
    <t>3_100_1;1_63625600_1;2_28380_1;1270_1_1</t>
  </si>
  <si>
    <t>幻之小岛12-2</t>
  </si>
  <si>
    <t>3_100_1;1_63665000_1;2_28380_1;1270_1_1</t>
  </si>
  <si>
    <t>幻之小岛12-3</t>
  </si>
  <si>
    <t>3_100_1;1_63704400_1;2_28380_1;1270_1_1</t>
  </si>
  <si>
    <t>幻之小岛12-4</t>
  </si>
  <si>
    <t>3_100_1;1_63743800_1;2_28380_1;1270_1_1</t>
  </si>
  <si>
    <t>幻之小岛12-5</t>
  </si>
  <si>
    <t>3_100_1;1_63783200_1;2_28380_1;1270_1_1</t>
  </si>
  <si>
    <t>幻之小岛12-6</t>
  </si>
  <si>
    <t>3_100_1;1_63822600_1;2_28380_1;1270_1_1</t>
  </si>
  <si>
    <t>幻之小岛12-7</t>
  </si>
  <si>
    <t>3_100_1;1_63862000_1;2_28380_1;1270_1_1</t>
  </si>
  <si>
    <t>幻之小岛12-8</t>
  </si>
  <si>
    <t>3_100_1;1_63901400_1;2_28380_1;1270_1_1</t>
  </si>
  <si>
    <t>幻之小岛12-9</t>
  </si>
  <si>
    <t>3_100_1;1_63940800_1;2_28380_1;1270_1_1</t>
  </si>
  <si>
    <t>幻之小岛12-10</t>
  </si>
  <si>
    <t>3_100_1;1_63980200_1;2_28380_1;1270_1_1</t>
  </si>
  <si>
    <t>幻之小岛13-1</t>
  </si>
  <si>
    <t>3_100_1;1_64019600_1;2_28600_1;1270_1_1</t>
  </si>
  <si>
    <t>幻之小岛13-2</t>
  </si>
  <si>
    <t>3_100_1;1_64059000_1;2_28600_1;1270_1_1</t>
  </si>
  <si>
    <t>幻之小岛13-3</t>
  </si>
  <si>
    <t>3_100_1;1_64098400_1;2_28600_1;1270_1_1</t>
  </si>
  <si>
    <t>幻之小岛13-4</t>
  </si>
  <si>
    <t>3_100_1;1_64137800_1;2_28600_1;1270_1_1</t>
  </si>
  <si>
    <t>幻之小岛13-5</t>
  </si>
  <si>
    <t>3_100_1;1_64177200_1;2_28600_1;1270_1_1</t>
  </si>
  <si>
    <t>幻之小岛13-6</t>
  </si>
  <si>
    <t>3_100_1;1_64216600_1;2_28600_1;1270_1_1</t>
  </si>
  <si>
    <t>幻之小岛13-7</t>
  </si>
  <si>
    <t>3_100_1;1_64256000_1;2_28600_1;1270_1_1</t>
  </si>
  <si>
    <t>幻之小岛13-8</t>
  </si>
  <si>
    <t>3_100_1;1_64295400_1;2_28600_1;1270_1_1</t>
  </si>
  <si>
    <t>幻之小岛13-9</t>
  </si>
  <si>
    <t>3_100_1;1_64334800_1;2_28600_1;1270_1_1</t>
  </si>
  <si>
    <t>幻之小岛13-10</t>
  </si>
  <si>
    <t>3_100_1;1_64374200_1;2_28600_1;1270_1_1</t>
  </si>
  <si>
    <t>幻之小岛14-1</t>
  </si>
  <si>
    <t>3_100_1;1_64413600_1;2_28600_1;1270_1_1</t>
  </si>
  <si>
    <t>幻之小岛14-2</t>
  </si>
  <si>
    <t>3_100_1;1_64453000_1;2_28600_1;1270_1_1</t>
  </si>
  <si>
    <t>幻之小岛14-3</t>
  </si>
  <si>
    <t>3_100_1;1_64492400_1;2_28600_1;1270_1_1</t>
  </si>
  <si>
    <t>幻之小岛14-4</t>
  </si>
  <si>
    <t>3_100_1;1_64531800_1;2_28600_1;1270_1_1</t>
  </si>
  <si>
    <t>幻之小岛14-5</t>
  </si>
  <si>
    <t>3_100_1;1_64571200_1;2_28600_1;1270_1_1</t>
  </si>
  <si>
    <t>幻之小岛14-6</t>
  </si>
  <si>
    <t>3_100_1;1_64610600_1;2_28600_1;1270_1_1</t>
  </si>
  <si>
    <t>幻之小岛14-7</t>
  </si>
  <si>
    <t>3_100_1;1_64650000_1;2_28600_1;1270_1_1</t>
  </si>
  <si>
    <t>幻之小岛14-8</t>
  </si>
  <si>
    <t>3_100_1;1_64689400_1;2_28600_1;1270_1_1</t>
  </si>
  <si>
    <t>幻之小岛14-9</t>
  </si>
  <si>
    <t>3_100_1;1_64728800_1;2_28600_1;1270_1_1</t>
  </si>
  <si>
    <t>幻之小岛14-10</t>
  </si>
  <si>
    <t>3_100_1;1_64768200_1;2_28600_1;1270_1_1</t>
  </si>
  <si>
    <t>幻之小岛15-1</t>
  </si>
  <si>
    <t>3_100_1;1_64807600_1;2_28600_1;1270_1_1</t>
  </si>
  <si>
    <t>幻之小岛15-2</t>
  </si>
  <si>
    <t>3_100_1;1_64847000_1;2_28600_1;1270_1_1</t>
  </si>
  <si>
    <t>幻之小岛15-3</t>
  </si>
  <si>
    <t>3_100_1;1_64886400_1;2_28600_1;1270_1_1</t>
  </si>
  <si>
    <t>幻之小岛15-4</t>
  </si>
  <si>
    <t>3_100_1;1_64925800_1;2_28600_1;1270_1_1</t>
  </si>
  <si>
    <t>幻之小岛15-5</t>
  </si>
  <si>
    <t>3_100_1;1_64965200_1;2_28600_1;1270_1_1</t>
  </si>
  <si>
    <t>幻之小岛15-6</t>
  </si>
  <si>
    <t>3_100_1;1_65004600_1;2_28600_1;1270_1_1</t>
  </si>
  <si>
    <t>幻之小岛15-7</t>
  </si>
  <si>
    <t>3_100_1;1_65044000_1;2_28600_1;1270_1_1</t>
  </si>
  <si>
    <t>幻之小岛15-8</t>
  </si>
  <si>
    <t>3_100_1;1_65083400_1;2_28600_1;1270_1_1</t>
  </si>
  <si>
    <t>幻之小岛15-9</t>
  </si>
  <si>
    <t>3_100_1;1_65122800_1;2_28600_1;1270_1_1</t>
  </si>
  <si>
    <t>幻之小岛15-10</t>
  </si>
  <si>
    <t>3_100_1;1_65162200_1;2_28600_1;1270_1_1</t>
  </si>
  <si>
    <t>幻之小岛16-1</t>
  </si>
  <si>
    <t>3_100_1;1_65201600_1;2_28820_1;1270_1_1</t>
  </si>
  <si>
    <t>幻之小岛16-2</t>
  </si>
  <si>
    <t>3_100_1;1_65241000_1;2_28820_1;1270_1_1</t>
  </si>
  <si>
    <t>幻之小岛16-3</t>
  </si>
  <si>
    <t>3_100_1;1_65280400_1;2_28820_1;1270_1_1</t>
  </si>
  <si>
    <t>幻之小岛16-4</t>
  </si>
  <si>
    <t>3_100_1;1_65319800_1;2_28820_1;1270_1_1</t>
  </si>
  <si>
    <t>幻之小岛16-5</t>
  </si>
  <si>
    <t>3_100_1;1_65359200_1;2_28820_1;1270_1_1</t>
  </si>
  <si>
    <t>幻之小岛16-6</t>
  </si>
  <si>
    <t>3_100_1;1_65398600_1;2_28820_1;1270_1_1</t>
  </si>
  <si>
    <t>幻之小岛16-7</t>
  </si>
  <si>
    <t>3_100_1;1_65438000_1;2_28820_1;1270_1_1</t>
  </si>
  <si>
    <t>幻之小岛16-8</t>
  </si>
  <si>
    <t>3_100_1;1_65477400_1;2_28820_1;1270_1_1</t>
  </si>
  <si>
    <t>幻之小岛16-9</t>
  </si>
  <si>
    <t>3_100_1;1_65516800_1;2_28820_1;1270_1_1</t>
  </si>
  <si>
    <t>幻之小岛16-10</t>
  </si>
  <si>
    <t>3_100_1;1_65556200_1;2_28820_1;1270_1_1</t>
  </si>
  <si>
    <t>幻之小岛17-1</t>
  </si>
  <si>
    <t>3_100_1;1_65595600_1;2_28820_1;1270_1_1</t>
  </si>
  <si>
    <t>幻之小岛17-2</t>
  </si>
  <si>
    <t>3_100_1;1_65635000_1;2_28820_1;1270_1_1</t>
  </si>
  <si>
    <t>幻之小岛17-3</t>
  </si>
  <si>
    <t>3_100_1;1_65674400_1;2_28820_1;1270_1_1</t>
  </si>
  <si>
    <t>幻之小岛17-4</t>
  </si>
  <si>
    <t>3_100_1;1_65713800_1;2_28820_1;1270_1_1</t>
  </si>
  <si>
    <t>幻之小岛17-5</t>
  </si>
  <si>
    <t>3_100_1;1_65753200_1;2_28820_1;1270_1_1</t>
  </si>
  <si>
    <t>幻之小岛17-6</t>
  </si>
  <si>
    <t>3_100_1;1_65792600_1;2_28820_1;1270_1_1</t>
  </si>
  <si>
    <t>幻之小岛17-7</t>
  </si>
  <si>
    <t>3_100_1;1_65832000_1;2_28820_1;1270_1_1</t>
  </si>
  <si>
    <t>幻之小岛17-8</t>
  </si>
  <si>
    <t>3_100_1;1_65871400_1;2_28820_1;1270_1_1</t>
  </si>
  <si>
    <t>幻之小岛17-9</t>
  </si>
  <si>
    <t>3_100_1;1_65910800_1;2_28820_1;1270_1_1</t>
  </si>
  <si>
    <t>幻之小岛17-10</t>
  </si>
  <si>
    <t>3_100_1;1_65950200_1;2_28820_1;1270_1_1</t>
  </si>
  <si>
    <t>幻之小岛18-1</t>
  </si>
  <si>
    <t>3_100_1;1_65989600_1;2_28820_1;1270_1_1</t>
  </si>
  <si>
    <t>幻之小岛18-2</t>
  </si>
  <si>
    <t>3_100_1;1_66029000_1;2_28820_1;1270_1_1</t>
  </si>
  <si>
    <t>幻之小岛18-3</t>
  </si>
  <si>
    <t>3_100_1;1_66068400_1;2_28820_1;1270_1_1</t>
  </si>
  <si>
    <t>幻之小岛18-4</t>
  </si>
  <si>
    <t>3_100_1;1_66107800_1;2_28820_1;1270_1_1</t>
  </si>
  <si>
    <t>幻之小岛18-5</t>
  </si>
  <si>
    <t>3_100_1;1_66147200_1;2_28820_1;1270_1_1</t>
  </si>
  <si>
    <t>幻之小岛18-6</t>
  </si>
  <si>
    <t>3_100_1;1_66186600_1;2_28820_1;1270_1_1</t>
  </si>
  <si>
    <t>幻之小岛18-7</t>
  </si>
  <si>
    <t>3_100_1;1_66226000_1;2_28820_1;1270_1_1</t>
  </si>
  <si>
    <t>幻之小岛18-8</t>
  </si>
  <si>
    <t>3_100_1;1_66265400_1;2_28820_1;1270_1_1</t>
  </si>
  <si>
    <t>幻之小岛18-9</t>
  </si>
  <si>
    <t>3_100_1;1_66304800_1;2_28820_1;1270_1_1</t>
  </si>
  <si>
    <t>幻之小岛18-10</t>
  </si>
  <si>
    <t>3_100_1;1_66344200_1;2_28820_1;1270_1_1</t>
  </si>
  <si>
    <t>幻之小岛19-1</t>
  </si>
  <si>
    <t>3_100_1;1_66383600_1;2_29040_1;1270_1_1</t>
  </si>
  <si>
    <t>幻之小岛19-2</t>
  </si>
  <si>
    <t>3_100_1;1_66423000_1;2_29040_1;1270_1_1</t>
  </si>
  <si>
    <t>幻之小岛19-3</t>
  </si>
  <si>
    <t>3_100_1;1_66462400_1;2_29040_1;1270_1_1</t>
  </si>
  <si>
    <t>幻之小岛19-4</t>
  </si>
  <si>
    <t>3_100_1;1_66501800_1;2_29040_1;1270_1_1</t>
  </si>
  <si>
    <t>幻之小岛19-5</t>
  </si>
  <si>
    <t>3_100_1;1_66541200_1;2_29040_1;1270_1_1</t>
  </si>
  <si>
    <t>幻之小岛19-6</t>
  </si>
  <si>
    <t>3_100_1;1_66580600_1;2_29040_1;1270_1_1</t>
  </si>
  <si>
    <t>幻之小岛19-7</t>
  </si>
  <si>
    <t>3_100_1;1_66620000_1;2_29040_1;1270_1_1</t>
  </si>
  <si>
    <t>幻之小岛19-8</t>
  </si>
  <si>
    <t>3_100_1;1_66659400_1;2_29040_1;1270_1_1</t>
  </si>
  <si>
    <t>幻之小岛19-9</t>
  </si>
  <si>
    <t>3_100_1;1_66698800_1;2_29040_1;1270_1_1</t>
  </si>
  <si>
    <t>幻之小岛19-10</t>
  </si>
  <si>
    <t>3_100_1;1_66738200_1;2_29040_1;1270_1_1</t>
  </si>
  <si>
    <t>幻之小岛20-1</t>
  </si>
  <si>
    <t>3_100_1;1_66777600_1;2_29040_1;1270_1_1</t>
  </si>
  <si>
    <t>幻之小岛20-2</t>
  </si>
  <si>
    <t>3_100_1;1_66817000_1;2_29040_1;1270_1_1</t>
  </si>
  <si>
    <t>幻之小岛20-3</t>
  </si>
  <si>
    <t>3_100_1;1_66856400_1;2_29040_1;1270_1_1</t>
  </si>
  <si>
    <t>幻之小岛20-4</t>
  </si>
  <si>
    <t>3_100_1;1_66895800_1;2_29040_1;1270_1_1</t>
  </si>
  <si>
    <t>幻之小岛20-5</t>
  </si>
  <si>
    <t>3_100_1;1_66935200_1;2_29040_1;1270_1_1</t>
  </si>
  <si>
    <t>幻之小岛20-6</t>
  </si>
  <si>
    <t>3_100_1;1_66974600_1;2_29040_1;1270_1_1</t>
  </si>
  <si>
    <t>幻之小岛20-7</t>
  </si>
  <si>
    <t>3_100_1;1_67014000_1;2_29040_1;1270_1_1</t>
  </si>
  <si>
    <t>幻之小岛20-8</t>
  </si>
  <si>
    <t>3_100_1;1_67053400_1;2_29040_1;1270_1_1</t>
  </si>
  <si>
    <t>幻之小岛20-9</t>
  </si>
  <si>
    <t>3_100_1;1_67092800_1;2_29040_1;1270_1_1</t>
  </si>
  <si>
    <t>幻之小岛20-10</t>
  </si>
  <si>
    <t>3_100_1;1_67132200_1;2_29040_1;1270_1_1</t>
  </si>
  <si>
    <t>幻之小岛21-1</t>
  </si>
  <si>
    <t>3_100_1;1_67171600_1;2_29040_1;1270_1_1</t>
  </si>
  <si>
    <t>201130_1_10;201131_1_10;201132_1_10;201133_1_10;201134_1_10;201135_1_10;201136_1_10;201137_1_10;201138_1_10;201139_1_10</t>
  </si>
  <si>
    <t>202130_1_10;202131_1_10;202132_1_10;202133_1_10;202134_1_10;202135_1_10;202136_1_10;202137_1_10;202138_1_10;202139_1_10</t>
  </si>
  <si>
    <t>203130_1_10;203131_1_10;203132_1_10;203133_1_10;203134_1_10;203135_1_10;203136_1_10;203137_1_10;203138_1_10;203139_1_10</t>
  </si>
  <si>
    <t>204130_1_10;204131_1_10;204132_1_10;204133_1_10;204134_1_10;204135_1_10;204136_1_10;204137_1_10;204138_1_10;204139_1_10</t>
  </si>
  <si>
    <t>幻之小岛21-2</t>
  </si>
  <si>
    <t>3_100_1;1_67211000_1;2_29040_1;1270_1_1</t>
  </si>
  <si>
    <t>幻之小岛21-3</t>
  </si>
  <si>
    <t>3_100_1;1_67250400_1;2_29040_1;1270_1_1</t>
  </si>
  <si>
    <t>幻之小岛21-4</t>
  </si>
  <si>
    <t>3_100_1;1_67289800_1;2_29040_1;1270_1_1</t>
  </si>
  <si>
    <t>幻之小岛21-5</t>
  </si>
  <si>
    <t>3_100_1;1_67329200_1;2_29040_1;1270_1_1</t>
  </si>
  <si>
    <t>幻之小岛21-6</t>
  </si>
  <si>
    <t>3_100_1;1_67368600_1;2_29040_1;1270_1_1</t>
  </si>
  <si>
    <t>幻之小岛21-7</t>
  </si>
  <si>
    <t>3_100_1;1_67408000_1;2_29040_1;1270_1_1</t>
  </si>
  <si>
    <t>幻之小岛21-8</t>
  </si>
  <si>
    <t>3_100_1;1_67447400_1;2_29040_1;1270_1_1</t>
  </si>
  <si>
    <t>幻之小岛21-9</t>
  </si>
  <si>
    <t>3_100_1;1_67486800_1;2_29040_1;1270_1_1</t>
  </si>
  <si>
    <t>幻之小岛21-10</t>
  </si>
  <si>
    <t>3_100_1;1_67526200_1;2_29040_1;1270_1_1</t>
  </si>
  <si>
    <t>幻之小岛22-1</t>
  </si>
  <si>
    <t>3_100_1;1_67565600_1;2_29260_1;1270_1_1</t>
  </si>
  <si>
    <t>幻之小岛22-2</t>
  </si>
  <si>
    <t>3_100_1;1_67605000_1;2_29260_1;1270_1_1</t>
  </si>
  <si>
    <t>幻之小岛22-3</t>
  </si>
  <si>
    <t>3_100_1;1_67644400_1;2_29260_1;1270_1_1</t>
  </si>
  <si>
    <t>幻之小岛22-4</t>
  </si>
  <si>
    <t>3_100_1;1_67683800_1;2_29260_1;1270_1_1</t>
  </si>
  <si>
    <t>幻之小岛22-5</t>
  </si>
  <si>
    <t>3_100_1;1_67723200_1;2_29260_1;1270_1_1</t>
  </si>
  <si>
    <t>幻之小岛22-6</t>
  </si>
  <si>
    <t>3_100_1;1_67762600_1;2_29260_1;1270_1_1</t>
  </si>
  <si>
    <t>幻之小岛22-7</t>
  </si>
  <si>
    <t>3_100_1;1_67802000_1;2_29260_1;1270_1_1</t>
  </si>
  <si>
    <t>幻之小岛22-8</t>
  </si>
  <si>
    <t>3_100_1;1_67841400_1;2_29260_1;1270_1_1</t>
  </si>
  <si>
    <t>幻之小岛22-9</t>
  </si>
  <si>
    <t>3_100_1;1_67880800_1;2_29260_1;1270_1_1</t>
  </si>
  <si>
    <t>幻之小岛22-10</t>
  </si>
  <si>
    <t>3_100_1;1_67920200_1;2_29260_1;1270_1_1</t>
  </si>
  <si>
    <t>幻之小岛23-1</t>
  </si>
  <si>
    <t>3_100_1;1_67959600_1;2_29260_1;1270_1_1</t>
  </si>
  <si>
    <t>幻之小岛23-2</t>
  </si>
  <si>
    <t>3_100_1;1_67999000_1;2_29260_1;1270_1_1</t>
  </si>
  <si>
    <t>幻之小岛23-3</t>
  </si>
  <si>
    <t>3_100_1;1_68038400_1;2_29260_1;1270_1_1</t>
  </si>
  <si>
    <t>幻之小岛23-4</t>
  </si>
  <si>
    <t>3_100_1;1_68077800_1;2_29260_1;1270_1_1</t>
  </si>
  <si>
    <t>幻之小岛23-5</t>
  </si>
  <si>
    <t>3_100_1;1_68117200_1;2_29260_1;1270_1_1</t>
  </si>
  <si>
    <t>幻之小岛23-6</t>
  </si>
  <si>
    <t>3_100_1;1_68156600_1;2_29260_1;1270_1_1</t>
  </si>
  <si>
    <t>幻之小岛23-7</t>
  </si>
  <si>
    <t>3_100_1;1_68196000_1;2_29260_1;1270_1_1</t>
  </si>
  <si>
    <t>幻之小岛23-8</t>
  </si>
  <si>
    <t>3_100_1;1_68235400_1;2_29260_1;1270_1_1</t>
  </si>
  <si>
    <t>幻之小岛23-9</t>
  </si>
  <si>
    <t>3_100_1;1_68274800_1;2_29260_1;1270_1_1</t>
  </si>
  <si>
    <t>幻之小岛23-10</t>
  </si>
  <si>
    <t>3_100_1;1_68314200_1;2_29260_1;1270_1_1</t>
  </si>
  <si>
    <t>幻之小岛24-1</t>
  </si>
  <si>
    <t>3_100_1;1_68353600_1;2_29260_1;1270_1_1</t>
  </si>
  <si>
    <t>幻之小岛24-2</t>
  </si>
  <si>
    <t>3_100_1;1_68393000_1;2_29260_1;1270_1_1</t>
  </si>
  <si>
    <t>幻之小岛24-3</t>
  </si>
  <si>
    <t>3_100_1;1_68432400_1;2_29260_1;1270_1_1</t>
  </si>
  <si>
    <t>幻之小岛24-4</t>
  </si>
  <si>
    <t>3_100_1;1_68471800_1;2_29260_1;1270_1_1</t>
  </si>
  <si>
    <t>幻之小岛24-5</t>
  </si>
  <si>
    <t>3_100_1;1_68511200_1;2_29260_1;1270_1_1</t>
  </si>
  <si>
    <t>幻之小岛24-6</t>
  </si>
  <si>
    <t>3_100_1;1_68550600_1;2_29260_1;1270_1_1</t>
  </si>
  <si>
    <t>幻之小岛24-7</t>
  </si>
  <si>
    <t>3_100_1;1_68590000_1;2_29260_1;1270_1_1</t>
  </si>
  <si>
    <t>幻之小岛24-8</t>
  </si>
  <si>
    <t>3_100_1;1_68629400_1;2_29260_1;1270_1_1</t>
  </si>
  <si>
    <t>幻之小岛24-9</t>
  </si>
  <si>
    <t>3_100_1;1_68668800_1;2_29260_1;1270_1_1</t>
  </si>
  <si>
    <t>幻之小岛24-10</t>
  </si>
  <si>
    <t>3_100_1;1_68708200_1;2_29260_1;1270_1_1</t>
  </si>
  <si>
    <t>幻之小岛25-1</t>
  </si>
  <si>
    <t>3_100_1;1_68747600_1;2_29480_1;1270_1_1</t>
  </si>
  <si>
    <t>幻之小岛25-2</t>
  </si>
  <si>
    <t>3_100_1;1_68787000_1;2_29480_1;1270_1_1</t>
  </si>
  <si>
    <t>幻之小岛25-3</t>
  </si>
  <si>
    <t>3_100_1;1_68826400_1;2_29480_1;1270_1_1</t>
  </si>
  <si>
    <t>幻之小岛25-4</t>
  </si>
  <si>
    <t>3_100_1;1_68865800_1;2_29480_1;1270_1_1</t>
  </si>
  <si>
    <t>幻之小岛25-5</t>
  </si>
  <si>
    <t>3_100_1;1_68905200_1;2_29480_1;1270_1_1</t>
  </si>
  <si>
    <t>幻之小岛25-6</t>
  </si>
  <si>
    <t>3_100_1;1_68944600_1;2_29480_1;1270_1_1</t>
  </si>
  <si>
    <t>幻之小岛25-7</t>
  </si>
  <si>
    <t>3_100_1;1_68984000_1;2_29480_1;1270_1_1</t>
  </si>
  <si>
    <t>幻之小岛25-8</t>
  </si>
  <si>
    <t>3_100_1;1_69023400_1;2_29480_1;1270_1_1</t>
  </si>
  <si>
    <t>幻之小岛25-9</t>
  </si>
  <si>
    <t>3_100_1;1_69062800_1;2_29480_1;1270_1_1</t>
  </si>
  <si>
    <t>幻之小岛25-10</t>
  </si>
  <si>
    <t>3_100_1;1_69102200_1;2_29480_1;1270_1_1</t>
  </si>
  <si>
    <t>南方小岛1-1</t>
  </si>
  <si>
    <t>3_100_1;1_69141600_1;2_29480_1;1270_1_1</t>
  </si>
  <si>
    <t>南方小岛1-2</t>
  </si>
  <si>
    <t>3_100_1;1_69181000_1;2_29480_1;1270_1_1</t>
  </si>
  <si>
    <t>南方小岛1-3</t>
  </si>
  <si>
    <t>3_100_1;1_69220400_1;2_29480_1;1270_1_1</t>
  </si>
  <si>
    <t>南方小岛1-4</t>
  </si>
  <si>
    <t>3_100_1;1_69259800_1;2_29480_1;1270_1_1</t>
  </si>
  <si>
    <t>南方小岛1-5</t>
  </si>
  <si>
    <t>3_100_1;1_69299200_1;2_29480_1;1270_1_1</t>
  </si>
  <si>
    <t>南方小岛1-6</t>
  </si>
  <si>
    <t>3_100_1;1_69338600_1;2_29480_1;1270_1_1</t>
  </si>
  <si>
    <t>南方小岛1-7</t>
  </si>
  <si>
    <t>3_100_1;1_69378000_1;2_29480_1;1270_1_1</t>
  </si>
  <si>
    <t>南方小岛1-8</t>
  </si>
  <si>
    <t>3_100_1;1_69417400_1;2_29480_1;1270_1_1</t>
  </si>
  <si>
    <t>南方小岛1-9</t>
  </si>
  <si>
    <t>3_100_1;1_69456800_1;2_29480_1;1270_1_1</t>
  </si>
  <si>
    <t>南方小岛1-10</t>
  </si>
  <si>
    <t>3_100_1;1_69496200_1;2_29480_1;1270_1_1</t>
  </si>
  <si>
    <t>南方小岛2-1</t>
  </si>
  <si>
    <t>3_100_1;1_69535600_1;2_29480_1;1270_1_1</t>
  </si>
  <si>
    <t>南方小岛2-2</t>
  </si>
  <si>
    <t>3_100_1;1_69575000_1;2_29480_1;1270_1_1</t>
  </si>
  <si>
    <t>南方小岛2-3</t>
  </si>
  <si>
    <t>3_100_1;1_69614400_1;2_29480_1;1270_1_1</t>
  </si>
  <si>
    <t>南方小岛2-4</t>
  </si>
  <si>
    <t>3_100_1;1_69653800_1;2_29480_1;1270_1_1</t>
  </si>
  <si>
    <t>南方小岛2-5</t>
  </si>
  <si>
    <t>3_100_1;1_69693200_1;2_29480_1;1270_1_1</t>
  </si>
  <si>
    <t>南方小岛2-6</t>
  </si>
  <si>
    <t>3_100_1;1_69732600_1;2_29480_1;1270_1_1</t>
  </si>
  <si>
    <t>南方小岛2-7</t>
  </si>
  <si>
    <t>3_100_1;1_69772000_1;2_29480_1;1270_1_1</t>
  </si>
  <si>
    <t>南方小岛2-8</t>
  </si>
  <si>
    <t>3_100_1;1_69811400_1;2_29480_1;1270_1_1</t>
  </si>
  <si>
    <t>南方小岛2-9</t>
  </si>
  <si>
    <t>3_100_1;1_69850800_1;2_29480_1;1270_1_1</t>
  </si>
  <si>
    <t>南方小岛2-10</t>
  </si>
  <si>
    <t>3_100_1;1_69890200_1;2_29480_1;1270_1_1</t>
  </si>
  <si>
    <t>南方小岛3-1</t>
  </si>
  <si>
    <t>3_100_1;1_69929600_1;2_29700_1;1270_1_1</t>
  </si>
  <si>
    <t>南方小岛3-2</t>
  </si>
  <si>
    <t>3_100_1;1_69969000_1;2_29700_1;1270_1_1</t>
  </si>
  <si>
    <t>南方小岛3-3</t>
  </si>
  <si>
    <t>3_100_1;1_70008400_1;2_29700_1;1270_1_1</t>
  </si>
  <si>
    <t>南方小岛3-4</t>
  </si>
  <si>
    <t>3_100_1;1_70047800_1;2_29700_1;1270_1_1</t>
  </si>
  <si>
    <t>南方小岛3-5</t>
  </si>
  <si>
    <t>3_100_1;1_70087200_1;2_29700_1;1270_1_1</t>
  </si>
  <si>
    <t>南方小岛3-6</t>
  </si>
  <si>
    <t>3_100_1;1_70126600_1;2_29700_1;1270_1_1</t>
  </si>
  <si>
    <t>南方小岛3-7</t>
  </si>
  <si>
    <t>3_100_1;1_70166000_1;2_29700_1;1270_1_1</t>
  </si>
  <si>
    <t>南方小岛3-8</t>
  </si>
  <si>
    <t>3_100_1;1_70205400_1;2_29700_1;1270_1_1</t>
  </si>
  <si>
    <t>南方小岛3-9</t>
  </si>
  <si>
    <t>3_100_1;1_70244800_1;2_29700_1;1270_1_1</t>
  </si>
  <si>
    <t>南方小岛3-10</t>
  </si>
  <si>
    <t>3_100_1;1_70284200_1;2_29700_1;1270_1_1</t>
  </si>
  <si>
    <t>南方小岛4-1</t>
  </si>
  <si>
    <t>3_100_1;1_70323600_1;2_29700_1;1270_1_1</t>
  </si>
  <si>
    <t>南方小岛4-2</t>
  </si>
  <si>
    <t>3_100_1;1_70363000_1;2_29700_1;1270_1_1</t>
  </si>
  <si>
    <t>南方小岛4-3</t>
  </si>
  <si>
    <t>3_100_1;1_70402400_1;2_29700_1;1270_1_1</t>
  </si>
  <si>
    <t>南方小岛4-4</t>
  </si>
  <si>
    <t>3_100_1;1_70441800_1;2_29700_1;1270_1_1</t>
  </si>
  <si>
    <t>南方小岛4-5</t>
  </si>
  <si>
    <t>3_100_1;1_70481200_1;2_29700_1;1270_1_1</t>
  </si>
  <si>
    <t>南方小岛4-6</t>
  </si>
  <si>
    <t>3_100_1;1_70520600_1;2_29700_1;1270_1_1</t>
  </si>
  <si>
    <t>南方小岛4-7</t>
  </si>
  <si>
    <t>3_100_1;1_70560000_1;2_29700_1;1270_1_1</t>
  </si>
  <si>
    <t>南方小岛4-8</t>
  </si>
  <si>
    <t>3_100_1;1_70599400_1;2_29700_1;1270_1_1</t>
  </si>
  <si>
    <t>南方小岛4-9</t>
  </si>
  <si>
    <t>3_100_1;1_70638800_1;2_29700_1;1270_1_1</t>
  </si>
  <si>
    <t>南方小岛4-10</t>
  </si>
  <si>
    <t>3_100_1;1_70678200_1;2_29700_1;1270_1_1</t>
  </si>
  <si>
    <t>南方小岛5-1</t>
  </si>
  <si>
    <t>3_100_1;1_70717600_1;2_29700_1;1270_1_1</t>
  </si>
  <si>
    <t>南方小岛5-2</t>
  </si>
  <si>
    <t>3_100_1;1_70757000_1;2_29700_1;1270_1_1</t>
  </si>
  <si>
    <t>南方小岛5-3</t>
  </si>
  <si>
    <t>3_100_1;1_70796400_1;2_29700_1;1270_1_1</t>
  </si>
  <si>
    <t>南方小岛5-4</t>
  </si>
  <si>
    <t>3_100_1;1_70835800_1;2_29700_1;1270_1_1</t>
  </si>
  <si>
    <t>南方小岛5-5</t>
  </si>
  <si>
    <t>3_100_1;1_70875200_1;2_29700_1;1270_1_1</t>
  </si>
  <si>
    <t>南方小岛5-6</t>
  </si>
  <si>
    <t>3_100_1;1_70914600_1;2_29700_1;1270_1_1</t>
  </si>
  <si>
    <t>南方小岛5-7</t>
  </si>
  <si>
    <t>3_100_1;1_70954000_1;2_29700_1;1270_1_1</t>
  </si>
  <si>
    <t>南方小岛5-8</t>
  </si>
  <si>
    <t>3_100_1;1_70993400_1;2_29700_1;1270_1_1</t>
  </si>
  <si>
    <t>南方小岛5-9</t>
  </si>
  <si>
    <t>3_100_1;1_71032800_1;2_29700_1;1270_1_1</t>
  </si>
  <si>
    <t>南方小岛5-10</t>
  </si>
  <si>
    <t>3_100_1;1_71072200_1;2_29700_1;1270_1_1</t>
  </si>
  <si>
    <t>南方小岛6-1</t>
  </si>
  <si>
    <t>3_100_1;1_71111600_1;2_29920_1;1270_1_1</t>
  </si>
  <si>
    <t>南方小岛6-2</t>
  </si>
  <si>
    <t>3_100_1;1_71151000_1;2_29920_1;1270_1_1</t>
  </si>
  <si>
    <t>南方小岛6-3</t>
  </si>
  <si>
    <t>3_100_1;1_71190400_1;2_29920_1;1270_1_1</t>
  </si>
  <si>
    <t>南方小岛6-4</t>
  </si>
  <si>
    <t>3_100_1;1_71229800_1;2_29920_1;1270_1_1</t>
  </si>
  <si>
    <t>南方小岛6-5</t>
  </si>
  <si>
    <t>3_100_1;1_71269200_1;2_29920_1;1270_1_1</t>
  </si>
  <si>
    <t>南方小岛6-6</t>
  </si>
  <si>
    <t>3_100_1;1_71308600_1;2_29920_1;1270_1_1</t>
  </si>
  <si>
    <t>南方小岛6-7</t>
  </si>
  <si>
    <t>3_100_1;1_71348000_1;2_29920_1;1270_1_1</t>
  </si>
  <si>
    <t>南方小岛6-8</t>
  </si>
  <si>
    <t>3_100_1;1_71387400_1;2_29920_1;1270_1_1</t>
  </si>
  <si>
    <t>南方小岛6-9</t>
  </si>
  <si>
    <t>3_100_1;1_71426800_1;2_29920_1;1270_1_1</t>
  </si>
  <si>
    <t>南方小岛6-10</t>
  </si>
  <si>
    <t>3_100_1;1_71466200_1;2_29920_1;1270_1_1</t>
  </si>
  <si>
    <t>南方小岛7-1</t>
  </si>
  <si>
    <t>3_100_1;1_71505600_1;2_29920_1;1270_1_1</t>
  </si>
  <si>
    <t>南方小岛7-2</t>
  </si>
  <si>
    <t>3_100_1;1_71545000_1;2_29920_1;1270_1_1</t>
  </si>
  <si>
    <t>南方小岛7-3</t>
  </si>
  <si>
    <t>3_100_1;1_71584400_1;2_29920_1;1270_1_1</t>
  </si>
  <si>
    <t>南方小岛7-4</t>
  </si>
  <si>
    <t>3_100_1;1_71623800_1;2_29920_1;1270_1_1</t>
  </si>
  <si>
    <t>南方小岛7-5</t>
  </si>
  <si>
    <t>3_100_1;1_71663200_1;2_29920_1;1270_1_1</t>
  </si>
  <si>
    <t>南方小岛7-6</t>
  </si>
  <si>
    <t>3_100_1;1_71702600_1;2_29920_1;1270_1_1</t>
  </si>
  <si>
    <t>南方小岛7-7</t>
  </si>
  <si>
    <t>3_100_1;1_71742000_1;2_29920_1;1270_1_1</t>
  </si>
  <si>
    <t>南方小岛7-8</t>
  </si>
  <si>
    <t>3_100_1;1_71781400_1;2_29920_1;1270_1_1</t>
  </si>
  <si>
    <t>南方小岛7-9</t>
  </si>
  <si>
    <t>3_100_1;1_71820800_1;2_29920_1;1270_1_1</t>
  </si>
  <si>
    <t>南方小岛7-10</t>
  </si>
  <si>
    <t>3_100_1;1_71860200_1;2_29920_1;1270_1_1</t>
  </si>
  <si>
    <t>南方小岛8-1</t>
  </si>
  <si>
    <t>3_100_1;1_71899600_1;2_29920_1;1270_1_1</t>
  </si>
  <si>
    <t>南方小岛8-2</t>
  </si>
  <si>
    <t>3_100_1;1_71939000_1;2_29920_1;1270_1_1</t>
  </si>
  <si>
    <t>南方小岛8-3</t>
  </si>
  <si>
    <t>3_100_1;1_71978400_1;2_29920_1;1270_1_1</t>
  </si>
  <si>
    <t>南方小岛8-4</t>
  </si>
  <si>
    <t>3_100_1;1_72017800_1;2_29920_1;1270_1_1</t>
  </si>
  <si>
    <t>南方小岛8-5</t>
  </si>
  <si>
    <t>3_100_1;1_72057200_1;2_29920_1;1270_1_1</t>
  </si>
  <si>
    <t>南方小岛8-6</t>
  </si>
  <si>
    <t>3_100_1;1_72096600_1;2_29920_1;1270_1_1</t>
  </si>
  <si>
    <t>南方小岛8-7</t>
  </si>
  <si>
    <t>3_100_1;1_72136000_1;2_29920_1;1270_1_1</t>
  </si>
  <si>
    <t>南方小岛8-8</t>
  </si>
  <si>
    <t>3_100_1;1_72175400_1;2_29920_1;1270_1_1</t>
  </si>
  <si>
    <t>南方小岛8-9</t>
  </si>
  <si>
    <t>3_100_1;1_72214800_1;2_29920_1;1270_1_1</t>
  </si>
  <si>
    <t>南方小岛8-10</t>
  </si>
  <si>
    <t>3_100_1;1_72254200_1;2_29920_1;1270_1_1</t>
  </si>
  <si>
    <t>南方小岛9-1</t>
  </si>
  <si>
    <t>3_100_1;1_72293600_1;2_30140_1;1270_1_1</t>
  </si>
  <si>
    <t>南方小岛9-2</t>
  </si>
  <si>
    <t>3_100_1;1_72333000_1;2_30140_1;1270_1_1</t>
  </si>
  <si>
    <t>南方小岛9-3</t>
  </si>
  <si>
    <t>3_100_1;1_72372400_1;2_30140_1;1270_1_1</t>
  </si>
  <si>
    <t>南方小岛9-4</t>
  </si>
  <si>
    <t>3_100_1;1_72411800_1;2_30140_1;1270_1_1</t>
  </si>
  <si>
    <t>南方小岛9-5</t>
  </si>
  <si>
    <t>3_100_1;1_72451200_1;2_30140_1;1270_1_1</t>
  </si>
  <si>
    <t>南方小岛9-6</t>
  </si>
  <si>
    <t>3_100_1;1_72490600_1;2_30140_1;1270_1_1</t>
  </si>
  <si>
    <t>南方小岛9-7</t>
  </si>
  <si>
    <t>3_100_1;1_72530000_1;2_30140_1;1270_1_1</t>
  </si>
  <si>
    <t>南方小岛9-8</t>
  </si>
  <si>
    <t>3_100_1;1_72569400_1;2_30140_1;1270_1_1</t>
  </si>
  <si>
    <t>南方小岛9-9</t>
  </si>
  <si>
    <t>3_100_1;1_72608800_1;2_30140_1;1270_1_1</t>
  </si>
  <si>
    <t>南方小岛9-10</t>
  </si>
  <si>
    <t>3_100_1;1_72648200_1;2_30140_1;1270_1_1</t>
  </si>
  <si>
    <t>南方小岛10-1</t>
  </si>
  <si>
    <t>3_100_1;1_72687600_1;2_30140_1;1270_1_1</t>
  </si>
  <si>
    <t>南方小岛10-2</t>
  </si>
  <si>
    <t>3_100_1;1_72727000_1;2_30140_1;1270_1_1</t>
  </si>
  <si>
    <t>南方小岛10-3</t>
  </si>
  <si>
    <t>3_100_1;1_72766400_1;2_30140_1;1270_1_1</t>
  </si>
  <si>
    <t>南方小岛10-4</t>
  </si>
  <si>
    <t>3_100_1;1_72805800_1;2_30140_1;1270_1_1</t>
  </si>
  <si>
    <t>南方小岛10-5</t>
  </si>
  <si>
    <t>3_100_1;1_72845200_1;2_30140_1;1270_1_1</t>
  </si>
  <si>
    <t>南方小岛10-6</t>
  </si>
  <si>
    <t>3_100_1;1_72884600_1;2_30140_1;1270_1_1</t>
  </si>
  <si>
    <t>南方小岛10-7</t>
  </si>
  <si>
    <t>3_100_1;1_72924000_1;2_30140_1;1270_1_1</t>
  </si>
  <si>
    <t>南方小岛10-8</t>
  </si>
  <si>
    <t>3_100_1;1_72963400_1;2_30140_1;1270_1_1</t>
  </si>
  <si>
    <t>南方小岛10-9</t>
  </si>
  <si>
    <t>3_100_1;1_73002800_1;2_30140_1;1270_1_1</t>
  </si>
  <si>
    <t>南方小岛10-10</t>
  </si>
  <si>
    <t>3_100_1;1_73042200_1;2_30140_1;1270_1_1</t>
  </si>
  <si>
    <t>南方小岛11-1</t>
  </si>
  <si>
    <t>3_100_1;1_73081600_1;2_30140_1;1270_1_1</t>
  </si>
  <si>
    <t>南方小岛11-2</t>
  </si>
  <si>
    <t>3_100_1;1_73121000_1;2_30140_1;1270_1_1</t>
  </si>
  <si>
    <t>南方小岛11-3</t>
  </si>
  <si>
    <t>3_100_1;1_73160400_1;2_30140_1;1270_1_1</t>
  </si>
  <si>
    <t>南方小岛11-4</t>
  </si>
  <si>
    <t>3_100_1;1_73199800_1;2_30140_1;1270_1_1</t>
  </si>
  <si>
    <t>南方小岛11-5</t>
  </si>
  <si>
    <t>3_100_1;1_73239200_1;2_30140_1;1270_1_1</t>
  </si>
  <si>
    <t>南方小岛11-6</t>
  </si>
  <si>
    <t>3_100_1;1_73278600_1;2_30140_1;1270_1_1</t>
  </si>
  <si>
    <t>南方小岛11-7</t>
  </si>
  <si>
    <t>3_100_1;1_73318000_1;2_30140_1;1270_1_1</t>
  </si>
  <si>
    <t>南方小岛11-8</t>
  </si>
  <si>
    <t>3_100_1;1_73357400_1;2_30140_1;1270_1_1</t>
  </si>
  <si>
    <t>南方小岛11-9</t>
  </si>
  <si>
    <t>3_100_1;1_73396800_1;2_30140_1;1270_1_1</t>
  </si>
  <si>
    <t>南方小岛11-10</t>
  </si>
  <si>
    <t>3_100_1;1_73436200_1;2_30140_1;1270_1_1</t>
  </si>
  <si>
    <t>南方小岛12-1</t>
  </si>
  <si>
    <t>3_100_1;1_73475600_1;2_30360_1;1270_1_1</t>
  </si>
  <si>
    <t>南方小岛12-2</t>
  </si>
  <si>
    <t>3_100_1;1_73515000_1;2_30360_1;1270_1_1</t>
  </si>
  <si>
    <t>南方小岛12-3</t>
  </si>
  <si>
    <t>3_100_1;1_73554400_1;2_30360_1;1270_1_1</t>
  </si>
  <si>
    <t>南方小岛12-4</t>
  </si>
  <si>
    <t>3_100_1;1_73593800_1;2_30360_1;1270_1_1</t>
  </si>
  <si>
    <t>南方小岛12-5</t>
  </si>
  <si>
    <t>3_100_1;1_73633200_1;2_30360_1;1270_1_1</t>
  </si>
  <si>
    <t>南方小岛12-6</t>
  </si>
  <si>
    <t>3_100_1;1_73672600_1;2_30360_1;1270_1_1</t>
  </si>
  <si>
    <t>南方小岛12-7</t>
  </si>
  <si>
    <t>3_100_1;1_73712000_1;2_30360_1;1270_1_1</t>
  </si>
  <si>
    <t>南方小岛12-8</t>
  </si>
  <si>
    <t>3_100_1;1_73751400_1;2_30360_1;1270_1_1</t>
  </si>
  <si>
    <t>南方小岛12-9</t>
  </si>
  <si>
    <t>3_100_1;1_73790800_1;2_30360_1;1270_1_1</t>
  </si>
  <si>
    <t>南方小岛12-10</t>
  </si>
  <si>
    <t>3_100_1;1_73830200_1;2_30360_1;1270_1_1</t>
  </si>
  <si>
    <t>南方小岛13-1</t>
  </si>
  <si>
    <t>3_100_1;1_73869600_1;2_30360_1;1270_1_1</t>
  </si>
  <si>
    <t>南方小岛13-2</t>
  </si>
  <si>
    <t>3_100_1;1_73909000_1;2_30360_1;1270_1_1</t>
  </si>
  <si>
    <t>南方小岛13-3</t>
  </si>
  <si>
    <t>3_100_1;1_73948400_1;2_30360_1;1270_1_1</t>
  </si>
  <si>
    <t>南方小岛13-4</t>
  </si>
  <si>
    <t>3_100_1;1_73987800_1;2_30360_1;1270_1_1</t>
  </si>
  <si>
    <t>南方小岛13-5</t>
  </si>
  <si>
    <t>3_100_1;1_74027200_1;2_30360_1;1270_1_1</t>
  </si>
  <si>
    <t>南方小岛13-6</t>
  </si>
  <si>
    <t>3_100_1;1_74066600_1;2_30360_1;1270_1_1</t>
  </si>
  <si>
    <t>南方小岛13-7</t>
  </si>
  <si>
    <t>3_100_1;1_74106000_1;2_30360_1;1270_1_1</t>
  </si>
  <si>
    <t>南方小岛13-8</t>
  </si>
  <si>
    <t>3_100_1;1_74145400_1;2_30360_1;1270_1_1</t>
  </si>
  <si>
    <t>南方小岛13-9</t>
  </si>
  <si>
    <t>3_100_1;1_74184800_1;2_30360_1;1270_1_1</t>
  </si>
  <si>
    <t>南方小岛13-10</t>
  </si>
  <si>
    <t>3_100_1;1_74224200_1;2_30360_1;1270_1_1</t>
  </si>
  <si>
    <t>南方小岛14-1</t>
  </si>
  <si>
    <t>3_100_1;1_74263600_1;2_30360_1;1270_1_1</t>
  </si>
  <si>
    <t>南方小岛14-2</t>
  </si>
  <si>
    <t>3_100_1;1_74303000_1;2_30360_1;1270_1_1</t>
  </si>
  <si>
    <t>南方小岛14-3</t>
  </si>
  <si>
    <t>3_100_1;1_74342400_1;2_30360_1;1270_1_1</t>
  </si>
  <si>
    <t>南方小岛14-4</t>
  </si>
  <si>
    <t>3_100_1;1_74381800_1;2_30360_1;1270_1_1</t>
  </si>
  <si>
    <t>南方小岛14-5</t>
  </si>
  <si>
    <t>3_100_1;1_74421200_1;2_30360_1;1270_1_1</t>
  </si>
  <si>
    <t>南方小岛14-6</t>
  </si>
  <si>
    <t>3_100_1;1_74460600_1;2_30360_1;1270_1_1</t>
  </si>
  <si>
    <t>南方小岛14-7</t>
  </si>
  <si>
    <t>3_100_1;1_74500000_1;2_30360_1;1270_1_1</t>
  </si>
  <si>
    <t>南方小岛14-8</t>
  </si>
  <si>
    <t>3_100_1;1_74539400_1;2_30360_1;1270_1_1</t>
  </si>
  <si>
    <t>南方小岛14-9</t>
  </si>
  <si>
    <t>3_100_1;1_74578800_1;2_30360_1;1270_1_1</t>
  </si>
  <si>
    <t>南方小岛14-10</t>
  </si>
  <si>
    <t>3_100_1;1_74618200_1;2_30360_1;1270_1_1</t>
  </si>
  <si>
    <t>南方小岛15-1</t>
  </si>
  <si>
    <t>3_100_1;1_74657600_1;2_30580_1;1270_1_1</t>
  </si>
  <si>
    <t>南方小岛15-2</t>
  </si>
  <si>
    <t>3_100_1;1_74697000_1;2_30580_1;1270_1_1</t>
  </si>
  <si>
    <t>南方小岛15-3</t>
  </si>
  <si>
    <t>3_100_1;1_74736400_1;2_30580_1;1270_1_1</t>
  </si>
  <si>
    <t>南方小岛15-4</t>
  </si>
  <si>
    <t>3_100_1;1_74775800_1;2_30580_1;1270_1_1</t>
  </si>
  <si>
    <t>南方小岛15-5</t>
  </si>
  <si>
    <t>3_100_1;1_74815200_1;2_30580_1;1270_1_1</t>
  </si>
  <si>
    <t>南方小岛15-6</t>
  </si>
  <si>
    <t>3_100_1;1_74854600_1;2_30580_1;1270_1_1</t>
  </si>
  <si>
    <t>南方小岛15-7</t>
  </si>
  <si>
    <t>3_100_1;1_74894000_1;2_30580_1;1270_1_1</t>
  </si>
  <si>
    <t>南方小岛15-8</t>
  </si>
  <si>
    <t>3_100_1;1_74933400_1;2_30580_1;1270_1_1</t>
  </si>
  <si>
    <t>南方小岛15-9</t>
  </si>
  <si>
    <t>3_100_1;1_74972800_1;2_30580_1;1270_1_1</t>
  </si>
  <si>
    <t>南方小岛15-10</t>
  </si>
  <si>
    <t>3_100_1;1_75012200_1;2_30580_1;1270_1_1</t>
  </si>
  <si>
    <t>南方小岛16-1</t>
  </si>
  <si>
    <t>3_100_1;1_75051600_1;2_30580_1;1270_1_1</t>
  </si>
  <si>
    <t>南方小岛16-2</t>
  </si>
  <si>
    <t>3_100_1;1_75091000_1;2_30580_1;1270_1_1</t>
  </si>
  <si>
    <t>南方小岛16-3</t>
  </si>
  <si>
    <t>3_100_1;1_75130400_1;2_30580_1;1270_1_1</t>
  </si>
  <si>
    <t>南方小岛16-4</t>
  </si>
  <si>
    <t>3_100_1;1_75169800_1;2_30580_1;1270_1_1</t>
  </si>
  <si>
    <t>南方小岛16-5</t>
  </si>
  <si>
    <t>3_100_1;1_75209200_1;2_30580_1;1270_1_1</t>
  </si>
  <si>
    <t>南方小岛16-6</t>
  </si>
  <si>
    <t>3_100_1;1_75248600_1;2_30580_1;1270_1_1</t>
  </si>
  <si>
    <t>南方小岛16-7</t>
  </si>
  <si>
    <t>3_100_1;1_75288000_1;2_30580_1;1270_1_1</t>
  </si>
  <si>
    <t>南方小岛16-8</t>
  </si>
  <si>
    <t>3_100_1;1_75327400_1;2_30580_1;1270_1_1</t>
  </si>
  <si>
    <t>南方小岛16-9</t>
  </si>
  <si>
    <t>3_100_1;1_75366800_1;2_30580_1;1270_1_1</t>
  </si>
  <si>
    <t>南方小岛16-10</t>
  </si>
  <si>
    <t>3_100_1;1_75406200_1;2_30580_1;1270_1_1</t>
  </si>
  <si>
    <t>南方小岛17-1</t>
  </si>
  <si>
    <t>3_100_1;1_75445600_1;2_30580_1;1270_1_1</t>
  </si>
  <si>
    <t>南方小岛17-2</t>
  </si>
  <si>
    <t>3_100_1;1_75485000_1;2_30580_1;1270_1_1</t>
  </si>
  <si>
    <t>南方小岛17-3</t>
  </si>
  <si>
    <t>3_100_1;1_75524400_1;2_30580_1;1270_1_1</t>
  </si>
  <si>
    <t>南方小岛17-4</t>
  </si>
  <si>
    <t>3_100_1;1_75563800_1;2_30580_1;1270_1_1</t>
  </si>
  <si>
    <t>南方小岛17-5</t>
  </si>
  <si>
    <t>3_100_1;1_75603200_1;2_30580_1;1270_1_1</t>
  </si>
  <si>
    <t>南方小岛17-6</t>
  </si>
  <si>
    <t>3_100_1;1_75642600_1;2_30580_1;1270_1_1</t>
  </si>
  <si>
    <t>南方小岛17-7</t>
  </si>
  <si>
    <t>3_100_1;1_75682000_1;2_30580_1;1270_1_1</t>
  </si>
  <si>
    <t>南方小岛17-8</t>
  </si>
  <si>
    <t>3_100_1;1_75721400_1;2_30580_1;1270_1_1</t>
  </si>
  <si>
    <t>南方小岛17-9</t>
  </si>
  <si>
    <t>3_100_1;1_75760800_1;2_30580_1;1270_1_1</t>
  </si>
  <si>
    <t>南方小岛17-10</t>
  </si>
  <si>
    <t>3_100_1;1_75800200_1;2_30580_1;1270_1_1</t>
  </si>
  <si>
    <t>南方小岛18-1</t>
  </si>
  <si>
    <t>3_100_1;1_75839600_1;2_30580_1;1270_1_1</t>
  </si>
  <si>
    <t>南方小岛18-2</t>
  </si>
  <si>
    <t>3_100_1;1_75879000_1;2_30580_1;1270_1_1</t>
  </si>
  <si>
    <t>南方小岛18-3</t>
  </si>
  <si>
    <t>3_100_1;1_75918400_1;2_30580_1;1270_1_1</t>
  </si>
  <si>
    <t>南方小岛18-4</t>
  </si>
  <si>
    <t>3_100_1;1_75957800_1;2_30580_1;1270_1_1</t>
  </si>
  <si>
    <t>南方小岛18-5</t>
  </si>
  <si>
    <t>3_100_1;1_75997200_1;2_30580_1;1270_1_1</t>
  </si>
  <si>
    <t>南方小岛18-6</t>
  </si>
  <si>
    <t>3_100_1;1_76036600_1;2_30580_1;1270_1_1</t>
  </si>
  <si>
    <t>南方小岛18-7</t>
  </si>
  <si>
    <t>3_100_1;1_76076000_1;2_30580_1;1270_1_1</t>
  </si>
  <si>
    <t>南方小岛18-8</t>
  </si>
  <si>
    <t>3_100_1;1_76115400_1;2_30580_1;1270_1_1</t>
  </si>
  <si>
    <t>南方小岛18-9</t>
  </si>
  <si>
    <t>3_100_1;1_76154800_1;2_30580_1;1270_1_1</t>
  </si>
  <si>
    <t>南方小岛18-10</t>
  </si>
  <si>
    <t>3_100_1;1_76194200_1;2_30580_1;1270_1_1</t>
  </si>
  <si>
    <t>南方小岛19-1</t>
  </si>
  <si>
    <t>3_100_1;1_76233600_1;2_30580_1;1270_1_1</t>
  </si>
  <si>
    <t>南方小岛19-2</t>
  </si>
  <si>
    <t>3_100_1;1_76273000_1;2_30580_1;1270_1_1</t>
  </si>
  <si>
    <t>南方小岛19-3</t>
  </si>
  <si>
    <t>3_100_1;1_76312400_1;2_30580_1;1270_1_1</t>
  </si>
  <si>
    <t>南方小岛19-4</t>
  </si>
  <si>
    <t>3_100_1;1_76351800_1;2_30580_1;1270_1_1</t>
  </si>
  <si>
    <t>南方小岛19-5</t>
  </si>
  <si>
    <t>3_100_1;1_76391200_1;2_30580_1;1270_1_1</t>
  </si>
  <si>
    <t>南方小岛19-6</t>
  </si>
  <si>
    <t>3_100_1;1_76430600_1;2_30580_1;1270_1_1</t>
  </si>
  <si>
    <t>南方小岛19-7</t>
  </si>
  <si>
    <t>3_100_1;1_76470000_1;2_30580_1;1270_1_1</t>
  </si>
  <si>
    <t>南方小岛19-8</t>
  </si>
  <si>
    <t>3_100_1;1_76509400_1;2_30580_1;1270_1_1</t>
  </si>
  <si>
    <t>南方小岛19-9</t>
  </si>
  <si>
    <t>3_100_1;1_76548800_1;2_30580_1;1270_1_1</t>
  </si>
  <si>
    <t>南方小岛19-10</t>
  </si>
  <si>
    <t>3_100_1;1_76588200_1;2_30580_1;1270_1_1</t>
  </si>
  <si>
    <t>南方小岛20-1</t>
  </si>
  <si>
    <t>3_100_1;1_76627600_1;2_30580_1;1270_1_1</t>
  </si>
  <si>
    <t>南方小岛20-2</t>
  </si>
  <si>
    <t>3_100_1;1_76667000_1;2_30580_1;1270_1_1</t>
  </si>
  <si>
    <t>南方小岛20-3</t>
  </si>
  <si>
    <t>3_100_1;1_76706400_1;2_30580_1;1270_1_1</t>
  </si>
  <si>
    <t>南方小岛20-4</t>
  </si>
  <si>
    <t>3_100_1;1_76745800_1;2_30580_1;1270_1_1</t>
  </si>
  <si>
    <t>南方小岛20-5</t>
  </si>
  <si>
    <t>3_100_1;1_76785200_1;2_30580_1;1270_1_1</t>
  </si>
  <si>
    <t>南方小岛20-6</t>
  </si>
  <si>
    <t>3_100_1;1_76824600_1;2_30580_1;1270_1_1</t>
  </si>
  <si>
    <t>南方小岛20-7</t>
  </si>
  <si>
    <t>3_100_1;1_76864000_1;2_30580_1;1270_1_1</t>
  </si>
  <si>
    <t>南方小岛20-8</t>
  </si>
  <si>
    <t>3_100_1;1_76903400_1;2_30580_1;1270_1_1</t>
  </si>
  <si>
    <t>南方小岛20-9</t>
  </si>
  <si>
    <t>3_100_1;1_76942800_1;2_30580_1;1270_1_1</t>
  </si>
  <si>
    <t>南方小岛20-10</t>
  </si>
  <si>
    <t>3_100_1;1_76982200_1;2_30580_1;1270_1_1</t>
  </si>
  <si>
    <t>南方小岛21-1</t>
  </si>
  <si>
    <t>3_100_1;1_77021600_1;2_30580_1;1270_1_1</t>
  </si>
  <si>
    <t>南方小岛21-2</t>
  </si>
  <si>
    <t>3_100_1;1_77061000_1;2_30580_1;1270_1_1</t>
  </si>
  <si>
    <t>南方小岛21-3</t>
  </si>
  <si>
    <t>3_100_1;1_77100400_1;2_30580_1;1270_1_1</t>
  </si>
  <si>
    <t>南方小岛21-4</t>
  </si>
  <si>
    <t>3_100_1;1_77139800_1;2_30580_1;1270_1_1</t>
  </si>
  <si>
    <t>南方小岛21-5</t>
  </si>
  <si>
    <t>3_100_1;1_77179200_1;2_30580_1;1270_1_1</t>
  </si>
  <si>
    <t>南方小岛21-6</t>
  </si>
  <si>
    <t>3_100_1;1_77218600_1;2_30580_1;1270_1_1</t>
  </si>
  <si>
    <t>南方小岛21-7</t>
  </si>
  <si>
    <t>3_100_1;1_77258000_1;2_30580_1;1270_1_1</t>
  </si>
  <si>
    <t>南方小岛21-8</t>
  </si>
  <si>
    <t>3_100_1;1_77297400_1;2_30580_1;1270_1_1</t>
  </si>
  <si>
    <t>南方小岛21-9</t>
  </si>
  <si>
    <t>3_100_1;1_77336800_1;2_30580_1;1270_1_1</t>
  </si>
  <si>
    <t>南方小岛21-10</t>
  </si>
  <si>
    <t>3_100_1;1_77376200_1;2_30580_1;1270_1_1</t>
  </si>
  <si>
    <t>南方小岛22-1</t>
  </si>
  <si>
    <t>3_100_1;1_77415600_1;2_30580_1;1270_1_1</t>
  </si>
  <si>
    <t>南方小岛22-2</t>
  </si>
  <si>
    <t>3_100_1;1_77455000_1;2_30580_1;1270_1_1</t>
  </si>
  <si>
    <t>南方小岛22-3</t>
  </si>
  <si>
    <t>3_100_1;1_77494400_1;2_30580_1;1270_1_1</t>
  </si>
  <si>
    <t>南方小岛22-4</t>
  </si>
  <si>
    <t>3_100_1;1_77533800_1;2_30580_1;1270_1_1</t>
  </si>
  <si>
    <t>南方小岛22-5</t>
  </si>
  <si>
    <t>3_100_1;1_77573200_1;2_30580_1;1270_1_1</t>
  </si>
  <si>
    <t>南方小岛22-6</t>
  </si>
  <si>
    <t>3_100_1;1_77612600_1;2_30580_1;1270_1_1</t>
  </si>
  <si>
    <t>南方小岛22-7</t>
  </si>
  <si>
    <t>3_100_1;1_77652000_1;2_30580_1;1270_1_1</t>
  </si>
  <si>
    <t>南方小岛22-8</t>
  </si>
  <si>
    <t>3_100_1;1_77691400_1;2_30580_1;1270_1_1</t>
  </si>
  <si>
    <t>南方小岛22-9</t>
  </si>
  <si>
    <t>3_100_1;1_77730800_1;2_30580_1;1270_1_1</t>
  </si>
  <si>
    <t>南方小岛22-10</t>
  </si>
  <si>
    <t>3_100_1;1_77770200_1;2_30580_1;1270_1_1</t>
  </si>
  <si>
    <t>南方小岛23-1</t>
  </si>
  <si>
    <t>3_100_1;1_77809600_1;2_30580_1;1270_1_1</t>
  </si>
  <si>
    <t>南方小岛23-2</t>
  </si>
  <si>
    <t>3_100_1;1_77849000_1;2_30580_1;1270_1_1</t>
  </si>
  <si>
    <t>南方小岛23-3</t>
  </si>
  <si>
    <t>3_100_1;1_77888400_1;2_30580_1;1270_1_1</t>
  </si>
  <si>
    <t>南方小岛23-4</t>
  </si>
  <si>
    <t>3_100_1;1_77927800_1;2_30580_1;1270_1_1</t>
  </si>
  <si>
    <t>南方小岛23-5</t>
  </si>
  <si>
    <t>3_100_1;1_77967200_1;2_30580_1;1270_1_1</t>
  </si>
  <si>
    <t>南方小岛23-6</t>
  </si>
  <si>
    <t>3_100_1;1_78006600_1;2_30580_1;1270_1_1</t>
  </si>
  <si>
    <t>南方小岛23-7</t>
  </si>
  <si>
    <t>3_100_1;1_78046000_1;2_30580_1;1270_1_1</t>
  </si>
  <si>
    <t>南方小岛23-8</t>
  </si>
  <si>
    <t>3_100_1;1_78085400_1;2_30580_1;1270_1_1</t>
  </si>
  <si>
    <t>南方小岛23-9</t>
  </si>
  <si>
    <t>3_100_1;1_78124800_1;2_30580_1;1270_1_1</t>
  </si>
  <si>
    <t>南方小岛23-10</t>
  </si>
  <si>
    <t>3_100_1;1_78164200_1;2_30580_1;1270_1_1</t>
  </si>
  <si>
    <t>南方小岛24-1</t>
  </si>
  <si>
    <t>3_100_1;1_78203600_1;2_30580_1;1270_1_1</t>
  </si>
  <si>
    <t>南方小岛24-2</t>
  </si>
  <si>
    <t>3_100_1;1_78243000_1;2_30580_1;1270_1_1</t>
  </si>
  <si>
    <t>南方小岛24-3</t>
  </si>
  <si>
    <t>3_100_1;1_78282400_1;2_30580_1;1270_1_1</t>
  </si>
  <si>
    <t>南方小岛24-4</t>
  </si>
  <si>
    <t>3_100_1;1_78321800_1;2_30580_1;1270_1_1</t>
  </si>
  <si>
    <t>南方小岛24-5</t>
  </si>
  <si>
    <t>3_100_1;1_78361200_1;2_30580_1;1270_1_1</t>
  </si>
  <si>
    <t>南方小岛24-6</t>
  </si>
  <si>
    <t>3_100_1;1_78400600_1;2_30580_1;1270_1_1</t>
  </si>
  <si>
    <t>南方小岛24-7</t>
  </si>
  <si>
    <t>3_100_1;1_78440000_1;2_30580_1;1270_1_1</t>
  </si>
  <si>
    <t>南方小岛24-8</t>
  </si>
  <si>
    <t>3_100_1;1_78479400_1;2_30580_1;1270_1_1</t>
  </si>
  <si>
    <t>南方小岛24-9</t>
  </si>
  <si>
    <t>3_100_1;1_78518800_1;2_30580_1;1270_1_1</t>
  </si>
  <si>
    <t>南方小岛24-10</t>
  </si>
  <si>
    <t>3_100_1;1_78558200_1;2_30580_1;1270_1_1</t>
  </si>
  <si>
    <t>南方小岛25-1</t>
  </si>
  <si>
    <t>3_100_1;1_78597600_1;2_30580_1;1270_1_1</t>
  </si>
  <si>
    <t>南方小岛25-2</t>
  </si>
  <si>
    <t>3_100_1;1_78637000_1;2_30580_1;1270_1_1</t>
  </si>
  <si>
    <t>南方小岛25-3</t>
  </si>
  <si>
    <t>3_100_1;1_78676400_1;2_30580_1;1270_1_1</t>
  </si>
  <si>
    <t>南方小岛25-4</t>
  </si>
  <si>
    <t>3_100_1;1_78715800_1;2_30580_1;1270_1_1</t>
  </si>
  <si>
    <t>南方小岛25-5</t>
  </si>
  <si>
    <t>3_100_1;1_78755200_1;2_30580_1;1270_1_1</t>
  </si>
  <si>
    <t>南方小岛25-6</t>
  </si>
  <si>
    <t>3_100_1;1_78794600_1;2_30580_1;1270_1_1</t>
  </si>
  <si>
    <t>南方小岛25-7</t>
  </si>
  <si>
    <t>3_100_1;1_78834000_1;2_30580_1;1270_1_1</t>
  </si>
  <si>
    <t>南方小岛25-8</t>
  </si>
  <si>
    <t>3_100_1;1_78873400_1;2_30580_1;1270_1_1</t>
  </si>
  <si>
    <t>南方小岛25-9</t>
  </si>
  <si>
    <t>3_100_1;1_78912800_1;2_30580_1;1270_1_1</t>
  </si>
  <si>
    <t>南方小岛25-10</t>
  </si>
  <si>
    <t>3_100_1;1_78952200_1;2_30580_1;1270_1_1</t>
  </si>
  <si>
    <t>南方小岛26-1</t>
  </si>
  <si>
    <t>3_100_1;1_78991600_1;2_30580_1;1270_1_1</t>
  </si>
  <si>
    <t>南方小岛26-2</t>
  </si>
  <si>
    <t>3_100_1;1_79031000_1;2_30580_1;1270_1_1</t>
  </si>
  <si>
    <t>南方小岛26-3</t>
  </si>
  <si>
    <t>3_100_1;1_79070400_1;2_30580_1;1270_1_1</t>
  </si>
  <si>
    <t>南方小岛26-4</t>
  </si>
  <si>
    <t>3_100_1;1_79109800_1;2_30580_1;1270_1_1</t>
  </si>
  <si>
    <t>南方小岛26-5</t>
  </si>
  <si>
    <t>3_100_1;1_79149200_1;2_30580_1;1270_1_1</t>
  </si>
  <si>
    <t>南方小岛26-6</t>
  </si>
  <si>
    <t>3_100_1;1_79188600_1;2_30580_1;1270_1_1</t>
  </si>
  <si>
    <t>南方小岛26-7</t>
  </si>
  <si>
    <t>3_100_1;1_79228000_1;2_30580_1;1270_1_1</t>
  </si>
  <si>
    <t>南方小岛26-8</t>
  </si>
  <si>
    <t>3_100_1;1_79267400_1;2_30580_1;1270_1_1</t>
  </si>
  <si>
    <t>南方小岛26-9</t>
  </si>
  <si>
    <t>3_100_1;1_79306800_1;2_30580_1;1270_1_1</t>
  </si>
  <si>
    <t>南方小岛26-10</t>
  </si>
  <si>
    <t>3_100_1;1_79346200_1;2_30580_1;1270_1_1</t>
  </si>
  <si>
    <t>南方小岛27-1</t>
  </si>
  <si>
    <t>3_100_1;1_79385600_1;2_30580_1;1270_1_1</t>
  </si>
  <si>
    <t>南方小岛27-2</t>
  </si>
  <si>
    <t>3_100_1;1_79425000_1;2_30580_1;1270_1_1</t>
  </si>
  <si>
    <t>南方小岛27-3</t>
  </si>
  <si>
    <t>3_100_1;1_79464400_1;2_30580_1;1270_1_1</t>
  </si>
  <si>
    <t>南方小岛27-4</t>
  </si>
  <si>
    <t>3_100_1;1_79503800_1;2_30580_1;1270_1_1</t>
  </si>
  <si>
    <t>南方小岛27-5</t>
  </si>
  <si>
    <t>3_100_1;1_79543200_1;2_30580_1;1270_1_1</t>
  </si>
  <si>
    <t>南方小岛27-6</t>
  </si>
  <si>
    <t>3_100_1;1_79582600_1;2_30580_1;1270_1_1</t>
  </si>
  <si>
    <t>南方小岛27-7</t>
  </si>
  <si>
    <t>3_100_1;1_79622000_1;2_30580_1;1270_1_1</t>
  </si>
  <si>
    <t>南方小岛27-8</t>
  </si>
  <si>
    <t>3_100_1;1_79661400_1;2_30580_1;1270_1_1</t>
  </si>
  <si>
    <t>南方小岛27-9</t>
  </si>
  <si>
    <t>3_100_1;1_79700800_1;2_30580_1;1270_1_1</t>
  </si>
  <si>
    <t>南方小岛27-10</t>
  </si>
  <si>
    <t>3_100_1;1_79740200_1;2_30580_1;1270_1_1</t>
  </si>
  <si>
    <t>南方小岛28-1</t>
  </si>
  <si>
    <t>3_100_1;1_79779600_1;2_30580_1;1270_1_1</t>
  </si>
  <si>
    <t>南方小岛28-2</t>
  </si>
  <si>
    <t>3_100_1;1_79819000_1;2_30580_1;1270_1_1</t>
  </si>
  <si>
    <t>南方小岛28-3</t>
  </si>
  <si>
    <t>3_100_1;1_79858400_1;2_30580_1;1270_1_1</t>
  </si>
  <si>
    <t>南方小岛28-4</t>
  </si>
  <si>
    <t>3_100_1;1_79897800_1;2_30580_1;1270_1_1</t>
  </si>
  <si>
    <t>南方小岛28-5</t>
  </si>
  <si>
    <t>3_100_1;1_79937200_1;2_30580_1;1270_1_1</t>
  </si>
  <si>
    <t>南方小岛28-6</t>
  </si>
  <si>
    <t>3_100_1;1_79976600_1;2_30580_1;1270_1_1</t>
  </si>
  <si>
    <t>南方小岛28-7</t>
  </si>
  <si>
    <t>3_100_1;1_80016000_1;2_30580_1;1270_1_1</t>
  </si>
  <si>
    <t>南方小岛28-8</t>
  </si>
  <si>
    <t>3_100_1;1_80055400_1;2_30580_1;1270_1_1</t>
  </si>
  <si>
    <t>南方小岛28-9</t>
  </si>
  <si>
    <t>3_100_1;1_80094800_1;2_30580_1;1270_1_1</t>
  </si>
  <si>
    <t>南方小岛28-10</t>
  </si>
  <si>
    <t>3_100_1;1_80134200_1;2_30580_1;1270_1_1</t>
  </si>
  <si>
    <t>南方小岛29-1</t>
  </si>
  <si>
    <t>3_100_1;1_80173600_1;2_30580_1;1270_1_1</t>
  </si>
  <si>
    <t>南方小岛29-2</t>
  </si>
  <si>
    <t>3_100_1;1_80213000_1;2_30580_1;1270_1_1</t>
  </si>
  <si>
    <t>南方小岛29-3</t>
  </si>
  <si>
    <t>3_100_1;1_80252400_1;2_30580_1;1270_1_1</t>
  </si>
  <si>
    <t>南方小岛29-4</t>
  </si>
  <si>
    <t>3_100_1;1_80291800_1;2_30580_1;1270_1_1</t>
  </si>
  <si>
    <t>南方小岛29-5</t>
  </si>
  <si>
    <t>3_100_1;1_80331200_1;2_30580_1;1270_1_1</t>
  </si>
  <si>
    <t>南方小岛29-6</t>
  </si>
  <si>
    <t>3_100_1;1_80370600_1;2_30580_1;1270_1_1</t>
  </si>
  <si>
    <t>南方小岛29-7</t>
  </si>
  <si>
    <t>3_100_1;1_80410000_1;2_30580_1;1270_1_1</t>
  </si>
  <si>
    <t>南方小岛29-8</t>
  </si>
  <si>
    <t>3_100_1;1_80449400_1;2_30580_1;1270_1_1</t>
  </si>
  <si>
    <t>南方小岛29-9</t>
  </si>
  <si>
    <t>3_100_1;1_80488800_1;2_30580_1;1270_1_1</t>
  </si>
  <si>
    <t>南方小岛29-10</t>
  </si>
  <si>
    <t>3_100_1;1_80528200_1;2_30580_1;1270_1_1</t>
  </si>
  <si>
    <t>南方小岛30-1</t>
  </si>
  <si>
    <t>3_100_1;1_80567600_1;2_30580_1;1270_1_1</t>
  </si>
  <si>
    <t>南方小岛30-2</t>
  </si>
  <si>
    <t>3_100_1;1_80607000_1;2_30580_1;1270_1_1</t>
  </si>
  <si>
    <t>南方小岛30-3</t>
  </si>
  <si>
    <t>3_100_1;1_80646400_1;2_30580_1;1270_1_1</t>
  </si>
  <si>
    <t>南方小岛30-4</t>
  </si>
  <si>
    <t>3_100_1;1_80685800_1;2_30580_1;1270_1_1</t>
  </si>
  <si>
    <t>南方小岛30-5</t>
  </si>
  <si>
    <t>3_100_1;1_80725200_1;2_30580_1;1270_1_1</t>
  </si>
  <si>
    <t>南方小岛30-6</t>
  </si>
  <si>
    <t>3_100_1;1_80764600_1;2_30580_1;1270_1_1</t>
  </si>
  <si>
    <t>南方小岛30-7</t>
  </si>
  <si>
    <t>3_100_1;1_80804000_1;2_30580_1;1270_1_1</t>
  </si>
  <si>
    <t>南方小岛30-8</t>
  </si>
  <si>
    <t>3_100_1;1_80843400_1;2_30580_1;1270_1_1</t>
  </si>
  <si>
    <t>南方小岛30-9</t>
  </si>
  <si>
    <t>3_100_1;1_80882800_1;2_30580_1;1270_1_1</t>
  </si>
  <si>
    <t>南方小岛30-10</t>
  </si>
  <si>
    <t>3_100_1;1_80922200_1;2_30580_1;1270_1_1</t>
  </si>
  <si>
    <t>遥远孤岛1-1</t>
  </si>
  <si>
    <t>3_100_1;1_80961600_1;2_30580_1;1270_1_1</t>
  </si>
  <si>
    <t>遥远孤岛1-2</t>
  </si>
  <si>
    <t>3_100_1;1_81001000_1;2_30580_1;1270_1_1</t>
  </si>
  <si>
    <t>遥远孤岛1-3</t>
  </si>
  <si>
    <t>3_100_1;1_81040400_1;2_30580_1;1270_1_1</t>
  </si>
  <si>
    <t>遥远孤岛1-4</t>
  </si>
  <si>
    <t>3_100_1;1_81079800_1;2_30580_1;1270_1_1</t>
  </si>
  <si>
    <t>遥远孤岛1-5</t>
  </si>
  <si>
    <t>3_100_1;1_81119200_1;2_30580_1;1270_1_1</t>
  </si>
  <si>
    <t>遥远孤岛1-6</t>
  </si>
  <si>
    <t>3_100_1;1_81158600_1;2_30580_1;1270_1_1</t>
  </si>
  <si>
    <t>遥远孤岛1-7</t>
  </si>
  <si>
    <t>3_100_1;1_81198000_1;2_30580_1;1270_1_1</t>
  </si>
  <si>
    <t>遥远孤岛1-8</t>
  </si>
  <si>
    <t>3_100_1;1_81237400_1;2_30580_1;1270_1_1</t>
  </si>
  <si>
    <t>遥远孤岛1-9</t>
  </si>
  <si>
    <t>3_100_1;1_81276800_1;2_30580_1;1270_1_1</t>
  </si>
  <si>
    <t>遥远孤岛1-10</t>
  </si>
  <si>
    <t>3_100_1;1_81316200_1;2_30580_1;1270_1_1</t>
  </si>
  <si>
    <t>遥远孤岛2-1</t>
  </si>
  <si>
    <t>3_100_1;1_81355600_1;2_30580_1;1270_1_1</t>
  </si>
  <si>
    <t>遥远孤岛2-2</t>
  </si>
  <si>
    <t>3_100_1;1_81395000_1;2_30580_1;1270_1_1</t>
  </si>
  <si>
    <t>遥远孤岛2-3</t>
  </si>
  <si>
    <t>3_100_1;1_81434400_1;2_30580_1;1270_1_1</t>
  </si>
  <si>
    <t>遥远孤岛2-4</t>
  </si>
  <si>
    <t>3_100_1;1_81473800_1;2_30580_1;1270_1_1</t>
  </si>
  <si>
    <t>遥远孤岛2-5</t>
  </si>
  <si>
    <t>3_100_1;1_81513200_1;2_30580_1;1270_1_1</t>
  </si>
  <si>
    <t>遥远孤岛2-6</t>
  </si>
  <si>
    <t>3_100_1;1_81552600_1;2_30580_1;1270_1_1</t>
  </si>
  <si>
    <t>遥远孤岛2-7</t>
  </si>
  <si>
    <t>3_100_1;1_81592000_1;2_30580_1;1270_1_1</t>
  </si>
  <si>
    <t>遥远孤岛2-8</t>
  </si>
  <si>
    <t>3_100_1;1_81631400_1;2_30580_1;1270_1_1</t>
  </si>
  <si>
    <t>遥远孤岛2-9</t>
  </si>
  <si>
    <t>3_100_1;1_81670800_1;2_30580_1;1270_1_1</t>
  </si>
  <si>
    <t>遥远孤岛2-10</t>
  </si>
  <si>
    <t>3_100_1;1_81710200_1;2_30580_1;1270_1_1</t>
  </si>
  <si>
    <t>遥远孤岛3-1</t>
  </si>
  <si>
    <t>3_100_1;1_81749600_1;2_30580_1;1270_1_1</t>
  </si>
  <si>
    <t>遥远孤岛3-2</t>
  </si>
  <si>
    <t>3_100_1;1_81789000_1;2_30580_1;1270_1_1</t>
  </si>
  <si>
    <t>遥远孤岛3-3</t>
  </si>
  <si>
    <t>3_100_1;1_81828400_1;2_30580_1;1270_1_1</t>
  </si>
  <si>
    <t>遥远孤岛3-4</t>
  </si>
  <si>
    <t>3_100_1;1_81867800_1;2_30580_1;1270_1_1</t>
  </si>
  <si>
    <t>遥远孤岛3-5</t>
  </si>
  <si>
    <t>3_100_1;1_81907200_1;2_30580_1;1270_1_1</t>
  </si>
  <si>
    <t>遥远孤岛3-6</t>
  </si>
  <si>
    <t>3_100_1;1_81946600_1;2_30580_1;1270_1_1</t>
  </si>
  <si>
    <t>遥远孤岛3-7</t>
  </si>
  <si>
    <t>3_100_1;1_81986000_1;2_30580_1;1270_1_1</t>
  </si>
  <si>
    <t>遥远孤岛3-8</t>
  </si>
  <si>
    <t>3_100_1;1_82025400_1;2_30580_1;1270_1_1</t>
  </si>
  <si>
    <t>遥远孤岛3-9</t>
  </si>
  <si>
    <t>3_100_1;1_82064800_1;2_30580_1;1270_1_1</t>
  </si>
  <si>
    <t>遥远孤岛3-10</t>
  </si>
  <si>
    <t>3_100_1;1_82104200_1;2_30580_1;1270_1_1</t>
  </si>
  <si>
    <t>遥远孤岛4-1</t>
  </si>
  <si>
    <t>3_100_1;1_82143600_1;2_30580_1;1270_1_1</t>
  </si>
  <si>
    <t>遥远孤岛4-2</t>
  </si>
  <si>
    <t>3_100_1;1_82183000_1;2_30580_1;1270_1_1</t>
  </si>
  <si>
    <t>遥远孤岛4-3</t>
  </si>
  <si>
    <t>3_100_1;1_82222400_1;2_30580_1;1270_1_1</t>
  </si>
  <si>
    <t>遥远孤岛4-4</t>
  </si>
  <si>
    <t>3_100_1;1_82261800_1;2_30580_1;1270_1_1</t>
  </si>
  <si>
    <t>遥远孤岛4-5</t>
  </si>
  <si>
    <t>3_100_1;1_82301200_1;2_30580_1;1270_1_1</t>
  </si>
  <si>
    <t>遥远孤岛4-6</t>
  </si>
  <si>
    <t>3_100_1;1_82340600_1;2_30580_1;1270_1_1</t>
  </si>
  <si>
    <t>遥远孤岛4-7</t>
  </si>
  <si>
    <t>3_100_1;1_82380000_1;2_30580_1;1270_1_1</t>
  </si>
  <si>
    <t>遥远孤岛4-8</t>
  </si>
  <si>
    <t>3_100_1;1_82419400_1;2_30580_1;1270_1_1</t>
  </si>
  <si>
    <t>遥远孤岛4-9</t>
  </si>
  <si>
    <t>3_100_1;1_82458800_1;2_30580_1;1270_1_1</t>
  </si>
  <si>
    <t>遥远孤岛4-10</t>
  </si>
  <si>
    <t>3_100_1;1_82498200_1;2_30580_1;1270_1_1</t>
  </si>
  <si>
    <t>遥远孤岛5-1</t>
  </si>
  <si>
    <t>3_100_1;1_82537600_1;2_30580_1;1270_1_1</t>
  </si>
  <si>
    <t>遥远孤岛5-2</t>
  </si>
  <si>
    <t>3_100_1;1_82577000_1;2_30580_1;1270_1_1</t>
  </si>
  <si>
    <t>遥远孤岛5-3</t>
  </si>
  <si>
    <t>3_100_1;1_82616400_1;2_30580_1;1270_1_1</t>
  </si>
  <si>
    <t>遥远孤岛5-4</t>
  </si>
  <si>
    <t>3_100_1;1_82655800_1;2_30580_1;1270_1_1</t>
  </si>
  <si>
    <t>遥远孤岛5-5</t>
  </si>
  <si>
    <t>3_100_1;1_82695200_1;2_30580_1;1270_1_1</t>
  </si>
  <si>
    <t>遥远孤岛5-6</t>
  </si>
  <si>
    <t>3_100_1;1_82734600_1;2_30580_1;1270_1_1</t>
  </si>
  <si>
    <t>遥远孤岛5-7</t>
  </si>
  <si>
    <t>3_100_1;1_82774000_1;2_30580_1;1270_1_1</t>
  </si>
  <si>
    <t>遥远孤岛5-8</t>
  </si>
  <si>
    <t>3_100_1;1_82813400_1;2_30580_1;1270_1_1</t>
  </si>
  <si>
    <t>遥远孤岛5-9</t>
  </si>
  <si>
    <t>3_100_1;1_82852800_1;2_30580_1;1270_1_1</t>
  </si>
  <si>
    <t>遥远孤岛5-10</t>
  </si>
  <si>
    <t>3_100_1;1_82892200_1;2_30580_1;1270_1_1</t>
  </si>
  <si>
    <t>遥远孤岛6-1</t>
  </si>
  <si>
    <t>3_100_1;1_82931600_1;2_30580_1;1270_1_1</t>
  </si>
  <si>
    <t>遥远孤岛6-2</t>
  </si>
  <si>
    <t>3_100_1;1_82971000_1;2_30580_1;1270_1_1</t>
  </si>
  <si>
    <t>遥远孤岛6-3</t>
  </si>
  <si>
    <t>3_100_1;1_83010400_1;2_30580_1;1270_1_1</t>
  </si>
  <si>
    <t>遥远孤岛6-4</t>
  </si>
  <si>
    <t>3_100_1;1_83049800_1;2_30580_1;1270_1_1</t>
  </si>
  <si>
    <t>遥远孤岛6-5</t>
  </si>
  <si>
    <t>3_100_1;1_83089200_1;2_30580_1;1270_1_1</t>
  </si>
  <si>
    <t>遥远孤岛6-6</t>
  </si>
  <si>
    <t>3_100_1;1_83128600_1;2_30580_1;1270_1_1</t>
  </si>
  <si>
    <t>遥远孤岛6-7</t>
  </si>
  <si>
    <t>3_100_1;1_83168000_1;2_30580_1;1270_1_1</t>
  </si>
  <si>
    <t>遥远孤岛6-8</t>
  </si>
  <si>
    <t>3_100_1;1_83207400_1;2_30580_1;1270_1_1</t>
  </si>
  <si>
    <t>遥远孤岛6-9</t>
  </si>
  <si>
    <t>3_100_1;1_83246800_1;2_30580_1;1270_1_1</t>
  </si>
  <si>
    <t>遥远孤岛6-10</t>
  </si>
  <si>
    <t>3_100_1;1_83286200_1;2_30580_1;1270_1_1</t>
  </si>
  <si>
    <t>遥远孤岛7-1</t>
  </si>
  <si>
    <t>3_100_1;1_83325600_1;2_30580_1;1270_1_1</t>
  </si>
  <si>
    <t>遥远孤岛7-2</t>
  </si>
  <si>
    <t>3_100_1;1_83365000_1;2_30580_1;1270_1_1</t>
  </si>
  <si>
    <t>遥远孤岛7-3</t>
  </si>
  <si>
    <t>3_100_1;1_83404400_1;2_30580_1;1270_1_1</t>
  </si>
  <si>
    <t>遥远孤岛7-4</t>
  </si>
  <si>
    <t>3_100_1;1_83443800_1;2_30580_1;1270_1_1</t>
  </si>
  <si>
    <t>遥远孤岛7-5</t>
  </si>
  <si>
    <t>3_100_1;1_83483200_1;2_30580_1;1270_1_1</t>
  </si>
  <si>
    <t>遥远孤岛7-6</t>
  </si>
  <si>
    <t>3_100_1;1_83522600_1;2_30580_1;1270_1_1</t>
  </si>
  <si>
    <t>遥远孤岛7-7</t>
  </si>
  <si>
    <t>3_100_1;1_83562000_1;2_30580_1;1270_1_1</t>
  </si>
  <si>
    <t>遥远孤岛7-8</t>
  </si>
  <si>
    <t>3_100_1;1_83601400_1;2_30580_1;1270_1_1</t>
  </si>
  <si>
    <t>遥远孤岛7-9</t>
  </si>
  <si>
    <t>3_100_1;1_83640800_1;2_30580_1;1270_1_1</t>
  </si>
  <si>
    <t>遥远孤岛7-10</t>
  </si>
  <si>
    <t>3_100_1;1_83680200_1;2_30580_1;1270_1_1</t>
  </si>
  <si>
    <t>遥远孤岛8-1</t>
  </si>
  <si>
    <t>3_100_1;1_83719600_1;2_30580_1;1270_1_1</t>
  </si>
  <si>
    <t>遥远孤岛8-2</t>
  </si>
  <si>
    <t>3_100_1;1_83759000_1;2_30580_1;1270_1_1</t>
  </si>
  <si>
    <t>遥远孤岛8-3</t>
  </si>
  <si>
    <t>3_100_1;1_83798400_1;2_30580_1;1270_1_1</t>
  </si>
  <si>
    <t>遥远孤岛8-4</t>
  </si>
  <si>
    <t>3_100_1;1_83837800_1;2_30580_1;1270_1_1</t>
  </si>
  <si>
    <t>遥远孤岛8-5</t>
  </si>
  <si>
    <t>3_100_1;1_83877200_1;2_30580_1;1270_1_1</t>
  </si>
  <si>
    <t>遥远孤岛8-6</t>
  </si>
  <si>
    <t>3_100_1;1_83916600_1;2_30580_1;1270_1_1</t>
  </si>
  <si>
    <t>遥远孤岛8-7</t>
  </si>
  <si>
    <t>3_100_1;1_83956000_1;2_30580_1;1270_1_1</t>
  </si>
  <si>
    <t>遥远孤岛8-8</t>
  </si>
  <si>
    <t>3_100_1;1_83995400_1;2_30580_1;1270_1_1</t>
  </si>
  <si>
    <t>遥远孤岛8-9</t>
  </si>
  <si>
    <t>3_100_1;1_84034800_1;2_30580_1;1270_1_1</t>
  </si>
  <si>
    <t>遥远孤岛8-10</t>
  </si>
  <si>
    <t>3_100_1;1_84074200_1;2_30580_1;1270_1_1</t>
  </si>
  <si>
    <t>遥远孤岛9-1</t>
  </si>
  <si>
    <t>3_100_1;1_84113600_1;2_30580_1;1270_1_1</t>
  </si>
  <si>
    <t>遥远孤岛9-2</t>
  </si>
  <si>
    <t>3_100_1;1_84153000_1;2_30580_1;1270_1_1</t>
  </si>
  <si>
    <t>遥远孤岛9-3</t>
  </si>
  <si>
    <t>3_100_1;1_84192400_1;2_30580_1;1270_1_1</t>
  </si>
  <si>
    <t>遥远孤岛9-4</t>
  </si>
  <si>
    <t>3_100_1;1_84231800_1;2_30580_1;1270_1_1</t>
  </si>
  <si>
    <t>遥远孤岛9-5</t>
  </si>
  <si>
    <t>3_100_1;1_84271200_1;2_30580_1;1270_1_1</t>
  </si>
  <si>
    <t>遥远孤岛9-6</t>
  </si>
  <si>
    <t>3_100_1;1_84310600_1;2_30580_1;1270_1_1</t>
  </si>
  <si>
    <t>遥远孤岛9-7</t>
  </si>
  <si>
    <t>3_100_1;1_84350000_1;2_30580_1;1270_1_1</t>
  </si>
  <si>
    <t>遥远孤岛9-8</t>
  </si>
  <si>
    <t>3_100_1;1_84389400_1;2_30580_1;1270_1_1</t>
  </si>
  <si>
    <t>遥远孤岛9-9</t>
  </si>
  <si>
    <t>3_100_1;1_84428800_1;2_30580_1;1270_1_1</t>
  </si>
  <si>
    <t>遥远孤岛9-10</t>
  </si>
  <si>
    <t>3_100_1;1_84468200_1;2_30580_1;1270_1_1</t>
  </si>
  <si>
    <t>遥远孤岛10-1</t>
  </si>
  <si>
    <t>3_100_1;1_84507600_1;2_30580_1;1270_1_1</t>
  </si>
  <si>
    <t>遥远孤岛10-2</t>
  </si>
  <si>
    <t>3_100_1;1_84547000_1;2_30580_1;1270_1_1</t>
  </si>
  <si>
    <t>遥远孤岛10-3</t>
  </si>
  <si>
    <t>3_100_1;1_84586400_1;2_30580_1;1270_1_1</t>
  </si>
  <si>
    <t>遥远孤岛10-4</t>
  </si>
  <si>
    <t>3_100_1;1_84625800_1;2_30580_1;1270_1_1</t>
  </si>
  <si>
    <t>遥远孤岛10-5</t>
  </si>
  <si>
    <t>3_100_1;1_84665200_1;2_30580_1;1270_1_1</t>
  </si>
  <si>
    <t>遥远孤岛10-6</t>
  </si>
  <si>
    <t>3_100_1;1_84704600_1;2_30580_1;1270_1_1</t>
  </si>
  <si>
    <t>遥远孤岛10-7</t>
  </si>
  <si>
    <t>3_100_1;1_84744000_1;2_30580_1;1270_1_1</t>
  </si>
  <si>
    <t>遥远孤岛10-8</t>
  </si>
  <si>
    <t>3_100_1;1_84783400_1;2_30580_1;1270_1_1</t>
  </si>
  <si>
    <t>遥远孤岛10-9</t>
  </si>
  <si>
    <t>3_100_1;1_84822800_1;2_30580_1;1270_1_1</t>
  </si>
  <si>
    <t>遥远孤岛10-10</t>
  </si>
  <si>
    <t>3_100_1;1_84862200_1;2_30580_1;1270_1_1</t>
  </si>
  <si>
    <t>遥远孤岛11-1</t>
  </si>
  <si>
    <t>3_100_1;1_84901600_1;2_30580_1;1270_1_1</t>
  </si>
  <si>
    <t>遥远孤岛11-2</t>
  </si>
  <si>
    <t>3_100_1;1_84941000_1;2_30580_1;1270_1_1</t>
  </si>
  <si>
    <t>遥远孤岛11-3</t>
  </si>
  <si>
    <t>3_100_1;1_84980400_1;2_30580_1;1270_1_1</t>
  </si>
  <si>
    <t>遥远孤岛11-4</t>
  </si>
  <si>
    <t>3_100_1;1_85019800_1;2_30580_1;1270_1_1</t>
  </si>
  <si>
    <t>遥远孤岛11-5</t>
  </si>
  <si>
    <t>3_100_1;1_85059200_1;2_30580_1;1270_1_1</t>
  </si>
  <si>
    <t>遥远孤岛11-6</t>
  </si>
  <si>
    <t>3_100_1;1_85098600_1;2_30580_1;1270_1_1</t>
  </si>
  <si>
    <t>遥远孤岛11-7</t>
  </si>
  <si>
    <t>3_100_1;1_85138000_1;2_30580_1;1270_1_1</t>
  </si>
  <si>
    <t>遥远孤岛11-8</t>
  </si>
  <si>
    <t>3_100_1;1_85177400_1;2_30580_1;1270_1_1</t>
  </si>
  <si>
    <t>遥远孤岛11-9</t>
  </si>
  <si>
    <t>3_100_1;1_85216800_1;2_30580_1;1270_1_1</t>
  </si>
  <si>
    <t>遥远孤岛11-10</t>
  </si>
  <si>
    <t>3_100_1;1_85256200_1;2_30580_1;1270_1_1</t>
  </si>
  <si>
    <t>遥远孤岛12-1</t>
  </si>
  <si>
    <t>3_100_1;1_85295600_1;2_30580_1;1270_1_1</t>
  </si>
  <si>
    <t>遥远孤岛12-2</t>
  </si>
  <si>
    <t>3_100_1;1_85335000_1;2_30580_1;1270_1_1</t>
  </si>
  <si>
    <t>遥远孤岛12-3</t>
  </si>
  <si>
    <t>3_100_1;1_85374400_1;2_30580_1;1270_1_1</t>
  </si>
  <si>
    <t>遥远孤岛12-4</t>
  </si>
  <si>
    <t>3_100_1;1_85413800_1;2_30580_1;1270_1_1</t>
  </si>
  <si>
    <t>遥远孤岛12-5</t>
  </si>
  <si>
    <t>3_100_1;1_85453200_1;2_30580_1;1270_1_1</t>
  </si>
  <si>
    <t>遥远孤岛12-6</t>
  </si>
  <si>
    <t>3_100_1;1_85492600_1;2_30580_1;1270_1_1</t>
  </si>
  <si>
    <t>遥远孤岛12-7</t>
  </si>
  <si>
    <t>3_100_1;1_85532000_1;2_30580_1;1270_1_1</t>
  </si>
  <si>
    <t>遥远孤岛12-8</t>
  </si>
  <si>
    <t>3_100_1;1_85571400_1;2_30580_1;1270_1_1</t>
  </si>
  <si>
    <t>遥远孤岛12-9</t>
  </si>
  <si>
    <t>3_100_1;1_85610800_1;2_30580_1;1270_1_1</t>
  </si>
  <si>
    <t>遥远孤岛12-10</t>
  </si>
  <si>
    <t>3_100_1;1_85650200_1;2_30580_1;1270_1_1</t>
  </si>
  <si>
    <t>遥远孤岛13-1</t>
  </si>
  <si>
    <t>3_100_1;1_85689600_1;2_30580_1;1270_1_1</t>
  </si>
  <si>
    <t>遥远孤岛13-2</t>
  </si>
  <si>
    <t>3_100_1;1_85729000_1;2_30580_1;1270_1_1</t>
  </si>
  <si>
    <t>遥远孤岛13-3</t>
  </si>
  <si>
    <t>3_100_1;1_85768400_1;2_30580_1;1270_1_1</t>
  </si>
  <si>
    <t>遥远孤岛13-4</t>
  </si>
  <si>
    <t>3_100_1;1_85807800_1;2_30580_1;1270_1_1</t>
  </si>
  <si>
    <t>遥远孤岛13-5</t>
  </si>
  <si>
    <t>3_100_1;1_85847200_1;2_30580_1;1270_1_1</t>
  </si>
  <si>
    <t>遥远孤岛13-6</t>
  </si>
  <si>
    <t>3_100_1;1_85886600_1;2_30580_1;1270_1_1</t>
  </si>
  <si>
    <t>遥远孤岛13-7</t>
  </si>
  <si>
    <t>3_100_1;1_85926000_1;2_30580_1;1270_1_1</t>
  </si>
  <si>
    <t>遥远孤岛13-8</t>
  </si>
  <si>
    <t>3_100_1;1_85965400_1;2_30580_1;1270_1_1</t>
  </si>
  <si>
    <t>遥远孤岛13-9</t>
  </si>
  <si>
    <t>3_100_1;1_86004800_1;2_30580_1;1270_1_1</t>
  </si>
  <si>
    <t>遥远孤岛13-10</t>
  </si>
  <si>
    <t>3_100_1;1_86044200_1;2_30580_1;1270_1_1</t>
  </si>
  <si>
    <t>遥远孤岛14-1</t>
  </si>
  <si>
    <t>3_100_1;1_86083600_1;2_30580_1;1270_1_1</t>
  </si>
  <si>
    <t>遥远孤岛14-2</t>
  </si>
  <si>
    <t>3_100_1;1_86123000_1;2_30580_1;1270_1_1</t>
  </si>
  <si>
    <t>遥远孤岛14-3</t>
  </si>
  <si>
    <t>3_100_1;1_86162400_1;2_30580_1;1270_1_1</t>
  </si>
  <si>
    <t>遥远孤岛14-4</t>
  </si>
  <si>
    <t>3_100_1;1_86201800_1;2_30580_1;1270_1_1</t>
  </si>
  <si>
    <t>遥远孤岛14-5</t>
  </si>
  <si>
    <t>3_100_1;1_86241200_1;2_30580_1;1270_1_1</t>
  </si>
  <si>
    <t>遥远孤岛14-6</t>
  </si>
  <si>
    <t>3_100_1;1_86280600_1;2_30580_1;1270_1_1</t>
  </si>
  <si>
    <t>遥远孤岛14-7</t>
  </si>
  <si>
    <t>3_100_1;1_86320000_1;2_30580_1;1270_1_1</t>
  </si>
  <si>
    <t>遥远孤岛14-8</t>
  </si>
  <si>
    <t>3_100_1;1_86359400_1;2_30580_1;1270_1_1</t>
  </si>
  <si>
    <t>遥远孤岛14-9</t>
  </si>
  <si>
    <t>3_100_1;1_86398800_1;2_30580_1;1270_1_1</t>
  </si>
  <si>
    <t>遥远孤岛14-10</t>
  </si>
  <si>
    <t>3_100_1;1_86438200_1;2_30580_1;1270_1_1</t>
  </si>
  <si>
    <t>遥远孤岛15-1</t>
  </si>
  <si>
    <t>3_100_1;1_86477600_1;2_30580_1;1270_1_1</t>
  </si>
  <si>
    <t>遥远孤岛15-2</t>
  </si>
  <si>
    <t>3_100_1;1_86517000_1;2_30580_1;1270_1_1</t>
  </si>
  <si>
    <t>遥远孤岛15-3</t>
  </si>
  <si>
    <t>3_100_1;1_86556400_1;2_30580_1;1270_1_1</t>
  </si>
  <si>
    <t>遥远孤岛15-4</t>
  </si>
  <si>
    <t>3_100_1;1_86595800_1;2_30580_1;1270_1_1</t>
  </si>
  <si>
    <t>遥远孤岛15-5</t>
  </si>
  <si>
    <t>3_100_1;1_86635200_1;2_30580_1;1270_1_1</t>
  </si>
  <si>
    <t>遥远孤岛15-6</t>
  </si>
  <si>
    <t>3_100_1;1_86674600_1;2_30580_1;1270_1_1</t>
  </si>
  <si>
    <t>遥远孤岛15-7</t>
  </si>
  <si>
    <t>3_100_1;1_86714000_1;2_30580_1;1270_1_1</t>
  </si>
  <si>
    <t>遥远孤岛15-8</t>
  </si>
  <si>
    <t>3_100_1;1_86753400_1;2_30580_1;1270_1_1</t>
  </si>
  <si>
    <t>遥远孤岛15-9</t>
  </si>
  <si>
    <t>3_100_1;1_86792800_1;2_30580_1;1270_1_1</t>
  </si>
  <si>
    <t>遥远孤岛15-10</t>
  </si>
  <si>
    <t>3_100_1;1_86832200_1;2_30580_1;1270_1_1</t>
  </si>
  <si>
    <t>遥远孤岛16-1</t>
  </si>
  <si>
    <t>3_100_1;1_86871600_1;2_30580_1;1270_1_1</t>
  </si>
  <si>
    <t>遥远孤岛16-2</t>
  </si>
  <si>
    <t>3_100_1;1_86911000_1;2_30580_1;1270_1_1</t>
  </si>
  <si>
    <t>遥远孤岛16-3</t>
  </si>
  <si>
    <t>3_100_1;1_86950400_1;2_30580_1;1270_1_1</t>
  </si>
  <si>
    <t>遥远孤岛16-4</t>
  </si>
  <si>
    <t>3_100_1;1_86989800_1;2_30580_1;1270_1_1</t>
  </si>
  <si>
    <t>遥远孤岛16-5</t>
  </si>
  <si>
    <t>3_100_1;1_87029200_1;2_30580_1;1270_1_1</t>
  </si>
  <si>
    <t>遥远孤岛16-6</t>
  </si>
  <si>
    <t>3_100_1;1_87068600_1;2_30580_1;1270_1_1</t>
  </si>
  <si>
    <t>遥远孤岛16-7</t>
  </si>
  <si>
    <t>3_100_1;1_87108000_1;2_30580_1;1270_1_1</t>
  </si>
  <si>
    <t>遥远孤岛16-8</t>
  </si>
  <si>
    <t>3_100_1;1_87147400_1;2_30580_1;1270_1_1</t>
  </si>
  <si>
    <t>遥远孤岛16-9</t>
  </si>
  <si>
    <t>3_100_1;1_87186800_1;2_30580_1;1270_1_1</t>
  </si>
  <si>
    <t>遥远孤岛16-10</t>
  </si>
  <si>
    <t>3_100_1;1_87226200_1;2_30580_1;1270_1_1</t>
  </si>
  <si>
    <t>遥远孤岛17-1</t>
  </si>
  <si>
    <t>3_100_1;1_87265600_1;2_30580_1;1270_1_1</t>
  </si>
  <si>
    <t>遥远孤岛17-2</t>
  </si>
  <si>
    <t>3_100_1;1_87305000_1;2_30580_1;1270_1_1</t>
  </si>
  <si>
    <t>遥远孤岛17-3</t>
  </si>
  <si>
    <t>3_100_1;1_87344400_1;2_30580_1;1270_1_1</t>
  </si>
  <si>
    <t>遥远孤岛17-4</t>
  </si>
  <si>
    <t>3_100_1;1_87383800_1;2_30580_1;1270_1_1</t>
  </si>
  <si>
    <t>遥远孤岛17-5</t>
  </si>
  <si>
    <t>3_100_1;1_87423200_1;2_30580_1;1270_1_1</t>
  </si>
  <si>
    <t>遥远孤岛17-6</t>
  </si>
  <si>
    <t>3_100_1;1_87462600_1;2_30580_1;1270_1_1</t>
  </si>
  <si>
    <t>遥远孤岛17-7</t>
  </si>
  <si>
    <t>3_100_1;1_87502000_1;2_30580_1;1270_1_1</t>
  </si>
  <si>
    <t>遥远孤岛17-8</t>
  </si>
  <si>
    <t>3_100_1;1_87541400_1;2_30580_1;1270_1_1</t>
  </si>
  <si>
    <t>遥远孤岛17-9</t>
  </si>
  <si>
    <t>3_100_1;1_87580800_1;2_30580_1;1270_1_1</t>
  </si>
  <si>
    <t>遥远孤岛17-10</t>
  </si>
  <si>
    <t>3_100_1;1_87620200_1;2_30580_1;1270_1_1</t>
  </si>
  <si>
    <t>遥远孤岛18-1</t>
  </si>
  <si>
    <t>3_100_1;1_87659600_1;2_30580_1;1270_1_1</t>
  </si>
  <si>
    <t>遥远孤岛18-2</t>
  </si>
  <si>
    <t>3_100_1;1_87699000_1;2_30580_1;1270_1_1</t>
  </si>
  <si>
    <t>遥远孤岛18-3</t>
  </si>
  <si>
    <t>3_100_1;1_87738400_1;2_30580_1;1270_1_1</t>
  </si>
  <si>
    <t>遥远孤岛18-4</t>
  </si>
  <si>
    <t>3_100_1;1_87777800_1;2_30580_1;1270_1_1</t>
  </si>
  <si>
    <t>遥远孤岛18-5</t>
  </si>
  <si>
    <t>3_100_1;1_87817200_1;2_30580_1;1270_1_1</t>
  </si>
  <si>
    <t>遥远孤岛18-6</t>
  </si>
  <si>
    <t>3_100_1;1_87856600_1;2_30580_1;1270_1_1</t>
  </si>
  <si>
    <t>遥远孤岛18-7</t>
  </si>
  <si>
    <t>3_100_1;1_87896000_1;2_30580_1;1270_1_1</t>
  </si>
  <si>
    <t>遥远孤岛18-8</t>
  </si>
  <si>
    <t>3_100_1;1_87935400_1;2_30580_1;1270_1_1</t>
  </si>
  <si>
    <t>遥远孤岛18-9</t>
  </si>
  <si>
    <t>3_100_1;1_87974800_1;2_30580_1;1270_1_1</t>
  </si>
  <si>
    <t>遥远孤岛18-10</t>
  </si>
  <si>
    <t>3_100_1;1_88014200_1;2_30580_1;1270_1_1</t>
  </si>
  <si>
    <t>遥远孤岛19-1</t>
  </si>
  <si>
    <t>3_100_1;1_88053600_1;2_30580_1;1270_1_1</t>
  </si>
  <si>
    <t>遥远孤岛19-2</t>
  </si>
  <si>
    <t>3_100_1;1_88093000_1;2_30580_1;1270_1_1</t>
  </si>
  <si>
    <t>遥远孤岛19-3</t>
  </si>
  <si>
    <t>3_100_1;1_88132400_1;2_30580_1;1270_1_1</t>
  </si>
  <si>
    <t>遥远孤岛19-4</t>
  </si>
  <si>
    <t>3_100_1;1_88171800_1;2_30580_1;1270_1_1</t>
  </si>
  <si>
    <t>遥远孤岛19-5</t>
  </si>
  <si>
    <t>3_100_1;1_88211200_1;2_30580_1;1270_1_1</t>
  </si>
  <si>
    <t>遥远孤岛19-6</t>
  </si>
  <si>
    <t>3_100_1;1_88250600_1;2_30580_1;1270_1_1</t>
  </si>
  <si>
    <t>遥远孤岛19-7</t>
  </si>
  <si>
    <t>3_100_1;1_88290000_1;2_30580_1;1270_1_1</t>
  </si>
  <si>
    <t>遥远孤岛19-8</t>
  </si>
  <si>
    <t>3_100_1;1_88329400_1;2_30580_1;1270_1_1</t>
  </si>
  <si>
    <t>遥远孤岛19-9</t>
  </si>
  <si>
    <t>3_100_1;1_88368800_1;2_30580_1;1270_1_1</t>
  </si>
  <si>
    <t>遥远孤岛19-10</t>
  </si>
  <si>
    <t>3_100_1;1_88408200_1;2_30580_1;1270_1_1</t>
  </si>
  <si>
    <t>遥远孤岛20-1</t>
  </si>
  <si>
    <t>3_100_1;1_88447600_1;2_30580_1;1270_1_1</t>
  </si>
  <si>
    <t>遥远孤岛20-2</t>
  </si>
  <si>
    <t>3_100_1;1_88487000_1;2_30580_1;1270_1_1</t>
  </si>
  <si>
    <t>遥远孤岛20-3</t>
  </si>
  <si>
    <t>3_100_1;1_88526400_1;2_30580_1;1270_1_1</t>
  </si>
  <si>
    <t>遥远孤岛20-4</t>
  </si>
  <si>
    <t>3_100_1;1_88565800_1;2_30580_1;1270_1_1</t>
  </si>
  <si>
    <t>遥远孤岛20-5</t>
  </si>
  <si>
    <t>3_100_1;1_88605200_1;2_30580_1;1270_1_1</t>
  </si>
  <si>
    <t>遥远孤岛20-6</t>
  </si>
  <si>
    <t>3_100_1;1_88644600_1;2_30580_1;1270_1_1</t>
  </si>
  <si>
    <t>遥远孤岛20-7</t>
  </si>
  <si>
    <t>3_100_1;1_88684000_1;2_30580_1;1270_1_1</t>
  </si>
  <si>
    <t>遥远孤岛20-8</t>
  </si>
  <si>
    <t>3_100_1;1_88723400_1;2_30580_1;1270_1_1</t>
  </si>
  <si>
    <t>遥远孤岛20-9</t>
  </si>
  <si>
    <t>3_100_1;1_88762800_1;2_30580_1;1270_1_1</t>
  </si>
  <si>
    <t>遥远孤岛20-10</t>
  </si>
  <si>
    <t>3_100_1;1_88802200_1;2_30580_1;1270_1_1</t>
  </si>
  <si>
    <t>遥远孤岛21-1</t>
  </si>
  <si>
    <t>3_100_1;1_88841600_1;2_30580_1;1270_1_1</t>
  </si>
  <si>
    <t>遥远孤岛21-2</t>
  </si>
  <si>
    <t>3_100_1;1_88881000_1;2_30580_1;1270_1_1</t>
  </si>
  <si>
    <t>遥远孤岛21-3</t>
  </si>
  <si>
    <t>3_100_1;1_88920400_1;2_30580_1;1270_1_1</t>
  </si>
  <si>
    <t>遥远孤岛21-4</t>
  </si>
  <si>
    <t>3_100_1;1_88959800_1;2_30580_1;1270_1_1</t>
  </si>
  <si>
    <t>遥远孤岛21-5</t>
  </si>
  <si>
    <t>3_100_1;1_88999200_1;2_30580_1;1270_1_1</t>
  </si>
  <si>
    <t>遥远孤岛21-6</t>
  </si>
  <si>
    <t>3_100_1;1_89038600_1;2_30580_1;1270_1_1</t>
  </si>
  <si>
    <t>遥远孤岛21-7</t>
  </si>
  <si>
    <t>3_100_1;1_89078000_1;2_30580_1;1270_1_1</t>
  </si>
  <si>
    <t>遥远孤岛21-8</t>
  </si>
  <si>
    <t>3_100_1;1_89117400_1;2_30580_1;1270_1_1</t>
  </si>
  <si>
    <t>遥远孤岛21-9</t>
  </si>
  <si>
    <t>3_100_1;1_89156800_1;2_30580_1;1270_1_1</t>
  </si>
  <si>
    <t>遥远孤岛21-10</t>
  </si>
  <si>
    <t>3_100_1;1_89196200_1;2_30580_1;1270_1_1</t>
  </si>
  <si>
    <t>遥远孤岛22-1</t>
  </si>
  <si>
    <t>3_100_1;1_89235600_1;2_30580_1;1270_1_1</t>
  </si>
  <si>
    <t>遥远孤岛22-2</t>
  </si>
  <si>
    <t>3_100_1;1_89275000_1;2_30580_1;1270_1_1</t>
  </si>
  <si>
    <t>遥远孤岛22-3</t>
  </si>
  <si>
    <t>3_100_1;1_89314400_1;2_30580_1;1270_1_1</t>
  </si>
  <si>
    <t>遥远孤岛22-4</t>
  </si>
  <si>
    <t>3_100_1;1_89353800_1;2_30580_1;1270_1_1</t>
  </si>
  <si>
    <t>遥远孤岛22-5</t>
  </si>
  <si>
    <t>3_100_1;1_89393200_1;2_30580_1;1270_1_1</t>
  </si>
  <si>
    <t>遥远孤岛22-6</t>
  </si>
  <si>
    <t>3_100_1;1_89432600_1;2_30580_1;1270_1_1</t>
  </si>
  <si>
    <t>遥远孤岛22-7</t>
  </si>
  <si>
    <t>3_100_1;1_89472000_1;2_30580_1;1270_1_1</t>
  </si>
  <si>
    <t>遥远孤岛22-8</t>
  </si>
  <si>
    <t>3_100_1;1_89511400_1;2_30580_1;1270_1_1</t>
  </si>
  <si>
    <t>遥远孤岛22-9</t>
  </si>
  <si>
    <t>3_100_1;1_89550800_1;2_30580_1;1270_1_1</t>
  </si>
  <si>
    <t>遥远孤岛22-10</t>
  </si>
  <si>
    <t>3_100_1;1_89590200_1;2_30580_1;1270_1_1</t>
  </si>
  <si>
    <t>遥远孤岛23-1</t>
  </si>
  <si>
    <t>3_100_1;1_89629600_1;2_30580_1;1270_1_1</t>
  </si>
  <si>
    <t>遥远孤岛23-2</t>
  </si>
  <si>
    <t>3_100_1;1_89669000_1;2_30580_1;1270_1_1</t>
  </si>
  <si>
    <t>遥远孤岛23-3</t>
  </si>
  <si>
    <t>3_100_1;1_89708400_1;2_30580_1;1270_1_1</t>
  </si>
  <si>
    <t>遥远孤岛23-4</t>
  </si>
  <si>
    <t>3_100_1;1_89747800_1;2_30580_1;1270_1_1</t>
  </si>
  <si>
    <t>遥远孤岛23-5</t>
  </si>
  <si>
    <t>3_100_1;1_89787200_1;2_30580_1;1270_1_1</t>
  </si>
  <si>
    <t>遥远孤岛23-6</t>
  </si>
  <si>
    <t>3_100_1;1_89826600_1;2_30580_1;1270_1_1</t>
  </si>
  <si>
    <t>遥远孤岛23-7</t>
  </si>
  <si>
    <t>3_100_1;1_89866000_1;2_30580_1;1270_1_1</t>
  </si>
  <si>
    <t>遥远孤岛23-8</t>
  </si>
  <si>
    <t>3_100_1;1_89905400_1;2_30580_1;1270_1_1</t>
  </si>
  <si>
    <t>遥远孤岛23-9</t>
  </si>
  <si>
    <t>3_100_1;1_89944800_1;2_30580_1;1270_1_1</t>
  </si>
  <si>
    <t>遥远孤岛23-10</t>
  </si>
  <si>
    <t>3_100_1;1_89984200_1;2_30580_1;1270_1_1</t>
  </si>
  <si>
    <t>遥远孤岛24-1</t>
  </si>
  <si>
    <t>3_100_1;1_90023600_1;2_30580_1;1270_1_1</t>
  </si>
  <si>
    <t>遥远孤岛24-2</t>
  </si>
  <si>
    <t>3_100_1;1_90063000_1;2_30580_1;1270_1_1</t>
  </si>
  <si>
    <t>遥远孤岛24-3</t>
  </si>
  <si>
    <t>3_100_1;1_90102400_1;2_30580_1;1270_1_1</t>
  </si>
  <si>
    <t>遥远孤岛24-4</t>
  </si>
  <si>
    <t>3_100_1;1_90141800_1;2_30580_1;1270_1_1</t>
  </si>
  <si>
    <t>遥远孤岛24-5</t>
  </si>
  <si>
    <t>3_100_1;1_90181200_1;2_30580_1;1270_1_1</t>
  </si>
  <si>
    <t>遥远孤岛24-6</t>
  </si>
  <si>
    <t>3_100_1;1_90220600_1;2_30580_1;1270_1_1</t>
  </si>
  <si>
    <t>遥远孤岛24-7</t>
  </si>
  <si>
    <t>3_100_1;1_90260000_1;2_30580_1;1270_1_1</t>
  </si>
  <si>
    <t>遥远孤岛24-8</t>
  </si>
  <si>
    <t>3_100_1;1_90299400_1;2_30580_1;1270_1_1</t>
  </si>
  <si>
    <t>遥远孤岛24-9</t>
  </si>
  <si>
    <t>3_100_1;1_90338800_1;2_30580_1;1270_1_1</t>
  </si>
  <si>
    <t>遥远孤岛24-10</t>
  </si>
  <si>
    <t>3_100_1;1_90378200_1;2_30580_1;1270_1_1</t>
  </si>
  <si>
    <t>遥远孤岛25-1</t>
  </si>
  <si>
    <t>3_100_1;1_90417600_1;2_30580_1;1270_1_1</t>
  </si>
  <si>
    <t>遥远孤岛25-2</t>
  </si>
  <si>
    <t>3_100_1;1_90457000_1;2_30580_1;1270_1_1</t>
  </si>
  <si>
    <t>遥远孤岛25-3</t>
  </si>
  <si>
    <t>3_100_1;1_90496400_1;2_30580_1;1270_1_1</t>
  </si>
  <si>
    <t>遥远孤岛25-4</t>
  </si>
  <si>
    <t>3_100_1;1_90535800_1;2_30580_1;1270_1_1</t>
  </si>
  <si>
    <t>遥远孤岛25-5</t>
  </si>
  <si>
    <t>3_100_1;1_90575200_1;2_30580_1;1270_1_1</t>
  </si>
  <si>
    <t>遥远孤岛25-6</t>
  </si>
  <si>
    <t>3_100_1;1_90614600_1;2_30580_1;1270_1_1</t>
  </si>
  <si>
    <t>遥远孤岛25-7</t>
  </si>
  <si>
    <t>3_100_1;1_90654000_1;2_30580_1;1270_1_1</t>
  </si>
  <si>
    <t>遥远孤岛25-8</t>
  </si>
  <si>
    <t>3_100_1;1_90693400_1;2_30580_1;1270_1_1</t>
  </si>
  <si>
    <t>遥远孤岛25-9</t>
  </si>
  <si>
    <t>3_100_1;1_90732800_1;2_30580_1;1270_1_1</t>
  </si>
  <si>
    <t>遥远孤岛25-10</t>
  </si>
  <si>
    <t>3_100_1;1_90772200_1;2_30580_1;1270_1_1</t>
  </si>
  <si>
    <t>遥远孤岛26-1</t>
  </si>
  <si>
    <t>3_100_1;1_90811600_1;2_30580_1;1270_1_1</t>
  </si>
  <si>
    <t>遥远孤岛26-2</t>
  </si>
  <si>
    <t>3_100_1;1_90851000_1;2_30580_1;1270_1_1</t>
  </si>
  <si>
    <t>遥远孤岛26-3</t>
  </si>
  <si>
    <t>3_100_1;1_90890400_1;2_30580_1;1270_1_1</t>
  </si>
  <si>
    <t>遥远孤岛26-4</t>
  </si>
  <si>
    <t>3_100_1;1_90929800_1;2_30580_1;1270_1_1</t>
  </si>
  <si>
    <t>遥远孤岛26-5</t>
  </si>
  <si>
    <t>3_100_1;1_90969200_1;2_30580_1;1270_1_1</t>
  </si>
  <si>
    <t>遥远孤岛26-6</t>
  </si>
  <si>
    <t>3_100_1;1_91008600_1;2_30580_1;1270_1_1</t>
  </si>
  <si>
    <t>遥远孤岛26-7</t>
  </si>
  <si>
    <t>3_100_1;1_91048000_1;2_30580_1;1270_1_1</t>
  </si>
  <si>
    <t>遥远孤岛26-8</t>
  </si>
  <si>
    <t>3_100_1;1_91087400_1;2_30580_1;1270_1_1</t>
  </si>
  <si>
    <t>遥远孤岛26-9</t>
  </si>
  <si>
    <t>3_100_1;1_91126800_1;2_30580_1;1270_1_1</t>
  </si>
  <si>
    <t>遥远孤岛26-10</t>
  </si>
  <si>
    <t>3_100_1;1_91166200_1;2_30580_1;1270_1_1</t>
  </si>
  <si>
    <t>遥远孤岛27-1</t>
  </si>
  <si>
    <t>3_100_1;1_91205600_1;2_30580_1;1270_1_1</t>
  </si>
  <si>
    <t>遥远孤岛27-2</t>
  </si>
  <si>
    <t>3_100_1;1_91245000_1;2_30580_1;1270_1_1</t>
  </si>
  <si>
    <t>遥远孤岛27-3</t>
  </si>
  <si>
    <t>3_100_1;1_91284400_1;2_30580_1;1270_1_1</t>
  </si>
  <si>
    <t>遥远孤岛27-4</t>
  </si>
  <si>
    <t>3_100_1;1_91323800_1;2_30580_1;1270_1_1</t>
  </si>
  <si>
    <t>遥远孤岛27-5</t>
  </si>
  <si>
    <t>3_100_1;1_91363200_1;2_30580_1;1270_1_1</t>
  </si>
  <si>
    <t>遥远孤岛27-6</t>
  </si>
  <si>
    <t>3_100_1;1_91402600_1;2_30580_1;1270_1_1</t>
  </si>
  <si>
    <t>遥远孤岛27-7</t>
  </si>
  <si>
    <t>3_100_1;1_91442000_1;2_30580_1;1270_1_1</t>
  </si>
  <si>
    <t>遥远孤岛27-8</t>
  </si>
  <si>
    <t>3_100_1;1_91481400_1;2_30580_1;1270_1_1</t>
  </si>
  <si>
    <t>遥远孤岛27-9</t>
  </si>
  <si>
    <t>3_100_1;1_91520800_1;2_30580_1;1270_1_1</t>
  </si>
  <si>
    <t>遥远孤岛27-10</t>
  </si>
  <si>
    <t>3_100_1;1_91560200_1;2_30580_1;1270_1_1</t>
  </si>
  <si>
    <t>遥远孤岛28-1</t>
  </si>
  <si>
    <t>3_100_1;1_91599600_1;2_30580_1;1270_1_1</t>
  </si>
  <si>
    <t>遥远孤岛28-2</t>
  </si>
  <si>
    <t>3_100_1;1_91639000_1;2_30580_1;1270_1_1</t>
  </si>
  <si>
    <t>遥远孤岛28-3</t>
  </si>
  <si>
    <t>3_100_1;1_91678400_1;2_30580_1;1270_1_1</t>
  </si>
  <si>
    <t>遥远孤岛28-4</t>
  </si>
  <si>
    <t>3_100_1;1_91717800_1;2_30580_1;1270_1_1</t>
  </si>
  <si>
    <t>遥远孤岛28-5</t>
  </si>
  <si>
    <t>3_100_1;1_91757200_1;2_30580_1;1270_1_1</t>
  </si>
  <si>
    <t>遥远孤岛28-6</t>
  </si>
  <si>
    <t>3_100_1;1_91796600_1;2_30580_1;1270_1_1</t>
  </si>
  <si>
    <t>遥远孤岛28-7</t>
  </si>
  <si>
    <t>3_100_1;1_91836000_1;2_30580_1;1270_1_1</t>
  </si>
  <si>
    <t>遥远孤岛28-8</t>
  </si>
  <si>
    <t>3_100_1;1_91875400_1;2_30580_1;1270_1_1</t>
  </si>
  <si>
    <t>遥远孤岛28-9</t>
  </si>
  <si>
    <t>3_100_1;1_91914800_1;2_30580_1;1270_1_1</t>
  </si>
  <si>
    <t>遥远孤岛28-10</t>
  </si>
  <si>
    <t>3_100_1;1_91954200_1;2_30580_1;1270_1_1</t>
  </si>
  <si>
    <t>遥远孤岛29-1</t>
  </si>
  <si>
    <t>3_100_1;1_91993600_1;2_30580_1;1270_1_1</t>
  </si>
  <si>
    <t>遥远孤岛29-2</t>
  </si>
  <si>
    <t>3_100_1;1_92033000_1;2_30580_1;1270_1_1</t>
  </si>
  <si>
    <t>遥远孤岛29-3</t>
  </si>
  <si>
    <t>3_100_1;1_92072400_1;2_30580_1;1270_1_1</t>
  </si>
  <si>
    <t>遥远孤岛29-4</t>
  </si>
  <si>
    <t>3_100_1;1_92111800_1;2_30580_1;1270_1_1</t>
  </si>
  <si>
    <t>遥远孤岛29-5</t>
  </si>
  <si>
    <t>3_100_1;1_92151200_1;2_30580_1;1270_1_1</t>
  </si>
  <si>
    <t>遥远孤岛29-6</t>
  </si>
  <si>
    <t>3_100_1;1_92190600_1;2_30580_1;1270_1_1</t>
  </si>
  <si>
    <t>遥远孤岛29-7</t>
  </si>
  <si>
    <t>3_100_1;1_92230000_1;2_30580_1;1270_1_1</t>
  </si>
  <si>
    <t>遥远孤岛29-8</t>
  </si>
  <si>
    <t>3_100_1;1_92269400_1;2_30580_1;1270_1_1</t>
  </si>
  <si>
    <t>遥远孤岛29-9</t>
  </si>
  <si>
    <t>3_100_1;1_92308800_1;2_30580_1;1270_1_1</t>
  </si>
  <si>
    <t>遥远孤岛29-10</t>
  </si>
  <si>
    <t>3_100_1;1_92348200_1;2_30580_1;1270_1_1</t>
  </si>
  <si>
    <t>遥远孤岛30-1</t>
  </si>
  <si>
    <t>3_100_1;1_92387600_1;2_30580_1;1270_1_1</t>
  </si>
  <si>
    <t>遥远孤岛30-2</t>
  </si>
  <si>
    <t>3_100_1;1_92427000_1;2_30580_1;1270_1_1</t>
  </si>
  <si>
    <t>遥远孤岛30-3</t>
  </si>
  <si>
    <t>3_100_1;1_92466400_1;2_30580_1;1270_1_1</t>
  </si>
  <si>
    <t>遥远孤岛30-4</t>
  </si>
  <si>
    <t>3_100_1;1_92505800_1;2_30580_1;1270_1_1</t>
  </si>
  <si>
    <t>遥远孤岛30-5</t>
  </si>
  <si>
    <t>3_100_1;1_92545200_1;2_30580_1;1270_1_1</t>
  </si>
  <si>
    <t>遥远孤岛30-6</t>
  </si>
  <si>
    <t>3_100_1;1_92584600_1;2_30580_1;1270_1_1</t>
  </si>
  <si>
    <t>遥远孤岛30-7</t>
  </si>
  <si>
    <t>3_100_1;1_92624000_1;2_30580_1;1270_1_1</t>
  </si>
  <si>
    <t>遥远孤岛30-8</t>
  </si>
  <si>
    <t>3_100_1;1_92663400_1;2_30580_1;1270_1_1</t>
  </si>
  <si>
    <t>遥远孤岛30-9</t>
  </si>
  <si>
    <t>3_100_1;1_92702800_1;2_30580_1;1270_1_1</t>
  </si>
  <si>
    <t>遥远孤岛30-10</t>
  </si>
  <si>
    <t>3_100_1;1_92742200_1;2_30580_1;1270_1_1</t>
  </si>
  <si>
    <t>遥远孤岛31-1</t>
  </si>
  <si>
    <t>3_100_1;1_92781600_1;2_30580_1;1270_1_1</t>
  </si>
  <si>
    <t>遥远孤岛31-2</t>
  </si>
  <si>
    <t>3_100_1;1_92821000_1;2_30580_1;1270_1_1</t>
  </si>
  <si>
    <t>遥远孤岛31-3</t>
  </si>
  <si>
    <t>3_100_1;1_92860400_1;2_30580_1;1270_1_1</t>
  </si>
  <si>
    <t>遥远孤岛31-4</t>
  </si>
  <si>
    <t>3_100_1;1_92899800_1;2_30580_1;1270_1_1</t>
  </si>
  <si>
    <t>遥远孤岛31-5</t>
  </si>
  <si>
    <t>3_100_1;1_92939200_1;2_30580_1;1270_1_1</t>
  </si>
  <si>
    <t>遥远孤岛31-6</t>
  </si>
  <si>
    <t>3_100_1;1_92978600_1;2_30580_1;1270_1_1</t>
  </si>
  <si>
    <t>遥远孤岛31-7</t>
  </si>
  <si>
    <t>3_100_1;1_93018000_1;2_30580_1;1270_1_1</t>
  </si>
  <si>
    <t>遥远孤岛31-8</t>
  </si>
  <si>
    <t>3_100_1;1_93057400_1;2_30580_1;1270_1_1</t>
  </si>
  <si>
    <t>遥远孤岛31-9</t>
  </si>
  <si>
    <t>3_100_1;1_93096800_1;2_30580_1;1270_1_1</t>
  </si>
  <si>
    <t>遥远孤岛31-10</t>
  </si>
  <si>
    <t>3_100_1;1_93136200_1;2_30580_1;1270_1_1</t>
  </si>
  <si>
    <t>遥远孤岛32-1</t>
  </si>
  <si>
    <t>3_100_1;1_93175600_1;2_30580_1;1270_1_1</t>
  </si>
  <si>
    <t>遥远孤岛32-2</t>
  </si>
  <si>
    <t>3_100_1;1_93215000_1;2_30580_1;1270_1_1</t>
  </si>
  <si>
    <t>遥远孤岛32-3</t>
  </si>
  <si>
    <t>3_100_1;1_93254400_1;2_30580_1;1270_1_1</t>
  </si>
  <si>
    <t>遥远孤岛32-4</t>
  </si>
  <si>
    <t>3_100_1;1_93293800_1;2_30580_1;1270_1_1</t>
  </si>
  <si>
    <t>遥远孤岛32-5</t>
  </si>
  <si>
    <t>3_100_1;1_93333200_1;2_30580_1;1270_1_1</t>
  </si>
  <si>
    <t>遥远孤岛32-6</t>
  </si>
  <si>
    <t>3_100_1;1_93372600_1;2_30580_1;1270_1_1</t>
  </si>
  <si>
    <t>遥远孤岛32-7</t>
  </si>
  <si>
    <t>3_100_1;1_93412000_1;2_30580_1;1270_1_1</t>
  </si>
  <si>
    <t>遥远孤岛32-8</t>
  </si>
  <si>
    <t>3_100_1;1_93451400_1;2_30580_1;1270_1_1</t>
  </si>
  <si>
    <t>遥远孤岛32-9</t>
  </si>
  <si>
    <t>3_100_1;1_93490800_1;2_30580_1;1270_1_1</t>
  </si>
  <si>
    <t>遥远孤岛32-10</t>
  </si>
  <si>
    <t>3_100_1;1_93530200_1;2_30580_1;1270_1_1</t>
  </si>
  <si>
    <t>遥远孤岛33-1</t>
  </si>
  <si>
    <t>3_100_1;1_93569600_1;2_30580_1;1270_1_1</t>
  </si>
  <si>
    <t>遥远孤岛33-2</t>
  </si>
  <si>
    <t>3_100_1;1_93609000_1;2_30580_1;1270_1_1</t>
  </si>
  <si>
    <t>遥远孤岛33-3</t>
  </si>
  <si>
    <t>3_100_1;1_93648400_1;2_30580_1;1270_1_1</t>
  </si>
  <si>
    <t>遥远孤岛33-4</t>
  </si>
  <si>
    <t>3_100_1;1_93687800_1;2_30580_1;1270_1_1</t>
  </si>
  <si>
    <t>遥远孤岛33-5</t>
  </si>
  <si>
    <t>3_100_1;1_93727200_1;2_30580_1;1270_1_1</t>
  </si>
  <si>
    <t>遥远孤岛33-6</t>
  </si>
  <si>
    <t>3_100_1;1_93766600_1;2_30580_1;1270_1_1</t>
  </si>
  <si>
    <t>遥远孤岛33-7</t>
  </si>
  <si>
    <t>3_100_1;1_93806000_1;2_30580_1;1270_1_1</t>
  </si>
  <si>
    <t>遥远孤岛33-8</t>
  </si>
  <si>
    <t>3_100_1;1_93845400_1;2_30580_1;1270_1_1</t>
  </si>
  <si>
    <t>遥远孤岛33-9</t>
  </si>
  <si>
    <t>3_100_1;1_93884800_1;2_30580_1;1270_1_1</t>
  </si>
  <si>
    <t>遥远孤岛33-10</t>
  </si>
  <si>
    <t>3_100_1;1_93924200_1;2_30580_1;1270_1_1</t>
  </si>
  <si>
    <t>遥远孤岛34-1</t>
  </si>
  <si>
    <t>3_100_1;1_93963600_1;2_30580_1;1270_1_1</t>
  </si>
  <si>
    <t>遥远孤岛34-2</t>
  </si>
  <si>
    <t>3_100_1;1_94003000_1;2_30580_1;1270_1_1</t>
  </si>
  <si>
    <t>遥远孤岛34-3</t>
  </si>
  <si>
    <t>3_100_1;1_94042400_1;2_30580_1;1270_1_1</t>
  </si>
  <si>
    <t>遥远孤岛34-4</t>
  </si>
  <si>
    <t>3_100_1;1_94081800_1;2_30580_1;1270_1_1</t>
  </si>
  <si>
    <t>遥远孤岛34-5</t>
  </si>
  <si>
    <t>3_100_1;1_94121200_1;2_30580_1;1270_1_1</t>
  </si>
  <si>
    <t>遥远孤岛34-6</t>
  </si>
  <si>
    <t>3_100_1;1_94160600_1;2_30580_1;1270_1_1</t>
  </si>
  <si>
    <t>遥远孤岛34-7</t>
  </si>
  <si>
    <t>3_100_1;1_94200000_1;2_30580_1;1270_1_1</t>
  </si>
  <si>
    <t>遥远孤岛34-8</t>
  </si>
  <si>
    <t>3_100_1;1_94239400_1;2_30580_1;1270_1_1</t>
  </si>
  <si>
    <t>遥远孤岛34-9</t>
  </si>
  <si>
    <t>3_100_1;1_94278800_1;2_30580_1;1270_1_1</t>
  </si>
  <si>
    <t>遥远孤岛34-10</t>
  </si>
  <si>
    <t>3_100_1;1_94318200_1;2_30580_1;1270_1_1</t>
  </si>
  <si>
    <t>遥远孤岛35-1</t>
  </si>
  <si>
    <t>3_100_1;1_94357600_1;2_30580_1;1270_1_1</t>
  </si>
  <si>
    <t>遥远孤岛35-2</t>
  </si>
  <si>
    <t>3_100_1;1_94397000_1;2_30580_1;1270_1_1</t>
  </si>
  <si>
    <t>遥远孤岛35-3</t>
  </si>
  <si>
    <t>3_100_1;1_94436400_1;2_30580_1;1270_1_1</t>
  </si>
  <si>
    <t>遥远孤岛35-4</t>
  </si>
  <si>
    <t>3_100_1;1_94475800_1;2_30580_1;1270_1_1</t>
  </si>
  <si>
    <t>遥远孤岛35-5</t>
  </si>
  <si>
    <t>3_100_1;1_94515200_1;2_30580_1;1270_1_1</t>
  </si>
  <si>
    <t>遥远孤岛35-6</t>
  </si>
  <si>
    <t>3_100_1;1_94554600_1;2_30580_1;1270_1_1</t>
  </si>
  <si>
    <t>遥远孤岛35-7</t>
  </si>
  <si>
    <t>3_100_1;1_94594000_1;2_30580_1;1270_1_1</t>
  </si>
  <si>
    <t>遥远孤岛35-8</t>
  </si>
  <si>
    <t>3_100_1;1_94633400_1;2_30580_1;1270_1_1</t>
  </si>
  <si>
    <t>遥远孤岛35-9</t>
  </si>
  <si>
    <t>3_100_1;1_94672800_1;2_30580_1;1270_1_1</t>
  </si>
  <si>
    <t>遥远孤岛35-10</t>
  </si>
  <si>
    <t>3_100_1;1_94712200_1;2_30580_1;1270_1_1</t>
  </si>
  <si>
    <t>诞生岛1-1</t>
  </si>
  <si>
    <t>3_100_1;1_94751600_1;2_30580_1;1270_1_1</t>
  </si>
  <si>
    <t>诞生岛1-2</t>
  </si>
  <si>
    <t>3_100_1;1_94791000_1;2_30580_1;1270_1_1</t>
  </si>
  <si>
    <t>诞生岛1-3</t>
  </si>
  <si>
    <t>3_100_1;1_94830400_1;2_30580_1;1270_1_1</t>
  </si>
  <si>
    <t>诞生岛1-4</t>
  </si>
  <si>
    <t>3_100_1;1_94869800_1;2_30580_1;1270_1_1</t>
  </si>
  <si>
    <t>诞生岛1-5</t>
  </si>
  <si>
    <t>3_100_1;1_94909200_1;2_30580_1;1270_1_1</t>
  </si>
  <si>
    <t>诞生岛1-6</t>
  </si>
  <si>
    <t>3_100_1;1_94948600_1;2_30580_1;1270_1_1</t>
  </si>
  <si>
    <t>诞生岛1-7</t>
  </si>
  <si>
    <t>3_100_1;1_94988000_1;2_30580_1;1270_1_1</t>
  </si>
  <si>
    <t>诞生岛1-8</t>
  </si>
  <si>
    <t>3_100_1;1_95027400_1;2_30580_1;1270_1_1</t>
  </si>
  <si>
    <t>诞生岛1-9</t>
  </si>
  <si>
    <t>3_100_1;1_95066800_1;2_30580_1;1270_1_1</t>
  </si>
  <si>
    <t>诞生岛1-10</t>
  </si>
  <si>
    <t>3_100_1;1_95106200_1;2_30580_1;1270_1_1</t>
  </si>
  <si>
    <t>诞生岛2-1</t>
  </si>
  <si>
    <t>3_100_1;1_95145600_1;2_30580_1;1270_1_1</t>
  </si>
  <si>
    <t>诞生岛2-2</t>
  </si>
  <si>
    <t>3_100_1;1_95185000_1;2_30580_1;1270_1_1</t>
  </si>
  <si>
    <t>诞生岛2-3</t>
  </si>
  <si>
    <t>3_100_1;1_95224400_1;2_30580_1;1270_1_1</t>
  </si>
  <si>
    <t>诞生岛2-4</t>
  </si>
  <si>
    <t>3_100_1;1_95263800_1;2_30580_1;1270_1_1</t>
  </si>
  <si>
    <t>诞生岛2-5</t>
  </si>
  <si>
    <t>3_100_1;1_95303200_1;2_30580_1;1270_1_1</t>
  </si>
  <si>
    <t>诞生岛2-6</t>
  </si>
  <si>
    <t>3_100_1;1_95342600_1;2_30580_1;1270_1_1</t>
  </si>
  <si>
    <t>诞生岛2-7</t>
  </si>
  <si>
    <t>3_100_1;1_95382000_1;2_30580_1;1270_1_1</t>
  </si>
  <si>
    <t>诞生岛2-8</t>
  </si>
  <si>
    <t>3_100_1;1_95421400_1;2_30580_1;1270_1_1</t>
  </si>
  <si>
    <t>诞生岛2-9</t>
  </si>
  <si>
    <t>3_100_1;1_95460800_1;2_30580_1;1270_1_1</t>
  </si>
  <si>
    <t>诞生岛2-10</t>
  </si>
  <si>
    <t>3_100_1;1_95500200_1;2_30580_1;1270_1_1</t>
  </si>
  <si>
    <t>诞生岛3-1</t>
  </si>
  <si>
    <t>3_100_1;1_95539600_1;2_30580_1;1270_1_1</t>
  </si>
  <si>
    <t>诞生岛3-2</t>
  </si>
  <si>
    <t>3_100_1;1_95579000_1;2_30580_1;1270_1_1</t>
  </si>
  <si>
    <t>诞生岛3-3</t>
  </si>
  <si>
    <t>3_100_1;1_95618400_1;2_30580_1;1270_1_1</t>
  </si>
  <si>
    <t>诞生岛3-4</t>
  </si>
  <si>
    <t>3_100_1;1_95657800_1;2_30580_1;1270_1_1</t>
  </si>
  <si>
    <t>诞生岛3-5</t>
  </si>
  <si>
    <t>3_100_1;1_95697200_1;2_30580_1;1270_1_1</t>
  </si>
  <si>
    <t>诞生岛3-6</t>
  </si>
  <si>
    <t>3_100_1;1_95736600_1;2_30580_1;1270_1_1</t>
  </si>
  <si>
    <t>诞生岛3-7</t>
  </si>
  <si>
    <t>3_100_1;1_95776000_1;2_30580_1;1270_1_1</t>
  </si>
  <si>
    <t>诞生岛3-8</t>
  </si>
  <si>
    <t>3_100_1;1_95815400_1;2_30580_1;1270_1_1</t>
  </si>
  <si>
    <t>诞生岛3-9</t>
  </si>
  <si>
    <t>3_100_1;1_95854800_1;2_30580_1;1270_1_1</t>
  </si>
  <si>
    <t>诞生岛3-10</t>
  </si>
  <si>
    <t>3_100_1;1_95894200_1;2_30580_1;1270_1_1</t>
  </si>
  <si>
    <t>诞生岛4-1</t>
  </si>
  <si>
    <t>3_100_1;1_95933600_1;2_30580_1;1270_1_1</t>
  </si>
  <si>
    <t>诞生岛4-2</t>
  </si>
  <si>
    <t>3_100_1;1_95973000_1;2_30580_1;1270_1_1</t>
  </si>
  <si>
    <t>诞生岛4-3</t>
  </si>
  <si>
    <t>3_100_1;1_96012400_1;2_30580_1;1270_1_1</t>
  </si>
  <si>
    <t>诞生岛4-4</t>
  </si>
  <si>
    <t>3_100_1;1_96051800_1;2_30580_1;1270_1_1</t>
  </si>
  <si>
    <t>诞生岛4-5</t>
  </si>
  <si>
    <t>3_100_1;1_96091200_1;2_30580_1;1270_1_1</t>
  </si>
  <si>
    <t>诞生岛4-6</t>
  </si>
  <si>
    <t>3_100_1;1_96130600_1;2_30580_1;1270_1_1</t>
  </si>
  <si>
    <t>诞生岛4-7</t>
  </si>
  <si>
    <t>3_100_1;1_96170000_1;2_30580_1;1270_1_1</t>
  </si>
  <si>
    <t>诞生岛4-8</t>
  </si>
  <si>
    <t>3_100_1;1_96209400_1;2_30580_1;1270_1_1</t>
  </si>
  <si>
    <t>诞生岛4-9</t>
  </si>
  <si>
    <t>3_100_1;1_96248800_1;2_30580_1;1270_1_1</t>
  </si>
  <si>
    <t>诞生岛4-10</t>
  </si>
  <si>
    <t>3_100_1;1_96288200_1;2_30580_1;1270_1_1</t>
  </si>
  <si>
    <t>诞生岛5-1</t>
  </si>
  <si>
    <t>3_100_1;1_96327600_1;2_30580_1;1270_1_1</t>
  </si>
  <si>
    <t>诞生岛5-2</t>
  </si>
  <si>
    <t>3_100_1;1_96367000_1;2_30580_1;1270_1_1</t>
  </si>
  <si>
    <t>诞生岛5-3</t>
  </si>
  <si>
    <t>3_100_1;1_96406400_1;2_30580_1;1270_1_1</t>
  </si>
  <si>
    <t>诞生岛5-4</t>
  </si>
  <si>
    <t>3_100_1;1_96445800_1;2_30580_1;1270_1_1</t>
  </si>
  <si>
    <t>诞生岛5-5</t>
  </si>
  <si>
    <t>3_100_1;1_96485200_1;2_30580_1;1270_1_1</t>
  </si>
  <si>
    <t>诞生岛5-6</t>
  </si>
  <si>
    <t>3_100_1;1_96524600_1;2_30580_1;1270_1_1</t>
  </si>
  <si>
    <t>诞生岛5-7</t>
  </si>
  <si>
    <t>3_100_1;1_96564000_1;2_30580_1;1270_1_1</t>
  </si>
  <si>
    <t>诞生岛5-8</t>
  </si>
  <si>
    <t>3_100_1;1_96603400_1;2_30580_1;1270_1_1</t>
  </si>
  <si>
    <t>诞生岛5-9</t>
  </si>
  <si>
    <t>3_100_1;1_96642800_1;2_30580_1;1270_1_1</t>
  </si>
  <si>
    <t>诞生岛5-10</t>
  </si>
  <si>
    <t>3_100_1;1_96682200_1;2_30580_1;1270_1_1</t>
  </si>
  <si>
    <t>诞生岛6-1</t>
  </si>
  <si>
    <t>3_100_1;1_96721600_1;2_30580_1;1270_1_1</t>
  </si>
  <si>
    <t>诞生岛6-2</t>
  </si>
  <si>
    <t>3_100_1;1_96761000_1;2_30580_1;1270_1_1</t>
  </si>
  <si>
    <t>诞生岛6-3</t>
  </si>
  <si>
    <t>3_100_1;1_96800400_1;2_30580_1;1270_1_1</t>
  </si>
  <si>
    <t>诞生岛6-4</t>
  </si>
  <si>
    <t>3_100_1;1_96839800_1;2_30580_1;1270_1_1</t>
  </si>
  <si>
    <t>诞生岛6-5</t>
  </si>
  <si>
    <t>3_100_1;1_96879200_1;2_30580_1;1270_1_1</t>
  </si>
  <si>
    <t>诞生岛6-6</t>
  </si>
  <si>
    <t>3_100_1;1_96918600_1;2_30580_1;1270_1_1</t>
  </si>
  <si>
    <t>诞生岛6-7</t>
  </si>
  <si>
    <t>3_100_1;1_96958000_1;2_30580_1;1270_1_1</t>
  </si>
  <si>
    <t>诞生岛6-8</t>
  </si>
  <si>
    <t>3_100_1;1_96997400_1;2_30580_1;1270_1_1</t>
  </si>
  <si>
    <t>诞生岛6-9</t>
  </si>
  <si>
    <t>3_100_1;1_97036800_1;2_30580_1;1270_1_1</t>
  </si>
  <si>
    <t>诞生岛6-10</t>
  </si>
  <si>
    <t>3_100_1;1_97076200_1;2_30580_1;1270_1_1</t>
  </si>
  <si>
    <t>诞生岛7-1</t>
  </si>
  <si>
    <t>3_100_1;1_97115600_1;2_30580_1;1270_1_1</t>
  </si>
  <si>
    <t>诞生岛7-2</t>
  </si>
  <si>
    <t>3_100_1;1_97155000_1;2_30580_1;1270_1_1</t>
  </si>
  <si>
    <t>诞生岛7-3</t>
  </si>
  <si>
    <t>3_100_1;1_97194400_1;2_30580_1;1270_1_1</t>
  </si>
  <si>
    <t>诞生岛7-4</t>
  </si>
  <si>
    <t>3_100_1;1_97233800_1;2_30580_1;1270_1_1</t>
  </si>
  <si>
    <t>诞生岛7-5</t>
  </si>
  <si>
    <t>3_100_1;1_97273200_1;2_30580_1;1270_1_1</t>
  </si>
  <si>
    <t>诞生岛7-6</t>
  </si>
  <si>
    <t>3_100_1;1_97312600_1;2_30580_1;1270_1_1</t>
  </si>
  <si>
    <t>诞生岛7-7</t>
  </si>
  <si>
    <t>3_100_1;1_97352000_1;2_30580_1;1270_1_1</t>
  </si>
  <si>
    <t>诞生岛7-8</t>
  </si>
  <si>
    <t>3_100_1;1_97391400_1;2_30580_1;1270_1_1</t>
  </si>
  <si>
    <t>诞生岛7-9</t>
  </si>
  <si>
    <t>3_100_1;1_97430800_1;2_30580_1;1270_1_1</t>
  </si>
  <si>
    <t>诞生岛7-10</t>
  </si>
  <si>
    <t>3_100_1;1_97470200_1;2_30580_1;1270_1_1</t>
  </si>
  <si>
    <t>诞生岛8-1</t>
  </si>
  <si>
    <t>3_100_1;1_97509600_1;2_30580_1;1270_1_1</t>
  </si>
  <si>
    <t>诞生岛8-2</t>
  </si>
  <si>
    <t>3_100_1;1_97549000_1;2_30580_1;1270_1_1</t>
  </si>
  <si>
    <t>诞生岛8-3</t>
  </si>
  <si>
    <t>3_100_1;1_97588400_1;2_30580_1;1270_1_1</t>
  </si>
  <si>
    <t>诞生岛8-4</t>
  </si>
  <si>
    <t>3_100_1;1_97627800_1;2_30580_1;1270_1_1</t>
  </si>
  <si>
    <t>诞生岛8-5</t>
  </si>
  <si>
    <t>3_100_1;1_97667200_1;2_30580_1;1270_1_1</t>
  </si>
  <si>
    <t>诞生岛8-6</t>
  </si>
  <si>
    <t>3_100_1;1_97706600_1;2_30580_1;1270_1_1</t>
  </si>
  <si>
    <t>诞生岛8-7</t>
  </si>
  <si>
    <t>3_100_1;1_97746000_1;2_30580_1;1270_1_1</t>
  </si>
  <si>
    <t>诞生岛8-8</t>
  </si>
  <si>
    <t>3_100_1;1_97785400_1;2_30580_1;1270_1_1</t>
  </si>
  <si>
    <t>诞生岛8-9</t>
  </si>
  <si>
    <t>3_100_1;1_97824800_1;2_30580_1;1270_1_1</t>
  </si>
  <si>
    <t>诞生岛8-10</t>
  </si>
  <si>
    <t>3_100_1;1_97864200_1;2_30580_1;1270_1_1</t>
  </si>
  <si>
    <t>诞生岛9-1</t>
  </si>
  <si>
    <t>3_100_1;1_97903600_1;2_30580_1;1270_1_1</t>
  </si>
  <si>
    <t>诞生岛9-2</t>
  </si>
  <si>
    <t>3_100_1;1_97943000_1;2_30580_1;1270_1_1</t>
  </si>
  <si>
    <t>诞生岛9-3</t>
  </si>
  <si>
    <t>3_100_1;1_97982400_1;2_30580_1;1270_1_1</t>
  </si>
  <si>
    <t>诞生岛9-4</t>
  </si>
  <si>
    <t>3_100_1;1_98021800_1;2_30580_1;1270_1_1</t>
  </si>
  <si>
    <t>诞生岛9-5</t>
  </si>
  <si>
    <t>3_100_1;1_98061200_1;2_30580_1;1270_1_1</t>
  </si>
  <si>
    <t>诞生岛9-6</t>
  </si>
  <si>
    <t>3_100_1;1_98100600_1;2_30580_1;1270_1_1</t>
  </si>
  <si>
    <t>诞生岛9-7</t>
  </si>
  <si>
    <t>3_100_1;1_98140000_1;2_30580_1;1270_1_1</t>
  </si>
  <si>
    <t>诞生岛9-8</t>
  </si>
  <si>
    <t>3_100_1;1_98179400_1;2_30580_1;1270_1_1</t>
  </si>
  <si>
    <t>诞生岛9-9</t>
  </si>
  <si>
    <t>3_100_1;1_98218800_1;2_30580_1;1270_1_1</t>
  </si>
  <si>
    <t>诞生岛9-10</t>
  </si>
  <si>
    <t>3_100_1;1_98258200_1;2_30580_1;1270_1_1</t>
  </si>
  <si>
    <t>诞生岛10-1</t>
  </si>
  <si>
    <t>3_100_1;1_98297600_1;2_30580_1;1270_1_1</t>
  </si>
  <si>
    <t>诞生岛10-2</t>
  </si>
  <si>
    <t>3_100_1;1_98337000_1;2_30580_1;1270_1_1</t>
  </si>
  <si>
    <t>诞生岛10-3</t>
  </si>
  <si>
    <t>3_100_1;1_98376400_1;2_30580_1;1270_1_1</t>
  </si>
  <si>
    <t>诞生岛10-4</t>
  </si>
  <si>
    <t>3_100_1;1_98415800_1;2_30580_1;1270_1_1</t>
  </si>
  <si>
    <t>诞生岛10-5</t>
  </si>
  <si>
    <t>3_100_1;1_98455200_1;2_30580_1;1270_1_1</t>
  </si>
  <si>
    <t>诞生岛10-6</t>
  </si>
  <si>
    <t>3_100_1;1_98494600_1;2_30580_1;1270_1_1</t>
  </si>
  <si>
    <t>诞生岛10-7</t>
  </si>
  <si>
    <t>3_100_1;1_98534000_1;2_30580_1;1270_1_1</t>
  </si>
  <si>
    <t>诞生岛10-8</t>
  </si>
  <si>
    <t>3_100_1;1_98573400_1;2_30580_1;1270_1_1</t>
  </si>
  <si>
    <t>诞生岛10-9</t>
  </si>
  <si>
    <t>3_100_1;1_98612800_1;2_30580_1;1270_1_1</t>
  </si>
  <si>
    <t>诞生岛10-10</t>
  </si>
  <si>
    <t>3_100_1;1_98652200_1;2_30580_1;1270_1_1</t>
  </si>
  <si>
    <t>诞生岛11-1</t>
  </si>
  <si>
    <t>3_100_1;1_98691600_1;2_30580_1;1270_1_1</t>
  </si>
  <si>
    <t>诞生岛11-2</t>
  </si>
  <si>
    <t>3_100_1;1_98731000_1;2_30580_1;1270_1_1</t>
  </si>
  <si>
    <t>诞生岛11-3</t>
  </si>
  <si>
    <t>3_100_1;1_98770400_1;2_30580_1;1270_1_1</t>
  </si>
  <si>
    <t>诞生岛11-4</t>
  </si>
  <si>
    <t>3_100_1;1_98809800_1;2_30580_1;1270_1_1</t>
  </si>
  <si>
    <t>诞生岛11-5</t>
  </si>
  <si>
    <t>3_100_1;1_98849200_1;2_30580_1;1270_1_1</t>
  </si>
  <si>
    <t>诞生岛11-6</t>
  </si>
  <si>
    <t>3_100_1;1_98888600_1;2_30580_1;1270_1_1</t>
  </si>
  <si>
    <t>诞生岛11-7</t>
  </si>
  <si>
    <t>3_100_1;1_98928000_1;2_30580_1;1270_1_1</t>
  </si>
  <si>
    <t>诞生岛11-8</t>
  </si>
  <si>
    <t>3_100_1;1_98967400_1;2_30580_1;1270_1_1</t>
  </si>
  <si>
    <t>诞生岛11-9</t>
  </si>
  <si>
    <t>3_100_1;1_99006800_1;2_30580_1;1270_1_1</t>
  </si>
  <si>
    <t>诞生岛11-10</t>
  </si>
  <si>
    <t>3_100_1;1_99046200_1;2_30580_1;1270_1_1</t>
  </si>
  <si>
    <t>诞生岛12-1</t>
  </si>
  <si>
    <t>3_100_1;1_99085600_1;2_30580_1;1270_1_1</t>
  </si>
  <si>
    <t>诞生岛12-2</t>
  </si>
  <si>
    <t>3_100_1;1_99125000_1;2_30580_1;1270_1_1</t>
  </si>
  <si>
    <t>诞生岛12-3</t>
  </si>
  <si>
    <t>3_100_1;1_99164400_1;2_30580_1;1270_1_1</t>
  </si>
  <si>
    <t>诞生岛12-4</t>
  </si>
  <si>
    <t>3_100_1;1_99203800_1;2_30580_1;1270_1_1</t>
  </si>
  <si>
    <t>诞生岛12-5</t>
  </si>
  <si>
    <t>3_100_1;1_99243200_1;2_30580_1;1270_1_1</t>
  </si>
  <si>
    <t>诞生岛12-6</t>
  </si>
  <si>
    <t>3_100_1;1_99282600_1;2_30580_1;1270_1_1</t>
  </si>
  <si>
    <t>诞生岛12-7</t>
  </si>
  <si>
    <t>3_100_1;1_99322000_1;2_30580_1;1270_1_1</t>
  </si>
  <si>
    <t>诞生岛12-8</t>
  </si>
  <si>
    <t>3_100_1;1_99361400_1;2_30580_1;1270_1_1</t>
  </si>
  <si>
    <t>诞生岛12-9</t>
  </si>
  <si>
    <t>3_100_1;1_99400800_1;2_30580_1;1270_1_1</t>
  </si>
  <si>
    <t>诞生岛12-10</t>
  </si>
  <si>
    <t>3_100_1;1_99440200_1;2_30580_1;1270_1_1</t>
  </si>
  <si>
    <t>诞生岛13-1</t>
  </si>
  <si>
    <t>3_100_1;1_99479600_1;2_30580_1;1270_1_1</t>
  </si>
  <si>
    <t>诞生岛13-2</t>
  </si>
  <si>
    <t>3_100_1;1_99519000_1;2_30580_1;1270_1_1</t>
  </si>
  <si>
    <t>诞生岛13-3</t>
  </si>
  <si>
    <t>3_100_1;1_99558400_1;2_30580_1;1270_1_1</t>
  </si>
  <si>
    <t>诞生岛13-4</t>
  </si>
  <si>
    <t>3_100_1;1_99597800_1;2_30580_1;1270_1_1</t>
  </si>
  <si>
    <t>诞生岛13-5</t>
  </si>
  <si>
    <t>3_100_1;1_99637200_1;2_30580_1;1270_1_1</t>
  </si>
  <si>
    <t>诞生岛13-6</t>
  </si>
  <si>
    <t>3_100_1;1_99676600_1;2_30580_1;1270_1_1</t>
  </si>
  <si>
    <t>诞生岛13-7</t>
  </si>
  <si>
    <t>3_100_1;1_99716000_1;2_30580_1;1270_1_1</t>
  </si>
  <si>
    <t>诞生岛13-8</t>
  </si>
  <si>
    <t>3_100_1;1_99755400_1;2_30580_1;1270_1_1</t>
  </si>
  <si>
    <t>诞生岛13-9</t>
  </si>
  <si>
    <t>3_100_1;1_99794800_1;2_30580_1;1270_1_1</t>
  </si>
  <si>
    <t>诞生岛13-10</t>
  </si>
  <si>
    <t>3_100_1;1_99834200_1;2_30580_1;1270_1_1</t>
  </si>
  <si>
    <t>诞生岛14-1</t>
  </si>
  <si>
    <t>3_100_1;1_99873600_1;2_30580_1;1270_1_1</t>
  </si>
  <si>
    <t>诞生岛14-2</t>
  </si>
  <si>
    <t>3_100_1;1_99913000_1;2_30580_1;1270_1_1</t>
  </si>
  <si>
    <t>诞生岛14-3</t>
  </si>
  <si>
    <t>3_100_1;1_99952400_1;2_30580_1;1270_1_1</t>
  </si>
  <si>
    <t>诞生岛14-4</t>
  </si>
  <si>
    <t>3_100_1;1_99991800_1;2_30580_1;1270_1_1</t>
  </si>
  <si>
    <t>诞生岛14-5</t>
  </si>
  <si>
    <t>3_100_1;1_100031200_1;2_30580_1;1270_1_1</t>
  </si>
  <si>
    <t>诞生岛14-6</t>
  </si>
  <si>
    <t>3_100_1;1_100070600_1;2_30580_1;1270_1_1</t>
  </si>
  <si>
    <t>诞生岛14-7</t>
  </si>
  <si>
    <t>3_100_1;1_100110000_1;2_30580_1;1270_1_1</t>
  </si>
  <si>
    <t>诞生岛14-8</t>
  </si>
  <si>
    <t>3_100_1;1_100149400_1;2_30580_1;1270_1_1</t>
  </si>
  <si>
    <t>诞生岛14-9</t>
  </si>
  <si>
    <t>3_100_1;1_100188800_1;2_30580_1;1270_1_1</t>
  </si>
  <si>
    <t>诞生岛14-10</t>
  </si>
  <si>
    <t>3_100_1;1_100228200_1;2_30580_1;1270_1_1</t>
  </si>
  <si>
    <t>诞生岛15-1</t>
  </si>
  <si>
    <t>3_100_1;1_100267600_1;2_30580_1;1270_1_1</t>
  </si>
  <si>
    <t>诞生岛15-2</t>
  </si>
  <si>
    <t>3_100_1;1_100307000_1;2_30580_1;1270_1_1</t>
  </si>
  <si>
    <t>诞生岛15-3</t>
  </si>
  <si>
    <t>3_100_1;1_100346400_1;2_30580_1;1270_1_1</t>
  </si>
  <si>
    <t>诞生岛15-4</t>
  </si>
  <si>
    <t>3_100_1;1_100385800_1;2_30580_1;1270_1_1</t>
  </si>
  <si>
    <t>诞生岛15-5</t>
  </si>
  <si>
    <t>3_100_1;1_100425200_1;2_30580_1;1270_1_1</t>
  </si>
  <si>
    <t>诞生岛15-6</t>
  </si>
  <si>
    <t>3_100_1;1_100464600_1;2_30580_1;1270_1_1</t>
  </si>
  <si>
    <t>诞生岛15-7</t>
  </si>
  <si>
    <t>3_100_1;1_100504000_1;2_30580_1;1270_1_1</t>
  </si>
  <si>
    <t>诞生岛15-8</t>
  </si>
  <si>
    <t>3_100_1;1_100543400_1;2_30580_1;1270_1_1</t>
  </si>
  <si>
    <t>诞生岛15-9</t>
  </si>
  <si>
    <t>3_100_1;1_100582800_1;2_30580_1;1270_1_1</t>
  </si>
  <si>
    <t>诞生岛15-10</t>
  </si>
  <si>
    <t>3_100_1;1_100622200_1;2_30580_1;1270_1_1</t>
  </si>
  <si>
    <t>诞生岛16-1</t>
  </si>
  <si>
    <t>3_100_1;1_100661600_1;2_30580_1;1270_1_1</t>
  </si>
  <si>
    <t>诞生岛16-2</t>
  </si>
  <si>
    <t>3_100_1;1_100701000_1;2_30580_1;1270_1_1</t>
  </si>
  <si>
    <t>诞生岛16-3</t>
  </si>
  <si>
    <t>3_100_1;1_100740400_1;2_30580_1;1270_1_1</t>
  </si>
  <si>
    <t>诞生岛16-4</t>
  </si>
  <si>
    <t>3_100_1;1_100779800_1;2_30580_1;1270_1_1</t>
  </si>
  <si>
    <t>诞生岛16-5</t>
  </si>
  <si>
    <t>3_100_1;1_100819200_1;2_30580_1;1270_1_1</t>
  </si>
  <si>
    <t>诞生岛16-6</t>
  </si>
  <si>
    <t>3_100_1;1_100858600_1;2_30580_1;1270_1_1</t>
  </si>
  <si>
    <t>诞生岛16-7</t>
  </si>
  <si>
    <t>3_100_1;1_100898000_1;2_30580_1;1270_1_1</t>
  </si>
  <si>
    <t>诞生岛16-8</t>
  </si>
  <si>
    <t>3_100_1;1_100937400_1;2_30580_1;1270_1_1</t>
  </si>
  <si>
    <t>诞生岛16-9</t>
  </si>
  <si>
    <t>3_100_1;1_100976800_1;2_30580_1;1270_1_1</t>
  </si>
  <si>
    <t>诞生岛16-10</t>
  </si>
  <si>
    <t>3_100_1;1_101016200_1;2_30580_1;1270_1_1</t>
  </si>
  <si>
    <t>诞生岛17-1</t>
  </si>
  <si>
    <t>3_100_1;1_101055600_1;2_30580_1;1270_1_1</t>
  </si>
  <si>
    <t>诞生岛17-2</t>
  </si>
  <si>
    <t>3_100_1;1_101095000_1;2_30580_1;1270_1_1</t>
  </si>
  <si>
    <t>诞生岛17-3</t>
  </si>
  <si>
    <t>3_100_1;1_101134400_1;2_30580_1;1270_1_1</t>
  </si>
  <si>
    <t>诞生岛17-4</t>
  </si>
  <si>
    <t>3_100_1;1_101173800_1;2_30580_1;1270_1_1</t>
  </si>
  <si>
    <t>诞生岛17-5</t>
  </si>
  <si>
    <t>3_100_1;1_101213200_1;2_30580_1;1270_1_1</t>
  </si>
  <si>
    <t>诞生岛17-6</t>
  </si>
  <si>
    <t>3_100_1;1_101252600_1;2_30580_1;1270_1_1</t>
  </si>
  <si>
    <t>诞生岛17-7</t>
  </si>
  <si>
    <t>3_100_1;1_101292000_1;2_30580_1;1270_1_1</t>
  </si>
  <si>
    <t>诞生岛17-8</t>
  </si>
  <si>
    <t>3_100_1;1_101331400_1;2_30580_1;1270_1_1</t>
  </si>
  <si>
    <t>诞生岛17-9</t>
  </si>
  <si>
    <t>3_100_1;1_101370800_1;2_30580_1;1270_1_1</t>
  </si>
  <si>
    <t>诞生岛17-10</t>
  </si>
  <si>
    <t>3_100_1;1_101410200_1;2_30580_1;1270_1_1</t>
  </si>
  <si>
    <t>诞生岛18-1</t>
  </si>
  <si>
    <t>3_100_1;1_101449600_1;2_30580_1;1270_1_1</t>
  </si>
  <si>
    <t>诞生岛18-2</t>
  </si>
  <si>
    <t>3_100_1;1_101489000_1;2_30580_1;1270_1_1</t>
  </si>
  <si>
    <t>诞生岛18-3</t>
  </si>
  <si>
    <t>3_100_1;1_101528400_1;2_30580_1;1270_1_1</t>
  </si>
  <si>
    <t>诞生岛18-4</t>
  </si>
  <si>
    <t>3_100_1;1_101567800_1;2_30580_1;1270_1_1</t>
  </si>
  <si>
    <t>诞生岛18-5</t>
  </si>
  <si>
    <t>3_100_1;1_101607200_1;2_30580_1;1270_1_1</t>
  </si>
  <si>
    <t>诞生岛18-6</t>
  </si>
  <si>
    <t>3_100_1;1_101646600_1;2_30580_1;1270_1_1</t>
  </si>
  <si>
    <t>诞生岛18-7</t>
  </si>
  <si>
    <t>3_100_1;1_101686000_1;2_30580_1;1270_1_1</t>
  </si>
  <si>
    <t>诞生岛18-8</t>
  </si>
  <si>
    <t>3_100_1;1_101725400_1;2_30580_1;1270_1_1</t>
  </si>
  <si>
    <t>诞生岛18-9</t>
  </si>
  <si>
    <t>3_100_1;1_101764800_1;2_30580_1;1270_1_1</t>
  </si>
  <si>
    <t>诞生岛18-10</t>
  </si>
  <si>
    <t>3_100_1;1_101804200_1;2_30580_1;1270_1_1</t>
  </si>
  <si>
    <t>诞生岛19-1</t>
  </si>
  <si>
    <t>3_100_1;1_101843600_1;2_30580_1;1270_1_1</t>
  </si>
  <si>
    <t>诞生岛19-2</t>
  </si>
  <si>
    <t>3_100_1;1_101883000_1;2_30580_1;1270_1_1</t>
  </si>
  <si>
    <t>诞生岛19-3</t>
  </si>
  <si>
    <t>3_100_1;1_101922400_1;2_30580_1;1270_1_1</t>
  </si>
  <si>
    <t>诞生岛19-4</t>
  </si>
  <si>
    <t>3_100_1;1_101961800_1;2_30580_1;1270_1_1</t>
  </si>
  <si>
    <t>诞生岛19-5</t>
  </si>
  <si>
    <t>3_100_1;1_102001200_1;2_30580_1;1270_1_1</t>
  </si>
  <si>
    <t>诞生岛19-6</t>
  </si>
  <si>
    <t>3_100_1;1_102040600_1;2_30580_1;1270_1_1</t>
  </si>
  <si>
    <t>诞生岛19-7</t>
  </si>
  <si>
    <t>3_100_1;1_102080000_1;2_30580_1;1270_1_1</t>
  </si>
  <si>
    <t>诞生岛19-8</t>
  </si>
  <si>
    <t>3_100_1;1_102119400_1;2_30580_1;1270_1_1</t>
  </si>
  <si>
    <t>诞生岛19-9</t>
  </si>
  <si>
    <t>3_100_1;1_102158800_1;2_30580_1;1270_1_1</t>
  </si>
  <si>
    <t>诞生岛19-10</t>
  </si>
  <si>
    <t>3_100_1;1_102198200_1;2_30580_1;1270_1_1</t>
  </si>
  <si>
    <t>诞生岛20-1</t>
  </si>
  <si>
    <t>3_100_1;1_102237600_1;2_30580_1;1270_1_1</t>
  </si>
  <si>
    <t>诞生岛20-2</t>
  </si>
  <si>
    <t>3_100_1;1_102277000_1;2_30580_1;1270_1_1</t>
  </si>
  <si>
    <t>诞生岛20-3</t>
  </si>
  <si>
    <t>3_100_1;1_102316400_1;2_30580_1;1270_1_1</t>
  </si>
  <si>
    <t>诞生岛20-4</t>
  </si>
  <si>
    <t>3_100_1;1_102355800_1;2_30580_1;1270_1_1</t>
  </si>
  <si>
    <t>诞生岛20-5</t>
  </si>
  <si>
    <t>3_100_1;1_102395200_1;2_30580_1;1270_1_1</t>
  </si>
  <si>
    <t>诞生岛20-6</t>
  </si>
  <si>
    <t>3_100_1;1_102434600_1;2_30580_1;1270_1_1</t>
  </si>
  <si>
    <t>诞生岛20-7</t>
  </si>
  <si>
    <t>3_100_1;1_102474000_1;2_30580_1;1270_1_1</t>
  </si>
  <si>
    <t>诞生岛20-8</t>
  </si>
  <si>
    <t>3_100_1;1_102513400_1;2_30580_1;1270_1_1</t>
  </si>
  <si>
    <t>诞生岛20-9</t>
  </si>
  <si>
    <t>3_100_1;1_102552800_1;2_30580_1;1270_1_1</t>
  </si>
  <si>
    <t>诞生岛20-10</t>
  </si>
  <si>
    <t>3_100_1;1_102592200_1;2_30580_1;1270_1_1</t>
  </si>
  <si>
    <t>诞生岛21-1</t>
  </si>
  <si>
    <t>3_100_1;1_102631600_1;2_30580_1;1270_1_1</t>
  </si>
  <si>
    <t>诞生岛21-2</t>
  </si>
  <si>
    <t>3_100_1;1_102671000_1;2_30580_1;1270_1_1</t>
  </si>
  <si>
    <t>诞生岛21-3</t>
  </si>
  <si>
    <t>3_100_1;1_102710400_1;2_30580_1;1270_1_1</t>
  </si>
  <si>
    <t>诞生岛21-4</t>
  </si>
  <si>
    <t>3_100_1;1_102749800_1;2_30580_1;1270_1_1</t>
  </si>
  <si>
    <t>诞生岛21-5</t>
  </si>
  <si>
    <t>3_100_1;1_102789200_1;2_30580_1;1270_1_1</t>
  </si>
  <si>
    <t>诞生岛21-6</t>
  </si>
  <si>
    <t>3_100_1;1_102828600_1;2_30580_1;1270_1_1</t>
  </si>
  <si>
    <t>诞生岛21-7</t>
  </si>
  <si>
    <t>3_100_1;1_102868000_1;2_30580_1;1270_1_1</t>
  </si>
  <si>
    <t>诞生岛21-8</t>
  </si>
  <si>
    <t>3_100_1;1_102907400_1;2_30580_1;1270_1_1</t>
  </si>
  <si>
    <t>诞生岛21-9</t>
  </si>
  <si>
    <t>3_100_1;1_102946800_1;2_30580_1;1270_1_1</t>
  </si>
  <si>
    <t>诞生岛21-10</t>
  </si>
  <si>
    <t>3_100_1;1_102986200_1;2_30580_1;1270_1_1</t>
  </si>
  <si>
    <t>诞生岛22-1</t>
  </si>
  <si>
    <t>3_100_1;1_103025600_1;2_30580_1;1270_1_1</t>
  </si>
  <si>
    <t>诞生岛22-2</t>
  </si>
  <si>
    <t>3_100_1;1_103065000_1;2_30580_1;1270_1_1</t>
  </si>
  <si>
    <t>诞生岛22-3</t>
  </si>
  <si>
    <t>3_100_1;1_103104400_1;2_30580_1;1270_1_1</t>
  </si>
  <si>
    <t>诞生岛22-4</t>
  </si>
  <si>
    <t>3_100_1;1_103143800_1;2_30580_1;1270_1_1</t>
  </si>
  <si>
    <t>诞生岛22-5</t>
  </si>
  <si>
    <t>3_100_1;1_103183200_1;2_30580_1;1270_1_1</t>
  </si>
  <si>
    <t>诞生岛22-6</t>
  </si>
  <si>
    <t>3_100_1;1_103222600_1;2_30580_1;1270_1_1</t>
  </si>
  <si>
    <t>诞生岛22-7</t>
  </si>
  <si>
    <t>3_100_1;1_103262000_1;2_30580_1;1270_1_1</t>
  </si>
  <si>
    <t>诞生岛22-8</t>
  </si>
  <si>
    <t>3_100_1;1_103301400_1;2_30580_1;1270_1_1</t>
  </si>
  <si>
    <t>诞生岛22-9</t>
  </si>
  <si>
    <t>3_100_1;1_103340800_1;2_30580_1;1270_1_1</t>
  </si>
  <si>
    <t>诞生岛22-10</t>
  </si>
  <si>
    <t>3_100_1;1_103380200_1;2_30580_1;1270_1_1</t>
  </si>
  <si>
    <t>诞生岛23-1</t>
  </si>
  <si>
    <t>3_100_1;1_103419600_1;2_30580_1;1270_1_1</t>
  </si>
  <si>
    <t>诞生岛23-2</t>
  </si>
  <si>
    <t>3_100_1;1_103459000_1;2_30580_1;1270_1_1</t>
  </si>
  <si>
    <t>诞生岛23-3</t>
  </si>
  <si>
    <t>3_100_1;1_103498400_1;2_30580_1;1270_1_1</t>
  </si>
  <si>
    <t>诞生岛23-4</t>
  </si>
  <si>
    <t>3_100_1;1_103537800_1;2_30580_1;1270_1_1</t>
  </si>
  <si>
    <t>诞生岛23-5</t>
  </si>
  <si>
    <t>3_100_1;1_103577200_1;2_30580_1;1270_1_1</t>
  </si>
  <si>
    <t>诞生岛23-6</t>
  </si>
  <si>
    <t>3_100_1;1_103616600_1;2_30580_1;1270_1_1</t>
  </si>
  <si>
    <t>诞生岛23-7</t>
  </si>
  <si>
    <t>3_100_1;1_103656000_1;2_30580_1;1270_1_1</t>
  </si>
  <si>
    <t>诞生岛23-8</t>
  </si>
  <si>
    <t>3_100_1;1_103695400_1;2_30580_1;1270_1_1</t>
  </si>
  <si>
    <t>诞生岛23-9</t>
  </si>
  <si>
    <t>3_100_1;1_103734800_1;2_30580_1;1270_1_1</t>
  </si>
  <si>
    <t>诞生岛23-10</t>
  </si>
  <si>
    <t>3_100_1;1_103774200_1;2_30580_1;1270_1_1</t>
  </si>
  <si>
    <t>诞生岛24-1</t>
  </si>
  <si>
    <t>3_100_1;1_103813600_1;2_30580_1;1270_1_1</t>
  </si>
  <si>
    <t>诞生岛24-2</t>
  </si>
  <si>
    <t>3_100_1;1_103853000_1;2_30580_1;1270_1_1</t>
  </si>
  <si>
    <t>诞生岛24-3</t>
  </si>
  <si>
    <t>3_100_1;1_103892400_1;2_30580_1;1270_1_1</t>
  </si>
  <si>
    <t>诞生岛24-4</t>
  </si>
  <si>
    <t>3_100_1;1_103931800_1;2_30580_1;1270_1_1</t>
  </si>
  <si>
    <t>诞生岛24-5</t>
  </si>
  <si>
    <t>3_100_1;1_103971200_1;2_30580_1;1270_1_1</t>
  </si>
  <si>
    <t>诞生岛24-6</t>
  </si>
  <si>
    <t>3_100_1;1_104010600_1;2_30580_1;1270_1_1</t>
  </si>
  <si>
    <t>诞生岛24-7</t>
  </si>
  <si>
    <t>3_100_1;1_104050000_1;2_30580_1;1270_1_1</t>
  </si>
  <si>
    <t>诞生岛24-8</t>
  </si>
  <si>
    <t>3_100_1;1_104089400_1;2_30580_1;1270_1_1</t>
  </si>
  <si>
    <t>诞生岛24-9</t>
  </si>
  <si>
    <t>3_100_1;1_104128800_1;2_30580_1;1270_1_1</t>
  </si>
  <si>
    <t>诞生岛24-10</t>
  </si>
  <si>
    <t>3_100_1;1_104168200_1;2_30580_1;1270_1_1</t>
  </si>
  <si>
    <t>诞生岛25-1</t>
  </si>
  <si>
    <t>3_100_1;1_104207600_1;2_30580_1;1270_1_1</t>
  </si>
  <si>
    <t>诞生岛25-2</t>
  </si>
  <si>
    <t>3_100_1;1_104247000_1;2_30580_1;1270_1_1</t>
  </si>
  <si>
    <t>诞生岛25-3</t>
  </si>
  <si>
    <t>3_100_1;1_104286400_1;2_30580_1;1270_1_1</t>
  </si>
  <si>
    <t>诞生岛25-4</t>
  </si>
  <si>
    <t>3_100_1;1_104325800_1;2_30580_1;1270_1_1</t>
  </si>
  <si>
    <t>诞生岛25-5</t>
  </si>
  <si>
    <t>3_100_1;1_104365200_1;2_30580_1;1270_1_1</t>
  </si>
  <si>
    <t>诞生岛25-6</t>
  </si>
  <si>
    <t>3_100_1;1_104404600_1;2_30580_1;1270_1_1</t>
  </si>
  <si>
    <t>诞生岛25-7</t>
  </si>
  <si>
    <t>3_100_1;1_104444000_1;2_30580_1;1270_1_1</t>
  </si>
  <si>
    <t>诞生岛25-8</t>
  </si>
  <si>
    <t>3_100_1;1_104483400_1;2_30580_1;1270_1_1</t>
  </si>
  <si>
    <t>诞生岛25-9</t>
  </si>
  <si>
    <t>3_100_1;1_104522800_1;2_30580_1;1270_1_1</t>
  </si>
  <si>
    <t>诞生岛25-10</t>
  </si>
  <si>
    <t>3_100_1;1_104562200_1;2_30580_1;1270_1_1</t>
  </si>
  <si>
    <t>诞生岛26-1</t>
  </si>
  <si>
    <t>3_100_1;1_104601600_1;2_30580_1;1270_1_1</t>
  </si>
  <si>
    <t>诞生岛26-2</t>
  </si>
  <si>
    <t>3_100_1;1_104641000_1;2_30580_1;1270_1_1</t>
  </si>
  <si>
    <t>诞生岛26-3</t>
  </si>
  <si>
    <t>3_100_1;1_104680400_1;2_30580_1;1270_1_1</t>
  </si>
  <si>
    <t>诞生岛26-4</t>
  </si>
  <si>
    <t>3_100_1;1_104719800_1;2_30580_1;1270_1_1</t>
  </si>
  <si>
    <t>诞生岛26-5</t>
  </si>
  <si>
    <t>3_100_1;1_104759200_1;2_30580_1;1270_1_1</t>
  </si>
  <si>
    <t>诞生岛26-6</t>
  </si>
  <si>
    <t>3_100_1;1_104798600_1;2_30580_1;1270_1_1</t>
  </si>
  <si>
    <t>诞生岛26-7</t>
  </si>
  <si>
    <t>3_100_1;1_104838000_1;2_30580_1;1270_1_1</t>
  </si>
  <si>
    <t>诞生岛26-8</t>
  </si>
  <si>
    <t>3_100_1;1_104877400_1;2_30580_1;1270_1_1</t>
  </si>
  <si>
    <t>诞生岛26-9</t>
  </si>
  <si>
    <t>3_100_1;1_104916800_1;2_30580_1;1270_1_1</t>
  </si>
  <si>
    <t>诞生岛26-10</t>
  </si>
  <si>
    <t>3_100_1;1_104956200_1;2_30580_1;1270_1_1</t>
  </si>
  <si>
    <t>诞生岛27-1</t>
  </si>
  <si>
    <t>3_100_1;1_104995600_1;2_30580_1;1270_1_1</t>
  </si>
  <si>
    <t>诞生岛27-2</t>
  </si>
  <si>
    <t>3_100_1;1_105035000_1;2_30580_1;1270_1_1</t>
  </si>
  <si>
    <t>诞生岛27-3</t>
  </si>
  <si>
    <t>3_100_1;1_105074400_1;2_30580_1;1270_1_1</t>
  </si>
  <si>
    <t>诞生岛27-4</t>
  </si>
  <si>
    <t>3_100_1;1_105113800_1;2_30580_1;1270_1_1</t>
  </si>
  <si>
    <t>诞生岛27-5</t>
  </si>
  <si>
    <t>3_100_1;1_105153200_1;2_30580_1;1270_1_1</t>
  </si>
  <si>
    <t>诞生岛27-6</t>
  </si>
  <si>
    <t>3_100_1;1_105192600_1;2_30580_1;1270_1_1</t>
  </si>
  <si>
    <t>诞生岛27-7</t>
  </si>
  <si>
    <t>3_100_1;1_105232000_1;2_30580_1;1270_1_1</t>
  </si>
  <si>
    <t>诞生岛27-8</t>
  </si>
  <si>
    <t>3_100_1;1_105271400_1;2_30580_1;1270_1_1</t>
  </si>
  <si>
    <t>诞生岛27-9</t>
  </si>
  <si>
    <t>3_100_1;1_105310800_1;2_30580_1;1270_1_1</t>
  </si>
  <si>
    <t>诞生岛27-10</t>
  </si>
  <si>
    <t>3_100_1;1_105350200_1;2_30580_1;1270_1_1</t>
  </si>
  <si>
    <t>诞生岛28-1</t>
  </si>
  <si>
    <t>3_100_1;1_105389600_1;2_30580_1;1270_1_1</t>
  </si>
  <si>
    <t>诞生岛28-2</t>
  </si>
  <si>
    <t>3_100_1;1_105429000_1;2_30580_1;1270_1_1</t>
  </si>
  <si>
    <t>诞生岛28-3</t>
  </si>
  <si>
    <t>3_100_1;1_105468400_1;2_30580_1;1270_1_1</t>
  </si>
  <si>
    <t>诞生岛28-4</t>
  </si>
  <si>
    <t>3_100_1;1_105507800_1;2_30580_1;1270_1_1</t>
  </si>
  <si>
    <t>诞生岛28-5</t>
  </si>
  <si>
    <t>3_100_1;1_105547200_1;2_30580_1;1270_1_1</t>
  </si>
  <si>
    <t>诞生岛28-6</t>
  </si>
  <si>
    <t>3_100_1;1_105586600_1;2_30580_1;1270_1_1</t>
  </si>
  <si>
    <t>诞生岛28-7</t>
  </si>
  <si>
    <t>3_100_1;1_105626000_1;2_30580_1;1270_1_1</t>
  </si>
  <si>
    <t>诞生岛28-8</t>
  </si>
  <si>
    <t>3_100_1;1_105665400_1;2_30580_1;1270_1_1</t>
  </si>
  <si>
    <t>诞生岛28-9</t>
  </si>
  <si>
    <t>3_100_1;1_105704800_1;2_30580_1;1270_1_1</t>
  </si>
  <si>
    <t>诞生岛28-10</t>
  </si>
  <si>
    <t>3_100_1;1_105744200_1;2_30580_1;1270_1_1</t>
  </si>
  <si>
    <t>诞生岛29-1</t>
  </si>
  <si>
    <t>3_100_1;1_105783600_1;2_30580_1;1270_1_1</t>
  </si>
  <si>
    <t>诞生岛29-2</t>
  </si>
  <si>
    <t>3_100_1;1_105823000_1;2_30580_1;1270_1_1</t>
  </si>
  <si>
    <t>诞生岛29-3</t>
  </si>
  <si>
    <t>3_100_1;1_105862400_1;2_30580_1;1270_1_1</t>
  </si>
  <si>
    <t>诞生岛29-4</t>
  </si>
  <si>
    <t>3_100_1;1_105901800_1;2_30580_1;1270_1_1</t>
  </si>
  <si>
    <t>诞生岛29-5</t>
  </si>
  <si>
    <t>3_100_1;1_105941200_1;2_30580_1;1270_1_1</t>
  </si>
  <si>
    <t>诞生岛29-6</t>
  </si>
  <si>
    <t>3_100_1;1_105980600_1;2_30580_1;1270_1_1</t>
  </si>
  <si>
    <t>诞生岛29-7</t>
  </si>
  <si>
    <t>3_100_1;1_106020000_1;2_30580_1;1270_1_1</t>
  </si>
  <si>
    <t>诞生岛29-8</t>
  </si>
  <si>
    <t>3_100_1;1_106059400_1;2_30580_1;1270_1_1</t>
  </si>
  <si>
    <t>诞生岛29-9</t>
  </si>
  <si>
    <t>3_100_1;1_106098800_1;2_30580_1;1270_1_1</t>
  </si>
  <si>
    <t>诞生岛29-10</t>
  </si>
  <si>
    <t>3_100_1;1_106138200_1;2_30580_1;1270_1_1</t>
  </si>
  <si>
    <t>诞生岛30-1</t>
  </si>
  <si>
    <t>3_100_1;1_106177600_1;2_30580_1;1270_1_1</t>
  </si>
  <si>
    <t>诞生岛30-2</t>
  </si>
  <si>
    <t>3_100_1;1_106217000_1;2_30580_1;1270_1_1</t>
  </si>
  <si>
    <t>诞生岛30-3</t>
  </si>
  <si>
    <t>3_100_1;1_106256400_1;2_30580_1;1270_1_1</t>
  </si>
  <si>
    <t>诞生岛30-4</t>
  </si>
  <si>
    <t>3_100_1;1_106295800_1;2_30580_1;1270_1_1</t>
  </si>
  <si>
    <t>诞生岛30-5</t>
  </si>
  <si>
    <t>3_100_1;1_106335200_1;2_30580_1;1270_1_1</t>
  </si>
  <si>
    <t>诞生岛30-6</t>
  </si>
  <si>
    <t>3_100_1;1_106374600_1;2_30580_1;1270_1_1</t>
  </si>
  <si>
    <t>诞生岛30-7</t>
  </si>
  <si>
    <t>3_100_1;1_106414000_1;2_30580_1;1270_1_1</t>
  </si>
  <si>
    <t>诞生岛30-8</t>
  </si>
  <si>
    <t>3_100_1;1_106453400_1;2_30580_1;1270_1_1</t>
  </si>
  <si>
    <t>诞生岛30-9</t>
  </si>
  <si>
    <t>3_100_1;1_106492800_1;2_30580_1;1270_1_1</t>
  </si>
  <si>
    <t>诞生岛30-10</t>
  </si>
  <si>
    <t>3_100_1;1_106532200_1;2_30580_1;1270_1_1</t>
  </si>
  <si>
    <t>诞生岛31-1</t>
  </si>
  <si>
    <t>3_100_1;1_106571600_1;2_30580_1;1270_1_1</t>
  </si>
  <si>
    <t>诞生岛31-2</t>
  </si>
  <si>
    <t>3_100_1;1_106611000_1;2_30580_1;1270_1_1</t>
  </si>
  <si>
    <t>诞生岛31-3</t>
  </si>
  <si>
    <t>3_100_1;1_106650400_1;2_30580_1;1270_1_1</t>
  </si>
  <si>
    <t>诞生岛31-4</t>
  </si>
  <si>
    <t>3_100_1;1_106689800_1;2_30580_1;1270_1_1</t>
  </si>
  <si>
    <t>诞生岛31-5</t>
  </si>
  <si>
    <t>3_100_1;1_106729200_1;2_30580_1;1270_1_1</t>
  </si>
  <si>
    <t>诞生岛31-6</t>
  </si>
  <si>
    <t>3_100_1;1_106768600_1;2_30580_1;1270_1_1</t>
  </si>
  <si>
    <t>诞生岛31-7</t>
  </si>
  <si>
    <t>3_100_1;1_106808000_1;2_30580_1;1270_1_1</t>
  </si>
  <si>
    <t>诞生岛31-8</t>
  </si>
  <si>
    <t>3_100_1;1_106847400_1;2_30580_1;1270_1_1</t>
  </si>
  <si>
    <t>诞生岛31-9</t>
  </si>
  <si>
    <t>3_100_1;1_106886800_1;2_30580_1;1270_1_1</t>
  </si>
  <si>
    <t>诞生岛31-10</t>
  </si>
  <si>
    <t>3_100_1;1_106926200_1;2_30580_1;1270_1_1</t>
  </si>
  <si>
    <t>诞生岛32-1</t>
  </si>
  <si>
    <t>3_100_1;1_106965600_1;2_30580_1;1270_1_1</t>
  </si>
  <si>
    <t>诞生岛32-2</t>
  </si>
  <si>
    <t>3_100_1;1_107005000_1;2_30580_1;1270_1_1</t>
  </si>
  <si>
    <t>诞生岛32-3</t>
  </si>
  <si>
    <t>3_100_1;1_107044400_1;2_30580_1;1270_1_1</t>
  </si>
  <si>
    <t>诞生岛32-4</t>
  </si>
  <si>
    <t>3_100_1;1_107083800_1;2_30580_1;1270_1_1</t>
  </si>
  <si>
    <t>诞生岛32-5</t>
  </si>
  <si>
    <t>3_100_1;1_107123200_1;2_30580_1;1270_1_1</t>
  </si>
  <si>
    <t>诞生岛32-6</t>
  </si>
  <si>
    <t>3_100_1;1_107162600_1;2_30580_1;1270_1_1</t>
  </si>
  <si>
    <t>诞生岛32-7</t>
  </si>
  <si>
    <t>3_100_1;1_107202000_1;2_30580_1;1270_1_1</t>
  </si>
  <si>
    <t>诞生岛32-8</t>
  </si>
  <si>
    <t>3_100_1;1_107241400_1;2_30580_1;1270_1_1</t>
  </si>
  <si>
    <t>诞生岛32-9</t>
  </si>
  <si>
    <t>3_100_1;1_107280800_1;2_30580_1;1270_1_1</t>
  </si>
  <si>
    <t>诞生岛32-10</t>
  </si>
  <si>
    <t>3_100_1;1_107320200_1;2_30580_1;1270_1_1</t>
  </si>
  <si>
    <t>诞生岛33-1</t>
  </si>
  <si>
    <t>3_100_1;1_107359600_1;2_30580_1;1270_1_1</t>
  </si>
  <si>
    <t>诞生岛33-2</t>
  </si>
  <si>
    <t>3_100_1;1_107399000_1;2_30580_1;1270_1_1</t>
  </si>
  <si>
    <t>诞生岛33-3</t>
  </si>
  <si>
    <t>3_100_1;1_107438400_1;2_30580_1;1270_1_1</t>
  </si>
  <si>
    <t>诞生岛33-4</t>
  </si>
  <si>
    <t>3_100_1;1_107477800_1;2_30580_1;1270_1_1</t>
  </si>
  <si>
    <t>诞生岛33-5</t>
  </si>
  <si>
    <t>3_100_1;1_107517200_1;2_30580_1;1270_1_1</t>
  </si>
  <si>
    <t>诞生岛33-6</t>
  </si>
  <si>
    <t>3_100_1;1_107556600_1;2_30580_1;1270_1_1</t>
  </si>
  <si>
    <t>诞生岛33-7</t>
  </si>
  <si>
    <t>3_100_1;1_107596000_1;2_30580_1;1270_1_1</t>
  </si>
  <si>
    <t>诞生岛33-8</t>
  </si>
  <si>
    <t>3_100_1;1_107635400_1;2_30580_1;1270_1_1</t>
  </si>
  <si>
    <t>诞生岛33-9</t>
  </si>
  <si>
    <t>3_100_1;1_107674800_1;2_30580_1;1270_1_1</t>
  </si>
  <si>
    <t>诞生岛33-10</t>
  </si>
  <si>
    <t>3_100_1;1_107714200_1;2_30580_1;1270_1_1</t>
  </si>
  <si>
    <t>诞生岛34-1</t>
  </si>
  <si>
    <t>3_100_1;1_107753600_1;2_30580_1;1270_1_1</t>
  </si>
  <si>
    <t>诞生岛34-2</t>
  </si>
  <si>
    <t>3_100_1;1_107793000_1;2_30580_1;1270_1_1</t>
  </si>
  <si>
    <t>诞生岛34-3</t>
  </si>
  <si>
    <t>3_100_1;1_107832400_1;2_30580_1;1270_1_1</t>
  </si>
  <si>
    <t>诞生岛34-4</t>
  </si>
  <si>
    <t>3_100_1;1_107871800_1;2_30580_1;1270_1_1</t>
  </si>
  <si>
    <t>诞生岛34-5</t>
  </si>
  <si>
    <t>3_100_1;1_107911200_1;2_30580_1;1270_1_1</t>
  </si>
  <si>
    <t>诞生岛34-6</t>
  </si>
  <si>
    <t>3_100_1;1_107950600_1;2_30580_1;1270_1_1</t>
  </si>
  <si>
    <t>诞生岛34-7</t>
  </si>
  <si>
    <t>3_100_1;1_107990000_1;2_30580_1;1270_1_1</t>
  </si>
  <si>
    <t>诞生岛34-8</t>
  </si>
  <si>
    <t>3_100_1;1_108029400_1;2_30580_1;1270_1_1</t>
  </si>
  <si>
    <t>诞生岛34-9</t>
  </si>
  <si>
    <t>3_100_1;1_108068800_1;2_30580_1;1270_1_1</t>
  </si>
  <si>
    <t>诞生岛34-10</t>
  </si>
  <si>
    <t>3_100_1;1_108108200_1;2_30580_1;1270_1_1</t>
  </si>
  <si>
    <t>诞生岛35-1</t>
  </si>
  <si>
    <t>3_100_1;1_108147600_1;2_30580_1;1270_1_1</t>
  </si>
  <si>
    <t>诞生岛35-2</t>
  </si>
  <si>
    <t>3_100_1;1_108187000_1;2_30580_1;1270_1_1</t>
  </si>
  <si>
    <t>诞生岛35-3</t>
  </si>
  <si>
    <t>3_100_1;1_108226400_1;2_30580_1;1270_1_1</t>
  </si>
  <si>
    <t>诞生岛35-4</t>
  </si>
  <si>
    <t>3_100_1;1_108265800_1;2_30580_1;1270_1_1</t>
  </si>
  <si>
    <t>诞生岛35-5</t>
  </si>
  <si>
    <t>3_100_1;1_108305200_1;2_30580_1;1270_1_1</t>
  </si>
  <si>
    <t>诞生岛35-6</t>
  </si>
  <si>
    <t>3_100_1;1_108344600_1;2_30580_1;1270_1_1</t>
  </si>
  <si>
    <t>诞生岛35-7</t>
  </si>
  <si>
    <t>3_100_1;1_108384000_1;2_30580_1;1270_1_1</t>
  </si>
  <si>
    <t>诞生岛35-8</t>
  </si>
  <si>
    <t>3_100_1;1_108423400_1;2_30580_1;1270_1_1</t>
  </si>
  <si>
    <t>诞生岛35-9</t>
  </si>
  <si>
    <t>3_100_1;1_108462800_1;2_30580_1;1270_1_1</t>
  </si>
  <si>
    <t>诞生岛35-10</t>
  </si>
  <si>
    <t>3_100_1;1_108502200_1;2_30580_1;1270_1_1</t>
  </si>
  <si>
    <t>诞生岛36-1</t>
  </si>
  <si>
    <t>3_100_1;1_108541600_1;2_30580_1;1270_1_1</t>
  </si>
  <si>
    <t>诞生岛36-2</t>
  </si>
  <si>
    <t>3_100_1;1_108581000_1;2_30580_1;1270_1_1</t>
  </si>
  <si>
    <t>诞生岛36-3</t>
  </si>
  <si>
    <t>3_100_1;1_108620400_1;2_30580_1;1270_1_1</t>
  </si>
  <si>
    <t>诞生岛36-4</t>
  </si>
  <si>
    <t>3_100_1;1_108659800_1;2_30580_1;1270_1_1</t>
  </si>
  <si>
    <t>诞生岛36-5</t>
  </si>
  <si>
    <t>3_100_1;1_108699200_1;2_30580_1;1270_1_1</t>
  </si>
  <si>
    <t>诞生岛36-6</t>
  </si>
  <si>
    <t>3_100_1;1_108738600_1;2_30580_1;1270_1_1</t>
  </si>
  <si>
    <t>诞生岛36-7</t>
  </si>
  <si>
    <t>3_100_1;1_108778000_1;2_30580_1;1270_1_1</t>
  </si>
  <si>
    <t>诞生岛36-8</t>
  </si>
  <si>
    <t>3_100_1;1_108817400_1;2_30580_1;1270_1_1</t>
  </si>
  <si>
    <t>诞生岛36-9</t>
  </si>
  <si>
    <t>3_100_1;1_108856800_1;2_30580_1;1270_1_1</t>
  </si>
  <si>
    <t>诞生岛36-10</t>
  </si>
  <si>
    <t>3_100_1;1_108896200_1;2_30580_1;1270_1_1</t>
  </si>
  <si>
    <t>诞生岛37-1</t>
  </si>
  <si>
    <t>3_100_1;1_108935600_1;2_30580_1;1270_1_1</t>
  </si>
  <si>
    <t>诞生岛37-2</t>
  </si>
  <si>
    <t>3_100_1;1_108975000_1;2_30580_1;1270_1_1</t>
  </si>
  <si>
    <t>诞生岛37-3</t>
  </si>
  <si>
    <t>3_100_1;1_109014400_1;2_30580_1;1270_1_1</t>
  </si>
  <si>
    <t>诞生岛37-4</t>
  </si>
  <si>
    <t>3_100_1;1_109053800_1;2_30580_1;1270_1_1</t>
  </si>
  <si>
    <t>诞生岛37-5</t>
  </si>
  <si>
    <t>3_100_1;1_109093200_1;2_30580_1;1270_1_1</t>
  </si>
  <si>
    <t>诞生岛37-6</t>
  </si>
  <si>
    <t>3_100_1;1_109132600_1;2_30580_1;1270_1_1</t>
  </si>
  <si>
    <t>诞生岛37-7</t>
  </si>
  <si>
    <t>3_100_1;1_109172000_1;2_30580_1;1270_1_1</t>
  </si>
  <si>
    <t>诞生岛37-8</t>
  </si>
  <si>
    <t>3_100_1;1_109211400_1;2_30580_1;1270_1_1</t>
  </si>
  <si>
    <t>诞生岛37-9</t>
  </si>
  <si>
    <t>3_100_1;1_109250800_1;2_30580_1;1270_1_1</t>
  </si>
  <si>
    <t>诞生岛37-10</t>
  </si>
  <si>
    <t>3_100_1;1_109290200_1;2_30580_1;1270_1_1</t>
  </si>
  <si>
    <t>诞生岛38-1</t>
  </si>
  <si>
    <t>3_100_1;1_109329600_1;2_30580_1;1270_1_1</t>
  </si>
  <si>
    <t>诞生岛38-2</t>
  </si>
  <si>
    <t>3_100_1;1_109369000_1;2_30580_1;1270_1_1</t>
  </si>
  <si>
    <t>诞生岛38-3</t>
  </si>
  <si>
    <t>3_100_1;1_109408400_1;2_30580_1;1270_1_1</t>
  </si>
  <si>
    <t>诞生岛38-4</t>
  </si>
  <si>
    <t>3_100_1;1_109447800_1;2_30580_1;1270_1_1</t>
  </si>
  <si>
    <t>诞生岛38-5</t>
  </si>
  <si>
    <t>3_100_1;1_109487200_1;2_30580_1;1270_1_1</t>
  </si>
  <si>
    <t>诞生岛38-6</t>
  </si>
  <si>
    <t>3_100_1;1_109526600_1;2_30580_1;1270_1_1</t>
  </si>
  <si>
    <t>诞生岛38-7</t>
  </si>
  <si>
    <t>3_100_1;1_109566000_1;2_30580_1;1270_1_1</t>
  </si>
  <si>
    <t>诞生岛38-8</t>
  </si>
  <si>
    <t>3_100_1;1_109605400_1;2_30580_1;1270_1_1</t>
  </si>
  <si>
    <t>诞生岛38-9</t>
  </si>
  <si>
    <t>3_100_1;1_109644800_1;2_30580_1;1270_1_1</t>
  </si>
  <si>
    <t>诞生岛38-10</t>
  </si>
  <si>
    <t>3_100_1;1_109684200_1;2_30580_1;1270_1_1</t>
  </si>
  <si>
    <t>诞生岛39-1</t>
  </si>
  <si>
    <t>3_100_1;1_109723600_1;2_30580_1;1270_1_1</t>
  </si>
  <si>
    <t>诞生岛39-2</t>
  </si>
  <si>
    <t>3_100_1;1_109763000_1;2_30580_1;1270_1_1</t>
  </si>
  <si>
    <t>诞生岛39-3</t>
  </si>
  <si>
    <t>3_100_1;1_109802400_1;2_30580_1;1270_1_1</t>
  </si>
  <si>
    <t>诞生岛39-4</t>
  </si>
  <si>
    <t>3_100_1;1_109841800_1;2_30580_1;1270_1_1</t>
  </si>
  <si>
    <t>诞生岛39-5</t>
  </si>
  <si>
    <t>3_100_1;1_109881200_1;2_30580_1;1270_1_1</t>
  </si>
  <si>
    <t>诞生岛39-6</t>
  </si>
  <si>
    <t>3_100_1;1_109920600_1;2_30580_1;1270_1_1</t>
  </si>
  <si>
    <t>诞生岛39-7</t>
  </si>
  <si>
    <t>3_100_1;1_109960000_1;2_30580_1;1270_1_1</t>
  </si>
  <si>
    <t>诞生岛39-8</t>
  </si>
  <si>
    <t>3_100_1;1_109999400_1;2_30580_1;1270_1_1</t>
  </si>
  <si>
    <t>诞生岛39-9</t>
  </si>
  <si>
    <t>3_100_1;1_110038800_1;2_30580_1;1270_1_1</t>
  </si>
  <si>
    <t>诞生岛39-10</t>
  </si>
  <si>
    <t>3_100_1;1_110078200_1;2_30580_1;1270_1_1</t>
  </si>
  <si>
    <t>诞生岛40-1</t>
  </si>
  <si>
    <t>3_100_1;1_110117600_1;2_30580_1;1270_1_1</t>
  </si>
  <si>
    <t>诞生岛40-2</t>
  </si>
  <si>
    <t>3_100_1;1_110157000_1;2_30580_1;1270_1_1</t>
  </si>
  <si>
    <t>诞生岛40-3</t>
  </si>
  <si>
    <t>3_100_1;1_110196400_1;2_30580_1;1270_1_1</t>
  </si>
  <si>
    <t>诞生岛40-4</t>
  </si>
  <si>
    <t>3_100_1;1_110235800_1;2_30580_1;1270_1_1</t>
  </si>
  <si>
    <t>诞生岛40-5</t>
  </si>
  <si>
    <t>3_100_1;1_110275200_1;2_30580_1;1270_1_1</t>
  </si>
  <si>
    <t>诞生岛40-6</t>
  </si>
  <si>
    <t>3_100_1;1_110314600_1;2_30580_1;1270_1_1</t>
  </si>
  <si>
    <t>诞生岛40-7</t>
  </si>
  <si>
    <t>3_100_1;1_110354000_1;2_30580_1;1270_1_1</t>
  </si>
  <si>
    <t>诞生岛40-8</t>
  </si>
  <si>
    <t>3_100_1;1_110393400_1;2_30580_1;1270_1_1</t>
  </si>
  <si>
    <t>诞生岛40-9</t>
  </si>
  <si>
    <t>3_100_1;1_110432800_1;2_30580_1;1270_1_1</t>
  </si>
  <si>
    <t>诞生岛40-10</t>
  </si>
  <si>
    <t>3_100_1;1_110472200_1;2_30580_1;1270_1_1</t>
  </si>
  <si>
    <t>3_3000_1;1_1440000_1;2_6160_1;1270_10_1</t>
  </si>
  <si>
    <t>3_3000_1;1_1499000_1;2_6600_1;1270_10_1</t>
  </si>
  <si>
    <t>3_3000_1;1_1558000_1;2_7040_1;1270_10_1</t>
  </si>
  <si>
    <t>3_3000_1;1_1617000_1;2_7480_1;1270_10_1</t>
  </si>
  <si>
    <t>3_3000_1;1_1676000_1;2_7920_1;1270_10_1</t>
  </si>
  <si>
    <t>3_3000_1;1_1735000_1;2_8360_1;1270_10_1</t>
  </si>
  <si>
    <t>3_3000_1;1_1794000_1;2_8800_1;1270_10_1</t>
  </si>
  <si>
    <t>3_3000_1;1_1853000_1;2_9240_1;1270_10_1</t>
  </si>
  <si>
    <t>3_3000_1;1_1912000_1;2_9680_1;1270_10_1</t>
  </si>
  <si>
    <t>3_3000_1;1_1971000_1;2_10120_1;1270_10_1</t>
  </si>
  <si>
    <t>3_3000_1;1_2042800_1;2_10560_1;1270_10_1</t>
  </si>
  <si>
    <t>3_3000_1;1_2124800_1;2_11000_1;1270_10_1</t>
  </si>
  <si>
    <t>哈奇小层6-10</t>
  </si>
  <si>
    <t>哈奇小层8-10</t>
  </si>
  <si>
    <t>3_3000_1;1_2206800_1;2_11440_1;1270_10_1</t>
  </si>
  <si>
    <t>哈奇小层10-10</t>
  </si>
  <si>
    <t>3_3000_1;1_2452800_1;2_12540_1;1270_10_1</t>
  </si>
  <si>
    <t>3_3000_1;1_2534800_1;2_12540_1;1270_10_1</t>
  </si>
  <si>
    <t>凯那海滩6-10</t>
  </si>
  <si>
    <t>凯那海滩8-10</t>
  </si>
  <si>
    <t>3_3000_1;1_2616799_1;2_12540_1;1270_10_1</t>
  </si>
  <si>
    <t>凯那海滩10-10</t>
  </si>
  <si>
    <t>3_3000_1;1_2862799_1;2_12760_1;1270_10_1</t>
  </si>
  <si>
    <t>3_3000_1;1_2944799_1;2_12760_1;1270_10_1</t>
  </si>
  <si>
    <t>3_3000_1;1_3026799_1;2_12980_1;1270_10_1</t>
  </si>
  <si>
    <t>凯那市场10-10</t>
  </si>
  <si>
    <t>凯那市场12-10</t>
  </si>
  <si>
    <t>3_3500_1;1_3108799_1;2_12980_1;1270_10_1</t>
  </si>
  <si>
    <t>凯那市场14-10</t>
  </si>
  <si>
    <t>凯那市场16-10</t>
  </si>
  <si>
    <t>3_4000_1;1_3518799_1;2_13640_1;1270_10_1</t>
  </si>
  <si>
    <t>3_4000_1;1_3600799_1;2_13640_1;1270_10_1</t>
  </si>
  <si>
    <t>3_4000_1;1_3682799_1;2_13860_1;1270_10_1</t>
  </si>
  <si>
    <t>发电厂10-10</t>
  </si>
  <si>
    <t>发电厂12-10</t>
  </si>
  <si>
    <t>3_4000_1;1_3764799_1;2_13860_1;1270_10_1</t>
  </si>
  <si>
    <t>发电厂14-10</t>
  </si>
  <si>
    <t>发电厂16-10</t>
  </si>
  <si>
    <t>3_4500_1;1_4174799_1;2_14520_1;1270_10_1</t>
  </si>
  <si>
    <t>3_4500_1;1_4256799_1;2_14520_1;1270_10_1</t>
  </si>
  <si>
    <t>3_5000_1;1_4338799_1;2_14740_1;1270_10_1</t>
  </si>
  <si>
    <t>烟囱山12-10</t>
  </si>
  <si>
    <t>3_5000_1;1_4420799_1;2_14740_1;1270_10_1</t>
  </si>
  <si>
    <t>烟囱山14-10</t>
  </si>
  <si>
    <t>烟囱山16-10</t>
  </si>
  <si>
    <t>3_5000_1;1_4502799_1;2_14960_1;1270_10_1</t>
  </si>
  <si>
    <t>烟囱山18-10</t>
  </si>
  <si>
    <t>烟囱山20-10</t>
  </si>
  <si>
    <t>3_5000_1;1_4994799_1;2_15620_1;1270_10_1</t>
  </si>
  <si>
    <t>3_5000_1;1_5076799_1;2_15620_1;1270_10_1</t>
  </si>
  <si>
    <t>3_5000_1;1_5158799_1;2_15840_1;1270_10_1</t>
  </si>
  <si>
    <t>沙漠遗迹12-10</t>
  </si>
  <si>
    <t>3_5000_1;1_5240799_1;2_15840_1;1270_10_1</t>
  </si>
  <si>
    <t>沙漠遗迹14-10</t>
  </si>
  <si>
    <t>沙漠遗迹16-10</t>
  </si>
  <si>
    <t>3_5000_1;1_5322799_1;2_16060_1;1270_10_1</t>
  </si>
  <si>
    <t>沙漠遗迹18-10</t>
  </si>
  <si>
    <t>沙漠遗迹20-10</t>
  </si>
  <si>
    <t>3_5000_1;1_5814800_1;2_16720_1;1270_10_1</t>
  </si>
  <si>
    <t>3_5000_1;1_5896800_1;2_16720_1;1270_10_1</t>
  </si>
  <si>
    <t>3_5000_1;1_5978800_1;2_16940_1;1270_10_1</t>
  </si>
  <si>
    <t>3_5000_1;1_6060800_1;2_16940_1;1270_10_1</t>
  </si>
  <si>
    <t>流星瀑布14-10</t>
  </si>
  <si>
    <t>流星瀑布16-10</t>
  </si>
  <si>
    <t>3_5000_1;1_6142800_1;2_17160_1;1270_10_1</t>
  </si>
  <si>
    <t>流星瀑布18-10</t>
  </si>
  <si>
    <t>流星瀑布20-10</t>
  </si>
  <si>
    <t>3_5000_1;1_6224800_1;2_17160_1;1270_10_1</t>
  </si>
  <si>
    <t>流星瀑布22-10</t>
  </si>
  <si>
    <t>流星瀑布24-10</t>
  </si>
  <si>
    <t>3_5000_1;1_6306800_1;2_17380_1;1270_10_1</t>
  </si>
  <si>
    <t>流星瀑布26-10</t>
  </si>
  <si>
    <t>3_5000_1;1_8218200_1;2_18040_1;1270_10_1</t>
  </si>
  <si>
    <t>3_5000_1;1_8512200_1;2_18040_1;1270_10_1</t>
  </si>
  <si>
    <t>3_5000_1;1_8806200_1;2_18040_1;1270_10_1</t>
  </si>
  <si>
    <t>3_5000_1;1_9100200_1;2_18260_1;1270_10_1</t>
  </si>
  <si>
    <t>天气研究所14-10</t>
  </si>
  <si>
    <t>天气研究所16-10</t>
  </si>
  <si>
    <t>3_5000_1;1_9394200_1;2_18260_1;1270_10_1</t>
  </si>
  <si>
    <t>天气研究所18-10</t>
  </si>
  <si>
    <t>天气研究所20-10</t>
  </si>
  <si>
    <t>3_5000_1;1_9688200_1;2_18260_1;1270_10_1</t>
  </si>
  <si>
    <t>天气研究所22-10</t>
  </si>
  <si>
    <t>天气研究所24-10</t>
  </si>
  <si>
    <t>3_5000_1;1_10002200_1;2_18480_1;1270_10_1</t>
  </si>
  <si>
    <t>天气研究所26-10</t>
  </si>
  <si>
    <t>3_5000_1;1_12760200_1;2_18920_1;1270_10_1</t>
  </si>
  <si>
    <t>3_5000_1;1_13154200_1;2_18920_1;1270_10_1</t>
  </si>
  <si>
    <t>3_5000_1;1_13548200_1;2_19140_1;1270_10_1</t>
  </si>
  <si>
    <t>3_5000_1;1_13942200_1;2_19140_1;1270_10_1</t>
  </si>
  <si>
    <t>废弃工厂16-10</t>
  </si>
  <si>
    <t>3_5000_1;1_14336200_1;2_19140_1;1270_10_1</t>
  </si>
  <si>
    <t>废弃工厂18-10</t>
  </si>
  <si>
    <t>废弃工厂20-10</t>
  </si>
  <si>
    <t>3_5000_1;1_14730200_1;2_19360_1;1270_10_1</t>
  </si>
  <si>
    <t>废弃工厂22-10</t>
  </si>
  <si>
    <t>废弃工厂24-10</t>
  </si>
  <si>
    <t>3_5000_1;1_15124200_1;2_19360_1;1270_10_1</t>
  </si>
  <si>
    <t>废弃工厂26-10</t>
  </si>
  <si>
    <t>废弃工厂28-10</t>
  </si>
  <si>
    <t>3_5000_1;1_18276200_1;2_20020_1;1270_10_1</t>
  </si>
  <si>
    <t>3_5000_1;1_18670200_1;2_20020_1;1270_10_1</t>
  </si>
  <si>
    <t>3_5000_1;1_19064200_1;2_20020_1;1270_10_1</t>
  </si>
  <si>
    <t>3_5000_1;1_19458200_1;2_20240_1;1270_10_1</t>
  </si>
  <si>
    <t>水静市外滩16-10</t>
  </si>
  <si>
    <t>3_5000_1;1_19852200_1;2_20240_1;1270_10_1</t>
  </si>
  <si>
    <t>水静市外滩18-10</t>
  </si>
  <si>
    <t>水静市外滩20-10</t>
  </si>
  <si>
    <t>3_5000_1;1_20246200_1;2_20240_1;1270_10_1</t>
  </si>
  <si>
    <t>水静市外滩22-10</t>
  </si>
  <si>
    <t>水静市外滩24-10</t>
  </si>
  <si>
    <t>3_5000_1;1_20640200_1;2_20460_1;1270_10_1</t>
  </si>
  <si>
    <t>水静市外滩26-10</t>
  </si>
  <si>
    <t>水静市外滩28-10</t>
  </si>
  <si>
    <t>3_5000_1;1_21034200_1;2_20460_1;1270_10_1</t>
  </si>
  <si>
    <t>水静市外滩30-10</t>
  </si>
  <si>
    <t>3_5000_1;1_24186200_1;2_21120_1;1270_10_1</t>
  </si>
  <si>
    <t>3_5000_1;1_24580200_1;2_21120_1;1270_10_1</t>
  </si>
  <si>
    <t>3_5000_1;1_24974200_1;2_21120_1;1270_10_1</t>
  </si>
  <si>
    <t>3_5000_1;1_25368200_1;2_21340_1;1270_10_1</t>
  </si>
  <si>
    <t>3_5000_1;1_25762200_1;2_21340_1;1270_10_1</t>
  </si>
  <si>
    <t>水舰队基地18-10</t>
  </si>
  <si>
    <t>水舰队基地20-10</t>
  </si>
  <si>
    <t>3_5000_1;1_26156200_1;2_21340_1;1270_10_1</t>
  </si>
  <si>
    <t>水舰队基地22-10</t>
  </si>
  <si>
    <t>水舰队基地24-10</t>
  </si>
  <si>
    <t>3_5000_1;1_26550200_1;2_21560_1;1270_10_1</t>
  </si>
  <si>
    <t>水舰队基地26-10</t>
  </si>
  <si>
    <t>水舰队基地28-10</t>
  </si>
  <si>
    <t>3_5000_1;1_26944200_1;2_21560_1;1270_10_1</t>
  </si>
  <si>
    <t>水舰队基地30-10</t>
  </si>
  <si>
    <t>水舰队基地32-10</t>
  </si>
  <si>
    <t>3_5000_1;1_30490200_1;2_22220_1;1270_10_1</t>
  </si>
  <si>
    <t>3_5000_1;1_30884200_1;2_22220_1;1270_10_1</t>
  </si>
  <si>
    <t>3_5000_1;1_31278200_1;2_22440_1;1270_10_1</t>
  </si>
  <si>
    <t>3_5000_1;1_31672200_1;2_22440_1;1270_10_1</t>
  </si>
  <si>
    <t>3_5000_1;1_32066200_1;2_22440_1;1270_10_1</t>
  </si>
  <si>
    <t>琉璃市18-10</t>
  </si>
  <si>
    <t>琉璃市20-10</t>
  </si>
  <si>
    <t>3_5000_1;1_32460200_1;2_22660_1;1270_10_1</t>
  </si>
  <si>
    <t>琉璃市22-10</t>
  </si>
  <si>
    <t>琉璃市24-10</t>
  </si>
  <si>
    <t>3_5000_1;1_32854200_1;2_22660_1;1270_10_1</t>
  </si>
  <si>
    <t>琉璃市26-10</t>
  </si>
  <si>
    <t>琉璃市28-10</t>
  </si>
  <si>
    <t>3_5000_1;1_33248200_1;2_22660_1;1270_10_1</t>
  </si>
  <si>
    <t>琉璃市30-10</t>
  </si>
  <si>
    <t>琉璃市32-10</t>
  </si>
  <si>
    <t>3_5000_1;1_33642200_1;2_22880_1;1270_10_1</t>
  </si>
  <si>
    <t>琉璃市34-10</t>
  </si>
  <si>
    <t>3_5000_1;1_37188200_1;2_23540_1;1270_10_1</t>
  </si>
  <si>
    <t>3_5000_1;1_37582200_1;2_23540_1;1270_10_1</t>
  </si>
  <si>
    <t>3_5000_1;1_37976200_1;2_23540_1;1270_10_1</t>
  </si>
  <si>
    <t>3_5000_1;1_38370200_1;2_23760_1;1270_10_1</t>
  </si>
  <si>
    <t>3_5000_1;1_38764200_1;2_23760_1;1270_10_1</t>
  </si>
  <si>
    <t>极冰挑战20-10</t>
  </si>
  <si>
    <t>3_5000_1;1_39158200_1;2_23760_1;1270_10_1</t>
  </si>
  <si>
    <t>极冰挑战22-10</t>
  </si>
  <si>
    <t>极冰挑战24-10</t>
  </si>
  <si>
    <t>3_5000_1;1_39552200_1;2_23980_1;1270_10_1</t>
  </si>
  <si>
    <t>极冰挑战26-10</t>
  </si>
  <si>
    <t>极冰挑战28-10</t>
  </si>
  <si>
    <t>3_5000_1;1_39946200_1;2_23980_1;1270_10_1</t>
  </si>
  <si>
    <t>极冰挑战30-10</t>
  </si>
  <si>
    <t>极冰挑战32-10</t>
  </si>
  <si>
    <t>3_5000_1;1_40340200_1;2_23980_1;1270_10_1</t>
  </si>
  <si>
    <t>极冰挑战34-10</t>
  </si>
  <si>
    <t>极冰挑战36-10</t>
  </si>
  <si>
    <t>3_5000_1;1_44280200_1;2_24860_1;1270_10_1</t>
  </si>
  <si>
    <t>3_5000_1;1_44674200_1;2_24860_1;1270_10_1</t>
  </si>
  <si>
    <t>3_5000_1;1_45068200_1;2_24860_1;1270_10_1</t>
  </si>
  <si>
    <t>3_5000_1;1_45462200_1;2_25080_1;1270_10_1</t>
  </si>
  <si>
    <t>3_5000_1;1_45856200_1;2_25080_1;1270_10_1</t>
  </si>
  <si>
    <t>海地洞窟20-10</t>
  </si>
  <si>
    <t>3_5000_1;1_46250200_1;2_25080_1;1270_10_1</t>
  </si>
  <si>
    <t>海地洞窟22-10</t>
  </si>
  <si>
    <t>海地洞窟24-10</t>
  </si>
  <si>
    <t>3_5000_1;1_46644200_1;2_25300_1;1270_10_1</t>
  </si>
  <si>
    <t>海地洞窟26-10</t>
  </si>
  <si>
    <t>海地洞窟28-10</t>
  </si>
  <si>
    <t>3_5000_1;1_47038200_1;2_25300_1;1270_10_1</t>
  </si>
  <si>
    <t>海地洞窟30-10</t>
  </si>
  <si>
    <t>海地洞窟32-10</t>
  </si>
  <si>
    <t>3_5000_1;1_47432200_1;2_25300_1;1270_10_1</t>
  </si>
  <si>
    <t>海地洞窟34-10</t>
  </si>
  <si>
    <t>海地洞窟36-10</t>
  </si>
  <si>
    <t>3_5000_1;1_47826200_1;2_25520_1;1270_10_1</t>
  </si>
  <si>
    <t>海地洞窟38-10</t>
  </si>
  <si>
    <t>3_5000_1;1_51766200_1;2_26180_1;1270_10_1</t>
  </si>
  <si>
    <t>3_5000_1;1_52160200_1;2_26180_1;1270_10_1</t>
  </si>
  <si>
    <t>3_5000_1;1_52554200_1;2_26400_1;1270_10_1</t>
  </si>
  <si>
    <t>3_5000_1;1_52948200_1;2_26400_1;1270_10_1</t>
  </si>
  <si>
    <t>3_5000_1;1_53342200_1;2_26400_1;1270_10_1</t>
  </si>
  <si>
    <t>3_5000_1;1_53736200_1;2_26620_1;1270_10_1</t>
  </si>
  <si>
    <t>冠军之路22-10</t>
  </si>
  <si>
    <t>冠军之路24-10</t>
  </si>
  <si>
    <t>3_5000_1;1_54130200_1;2_26620_1;1270_10_1</t>
  </si>
  <si>
    <t>冠军之路26-10</t>
  </si>
  <si>
    <t>冠军之路28-10</t>
  </si>
  <si>
    <t>3_5000_1;1_54524200_1;2_26620_1;1270_10_1</t>
  </si>
  <si>
    <t>冠军之路30-10</t>
  </si>
  <si>
    <t>冠军之路32-10</t>
  </si>
  <si>
    <t>3_5000_1;1_54918200_1;2_26840_1;1270_10_1</t>
  </si>
  <si>
    <t>冠军之路34-10</t>
  </si>
  <si>
    <t>冠军之路36-10</t>
  </si>
  <si>
    <t>3_5000_1;1_55312200_1;2_26840_1;1270_10_1</t>
  </si>
  <si>
    <t>冠军之路38-10</t>
  </si>
  <si>
    <t>冠军之路40-10</t>
  </si>
  <si>
    <t>3_5000_1;1_59646200_1;2_27720_1;1270_10_1</t>
  </si>
  <si>
    <t>3_5000_1;1_60040200_1;2_27720_1;1270_10_1</t>
  </si>
  <si>
    <t>3_5000_1;1_60434200_1;2_27720_1;1270_10_1</t>
  </si>
  <si>
    <t>3_5000_1;1_60828200_1;2_27940_1;1270_10_1</t>
  </si>
  <si>
    <t>3_5000_1;1_61222200_1;2_27940_1;1270_10_1</t>
  </si>
  <si>
    <t>3_5000_1;1_61616200_1;2_27940_1;1270_10_1</t>
  </si>
  <si>
    <t>3_5000_1;1_62010200_1;2_28160_1;1270_10_1</t>
  </si>
  <si>
    <t>幻之小岛26-10</t>
  </si>
  <si>
    <t>幻之小岛28-10</t>
  </si>
  <si>
    <t>3_5000_1;1_62404200_1;2_28160_1;1270_10_1</t>
  </si>
  <si>
    <t>幻之小岛30-10</t>
  </si>
  <si>
    <t>幻之小岛32-10</t>
  </si>
  <si>
    <t>3_5000_1;1_62798200_1;2_28160_1;1270_10_1</t>
  </si>
  <si>
    <t>幻之小岛34-10</t>
  </si>
  <si>
    <t>幻之小岛36-10</t>
  </si>
  <si>
    <t>3_5000_1;1_63192200_1;2_28380_1;1270_10_1</t>
  </si>
  <si>
    <t>幻之小岛38-10</t>
  </si>
  <si>
    <t>幻之小岛40-10</t>
  </si>
  <si>
    <t>3_5000_1;1_63586200_1;2_28380_1;1270_10_1</t>
  </si>
  <si>
    <t>幻之小岛42-10</t>
  </si>
  <si>
    <t>幻之小岛44-10</t>
  </si>
  <si>
    <t>3_5000_1;1_63980200_1;2_28380_1;1270_10_1</t>
  </si>
  <si>
    <t>幻之小岛46-10</t>
  </si>
  <si>
    <t>幻之小岛48-10</t>
  </si>
  <si>
    <t>3_5000_1;1_64374200_1;2_28600_1;1270_10_1</t>
  </si>
  <si>
    <t>幻之小岛50-10</t>
  </si>
  <si>
    <t>3_5000_1;1_69496200_1;2_29480_1;1270_10_1</t>
  </si>
  <si>
    <t>3_5000_1;1_69890200_1;2_29480_1;1270_10_1</t>
  </si>
  <si>
    <t>3_5000_1;1_70284200_1;2_29700_1;1270_10_1</t>
  </si>
  <si>
    <t>3_5000_1;1_70678200_1;2_29700_1;1270_10_1</t>
  </si>
  <si>
    <t>3_5000_1;1_71072200_1;2_29700_1;1270_10_1</t>
  </si>
  <si>
    <t>3_5000_1;1_71466200_1;2_29920_1;1270_10_1</t>
  </si>
  <si>
    <t>3_5000_1;1_71860200_1;2_29920_1;1270_10_1</t>
  </si>
  <si>
    <t>3_5000_1;1_72254200_1;2_29920_1;1270_10_1</t>
  </si>
  <si>
    <t>南方小岛32-10</t>
  </si>
  <si>
    <t>3_5000_1;1_72648200_1;2_30140_1;1270_10_1</t>
  </si>
  <si>
    <t>南方小岛34-10</t>
  </si>
  <si>
    <t>南方小岛36-10</t>
  </si>
  <si>
    <t>3_5000_1;1_73042200_1;2_30140_1;1270_10_1</t>
  </si>
  <si>
    <t>南方小岛38-10</t>
  </si>
  <si>
    <t>南方小岛40-10</t>
  </si>
  <si>
    <t>3_5000_1;1_73436200_1;2_30140_1;1270_10_1</t>
  </si>
  <si>
    <t>南方小岛42-10</t>
  </si>
  <si>
    <t>南方小岛44-10</t>
  </si>
  <si>
    <t>3_5000_1;1_73830200_1;2_30360_1;1270_10_1</t>
  </si>
  <si>
    <t>南方小岛46-10</t>
  </si>
  <si>
    <t>南方小岛48-10</t>
  </si>
  <si>
    <t>3_5000_1;1_74224200_1;2_30360_1;1270_10_1</t>
  </si>
  <si>
    <t>南方小岛50-10</t>
  </si>
  <si>
    <t>南方小岛52-10</t>
  </si>
  <si>
    <t>3_5000_1;1_74618200_1;2_30360_1;1270_10_1</t>
  </si>
  <si>
    <t>南方小岛54-10</t>
  </si>
  <si>
    <t>南方小岛56-10</t>
  </si>
  <si>
    <t>3_5000_1;1_75012200_1;2_30580_1;1270_10_1</t>
  </si>
  <si>
    <t>南方小岛58-10</t>
  </si>
  <si>
    <t>南方小岛60-10</t>
  </si>
  <si>
    <t>3_5000_1;1_81316200_1;2_30580_1;1270_10_1</t>
  </si>
  <si>
    <t>3_5000_1;1_81710200_1;2_30580_1;1270_10_1</t>
  </si>
  <si>
    <t>3_5000_1;1_82104200_1;2_30580_1;1270_10_1</t>
  </si>
  <si>
    <t>3_5000_1;1_82498200_1;2_30580_1;1270_10_1</t>
  </si>
  <si>
    <t>3_5000_1;1_82892200_1;2_30580_1;1270_10_1</t>
  </si>
  <si>
    <t>3_5000_1;1_83286200_1;2_30580_1;1270_10_1</t>
  </si>
  <si>
    <t>3_5000_1;1_83680200_1;2_30580_1;1270_10_1</t>
  </si>
  <si>
    <t>3_5000_1;1_84074200_1;2_30580_1;1270_10_1</t>
  </si>
  <si>
    <t>3_5000_1;1_84468200_1;2_30580_1;1270_10_1</t>
  </si>
  <si>
    <t>遥远孤岛36-10</t>
  </si>
  <si>
    <t>3_5000_1;1_84862200_1;2_30580_1;1270_10_1</t>
  </si>
  <si>
    <t>遥远孤岛38-10</t>
  </si>
  <si>
    <t>遥远孤岛40-10</t>
  </si>
  <si>
    <t>3_5000_1;1_85256200_1;2_30580_1;1270_10_1</t>
  </si>
  <si>
    <t>遥远孤岛42-10</t>
  </si>
  <si>
    <t>遥远孤岛44-10</t>
  </si>
  <si>
    <t>3_5000_1;1_85650200_1;2_30580_1;1270_10_1</t>
  </si>
  <si>
    <t>遥远孤岛46-10</t>
  </si>
  <si>
    <t>遥远孤岛48-10</t>
  </si>
  <si>
    <t>3_5000_1;1_86044200_1;2_30580_1;1270_10_1</t>
  </si>
  <si>
    <t>遥远孤岛50-10</t>
  </si>
  <si>
    <t>遥远孤岛52-10</t>
  </si>
  <si>
    <t>3_5000_1;1_86438200_1;2_30580_1;1270_10_1</t>
  </si>
  <si>
    <t>遥远孤岛54-10</t>
  </si>
  <si>
    <t>遥远孤岛56-10</t>
  </si>
  <si>
    <t>3_5000_1;1_86832200_1;2_30580_1;1270_10_1</t>
  </si>
  <si>
    <t>遥远孤岛58-10</t>
  </si>
  <si>
    <t>遥远孤岛60-10</t>
  </si>
  <si>
    <t>3_5000_1;1_87226200_1;2_30580_1;1270_10_1</t>
  </si>
  <si>
    <t>遥远孤岛62-10</t>
  </si>
  <si>
    <t>遥远孤岛64-10</t>
  </si>
  <si>
    <t>3_5000_1;1_87620200_1;2_30580_1;1270_10_1</t>
  </si>
  <si>
    <t>遥远孤岛66-10</t>
  </si>
  <si>
    <t>遥远孤岛68-10</t>
  </si>
  <si>
    <t>3_5000_1;1_88014200_1;2_30580_1;1270_10_1</t>
  </si>
  <si>
    <t>遥远孤岛70-10</t>
  </si>
  <si>
    <t>3_5000_1;1_95106200_1;2_30580_1;1270_10_1</t>
  </si>
  <si>
    <t>3_5000_1;1_95500200_1;2_30580_1;1270_10_1</t>
  </si>
  <si>
    <t>3_5000_1;1_95894200_1;2_30580_1;1270_10_1</t>
  </si>
  <si>
    <t>3_5000_1;1_96288200_1;2_30580_1;1270_10_1</t>
  </si>
  <si>
    <t>3_5000_1;1_96682200_1;2_30580_1;1270_10_1</t>
  </si>
  <si>
    <t>3_5000_1;1_97076200_1;2_30580_1;1270_10_1</t>
  </si>
  <si>
    <t>3_5000_1;1_97470200_1;2_30580_1;1270_10_1</t>
  </si>
  <si>
    <t>3_5000_1;1_97864200_1;2_30580_1;1270_10_1</t>
  </si>
  <si>
    <t>3_5000_1;1_98258200_1;2_30580_1;1270_10_1</t>
  </si>
  <si>
    <t>3_5000_1;1_98652200_1;2_30580_1;1270_10_1</t>
  </si>
  <si>
    <t>3_5000_1;1_99046200_1;2_30580_1;1270_10_1</t>
  </si>
  <si>
    <t>3_5000_1;1_99440200_1;2_30580_1;1270_10_1</t>
  </si>
  <si>
    <t>3_5000_1;1_99834200_1;2_30580_1;1270_10_1</t>
  </si>
  <si>
    <t>3_5000_1;1_100228200_1;2_30580_1;1270_10_1</t>
  </si>
  <si>
    <t>3_5000_1;1_100622200_1;2_30580_1;1270_10_1</t>
  </si>
  <si>
    <t>3_5000_1;1_101016200_1;2_30580_1;1270_10_1</t>
  </si>
  <si>
    <t>3_5000_1;1_101410200_1;2_30580_1;1270_10_1</t>
  </si>
  <si>
    <t>3_5000_1;1_101804200_1;2_30580_1;1270_10_1</t>
  </si>
  <si>
    <t>3_5000_1;1_102198200_1;2_30580_1;1270_10_1</t>
  </si>
  <si>
    <t>3_5000_1;1_102592200_1;2_30580_1;1270_10_1</t>
  </si>
  <si>
    <t>3_5000_1;1_102986200_1;2_30580_1;1270_10_1</t>
  </si>
  <si>
    <t>3_5000_1;1_103380200_1;2_30580_1;1270_10_1</t>
  </si>
  <si>
    <t>3_5000_1;1_103774200_1;2_30580_1;1270_10_1</t>
  </si>
  <si>
    <t>3_5000_1;1_104168200_1;2_30580_1;1270_10_1</t>
  </si>
  <si>
    <t>3_5000_1;1_104562200_1;2_30580_1;1270_10_1</t>
  </si>
  <si>
    <t>3_5000_1;1_104956200_1;2_30580_1;1270_10_1</t>
  </si>
  <si>
    <t>3_5000_1;1_105350200_1;2_30580_1;1270_10_1</t>
  </si>
  <si>
    <t>3_5000_1;1_105744200_1;2_30580_1;1270_10_1</t>
  </si>
  <si>
    <t>3_5000_1;1_106138200_1;2_30580_1;1270_10_1</t>
  </si>
  <si>
    <t>3_5000_1;1_106532200_1;2_30580_1;1270_10_1</t>
  </si>
  <si>
    <t>3_5000_1;1_106926200_1;2_30580_1;1270_10_1</t>
  </si>
  <si>
    <t>3_5000_1;1_107320200_1;2_30580_1;1270_10_1</t>
  </si>
  <si>
    <t>3_5000_1;1_107714200_1;2_30580_1;1270_10_1</t>
  </si>
  <si>
    <t>3_5000_1;1_108108200_1;2_30580_1;1270_10_1</t>
  </si>
  <si>
    <t>3_5000_1;1_108502200_1;2_30580_1;1270_10_1</t>
  </si>
  <si>
    <t>3_5000_1;1_108896200_1;2_30580_1;1270_10_1</t>
  </si>
  <si>
    <t>3_5000_1;1_109290200_1;2_30580_1;1270_10_1</t>
  </si>
  <si>
    <t>3_5000_1;1_109684200_1;2_30580_1;1270_10_1</t>
  </si>
  <si>
    <t>3_5000_1;1_110078200_1;2_30580_1;1270_10_1</t>
  </si>
  <si>
    <t>5038_1_1</t>
  </si>
  <si>
    <t>初级进化卡</t>
  </si>
  <si>
    <t>1270_30_1;3_200_1</t>
  </si>
  <si>
    <t>草</t>
  </si>
  <si>
    <t>1265_30_1;3_200_1</t>
  </si>
  <si>
    <t>水</t>
  </si>
  <si>
    <t>1266_30_1;3_200_1</t>
  </si>
  <si>
    <t>火</t>
  </si>
  <si>
    <t>1267_30_1;3_200_1</t>
  </si>
  <si>
    <t>宠物</t>
  </si>
  <si>
    <t>1093_60_1;3_200_1</t>
  </si>
  <si>
    <t>光</t>
  </si>
  <si>
    <t>1268_30_1;3_200_1</t>
  </si>
  <si>
    <t>暗</t>
  </si>
  <si>
    <t>1269_30_1;3_200_1</t>
  </si>
  <si>
    <t>1270_35_1;3_200_1</t>
  </si>
  <si>
    <t>1265_35_1;3_200_1</t>
  </si>
  <si>
    <t>1266_35_1;3_200_1</t>
  </si>
  <si>
    <t>1267_35_1;3_200_1</t>
  </si>
  <si>
    <t>1268_35_1;3_200_1</t>
  </si>
  <si>
    <t>1269_35_1;3_200_1</t>
  </si>
  <si>
    <t>1270_45_1;3_200_1</t>
  </si>
  <si>
    <t>1265_40_1;3_200_1</t>
  </si>
  <si>
    <t>1266_40_1;3_200_1</t>
  </si>
  <si>
    <t>1267_40_1;3_200_1</t>
  </si>
  <si>
    <t>1093_70_1;3_200_1</t>
  </si>
  <si>
    <t>1268_40_1;3_200_1</t>
  </si>
  <si>
    <t>1269_40_1;3_200_1</t>
  </si>
  <si>
    <t>1270_60_1;3_200_1</t>
  </si>
  <si>
    <t>1093_80_1;3_200_1</t>
  </si>
  <si>
    <t>百变</t>
  </si>
  <si>
    <t>1048_10_1;3_200_1</t>
  </si>
  <si>
    <t>坐骑</t>
  </si>
  <si>
    <t>1033_10_1;3_200_1</t>
  </si>
  <si>
    <t>Z手环</t>
  </si>
  <si>
    <t>1038_10_1;3_200_1</t>
  </si>
  <si>
    <t>Z结晶</t>
  </si>
  <si>
    <t>1043_10_1;3_200_1</t>
  </si>
  <si>
    <t>精炼</t>
  </si>
  <si>
    <t>1230_30_1;3_200_1</t>
  </si>
  <si>
    <t>锻炼</t>
  </si>
  <si>
    <t>1231_10_1;3_200_1</t>
  </si>
  <si>
    <t>宝石</t>
  </si>
  <si>
    <t>1232_10_1;3_200_1</t>
  </si>
  <si>
    <t>房屋</t>
  </si>
  <si>
    <t>1026_1_1;3_200_1</t>
  </si>
  <si>
    <t>帝安系升级</t>
  </si>
  <si>
    <t>5858_3_1;3_200_1</t>
  </si>
  <si>
    <t>5858_4_1;3_200_1</t>
  </si>
  <si>
    <t>5858_5_1;3_200_1</t>
  </si>
  <si>
    <t>帝安系进化</t>
  </si>
  <si>
    <t>5860_30_1;3_200_1</t>
  </si>
  <si>
    <t>5860_35_1;3_200_1</t>
  </si>
  <si>
    <t>5860_40_1;3_200_1</t>
  </si>
  <si>
    <t>个人-</t>
  </si>
  <si>
    <t>1002_2_500;205040_1_1;205041_1_1;205042_1_1;205043_1_1;205044_1_1;205045_1_1;205046_1_1;205047_1_1;205048_1_1;205049_1_1</t>
  </si>
  <si>
    <t>1_1_1_1_2</t>
  </si>
  <si>
    <t>203040_1_10;203041_1_10;203042_1_10;203043_1_10;203044_1_10;203045_1_10;203046_1_10;203047_1_10;203048_1_10;203049_1_10;204040_1_10;204041_1_10;204042_1_10;204043_1_10;204044_1_10;204045_1_10;204046_1_10;204047_1_10;204048_1_10;204049_1_10</t>
  </si>
  <si>
    <t>5818_1_2;5817_1_1</t>
  </si>
  <si>
    <t>0_25;1_20;2_10</t>
  </si>
  <si>
    <t>1002_4_500;205040_1_1;205041_1_1;205042_1_1;205043_1_1;205044_1_1;205045_1_1;205046_1_1;205047_1_1;205048_1_1;205049_1_1</t>
  </si>
  <si>
    <t>1002_6_500;205040_1_1;205041_1_1;205042_1_1;205043_1_1;205044_1_1;205045_1_1;205046_1_1;205047_1_1;205048_1_1;205049_1_1</t>
  </si>
  <si>
    <t>1002_8_800;205050_1_1;205051_1_1;205052_1_1;205053_1_1;205054_1_1;205055_1_1;205056_1_1;205057_1_1;205058_1_1;205059_1_1</t>
  </si>
  <si>
    <t>203050_1_10;203051_1_10;203052_1_10;203053_1_10;203054_1_10;203055_1_10;203056_1_10;203057_1_10;203058_1_10;203059_1_10;204050_1_10;204051_1_10;204052_1_10;204053_1_10;204054_1_10;204055_1_10;204056_1_10;204057_1_10;204058_1_10;204059_1_10</t>
  </si>
  <si>
    <t>1002_10_800;205050_1_1;205051_1_1;205052_1_1;205053_1_1;205054_1_1;205055_1_1;205056_1_1;205057_1_1;205058_1_1;205059_1_1</t>
  </si>
  <si>
    <t>1002_15_100;205060_1_1;205061_1_1;205062_1_1;205063_1_1;205064_1_1;205065_1_1;205066_1_1;205067_1_1;205068_1_1;205069_1_1</t>
  </si>
  <si>
    <t>203060_1_10;203061_1_10;203062_1_10;203063_1_10;203064_1_10;203065_1_10;203066_1_10;203067_1_10;203068_1_10;203069_1_10;204060_1_10;204061_1_10;204062_1_10;204063_1_10;204064_1_10;204065_1_10;204066_1_10;204067_1_10;204068_1_10;204069_1_10</t>
  </si>
  <si>
    <t>1002_20_1000;205060_1_1;205061_1_1;205062_1_1;205063_1_1;205064_1_1;205065_1_1;205066_1_1;205067_1_1;205068_1_1;205069_1_1</t>
  </si>
  <si>
    <t>1002_25_1000;205070_1_1;205071_1_1;205072_1_1;205073_1_1;205074_1_1;205075_1_1;205076_1_1;205077_1_1;205078_1_1;205079_1_1</t>
  </si>
  <si>
    <t>203070_1_10;203071_1_10;203072_1_10;203073_1_10;203074_1_10;203075_1_10;203076_1_10;203077_1_10;203078_1_10;203079_1_10;204070_1_10;204071_1_10;204072_1_10;204073_1_10;204074_1_10;204075_1_10;204076_1_10;204077_1_10;204078_1_10;204079_1_10</t>
  </si>
  <si>
    <t>1002_30_1000;205070_1_1;205071_1_1;205072_1_1;205073_1_1;205074_1_1;205075_1_1;205076_1_1;205077_1_1;205078_1_1;205079_1_1</t>
  </si>
  <si>
    <t>1002_35_1000;205080_1_1;205081_1_1;205082_1_1;205083_1_1;205084_1_1;205085_1_1;205086_1_1;205087_1_1;205088_1_1;205089_1_1</t>
  </si>
  <si>
    <t>203080_1_10;203081_1_10;203082_1_10;203083_1_10;203084_1_10;203085_1_10;203086_1_10;203087_1_10;203088_1_10;203089_1_10;204080_1_10;204081_1_10;204082_1_10;204083_1_10;204084_1_10;204085_1_10;204086_1_10;204087_1_10;204088_1_10;204089_1_10</t>
  </si>
  <si>
    <t>1002_40_1000;205080_1_1;205081_1_1;205082_1_1;205083_1_1;205084_1_1;205085_1_1;205086_1_1;205087_1_1;205088_1_1;205089_1_1</t>
  </si>
  <si>
    <t>1002_45_1000;205090_1_1;205091_1_1;205092_1_1;205093_1_1;205094_1_1;205095_1_1;205096_1_1;205097_1_1;205098_1_1;205099_1_1</t>
  </si>
  <si>
    <t>203090_1_10;203091_1_10;203092_1_10;203093_1_10;203094_1_10;203095_1_10;203096_1_10;203097_1_10;203098_1_10;203099_1_10;204090_1_10;204091_1_10;204092_1_10;204093_1_10;204094_1_10;204095_1_10;204096_1_10;204097_1_10;204098_1_10;204099_1_10</t>
  </si>
  <si>
    <t>1002_50_1000;205090_1_1;205091_1_1;205092_1_1;205093_1_1;205094_1_1;205095_1_1;205096_1_1;205097_1_1;205098_1_1;205099_1_1</t>
  </si>
  <si>
    <t>1002_50_1000;205100_1_1;205101_1_1;205102_1_1;205103_1_1;205104_1_1;205105_1_1;205106_1_1;205107_1_1;205108_1_1;205109_1_1</t>
  </si>
  <si>
    <t>203100_1_10;203101_1_10;203102_1_10;203103_1_10;203104_1_10;203105_1_10;203106_1_10;203107_1_10;203108_1_10;203109_1_10;204100_1_10;204101_1_10;204102_1_10;204103_1_10;204104_1_10;204105_1_10;204106_1_10;204107_1_10;204108_1_10;204109_1_10</t>
  </si>
  <si>
    <t>203110_1_10;203111_1_10;203112_1_10;203113_1_10;203114_1_10;203115_1_10;203116_1_10;203117_1_10;203118_1_10;203119_1_10;204110_1_10;204111_1_10;204112_1_10;204113_1_10;204114_1_10;204115_1_10;204116_1_10;204117_1_10;204118_1_10;204119_1_10</t>
  </si>
  <si>
    <t>全民</t>
  </si>
  <si>
    <t>1_70000_1</t>
  </si>
  <si>
    <t>1002_4_1</t>
  </si>
  <si>
    <t>0_1;1_1</t>
  </si>
  <si>
    <t>1_90000_1</t>
  </si>
  <si>
    <t>1_120000_1</t>
  </si>
  <si>
    <t>1002_6_1</t>
  </si>
  <si>
    <t>1_160000_1</t>
  </si>
  <si>
    <t>1002_8_1</t>
  </si>
  <si>
    <t>1_290000_1</t>
  </si>
  <si>
    <t>1002_9_1</t>
  </si>
  <si>
    <t>1002_10_1</t>
  </si>
  <si>
    <t>1_390000_1</t>
  </si>
  <si>
    <t>1002_11_1</t>
  </si>
  <si>
    <t>1_480000_1</t>
  </si>
  <si>
    <t>1002_12_1</t>
  </si>
  <si>
    <t>1_690000_1</t>
  </si>
  <si>
    <t>1002_13_1</t>
  </si>
  <si>
    <t>1_830000_1</t>
  </si>
  <si>
    <t>1002_14_1</t>
  </si>
  <si>
    <t>1_1000000_1</t>
  </si>
  <si>
    <t>1002_15_1</t>
  </si>
  <si>
    <t>1_1180000_1</t>
  </si>
  <si>
    <t>1002_16_1</t>
  </si>
  <si>
    <t>1_1380000_1</t>
  </si>
  <si>
    <t>1002_17_1</t>
  </si>
  <si>
    <t>1_1570000_1</t>
  </si>
  <si>
    <t>1002_18_1</t>
  </si>
  <si>
    <t>1_1770000_1</t>
  </si>
  <si>
    <t>1002_19_1</t>
  </si>
  <si>
    <t>1002_20_1</t>
  </si>
  <si>
    <t>1_1980000_1</t>
  </si>
  <si>
    <t>1002_21_1</t>
  </si>
  <si>
    <t>1_2170000_1</t>
  </si>
  <si>
    <t>1002_22_1</t>
  </si>
  <si>
    <t>1_2370000_1</t>
  </si>
  <si>
    <t>1002_23_1</t>
  </si>
  <si>
    <t>1002_24_1</t>
  </si>
  <si>
    <t>1_2580000_1</t>
  </si>
  <si>
    <t>1002_25_1</t>
  </si>
  <si>
    <t>1_2770000_1</t>
  </si>
  <si>
    <t>1002_26_1</t>
  </si>
  <si>
    <t>1002_27_1</t>
  </si>
  <si>
    <t>1002_28_1</t>
  </si>
  <si>
    <t>1_2970000_1</t>
  </si>
  <si>
    <t>1002_29_1</t>
  </si>
  <si>
    <t>1002_30_1</t>
  </si>
  <si>
    <t>全民1</t>
  </si>
  <si>
    <t>1002_4_100;205040_1_1;205041_1_1;205042_1_1;205043_1_1;205044_1_1;205045_1_1;205046_1_1;205047_1_1;205048_1_1;205049_1_1;205050_1_1;205051_1_1;205052_1_1;205053_1_1;205054_1_1;205055_1_1;205056_1_1;205057_1_1;205058_1_1;205059_1_1</t>
  </si>
  <si>
    <t>1002_6_100;205040_1_1;205041_1_1;205042_1_1;205043_1_1;205044_1_1;205045_1_1;205046_1_1;205047_1_1;205048_1_1;205049_1_1;205050_1_1;205051_1_1;205052_1_1;205053_1_1;205054_1_1;205055_1_1;205056_1_1;205057_1_1;205058_1_1;205059_1_1</t>
  </si>
  <si>
    <t>1002_8_100;205040_1_1;205041_1_1;205042_1_1;205043_1_1;205044_1_1;205045_1_1;205046_1_1;205047_1_1;205048_1_1;205049_1_1;205050_1_1;205051_1_1;205052_1_1;205053_1_1;205054_1_1;205055_1_1;205056_1_1;205057_1_1;205058_1_1;205059_1_1</t>
  </si>
  <si>
    <t>1002_9_100;205040_1_1;205041_1_1;205042_1_1;205043_1_1;205044_1_1;205045_1_1;205046_1_1;205047_1_1;205048_1_1;205049_1_1;205050_1_1;205051_1_1;205052_1_1;205053_1_1;205054_1_1;205055_1_1;205056_1_1;205057_1_1;205058_1_1;205059_1_1</t>
  </si>
  <si>
    <t>1002_10_100;205040_1_1;205041_1_1;205042_1_1;205043_1_1;205044_1_1;205045_1_1;205046_1_1;205047_1_1;205048_1_1;205049_1_1;205050_1_1;205051_1_1;205052_1_1;205053_1_1;205054_1_1;205055_1_1;205056_1_1;205057_1_1;205058_1_1;205059_1_1</t>
  </si>
  <si>
    <t>1002_11_100;205040_1_1;205041_1_1;205042_1_1;205043_1_1;205044_1_1;205045_1_1;205046_1_1;205047_1_1;205048_1_1;205049_1_1;205050_1_1;205051_1_1;205052_1_1;205053_1_1;205054_1_1;205055_1_1;205056_1_1;205057_1_1;205058_1_1;205059_1_1</t>
  </si>
  <si>
    <t>1002_12_100;205040_1_1;205041_1_1;205042_1_1;205043_1_1;205044_1_1;205045_1_1;205046_1_1;205047_1_1;205048_1_1;205049_1_1;205050_1_1;205051_1_1;205052_1_1;205053_1_1;205054_1_1;205055_1_1;205056_1_1;205057_1_1;205058_1_1;205059_1_1</t>
  </si>
  <si>
    <t>1002_13_100;205040_1_1;205041_1_1;205042_1_1;205043_1_1;205044_1_1;205045_1_1;205046_1_1;205047_1_1;205048_1_1;205049_1_1;205050_1_1;205051_1_1;205052_1_1;205053_1_1;205054_1_1;205055_1_1;205056_1_1;205057_1_1;205058_1_1;205059_1_1</t>
  </si>
  <si>
    <t>1002_14_100;205040_1_1;205041_1_1;205042_1_1;205043_1_1;205044_1_1;205045_1_1;205046_1_1;205047_1_1;205048_1_1;205049_1_1;205050_1_1;205051_1_1;205052_1_1;205053_1_1;205054_1_1;205055_1_1;205056_1_1;205057_1_1;205058_1_1;205059_1_1</t>
  </si>
  <si>
    <t>1002_15_100;205040_1_1;205041_1_1;205042_1_1;205043_1_1;205044_1_1;205045_1_1;205046_1_1;205047_1_1;205048_1_1;205049_1_1;205050_1_1;205051_1_1;205052_1_1;205053_1_1;205054_1_1;205055_1_1;205056_1_1;205057_1_1;205058_1_1;205059_1_1</t>
  </si>
  <si>
    <t>1002_16_100;205040_1_1;205041_1_1;205042_1_1;205043_1_1;205044_1_1;205045_1_1;205046_1_1;205047_1_1;205048_1_1;205049_1_1;205050_1_1;205051_1_1;205052_1_1;205053_1_1;205054_1_1;205055_1_1;205056_1_1;205057_1_1;205058_1_1;205059_1_1</t>
  </si>
  <si>
    <t>1002_17_100;205040_1_1;205041_1_1;205042_1_1;205043_1_1;205044_1_1;205045_1_1;205046_1_1;205047_1_1;205048_1_1;205049_1_1;205050_1_1;205051_1_1;205052_1_1;205053_1_1;205054_1_1;205055_1_1;205056_1_1;205057_1_1;205058_1_1;205059_1_1</t>
  </si>
  <si>
    <t>1002_18_100;205040_1_1;205041_1_1;205042_1_1;205043_1_1;205044_1_1;205045_1_1;205046_1_1;205047_1_1;205048_1_1;205049_1_1;205050_1_1;205051_1_1;205052_1_1;205053_1_1;205054_1_1;205055_1_1;205056_1_1;205057_1_1;205058_1_1;205059_1_1</t>
  </si>
  <si>
    <t>1002_19_100;205040_1_1;205041_1_1;205042_1_1;205043_1_1;205044_1_1;205045_1_1;205046_1_1;205047_1_1;205048_1_1;205049_1_1;205050_1_1;205051_1_1;205052_1_1;205053_1_1;205054_1_1;205055_1_1;205056_1_1;205057_1_1;205058_1_1;205059_1_1</t>
  </si>
  <si>
    <t>1002_20_100;205040_1_1;205041_1_1;205042_1_1;205043_1_1;205044_1_1;205045_1_1;205046_1_1;205047_1_1;205048_1_1;205049_1_1;205050_1_1;205051_1_1;205052_1_1;205053_1_1;205054_1_1;205055_1_1;205056_1_1;205057_1_1;205058_1_1;205059_1_1</t>
  </si>
  <si>
    <t>1002_21_100;205040_1_1;205041_1_1;205042_1_1;205043_1_1;205044_1_1;205045_1_1;205046_1_1;205047_1_1;205048_1_1;205049_1_1;205050_1_1;205051_1_1;205052_1_1;205053_1_1;205054_1_1;205055_1_1;205056_1_1;205057_1_1;205058_1_1;205059_1_1</t>
  </si>
  <si>
    <t>1002_22_100;205040_1_1;205041_1_1;205042_1_1;205043_1_1;205044_1_1;205045_1_1;205046_1_1;205047_1_1;205048_1_1;205049_1_1;205050_1_1;205051_1_1;205052_1_1;205053_1_1;205054_1_1;205055_1_1;205056_1_1;205057_1_1;205058_1_1;205059_1_1</t>
  </si>
  <si>
    <t>1002_23_100;205040_1_1;205041_1_1;205042_1_1;205043_1_1;205044_1_1;205045_1_1;205046_1_1;205047_1_1;205048_1_1;205049_1_1;205050_1_1;205051_1_1;205052_1_1;205053_1_1;205054_1_1;205055_1_1;205056_1_1;205057_1_1;205058_1_1;205059_1_1</t>
  </si>
  <si>
    <t>1002_24_100;205040_1_1;205041_1_1;205042_1_1;205043_1_1;205044_1_1;205045_1_1;205046_1_1;205047_1_1;205048_1_1;205049_1_1;205050_1_1;205051_1_1;205052_1_1;205053_1_1;205054_1_1;205055_1_1;205056_1_1;205057_1_1;205058_1_1;205059_1_1</t>
  </si>
  <si>
    <t>1002_25_100;205040_1_1;205041_1_1;205042_1_1;205043_1_1;205044_1_1;205045_1_1;205046_1_1;205047_1_1;205048_1_1;205049_1_1;205050_1_1;205051_1_1;205052_1_1;205053_1_1;205054_1_1;205055_1_1;205056_1_1;205057_1_1;205058_1_1;205059_1_1</t>
  </si>
  <si>
    <t>1002_26_100;205040_1_1;205041_1_1;205042_1_1;205043_1_1;205044_1_1;205045_1_1;205046_1_1;205047_1_1;205048_1_1;205049_1_1;205050_1_1;205051_1_1;205052_1_1;205053_1_1;205054_1_1;205055_1_1;205056_1_1;205057_1_1;205058_1_1;205059_1_1</t>
  </si>
  <si>
    <t>1002_27_100;205040_1_1;205041_1_1;205042_1_1;205043_1_1;205044_1_1;205045_1_1;205046_1_1;205047_1_1;205048_1_1;205049_1_1;205050_1_1;205051_1_1;205052_1_1;205053_1_1;205054_1_1;205055_1_1;205056_1_1;205057_1_1;205058_1_1;205059_1_1</t>
  </si>
  <si>
    <t>1002_28_100;205040_1_1;205041_1_1;205042_1_1;205043_1_1;205044_1_1;205045_1_1;205046_1_1;205047_1_1;205048_1_1;205049_1_1;205050_1_1;205051_1_1;205052_1_1;205053_1_1;205054_1_1;205055_1_1;205056_1_1;205057_1_1;205058_1_1;205059_1_1</t>
  </si>
  <si>
    <t>1002_29_100;205040_1_1;205041_1_1;205042_1_1;205043_1_1;205044_1_1;205045_1_1;205046_1_1;205047_1_1;205048_1_1;205049_1_1;205050_1_1;205051_1_1;205052_1_1;205053_1_1;205054_1_1;205055_1_1;205056_1_1;205057_1_1;205058_1_1;205059_1_1</t>
  </si>
  <si>
    <t>1002_30_100;205040_1_1;205041_1_1;205042_1_1;205043_1_1;205044_1_1;205045_1_1;205046_1_1;205047_1_1;205048_1_1;205049_1_1;205050_1_1;205051_1_1;205052_1_1;205053_1_1;205054_1_1;205055_1_1;205056_1_1;205057_1_1;205058_1_1;205059_1_1</t>
  </si>
  <si>
    <t>小雷音寺</t>
  </si>
  <si>
    <t>1_1200000_1;1270_20_1</t>
  </si>
  <si>
    <t>1_1250000_1;1270_20_1</t>
  </si>
  <si>
    <t>1_1300000_1;1271_3_1</t>
  </si>
  <si>
    <t>1_1380000_1;1270_20_1</t>
  </si>
  <si>
    <t>1_1560000_1;1270_20_1</t>
  </si>
  <si>
    <t>1_1680000_1;1271_3_1</t>
  </si>
  <si>
    <t>1_1860000_1;1270_20_1</t>
  </si>
  <si>
    <t>1_2040000_1;1270_20_1</t>
  </si>
  <si>
    <t>1_2160000_1;1271_3_1</t>
  </si>
  <si>
    <t>1_2340000_1;1270_20_1</t>
  </si>
  <si>
    <t>1_2520000_1;1270_20_1</t>
  </si>
  <si>
    <t>1_2640000_1;1271_3_1</t>
  </si>
  <si>
    <t>1_2820000_1;1270_20_1</t>
  </si>
  <si>
    <t>1_3000000_1;1270_20_1</t>
  </si>
  <si>
    <t>1_3120000_1;1271_3_1</t>
  </si>
  <si>
    <t>1_3300000_1;1270_20_1</t>
  </si>
  <si>
    <t>1_3480000_1;1270_20_1</t>
  </si>
  <si>
    <t>1_3600000_1;1271_3_1</t>
  </si>
  <si>
    <t>1_3780000_1;1270_20_1</t>
  </si>
  <si>
    <t>1_3960000_1;1270_20_1</t>
  </si>
  <si>
    <t>1_4080000_1;1271_3_1</t>
  </si>
  <si>
    <t>1_4260000_1;1270_20_1</t>
  </si>
  <si>
    <t>1_4440000_1;1270_20_1</t>
  </si>
  <si>
    <t>1_4560000_1;1271_3_1</t>
  </si>
  <si>
    <t>1_4740000_1;1270_20_1</t>
  </si>
  <si>
    <t>1_4920000_1;1270_20_1</t>
  </si>
  <si>
    <t>1_5040000_1;1271_3_1</t>
  </si>
  <si>
    <t>1_5220000_1;1270_20_1</t>
  </si>
  <si>
    <t>1_5400000_1;1270_20_1</t>
  </si>
  <si>
    <t>1_5520000_1;1271_3_1</t>
  </si>
  <si>
    <t>1_5700000_1;1270_20_1</t>
  </si>
  <si>
    <t>1_5880000_1;1270_20_1</t>
  </si>
  <si>
    <t>1_6000000_1;1271_3_1</t>
  </si>
  <si>
    <t>1_6180000_1;1270_20_1</t>
  </si>
  <si>
    <t>1_6360000_1;1270_20_1</t>
  </si>
  <si>
    <t>1_6480000_1;1271_3_1</t>
  </si>
  <si>
    <t>1_6660000_1;1270_20_1</t>
  </si>
  <si>
    <t>1_6840000_1;1270_20_1</t>
  </si>
  <si>
    <t>1_6960000_1;1271_3_1</t>
  </si>
  <si>
    <t>1_7140000_1;1270_20_1</t>
  </si>
  <si>
    <t>1_7320000_1;1270_20_1</t>
  </si>
  <si>
    <t>1_7440000_1;1271_3_1</t>
  </si>
  <si>
    <t>1_7620000_1;1270_20_1</t>
  </si>
  <si>
    <t>1_7800000_1;1270_20_1</t>
  </si>
  <si>
    <t>1_7920000_1;1271_3_1</t>
  </si>
  <si>
    <t>1_8100000_1;1270_20_1</t>
  </si>
  <si>
    <t>1_8280000_1;1270_20_1</t>
  </si>
  <si>
    <t>1_8400000_1;1271_3_1</t>
  </si>
  <si>
    <t>1_8580000_1;1270_20_1</t>
  </si>
  <si>
    <t>1_8760000_1;1270_20_1</t>
  </si>
  <si>
    <t>1_8880000_1;1271_3_1</t>
  </si>
  <si>
    <t>1_9060000_1;1270_20_1</t>
  </si>
  <si>
    <t>1_9240000_1;1270_20_1</t>
  </si>
  <si>
    <t>1_9360000_1;1271_3_1</t>
  </si>
  <si>
    <t>1_9540000_1;1270_20_1</t>
  </si>
  <si>
    <t>1_9720000_1;1270_20_1</t>
  </si>
  <si>
    <t>1_9840000_1;1271_3_1</t>
  </si>
  <si>
    <t>1_10020000_1;1270_20_1</t>
  </si>
  <si>
    <t>1_10200000_1;1270_20_1</t>
  </si>
  <si>
    <t>1_10320000_1;1271_3_1</t>
  </si>
  <si>
    <t>1_10500000_1;1270_20_1</t>
  </si>
  <si>
    <t>1_10680000_1;1270_20_1</t>
  </si>
  <si>
    <t>1_10800000_1;1271_3_1</t>
  </si>
  <si>
    <t>1_10980000_1;1270_20_1</t>
  </si>
  <si>
    <t>1_11160000_1;1270_20_1</t>
  </si>
  <si>
    <t>1_11280000_1;1271_3_1</t>
  </si>
  <si>
    <t>1_11460000_1;1270_20_1</t>
  </si>
  <si>
    <t>1_11640000_1;1270_20_1</t>
  </si>
  <si>
    <t>1_11760000_1;1271_3_1</t>
  </si>
  <si>
    <t>1_11940000_1;1270_20_1</t>
  </si>
  <si>
    <t>1_12120000_1;1270_20_1</t>
  </si>
  <si>
    <t>1_12240000_1;1271_3_1</t>
  </si>
  <si>
    <t>1_12420000_1;1270_20_1</t>
  </si>
  <si>
    <t>1_12600000_1;1270_20_1</t>
  </si>
  <si>
    <t>1_12720000_1;1271_3_1</t>
  </si>
  <si>
    <t>1_12900000_1;1270_20_1</t>
  </si>
  <si>
    <t>1_13080000_1;1270_20_1</t>
  </si>
  <si>
    <t>1_13200000_1;1271_3_1</t>
  </si>
  <si>
    <t>1_13380000_1;1270_20_1</t>
  </si>
  <si>
    <t>1_13560000_1;1270_20_1</t>
  </si>
  <si>
    <t>1_13680000_1;1271_3_1</t>
  </si>
  <si>
    <t>1_13860000_1;1270_20_1</t>
  </si>
  <si>
    <t>1_14040000_1;1270_20_1</t>
  </si>
  <si>
    <t>1_14160000_1;1271_3_1</t>
  </si>
  <si>
    <t>1_14340000_1;1270_20_1</t>
  </si>
  <si>
    <t>1_14520000_1;1270_20_1</t>
  </si>
  <si>
    <t>1_14640000_1;1271_3_1</t>
  </si>
  <si>
    <t>1_14820000_1;1270_20_1</t>
  </si>
  <si>
    <t>1_15000000_1;1270_20_1</t>
  </si>
  <si>
    <t>1_15120000_1;1271_3_1</t>
  </si>
  <si>
    <t>1_15300000_1;1270_20_1</t>
  </si>
  <si>
    <t>1_15480000_1;1270_20_1</t>
  </si>
  <si>
    <t>1_15600000_1;1271_3_1</t>
  </si>
  <si>
    <t>1_15780000_1;1270_20_1</t>
  </si>
  <si>
    <t>1_15960000_1;1270_20_1</t>
  </si>
  <si>
    <t>1_16080000_1;1271_3_1</t>
  </si>
  <si>
    <t>1_16260000_1;1270_20_1</t>
  </si>
  <si>
    <t>1_16440000_1;1270_20_1</t>
  </si>
  <si>
    <t>1_16560000_1;1271_3_1</t>
  </si>
  <si>
    <t>1_16740000_1;1270_20_1</t>
  </si>
  <si>
    <t>1_16920000_1;1270_20_1</t>
  </si>
  <si>
    <t>1_17040000_1;1271_3_1</t>
  </si>
  <si>
    <t>1_17220000_1;1270_20_1</t>
  </si>
  <si>
    <t>1_17400000_1;1270_20_1</t>
  </si>
  <si>
    <t>1_17520000_1;1271_3_1</t>
  </si>
  <si>
    <t>1_17700000_1;1270_20_1</t>
  </si>
  <si>
    <t>1_17880000_1;1270_20_1</t>
  </si>
  <si>
    <t>1_18000000_1;1271_3_1</t>
  </si>
  <si>
    <t>1_18180000_1;1270_20_1</t>
  </si>
  <si>
    <t>1_18360000_1;1270_20_1</t>
  </si>
  <si>
    <t>1_18480000_1;1271_3_1</t>
  </si>
  <si>
    <t>1_18660000_1;1270_20_1</t>
  </si>
  <si>
    <t>1_18840000_1;1270_20_1</t>
  </si>
  <si>
    <t>1_18960000_1;1271_3_1</t>
  </si>
  <si>
    <t>1_19140000_1;1270_20_1</t>
  </si>
  <si>
    <t>1_19320000_1;1270_20_1</t>
  </si>
  <si>
    <t>1_19440000_1;1271_3_1</t>
  </si>
  <si>
    <t>1_19620000_1;1270_20_1</t>
  </si>
  <si>
    <t>1_19800000_1;1270_20_1</t>
  </si>
  <si>
    <t>1_19920000_1;1271_3_1</t>
  </si>
  <si>
    <t>1_20100000_1;1270_20_1</t>
  </si>
  <si>
    <t>1_20280000_1;1270_20_1</t>
  </si>
  <si>
    <t>1_20400000_1;1271_3_1</t>
  </si>
  <si>
    <t>1_20580000_1;1270_20_1</t>
  </si>
  <si>
    <t>1_20760000_1;1270_20_1</t>
  </si>
  <si>
    <t>1_20880000_1;1271_3_1</t>
  </si>
  <si>
    <t>1_21060000_1;1270_20_1</t>
  </si>
  <si>
    <t>1_21240000_1;1270_20_1</t>
  </si>
  <si>
    <t>1_21360000_1;1271_3_1</t>
  </si>
  <si>
    <t>1_21540000_1;1270_20_1</t>
  </si>
  <si>
    <t>1_21720000_1;1270_20_1</t>
  </si>
  <si>
    <t>1_21840000_1;1271_3_1</t>
  </si>
  <si>
    <t>1_22020000_1;1270_20_1</t>
  </si>
  <si>
    <t>1_22200000_1;1270_20_1</t>
  </si>
  <si>
    <t>1_22320000_1;1271_3_1</t>
  </si>
  <si>
    <t>1_22500000_1;1270_20_1</t>
  </si>
  <si>
    <t>1_22680000_1;1270_20_1</t>
  </si>
  <si>
    <t>1_22800000_1;1271_3_1</t>
  </si>
  <si>
    <t>1_22980000_1;1270_20_1</t>
  </si>
  <si>
    <t>1_23160000_1;1270_20_1</t>
  </si>
  <si>
    <t>1_23280000_1;1271_3_1</t>
  </si>
  <si>
    <t>1_23460000_1;1270_20_1</t>
  </si>
  <si>
    <t>1_23640000_1;1270_20_1</t>
  </si>
  <si>
    <t>1_23760000_1;1271_3_1</t>
  </si>
  <si>
    <t>1_23940000_1;1270_20_1</t>
  </si>
  <si>
    <t>1_24120000_1;1270_20_1</t>
  </si>
  <si>
    <t>1_24240000_1;1271_3_1</t>
  </si>
  <si>
    <t>1_24420000_1;1270_20_1</t>
  </si>
  <si>
    <t>1_24600000_1;1270_20_1</t>
  </si>
  <si>
    <t>1_24720000_1;1271_3_1</t>
  </si>
  <si>
    <t>1_24900000_1;1270_20_1</t>
  </si>
  <si>
    <t>1_25080000_1;1270_20_1</t>
  </si>
  <si>
    <t>1_25200000_1;1271_3_1</t>
  </si>
  <si>
    <t>1_25380000_1;1270_20_1</t>
  </si>
  <si>
    <t>1_25560000_1;1270_20_1</t>
  </si>
  <si>
    <t>1_25680000_1;1271_3_1</t>
  </si>
  <si>
    <t>1_25860000_1;1270_20_1</t>
  </si>
  <si>
    <t>1_26040000_1;1270_20_1</t>
  </si>
  <si>
    <t>1_26160000_1;1271_3_1</t>
  </si>
  <si>
    <t>1_26340000_1;1270_20_1</t>
  </si>
  <si>
    <t>1_26520000_1;1270_20_1</t>
  </si>
  <si>
    <t>1_26640000_1;1271_3_1</t>
  </si>
  <si>
    <t>1_26820000_1;1270_20_1</t>
  </si>
  <si>
    <t>1_27000000_1;1270_20_1</t>
  </si>
  <si>
    <t>1_27120000_1;1271_3_1</t>
  </si>
  <si>
    <t>1_27300000_1;1270_20_1</t>
  </si>
  <si>
    <t>1_27480000_1;1270_20_1</t>
  </si>
  <si>
    <t>1_27600000_1;1271_3_1</t>
  </si>
  <si>
    <t>1_27780000_1;1270_20_1</t>
  </si>
  <si>
    <t>1_27960000_1;1270_20_1</t>
  </si>
  <si>
    <t>1_28080000_1;1271_3_1</t>
  </si>
  <si>
    <t>1_28260000_1;1270_20_1</t>
  </si>
  <si>
    <t>1_28440000_1;1270_20_1</t>
  </si>
  <si>
    <t>1_28560000_1;1271_3_1</t>
  </si>
  <si>
    <t>1_28740000_1;1270_20_1</t>
  </si>
  <si>
    <t>1_28920000_1;1270_20_1</t>
  </si>
  <si>
    <t>1_29040000_1;1271_3_1</t>
  </si>
  <si>
    <t>1_29220000_1;1270_20_1</t>
  </si>
  <si>
    <t>1_29400000_1;1270_20_1</t>
  </si>
  <si>
    <t>1_29520000_1;1271_3_1</t>
  </si>
  <si>
    <t>1_29700000_1;1270_20_1</t>
  </si>
  <si>
    <t>1_29880000_1;1270_20_1</t>
  </si>
  <si>
    <t>1_30000000_1;1271_3_1</t>
  </si>
  <si>
    <t>1_30180000_1;1270_20_1</t>
  </si>
  <si>
    <t>1_30360000_1;1270_20_1</t>
  </si>
  <si>
    <t>1_30480000_1;1271_3_1</t>
  </si>
  <si>
    <t>1_30660000_1;1270_20_1</t>
  </si>
  <si>
    <t>1_30840000_1;1270_20_1</t>
  </si>
  <si>
    <t>1_30960000_1;1271_3_1</t>
  </si>
  <si>
    <t>1_31140000_1;1270_20_1</t>
  </si>
  <si>
    <t>1_31320000_1;1270_20_1</t>
  </si>
  <si>
    <t>1_31440000_1;1271_3_1</t>
  </si>
  <si>
    <t>1_31620000_1;1270_20_1</t>
  </si>
  <si>
    <t>1_31800000_1;1270_20_1</t>
  </si>
  <si>
    <t>1_31920000_1;1271_3_1</t>
  </si>
  <si>
    <t>1_32100000_1;1270_20_1</t>
  </si>
  <si>
    <t>1_32280000_1;1270_20_1</t>
  </si>
  <si>
    <t>1_32400000_1;1271_3_1</t>
  </si>
  <si>
    <t>1_32580000_1;1270_20_1</t>
  </si>
  <si>
    <t>1_32760000_1;1270_20_1</t>
  </si>
  <si>
    <t>1_32880000_1;1271_3_1</t>
  </si>
  <si>
    <t>1_33060000_1;1270_20_1</t>
  </si>
  <si>
    <t>1_33240000_1;1270_20_1</t>
  </si>
  <si>
    <t>1_33360000_1;1271_3_1</t>
  </si>
  <si>
    <t>1_33540000_1;1270_20_1</t>
  </si>
  <si>
    <t>1_33720000_1;1270_20_1</t>
  </si>
  <si>
    <t>1_33840000_1;1271_3_1</t>
  </si>
  <si>
    <t>1_34020000_1;1270_20_1</t>
  </si>
  <si>
    <t>1_34200000_1;1270_20_1</t>
  </si>
  <si>
    <t>1_34320000_1;1271_3_1</t>
  </si>
  <si>
    <t>1_34500000_1;1270_20_1</t>
  </si>
  <si>
    <t>1_34680000_1;1270_20_1</t>
  </si>
  <si>
    <t>1_34800000_1;1271_3_1</t>
  </si>
  <si>
    <t>1_34980000_1;1270_20_1</t>
  </si>
  <si>
    <t>1_35160000_1;1270_20_1</t>
  </si>
  <si>
    <t>1_35280000_1;1271_3_1</t>
  </si>
  <si>
    <t>1_35460000_1;1270_20_1</t>
  </si>
  <si>
    <t>1_35640000_1;1270_20_1</t>
  </si>
  <si>
    <t>1_35760000_1;1271_3_1</t>
  </si>
  <si>
    <t>1_35940000_1;1270_20_1</t>
  </si>
  <si>
    <t>1_36120000_1;1270_20_1</t>
  </si>
  <si>
    <t>1_36240000_1;1271_3_1</t>
  </si>
  <si>
    <t>1_36420000_1;1270_20_1</t>
  </si>
  <si>
    <t>1_36600000_1;1270_20_1</t>
  </si>
  <si>
    <t>1_36720000_1;1271_3_1</t>
  </si>
  <si>
    <t>1_36900000_1;1270_20_1</t>
  </si>
  <si>
    <t>1_37080000_1;1270_20_1</t>
  </si>
  <si>
    <t>1_37200000_1;1271_3_1</t>
  </si>
  <si>
    <t>1_37380000_1;1270_20_1</t>
  </si>
  <si>
    <t>1_37560000_1;1270_20_1</t>
  </si>
  <si>
    <t>1_37680000_1;1271_3_1</t>
  </si>
  <si>
    <t>1_37860000_1;1270_20_1</t>
  </si>
  <si>
    <t>1_38040000_1;1270_20_1</t>
  </si>
  <si>
    <t>1_38160000_1;1271_3_1</t>
  </si>
  <si>
    <t>1_38340000_1;1270_20_1</t>
  </si>
  <si>
    <t>1_38520000_1;1270_20_1</t>
  </si>
  <si>
    <t>1_38640000_1;1271_3_1</t>
  </si>
  <si>
    <t>1_38820000_1;1270_20_1</t>
  </si>
  <si>
    <t>1_39000000_1;1270_20_1</t>
  </si>
  <si>
    <t>1_39120000_1;1271_3_1</t>
  </si>
  <si>
    <t>1_39300000_1;1270_20_1</t>
  </si>
  <si>
    <t>1_39480000_1;1270_20_1</t>
  </si>
  <si>
    <t>1_39600000_1;1271_3_1</t>
  </si>
  <si>
    <t>1_39780000_1;1270_20_1</t>
  </si>
  <si>
    <t>1_39960000_1;1270_20_1</t>
  </si>
  <si>
    <t>1_40080000_1;1271_3_1</t>
  </si>
  <si>
    <t>1_40260000_1;1270_20_1</t>
  </si>
  <si>
    <t>1_40440000_1;1270_20_1</t>
  </si>
  <si>
    <t>1_40560000_1;1271_3_1</t>
  </si>
  <si>
    <t>1_40740000_1;1270_20_1</t>
  </si>
  <si>
    <t>1_40920000_1;1270_20_1</t>
  </si>
  <si>
    <t>1_41040000_1;1271_3_1</t>
  </si>
  <si>
    <t>1_41220000_1;1270_20_1</t>
  </si>
  <si>
    <t>1_41400000_1;1270_20_1</t>
  </si>
  <si>
    <t>1_41520000_1;1271_3_1</t>
  </si>
  <si>
    <t>1_41700000_1;1270_20_1</t>
  </si>
  <si>
    <t>1_41880000_1;1270_20_1</t>
  </si>
  <si>
    <t>1_42000000_1;1271_3_1</t>
  </si>
  <si>
    <t>1_42180000_1;1270_20_1</t>
  </si>
  <si>
    <t>1_42360000_1;1270_20_1</t>
  </si>
  <si>
    <t>1_42480000_1;1271_3_1</t>
  </si>
  <si>
    <t>1_42660000_1;1270_20_1</t>
  </si>
  <si>
    <t>1_42840000_1;1270_20_1</t>
  </si>
  <si>
    <t>1_42960000_1;1271_3_1</t>
  </si>
  <si>
    <t>1_43140000_1;1270_20_1</t>
  </si>
  <si>
    <t>1_43320000_1;1270_20_1</t>
  </si>
  <si>
    <t>1_43440000_1;1271_3_1</t>
  </si>
  <si>
    <t>1_43620000_1;1270_20_1</t>
  </si>
  <si>
    <t>1_43800000_1;1270_20_1</t>
  </si>
  <si>
    <t>1_43920000_1;1271_3_1</t>
  </si>
  <si>
    <t>1_44100000_1;1270_20_1</t>
  </si>
  <si>
    <t>1_44280000_1;1270_20_1</t>
  </si>
  <si>
    <t>1_44400000_1;1271_3_1</t>
  </si>
  <si>
    <t>1_44580000_1;1270_20_1</t>
  </si>
  <si>
    <t>1_44760000_1;1270_20_1</t>
  </si>
  <si>
    <t>1_44880000_1;1271_3_1</t>
  </si>
  <si>
    <t>1_45060000_1;1270_20_1</t>
  </si>
  <si>
    <t>1_45240000_1;1270_20_1</t>
  </si>
  <si>
    <t>1_45360000_1;1271_3_1</t>
  </si>
  <si>
    <t>1_45540000_1;1270_20_1</t>
  </si>
  <si>
    <t>1_45720000_1;1270_20_1</t>
  </si>
  <si>
    <t>1_45840000_1;1271_3_1</t>
  </si>
  <si>
    <t>1_46020000_1;1270_20_1</t>
  </si>
  <si>
    <t>1_46200000_1;1270_20_1</t>
  </si>
  <si>
    <t>1_46320000_1;1271_3_1</t>
  </si>
  <si>
    <t>1_46500000_1;1270_20_1</t>
  </si>
  <si>
    <t>1_46680000_1;1270_20_1</t>
  </si>
  <si>
    <t>1_46800000_1;1271_3_1</t>
  </si>
  <si>
    <t>1_46980000_1;1270_20_1</t>
  </si>
  <si>
    <t>1_47160000_1;1270_20_1</t>
  </si>
  <si>
    <t>1_47280000_1;1271_3_1</t>
  </si>
  <si>
    <t>1_47460000_1;1270_20_1</t>
  </si>
  <si>
    <t>1_47640000_1;1270_20_1</t>
  </si>
  <si>
    <t>1_47760000_1;1271_3_1</t>
  </si>
  <si>
    <t>1_47940000_1;1270_20_1</t>
  </si>
  <si>
    <t>1_48120000_1;1270_20_1</t>
  </si>
  <si>
    <t>1_48240000_1;1271_3_1</t>
  </si>
  <si>
    <t>1_48420000_1;1270_20_1</t>
  </si>
  <si>
    <t>1_48600000_1;1270_20_1</t>
  </si>
  <si>
    <t>1_48720000_1;1271_3_1</t>
  </si>
  <si>
    <t>1_50000000_1;1270_25_1</t>
  </si>
  <si>
    <t>1_50000000_1;1271_3_1</t>
  </si>
  <si>
    <t>1_50000000_1;1270_30_1</t>
  </si>
  <si>
    <t>1_50000000_1;1271_5_1</t>
  </si>
  <si>
    <t>野外70</t>
  </si>
  <si>
    <t>1_1_1_1</t>
  </si>
  <si>
    <t>1002_3_1;2_52800_1;3_180_1</t>
  </si>
  <si>
    <t>205050_1_1;205051_1_1;205052_1_1;205053_1_1;205054_1_1;205055_1_1;205056_1_1;205057_1_1;205058_1_1;205059_1_1</t>
  </si>
  <si>
    <t>0_80;1_20</t>
  </si>
  <si>
    <t>5818_1_3;5817_1_1</t>
  </si>
  <si>
    <t>0_20;1_20;2_10</t>
  </si>
  <si>
    <t>野外75</t>
  </si>
  <si>
    <t>1002_3_1;2_56800_1;3_180_1</t>
  </si>
  <si>
    <t>野外80</t>
  </si>
  <si>
    <t>1002_3_1;2_60800_1;3_180_1</t>
  </si>
  <si>
    <t>野外85</t>
  </si>
  <si>
    <t>1002_3_1;2_64800_1;3_180_1</t>
  </si>
  <si>
    <t>205060_1_1;205061_1_1;205062_1_1;205063_1_1;205064_1_1;205065_1_1;205066_1_1;205067_1_1;205068_1_1;205069_1_1</t>
  </si>
  <si>
    <t>0_85;1_15</t>
  </si>
  <si>
    <t>野外90</t>
  </si>
  <si>
    <t>1002_3_1;2_68800_1;3_180_1</t>
  </si>
  <si>
    <t>90</t>
  </si>
  <si>
    <t>野外95</t>
  </si>
  <si>
    <t>1002_3_1;2_72800_1;3_180_1</t>
  </si>
  <si>
    <t>95</t>
  </si>
  <si>
    <t>野外100</t>
  </si>
  <si>
    <t>1002_3_1;2_76800_1;3_180_1</t>
  </si>
  <si>
    <t>205070_1_1;205071_1_1;205072_1_1;205073_1_1;205074_1_1;205075_1_1;205076_1_1;205077_1_1;205078_1_1;205079_1_1</t>
  </si>
  <si>
    <t>0_90;1_10</t>
  </si>
  <si>
    <t>203070_1_10;203071_1_10;203072_1_10;203073_1_10;203074_1_10;203075_1_10;203076_1_10;203077_1_10;203078_1_10;203079_1_10;1008_1_1</t>
  </si>
  <si>
    <t>100</t>
  </si>
  <si>
    <t>野外105</t>
  </si>
  <si>
    <t>1002_3_1;2_81800_1;3_180_1</t>
  </si>
  <si>
    <t>105</t>
  </si>
  <si>
    <t>野外110</t>
  </si>
  <si>
    <t>1002_3_1;2_86800_1;3_180_1</t>
  </si>
  <si>
    <t>野外120</t>
  </si>
  <si>
    <t>1002_6_1;2_91800_1;3_180_1</t>
  </si>
  <si>
    <t>205080_1_1;205081_1_1;205082_1_1;205083_1_1;205084_1_1;205085_1_1;205086_1_1;205087_1_1;205088_1_1;205089_1_1</t>
  </si>
  <si>
    <t>203080_1_10;203081_1_10;203082_1_10;203083_1_10;203084_1_10;203085_1_10;203086_1_10;203087_1_10;203088_1_10;203089_1_10;1008_1_1</t>
  </si>
  <si>
    <t>野外130</t>
  </si>
  <si>
    <t>1002_6_1;2_96800_1;3_180_1</t>
  </si>
  <si>
    <t>野外140</t>
  </si>
  <si>
    <t>1002_6_1;2_101800_1;3_300_1</t>
  </si>
  <si>
    <t>1002_333_70;205090_1_1;205091_1_1;205092_1_1;205093_1_1;205094_1_1;205095_1_1;205096_1_1;205097_1_1;205098_1_1;205099_1_1</t>
  </si>
  <si>
    <t>1008_1_1;1031_1_1</t>
  </si>
  <si>
    <t>0_22;1_18;2_5</t>
  </si>
  <si>
    <t>1006_1</t>
  </si>
  <si>
    <t>野外150</t>
  </si>
  <si>
    <t>1002_6_1;2_106800_1;3_300_1</t>
  </si>
  <si>
    <t>野外160</t>
  </si>
  <si>
    <t>1002_10_1;2_111800_1;3_600_1</t>
  </si>
  <si>
    <t>1002_666_70;205100_1_1;205101_1_1;205102_1_1;205103_1_1;205104_1_1;205105_1_1;205106_1_1;205107_1_1;205108_1_1;205109_1_1</t>
  </si>
  <si>
    <t>0_75;1_25</t>
  </si>
  <si>
    <t>1008_4_1;1031_4_1</t>
  </si>
  <si>
    <t>1006_4</t>
  </si>
  <si>
    <t>野外170</t>
  </si>
  <si>
    <t>1002_10_1;2_116800_1;3_600_1</t>
  </si>
  <si>
    <t>野外180</t>
  </si>
  <si>
    <t>1_1_2_1</t>
  </si>
  <si>
    <t>1002_20_1;2_121800_1;3_900_1</t>
  </si>
  <si>
    <t>1002_666_70;205110_1_1;205111_1_1;205112_1_1;205113_1_1;205114_1_1;205115_1_1;205116_1_1;205117_1_1;205118_1_1;205119_1_1</t>
  </si>
  <si>
    <t>0_50;1_50</t>
  </si>
  <si>
    <t>1008_4_1;1031_4_1;1008_8_1;1031_8_1</t>
  </si>
  <si>
    <t>1_1_2_1_2</t>
  </si>
  <si>
    <t>1006_8</t>
  </si>
  <si>
    <t>野外190</t>
  </si>
  <si>
    <t>1002_20_1;2_126800_1;3_900_1</t>
  </si>
  <si>
    <t>野外200</t>
  </si>
  <si>
    <t>1002_20_1;2_131800_1;3_900_1</t>
  </si>
  <si>
    <t>野外220</t>
  </si>
  <si>
    <t>1002_30_1;2_136800_1;3_1200_1</t>
  </si>
  <si>
    <t>1002_1222_70;205110_1_1;205111_1_1;205112_1_1;205113_1_1;205114_1_1;205115_1_1;205116_1_1;205117_1_1;205118_1_1;205119_1_1</t>
  </si>
  <si>
    <t>0_30;1_70</t>
  </si>
  <si>
    <t>1008_8_1;1031_8_1;1008_15_1;1031_15_1</t>
  </si>
  <si>
    <t>5_5</t>
  </si>
  <si>
    <t>1006_15</t>
  </si>
  <si>
    <t>野外240</t>
  </si>
  <si>
    <t>1002_30_1;2_141800_1;3_1200_1</t>
  </si>
  <si>
    <t>野外260</t>
  </si>
  <si>
    <t>1002_30_1;2_146800_1;3_1200_1</t>
  </si>
  <si>
    <t>野外280</t>
  </si>
  <si>
    <t>1002_30_1;2_151800_1;3_1200_1</t>
  </si>
  <si>
    <t>天庭试炼</t>
  </si>
  <si>
    <t>5149_2_1</t>
  </si>
  <si>
    <t>5149_1_1</t>
  </si>
  <si>
    <t>龙王宝藏</t>
  </si>
  <si>
    <t>1_113271_1;2_35000_1;1093_3_1</t>
  </si>
  <si>
    <t>1_113271_1;2_36000_1;1093_3_1</t>
  </si>
  <si>
    <t>1_113271_1;2_37000_1;1093_2_1</t>
  </si>
  <si>
    <t>1_113271_1;2_38000_1;1093_2_1</t>
  </si>
  <si>
    <t>1_113271_1;2_39000_1;1093_2_1</t>
  </si>
  <si>
    <t>1_113271_1;2_40000_1;1093_2_1</t>
  </si>
  <si>
    <t>1_107457_1;2_41000_1;1093_2_1</t>
  </si>
  <si>
    <t>1_107457_1;2_42000_1;1093_2_1</t>
  </si>
  <si>
    <t>1_107457_1;2_43000_1;1093_2_1</t>
  </si>
  <si>
    <t>1_179089_1;2_44000_1;1093_2_1</t>
  </si>
  <si>
    <t>1_179089_1;2_45000_1;1093_2_1</t>
  </si>
  <si>
    <t>1_179089_1;2_46000_1;1093_2_1</t>
  </si>
  <si>
    <t>1_401158_1;2_47000_1;1093_2_1</t>
  </si>
  <si>
    <t>1_401158_1;2_48000_1;1093_2_1</t>
  </si>
  <si>
    <t>1_401158_1;2_49000_1;1093_2_1</t>
  </si>
  <si>
    <t>1_859631_1;2_50000_1;1093_2_1</t>
  </si>
  <si>
    <t>1_859631_1;2_51000_1;1093_2_1</t>
  </si>
  <si>
    <t>1_859631_1;2_51000_1;1093_1_1</t>
  </si>
  <si>
    <t>1_859631_1;2_52000_1;1093_1_1</t>
  </si>
  <si>
    <t>1_745013_1;2_53000_1;1093_1_1</t>
  </si>
  <si>
    <t>1_745013_1;2_54000_1;1093_1_1</t>
  </si>
  <si>
    <t>1_745013_1;2_55000_1;1093_1_1</t>
  </si>
  <si>
    <t>1_802322_1;2_56000_1;1093_1_1</t>
  </si>
  <si>
    <t>1_802322_1;2_57000_1;1093_1_1</t>
  </si>
  <si>
    <t>1_802322_1;2_58000_1;1093_1_1</t>
  </si>
  <si>
    <t>1_859630_1;2_59000_1;1093_1_1</t>
  </si>
  <si>
    <t>1_859630_1;2_60000_1;1093_1_1</t>
  </si>
  <si>
    <t>1_859630_1;2_61000_1;1093_1_1</t>
  </si>
  <si>
    <t>1_916940_1;2_62000_1;1093_1_1</t>
  </si>
  <si>
    <t>1_916940_1;2_63000_1;1093_1_1</t>
  </si>
  <si>
    <t>1_916940_1;2_64000_1;1093_1_1</t>
  </si>
  <si>
    <t>1_974248_1;2_65000_1;1093_1_1</t>
  </si>
  <si>
    <t>1_974248_1;2_66000_1;1093_1_1</t>
  </si>
  <si>
    <t>1_974248_1;2_67000_1;1093_1_1</t>
  </si>
  <si>
    <t>2_68000_1;1093_5_1;1235_1_1</t>
  </si>
  <si>
    <t>2_69000_1;1093_5_1;1235_1_1</t>
  </si>
  <si>
    <t>2_70000_1;1093_5_1;1235_1_1</t>
  </si>
  <si>
    <t>2_71000_1;1093_5_1;1235_1_1</t>
  </si>
  <si>
    <t>2_72000_1;1093_5_1;1235_1_1</t>
  </si>
  <si>
    <t>2_73000_1;1093_5_1;1235_1_1</t>
  </si>
  <si>
    <t>2_74000_1;1093_5_1;1235_1_1</t>
  </si>
  <si>
    <t>2_75000_1;1093_5_1;1235_1_1</t>
  </si>
  <si>
    <t>2_76000_1;1093_5_1;1235_1_1</t>
  </si>
  <si>
    <t>2_77000_1;1093_5_1;1235_1_1</t>
  </si>
  <si>
    <t>2_78000_1;1093_5_1;1235_1_1</t>
  </si>
  <si>
    <t>生死劫普通1-1</t>
  </si>
  <si>
    <t>1235_2_1</t>
  </si>
  <si>
    <t>1073_1_1;1078_1_1;1083_1_1;1088_1_1</t>
  </si>
  <si>
    <t>生死劫普通1-2</t>
  </si>
  <si>
    <t>生死劫普通1-3</t>
  </si>
  <si>
    <t>生死劫普通1-4</t>
  </si>
  <si>
    <t>生死劫普通1-5</t>
  </si>
  <si>
    <t>生死劫普通1-6</t>
  </si>
  <si>
    <t>生死劫普通2-1</t>
  </si>
  <si>
    <t>生死劫普通2-2</t>
  </si>
  <si>
    <t>生死劫普通2-3</t>
  </si>
  <si>
    <t>生死劫普通2-4</t>
  </si>
  <si>
    <t>生死劫普通2-5</t>
  </si>
  <si>
    <t>生死劫普通2-6</t>
  </si>
  <si>
    <t>生死劫普通3-1</t>
  </si>
  <si>
    <t>生死劫普通3-2</t>
  </si>
  <si>
    <t>生死劫普通3-3</t>
  </si>
  <si>
    <t>生死劫普通3-4</t>
  </si>
  <si>
    <t>生死劫普通3-5</t>
  </si>
  <si>
    <t>生死劫普通3-6</t>
  </si>
  <si>
    <t>生死劫普通4-1</t>
  </si>
  <si>
    <t>生死劫普通4-2</t>
  </si>
  <si>
    <t>生死劫普通4-3</t>
  </si>
  <si>
    <t>生死劫普通4-4</t>
  </si>
  <si>
    <t>生死劫普通4-5</t>
  </si>
  <si>
    <t>生死劫普通4-6</t>
  </si>
  <si>
    <t>生死劫普通5-1</t>
  </si>
  <si>
    <t>生死劫普通5-2</t>
  </si>
  <si>
    <t>生死劫普通5-3</t>
  </si>
  <si>
    <t>生死劫普通5-4</t>
  </si>
  <si>
    <t>生死劫普通5-5</t>
  </si>
  <si>
    <t>生死劫普通5-6</t>
  </si>
  <si>
    <t>生死劫普通6-1</t>
  </si>
  <si>
    <t>生死劫普通6-2</t>
  </si>
  <si>
    <t>生死劫普通6-3</t>
  </si>
  <si>
    <t>生死劫普通6-4</t>
  </si>
  <si>
    <t>生死劫普通6-5</t>
  </si>
  <si>
    <t>生死劫普通6-6</t>
  </si>
  <si>
    <t>生死劫普通7-1</t>
  </si>
  <si>
    <t>生死劫普通7-2</t>
  </si>
  <si>
    <t>生死劫普通7-3</t>
  </si>
  <si>
    <t>生死劫普通7-4</t>
  </si>
  <si>
    <t>生死劫普通7-5</t>
  </si>
  <si>
    <t>生死劫普通7-6</t>
  </si>
  <si>
    <t>生死劫普通8-1</t>
  </si>
  <si>
    <t>生死劫普通8-2</t>
  </si>
  <si>
    <t>生死劫普通8-3</t>
  </si>
  <si>
    <t>生死劫普通8-4</t>
  </si>
  <si>
    <t>生死劫普通8-5</t>
  </si>
  <si>
    <t>生死劫普通8-6</t>
  </si>
  <si>
    <t>生死劫普通9-1</t>
  </si>
  <si>
    <t>生死劫普通9-2</t>
  </si>
  <si>
    <t>生死劫普通9-3</t>
  </si>
  <si>
    <t>生死劫普通9-4</t>
  </si>
  <si>
    <t>生死劫普通9-5</t>
  </si>
  <si>
    <t>生死劫普通9-6</t>
  </si>
  <si>
    <t>生死劫困难1-1</t>
  </si>
  <si>
    <t>生死劫困难1-2</t>
  </si>
  <si>
    <t>生死劫困难1-3</t>
  </si>
  <si>
    <t>生死劫困难1-4</t>
  </si>
  <si>
    <t>生死劫困难1-5</t>
  </si>
  <si>
    <t>生死劫困难1-6</t>
  </si>
  <si>
    <t>生死劫困难2-1</t>
  </si>
  <si>
    <t>生死劫困难2-2</t>
  </si>
  <si>
    <t>生死劫困难2-3</t>
  </si>
  <si>
    <t>生死劫困难2-4</t>
  </si>
  <si>
    <t>生死劫困难2-5</t>
  </si>
  <si>
    <t>生死劫困难2-6</t>
  </si>
  <si>
    <t>生死劫困难3-1</t>
  </si>
  <si>
    <t>生死劫困难3-2</t>
  </si>
  <si>
    <t>生死劫困难3-3</t>
  </si>
  <si>
    <t>生死劫困难3-4</t>
  </si>
  <si>
    <t>生死劫困难3-5</t>
  </si>
  <si>
    <t>生死劫困难3-6</t>
  </si>
  <si>
    <t>生死劫困难4-1</t>
  </si>
  <si>
    <t>生死劫困难4-2</t>
  </si>
  <si>
    <t>生死劫困难4-3</t>
  </si>
  <si>
    <t>生死劫困难4-4</t>
  </si>
  <si>
    <t>生死劫困难4-5</t>
  </si>
  <si>
    <t>生死劫困难4-6</t>
  </si>
  <si>
    <t>生死劫困难5-1</t>
  </si>
  <si>
    <t>生死劫困难5-2</t>
  </si>
  <si>
    <t>生死劫困难5-3</t>
  </si>
  <si>
    <t>生死劫困难5-4</t>
  </si>
  <si>
    <t>生死劫困难5-5</t>
  </si>
  <si>
    <t>生死劫困难5-6</t>
  </si>
  <si>
    <t>生死劫困难6-1</t>
  </si>
  <si>
    <t>生死劫困难6-2</t>
  </si>
  <si>
    <t>生死劫困难6-3</t>
  </si>
  <si>
    <t>生死劫困难6-4</t>
  </si>
  <si>
    <t>生死劫困难6-5</t>
  </si>
  <si>
    <t>生死劫困难6-6</t>
  </si>
  <si>
    <t>生死劫困难7-1</t>
  </si>
  <si>
    <t>生死劫困难7-2</t>
  </si>
  <si>
    <t>生死劫困难7-3</t>
  </si>
  <si>
    <t>生死劫困难7-4</t>
  </si>
  <si>
    <t>生死劫困难7-5</t>
  </si>
  <si>
    <t>生死劫困难7-6</t>
  </si>
  <si>
    <t>生死劫困难8-1</t>
  </si>
  <si>
    <t>生死劫困难8-2</t>
  </si>
  <si>
    <t>生死劫困难8-3</t>
  </si>
  <si>
    <t>生死劫困难8-4</t>
  </si>
  <si>
    <t>生死劫困难8-5</t>
  </si>
  <si>
    <t>生死劫困难8-6</t>
  </si>
  <si>
    <t>生死劫困难9-1</t>
  </si>
  <si>
    <t>生死劫困难9-2</t>
  </si>
  <si>
    <t>生死劫困难9-3</t>
  </si>
  <si>
    <t>生死劫困难9-4</t>
  </si>
  <si>
    <t>生死劫困难9-5</t>
  </si>
  <si>
    <t>生死劫困难9-6</t>
  </si>
  <si>
    <t>日常对战50</t>
  </si>
  <si>
    <t>1_120000_1;2_132500_1;3_200_1</t>
  </si>
  <si>
    <t>日常对战60</t>
  </si>
  <si>
    <t>1_140000_1;2_132500_1;3_200_1</t>
  </si>
  <si>
    <t>日常对战70</t>
  </si>
  <si>
    <t>1_180000_1;2_145000_1;3_200_1</t>
  </si>
  <si>
    <t>日常对战80</t>
  </si>
  <si>
    <t>1_220000_1;2_157500_1;3_200_1</t>
  </si>
  <si>
    <t>日常对战90</t>
  </si>
  <si>
    <t>1_300000_1;2_170000_1;3_200_1</t>
  </si>
  <si>
    <t>日常对战100</t>
  </si>
  <si>
    <t>1_567000_1;2_182500_1;3_200_1</t>
  </si>
  <si>
    <t>日常对战110</t>
  </si>
  <si>
    <t>1_792000_1;2_195000_1;3_200_1</t>
  </si>
  <si>
    <t>日常对战120</t>
  </si>
  <si>
    <t>1_1035000_1;2_207500_1;3_200_1</t>
  </si>
  <si>
    <t>日常对战130</t>
  </si>
  <si>
    <t>1_1536000_1;2_220000_1;3_200_1</t>
  </si>
  <si>
    <t>日常对战140</t>
  </si>
  <si>
    <t>1_1925000_1;2_232500_1;3_200_1</t>
  </si>
  <si>
    <t>日常对战150</t>
  </si>
  <si>
    <t>1_2444000_1;2_245000_1;3_200_1</t>
  </si>
  <si>
    <t>日常对战160</t>
  </si>
  <si>
    <t>1_3108000_1;2_257500_1;3_200_1</t>
  </si>
  <si>
    <t>日常对战170</t>
  </si>
  <si>
    <t>1_3870000_1;2_270000_1;3_200_1</t>
  </si>
  <si>
    <t>日常对战180</t>
  </si>
  <si>
    <t>1_4410000_1;2_282500_1;3_200_1</t>
  </si>
  <si>
    <t>日常对战190</t>
  </si>
  <si>
    <t>1_4980000_1;2_295000_1;3_200_1</t>
  </si>
  <si>
    <t>日常对战200</t>
  </si>
  <si>
    <t>1_5580000_1;2_307500_1;3_200_1</t>
  </si>
  <si>
    <t>日常对战210</t>
  </si>
  <si>
    <t>1_6180000_1;2_320000_1;3_200_1</t>
  </si>
  <si>
    <t>日常对战220</t>
  </si>
  <si>
    <t>1_6810000_1;2_332500_1;3_200_1</t>
  </si>
  <si>
    <t>日常对战230</t>
  </si>
  <si>
    <t>1_7470000_1;2_320000_1;3_200_1</t>
  </si>
  <si>
    <t>日常对战240</t>
  </si>
  <si>
    <t>1_8130000_1;2_332500_1;3_200_1</t>
  </si>
  <si>
    <t>跨服组队</t>
  </si>
  <si>
    <t>1_125000_1;2_129000_1</t>
  </si>
  <si>
    <t>404021_1_5;404022_1_5;404023_1_5;404024_1_5;504021_1_5;504022_1_5;504023_1_5;504024_1_5;804021_1_5;804022_1_5;804023_1_5;804024_1_5;904021_1_5;904022_1_5;904023_1_5;904024_1_5;1204021_1_5;1204022_1_5;1204023_1_5;1204024_1_5;1304021_1_5;1304022_1_5;1304023_1_5;1304024_1_5;1404021_1_5;1404022_1_5;1404023_1_5;1404024_1_5;1504021_1_5;1504022_1_5;1504023_1_5;1504024_1_5;404031_1_3;404032_1_3;404033_1_3;404034_1_3;504031_1_3;504032_1_3;504033_1_3;504034_1_3;804031_1_3;804032_1_3;804033_1_3;804034_1_3;904031_1_3;904032_1_3;904033_1_3;904034_1_3;1204031_1_3;1204032_1_3;1204033_1_3;1204034_1_3;1304031_1_3;1304032_1_3;1304033_1_3;1304034_1_3;1404031_1_3;1404032_1_3;1404033_1_3;1404034_1_3;1504031_1_3;1504032_1_3;1504033_1_3;1504034_1_3;404041_1_1;404042_1_1;404043_1_1;404044_1_1;504041_1_1;504042_1_1;504043_1_1;504044_1_1;804041_1_1;804042_1_1;804043_1_1;804044_1_1;904041_1_1;904042_1_1;904043_1_1;904044_1_1;1204041_1_1;1204042_1_1;1204043_1_1;1204044_1_1;1304041_1_1;1304042_1_1;1304043_1_1;1304044_1_1;1404041_1_1;1404042_1_1;1404043_1_1;1404044_1_1;1504041_1_1;1504042_1_1;1504043_1_1;1504044_1_1</t>
  </si>
  <si>
    <t>0_6;1_4</t>
  </si>
  <si>
    <t>1_1_1</t>
  </si>
  <si>
    <t>5039_1_2</t>
  </si>
  <si>
    <t>1_1;0_2</t>
  </si>
  <si>
    <t>1_157000_1;2_153400_1</t>
  </si>
  <si>
    <t>404031_1_5;404032_1_5;404033_1_5;404034_1_5;504031_1_5;504032_1_5;504033_1_5;504034_1_5;804031_1_5;804032_1_5;804033_1_5;804034_1_5;904031_1_5;904032_1_5;904033_1_5;904034_1_5;1204031_1_5;1204032_1_5;1204033_1_5;1204034_1_5;1304031_1_5;1304032_1_5;1304033_1_5;1304034_1_5;1404031_1_5;1404032_1_5;1404033_1_5;1404034_1_5;1504031_1_5;1504032_1_5;1504033_1_5;1504034_1_5;404041_1_3;404042_1_3;404043_1_3;404044_1_3;504041_1_3;504042_1_3;504043_1_3;504044_1_3;804041_1_3;804042_1_3;804043_1_3;804044_1_3;904041_1_3;904042_1_3;904043_1_3;904044_1_3;1204041_1_3;1204042_1_3;1204043_1_3;1204044_1_3;1304041_1_3;1304042_1_3;1304043_1_3;1304044_1_3;1404041_1_3;1404042_1_3;1404043_1_3;1404044_1_3;1504041_1_3;1504042_1_3;1504043_1_3;1504044_1_3;404051_1_1;404052_1_1;404053_1_1;404054_1_1;504051_1_1;504052_1_1;504053_1_1;504054_1_1;804051_1_1;804052_1_1;804053_1_1;804054_1_1;904051_1_1;904052_1_1;904053_1_1;904054_1_1;1204051_1_1;1204052_1_1;1204053_1_1;1204054_1_1;1304051_1_1;1304052_1_1;1304053_1_1;1304054_1_1;1404051_1_1;1404052_1_1;1404053_1_1;1404054_1_1;1504051_1_1;1504052_1_1;1504053_1_1;1504054_1_1</t>
  </si>
  <si>
    <t>1_213000_1;2_177800_1</t>
  </si>
  <si>
    <t>404041_1_5;404042_1_5;404043_1_5;404044_1_5;504041_1_5;504042_1_5;504043_1_5;504044_1_5;804041_1_5;804042_1_5;804043_1_5;804044_1_5;904041_1_5;904042_1_5;904043_1_5;904044_1_5;1204041_1_5;1204042_1_5;1204043_1_5;1204044_1_5;1304041_1_5;1304042_1_5;1304043_1_5;1304044_1_5;1404041_1_5;1404042_1_5;1404043_1_5;1404044_1_5;1504041_1_5;1504042_1_5;1504043_1_5;1504044_1_5;404051_1_3;404052_1_3;404053_1_3;404054_1_3;504051_1_3;504052_1_3;504053_1_3;504054_1_3;804051_1_3;804052_1_3;804053_1_3;804054_1_3;904051_1_3;904052_1_3;904053_1_3;904054_1_3;1204051_1_3;1204052_1_3;1204053_1_3;1204054_1_3;1304051_1_3;1304052_1_3;1304053_1_3;1304054_1_3;1404051_1_3;1404052_1_3;1404053_1_3;1404054_1_3;1504051_1_3;1504052_1_3;1504053_1_3;1504054_1_3;404061_1_1;404062_1_1;404063_1_1;404064_1_1;504061_1_1;504062_1_1;504063_1_1;504064_1_1;804061_1_1;804062_1_1;804063_1_1;804064_1_1;904061_1_1;904062_1_1;904063_1_1;904064_1_1;1204061_1_1;1204062_1_1;1204063_1_1;1204064_1_1;1304061_1_1;1304062_1_1;1304063_1_1;1304064_1_1;1404061_1_1;1404062_1_1;1404063_1_1;1404064_1_1;1504061_1_1;1504062_1_1;1504063_1_1;1504064_1_1</t>
  </si>
  <si>
    <t>1_376000_1;2_202000_1</t>
  </si>
  <si>
    <t>404051_1_5;404052_1_5;404053_1_5;404054_1_5;504051_1_5;504052_1_5;504053_1_5;504054_1_5;804051_1_5;804052_1_5;804053_1_5;804054_1_5;904051_1_5;904052_1_5;904053_1_5;904054_1_5;1204051_1_5;1204052_1_5;1204053_1_5;1204054_1_5;1304051_1_5;1304052_1_5;1304053_1_5;1304054_1_5;1404051_1_5;1404052_1_5;1404053_1_5;1404054_1_5;1504051_1_5;1504052_1_5;1504053_1_5;1504054_1_5;404061_1_3;404062_1_3;404063_1_3;404064_1_3;504061_1_3;504062_1_3;504063_1_3;504064_1_3;804061_1_3;804062_1_3;804063_1_3;804064_1_3;904061_1_3;904062_1_3;904063_1_3;904064_1_3;1204061_1_3;1204062_1_3;1204063_1_3;1204064_1_3;1304061_1_3;1304062_1_3;1304063_1_3;1304064_1_3;1404061_1_3;1404062_1_3;1404063_1_3;1404064_1_3;1504061_1_3;1504062_1_3;1504063_1_3;1504064_1_3;404071_1_1;404072_1_1;404073_1_1;404074_1_1;504071_1_1;504072_1_1;504073_1_1;504074_1_1;804071_1_1;804072_1_1;804073_1_1;804074_1_1;904071_1_1;904072_1_1;904073_1_1;904074_1_1;1204071_1_1;1204072_1_1;1204073_1_1;1204074_1_1;1304071_1_1;1304072_1_1;1304073_1_1;1304074_1_1;1404071_1_1;1404072_1_1;1404073_1_1;1404074_1_1;1504071_1_1;1504072_1_1;1504073_1_1;1504074_1_1</t>
  </si>
  <si>
    <t>1_627000_1;2_226000_1</t>
  </si>
  <si>
    <t>404061_1_5;404062_1_5;404063_1_5;404064_1_5;504061_1_5;504062_1_5;504063_1_5;504064_1_5;804061_1_5;804062_1_5;804063_1_5;804064_1_5;904061_1_5;904062_1_5;904063_1_5;904064_1_5;1204061_1_5;1204062_1_5;1204063_1_5;1204064_1_5;1304061_1_5;1304062_1_5;1304063_1_5;1304064_1_5;1404061_1_5;1404062_1_5;1404063_1_5;1404064_1_5;1504061_1_5;1504062_1_5;1504063_1_5;1504064_1_5;404071_1_3;404072_1_3;404073_1_3;404074_1_3;504071_1_3;504072_1_3;504073_1_3;504074_1_3;804071_1_3;804072_1_3;804073_1_3;804074_1_3;904071_1_3;904072_1_3;904073_1_3;904074_1_3;1204071_1_3;1204072_1_3;1204073_1_3;1204074_1_3;1304071_1_3;1304072_1_3;1304073_1_3;1304074_1_3;1404071_1_3;1404072_1_3;1404073_1_3;1404074_1_3;1504071_1_3;1504072_1_3;1504073_1_3;1504074_1_3;404081_1_1;404082_1_1;404083_1_1;404084_1_1;504081_1_1;504082_1_1;504083_1_1;504084_1_1;804081_1_1;804082_1_1;804083_1_1;804084_1_1;904081_1_1;904082_1_1;904083_1_1;904084_1_1;1204081_1_1;1204082_1_1;1204083_1_1;1204084_1_1;1304081_1_1;1304082_1_1;1304083_1_1;1304084_1_1;1404081_1_1;1404082_1_1;1404083_1_1;1404084_1_1;1504081_1_1;1504082_1_1;1504083_1_1;1504084_1_1</t>
  </si>
  <si>
    <t>1_1075000_1;2_252000_1</t>
  </si>
  <si>
    <t>0_5;1_5</t>
  </si>
  <si>
    <t>1_1540000_1;2_276000_1</t>
  </si>
  <si>
    <t>1_2042000_1;2_300000_1</t>
  </si>
  <si>
    <t>1_2310000_1;2_338000_1</t>
  </si>
  <si>
    <t>5863_1_1;5860_1_300;5858_1_100;5860_1_100</t>
  </si>
  <si>
    <t>1_2580000_1;2_378000_1</t>
  </si>
  <si>
    <t>5859_1_1;5860_1_300;5858_1_100;5860_1_100</t>
  </si>
  <si>
    <t>1_3120000_1;2_420000_1</t>
  </si>
  <si>
    <t>5858_1_2;5860_1_4;5858_2_2;5861_1_1</t>
  </si>
  <si>
    <t>1_3660000_1;2_464000_1</t>
  </si>
  <si>
    <t>5860_1_15;5861_1_4;5862_2_1</t>
  </si>
  <si>
    <t>1_4360000_1;2_510000_1</t>
  </si>
  <si>
    <t>3_200_1;3_300_1;3_500_1</t>
  </si>
  <si>
    <t>0_2;1_8</t>
  </si>
  <si>
    <t>帮派地图采集</t>
  </si>
  <si>
    <t>10_1_1;11_1_1;12_1_1</t>
  </si>
  <si>
    <t>0_65;1_40</t>
  </si>
  <si>
    <t>帮派地图打怪</t>
  </si>
  <si>
    <t>13_1_1;14_1_1;15_1_1</t>
  </si>
  <si>
    <t>帮派副本</t>
  </si>
  <si>
    <t>1_470000_1;5_100_1;1020_1_1</t>
  </si>
  <si>
    <t>1012_1_1;1013_1_1;1014_1_1;1015_1_1;1016_1_1;1017_1_1;1018_1_1;1019_1_1</t>
  </si>
  <si>
    <t>1_820000_1;5_200_1;1020_1_1</t>
  </si>
  <si>
    <t>1_1930000_1;5_300_1;1020_1_1</t>
  </si>
  <si>
    <t>1_3440000_1;5_400_1;1021_1_1</t>
  </si>
  <si>
    <t>1_5020000_1;5_500_1;1021_1_1</t>
  </si>
  <si>
    <t>1_6880000_1;5_600_1;1022_1_1</t>
  </si>
  <si>
    <t>1_8870000_1;5_700_1;1022_1_1</t>
  </si>
  <si>
    <t>1_11000000_1;5_800_1;1023_1_1</t>
  </si>
  <si>
    <t>1_13270000_1;5_900_1;1023_1_1</t>
  </si>
  <si>
    <t>1_15820000_1;5_1000_1;1024_1_1</t>
  </si>
  <si>
    <t>1_17605000_1;5_1100_1;1024_1_1</t>
  </si>
  <si>
    <t>1_19390000_1;5_1200_1;1024_1_1</t>
  </si>
  <si>
    <t>1_21175000_1;5_1300_1;1024_1_1</t>
  </si>
  <si>
    <t>1_22960000_1;5_1400_1;1024_1_1</t>
  </si>
  <si>
    <t>1_25000000_1;5_1500_1;1024_1_1</t>
  </si>
  <si>
    <t>1012_1_2;1013_1_2;1014_1_2;1015_1_2;1016_1_2;1017_1_2;1018_1_2;1019_1_1</t>
  </si>
  <si>
    <t>1012_1_1;1013_1_1;1014_1_1;1015_1_1;1016_1_1;1017_1_1;1018_1_1</t>
  </si>
  <si>
    <t>1037_1_1;1047_1_1;1042_1_1;1052_1_1</t>
  </si>
  <si>
    <t>305001_1_1</t>
  </si>
  <si>
    <t>305002_1_1</t>
  </si>
  <si>
    <t>305003_1_1</t>
  </si>
  <si>
    <t>305004_1_1</t>
  </si>
  <si>
    <t>305005_1_1</t>
  </si>
  <si>
    <t>305006_1_1</t>
  </si>
  <si>
    <t>305007_1_1</t>
  </si>
  <si>
    <t>305008_1_1</t>
  </si>
  <si>
    <t>306001_1_1</t>
  </si>
  <si>
    <t>306002_1_1</t>
  </si>
  <si>
    <t>306003_1_1</t>
  </si>
  <si>
    <t>306004_1_1</t>
  </si>
  <si>
    <t>306005_1_1</t>
  </si>
  <si>
    <t>306006_1_1</t>
  </si>
  <si>
    <t>306007_1_1</t>
  </si>
  <si>
    <t>306008_1_1</t>
  </si>
  <si>
    <t>304007_1_1</t>
  </si>
  <si>
    <t>304008_1_1</t>
  </si>
  <si>
    <t>2_2_2_2_2</t>
  </si>
  <si>
    <t>4_10_650;4_50_50;4_100_20;3_100_233;3_500_32;3_1000_15</t>
  </si>
  <si>
    <t>1033_1_100;1033_5_10;1033_10_5;1043_1_100;1043_5_10;1043_10_5;1053_1_100;1053_5_10;1053_10_5;1063_1_100;1063_5_10;1063_10_5;</t>
  </si>
  <si>
    <t>0_6134;1_3188;2_621;3_53;4_2</t>
  </si>
  <si>
    <t>3_1_1</t>
  </si>
  <si>
    <t>1236_1_250;1237_1_250;1238_1_35</t>
  </si>
  <si>
    <t>0_5428;1_3816;2_734;4_22</t>
  </si>
  <si>
    <t>4_10_2600;4_50_265;4_80_135;3_100_6350;3_500_450;3_800_200</t>
  </si>
  <si>
    <t>1235_1_1</t>
  </si>
  <si>
    <t>1236_1_250;1237_1_250;1238_1_30</t>
  </si>
  <si>
    <t>4_10_1680;4_50_200;4_80_120;3_100_7550;3_500_300;3_800_150</t>
  </si>
  <si>
    <t>1232_2_1</t>
  </si>
  <si>
    <t>1236_1_250;1237_1_250;1238_1_25</t>
  </si>
  <si>
    <t>4_10_825;4_40_115;4_80_60;3_100_8225;3_400_515;3_800_260</t>
  </si>
  <si>
    <t>1232_1_1</t>
  </si>
  <si>
    <t>1236_1_250;1237_1_250;1238_1_20</t>
  </si>
  <si>
    <t>406051_1_1;406052_1_1;406053_1_1;406054_1_1;506051_1_1;506052_1_1;506053_1_1;506054_1_1;806051_1_1;806052_1_1;806053_1_1;806054_1_1;906051_1_1;906052_1_1;906053_1_1;1206051_1_1;906054_1_1;1206052_1_1;1206053_1_1;1206054_1_1;1306051_1_1;1306052_1_1;1306053_1_1;1306054_1_1;1406051_1_1;1406052_1_1;1406053_1_1;1406054_1_1;1506051_1_1;1506052_1_1;1506053_1_1;1506054_1_1</t>
  </si>
  <si>
    <t>406061_1_1;406062_1_1;406063_1_1;406064_1_1;506061_1_1;506062_1_1;506063_1_1;506064_1_1;806061_1_1;806062_1_1;806063_1_1;806064_1_1;906061_1_1;906062_1_1;906063_1_1;1206061_1_1;906064_1_1;1206062_1_1;1206063_1_1;1206064_1_1;1306061_1_1;1306062_1_1;1306063_1_1;1306064_1_1;1406061_1_1;1406062_1_1;1406063_1_1;1406064_1_1;1506061_1_1;1506062_1_1;1506063_1_1;1506064_1_1</t>
  </si>
  <si>
    <t>406071_1_1;406072_1_1;406073_1_1;406074_1_1;506071_1_1;506072_1_1;506073_1_1;506074_1_1;806071_1_1;806072_1_1;806073_1_1;806074_1_1;906071_1_1;906072_1_1;906073_1_1;1206071_1_1;906074_1_1;1206072_1_1;1206073_1_1;1206074_1_1;1306071_1_1;1306072_1_1;1306073_1_1;1306074_1_1;1406071_1_1;1406072_1_1;1406073_1_1;1406074_1_1;1506071_1_1;1506072_1_1;1506073_1_1;1506074_1_1</t>
  </si>
  <si>
    <t>406081_1_1;406082_1_1;406083_1_1;406084_1_1;506081_1_1;506082_1_1;506083_1_1;506084_1_1;806081_1_1;806082_1_1;806083_1_1;806084_1_1;906081_1_1;906082_1_1;906083_1_1;1206081_1_1;906084_1_1;1206082_1_1;1206083_1_1;1206084_1_1;1306081_1_1;1306082_1_1;1306083_1_1;1306084_1_1;1406081_1_1;1406082_1_1;1406083_1_1;1406084_1_1;1506081_1_1;1506082_1_1;1506083_1_1;1506084_1_1</t>
  </si>
  <si>
    <t>406091_1_1;406092_1_1;406093_1_1;406094_1_1;506091_1_1;506092_1_1;506093_1_1;506094_1_1;806091_1_1;806092_1_1;806093_1_1;806094_1_1;906091_1_1;906092_1_1;906093_1_1;1206091_1_1;906094_1_1;1206092_1_1;1206093_1_1;1206094_1_1;1306091_1_1;1306092_1_1;1306093_1_1;1306094_1_1;1406091_1_1;1406092_1_1;1406093_1_1;1406094_1_1;1506091_1_1;1506092_1_1;1506093_1_1;1506094_1_1</t>
  </si>
  <si>
    <t>406101_1_1;406102_1_1;406103_1_1;406104_1_1;506101_1_1;506102_1_1;506103_1_1;506104_1_1;806101_1_1;806102_1_1;806103_1_1;806104_1_1;906101_1_1;906102_1_1;906103_1_1;1206101_1_1;906104_1_1;1206102_1_1;1206103_1_1;1206104_1_1;1306101_1_1;1306102_1_1;1306103_1_1;1306104_1_1;1406101_1_1;1406102_1_1;1406103_1_1;1406104_1_1;1506101_1_1;1506102_1_1;1506103_1_1;1506104_1_1</t>
  </si>
  <si>
    <t>随机进阶属性药</t>
  </si>
  <si>
    <t>1036_1_1;1041_1_1;1046_1_1;1051_1_1;1076_1_1;1081_1_1;1086_1_1;1091_1_1</t>
  </si>
  <si>
    <t>随机树果礼包</t>
  </si>
  <si>
    <t>1033_1_10;1038_1_10;1043_1_10;1048_1_10;1073_1_10;1078_1_10;1083_1_10;1088_1_10;1093_1_10;1033_2_9;1038_2_9;1043_2_9;1048_2_9;1073_2_9;1078_2_9;1083_2_9;1088_2_9;1093_2_9;1033_3_8;1038_3_8;1043_3_8;1048_3_8;1073_3_8;1078_3_8;1083_3_8;1088_3_8;1093_3_8;1033_4_7;1038_4_7;1043_4_7;1048_4_7;1073_4_7;1078_4_7;1083_4_7;1088_4_7;1093_4_7;1033_5_6;1038_5_6;1043_5_6;1048_5_6;1073_5_6;1078_5_6;1083_5_6;1088_5_6;1093_5_6;1033_6_5;1038_6_5;1043_6_5;1048_6_5;1073_6_5;1078_6_5;1083_6_5;1088_6_5;1093_6_5;1033_7_4;1038_7_4;1043_7_4;1048_7_4;1073_7_4;1078_7_4;1083_7_4;1088_7_4;1093_7_4;1033_8_3;1038_8_3;1043_8_3;1048_8_3;1073_8_3;1078_8_3;1083_8_3;1088_8_3;1093_8_3;1033_9_2;1038_9_2;1043_9_2;1048_9_2;1073_9_2;1078_9_2;1083_9_2;1088_9_2;1093_9_2;1033_10_1;1038_10_1;1043_10_1;1048_10_1;1073_10_1;1078_10_1;1083_10_1;1088_10_1;1093_10_1</t>
  </si>
  <si>
    <t>周未礼盒</t>
  </si>
  <si>
    <t>2_200000_1</t>
  </si>
  <si>
    <t>3_200_1;3_400_4</t>
  </si>
  <si>
    <t>0_50;1_10</t>
  </si>
  <si>
    <t>4_10_1;4_20_4</t>
  </si>
  <si>
    <t>累计5天签到礼包</t>
  </si>
  <si>
    <t>1012_1_1;1013_1_1;1014_1_1;1015_1_1;1016_1_1;1017_1_1;1018_1_1;1019_1_1;1012_1_1;1013_1_1;1014_1_1;1015_1_1;1016_1_1;1017_1_1;1018_1_1;1019_1_1;1012_1_1;1013_1_1;1014_1_1;1015_1_1;1016_1_1;1017_1_1;1018_1_1;1019_1_1;1012_1_1;1013_1_1;1014_1_1;1015_1_1;1016_1_1;1017_1_1;1018_1_1;1019_1_1;1012_1_1;1013_1_1;1014_1_1;1015_1_1;1016_1_1;1017_1_1;1018_1_1;1019_1_1</t>
  </si>
  <si>
    <t>4_50_1;3_1000_1</t>
  </si>
  <si>
    <t>累计15天签到礼包</t>
  </si>
  <si>
    <t>4_100_1;1006_5_1;1094_5_1;1031_5_1</t>
  </si>
  <si>
    <t>累计25天签到礼包</t>
  </si>
  <si>
    <t>4_100_1;1006_5_1;1239_20_1;1240_5_1</t>
  </si>
  <si>
    <t>伊布书箱</t>
  </si>
  <si>
    <t>1077_1_1;1082_1_1;1087_1_1;1092_1_1</t>
  </si>
  <si>
    <t>橙色装备</t>
  </si>
  <si>
    <t>205050_1_24;205051_1_24;205052_1_24;205053_1_24;205054_1_24;205055_1_24;205056_1_24;205057_1_24;205058_1_24;205059_1_24;205060_1_10;205061_1_10;205062_1_10;205063_1_10;205064_1_10;205065_1_10;205066_1_10;205067_1_10;205068_1_10;205069_1_10;205070_1_4;205071_1_4;205072_1_4;205073_1_4;205074_1_4;205075_1_4;205076_1_4;205077_1_4;205078_1_4;205079_1_4</t>
  </si>
  <si>
    <t>4阶坐骑装备</t>
  </si>
  <si>
    <t>404021_1_1;404022_1_1;404023_1_1;404024_1_1;404031_1_1;404032_1_1;404033_1_1;404034_1_1;404041_1_1;404042_1_1;404043_1_1;404044_1_1</t>
  </si>
  <si>
    <t>4阶Z结晶装备</t>
  </si>
  <si>
    <t>1204021_1_1;1204022_1_1;1204023_1_1;1204024_1_1;1204031_1_1;1204032_1_1;1204033_1_1;1204034_1_1;1204041_1_1;1204042_1_1;1204043_1_1;1204044_1_1</t>
  </si>
  <si>
    <t>4阶Z手环装备</t>
  </si>
  <si>
    <t>1304021_1_1;1304022_1_1;1304023_1_1;1304024_1_1;1304031_1_1;1304032_1_1;1304033_1_1;1304034_1_1;1304041_1_1;1304042_1_1;1304043_1_1;1304044_1_1</t>
  </si>
  <si>
    <t>4阶百变怪装备</t>
  </si>
  <si>
    <t>504021_1_1;504022_1_1;504023_1_1;504024_1_1;504031_1_1;504032_1_1;504033_1_1;504034_1_1;504041_1_1;504042_1_1;504043_1_1;504044_1_1</t>
  </si>
  <si>
    <t>4阶气势装备</t>
  </si>
  <si>
    <t>604021_1_1;604022_1_1;604023_1_1;604024_1_1;604031_1_1;604032_1_1;604033_1_1;604034_1_1;604041_1_1;604042_1_1;604043_1_1;604044_1_1</t>
  </si>
  <si>
    <t>4阶亲密度装备</t>
  </si>
  <si>
    <t>704021_1_1;704022_1_1;704023_1_1;704024_1_1;704031_1_1;704032_1_1;704033_1_1;704034_1_1;704041_1_1;704042_1_1;704043_1_1;704044_1_1</t>
  </si>
  <si>
    <t>4阶光环装备</t>
  </si>
  <si>
    <t>1004021_1_1;1004022_1_1;1004023_1_1;1004024_1_1;1004031_1_1;1004032_1_1;1004033_1_1;1004034_1_1;1004041_1_1;1004042_1_1;1004043_1_1;1004044_1_1</t>
  </si>
  <si>
    <t>4阶携带品装备</t>
  </si>
  <si>
    <t>1104021_1_1;1104022_1_1;1104023_1_1;1104024_1_1;1104031_1_1;1104032_1_1;1104033_1_1;1104034_1_1;1104041_1_1;1104042_1_1;1104043_1_1;1104044_1_1</t>
  </si>
  <si>
    <t>4阶伊布装备</t>
  </si>
  <si>
    <t>1404021_1_1;1404022_1_1;1404023_1_1;1404024_1_1;1404031_1_1;1404032_1_1;1404033_1_1;1404034_1_1;1404041_1_1;1404042_1_1;1404043_1_1;1404044_1_1</t>
  </si>
  <si>
    <t>4阶电击装备</t>
  </si>
  <si>
    <t>1504021_1_1;1504022_1_1;1504023_1_1;1504024_1_1;1504031_1_1;1504032_1_1;1504033_1_1;1504034_1_1;1504041_1_1;1504042_1_1;1504043_1_1;1504044_1_1</t>
  </si>
  <si>
    <t>4阶连击装备</t>
  </si>
  <si>
    <t>804021_1_1;804022_1_1;804023_1_1;804024_1_1;804031_1_1;804032_1_1;804033_1_1;804034_1_1;804041_1_1;804042_1_1;804043_1_1;804044_1_1</t>
  </si>
  <si>
    <t>4阶屏障装备</t>
  </si>
  <si>
    <t>904021_1_1;904022_1_1;904023_1_1;904024_1_1;904031_1_1;904032_1_1;904033_1_1;904034_1_1;904041_1_1;904042_1_1;904043_1_1;904044_1_1</t>
  </si>
  <si>
    <t>5阶坐骑装备</t>
  </si>
  <si>
    <t>404031_1_1;404032_1_1;404033_1_1;404034_1_1;404041_1_1;404042_1_1;404043_1_1;404044_1_1;404051_1_1;404052_1_1;404053_1_1;404054_1_1</t>
  </si>
  <si>
    <t>5阶Z结晶装备</t>
  </si>
  <si>
    <t>1204031_1_1;1204032_1_1;1204033_1_1;1204034_1_1;1204041_1_1;1204042_1_1;1204043_1_1;1204044_1_1;1204051_1_1;1204052_1_1;1204053_1_1;1204054_1_1</t>
  </si>
  <si>
    <t>5阶Z手环装备</t>
  </si>
  <si>
    <t>1304031_1_1;1304032_1_1;1304033_1_1;1304034_1_1;1304041_1_1;1304042_1_1;1304043_1_1;1304044_1_1;1304051_1_1;1304052_1_1;1304053_1_1;1304054_1_1</t>
  </si>
  <si>
    <t>5阶百变怪装备</t>
  </si>
  <si>
    <t>504031_1_1;504032_1_1;504033_1_1;504034_1_1;504041_1_1;504042_1_1;504043_1_1;504044_1_1;504051_1_1;504052_1_1;504053_1_1;504054_1_1</t>
  </si>
  <si>
    <t>5阶气势装备</t>
  </si>
  <si>
    <t>604031_1_1;604032_1_1;604033_1_1;604034_1_1;604041_1_1;604042_1_1;604043_1_1;604044_1_1;604051_1_1;604052_1_1;604053_1_1;604054_1_1</t>
  </si>
  <si>
    <t>5阶亲密度装备</t>
  </si>
  <si>
    <t>704031_1_1;704032_1_1;704033_1_1;704034_1_1;704041_1_1;704042_1_1;704043_1_1;704044_1_1;704051_1_1;704052_1_1;704053_1_1;704054_1_1</t>
  </si>
  <si>
    <t>5阶光环装备</t>
  </si>
  <si>
    <t>1004031_1_1;1004032_1_1;1004033_1_1;1004034_1_1;1004041_1_1;1004042_1_1;1004043_1_1;1004044_1_1;1004051_1_1;1004052_1_1;1004053_1_1;1004054_1_1</t>
  </si>
  <si>
    <t>5阶携带品装备</t>
  </si>
  <si>
    <t>1104031_1_1;1104032_1_1;1104033_1_1;1104034_1_1;1104041_1_1;1104042_1_1;1104043_1_1;1104044_1_1;1104051_1_1;1104052_1_1;1104053_1_1;1104054_1_1</t>
  </si>
  <si>
    <t>5阶伊布装备</t>
  </si>
  <si>
    <t>1404031_1_1;1404032_1_1;1404033_1_1;1404034_1_1;1404041_1_1;1404042_1_1;1404043_1_1;1404044_1_1;1404051_1_1;1404052_1_1;1404053_1_1;1404054_1_1</t>
  </si>
  <si>
    <t>5阶电击装备</t>
  </si>
  <si>
    <t>1504031_1_1;1504032_1_1;1504033_1_1;1504034_1_1;1504041_1_1;1504042_1_1;1504043_1_1;1504044_1_1;1504051_1_1;1504052_1_1;1504053_1_1;1504054_1_1</t>
  </si>
  <si>
    <t>5阶连击装备</t>
  </si>
  <si>
    <t>804031_1_1;804032_1_1;804033_1_1;804034_1_1;804041_1_1;804042_1_1;804043_1_1;804044_1_1;804051_1_1;804052_1_1;804053_1_1;804054_1_1</t>
  </si>
  <si>
    <t>5阶屏障装备</t>
  </si>
  <si>
    <t>904031_1_1;904032_1_1;904033_1_1;904034_1_1;904041_1_1;904042_1_1;904043_1_1;904044_1_1;904051_1_1;904052_1_1;904053_1_1;904054_1_1</t>
  </si>
  <si>
    <t>6阶坐骑装备</t>
  </si>
  <si>
    <t>404041_1_1;404042_1_1;404043_1_1;404044_1_1;404051_1_1;404052_1_1;404053_1_1;404054_1_1;404061_1_1;404062_1_1;404063_1_1;404064_1_1</t>
  </si>
  <si>
    <t>6阶Z结晶装备</t>
  </si>
  <si>
    <t>1204041_1_1;1204042_1_1;1204043_1_1;1204044_1_1;1204051_1_1;1204052_1_1;1204053_1_1;1204054_1_1;1204061_1_1;1204062_1_1;1204063_1_1;1204064_1_1</t>
  </si>
  <si>
    <t>6阶Z手环装备</t>
  </si>
  <si>
    <t>1304041_1_1;1304042_1_1;1304043_1_1;1304044_1_1;1304051_1_1;1304052_1_1;1304053_1_1;1304054_1_1;1304061_1_1;1304062_1_1;1304063_1_1;1304064_1_1</t>
  </si>
  <si>
    <t>6阶百变怪装备</t>
  </si>
  <si>
    <t>504041_1_1;504042_1_1;504043_1_1;504044_1_1;504051_1_1;504052_1_1;504053_1_1;504054_1_1;504061_1_1;504062_1_1;504063_1_1;504064_1_1</t>
  </si>
  <si>
    <t>6阶气势装备</t>
  </si>
  <si>
    <t>604041_1_1;604042_1_1;604043_1_1;604044_1_1;604051_1_1;604052_1_1;604053_1_1;604054_1_1;604061_1_1;604062_1_1;604063_1_1;604064_1_1</t>
  </si>
  <si>
    <t>6阶亲密度装备</t>
  </si>
  <si>
    <t>704041_1_1;704042_1_1;704043_1_1;704044_1_1;704051_1_1;704052_1_1;704053_1_1;704054_1_1;704061_1_1;704062_1_1;704063_1_1;704064_1_1</t>
  </si>
  <si>
    <t>6阶光环装备</t>
  </si>
  <si>
    <t>1004041_1_1;1004042_1_1;1004043_1_1;1004044_1_1;1004051_1_1;1004052_1_1;1004053_1_1;1004054_1_1;1004061_1_1;1004062_1_1;1004063_1_1;1004064_1_1</t>
  </si>
  <si>
    <t>6阶携带品装备</t>
  </si>
  <si>
    <t>1104041_1_1;1104042_1_1;1104043_1_1;1104044_1_1;1104051_1_1;1104052_1_1;1104053_1_1;1104054_1_1;1104061_1_1;1104062_1_1;1104063_1_1;1104064_1_1</t>
  </si>
  <si>
    <t>6阶伊布装备</t>
  </si>
  <si>
    <t>1404041_1_1;1404042_1_1;1404043_1_1;1404044_1_1;1404051_1_1;1404052_1_1;1404053_1_1;1404054_1_1;1404061_1_1;1404062_1_1;1404063_1_1;1404064_1_1</t>
  </si>
  <si>
    <t>6阶电击装备</t>
  </si>
  <si>
    <t>1504041_1_1;1504042_1_1;1504043_1_1;1504044_1_1;1504051_1_1;1504052_1_1;1504053_1_1;1504054_1_1;1504061_1_1;1504062_1_1;1504063_1_1;1504064_1_1</t>
  </si>
  <si>
    <t>6阶连击装备</t>
  </si>
  <si>
    <t>804041_1_1;804042_1_1;804043_1_1;804044_1_1;804051_1_1;804052_1_1;804053_1_1;804054_1_1;804061_1_1;804062_1_1;804063_1_1;804064_1_1</t>
  </si>
  <si>
    <t>6阶屏障装备</t>
  </si>
  <si>
    <t>904041_1_1;904042_1_1;904043_1_1;904044_1_1;904051_1_1;904052_1_1;904053_1_1;904054_1_1;904061_1_1;904062_1_1;904063_1_1;904064_1_1</t>
  </si>
  <si>
    <t>7阶坐骑装备</t>
  </si>
  <si>
    <t>404051_1_1;404052_1_1;404053_1_1;404054_1_1;404061_1_1;404062_1_1;404063_1_1;404064_1_1;404071_1_1;404072_1_1;404073_1_1;404074_1_1</t>
  </si>
  <si>
    <t>7阶Z结晶装备</t>
  </si>
  <si>
    <t>1204051_1_1;1204052_1_1;1204053_1_1;1204054_1_1;1204061_1_1;1204062_1_1;1204063_1_1;1204064_1_1;1204071_1_1;1204072_1_1;1204073_1_1;1204074_1_1</t>
  </si>
  <si>
    <t>7阶Z手环装备</t>
  </si>
  <si>
    <t>1304051_1_1;1304052_1_1;1304053_1_1;1304054_1_1;1304061_1_1;1304062_1_1;1304063_1_1;1304064_1_1;1304071_1_1;1304072_1_1;1304073_1_1;1304074_1_1</t>
  </si>
  <si>
    <t>7阶百变怪装备</t>
  </si>
  <si>
    <t>504051_1_1;504052_1_1;504053_1_1;504054_1_1;504061_1_1;504062_1_1;504063_1_1;504064_1_1;504071_1_1;504072_1_1;504073_1_1;504074_1_1</t>
  </si>
  <si>
    <t>7阶气势装备</t>
  </si>
  <si>
    <t>604051_1_1;604052_1_1;604053_1_1;604054_1_1;604061_1_1;604062_1_1;604063_1_1;604064_1_1;604071_1_1;604072_1_1;604073_1_1;604074_1_1</t>
  </si>
  <si>
    <t>7阶亲密度装备</t>
  </si>
  <si>
    <t>704051_1_1;704052_1_1;704053_1_1;704054_1_1;704061_1_1;704062_1_1;704063_1_1;704064_1_1;704071_1_1;704072_1_1;704073_1_1;704074_1_1</t>
  </si>
  <si>
    <t>7阶光环装备</t>
  </si>
  <si>
    <t>1004051_1_1;1004052_1_1;1004053_1_1;1004054_1_1;1004061_1_1;1004062_1_1;1004063_1_1;1004064_1_1;1004071_1_1;1004072_1_1;1004073_1_1;1004074_1_1</t>
  </si>
  <si>
    <t>7阶携带品装备</t>
  </si>
  <si>
    <t>1104051_1_1;1104052_1_1;1104053_1_1;1104054_1_1;1104061_1_1;1104062_1_1;1104063_1_1;1104064_1_1;1104071_1_1;1104072_1_1;1104073_1_1;1104074_1_1</t>
  </si>
  <si>
    <t>7阶伊布装备</t>
  </si>
  <si>
    <t>1404051_1_1;1404052_1_1;1404053_1_1;1404054_1_1;1404061_1_1;1404062_1_1;1404063_1_1;1404064_1_1;1404071_1_1;1404072_1_1;1404073_1_1;1404074_1_1</t>
  </si>
  <si>
    <t>7阶电击装备</t>
  </si>
  <si>
    <t>1504051_1_1;1504052_1_1;1504053_1_1;1504054_1_1;1504061_1_1;1504062_1_1;1504063_1_1;1504064_1_1;1504071_1_1;1504072_1_1;1504073_1_1;1504074_1_1</t>
  </si>
  <si>
    <t>7阶连击装备</t>
  </si>
  <si>
    <t>804051_1_1;804052_1_1;804053_1_1;804054_1_1;804061_1_1;804062_1_1;804063_1_1;804064_1_1;804071_1_1;804072_1_1;804073_1_1;804074_1_1</t>
  </si>
  <si>
    <t>7阶屏障装备</t>
  </si>
  <si>
    <t>904051_1_1;904052_1_1;904053_1_1;904054_1_1;904061_1_1;904062_1_1;904063_1_1;904064_1_1;904071_1_1;904072_1_1;904073_1_1;904074_1_1</t>
  </si>
  <si>
    <t>8阶坐骑装备</t>
  </si>
  <si>
    <t>404061_1_1;404062_1_1;404063_1_1;404064_1_1;404071_1_1;404072_1_1;404073_1_1;404074_1_1;404081_1_1;404082_1_1;404083_1_1;404084_1_1</t>
  </si>
  <si>
    <t>8阶Z结晶装备</t>
  </si>
  <si>
    <t>1204061_1_1;1204062_1_1;1204063_1_1;1204064_1_1;1204071_1_1;1204072_1_1;1204073_1_1;1204074_1_1;1204081_1_1;1204082_1_1;1204083_1_1;1204084_1_1</t>
  </si>
  <si>
    <t>8阶Z手环装备</t>
  </si>
  <si>
    <t>1304061_1_1;1304062_1_1;1304063_1_1;1304064_1_1;1304071_1_1;1304072_1_1;1304073_1_1;1304074_1_1;1304081_1_1;1304082_1_1;1304083_1_1;1304084_1_1</t>
  </si>
  <si>
    <t>8阶百变怪装备</t>
  </si>
  <si>
    <t>504061_1_1;504062_1_1;504063_1_1;504064_1_1;504071_1_1;504072_1_1;504073_1_1;504074_1_1;504081_1_1;504082_1_1;504083_1_1;504084_1_1</t>
  </si>
  <si>
    <t>8阶气势装备</t>
  </si>
  <si>
    <t>604061_1_1;604062_1_1;604063_1_1;604064_1_1;604071_1_1;604072_1_1;604073_1_1;604074_1_1;604081_1_1;604082_1_1;604083_1_1;604084_1_1</t>
  </si>
  <si>
    <t>8阶亲密度装备</t>
  </si>
  <si>
    <t>704061_1_1;704062_1_1;704063_1_1;704064_1_1;704071_1_1;704072_1_1;704073_1_1;704074_1_1;704081_1_1;704082_1_1;704083_1_1;704084_1_1</t>
  </si>
  <si>
    <t>8阶光环装备</t>
  </si>
  <si>
    <t>1004061_1_1;1004062_1_1;1004063_1_1;1004064_1_1;1004071_1_1;1004072_1_1;1004073_1_1;1004074_1_1;1004081_1_1;1004082_1_1;1004083_1_1;1004084_1_1</t>
  </si>
  <si>
    <t>8阶携带品装备</t>
  </si>
  <si>
    <t>1104061_1_1;1104062_1_1;1104063_1_1;1104064_1_1;1104071_1_1;1104072_1_1;1104073_1_1;1104074_1_1;1104081_1_1;1104082_1_1;1104083_1_1;1104084_1_1</t>
  </si>
  <si>
    <t>8阶伊布装备</t>
  </si>
  <si>
    <t>1404061_1_1;1404062_1_1;1404063_1_1;1404064_1_1;1404071_1_1;1404072_1_1;1404073_1_1;1404074_1_1;1404081_1_1;1404082_1_1;1404083_1_1;1404084_1_1</t>
  </si>
  <si>
    <t>8阶电击装备</t>
  </si>
  <si>
    <t>1504061_1_1;1504062_1_1;1504063_1_1;1504064_1_1;1504071_1_1;1504072_1_1;1504073_1_1;1504074_1_1;1504081_1_1;1504082_1_1;1504083_1_1;1504084_1_1</t>
  </si>
  <si>
    <t>8阶连击装备</t>
  </si>
  <si>
    <t>804061_1_1;804062_1_1;804063_1_1;804064_1_1;804071_1_1;804072_1_1;804073_1_1;804074_1_1;804081_1_1;804082_1_1;804083_1_1;804084_1_1</t>
  </si>
  <si>
    <t>8阶屏障装备</t>
  </si>
  <si>
    <t>904061_1_1;904062_1_1;904063_1_1;904064_1_1;904071_1_1;904072_1_1;904073_1_1;904074_1_1;904081_1_1;904082_1_1;904083_1_1;904084_1_1</t>
  </si>
  <si>
    <t>9阶坐骑装备</t>
  </si>
  <si>
    <t>404071_1_1;404072_1_1;404073_1_1;404074_1_1;404081_1_1;404082_1_1;404083_1_1;404084_1_1;404091_1_1;404092_1_1;404093_1_1;404094_1_1</t>
  </si>
  <si>
    <t>9阶Z结晶装备</t>
  </si>
  <si>
    <t>1204071_1_1;1204072_1_1;1204073_1_1;1204074_1_1;1204081_1_1;1204082_1_1;1204083_1_1;1204084_1_1;1204091_1_1;1204092_1_1;1204093_1_1;1204094_1_1</t>
  </si>
  <si>
    <t>9阶Z手环装备</t>
  </si>
  <si>
    <t>1304071_1_1;1304072_1_1;1304073_1_1;1304074_1_1;1304081_1_1;1304082_1_1;1304083_1_1;1304084_1_1;1304091_1_1;1304092_1_1;1304093_1_1;1304094_1_1</t>
  </si>
  <si>
    <t>9阶百变怪装备</t>
  </si>
  <si>
    <t>504071_1_1;504072_1_1;504073_1_1;504074_1_1;504081_1_1;504082_1_1;504083_1_1;504084_1_1;504091_1_1;504092_1_1;504093_1_1;504094_1_1</t>
  </si>
  <si>
    <t>9阶气势装备</t>
  </si>
  <si>
    <t>604071_1_1;604072_1_1;604073_1_1;604074_1_1;604081_1_1;604082_1_1;604083_1_1;604084_1_1;604091_1_1;604092_1_1;604093_1_1;604094_1_1</t>
  </si>
  <si>
    <t>9阶亲密度装备</t>
  </si>
  <si>
    <t>704071_1_1;704072_1_1;704073_1_1;704074_1_1;704081_1_1;704082_1_1;704083_1_1;704084_1_1;704091_1_1;704092_1_1;704093_1_1;704094_1_1</t>
  </si>
  <si>
    <t>9阶光环装备</t>
  </si>
  <si>
    <t>1004071_1_1;1004072_1_1;1004073_1_1;1004074_1_1;1004081_1_1;1004082_1_1;1004083_1_1;1004084_1_1;1004091_1_1;1004092_1_1;1004093_1_1;1004094_1_1</t>
  </si>
  <si>
    <t>9阶携带品装备</t>
  </si>
  <si>
    <t>1104071_1_1;1104072_1_1;1104073_1_1;1104074_1_1;1104081_1_1;1104082_1_1;1104083_1_1;1104084_1_1;1104091_1_1;1104092_1_1;1104093_1_1;1104094_1_1</t>
  </si>
  <si>
    <t>9阶伊布装备</t>
  </si>
  <si>
    <t>1404071_1_1;1404072_1_1;1404073_1_1;1404074_1_1;1404081_1_1;1404082_1_1;1404083_1_1;1404084_1_1;1404091_1_1;1404092_1_1;1404093_1_1;1404094_1_1</t>
  </si>
  <si>
    <t>9阶电击装备</t>
  </si>
  <si>
    <t>1504071_1_1;1504072_1_1;1504073_1_1;1504074_1_1;1504081_1_1;1504082_1_1;1504083_1_1;1504084_1_1;1504091_1_1;1504092_1_1;1504093_1_1;1504094_1_1</t>
  </si>
  <si>
    <t>9阶连击装备</t>
  </si>
  <si>
    <t>804071_1_1;804072_1_1;804073_1_1;804074_1_1;804081_1_1;804082_1_1;804083_1_1;804084_1_1;804091_1_1;804092_1_1;804093_1_1;804094_1_1</t>
  </si>
  <si>
    <t>9阶屏障装备</t>
  </si>
  <si>
    <t>904071_1_1;904072_1_1;904073_1_1;904074_1_1;904081_1_1;904082_1_1;904083_1_1;904084_1_1;904091_1_1;904092_1_1;904093_1_1;904094_1_1</t>
  </si>
  <si>
    <t>10阶坐骑装备</t>
  </si>
  <si>
    <t>404071_1_1;404072_1_1;404073_1_1;404074_1_1;404081_1_1;404082_1_1;404083_1_1;404084_1_1;404091_1_1;404092_1_1;404093_1_1;404094_1_1;404101_1_1;404102_1_1;404103_1_1;404104_1_1</t>
  </si>
  <si>
    <t>10阶Z结晶装备</t>
  </si>
  <si>
    <t>1204071_1_1;1204072_1_1;1204073_1_1;1204074_1_1;1204081_1_1;1204082_1_1;1204083_1_1;1204084_1_1;1204091_1_1;1204092_1_1;1204093_1_1;1204094_1_1;1204101_1_1;1204102_1_1;1204103_1_1;1204104_1_1</t>
  </si>
  <si>
    <t>10阶Z手环装备</t>
  </si>
  <si>
    <t>1304071_1_1;1304072_1_1;1304073_1_1;1304074_1_1;1304081_1_1;1304082_1_1;1304083_1_1;1304084_1_1;1304091_1_1;1304092_1_1;1304093_1_1;1304094_1_1;1304101_1_1;1304102_1_1;1304103_1_1;1304104_1_1</t>
  </si>
  <si>
    <t>10阶百变怪装备</t>
  </si>
  <si>
    <t>504071_1_1;504072_1_1;504073_1_1;504074_1_1;504081_1_1;504082_1_1;504083_1_1;504084_1_1;504091_1_1;504092_1_1;504093_1_1;504094_1_1;504101_1_1;504102_1_1;504103_1_1;504104_1_1</t>
  </si>
  <si>
    <t>10阶气势装备</t>
  </si>
  <si>
    <t>604071_1_1;604072_1_1;604073_1_1;604074_1_1;604081_1_1;604082_1_1;604083_1_1;604084_1_1;604091_1_1;604092_1_1;604093_1_1;604094_1_1;604101_1_1;604102_1_1;604103_1_1;604104_1_1</t>
  </si>
  <si>
    <t>10阶亲密度装备</t>
  </si>
  <si>
    <t>704071_1_1;704072_1_1;704073_1_1;704074_1_1;704081_1_1;704082_1_1;704083_1_1;704084_1_1;704091_1_1;704092_1_1;704093_1_1;704094_1_1;704101_1_1;704102_1_1;704103_1_1;704104_1_1</t>
  </si>
  <si>
    <t>10阶光环装备</t>
  </si>
  <si>
    <t>1004071_1_1;1004072_1_1;1004073_1_1;1004074_1_1;1004081_1_1;1004082_1_1;1004083_1_1;1004084_1_1;1004091_1_1;1004092_1_1;1004093_1_1;1004094_1_1;1004101_1_1;1004102_1_1;1004103_1_1;1004104_1_1</t>
  </si>
  <si>
    <t>10阶携带品装备</t>
  </si>
  <si>
    <t>1104071_1_1;1104072_1_1;1104073_1_1;1104074_1_1;1104081_1_1;1104082_1_1;1104083_1_1;1104084_1_1;1104091_1_1;1104092_1_1;1104093_1_1;1104094_1_1;1104101_1_1;1104102_1_1;1104103_1_1;1104104_1_1</t>
  </si>
  <si>
    <t>10阶伊布装备</t>
  </si>
  <si>
    <t>1404071_1_1;1404072_1_1;1404073_1_1;1404074_1_1;1404081_1_1;1404082_1_1;1404083_1_1;1404084_1_1;1404091_1_1;1404092_1_1;1404093_1_1;1404094_1_1;1404101_1_1;1404102_1_1;1404103_1_1;1404104_1_1</t>
  </si>
  <si>
    <t>10阶电击装备</t>
  </si>
  <si>
    <t>1504071_1_1;1504072_1_1;1504073_1_1;1504074_1_1;1504081_1_1;1504082_1_1;1504083_1_1;1504084_1_1;1504091_1_1;1504092_1_1;1504093_1_1;1504094_1_1;1504101_1_1;1504102_1_1;1504103_1_1;1504104_1_1</t>
  </si>
  <si>
    <t>10阶连击装备</t>
  </si>
  <si>
    <t>804071_1_1;804072_1_1;804073_1_1;804074_1_1;804081_1_1;804082_1_1;804083_1_1;804084_1_1;804091_1_1;804092_1_1;804093_1_1;804094_1_1;804101_1_1;804102_1_1;804103_1_1;804104_1_1</t>
  </si>
  <si>
    <t>10阶屏障装备</t>
  </si>
  <si>
    <t>904071_1_1;904072_1_1;904073_1_1;904074_1_1;904081_1_1;904082_1_1;904083_1_1;904084_1_1;904091_1_1;904092_1_1;904093_1_1;904094_1_1;904101_1_1;904102_1_1;904103_1_1;904104_1_1</t>
  </si>
  <si>
    <t>随机进阶树果包</t>
  </si>
  <si>
    <t>1033_1_1;1038_1_1;1043_1_1;1048_1_1;1073_1_1;1078_1_1;1083_1_1;1088_1_1</t>
  </si>
  <si>
    <t>5-7阶橙装备箱</t>
  </si>
  <si>
    <t>405051_1_1;405052_1_1;405053_1_1;405054_1_1;405061_1_1;405062_1_1;405063_1_1;405064_1_1;405071_1_1;405072_1_1;405073_1_1;405074_1_1;1205051_1_1;1205052_1_1;1205053_1_1;1205054_1_1;1205061_1_1;1205062_1_1;1205063_1_1;1205064_1_1;1205071_1_1;1205072_1_1;1205073_1_1;1205074_1_1;1305051_1_1;1305052_1_1;1305053_1_1;1305054_1_1;1305061_1_1;1305062_1_1;1305063_1_1;1305064_1_1;1305071_1_1;1305072_1_1;1305073_1_1;1305074_1_1;505051_1_1;505052_1_1;505053_1_1;505054_1_1;505061_1_1;505062_1_1;505063_1_1;505064_1_1;505071_1_1;505072_1_1;505073_1_1;505074_1_1;605051_1_1;605052_1_1;605053_1_1;605054_1_1;605061_1_1;605062_1_1;605063_1_1;605064_1_1;605071_1_1;605072_1_1;605073_1_1;605074_1_1;705051_1_1;705052_1_1;705053_1_1;705054_1_1;705061_1_1;705062_1_1;705063_1_1;705064_1_1;705071_1_1;705072_1_1;705073_1_1;705074_1_1;1005051_1_1;1005052_1_1;1005053_1_1;1005054_1_1;1005061_1_1;1005062_1_1;1005063_1_1;1005064_1_1;1005071_1_1;1005072_1_1;1005073_1_1;1005074_1_1;1105051_1_1;1105052_1_1;1105053_1_1;1105054_1_1;1105061_1_1;1105062_1_1;1105063_1_1;1105064_1_1;1105071_1_1;1105072_1_1;1105073_1_1;1105074_1_1;1405051_1_1;1405052_1_1;1405053_1_1;1405054_1_1;1405061_1_1;1405062_1_1;1405063_1_1;1405064_1_1;1405071_1_1;1405072_1_1;1405073_1_1;1405074_1_1;1505051_1_1;1505052_1_1;1505053_1_1;1505054_1_1;1505061_1_1;1505062_1_1;1505063_1_1;1505064_1_1;1505071_1_1;1505072_1_1;1505073_1_1;1505074_1_1;805051_1_1;805052_1_1;805053_1_1;805054_1_1;805061_1_1;805062_1_1;805063_1_1;805064_1_1;805071_1_1;805072_1_1;805073_1_1;805074_1_1;905051_1_1;905052_1_1;905053_1_1;905054_1_1;905061_1_1;905062_1_1;905063_1_1;905064_1_1;905071_1_1;905072_1_1;905073_1_1;905074_1_1</t>
  </si>
  <si>
    <t>6-8阶橙装备箱</t>
  </si>
  <si>
    <t>405061_1_1;405062_1_1;405063_1_1;405064_1_1;405071_1_1;405072_1_1;405073_1_1;405074_1_1;405081_1_1;405082_1_1;405083_1_1;405084_1_1;1205061_1_1;1205062_1_1;1205063_1_1;1205064_1_1;1205071_1_1;1205072_1_1;1205073_1_1;1205074_1_1;1205081_1_1;1205082_1_1;1205083_1_1;1205084_1_1;1305061_1_1;1305062_1_1;1305063_1_1;1305064_1_1;1305071_1_1;1305072_1_1;1305073_1_1;1305074_1_1;1305081_1_1;1305082_1_1;1305083_1_1;1305084_1_1;505061_1_1;505062_1_1;505063_1_1;505064_1_1;505071_1_1;505072_1_1;505073_1_1;505074_1_1;505081_1_1;505082_1_1;505083_1_1;505084_1_1;605061_1_1;605062_1_1;605063_1_1;605064_1_1;605071_1_1;605072_1_1;605073_1_1;605074_1_1;605081_1_1;605082_1_1;605083_1_1;605084_1_1;705061_1_1;705062_1_1;705063_1_1;705064_1_1;705071_1_1;705072_1_1;705073_1_1;705074_1_1;705081_1_1;705082_1_1;705083_1_1;705084_1_1;1005061_1_1;1005062_1_1;1005063_1_1;1005064_1_1;1005071_1_1;1005072_1_1;1005073_1_1;1005074_1_1;1005081_1_1;1005082_1_1;1005083_1_1;1005084_1_1;1105061_1_1;1105062_1_1;1105063_1_1;1105064_1_1;1105071_1_1;1105072_1_1;1105073_1_1;1105074_1_1;1105081_1_1;1105082_1_1;1105083_1_1;1105084_1_1;1405061_1_1;1405062_1_1;1405063_1_1;1405064_1_1;1405071_1_1;1405072_1_1;1405073_1_1;1405074_1_1;1405081_1_1;1405082_1_1;1405083_1_1;1405084_1_1;1505061_1_1;1505062_1_1;1505063_1_1;1505064_1_1;1505071_1_1;1505072_1_1;1505073_1_1;1505074_1_1;1505081_1_1;1505082_1_1;1505083_1_1;1505084_1_1;805061_1_1;805062_1_1;805063_1_1;805064_1_1;805071_1_1;805072_1_1;805073_1_1;805074_1_1;805081_1_1;805082_1_1;805083_1_1;805084_1_1;905061_1_1;905062_1_1;905063_1_1;905064_1_1;905071_1_1;905072_1_1;905073_1_1;905074_1_1;905081_1_1;905082_1_1;905083_1_1;905084_1_1</t>
  </si>
  <si>
    <t>7-9阶橙装备箱</t>
  </si>
  <si>
    <t>405071_1_1;405072_1_1;405073_1_1;405074_1_1;405081_1_1;405082_1_1;405083_1_1;405084_1_1;405091_1_1;405092_1_1;405093_1_1;405094_1_1;1205071_1_1;1205072_1_1;1205073_1_1;1205074_1_1;1205081_1_1;1205082_1_1;1205083_1_1;1205084_1_1;1205091_1_1;1205092_1_1;1205093_1_1;1205094_1_1;1305071_1_1;1305072_1_1;1305073_1_1;1305074_1_1;1305081_1_1;1305082_1_1;1305083_1_1;1305084_1_1;1305091_1_1;1305092_1_1;1305093_1_1;1305094_1_1;505071_1_1;505072_1_1;505073_1_1;505074_1_1;505081_1_1;505082_1_1;505083_1_1;505084_1_1;505091_1_1;505092_1_1;505093_1_1;505094_1_1;605071_1_1;605072_1_1;605073_1_1;605074_1_1;605081_1_1;605082_1_1;605083_1_1;605084_1_1;605091_1_1;605092_1_1;605093_1_1;605094_1_1;705071_1_1;705072_1_1;705073_1_1;705074_1_1;705081_1_1;705082_1_1;705083_1_1;705084_1_1;705091_1_1;705092_1_1;705093_1_1;705094_1_1;1005071_1_1;1005072_1_1;1005073_1_1;1005074_1_1;1005081_1_1;1005082_1_1;1005083_1_1;1005084_1_1;1005091_1_1;1005092_1_1;1005093_1_1;1005094_1_1;1105071_1_1;1105072_1_1;1105073_1_1;1105074_1_1;1105081_1_1;1105082_1_1;1105083_1_1;1105084_1_1;1105091_1_1;1105092_1_1;1105093_1_1;1105094_1_1;1405071_1_1;1405072_1_1;1405073_1_1;1405074_1_1;1405081_1_1;1405082_1_1;1405083_1_1;1405084_1_1;1405091_1_1;1405092_1_1;1405093_1_1;1405094_1_1;1505071_1_1;1505072_1_1;1505073_1_1;1505074_1_1;1505081_1_1;1505082_1_1;1505083_1_1;1505084_1_1;1505091_1_1;1505092_1_1;1505093_1_1;1505094_1_1;805071_1_1;805072_1_1;805073_1_1;805074_1_1;805081_1_1;805082_1_1;805083_1_1;805084_1_1;805091_1_1;805092_1_1;805093_1_1;805094_1_1;905071_1_1;905072_1_1;905073_1_1;905074_1_1;905081_1_1;905082_1_1;905083_1_1;905084_1_1;905091_1_1;905092_1_1;905093_1_1;905094_1_1</t>
  </si>
  <si>
    <t>8-10阶橙装备箱</t>
  </si>
  <si>
    <t>405101_1_1;405102_1_1;405103_1_1;405104_1_1;405081_1_1;405082_1_1;405083_1_1;405084_1_1;405091_1_1;405092_1_1;405093_1_1;405094_1_1;1205101_1_1;1205102_1_1;1205103_1_1;1205104_1_1;1205081_1_1;1205082_1_1;1205083_1_1;1205084_1_1;1205091_1_1;1205092_1_1;1205093_1_1;1205094_1_1;1305101_1_1;1305102_1_1;1305103_1_1;1305104_1_1;1305081_1_1;1305082_1_1;1305083_1_1;1305084_1_1;1305091_1_1;1305092_1_1;1305093_1_1;1305094_1_1;505101_1_1;505102_1_1;505103_1_1;505104_1_1;505081_1_1;505082_1_1;505083_1_1;505084_1_1;505091_1_1;505092_1_1;505093_1_1;505094_1_1;605101_1_1;605102_1_1;605103_1_1;605104_1_1;605081_1_1;605082_1_1;605083_1_1;605084_1_1;605091_1_1;605092_1_1;605093_1_1;605094_1_1;705101_1_1;705102_1_1;705103_1_1;705104_1_1;705081_1_1;705082_1_1;705083_1_1;705084_1_1;705091_1_1;705092_1_1;705093_1_1;705094_1_1;1005101_1_1;1005102_1_1;1005103_1_1;1005104_1_1;1005081_1_1;1005082_1_1;1005083_1_1;1005084_1_1;1005091_1_1;1005092_1_1;1005093_1_1;1005094_1_1;1105101_1_1;1105102_1_1;1105103_1_1;1105104_1_1;1105081_1_1;1105082_1_1;1105083_1_1;1105084_1_1;1105091_1_1;1105092_1_1;1105093_1_1;1105094_1_1;1405101_1_1;1405102_1_1;1405103_1_1;1405104_1_1;1405081_1_1;1405082_1_1;1405083_1_1;1405084_1_1;1405091_1_1;1405092_1_1;1405093_1_1;1405094_1_1;1505101_1_1;1505102_1_1;1505103_1_1;1505104_1_1;1505081_1_1;1505082_1_1;1505083_1_1;1505084_1_1;1505091_1_1;1505092_1_1;1505093_1_1;1505094_1_1;805101_1_1;805102_1_1;805103_1_1;805104_1_1;805081_1_1;805082_1_1;805083_1_1;805084_1_1;805091_1_1;805092_1_1;805093_1_1;805094_1_1;905101_1_1;905102_1_1;905103_1_1;905104_1_1;905081_1_1;905082_1_1;905083_1_1;905084_1_1;905091_1_1;905092_1_1;905093_1_1;905094_1_1</t>
  </si>
  <si>
    <t>80级神装箱</t>
  </si>
  <si>
    <t>1606060_1_3;1606062_1_2;1606063_1_6;1606064_1_6;1606065_1_4;1606066_1_6;1606067_1_4;1606068_1_2;1606069_1_7</t>
  </si>
  <si>
    <t>传说宝物幸运箱</t>
  </si>
  <si>
    <t>5003_1_13;5004_1_13;5005_1_11;5006_1_11;5007_1_7;5008_1_7;5009_1_7;5010_1_7;5011_1_4;5012_1_4;5013_1_4;5014_1_4;5015_1_2;5016_1_2;5017_1_2;5018_1_2</t>
  </si>
  <si>
    <t>宠物宝箱</t>
  </si>
  <si>
    <t>2001_1_175;2002_1_175;2003_1_175;2033_1_175;2034_1_175;2035_1_175;2036_1_175;2037_1_175;2038_1_175;2039_1_175;2040_1_175;2063_1_175;2064_1_175;2090_1_175;2091_1_175;2116_1_175;2008_1_75;2009_1_75;2010_1_75;2011_1_75;2012_1_75;2013_1_75;2014_1_75;2015_1_75;2016_1_75;2017_1_75;2018_1_75;2019_1_75;2044_1_75;2045_1_75;2046_1_75;2047_1_75;2065_1_75;2066_1_75;2067_1_75;2094_1_75;2095_1_75;2118_1_75;2119_1_75;2120_1_75;2121_1_75;2122_1_75;2123_1_75;2054_1_31;2055_1_31;2075_1_31;2076_1_31;2077_1_31;2078_1_31;2127_1_31;2128_1_31;2004_1_55;2006_1_77;2024_1_55;2042_1_66;2052_1_66;2074_1_55;2069_1_66;2092_1_66;2125_1_55</t>
  </si>
  <si>
    <t>麻麻小鱼</t>
  </si>
  <si>
    <t>2_2_2</t>
  </si>
  <si>
    <t>5038_2_5;5038_2_4;5038_1_1</t>
  </si>
  <si>
    <t>1006_1_21;1006_2_4</t>
  </si>
  <si>
    <t>1026_1_85;1026_2_15</t>
  </si>
  <si>
    <t>5038_3_5;5038_2_4;5038_1_1</t>
  </si>
  <si>
    <t>灯灯鱼</t>
  </si>
  <si>
    <t>5038_2_5;5038_3_4;5038_4_1</t>
  </si>
  <si>
    <t>1006_2_21;1006_3_4</t>
  </si>
  <si>
    <t>1026_2_82;1026_3_18</t>
  </si>
  <si>
    <t>5038_4_5;5038_5_4;5038_6_1</t>
  </si>
  <si>
    <t>鲤鱼王</t>
  </si>
  <si>
    <t>5038_6_4;5038_8_5;5038_10_1</t>
  </si>
  <si>
    <t>1006_3_30;1006_4_50;1006_2_20</t>
  </si>
  <si>
    <t>1_50;2_10</t>
  </si>
  <si>
    <t>1026_3_50;1026_4_32;1026_5_18</t>
  </si>
  <si>
    <t>5038_8_4;5038_10_5;5038_12_1</t>
  </si>
  <si>
    <t>1006_3_30;1006_4_50;1006_5_20</t>
  </si>
  <si>
    <t>5_30_1;5001_1_1</t>
  </si>
  <si>
    <t>5_30_1;4_20_1</t>
  </si>
  <si>
    <t>5_20_1;3_400_1</t>
  </si>
  <si>
    <t>5_10_1</t>
  </si>
  <si>
    <t>初代御三家进化礼包</t>
  </si>
  <si>
    <t>1270_50_1;5150_5_1</t>
  </si>
  <si>
    <t>皮神材料礼包</t>
  </si>
  <si>
    <t>1273_70_1;1274_70_1;2_500000_1</t>
  </si>
  <si>
    <t>扭蛋十连抽奖章</t>
  </si>
  <si>
    <t>1007_1_1;1007_2_1;1007_3_1;1007_4_1;1007_5_1</t>
  </si>
  <si>
    <r>
      <rPr>
        <sz val="10"/>
        <color theme="1"/>
        <rFont val="宋体"/>
        <charset val="134"/>
        <scheme val="minor"/>
      </rPr>
      <t>1</t>
    </r>
    <r>
      <rPr>
        <sz val="10"/>
        <color theme="1"/>
        <rFont val="宋体"/>
        <charset val="134"/>
        <scheme val="minor"/>
      </rPr>
      <t>40金色装备箱子</t>
    </r>
  </si>
  <si>
    <t>205090_1_1;205091_1_1;205092_1_1;205093_1_1;205094_1_1;205095_1_1;205096_1_1;205097_1_1;205098_1_1;205099_1_1</t>
  </si>
  <si>
    <t>160金色装备箱子</t>
  </si>
  <si>
    <t>205100_1_1;205101_1_1;205102_1_1;205103_1_1;205104_1_1;205105_1_1;205106_1_1;205107_1_1;205108_1_1;205109_1_1</t>
  </si>
  <si>
    <r>
      <rPr>
        <sz val="10"/>
        <color theme="1"/>
        <rFont val="宋体"/>
        <charset val="134"/>
        <scheme val="minor"/>
      </rPr>
      <t>180金色装备箱子</t>
    </r>
  </si>
  <si>
    <t>205110_1_1;205111_1_1;205112_1_1;205113_1_1;205114_1_1;205115_1_1;205116_1_1;205117_1_1;205118_1_1;205119_1_1</t>
  </si>
  <si>
    <t>200金色装备箱子</t>
  </si>
  <si>
    <t>205120_1_1;205121_1_1;205122_1_1;205123_1_1;205124_1_1;205125_1_1;205126_1_1;205127_1_1;205128_1_1;205129_1_1</t>
  </si>
  <si>
    <r>
      <rPr>
        <sz val="10"/>
        <color theme="1"/>
        <rFont val="宋体"/>
        <charset val="134"/>
        <scheme val="minor"/>
      </rPr>
      <t>220金色装备箱子</t>
    </r>
  </si>
  <si>
    <t>205130_1_1;205131_1_1;205132_1_1;205133_1_1;205134_1_1;205135_1_1;205136_1_1;205137_1_1;205138_1_1;205139_1_1</t>
  </si>
  <si>
    <t>240金色装备箱子</t>
  </si>
  <si>
    <t>205140_1_1;205141_1_1;205142_1_1;205143_1_1;205144_1_1;205145_1_1;205146_1_1;205147_1_1;205148_1_1;205149_1_1</t>
  </si>
  <si>
    <r>
      <rPr>
        <sz val="10"/>
        <color theme="1"/>
        <rFont val="宋体"/>
        <charset val="134"/>
        <scheme val="minor"/>
      </rPr>
      <t>260金色装备箱子</t>
    </r>
  </si>
  <si>
    <t>205150_1_1;205151_1_1;205152_1_1;205153_1_1;205154_1_1;205155_1_1;205156_1_1;205157_1_1;205158_1_1;205159_1_1</t>
  </si>
  <si>
    <t>280金色装备箱子</t>
  </si>
  <si>
    <t>205160_1_1;205161_1_1;205162_1_1;205163_1_1;205164_1_1;205165_1_1;205166_1_1;205167_1_1;205168_1_1;205169_1_1</t>
  </si>
  <si>
    <t>超级进化礼包</t>
  </si>
  <si>
    <t>1272_5_1;5151_10_1</t>
  </si>
  <si>
    <t>红箱子</t>
  </si>
  <si>
    <t>2_1_1_1_2</t>
  </si>
  <si>
    <t>4_10_1000;4_20_100;3_300_450;3_1000_50</t>
  </si>
  <si>
    <t>3_0_120;3_5_49;3_5_1</t>
  </si>
  <si>
    <t>1235_2_9950;1235_3_49;1235_4_1</t>
  </si>
  <si>
    <t>5130_1_9950;5130_3_49;5130_5_1</t>
  </si>
  <si>
    <t>1235_0_80;1236_1_49;1236_2_1;1237_1_49;1237_2_1;1238_1_25</t>
  </si>
  <si>
    <t>1_3</t>
  </si>
  <si>
    <t>4_10_4950;4_50_50;3_100_1000;3_500_50</t>
  </si>
  <si>
    <t>紫箱子</t>
  </si>
  <si>
    <t>4_10_400;4_20_50;3_300_1900;3_1000_100</t>
  </si>
  <si>
    <t>1235_1_9950;1235_2_49;1235_3_1</t>
  </si>
  <si>
    <t>1235_0_120;1236_1_49;1236_2_1;1237_1_49;1237_2_1;1238_1_20</t>
  </si>
  <si>
    <t>4_10_1000;4_10_50;3_300_4950;3_1000_50</t>
  </si>
  <si>
    <t>蓝箱子</t>
  </si>
  <si>
    <t>4_5_700;4_5_50;3_200_1950;3_500_50</t>
  </si>
  <si>
    <t>1235_0_200;1236_1_49;1236_2_1;1237_1_49;1237_2_1;1238_1_15</t>
  </si>
  <si>
    <t>4_5_1000;4_5_50;3_200_4950;3_500_50</t>
  </si>
  <si>
    <t>绿箱子</t>
  </si>
  <si>
    <t>3_0_1050;3_100_4950;3_500_50</t>
  </si>
  <si>
    <t>1235_0_450;1236_1_49;1236_2_1;1237_1_49;1237_2_1;1238_1_10</t>
  </si>
  <si>
    <r>
      <rPr>
        <sz val="10"/>
        <color theme="1"/>
        <rFont val="宋体"/>
        <charset val="134"/>
        <scheme val="minor"/>
      </rPr>
      <t>1金色装备箱子</t>
    </r>
  </si>
  <si>
    <t>205020_1_1;205021_1_1;205022_1_1;205023_1_1;205024_1_1;205025_1_1;205026_1_1;205027_1_1;205028_1_1;205029_1_1</t>
  </si>
  <si>
    <r>
      <rPr>
        <sz val="10"/>
        <color theme="1"/>
        <rFont val="宋体"/>
        <charset val="134"/>
        <scheme val="minor"/>
      </rPr>
      <t>20金色装备箱子</t>
    </r>
  </si>
  <si>
    <t>205030_1_1;205031_1_1;205032_1_1;205033_1_1;205034_1_1;205035_1_1;205036_1_1;205037_1_1;205038_1_1;205039_1_1</t>
  </si>
  <si>
    <t>40金色装备箱子</t>
  </si>
  <si>
    <t>205040_1_1;205041_1_1;205042_1_1;205043_1_1;205044_1_1;205045_1_1;205046_1_1;205047_1_1;205048_1_1;205049_1_1</t>
  </si>
  <si>
    <r>
      <rPr>
        <sz val="10"/>
        <color theme="1"/>
        <rFont val="宋体"/>
        <charset val="134"/>
        <scheme val="minor"/>
      </rPr>
      <t>60金色装备箱子</t>
    </r>
  </si>
  <si>
    <r>
      <rPr>
        <sz val="10"/>
        <color theme="1"/>
        <rFont val="宋体"/>
        <charset val="134"/>
        <scheme val="minor"/>
      </rPr>
      <t>80金色装备箱子</t>
    </r>
  </si>
  <si>
    <t>100金色装备箱子</t>
  </si>
  <si>
    <r>
      <rPr>
        <sz val="10"/>
        <color theme="1"/>
        <rFont val="宋体"/>
        <charset val="134"/>
        <scheme val="minor"/>
      </rPr>
      <t>120金色装备箱子</t>
    </r>
  </si>
  <si>
    <t>红箱子-用来挖矿掉落的</t>
  </si>
  <si>
    <t>5155_1_1;5155_1_1</t>
  </si>
  <si>
    <t>紫箱子-用来挖矿掉落的</t>
  </si>
  <si>
    <t>5156_1_1;5156_1_1</t>
  </si>
  <si>
    <t>蓝箱子-用来挖矿掉落的</t>
  </si>
  <si>
    <t>5157_1_1;5157_1_1</t>
  </si>
  <si>
    <t>绿箱子-用来挖矿掉落的</t>
  </si>
  <si>
    <t>5158_1_1;5158_1_1</t>
  </si>
  <si>
    <t>1606020_1_1;1606021_1_1;1606022_1_1;1606023_1_1;1606024_1_1;1606025_1_1;1606026_1_1;1606027_1_1;1606028_1_1;1606029_1_1</t>
  </si>
  <si>
    <t>1606030_1_1;1606031_1_1;1606032_1_1;1606033_1_1;1606034_1_1;1606035_1_1;1606036_1_1;1606037_1_1;1606038_1_1;1606039_1_1</t>
  </si>
  <si>
    <t>1606040_1_1;1606041_1_1;1606042_1_1;1606043_1_1;1606044_1_1;1606045_1_1;1606046_1_1;1606047_1_1;1606048_1_1;1606049_1_1</t>
  </si>
  <si>
    <t>1606050_1_1;1606051_1_1;1606052_1_1;1606053_1_1;1606054_1_1;1606055_1_1;1606056_1_1;1606057_1_1;1606058_1_1;1606059_1_1</t>
  </si>
  <si>
    <t>1606060_1_1;1606061_1_1;1606062_1_1;1606063_1_1;1606064_1_1;1606065_1_1;1606066_1_1;1606067_1_1;1606068_1_1;1606069_1_1</t>
  </si>
  <si>
    <t>1606070_1_1;1606071_1_1;1606072_1_1;1606073_1_1;1606074_1_1;1606075_1_1;1606076_1_1;1606077_1_1;1606078_1_1;1606079_1_1</t>
  </si>
  <si>
    <t>1606080_1_1;1606081_1_1;1606082_1_1;1606083_1_1;1606084_1_1;1606085_1_1;1606086_1_1;1606087_1_1;1606088_1_1;1606089_1_1</t>
  </si>
  <si>
    <t>1606090_1_1;1606091_1_1;1606092_1_1;1606093_1_1;1606094_1_1;1606095_1_1;1606096_1_1;1606097_1_1;1606098_1_1;1606099_1_1</t>
  </si>
  <si>
    <t>1606100_1_1;1606101_1_1;1606102_1_1;1606103_1_1;1606104_1_1;1606105_1_1;1606106_1_1;1606107_1_1;1606108_1_1;1606109_1_1</t>
  </si>
  <si>
    <t>1606110_1_1;1606111_1_1;1606112_1_1;1606113_1_1;1606114_1_1;1606115_1_1;1606116_1_1;1606117_1_1;1606118_1_1;1606119_1_1</t>
  </si>
  <si>
    <t>1606120_1_1;1606121_1_1;1606122_1_1;1606123_1_1;1606124_1_1;1606125_1_1;1606126_1_1;1606127_1_1;1606128_1_1;1606129_1_1</t>
  </si>
  <si>
    <t>1606130_1_1;1606131_1_1;1606132_1_1;1606133_1_1;1606134_1_1;1606135_1_1;1606136_1_1;1606137_1_1;1606138_1_1;1606139_1_1</t>
  </si>
  <si>
    <t>1606140_1_1;1606141_1_1;1606142_1_1;1606143_1_1;1606144_1_1;1606145_1_1;1606146_1_1;1606147_1_1;1606148_1_1;1606149_1_1</t>
  </si>
  <si>
    <t>1606150_1_1;1606151_1_1;1606152_1_1;1606153_1_1;1606154_1_1;1606155_1_1;1606156_1_1;1606157_1_1;1606158_1_1;1606159_1_1</t>
  </si>
  <si>
    <t>1606160_1_1;1606161_1_1;1606162_1_1;1606163_1_1;1606164_1_1;1606165_1_1;1606166_1_1;1606167_1_1;1606168_1_1;1606169_1_1</t>
  </si>
  <si>
    <t>神装帽子箱子</t>
  </si>
  <si>
    <t>1606020_1_1;1606030_1_1;1606040_1_1;1606050_1_1;1606060_1_1;1606070_1_1;1606080_1_1;1606090_1_1;1606100_1_1;1606110_1_1;1606120_1_1;1606130_1_1;1606140_1_1;1606150_1_1;1606160_1_1</t>
  </si>
  <si>
    <t>神装拳套箱子</t>
  </si>
  <si>
    <t>1606021_1_1;1606031_1_1;1606041_1_1;1606051_1_1;1606061_1_1;1606071_1_1;1606081_1_1;1606091_1_1;1606101_1_1;1606111_1_1;1606121_1_1;1606131_1_1;1606141_1_1;1606151_1_1;1606161_1_1</t>
  </si>
  <si>
    <t>神装衣服箱子</t>
  </si>
  <si>
    <t>1606022_1_1;1606032_1_1;1606042_1_1;1606052_1_1;1606062_1_1;1606072_1_1;1606082_1_1;1606092_1_1;1606102_1_1;1606112_1_1;1606122_1_1;1606132_1_1;1606142_1_1;1606152_1_1;1606162_1_1</t>
  </si>
  <si>
    <t>神装戒指箱子</t>
  </si>
  <si>
    <t>1606023_1_1;1606033_1_1;1606043_1_1;1606053_1_1;1606063_1_1;1606073_1_1;1606083_1_1;1606093_1_1;1606103_1_1;1606113_1_1;1606123_1_1;1606133_1_1;1606143_1_1;1606153_1_1;1606163_1_1</t>
  </si>
  <si>
    <t>神装项链箱子</t>
  </si>
  <si>
    <t>1606024_1_1;1606034_1_1;1606044_1_1;1606054_1_1;1606064_1_1;1606074_1_1;1606084_1_1;1606094_1_1;1606104_1_1;1606114_1_1;1606124_1_1;1606134_1_1;1606144_1_1;1606154_1_1;1606164_1_1</t>
  </si>
  <si>
    <t>神装鞋子箱子</t>
  </si>
  <si>
    <t>1606025_1_1;1606035_1_1;1606045_1_1;1606055_1_1;1606065_1_1;1606075_1_1;1606085_1_1;1606095_1_1;1606105_1_1;1606115_1_1;1606125_1_1;1606135_1_1;1606145_1_1;1606155_1_1;1606165_1_1</t>
  </si>
  <si>
    <t>神装眼镜箱子</t>
  </si>
  <si>
    <t>1606026_1_1;1606036_1_1;1606046_1_1;1606056_1_1;1606066_1_1;1606076_1_1;1606086_1_1;1606096_1_1;1606106_1_1;1606116_1_1;1606126_1_1;1606136_1_1;1606146_1_1;1606156_1_1;1606166_1_1</t>
  </si>
  <si>
    <t>神装腰带箱子</t>
  </si>
  <si>
    <t>1606027_1_1;1606037_1_1;1606047_1_1;1606057_1_1;1606067_1_1;1606077_1_1;1606087_1_1;1606097_1_1;1606107_1_1;1606117_1_1;1606127_1_1;1606137_1_1;1606147_1_1;1606157_1_1;1606167_1_1</t>
  </si>
  <si>
    <t>神装裤子箱子</t>
  </si>
  <si>
    <t>1606028_1_1;1606038_1_1;1606048_1_1;1606058_1_1;1606068_1_1;1606078_1_1;1606088_1_1;1606098_1_1;1606108_1_1;1606118_1_1;1606128_1_1;1606138_1_1;1606148_1_1;1606158_1_1;1606168_1_1</t>
  </si>
  <si>
    <t>神装手环箱子</t>
  </si>
  <si>
    <t>1606029_1_1;1606039_1_1;1606049_1_1;1606059_1_1;1606069_1_1;1606079_1_1;1606089_1_1;1606099_1_1;1606109_1_1;1606119_1_1;1606129_1_1;1606139_1_1;1606149_1_1;1606159_1_1;1606169_1_1</t>
  </si>
  <si>
    <t>神·训练师帽子</t>
  </si>
  <si>
    <t>1606020_1_1</t>
  </si>
  <si>
    <t>神·训练师拳套</t>
  </si>
  <si>
    <t>1606021_1_1</t>
  </si>
  <si>
    <t>神·训练师衣服</t>
  </si>
  <si>
    <t>1606022_1_1</t>
  </si>
  <si>
    <t>神·训练师戒指</t>
  </si>
  <si>
    <t>1606023_1_1</t>
  </si>
  <si>
    <t>神·训练师项链</t>
  </si>
  <si>
    <t>1606024_1_1</t>
  </si>
  <si>
    <t>神·训练师鞋子</t>
  </si>
  <si>
    <t>1606025_1_1</t>
  </si>
  <si>
    <t>神·训练师眼镜</t>
  </si>
  <si>
    <t>1606026_1_1</t>
  </si>
  <si>
    <t>神·训练师腰带</t>
  </si>
  <si>
    <t>1606027_1_1</t>
  </si>
  <si>
    <t>神·训练师裤子</t>
  </si>
  <si>
    <t>1606028_1_1</t>
  </si>
  <si>
    <t>神·训练师手环</t>
  </si>
  <si>
    <t>1606029_1_1</t>
  </si>
  <si>
    <t>神·训练家帽子</t>
  </si>
  <si>
    <t>1606030_1_1</t>
  </si>
  <si>
    <t>神·训练家拳套</t>
  </si>
  <si>
    <t>1606031_1_1</t>
  </si>
  <si>
    <t>神·训练家衣服</t>
  </si>
  <si>
    <t>1606032_1_1</t>
  </si>
  <si>
    <t>神·训练家戒指</t>
  </si>
  <si>
    <t>1606033_1_1</t>
  </si>
  <si>
    <t>神·训练家项链</t>
  </si>
  <si>
    <t>1606034_1_1</t>
  </si>
  <si>
    <t>神·训练家鞋子</t>
  </si>
  <si>
    <t>1606035_1_1</t>
  </si>
  <si>
    <t>神·训练家眼镜</t>
  </si>
  <si>
    <t>1606036_1_1</t>
  </si>
  <si>
    <t>神·训练家腰带</t>
  </si>
  <si>
    <t>1606037_1_1</t>
  </si>
  <si>
    <t>神·训练家裤子</t>
  </si>
  <si>
    <t>1606038_1_1</t>
  </si>
  <si>
    <t>神·训练家手环</t>
  </si>
  <si>
    <t>1606039_1_1</t>
  </si>
  <si>
    <t>神·凸凸帽子</t>
  </si>
  <si>
    <t>1606040_1_1</t>
  </si>
  <si>
    <t>神·凸凸拳套</t>
  </si>
  <si>
    <t>1606041_1_1</t>
  </si>
  <si>
    <t>神·凸凸衣服</t>
  </si>
  <si>
    <t>1606042_1_1</t>
  </si>
  <si>
    <t>神·凸凸戒指</t>
  </si>
  <si>
    <t>1606043_1_1</t>
  </si>
  <si>
    <t>神·凸凸项链</t>
  </si>
  <si>
    <t>1606044_1_1</t>
  </si>
  <si>
    <t>神·凸凸鞋子</t>
  </si>
  <si>
    <t>1606045_1_1</t>
  </si>
  <si>
    <t>神·凸凸眼镜</t>
  </si>
  <si>
    <t>1606046_1_1</t>
  </si>
  <si>
    <t>神·凸凸腰带</t>
  </si>
  <si>
    <t>1606047_1_1</t>
  </si>
  <si>
    <t>神·凸凸裤子</t>
  </si>
  <si>
    <t>1606048_1_1</t>
  </si>
  <si>
    <t>神·凸凸手环</t>
  </si>
  <si>
    <t>1606049_1_1</t>
  </si>
  <si>
    <t>神·闪亮帽子</t>
  </si>
  <si>
    <t>1606050_1_1</t>
  </si>
  <si>
    <t>神·闪亮拳套</t>
  </si>
  <si>
    <t>1606051_1_1</t>
  </si>
  <si>
    <t>神·闪亮衣服</t>
  </si>
  <si>
    <t>1606052_1_1</t>
  </si>
  <si>
    <t>神·闪亮戒指</t>
  </si>
  <si>
    <t>1606053_1_1</t>
  </si>
  <si>
    <t>神·闪亮项链</t>
  </si>
  <si>
    <t>1606054_1_1</t>
  </si>
  <si>
    <t>神·闪亮鞋子</t>
  </si>
  <si>
    <t>1606055_1_1</t>
  </si>
  <si>
    <t>神·闪亮眼镜</t>
  </si>
  <si>
    <t>1606056_1_1</t>
  </si>
  <si>
    <t>神·闪亮腰带</t>
  </si>
  <si>
    <t>1606057_1_1</t>
  </si>
  <si>
    <t>神·闪亮裤子</t>
  </si>
  <si>
    <t>1606058_1_1</t>
  </si>
  <si>
    <t>神·闪亮手环</t>
  </si>
  <si>
    <t>1606059_1_1</t>
  </si>
  <si>
    <t>神·水蓝帽子</t>
  </si>
  <si>
    <t>1606060_1_1</t>
  </si>
  <si>
    <t>神·水蓝拳套</t>
  </si>
  <si>
    <t>1606061_1_1</t>
  </si>
  <si>
    <t>神·水蓝衣服</t>
  </si>
  <si>
    <t>1606062_1_1</t>
  </si>
  <si>
    <t>神·水蓝戒指</t>
  </si>
  <si>
    <t>1606063_1_1</t>
  </si>
  <si>
    <t>神·水蓝项链</t>
  </si>
  <si>
    <t>1606064_1_1</t>
  </si>
  <si>
    <t>神·水蓝鞋子</t>
  </si>
  <si>
    <t>1606065_1_1</t>
  </si>
  <si>
    <t>神·水蓝眼镜</t>
  </si>
  <si>
    <t>1606066_1_1</t>
  </si>
  <si>
    <t>神·水蓝腰带</t>
  </si>
  <si>
    <t>1606067_1_1</t>
  </si>
  <si>
    <t>神·水蓝裤子</t>
  </si>
  <si>
    <t>1606068_1_1</t>
  </si>
  <si>
    <t>神·水蓝手环</t>
  </si>
  <si>
    <t>1606069_1_1</t>
  </si>
  <si>
    <t>神·影子帽子</t>
  </si>
  <si>
    <t>1606070_1_1</t>
  </si>
  <si>
    <t>神·影子拳套</t>
  </si>
  <si>
    <t>1606071_1_1</t>
  </si>
  <si>
    <t>神·影子衣服</t>
  </si>
  <si>
    <t>1606072_1_1</t>
  </si>
  <si>
    <t>神·影子戒指</t>
  </si>
  <si>
    <t>1606073_1_1</t>
  </si>
  <si>
    <t>神·影子项链</t>
  </si>
  <si>
    <t>1606074_1_1</t>
  </si>
  <si>
    <t>神·影子鞋子</t>
  </si>
  <si>
    <t>1606075_1_1</t>
  </si>
  <si>
    <t>神·影子眼镜</t>
  </si>
  <si>
    <t>1606076_1_1</t>
  </si>
  <si>
    <t>神·影子腰带</t>
  </si>
  <si>
    <t>1606077_1_1</t>
  </si>
  <si>
    <t>神·影子裤子</t>
  </si>
  <si>
    <t>1606078_1_1</t>
  </si>
  <si>
    <t>神·影子手环</t>
  </si>
  <si>
    <t>1606079_1_1</t>
  </si>
  <si>
    <t>神·风速帽子</t>
  </si>
  <si>
    <t>1606080_1_1</t>
  </si>
  <si>
    <t>神·风速拳套</t>
  </si>
  <si>
    <t>1606081_1_1</t>
  </si>
  <si>
    <t>神·风速衣服</t>
  </si>
  <si>
    <t>1606082_1_1</t>
  </si>
  <si>
    <t>神·风速戒指</t>
  </si>
  <si>
    <t>1606083_1_1</t>
  </si>
  <si>
    <t>神·风速项链</t>
  </si>
  <si>
    <t>1606084_1_1</t>
  </si>
  <si>
    <t>神·风速鞋子</t>
  </si>
  <si>
    <t>1606085_1_1</t>
  </si>
  <si>
    <t>神·风速眼镜</t>
  </si>
  <si>
    <t>1606086_1_1</t>
  </si>
  <si>
    <t>神·风速腰带</t>
  </si>
  <si>
    <t>1606087_1_1</t>
  </si>
  <si>
    <t>神·风速裤子</t>
  </si>
  <si>
    <t>1606088_1_1</t>
  </si>
  <si>
    <t>神·风速手环</t>
  </si>
  <si>
    <t>1606089_1_1</t>
  </si>
  <si>
    <t>神·电气帽子</t>
  </si>
  <si>
    <t>1606090_1_1</t>
  </si>
  <si>
    <t>神·电气拳套</t>
  </si>
  <si>
    <t>1606091_1_1</t>
  </si>
  <si>
    <t>神·电气衣服</t>
  </si>
  <si>
    <t>1606092_1_1</t>
  </si>
  <si>
    <t>神·电气戒指</t>
  </si>
  <si>
    <t>1606093_1_1</t>
  </si>
  <si>
    <t>神·电气项链</t>
  </si>
  <si>
    <t>1606094_1_1</t>
  </si>
  <si>
    <t>神·电气鞋子</t>
  </si>
  <si>
    <t>1606095_1_1</t>
  </si>
  <si>
    <t>神·电气眼镜</t>
  </si>
  <si>
    <t>1606096_1_1</t>
  </si>
  <si>
    <t>神·电气腰带</t>
  </si>
  <si>
    <t>1606097_1_1</t>
  </si>
  <si>
    <t>神·电气裤子</t>
  </si>
  <si>
    <t>1606098_1_1</t>
  </si>
  <si>
    <t>神·电气手环</t>
  </si>
  <si>
    <t>1606099_1_1</t>
  </si>
  <si>
    <t>神·闪耀帽子</t>
  </si>
  <si>
    <t>1606100_1_1</t>
  </si>
  <si>
    <t>神·闪耀拳套</t>
  </si>
  <si>
    <t>1606101_1_1</t>
  </si>
  <si>
    <t>神·闪耀衣服</t>
  </si>
  <si>
    <t>1606102_1_1</t>
  </si>
  <si>
    <t>神·闪耀戒指</t>
  </si>
  <si>
    <t>1606103_1_1</t>
  </si>
  <si>
    <t>神·闪耀项链</t>
  </si>
  <si>
    <t>1606104_1_1</t>
  </si>
  <si>
    <t>神·闪耀鞋子</t>
  </si>
  <si>
    <t>1606105_1_1</t>
  </si>
  <si>
    <t>神·闪耀眼镜</t>
  </si>
  <si>
    <t>1606106_1_1</t>
  </si>
  <si>
    <t>神·闪耀腰带</t>
  </si>
  <si>
    <t>1606107_1_1</t>
  </si>
  <si>
    <t>神·闪耀裤子</t>
  </si>
  <si>
    <t>1606108_1_1</t>
  </si>
  <si>
    <t>神·闪耀手环</t>
  </si>
  <si>
    <t>1606109_1_1</t>
  </si>
  <si>
    <t>神·大地帽子</t>
  </si>
  <si>
    <t>1606110_1_1</t>
  </si>
  <si>
    <t>神·大地拳套</t>
  </si>
  <si>
    <t>1606111_1_1</t>
  </si>
  <si>
    <t>神·大地衣服</t>
  </si>
  <si>
    <t>1606112_1_1</t>
  </si>
  <si>
    <t>神·大地戒指</t>
  </si>
  <si>
    <t>1606113_1_1</t>
  </si>
  <si>
    <t>神·大地项链</t>
  </si>
  <si>
    <t>1606114_1_1</t>
  </si>
  <si>
    <t>神·大地鞋子</t>
  </si>
  <si>
    <t>1606115_1_1</t>
  </si>
  <si>
    <t>神·大地眼镜</t>
  </si>
  <si>
    <t>1606116_1_1</t>
  </si>
  <si>
    <t>神·大地腰带</t>
  </si>
  <si>
    <t>1606117_1_1</t>
  </si>
  <si>
    <t>神·大地裤子</t>
  </si>
  <si>
    <t>1606118_1_1</t>
  </si>
  <si>
    <t>神·大地手环</t>
  </si>
  <si>
    <t>1606119_1_1</t>
  </si>
  <si>
    <t>神·天空帽子</t>
  </si>
  <si>
    <t>1606120_1_1</t>
  </si>
  <si>
    <t>神·天空拳套</t>
  </si>
  <si>
    <t>1606121_1_1</t>
  </si>
  <si>
    <t>神·天空衣服</t>
  </si>
  <si>
    <t>1606122_1_1</t>
  </si>
  <si>
    <t>神·天空戒指</t>
  </si>
  <si>
    <t>1606123_1_1</t>
  </si>
  <si>
    <t>神·天空项链</t>
  </si>
  <si>
    <t>1606124_1_1</t>
  </si>
  <si>
    <t>神·天空鞋子</t>
  </si>
  <si>
    <t>1606125_1_1</t>
  </si>
  <si>
    <t>神·天空眼镜</t>
  </si>
  <si>
    <t>1606126_1_1</t>
  </si>
  <si>
    <t>神·天空腰带</t>
  </si>
  <si>
    <t>1606127_1_1</t>
  </si>
  <si>
    <t>神·天空裤子</t>
  </si>
  <si>
    <t>1606128_1_1</t>
  </si>
  <si>
    <t>神·天空手环</t>
  </si>
  <si>
    <t>1606129_1_1</t>
  </si>
  <si>
    <t>神·厉害帽子</t>
  </si>
  <si>
    <t>1606130_1_1</t>
  </si>
  <si>
    <t>神·厉害拳套</t>
  </si>
  <si>
    <t>1606131_1_1</t>
  </si>
  <si>
    <t>神·厉害衣服</t>
  </si>
  <si>
    <t>1606132_1_1</t>
  </si>
  <si>
    <t>神·厉害戒指</t>
  </si>
  <si>
    <t>1606133_1_1</t>
  </si>
  <si>
    <t>神·厉害项链</t>
  </si>
  <si>
    <t>1606134_1_1</t>
  </si>
  <si>
    <t>神·厉害鞋子</t>
  </si>
  <si>
    <t>1606135_1_1</t>
  </si>
  <si>
    <t>神·厉害眼镜</t>
  </si>
  <si>
    <t>1606136_1_1</t>
  </si>
  <si>
    <t>神·厉害腰带</t>
  </si>
  <si>
    <t>1606137_1_1</t>
  </si>
  <si>
    <t>神·厉害裤子</t>
  </si>
  <si>
    <t>1606138_1_1</t>
  </si>
  <si>
    <t>神·厉害手环</t>
  </si>
  <si>
    <t>1606139_1_1</t>
  </si>
  <si>
    <t>神·风野帽子</t>
  </si>
  <si>
    <t>1606140_1_1</t>
  </si>
  <si>
    <t>神·风野拳套</t>
  </si>
  <si>
    <t>1606141_1_1</t>
  </si>
  <si>
    <t>神·风野衣服</t>
  </si>
  <si>
    <t>1606142_1_1</t>
  </si>
  <si>
    <t>神·风野戒指</t>
  </si>
  <si>
    <t>1606143_1_1</t>
  </si>
  <si>
    <t>神·风野项链</t>
  </si>
  <si>
    <t>1606144_1_1</t>
  </si>
  <si>
    <t>神·风野鞋子</t>
  </si>
  <si>
    <t>1606145_1_1</t>
  </si>
  <si>
    <t>神·风野眼镜</t>
  </si>
  <si>
    <t>1606146_1_1</t>
  </si>
  <si>
    <t>神·风野腰带</t>
  </si>
  <si>
    <t>1606147_1_1</t>
  </si>
  <si>
    <t>神·风野裤子</t>
  </si>
  <si>
    <t>1606148_1_1</t>
  </si>
  <si>
    <t>神·风野手环</t>
  </si>
  <si>
    <t>1606149_1_1</t>
  </si>
  <si>
    <t>神·奇异帽子</t>
  </si>
  <si>
    <t>1606150_1_1</t>
  </si>
  <si>
    <t>神·奇异拳套</t>
  </si>
  <si>
    <t>1606151_1_1</t>
  </si>
  <si>
    <t>神·奇异衣服</t>
  </si>
  <si>
    <t>1606152_1_1</t>
  </si>
  <si>
    <t>神·奇异戒指</t>
  </si>
  <si>
    <t>1606153_1_1</t>
  </si>
  <si>
    <t>神·奇异项链</t>
  </si>
  <si>
    <t>1606154_1_1</t>
  </si>
  <si>
    <t>神·奇异鞋子</t>
  </si>
  <si>
    <t>1606155_1_1</t>
  </si>
  <si>
    <t>神·奇异眼镜</t>
  </si>
  <si>
    <t>1606156_1_1</t>
  </si>
  <si>
    <t>神·奇异腰带</t>
  </si>
  <si>
    <t>1606157_1_1</t>
  </si>
  <si>
    <t>神·奇异裤子</t>
  </si>
  <si>
    <t>1606158_1_1</t>
  </si>
  <si>
    <t>神·奇异手环</t>
  </si>
  <si>
    <t>1606159_1_1</t>
  </si>
  <si>
    <t>神·极光帽子</t>
  </si>
  <si>
    <t>1606160_1_1</t>
  </si>
  <si>
    <t>神·极光拳套</t>
  </si>
  <si>
    <t>1606161_1_1</t>
  </si>
  <si>
    <t>神·极光衣服</t>
  </si>
  <si>
    <t>1606162_1_1</t>
  </si>
  <si>
    <t>神·极光戒指</t>
  </si>
  <si>
    <t>1606163_1_1</t>
  </si>
  <si>
    <t>神·极光项链</t>
  </si>
  <si>
    <t>1606164_1_1</t>
  </si>
  <si>
    <t>神·极光鞋子</t>
  </si>
  <si>
    <t>1606165_1_1</t>
  </si>
  <si>
    <t>神·极光眼镜</t>
  </si>
  <si>
    <t>1606166_1_1</t>
  </si>
  <si>
    <t>神·极光腰带</t>
  </si>
  <si>
    <t>1606167_1_1</t>
  </si>
  <si>
    <t>神·极光裤子</t>
  </si>
  <si>
    <t>1606168_1_1</t>
  </si>
  <si>
    <t>神·极光手环</t>
  </si>
  <si>
    <t>1606169_1_1</t>
  </si>
  <si>
    <t>6阶百变怪橙部件</t>
  </si>
  <si>
    <t>505061_1_1;505062_1_1;505063_1_1;505064_1_1</t>
  </si>
  <si>
    <t>6阶百变怪紫部件</t>
  </si>
  <si>
    <t>504061_1_1;504062_1_1;504063_1_1;504064_1_1</t>
  </si>
  <si>
    <t>6阶伊布橙部件</t>
  </si>
  <si>
    <t>1405061_1_1;1405062_1_1;1405063_1_1;1405064_1_1</t>
  </si>
  <si>
    <t>6阶伊布紫部件</t>
  </si>
  <si>
    <t>1404061_1_1;1404062_1_1;1404063_1_1;1404064_1_1</t>
  </si>
  <si>
    <t>6阶坐骑橙部件</t>
  </si>
  <si>
    <t>405061_1_1;405062_1_1;405063_1_1;405064_1_1</t>
  </si>
  <si>
    <t>6阶坐骑紫部件</t>
  </si>
  <si>
    <t>404061_1_1;404062_1_1;404063_1_1;404064_1_1</t>
  </si>
  <si>
    <t>6阶Z结晶橙部件</t>
  </si>
  <si>
    <t>1205061_1_1;1205062_1_1;1205063_1_1;1205064_1_1</t>
  </si>
  <si>
    <t>6阶Z结晶紫部件</t>
  </si>
  <si>
    <t>1204061_1_1;1204062_1_1;1204063_1_1;1204064_1_1</t>
  </si>
  <si>
    <t>6阶Z手环橙部件</t>
  </si>
  <si>
    <t>1305061_1_1;1305062_1_1;1305063_1_1;1305064_1_1</t>
  </si>
  <si>
    <t>6阶Z手环紫部件</t>
  </si>
  <si>
    <t>1304061_1_1;1304062_1_1;1304063_1_1;1304064_1_1</t>
  </si>
  <si>
    <t>8阶百变怪紫部件</t>
  </si>
  <si>
    <t>504081_1_1;504082_1_1;504083_1_1;504084_1_1</t>
  </si>
  <si>
    <t>10阶百变怪紫部件</t>
  </si>
  <si>
    <t>504101_1_1;504102_1_1;504103_1_1;504104_1_1</t>
  </si>
  <si>
    <t>12阶百变怪紫部件</t>
  </si>
  <si>
    <t>504121_1_1;504122_1_1;504123_1_1;504124_1_1</t>
  </si>
  <si>
    <t>15阶百变怪紫部件</t>
  </si>
  <si>
    <t>504151_1_1;504152_1_1;504153_1_1;504154_1_1</t>
  </si>
  <si>
    <t>8阶伊布紫部件</t>
  </si>
  <si>
    <t>1404081_1_1;1404082_1_1;1404083_1_1;1404084_1_1</t>
  </si>
  <si>
    <t>10阶伊布紫部件</t>
  </si>
  <si>
    <t>1404101_1_1;1404102_1_1;1404103_1_1;1404104_1_1</t>
  </si>
  <si>
    <t>12阶伊布紫部件</t>
  </si>
  <si>
    <t>1404121_1_1;1404122_1_1;1404123_1_1;1404124_1_1</t>
  </si>
  <si>
    <t>15阶伊布紫部件</t>
  </si>
  <si>
    <t>1404151_1_1;1404152_1_1;1404153_1_1;1404154_1_1</t>
  </si>
  <si>
    <t>8阶坐骑紫部件</t>
  </si>
  <si>
    <t>404081_1_1;404082_1_1;404083_1_1;404084_1_1</t>
  </si>
  <si>
    <t>10阶坐骑紫部件</t>
  </si>
  <si>
    <t>404101_1_1;404102_1_1;404103_1_1;404104_1_1</t>
  </si>
  <si>
    <t>12阶坐骑紫部件</t>
  </si>
  <si>
    <t>404121_1_1;404122_1_1;404123_1_1;404124_1_1</t>
  </si>
  <si>
    <t>15阶坐骑紫部件</t>
  </si>
  <si>
    <t>404151_1_1;404152_1_1;404153_1_1;404154_1_1</t>
  </si>
  <si>
    <t>10阶Z结晶紫部件</t>
  </si>
  <si>
    <t>1204101_1_1;1204102_1_1;1204103_1_1;1204104_1_1</t>
  </si>
  <si>
    <t>12阶Z结晶紫部件</t>
  </si>
  <si>
    <t>1204121_1_1;1204122_1_1;1204123_1_1;1204124_1_1</t>
  </si>
  <si>
    <t>15阶Z结晶紫部件</t>
  </si>
  <si>
    <t>1204151_1_1;1204152_1_1;1204153_1_1;1204154_1_1</t>
  </si>
  <si>
    <t>10阶Z手环紫部件</t>
  </si>
  <si>
    <t>1304101_1_1;1304102_1_1;1304103_1_1;1304104_1_1</t>
  </si>
  <si>
    <t>12阶Z手环紫部件</t>
  </si>
  <si>
    <t>1304121_1_1;1304122_1_1;1304123_1_1;1304124_1_1</t>
  </si>
  <si>
    <t>15阶Z手环紫部件</t>
  </si>
  <si>
    <t>1304151_1_1;1304152_1_1;1304153_1_1;1304154_1_1</t>
  </si>
  <si>
    <t>2阶坐骑红色部件</t>
  </si>
  <si>
    <t>406021_1_1;406022_1_1;406023_1_1;406024_1_1</t>
  </si>
  <si>
    <t>3阶坐骑红色部件</t>
  </si>
  <si>
    <t>406031_1_1;406032_1_1;406033_1_1;406034_1_1</t>
  </si>
  <si>
    <t>4阶坐骑红色部件</t>
  </si>
  <si>
    <t>406041_1_1;406042_1_1;406043_1_1;406044_1_1</t>
  </si>
  <si>
    <t>5阶坐骑红色部件</t>
  </si>
  <si>
    <t>406051_1_1;406052_1_1;406053_1_1;406054_1_1</t>
  </si>
  <si>
    <t>6阶坐骑红色部件</t>
  </si>
  <si>
    <t>406061_1_1;406062_1_1;406063_1_1;406064_1_1</t>
  </si>
  <si>
    <t>7阶坐骑红色部件</t>
  </si>
  <si>
    <t>406071_1_1;406072_1_1;406073_1_1;406074_1_1</t>
  </si>
  <si>
    <t>8阶坐骑红色部件</t>
  </si>
  <si>
    <t>406081_1_1;406082_1_1;406083_1_1;406084_1_1</t>
  </si>
  <si>
    <t>9阶坐骑红色部件</t>
  </si>
  <si>
    <t>406091_1_1;406092_1_1;406093_1_1;406094_1_1</t>
  </si>
  <si>
    <t>10阶坐骑红色部件</t>
  </si>
  <si>
    <t>406101_1_1;406102_1_1;406103_1_1;406104_1_1</t>
  </si>
  <si>
    <t>11阶坐骑红色部件</t>
  </si>
  <si>
    <t>406111_1_1;406112_1_1;406113_1_1;406114_1_1</t>
  </si>
  <si>
    <t>12阶坐骑红色部件</t>
  </si>
  <si>
    <t>406121_1_1;406122_1_1;406123_1_1;406124_1_1</t>
  </si>
  <si>
    <t>13阶坐骑红色部件</t>
  </si>
  <si>
    <t>406131_1_1;406132_1_1;406133_1_1;406134_1_1</t>
  </si>
  <si>
    <t>14阶坐骑红色部件</t>
  </si>
  <si>
    <t>406141_1_1;406142_1_1;406143_1_1;406144_1_1</t>
  </si>
  <si>
    <t>15阶坐骑红色部件</t>
  </si>
  <si>
    <t>406151_1_1;406152_1_1;406153_1_1;406154_1_1</t>
  </si>
  <si>
    <t>2阶百变怪红色部件</t>
  </si>
  <si>
    <t>506021_1_1;506022_1_1;506023_1_1;506024_1_1</t>
  </si>
  <si>
    <t>3阶百变怪红色部件</t>
  </si>
  <si>
    <t>506031_1_1;506032_1_1;506033_1_1;506034_1_1</t>
  </si>
  <si>
    <t>4阶百变怪红色部件</t>
  </si>
  <si>
    <t>506041_1_1;506042_1_1;506043_1_1;506044_1_1</t>
  </si>
  <si>
    <t>5阶百变怪红色部件</t>
  </si>
  <si>
    <t>506051_1_1;506052_1_1;506053_1_1;506054_1_1</t>
  </si>
  <si>
    <t>6阶百变怪红色部件</t>
  </si>
  <si>
    <t>506061_1_1;506062_1_1;506063_1_1;506064_1_1</t>
  </si>
  <si>
    <t>7阶百变怪红色部件</t>
  </si>
  <si>
    <t>506071_1_1;506072_1_1;506073_1_1;506074_1_1</t>
  </si>
  <si>
    <t>8阶百变怪红色部件</t>
  </si>
  <si>
    <t>506081_1_1;506082_1_1;506083_1_1;506084_1_1</t>
  </si>
  <si>
    <t>9阶百变怪红色部件</t>
  </si>
  <si>
    <t>506091_1_1;506092_1_1;506093_1_1;506094_1_1</t>
  </si>
  <si>
    <t>10阶百变怪红色部件</t>
  </si>
  <si>
    <t>506101_1_1;506102_1_1;506103_1_1;506104_1_1</t>
  </si>
  <si>
    <t>11阶百变怪红色部件</t>
  </si>
  <si>
    <t>506111_1_1;506112_1_1;506113_1_1;506114_1_1</t>
  </si>
  <si>
    <t>12阶百变怪红色部件</t>
  </si>
  <si>
    <t>506121_1_1;506122_1_1;506123_1_1;506124_1_1</t>
  </si>
  <si>
    <t>13阶百变怪红色部件</t>
  </si>
  <si>
    <t>506131_1_1;506132_1_1;506133_1_1;506134_1_1</t>
  </si>
  <si>
    <t>14阶百变怪红色部件</t>
  </si>
  <si>
    <t>506141_1_1;506142_1_1;506143_1_1;506144_1_1</t>
  </si>
  <si>
    <t>15阶百变怪红色部件</t>
  </si>
  <si>
    <t>506151_1_1;506152_1_1;506153_1_1;506154_1_1</t>
  </si>
  <si>
    <t>2阶Z结晶红色部件</t>
  </si>
  <si>
    <t>1206021_1_1;1206022_1_1;1206023_1_1;1206024_1_1</t>
  </si>
  <si>
    <t>3阶Z结晶红色部件</t>
  </si>
  <si>
    <t>1206031_1_1;1206032_1_1;1206033_1_1;1206034_1_1</t>
  </si>
  <si>
    <t>4阶Z结晶红色部件</t>
  </si>
  <si>
    <t>1206041_1_1;1206042_1_1;1206043_1_1;1206044_1_1</t>
  </si>
  <si>
    <t>5阶Z结晶红色部件</t>
  </si>
  <si>
    <t>1206051_1_1;1206052_1_1;1206053_1_1;1206054_1_1</t>
  </si>
  <si>
    <t>6阶Z结晶红色部件</t>
  </si>
  <si>
    <t>1206061_1_1;1206062_1_1;1206063_1_1;1206064_1_1</t>
  </si>
  <si>
    <t>7阶Z结晶红色部件</t>
  </si>
  <si>
    <t>1206071_1_1;1206072_1_1;1206073_1_1;1206074_1_1</t>
  </si>
  <si>
    <t>8阶Z结晶红色部件</t>
  </si>
  <si>
    <t>1206081_1_1;1206082_1_1;1206083_1_1;1206084_1_1</t>
  </si>
  <si>
    <t>9阶Z结晶红色部件</t>
  </si>
  <si>
    <t>1206091_1_1;1206092_1_1;1206093_1_1;1206094_1_1</t>
  </si>
  <si>
    <t>10阶Z结晶红色部件</t>
  </si>
  <si>
    <t>1206101_1_1;1206102_1_1;1206103_1_1;1206104_1_1</t>
  </si>
  <si>
    <t>11阶Z结晶红色部件</t>
  </si>
  <si>
    <t>1206111_1_1;1206112_1_1;1206113_1_1;1206114_1_1</t>
  </si>
  <si>
    <t>12阶Z结晶红色部件</t>
  </si>
  <si>
    <t>1206121_1_1;1206122_1_1;1206123_1_1;1206124_1_1</t>
  </si>
  <si>
    <t>13阶Z结晶红色部件</t>
  </si>
  <si>
    <t>1206131_1_1;1206132_1_1;1206133_1_1;1206134_1_1</t>
  </si>
  <si>
    <t>14阶Z结晶红色部件</t>
  </si>
  <si>
    <t>1206141_1_1;1206142_1_1;1206143_1_1;1206144_1_1</t>
  </si>
  <si>
    <t>15阶Z结晶红色部件</t>
  </si>
  <si>
    <t>1206151_1_1;1206152_1_1;1206153_1_1;1206154_1_1</t>
  </si>
  <si>
    <t>2阶Z手环红色部件</t>
  </si>
  <si>
    <t>1306021_1_1;1306022_1_1;1306023_1_1;1306024_1_1</t>
  </si>
  <si>
    <t>3阶Z手环红色部件</t>
  </si>
  <si>
    <t>1306031_1_1;1306032_1_1;1306033_1_1;1306034_1_1</t>
  </si>
  <si>
    <t>4阶Z手环红色部件</t>
  </si>
  <si>
    <t>1306041_1_1;1306042_1_1;1306043_1_1;1306044_1_1</t>
  </si>
  <si>
    <t>5阶Z手环红色部件</t>
  </si>
  <si>
    <t>1306051_1_1;1306052_1_1;1306053_1_1;1306054_1_1</t>
  </si>
  <si>
    <t>6阶Z手环红色部件</t>
  </si>
  <si>
    <t>1306061_1_1;1306062_1_1;1306063_1_1;1306064_1_1</t>
  </si>
  <si>
    <t>7阶Z手环红色部件</t>
  </si>
  <si>
    <t>1306071_1_1;1306072_1_1;1306073_1_1;1306074_1_1</t>
  </si>
  <si>
    <t>8阶Z手环红色部件</t>
  </si>
  <si>
    <t>1306081_1_1;1306082_1_1;1306083_1_1;1306084_1_1</t>
  </si>
  <si>
    <t>9阶Z手环红色部件</t>
  </si>
  <si>
    <t>1306091_1_1;1306092_1_1;1306093_1_1;1306094_1_1</t>
  </si>
  <si>
    <t>10阶Z手环红色部件</t>
  </si>
  <si>
    <t>1306101_1_1;1306102_1_1;1306103_1_1;1306104_1_1</t>
  </si>
  <si>
    <t>11阶Z手环红色部件</t>
  </si>
  <si>
    <t>1306111_1_1;1306112_1_1;1306113_1_1;1306114_1_1</t>
  </si>
  <si>
    <t>12阶Z手环红色部件</t>
  </si>
  <si>
    <t>1306121_1_1;1306122_1_1;1306123_1_1;1306124_1_1</t>
  </si>
  <si>
    <t>13阶Z手环红色部件</t>
  </si>
  <si>
    <t>1306131_1_1;1306132_1_1;1306133_1_1;1306134_1_1</t>
  </si>
  <si>
    <t>14阶Z手环红色部件</t>
  </si>
  <si>
    <t>1306141_1_1;1306142_1_1;1306143_1_1;1306144_1_1</t>
  </si>
  <si>
    <t>15阶Z手环红色部件</t>
  </si>
  <si>
    <t>1306151_1_1;1306152_1_1;1306153_1_1;1306154_1_1</t>
  </si>
  <si>
    <t>2阶伊布红色部件</t>
  </si>
  <si>
    <t>1406021_1_1;1406022_1_1;1406023_1_1;1406024_1_1</t>
  </si>
  <si>
    <t>3阶伊布红色部件</t>
  </si>
  <si>
    <t>1406031_1_1;1406032_1_1;1406033_1_1;1406034_1_1</t>
  </si>
  <si>
    <t>4阶伊布红色部件</t>
  </si>
  <si>
    <t>1406041_1_1;1406042_1_1;1406043_1_1;1406044_1_1</t>
  </si>
  <si>
    <t>5阶伊布红色部件</t>
  </si>
  <si>
    <t>1406051_1_1;1406052_1_1;1406053_1_1;1406054_1_1</t>
  </si>
  <si>
    <t>6阶伊布红色部件</t>
  </si>
  <si>
    <t>1406061_1_1;1406062_1_1;1406063_1_1;1406064_1_1</t>
  </si>
  <si>
    <t>7阶伊布红色部件</t>
  </si>
  <si>
    <t>1406071_1_1;1406072_1_1;1406073_1_1;1406074_1_1</t>
  </si>
  <si>
    <t>8阶伊布红色部件</t>
  </si>
  <si>
    <t>1406081_1_1;1406082_1_1;1406083_1_1;1406084_1_1</t>
  </si>
  <si>
    <t>9阶伊布红色部件</t>
  </si>
  <si>
    <t>1406091_1_1;1406092_1_1;1406093_1_1;1406094_1_1</t>
  </si>
  <si>
    <t>10阶伊布红色部件</t>
  </si>
  <si>
    <t>1406101_1_1;1406102_1_1;1406103_1_1;1406104_1_1</t>
  </si>
  <si>
    <t>11阶伊布红色部件</t>
  </si>
  <si>
    <t>1406111_1_1;1406112_1_1;1406113_1_1;1406114_1_1</t>
  </si>
  <si>
    <t>12阶伊布红色部件</t>
  </si>
  <si>
    <t>1406121_1_1;1406122_1_1;1406123_1_1;1406124_1_1</t>
  </si>
  <si>
    <t>13阶伊布红色部件</t>
  </si>
  <si>
    <t>1406131_1_1;1406132_1_1;1406133_1_1;1406134_1_1</t>
  </si>
  <si>
    <t>14阶伊布红色部件</t>
  </si>
  <si>
    <t>1406141_1_1;1406142_1_1;1406143_1_1;1406144_1_1</t>
  </si>
  <si>
    <t>15阶伊布红色部件</t>
  </si>
  <si>
    <t>1406151_1_1;1406152_1_1;1406153_1_1;1406154_1_1</t>
  </si>
  <si>
    <t>16阶伊布红色部件</t>
  </si>
  <si>
    <t>1406161_1_1;1406162_1_1;1406163_1_1;1406164_1_1</t>
  </si>
  <si>
    <t>17阶伊布红色部件</t>
  </si>
  <si>
    <t>1406171_1_1;1406172_1_1;1406173_1_1;1406174_1_1</t>
  </si>
  <si>
    <t>18阶伊布红色部件</t>
  </si>
  <si>
    <t>1406181_1_1;1406182_1_1;1406183_1_1;1406184_1_1</t>
  </si>
  <si>
    <t>19阶伊布红色部件</t>
  </si>
  <si>
    <t>1406191_1_1;1406192_1_1;1406193_1_1;1406194_1_1</t>
  </si>
  <si>
    <t>20阶伊布红色部件</t>
  </si>
  <si>
    <t>1406201_1_1;1406202_1_1;1406203_1_1;1406204_1_1</t>
  </si>
  <si>
    <t>16阶百变怪</t>
  </si>
  <si>
    <t>506161_1_1;506162_1_1;506163_1_1;506164_1_1</t>
  </si>
  <si>
    <t>17阶百变怪</t>
  </si>
  <si>
    <t>506171_1_1;506172_1_1;506173_1_1;506174_1_1</t>
  </si>
  <si>
    <t>18阶百变怪</t>
  </si>
  <si>
    <t>506181_1_1;506182_1_1;506183_1_1;506184_1_1</t>
  </si>
  <si>
    <t>19阶百变怪</t>
  </si>
  <si>
    <t>506191_1_1;506192_1_1;506193_1_1;506194_1_1</t>
  </si>
  <si>
    <t>20阶百变怪</t>
  </si>
  <si>
    <t>506201_1_1;506202_1_1;506203_1_1;506204_1_1</t>
  </si>
  <si>
    <t>16阶坐骑</t>
  </si>
  <si>
    <t>406161_1_1;406162_1_1;406163_1_1;406164_1_1</t>
  </si>
  <si>
    <t>17阶坐骑</t>
  </si>
  <si>
    <t>406171_1_1;406172_1_1;406173_1_1;406174_1_1</t>
  </si>
  <si>
    <t>18阶坐骑</t>
  </si>
  <si>
    <t>406181_1_1;406182_1_1;406183_1_1;406184_1_1</t>
  </si>
  <si>
    <t>19阶坐骑</t>
  </si>
  <si>
    <t>406191_1_1;406192_1_1;406193_1_1;406194_1_1</t>
  </si>
  <si>
    <t>20阶坐骑</t>
  </si>
  <si>
    <t>406201_1_1;406202_1_1;406203_1_1;406204_1_1</t>
  </si>
  <si>
    <t>16结晶</t>
  </si>
  <si>
    <t>1206161_1_1;1206162_1_1;1206163_1_1;1206164_1_1</t>
  </si>
  <si>
    <t>17结晶</t>
  </si>
  <si>
    <t>1206171_1_1;1206172_1_1;1206173_1_1;1206174_1_1</t>
  </si>
  <si>
    <t>18结晶</t>
  </si>
  <si>
    <t>1206181_1_1;1206182_1_1;1206183_1_1;1206184_1_1</t>
  </si>
  <si>
    <t>19结晶</t>
  </si>
  <si>
    <t>1206191_1_1;1206192_1_1;1206193_1_1;1206194_1_1</t>
  </si>
  <si>
    <t>20结晶</t>
  </si>
  <si>
    <t>1206201_1_1;1206202_1_1;1206203_1_1;1206204_1_1</t>
  </si>
  <si>
    <t>16手环</t>
  </si>
  <si>
    <t>1306161_1_1;1306162_1_1;1306163_1_1;1306164_1_1</t>
  </si>
  <si>
    <t>17手环</t>
  </si>
  <si>
    <t>1306171_1_1;1306172_1_1;1306173_1_1;1306174_1_1</t>
  </si>
  <si>
    <t>18手环</t>
  </si>
  <si>
    <t>1306181_1_1;1306182_1_1;1306183_1_1;1306184_1_1</t>
  </si>
  <si>
    <t>19手环</t>
  </si>
  <si>
    <t>1306191_1_1;1306192_1_1;1306193_1_1;1306194_1_1</t>
  </si>
  <si>
    <t>20手环</t>
  </si>
  <si>
    <t>1306201_1_1;1306202_1_1;1306203_1_1;1306204_1_1</t>
  </si>
  <si>
    <t>2阶火伊布红色部件</t>
  </si>
  <si>
    <t>806021_1_1;806022_1_1;806023_1_1;806024_1_1</t>
  </si>
  <si>
    <t>3阶火伊布红色部件</t>
  </si>
  <si>
    <t>806031_1_1;806032_1_1;806033_1_1;806034_1_1</t>
  </si>
  <si>
    <t>4阶火伊布红色部件</t>
  </si>
  <si>
    <t>806041_1_1;806042_1_1;806043_1_1;806044_1_1</t>
  </si>
  <si>
    <t>5阶火伊布红色部件</t>
  </si>
  <si>
    <t>806051_1_1;806052_1_1;806053_1_1;806054_1_1</t>
  </si>
  <si>
    <t>6阶火伊布红色部件</t>
  </si>
  <si>
    <t>806061_1_1;806062_1_1;806063_1_1;806064_1_1</t>
  </si>
  <si>
    <t>7阶火伊布红色部件</t>
  </si>
  <si>
    <t>806071_1_1;806072_1_1;806073_1_1;806074_1_1</t>
  </si>
  <si>
    <t>8阶火伊布红色部件</t>
  </si>
  <si>
    <t>806081_1_1;806082_1_1;806083_1_1;806084_1_1</t>
  </si>
  <si>
    <t>9阶火伊布红色部件</t>
  </si>
  <si>
    <t>806091_1_1;806092_1_1;806093_1_1;806094_1_1</t>
  </si>
  <si>
    <t>10阶火伊布红色部件</t>
  </si>
  <si>
    <t>806101_1_1;806102_1_1;806103_1_1;806104_1_1</t>
  </si>
  <si>
    <t>11阶火伊布红色部件</t>
  </si>
  <si>
    <t>806111_1_1;806112_1_1;806113_1_1;806114_1_1</t>
  </si>
  <si>
    <t>12阶火伊布红色部件</t>
  </si>
  <si>
    <t>806121_1_1;806122_1_1;806123_1_1;806124_1_1</t>
  </si>
  <si>
    <t>13阶火伊布红色部件</t>
  </si>
  <si>
    <t>806131_1_1;806132_1_1;806133_1_1;806134_1_1</t>
  </si>
  <si>
    <t>14阶火伊布红色部件</t>
  </si>
  <si>
    <t>806141_1_1;806142_1_1;806143_1_1;806144_1_1</t>
  </si>
  <si>
    <t>15阶火伊布红色部件</t>
  </si>
  <si>
    <t>806151_1_1;806152_1_1;806153_1_1;806154_1_1</t>
  </si>
  <si>
    <t>16阶火伊布红色部件</t>
  </si>
  <si>
    <t>806161_1_1;806162_1_1;806163_1_1;806164_1_1</t>
  </si>
  <si>
    <t>17阶火伊布红色部件</t>
  </si>
  <si>
    <t>806171_1_1;806172_1_1;806173_1_1;806174_1_1</t>
  </si>
  <si>
    <t>18阶火伊布红色部件</t>
  </si>
  <si>
    <t>806181_1_1;806182_1_1;806183_1_1;806184_1_1</t>
  </si>
  <si>
    <t>19阶火伊布红色部件</t>
  </si>
  <si>
    <t>806191_1_1;806192_1_1;806193_1_1;806194_1_1</t>
  </si>
  <si>
    <t>20阶火伊布红色部件</t>
  </si>
  <si>
    <t>806201_1_1;806202_1_1;806203_1_1;806204_1_1</t>
  </si>
  <si>
    <t>2阶水伊布红色部件</t>
  </si>
  <si>
    <t>906021_1_1;906022_1_1;906023_1_1;906024_1_1</t>
  </si>
  <si>
    <t>3阶水伊布红色部件</t>
  </si>
  <si>
    <t>906031_1_1;906032_1_1;906033_1_1;906034_1_1</t>
  </si>
  <si>
    <t>4阶水伊布红色部件</t>
  </si>
  <si>
    <t>906041_1_1;906042_1_1;906043_1_1;906044_1_1</t>
  </si>
  <si>
    <t>5阶水伊布红色部件</t>
  </si>
  <si>
    <t>906051_1_1;906052_1_1;906053_1_1;906054_1_1</t>
  </si>
  <si>
    <t>6阶水伊布红色部件</t>
  </si>
  <si>
    <t>906061_1_1;906062_1_1;906063_1_1;906064_1_1</t>
  </si>
  <si>
    <t>7阶水伊布红色部件</t>
  </si>
  <si>
    <t>906071_1_1;906072_1_1;906073_1_1;906074_1_1</t>
  </si>
  <si>
    <t>8阶水伊布红色部件</t>
  </si>
  <si>
    <t>906081_1_1;906082_1_1;906083_1_1;906084_1_1</t>
  </si>
  <si>
    <t>9阶水伊布红色部件</t>
  </si>
  <si>
    <t>906091_1_1;906092_1_1;906093_1_1;906094_1_1</t>
  </si>
  <si>
    <t>10阶水伊布红色部件</t>
  </si>
  <si>
    <t>906101_1_1;906102_1_1;906103_1_1;906104_1_1</t>
  </si>
  <si>
    <t>11阶水伊布红色部件</t>
  </si>
  <si>
    <t>906111_1_1;906112_1_1;906113_1_1;906114_1_1</t>
  </si>
  <si>
    <t>12阶水伊布红色部件</t>
  </si>
  <si>
    <t>906121_1_1;906122_1_1;906123_1_1;906124_1_1</t>
  </si>
  <si>
    <t>13阶水伊布红色部件</t>
  </si>
  <si>
    <t>906131_1_1;906132_1_1;906133_1_1;906134_1_1</t>
  </si>
  <si>
    <t>14阶水伊布红色部件</t>
  </si>
  <si>
    <t>906141_1_1;906142_1_1;906143_1_1;906144_1_1</t>
  </si>
  <si>
    <t>15阶水伊布红色部件</t>
  </si>
  <si>
    <t>906151_1_1;906152_1_1;906153_1_1;906154_1_1</t>
  </si>
  <si>
    <t>16阶水伊布红色部件</t>
  </si>
  <si>
    <t>906161_1_1;906162_1_1;906163_1_1;906164_1_1</t>
  </si>
  <si>
    <t>17阶水伊布红色部件</t>
  </si>
  <si>
    <t>906171_1_1;906172_1_1;906173_1_1;906174_1_1</t>
  </si>
  <si>
    <t>18阶水伊布红色部件</t>
  </si>
  <si>
    <t>906181_1_1;906182_1_1;906183_1_1;906184_1_1</t>
  </si>
  <si>
    <t>19阶水伊布红色部件</t>
  </si>
  <si>
    <t>906191_1_1;906192_1_1;906193_1_1;906194_1_1</t>
  </si>
  <si>
    <t>20阶水伊布红色部件</t>
  </si>
  <si>
    <t>906201_1_1;906202_1_1;906203_1_1;906204_1_1</t>
  </si>
  <si>
    <t>2阶电伊布红色部件</t>
  </si>
  <si>
    <t>1506021_1_1;1506022_1_1;1506023_1_1;1506024_1_1</t>
  </si>
  <si>
    <t>3阶电伊布红色部件</t>
  </si>
  <si>
    <t>1506031_1_1;1506032_1_1;1506033_1_1;1506034_1_1</t>
  </si>
  <si>
    <t>4阶电伊布红色部件</t>
  </si>
  <si>
    <t>1506041_1_1;1506042_1_1;1506043_1_1;1506044_1_1</t>
  </si>
  <si>
    <t>5阶电伊布红色部件</t>
  </si>
  <si>
    <t>1506051_1_1;1506052_1_1;1506053_1_1;1506054_1_1</t>
  </si>
  <si>
    <t>6阶电伊布红色部件</t>
  </si>
  <si>
    <t>1506061_1_1;1506062_1_1;1506063_1_1;1506064_1_1</t>
  </si>
  <si>
    <t>7阶电伊布红色部件</t>
  </si>
  <si>
    <t>1506071_1_1;1506072_1_1;1506073_1_1;1506074_1_1</t>
  </si>
  <si>
    <t>8阶电伊布红色部件</t>
  </si>
  <si>
    <t>1506081_1_1;1506082_1_1;1506083_1_1;1506084_1_1</t>
  </si>
  <si>
    <t>9阶电伊布红色部件</t>
  </si>
  <si>
    <t>1506091_1_1;1506092_1_1;1506093_1_1;1506094_1_1</t>
  </si>
  <si>
    <t>10阶电伊布红色部件</t>
  </si>
  <si>
    <t>1506101_1_1;1506102_1_1;1506103_1_1;1506104_1_1</t>
  </si>
  <si>
    <t>11阶电伊布红色部件</t>
  </si>
  <si>
    <t>1506111_1_1;1506112_1_1;1506113_1_1;1506114_1_1</t>
  </si>
  <si>
    <t>12阶电伊布红色部件</t>
  </si>
  <si>
    <t>1506121_1_1;1506122_1_1;1506123_1_1;1506124_1_1</t>
  </si>
  <si>
    <t>13阶电伊布红色部件</t>
  </si>
  <si>
    <t>1506131_1_1;1506132_1_1;1506133_1_1;1506134_1_1</t>
  </si>
  <si>
    <t>14阶电伊布红色部件</t>
  </si>
  <si>
    <t>1506141_1_1;1506142_1_1;1506143_1_1;1506144_1_1</t>
  </si>
  <si>
    <t>15阶电伊布红色部件</t>
  </si>
  <si>
    <t>1506151_1_1;1506152_1_1;1506153_1_1;1506154_1_1</t>
  </si>
  <si>
    <t>16阶电伊布红色部件</t>
  </si>
  <si>
    <t>1506161_1_1;1506162_1_1;1506163_1_1;1506164_1_1</t>
  </si>
  <si>
    <t>17阶电伊布红色部件</t>
  </si>
  <si>
    <t>1506171_1_1;1506172_1_1;1506173_1_1;1506174_1_1</t>
  </si>
  <si>
    <t>18阶电伊布红色部件</t>
  </si>
  <si>
    <t>1506181_1_1;1506182_1_1;1506183_1_1;1506184_1_1</t>
  </si>
  <si>
    <t>19阶电伊布红色部件</t>
  </si>
  <si>
    <t>1506191_1_1;1506192_1_1;1506193_1_1;1506194_1_1</t>
  </si>
  <si>
    <t>20阶电伊布红色部件</t>
  </si>
  <si>
    <t>1506201_1_1;1506202_1_1;1506203_1_1;1506204_1_1</t>
  </si>
  <si>
    <t>随机属性药</t>
  </si>
  <si>
    <t>1051_1_1;1076_1_1;1036_1_1;1041_1_1;1046_1_1;1081_1_1;1086_1_1;1091_1_1</t>
  </si>
  <si>
    <t>御三家随机箱子</t>
  </si>
  <si>
    <t>5142_1_90;5143_1_100;5144_1_80;5145_1_70</t>
  </si>
  <si>
    <t>5星潜力宠物随机箱</t>
  </si>
  <si>
    <t>2099_1_80;2096_1_100;2117_1_160;2080_1_80;2068_1_120;2042_1_120;2057_1_80;2043_1_100;2004_1_120;2026_1_60;2015_1_30;2014_1_30;2047_1_30;2046_1_30;2045_1_30;2067_1_30;2066_1_30;2065_1_30;2095_1_30;2094_1_30;2123_1_30</t>
  </si>
  <si>
    <t>4星潜力宠物随机箱</t>
  </si>
  <si>
    <t>2015_1_100;2014_1_100;2047_1_100;2046_1_100;2045_1_100;2067_1_100;2066_1_100;2065_1_100;2095_1_100;2094_1_100;2123_1_100</t>
  </si>
  <si>
    <t>红色宠物选择箱（3选1）</t>
  </si>
  <si>
    <t>2140_1_1;2141_1_1;2114_1_1</t>
  </si>
  <si>
    <t>红色宠物随机箱（第1期）</t>
  </si>
  <si>
    <t>2104_1_1;2131_1_1</t>
  </si>
  <si>
    <t>强化材料包</t>
  </si>
  <si>
    <t>1283_10_1</t>
  </si>
  <si>
    <t>1285_10_1</t>
  </si>
  <si>
    <t>1283_1_1</t>
  </si>
  <si>
    <t>1281_1_1</t>
  </si>
  <si>
    <t>0_99;1_1</t>
  </si>
  <si>
    <t>合成材料包</t>
  </si>
  <si>
    <t>1286_5_1</t>
  </si>
  <si>
    <t>1285_5_1</t>
  </si>
  <si>
    <t>1280_1_1</t>
  </si>
  <si>
    <t>改装材料包</t>
  </si>
  <si>
    <t>2_1</t>
  </si>
  <si>
    <t>1286_1_1000;1287_10_1;1288_1_1</t>
  </si>
  <si>
    <t>1282_1_1</t>
  </si>
  <si>
    <t>道馆小怪奖励</t>
  </si>
  <si>
    <t>2_100000_1</t>
  </si>
  <si>
    <t>5130_5_1</t>
  </si>
  <si>
    <t>1270_1_1</t>
  </si>
  <si>
    <t>道馆扫荡奖励（旧）</t>
  </si>
  <si>
    <t>2_300000_1</t>
  </si>
  <si>
    <t>5130_10_1</t>
  </si>
  <si>
    <t>5149_10_1</t>
  </si>
  <si>
    <t>1270_10_1</t>
  </si>
  <si>
    <t>橙华道馆</t>
  </si>
  <si>
    <t>10001_1_1</t>
  </si>
  <si>
    <t>3_500_1</t>
  </si>
  <si>
    <t>1_500000_1</t>
  </si>
  <si>
    <t>2_500000_1</t>
  </si>
  <si>
    <t>5640_1_1</t>
  </si>
  <si>
    <t>卡那兹道馆</t>
  </si>
  <si>
    <t>10002_1_1</t>
  </si>
  <si>
    <t>5641_1_1</t>
  </si>
  <si>
    <t>茵郁道馆</t>
  </si>
  <si>
    <t>10003_1_1</t>
  </si>
  <si>
    <t>5642_1_1</t>
  </si>
  <si>
    <t>凯那道馆</t>
  </si>
  <si>
    <t>10004_1_1</t>
  </si>
  <si>
    <t>5643_1_1</t>
  </si>
  <si>
    <t>紫堇道馆</t>
  </si>
  <si>
    <t>10005_1_1</t>
  </si>
  <si>
    <t>5644_1_1</t>
  </si>
  <si>
    <t>枯叶道馆</t>
  </si>
  <si>
    <t>10006_1_1</t>
  </si>
  <si>
    <t>3_1000_1</t>
  </si>
  <si>
    <t>2_1000000_1</t>
  </si>
  <si>
    <t>5645_1_1</t>
  </si>
  <si>
    <t>红莲道馆</t>
  </si>
  <si>
    <t>10007_1_1</t>
  </si>
  <si>
    <t>5646_1_1</t>
  </si>
  <si>
    <t>玉虹道馆</t>
  </si>
  <si>
    <t>10008_1_1</t>
  </si>
  <si>
    <t>5647_1_1</t>
  </si>
  <si>
    <t>深灰道馆</t>
  </si>
  <si>
    <t>10009_1_1</t>
  </si>
  <si>
    <t>5648_1_1</t>
  </si>
  <si>
    <t>华蓝道馆</t>
  </si>
  <si>
    <t>10010_1_1</t>
  </si>
  <si>
    <t>5649_1_1</t>
  </si>
  <si>
    <t>火红道馆</t>
  </si>
  <si>
    <t>10011_1_1</t>
  </si>
  <si>
    <t>3_1500_1</t>
  </si>
  <si>
    <t>1_1500000_1</t>
  </si>
  <si>
    <t>2_1500000_1</t>
  </si>
  <si>
    <t>5650_1_1</t>
  </si>
  <si>
    <t>黄昏道馆</t>
  </si>
  <si>
    <t>10012_1_1</t>
  </si>
  <si>
    <t>5651_1_1</t>
  </si>
  <si>
    <t>满金道馆</t>
  </si>
  <si>
    <t>10013_1_1</t>
  </si>
  <si>
    <t>5652_1_1</t>
  </si>
  <si>
    <t>卡吉道馆</t>
  </si>
  <si>
    <t>10014_1_1</t>
  </si>
  <si>
    <t>5653_1_1</t>
  </si>
  <si>
    <t>桧皮道馆</t>
  </si>
  <si>
    <t>10015_1_1</t>
  </si>
  <si>
    <t>5654_1_1</t>
  </si>
  <si>
    <t>灯塔道馆</t>
  </si>
  <si>
    <t>10016_1_1</t>
  </si>
  <si>
    <t>3_2000_1</t>
  </si>
  <si>
    <t>1_2000000_1</t>
  </si>
  <si>
    <t>2_2000000_1</t>
  </si>
  <si>
    <t>5655_1_1</t>
  </si>
  <si>
    <t>切锋道馆</t>
  </si>
  <si>
    <t>10017_1_1</t>
  </si>
  <si>
    <t>5656_1_1</t>
  </si>
  <si>
    <t>缘之道馆</t>
  </si>
  <si>
    <t>10018_1_1</t>
  </si>
  <si>
    <t>5657_1_1</t>
  </si>
  <si>
    <t>百代道馆</t>
  </si>
  <si>
    <t>10019_1_1</t>
  </si>
  <si>
    <t>5658_1_1</t>
  </si>
  <si>
    <t>帷幕道馆</t>
  </si>
  <si>
    <t>10020_1_1</t>
  </si>
  <si>
    <t>5659_1_1</t>
  </si>
  <si>
    <t>三曜草道馆</t>
  </si>
  <si>
    <t>10021_1_1</t>
  </si>
  <si>
    <t>3_2500_1</t>
  </si>
  <si>
    <t>1_2500000_1</t>
  </si>
  <si>
    <t>2_2500000_1</t>
  </si>
  <si>
    <t>5660_1_1</t>
  </si>
  <si>
    <t>三曜火道馆</t>
  </si>
  <si>
    <t>10022_1_1</t>
  </si>
  <si>
    <t>5661_1_1</t>
  </si>
  <si>
    <t>三曜水道馆</t>
  </si>
  <si>
    <t>10023_1_1</t>
  </si>
  <si>
    <t>5662_1_1</t>
  </si>
  <si>
    <t>雷文道馆</t>
  </si>
  <si>
    <t>10024_1_1</t>
  </si>
  <si>
    <t>5663_1_1</t>
  </si>
  <si>
    <t>双龙道馆</t>
  </si>
  <si>
    <t>10025_1_1</t>
  </si>
  <si>
    <t>5664_1_1</t>
  </si>
  <si>
    <t>草之石10</t>
  </si>
  <si>
    <t>1265_10_1</t>
  </si>
  <si>
    <t>水之石10</t>
  </si>
  <si>
    <t>1266_10_1</t>
  </si>
  <si>
    <t>火之石10</t>
  </si>
  <si>
    <t>1267_10_1</t>
  </si>
  <si>
    <t>光之石10</t>
  </si>
  <si>
    <t>1268_10_1</t>
  </si>
  <si>
    <t>暗之石10</t>
  </si>
  <si>
    <t>1269_10_1</t>
  </si>
  <si>
    <t>红色宠物随机箱（第2期）</t>
  </si>
  <si>
    <t>2059_1_1;2081_1_1</t>
  </si>
  <si>
    <t>红色宠物随机箱（第3期）</t>
  </si>
  <si>
    <t>2087_1_1;2007_1_1</t>
  </si>
  <si>
    <t>红色宠物随机箱（第4期）</t>
  </si>
  <si>
    <t>2060_1_1;2025_1_1</t>
  </si>
  <si>
    <t>红色宠物随机箱（第5期）</t>
  </si>
  <si>
    <t>2135_1_1;2133_1_1</t>
  </si>
  <si>
    <t>红色宠物随机箱（第6期）</t>
  </si>
  <si>
    <t>2109_1_1;2106_1_1</t>
  </si>
  <si>
    <t>随机红宠碎片箱</t>
  </si>
  <si>
    <t>12031_1_10;12109_1_6;12135_1_6</t>
  </si>
  <si>
    <t>随机橙宠碎片箱</t>
  </si>
  <si>
    <t>12027_1_10;12058_1_10;12083_1_10;12101_1_10;12129_1_10</t>
  </si>
  <si>
    <t>随机紫宠碎片箱</t>
  </si>
  <si>
    <t>12128_1_10;12078_1_10;12075_1_10;12054_1_10;12127_1_10</t>
  </si>
  <si>
    <t>6阶电伊布橙部件箱</t>
  </si>
  <si>
    <t>1505061_1_1;1505062_1_1;1505063_1_1;1505064_1_1</t>
  </si>
  <si>
    <t>6阶火伊布橙部件箱</t>
  </si>
  <si>
    <t>805061_1_1;805062_1_1;805063_1_1;805064_1_1</t>
  </si>
  <si>
    <t>6阶水伊布橙部件箱</t>
  </si>
  <si>
    <t>905061_1_1;905062_1_1;905063_1_1;905064_1_1</t>
  </si>
  <si>
    <t>橙华道馆扫荡</t>
  </si>
  <si>
    <t>5001_1_1</t>
  </si>
  <si>
    <t>卡那兹道馆扫荡</t>
  </si>
  <si>
    <t>茵郁道馆扫荡</t>
  </si>
  <si>
    <t>凯那道馆扫荡</t>
  </si>
  <si>
    <t>紫堇道馆扫荡</t>
  </si>
  <si>
    <t>枯叶道馆扫荡</t>
  </si>
  <si>
    <t>红莲道馆扫荡</t>
  </si>
  <si>
    <t>玉虹道馆扫荡</t>
  </si>
  <si>
    <t>深灰道馆扫荡</t>
  </si>
  <si>
    <t>华蓝道馆扫荡</t>
  </si>
  <si>
    <t>火红道馆扫荡</t>
  </si>
  <si>
    <t>黄昏道馆扫荡</t>
  </si>
  <si>
    <t>满金道馆扫荡</t>
  </si>
  <si>
    <t>卡吉道馆扫荡</t>
  </si>
  <si>
    <t>桧皮道馆扫荡</t>
  </si>
  <si>
    <t>灯塔道馆扫荡</t>
  </si>
  <si>
    <t>切锋道馆扫荡</t>
  </si>
  <si>
    <t>缘之道馆扫荡</t>
  </si>
  <si>
    <t>百代道馆扫荡</t>
  </si>
  <si>
    <t>帷幕道馆扫荡</t>
  </si>
  <si>
    <t>三曜草道馆扫荡</t>
  </si>
  <si>
    <t>三曜火道馆扫荡</t>
  </si>
  <si>
    <t>三曜水道馆扫荡</t>
  </si>
  <si>
    <t>雷文道馆扫荡</t>
  </si>
  <si>
    <t>双龙道馆扫荡</t>
  </si>
  <si>
    <t>70级神装箱</t>
  </si>
  <si>
    <t>1606055_1_1;1606056_1_1;1606057_1_1;1606058_1_1;1606059_1_1;1606060_1_1</t>
  </si>
  <si>
    <t>开服购买的礼包1</t>
  </si>
  <si>
    <t>5226_1_1</t>
  </si>
  <si>
    <t>1270_30_1</t>
  </si>
  <si>
    <t>5149_50_1</t>
  </si>
  <si>
    <t>开服购买的礼包2</t>
  </si>
  <si>
    <t>5227_1_1</t>
  </si>
  <si>
    <t>1271_10_1</t>
  </si>
  <si>
    <t>5150_15_1</t>
  </si>
  <si>
    <t>开服购买的礼包3</t>
  </si>
  <si>
    <t>5228_1_1</t>
  </si>
  <si>
    <t>1272_2_1</t>
  </si>
  <si>
    <t>5151_3_1</t>
  </si>
  <si>
    <t>开服购买的礼包4</t>
  </si>
  <si>
    <t>1279_2_1</t>
  </si>
  <si>
    <t>开服购买的礼包5</t>
  </si>
  <si>
    <t>1279_5_1</t>
  </si>
  <si>
    <t>开服购买的礼包6</t>
  </si>
  <si>
    <t>1279_10_1</t>
  </si>
  <si>
    <t>开服购买的礼包7</t>
  </si>
  <si>
    <t>1048_200_1</t>
  </si>
  <si>
    <t>1052_2_1</t>
  </si>
  <si>
    <t>1051_1_1</t>
  </si>
  <si>
    <t>开服购买的礼包8</t>
  </si>
  <si>
    <t>1048_300_1</t>
  </si>
  <si>
    <t>1052_5_1</t>
  </si>
  <si>
    <t>1051_2_1</t>
  </si>
  <si>
    <t>开服购买的礼包9</t>
  </si>
  <si>
    <t>1048_500_1</t>
  </si>
  <si>
    <t>1052_10_1</t>
  </si>
  <si>
    <t>1051_5_1</t>
  </si>
  <si>
    <t>开服购买的礼包10</t>
  </si>
  <si>
    <t>1033_200_1</t>
  </si>
  <si>
    <t>1037_2_1</t>
  </si>
  <si>
    <t>1036_1_1</t>
  </si>
  <si>
    <t>开服购买的礼包11</t>
  </si>
  <si>
    <t>1033_300_1</t>
  </si>
  <si>
    <t>1037_5_1</t>
  </si>
  <si>
    <t>1036_2_1</t>
  </si>
  <si>
    <t>开服购买的礼包12</t>
  </si>
  <si>
    <t>1033_500_1</t>
  </si>
  <si>
    <t>1037_10_1</t>
  </si>
  <si>
    <t>1036_5_1</t>
  </si>
  <si>
    <t>开服购买的礼包13</t>
  </si>
  <si>
    <t>1231_800_1</t>
  </si>
  <si>
    <t>1232_200_1</t>
  </si>
  <si>
    <t>5001_20_1</t>
  </si>
  <si>
    <t>开服购买的礼包14</t>
  </si>
  <si>
    <t>1233_10_1</t>
  </si>
  <si>
    <t>1234_1_1</t>
  </si>
  <si>
    <t>1002_100_1</t>
  </si>
  <si>
    <t>开服购买的礼包15</t>
  </si>
  <si>
    <t>5159_2_1</t>
  </si>
  <si>
    <t>1002_300_1</t>
  </si>
  <si>
    <t>开服购买的礼包16</t>
  </si>
  <si>
    <t>1038_100_1</t>
  </si>
  <si>
    <t>1042_1_1</t>
  </si>
  <si>
    <t>1043_100_1</t>
  </si>
  <si>
    <t>1047_1_1</t>
  </si>
  <si>
    <t>1038_100_1;1043_100_1</t>
  </si>
  <si>
    <t>1042_1_1;1047_1_1</t>
  </si>
  <si>
    <t>开服购买的礼包17</t>
  </si>
  <si>
    <t>1038_150_1</t>
  </si>
  <si>
    <t>1042_3_1</t>
  </si>
  <si>
    <t>1043_150_1</t>
  </si>
  <si>
    <t>1047_3_1</t>
  </si>
  <si>
    <t>1038_150_1;1043_150_1</t>
  </si>
  <si>
    <t>1042_3_1;1047_3_1</t>
  </si>
  <si>
    <t>开服购买的礼包18</t>
  </si>
  <si>
    <t>1038_250_1</t>
  </si>
  <si>
    <t>1042_5_1</t>
  </si>
  <si>
    <t>1043_250_1</t>
  </si>
  <si>
    <t>1047_5_1</t>
  </si>
  <si>
    <t>1038_250_1;1043_250_1</t>
  </si>
  <si>
    <t>1042_5_1;1047_5_1</t>
  </si>
  <si>
    <t>开服购买的礼包19</t>
  </si>
  <si>
    <t>5204_1_1</t>
  </si>
  <si>
    <t>开服购买的礼包20</t>
  </si>
  <si>
    <t>5204_2_1</t>
  </si>
  <si>
    <t>开服购买的礼包21</t>
  </si>
  <si>
    <t>5204_5_1</t>
  </si>
  <si>
    <t>皮神养成包</t>
  </si>
  <si>
    <t>1273_10_1</t>
  </si>
  <si>
    <t>1274_10_1</t>
  </si>
  <si>
    <t>凤王礼盒</t>
  </si>
  <si>
    <t>12089_10_1;12089_10_1;12089_10_1</t>
  </si>
  <si>
    <t>洛奇亚礼盒</t>
  </si>
  <si>
    <t>12138_10_1;12138_10_1;12138_10_1</t>
  </si>
  <si>
    <t>小宝箱</t>
  </si>
  <si>
    <t>2_4000_49000;1093_1_12000;12001_1_175;12002_1_175;12003_1_175;12033_1_175;12034_1_175;12035_1_175;12036_1_175;12037_1_175;12038_1_175;12039_1_175;12040_1_175;12063_1_175;12064_1_175;12090_1_175;12091_1_175;12116_1_175;12008_1_75;12009_1_75;12010_1_75;12011_1_75;12012_1_75;12013_1_75;12014_1_75;12015_1_75;12016_1_75;12017_1_75;12018_1_75;12019_1_75;12044_1_75;12045_1_75;12046_1_75;12047_1_75;12065_1_75;12066_1_75;12067_1_75;12094_1_75;12095_1_75;12118_1_75;12119_1_75;12120_1_75;12121_1_75;12122_1_75;12123_1_75;12054_1_31;12055_1_31;12075_1_31;12076_1_31;12077_1_31;12078_1_31;12127_1_31;12128_1_31</t>
  </si>
  <si>
    <t>2_4</t>
  </si>
  <si>
    <t>大宝箱</t>
  </si>
  <si>
    <t>合体奖励</t>
  </si>
  <si>
    <t>405021_1_1;405022_1_1;405023_1_1;405024_1_1;405031_1_1;405032_1_1;405033_1_1;405034_1_1;405041_1_1;405042_1_1;405043_1_1;405044_1_1</t>
  </si>
  <si>
    <t>1205021_1_1;1205022_1_1;1205023_1_1;1205024_1_1;1205031_1_1;1205032_1_1;1205033_1_1;1205034_1_1;1205041_1_1;1205042_1_1;1205043_1_1;1205044_1_1</t>
  </si>
  <si>
    <t>1305021_1_1;1305022_1_1;1305023_1_1;1305024_1_1;1305031_1_1;1305032_1_1;1305033_1_1;1305034_1_1;1305041_1_1;1305042_1_1;1305043_1_1;1305044_1_1</t>
  </si>
  <si>
    <t>505021_1_1;505022_1_1;505023_1_1;505024_1_1;505031_1_1;505032_1_1;505033_1_1;505034_1_1;505041_1_1;505042_1_1;505043_1_1;505044_1_1</t>
  </si>
  <si>
    <t>1405021_1_1;1405022_1_1;1405023_1_1;1405024_1_1;1405031_1_1;1405032_1_1;1405033_1_1;1405034_1_1;1405041_1_1;1405042_1_1;1405043_1_1;1405044_1_1</t>
  </si>
  <si>
    <t>4阶电伊布装备</t>
  </si>
  <si>
    <t>1505021_1_1;1505022_1_1;1505023_1_1;1505024_1_1;1505031_1_1;1505032_1_1;1505033_1_1;1505034_1_1;1505041_1_1;1505042_1_1;1505043_1_1;1505044_1_1</t>
  </si>
  <si>
    <t>4阶火伊布装备</t>
  </si>
  <si>
    <t>805021_1_1;805022_1_1;805023_1_1;805024_1_1;805031_1_1;805032_1_1;805033_1_1;805034_1_1;805041_1_1;805042_1_1;805043_1_1;805044_1_1</t>
  </si>
  <si>
    <t>4阶水伊布装备</t>
  </si>
  <si>
    <t>905021_1_1;905022_1_1;905023_1_1;905024_1_1;905031_1_1;905032_1_1;905033_1_1;905034_1_1;905041_1_1;905042_1_1;905043_1_1;905044_1_1</t>
  </si>
  <si>
    <t>405031_1_1;405032_1_1;405033_1_1;405034_1_1;405041_1_1;405042_1_1;405043_1_1;405044_1_1;405051_1_1;405052_1_1;405053_1_1;405054_1_1</t>
  </si>
  <si>
    <t>1205031_1_1;1205032_1_1;1205033_1_1;1205034_1_1;1205041_1_1;1205042_1_1;1205043_1_1;1205044_1_1;1205051_1_1;1205052_1_1;1205053_1_1;1205054_1_1</t>
  </si>
  <si>
    <t>1305031_1_1;1305032_1_1;1305033_1_1;1305034_1_1;1305041_1_1;1305042_1_1;1305043_1_1;1305044_1_1;1305051_1_1;1305052_1_1;1305053_1_1;1305054_1_1</t>
  </si>
  <si>
    <t>505031_1_1;505032_1_1;505033_1_1;505034_1_1;505041_1_1;505042_1_1;505043_1_1;505044_1_1;505051_1_1;505052_1_1;505053_1_1;505054_1_1</t>
  </si>
  <si>
    <t>1405031_1_1;1405032_1_1;1405033_1_1;1405034_1_1;1405041_1_1;1405042_1_1;1405043_1_1;1405044_1_1;1405051_1_1;1405052_1_1;1405053_1_1;1405054_1_1</t>
  </si>
  <si>
    <t>5阶电伊布装备</t>
  </si>
  <si>
    <t>1505031_1_1;1505032_1_1;1505033_1_1;1505034_1_1;1505041_1_1;1505042_1_1;1505043_1_1;1505044_1_1;1505051_1_1;1505052_1_1;1505053_1_1;1505054_1_1</t>
  </si>
  <si>
    <t>5阶火伊布装备</t>
  </si>
  <si>
    <t>805031_1_1;805032_1_1;805033_1_1;805034_1_1;805041_1_1;805042_1_1;805043_1_1;805044_1_1;805051_1_1;805052_1_1;805053_1_1;805054_1_1</t>
  </si>
  <si>
    <t>5阶水伊布装备</t>
  </si>
  <si>
    <t>905031_1_1;905032_1_1;905033_1_1;905034_1_1;905041_1_1;905042_1_1;905043_1_1;905044_1_1;905051_1_1;905052_1_1;905053_1_1;905054_1_1</t>
  </si>
  <si>
    <t>405041_1_1;405042_1_1;405043_1_1;405044_1_1;405051_1_1;405052_1_1;405053_1_1;405054_1_1;405061_1_1;405062_1_1;405063_1_1;405064_1_1</t>
  </si>
  <si>
    <t>1205041_1_1;1205042_1_1;1205043_1_1;1205044_1_1;1205051_1_1;1205052_1_1;1205053_1_1;1205054_1_1;1205061_1_1;1205062_1_1;1205063_1_1;1205064_1_1</t>
  </si>
  <si>
    <t>1305041_1_1;1305042_1_1;1305043_1_1;1305044_1_1;1305051_1_1;1305052_1_1;1305053_1_1;1305054_1_1;1305061_1_1;1305062_1_1;1305063_1_1;1305064_1_1</t>
  </si>
  <si>
    <t>505041_1_1;505042_1_1;505043_1_1;505044_1_1;505051_1_1;505052_1_1;505053_1_1;505054_1_1;505061_1_1;505062_1_1;505063_1_1;505064_1_1</t>
  </si>
  <si>
    <t>1405041_1_1;1405042_1_1;1405043_1_1;1405044_1_1;1405051_1_1;1405052_1_1;1405053_1_1;1405054_1_1;1405061_1_1;1405062_1_1;1405063_1_1;1405064_1_1</t>
  </si>
  <si>
    <t>6阶电伊布装备</t>
  </si>
  <si>
    <t>1505041_1_1;1505042_1_1;1505043_1_1;1505044_1_1;1505051_1_1;1505052_1_1;1505053_1_1;1505054_1_1;1505061_1_1;1505062_1_1;1505063_1_1;1505064_1_1</t>
  </si>
  <si>
    <t>6阶火伊布装备</t>
  </si>
  <si>
    <t>805041_1_1;805042_1_1;805043_1_1;805044_1_1;805051_1_1;805052_1_1;805053_1_1;805054_1_1;805061_1_1;805062_1_1;805063_1_1;805064_1_1</t>
  </si>
  <si>
    <t>6阶水伊布装备</t>
  </si>
  <si>
    <t>905041_1_1;905042_1_1;905043_1_1;905044_1_1;905051_1_1;905052_1_1;905053_1_1;905054_1_1;905061_1_1;905062_1_1;905063_1_1;905064_1_1</t>
  </si>
  <si>
    <t>405051_1_1;405052_1_1;405053_1_1;405054_1_1;405061_1_1;405062_1_1;405063_1_1;405064_1_1;405071_1_1;405072_1_1;405073_1_1;405074_1_1</t>
  </si>
  <si>
    <t>1205051_1_1;1205052_1_1;1205053_1_1;1205054_1_1;1205061_1_1;1205062_1_1;1205063_1_1;1205064_1_1;1205071_1_1;1205072_1_1;1205073_1_1;1205074_1_1</t>
  </si>
  <si>
    <t>1305051_1_1;1305052_1_1;1305053_1_1;1305054_1_1;1305061_1_1;1305062_1_1;1305063_1_1;1305064_1_1;1305071_1_1;1305072_1_1;1305073_1_1;1305074_1_1</t>
  </si>
  <si>
    <t>505051_1_1;505052_1_1;505053_1_1;505054_1_1;505061_1_1;505062_1_1;505063_1_1;505064_1_1;505071_1_1;505072_1_1;505073_1_1;505074_1_1</t>
  </si>
  <si>
    <t>1405051_1_1;1405052_1_1;1405053_1_1;1405054_1_1;1405061_1_1;1405062_1_1;1405063_1_1;1405064_1_1;1405071_1_1;1405072_1_1;1405073_1_1;1405074_1_1</t>
  </si>
  <si>
    <t>7阶电伊布装备</t>
  </si>
  <si>
    <t>1505051_1_1;1505052_1_1;1505053_1_1;1505054_1_1;1505061_1_1;1505062_1_1;1505063_1_1;1505064_1_1;1505071_1_1;1505072_1_1;1505073_1_1;1505074_1_1</t>
  </si>
  <si>
    <t>7阶火伊布装备</t>
  </si>
  <si>
    <t>805051_1_1;805052_1_1;805053_1_1;805054_1_1;805061_1_1;805062_1_1;805063_1_1;805064_1_1;805071_1_1;805072_1_1;805073_1_1;805074_1_1</t>
  </si>
  <si>
    <t>7阶水伊布装备</t>
  </si>
  <si>
    <t>905051_1_1;905052_1_1;905053_1_1;905054_1_1;905061_1_1;905062_1_1;905063_1_1;905064_1_1;905071_1_1;905072_1_1;905073_1_1;905074_1_1</t>
  </si>
  <si>
    <t>405061_1_1;405062_1_1;405063_1_1;405064_1_1;405071_1_1;405072_1_1;405073_1_1;405074_1_1;405081_1_1;405082_1_1;405083_1_1;405084_1_1</t>
  </si>
  <si>
    <t>1205061_1_1;1205062_1_1;1205063_1_1;1205064_1_1;1205071_1_1;1205072_1_1;1205073_1_1;1205074_1_1;1205081_1_1;1205082_1_1;1205083_1_1;1205084_1_1</t>
  </si>
  <si>
    <t>1305061_1_1;1305062_1_1;1305063_1_1;1305064_1_1;1305071_1_1;1305072_1_1;1305073_1_1;1305074_1_1;1305081_1_1;1305082_1_1;1305083_1_1;1305084_1_1</t>
  </si>
  <si>
    <t>505061_1_1;505062_1_1;505063_1_1;505064_1_1;505071_1_1;505072_1_1;505073_1_1;505074_1_1;505081_1_1;505082_1_1;505083_1_1;505084_1_1</t>
  </si>
  <si>
    <t>1405061_1_1;1405062_1_1;1405063_1_1;1405064_1_1;1405071_1_1;1405072_1_1;1405073_1_1;1405074_1_1;1405081_1_1;1405082_1_1;1405083_1_1;1405084_1_1</t>
  </si>
  <si>
    <t>8阶电伊布装备</t>
  </si>
  <si>
    <t>1505061_1_1;1505062_1_1;1505063_1_1;1505064_1_1;1505071_1_1;1505072_1_1;1505073_1_1;1505074_1_1;1505081_1_1;1505082_1_1;1505083_1_1;1505084_1_1</t>
  </si>
  <si>
    <t>8阶火伊布装备</t>
  </si>
  <si>
    <t>805061_1_1;805062_1_1;805063_1_1;805064_1_1;805071_1_1;805072_1_1;805073_1_1;805074_1_1;805081_1_1;805082_1_1;805083_1_1;805084_1_1</t>
  </si>
  <si>
    <t>8阶水伊布装备</t>
  </si>
  <si>
    <t>905061_1_1;905062_1_1;905063_1_1;905064_1_1;905071_1_1;905072_1_1;905073_1_1;905074_1_1;905081_1_1;905082_1_1;905083_1_1;905084_1_1</t>
  </si>
  <si>
    <t>405071_1_1;405072_1_1;405073_1_1;405074_1_1;405081_1_1;405082_1_1;405083_1_1;405084_1_1;405091_1_1;405092_1_1;405093_1_1;405094_1_1</t>
  </si>
  <si>
    <t>1205071_1_1;1205072_1_1;1205073_1_1;1205074_1_1;1205081_1_1;1205082_1_1;1205083_1_1;1205084_1_1;1205091_1_1;1205092_1_1;1205093_1_1;1205094_1_1</t>
  </si>
  <si>
    <t>1305071_1_1;1305072_1_1;1305073_1_1;1305074_1_1;1305081_1_1;1305082_1_1;1305083_1_1;1305084_1_1;1305091_1_1;1305092_1_1;1305093_1_1;1305094_1_1</t>
  </si>
  <si>
    <t>505071_1_1;505072_1_1;505073_1_1;505074_1_1;505081_1_1;505082_1_1;505083_1_1;505084_1_1;505091_1_1;505092_1_1;505093_1_1;505094_1_1</t>
  </si>
  <si>
    <t>1405071_1_1;1405072_1_1;1405073_1_1;1405074_1_1;1405081_1_1;1405082_1_1;1405083_1_1;1405084_1_1;1405091_1_1;1405092_1_1;1405093_1_1;1405094_1_1</t>
  </si>
  <si>
    <t>9阶电伊布装备</t>
  </si>
  <si>
    <t>1505071_1_1;1505072_1_1;1505073_1_1;1505074_1_1;1505081_1_1;1505082_1_1;1505083_1_1;1505084_1_1;1505091_1_1;1505092_1_1;1505093_1_1;1505094_1_1</t>
  </si>
  <si>
    <t>9阶火伊布装备</t>
  </si>
  <si>
    <t>805071_1_1;805072_1_1;805073_1_1;805074_1_1;805081_1_1;805082_1_1;805083_1_1;805084_1_1;805091_1_1;805092_1_1;805093_1_1;805094_1_1</t>
  </si>
  <si>
    <t>9阶水伊布装备</t>
  </si>
  <si>
    <t>905071_1_1;905072_1_1;905073_1_1;905074_1_1;905081_1_1;905082_1_1;905083_1_1;905084_1_1;905091_1_1;905092_1_1;905093_1_1;905094_1_1</t>
  </si>
  <si>
    <t>405071_1_1;405072_1_1;405073_1_1;405074_1_1;405081_1_1;405082_1_1;405083_1_1;405084_1_1;405091_1_1;405092_1_1;405093_1_1;405094_1_1;405101_1_1;405102_1_1;405103_1_1;405104_1_1</t>
  </si>
  <si>
    <t>1205071_1_1;1205072_1_1;1205073_1_1;1205074_1_1;1205081_1_1;1205082_1_1;1205083_1_1;1205084_1_1;1205091_1_1;1205092_1_1;1205093_1_1;1205094_1_1;1205101_1_1;1205102_1_1;1205103_1_1;1205104_1_1</t>
  </si>
  <si>
    <t>1305071_1_1;1305072_1_1;1305073_1_1;1305074_1_1;1305081_1_1;1305082_1_1;1305083_1_1;1305084_1_1;1305091_1_1;1305092_1_1;1305093_1_1;1305094_1_1;1305101_1_1;1305102_1_1;1305103_1_1;1305104_1_1</t>
  </si>
  <si>
    <t>505071_1_1;505072_1_1;505073_1_1;505074_1_1;505081_1_1;505082_1_1;505083_1_1;505084_1_1;505091_1_1;505092_1_1;505093_1_1;505094_1_1;505101_1_1;505102_1_1;505103_1_1;505104_1_1</t>
  </si>
  <si>
    <t>1405071_1_1;1405072_1_1;1405073_1_1;1405074_1_1;1405081_1_1;1405082_1_1;1405083_1_1;1405084_1_1;1405091_1_1;1405092_1_1;1405093_1_1;1405094_1_1;1405101_1_1;1405102_1_1;1405103_1_1;1405104_1_1</t>
  </si>
  <si>
    <t>10阶电伊布装备</t>
  </si>
  <si>
    <t>1505071_1_1;1505072_1_1;1505073_1_1;1505074_1_1;1505081_1_1;1505082_1_1;1505083_1_1;1505084_1_1;1505091_1_1;1505092_1_1;1505093_1_1;1505094_1_1;1505101_1_1;1505102_1_1;1505103_1_1;1505104_1_1</t>
  </si>
  <si>
    <t>10阶火伊布装备</t>
  </si>
  <si>
    <t>805071_1_1;805072_1_1;805073_1_1;805074_1_1;805081_1_1;805082_1_1;805083_1_1;805084_1_1;805091_1_1;805092_1_1;805093_1_1;805094_1_1;805101_1_1;805102_1_1;805103_1_1;805104_1_1</t>
  </si>
  <si>
    <t>10阶水伊布装备</t>
  </si>
  <si>
    <t>905071_1_1;905072_1_1;905073_1_1;905074_1_1;905081_1_1;905082_1_1;905083_1_1;905084_1_1;905091_1_1;905092_1_1;905093_1_1;905094_1_1;905101_1_1;905102_1_1;905103_1_1;905104_1_1</t>
  </si>
  <si>
    <t>BOSS来袭箱子</t>
  </si>
  <si>
    <t>12001_10_175;12002_10_175;12003_10_175;12033_10_175;12034_10_175;12035_10_175;12036_10_175;12037_10_175;12038_10_175;12039_10_175;12040_10_175;12063_10_175;12064_10_175;12090_10_175;12091_10_175;12116_10_175;12008_10_75;12009_10_75;12010_10_75;12011_10_75;12012_10_75;12013_10_75;12014_10_75;12015_10_75;12016_10_75;12017_10_75;12018_10_75;12019_10_75;12044_10_75;12045_10_75;12046_10_75;12047_10_75;12065_10_75;12066_10_75;12067_10_75;12094_10_75;12095_10_75;12118_10_75;12119_10_75;12120_10_75;12121_10_75;12122_10_75;12123_10_75;12054_10_31;12055_10_31;12075_10_31;12076_10_31;12077_10_31;12078_10_31;12127_10_31;12128_10_31</t>
  </si>
  <si>
    <t>1093_10_1;1093_20_1</t>
  </si>
  <si>
    <t>0_10;1_1</t>
  </si>
  <si>
    <t>1270_3_1;1270_5_1;1270_8_1</t>
  </si>
  <si>
    <t>BOSS来袭宝箱·小</t>
  </si>
  <si>
    <t>2003_1_35;2044_1_35;2054_1_30</t>
  </si>
  <si>
    <t>BOSS来袭宝箱·中</t>
  </si>
  <si>
    <t>2003_1_21;2044_1_21;2054_1_18;2003_2_14;2044_2_14;2054_2_12</t>
  </si>
  <si>
    <t>BOSS来袭宝箱·大</t>
  </si>
  <si>
    <t>2003_1_84;2044_1_84;2054_1_72;2003_2_35;2044_2_35;2054_2_30;2003_4_21;2044_4_21;2054_4_18</t>
  </si>
  <si>
    <t>BOSS来袭摸一下</t>
  </si>
  <si>
    <t>0_40;1_1</t>
  </si>
  <si>
    <t>超进化石碎片礼盒</t>
  </si>
  <si>
    <t>5377_1_1;5377_2_1;5377_3_1</t>
  </si>
  <si>
    <t>伊布红色部件箱6~8阶</t>
  </si>
  <si>
    <t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806074_1_1;806081_1_1;806082_1_1;806083_1_1;806084_1_1</t>
  </si>
  <si>
    <t>伊布红色部件箱9~11阶</t>
  </si>
  <si>
    <t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906104_1_1;906111_1_1;906112_1_1;906113_1_1;906114_1_1</t>
  </si>
  <si>
    <t>伊布红色部件箱12~13阶</t>
  </si>
  <si>
    <t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906124_1_1;906131_1_1;906132_1_1;906133_1_1;906134_1_1</t>
  </si>
  <si>
    <t>伊布红色部件箱14~15阶</t>
  </si>
  <si>
    <t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806144_1_1;806151_1_1;806152_1_1;806153_1_1;806154_1_1</t>
  </si>
  <si>
    <t>兽灵经验盒·小</t>
  </si>
  <si>
    <t>26_3000_1</t>
  </si>
  <si>
    <t>兽灵经验盒·中</t>
  </si>
  <si>
    <t>26_8000_1</t>
  </si>
  <si>
    <t>兽灵经验盒·大</t>
  </si>
  <si>
    <t>26_16000_1</t>
  </si>
  <si>
    <t>兽灵·爆炸套装</t>
  </si>
  <si>
    <t>1702301_1_1;1702304_1_1;1702302_1_1;1702305_1_1</t>
  </si>
  <si>
    <t>4_1</t>
  </si>
  <si>
    <t>兽灵·膨胀套装</t>
  </si>
  <si>
    <t>1701301_1_1;1701304_1_1;1701302_1_1;1701305_1_1</t>
  </si>
  <si>
    <t>80级神装衣、裤、鞋、帽</t>
  </si>
  <si>
    <t>1606060_1_1;1606062_1_1;1606065_1_1;1606068_1_1</t>
  </si>
  <si>
    <t>开服礼包伊布1</t>
  </si>
  <si>
    <t>1073_200_1</t>
  </si>
  <si>
    <t>1076_1_1</t>
  </si>
  <si>
    <t>1073_300_1</t>
  </si>
  <si>
    <t>1076_2_1</t>
  </si>
  <si>
    <t>1073_500_1</t>
  </si>
  <si>
    <t>1076_5_1</t>
  </si>
  <si>
    <t>1077_1_1</t>
  </si>
  <si>
    <t>开服电伊</t>
  </si>
  <si>
    <t>1078_200_1</t>
  </si>
  <si>
    <t>1081_1_1</t>
  </si>
  <si>
    <t>1078_300_1</t>
  </si>
  <si>
    <t>1081_2_1</t>
  </si>
  <si>
    <t>1078_500_1</t>
  </si>
  <si>
    <t>1081_5_1</t>
  </si>
  <si>
    <t>开服水</t>
  </si>
  <si>
    <t>1088_200_1</t>
  </si>
  <si>
    <t>1092_1_1</t>
  </si>
  <si>
    <t>1088_300_1</t>
  </si>
  <si>
    <t>1092_2_1</t>
  </si>
  <si>
    <t>1088_500_1</t>
  </si>
  <si>
    <t>1092_5_1</t>
  </si>
  <si>
    <t>1088_1_1</t>
  </si>
  <si>
    <t>开服火</t>
  </si>
  <si>
    <t>1083_200_1</t>
  </si>
  <si>
    <t>1087_1_1</t>
  </si>
  <si>
    <t>1083_300_1</t>
  </si>
  <si>
    <t>1087_2_1</t>
  </si>
  <si>
    <t>1083_500_1</t>
  </si>
  <si>
    <t>1087_5_1</t>
  </si>
  <si>
    <t>1083_1_1</t>
  </si>
  <si>
    <t>水系宠物成长礼袋</t>
  </si>
  <si>
    <t>5150_10_1</t>
  </si>
  <si>
    <t>1093_100_1</t>
  </si>
  <si>
    <t>水系宠物进阶礼包</t>
  </si>
  <si>
    <t>1248_1_1</t>
  </si>
  <si>
    <t>1272_1_1</t>
  </si>
  <si>
    <t>5151_1_1</t>
  </si>
  <si>
    <t>水系宠物高阶礼盒</t>
  </si>
  <si>
    <t>5402_1_1</t>
  </si>
  <si>
    <t>5421_1_1</t>
  </si>
  <si>
    <t>光系宠物成长礼袋</t>
  </si>
  <si>
    <t>光系宠物进阶礼包</t>
  </si>
  <si>
    <t>光系宠物高阶礼盒</t>
  </si>
  <si>
    <t>草系宠物成长礼袋</t>
  </si>
  <si>
    <t>草系宠物进阶礼包</t>
  </si>
  <si>
    <t>草系宠物高阶礼盒</t>
  </si>
  <si>
    <t>暗系宠物成长礼袋</t>
  </si>
  <si>
    <t>暗系宠物进阶礼包</t>
  </si>
  <si>
    <t>暗系宠物高阶礼盒</t>
  </si>
  <si>
    <t>火系宠物成长礼袋</t>
  </si>
  <si>
    <t>火系宠物进阶礼包</t>
  </si>
  <si>
    <t>火系宠物高阶礼盒</t>
  </si>
  <si>
    <t>宠物成长礼袋</t>
  </si>
  <si>
    <t>宠物进阶礼包</t>
  </si>
  <si>
    <t>宠物高阶礼盒</t>
  </si>
  <si>
    <t>万圣节砸蛋奖励 普通</t>
  </si>
  <si>
    <t>1_2_1</t>
  </si>
  <si>
    <t>5390_1_1;5001_1_1;5002_1_1;5037_1_1</t>
  </si>
  <si>
    <t>1265_5_2;1265_10_2;1265_20_1;1266_5_2;1266_10_2;1266_20_1;1267_5_2;1267_10_2;1267_20_1;1268_5_2;1268_10_2;1268_20_1;1269_5_2;1269_10_2;1269_20_1;1270_5_2;1270_10_2;1270_20_1;1277_1_1;1033_10_2;1033_20_2;1033_25_1;1038_10_2;1038_20_2;1038_25_1;1043_10_2;1043_20_2;1043_25_1;1048_10_2;1048_20_2;1048_25_1</t>
  </si>
  <si>
    <t>12100_30_1</t>
  </si>
  <si>
    <t>1_1;0_19</t>
  </si>
  <si>
    <t>万圣节大金蛋奖励1</t>
  </si>
  <si>
    <t>4_88_10;4_111_20;4_188_10;4_1031_2;4_388_2</t>
  </si>
  <si>
    <t>3_1031_10;3_1101_10;3_5000_10;3_10000_5;3_20000_2;3_50000_2;3_100000_1</t>
  </si>
  <si>
    <t>1_1;0_10</t>
  </si>
  <si>
    <t>万圣节大金蛋奖励2</t>
  </si>
  <si>
    <t>4_88_10;4_111_20;4_188_10;4_1031_1;4_388_2;4_3888_1</t>
  </si>
  <si>
    <t>3_1031_10;3_1101_10;3_5000_10;3_10000_5;3_20000_5;3_50000_5;3_100000_2</t>
  </si>
  <si>
    <t>1_1;0_3</t>
  </si>
  <si>
    <t>迷宫礼盒·小</t>
  </si>
  <si>
    <t>3_200_1</t>
  </si>
  <si>
    <t>5001_1_1;5038_1_1;5002_1_1;5037_1_1;1011_1_1</t>
  </si>
  <si>
    <t>1271_1_1;5368_1_1;5368_1_1;5150_1_1;1093_10_1</t>
  </si>
  <si>
    <t>迷宫礼盒·中</t>
  </si>
  <si>
    <t>3_400_1</t>
  </si>
  <si>
    <t>5001_2_1;5038_2_1;5002_2_1;5037_2_1;1011_2_1</t>
  </si>
  <si>
    <t>1271_2_1;5368_2_1;5368_2_1;5150_2_1;1093_20_1</t>
  </si>
  <si>
    <t>迷宫礼盒·大</t>
  </si>
  <si>
    <t>3_600_1</t>
  </si>
  <si>
    <t>5001_3_1;5038_3_1;5002_3_1;5037_3_1;1011_3_1</t>
  </si>
  <si>
    <t>1271_3_1;5368_3_1;5368_3_1;5150_3_1;1093_30_1</t>
  </si>
  <si>
    <t>资质冲阶限定包</t>
  </si>
  <si>
    <t>2003_5_1</t>
  </si>
  <si>
    <t>资质冲阶加量包</t>
  </si>
  <si>
    <t>2003_10_1</t>
  </si>
  <si>
    <t>资质冲阶特级包</t>
  </si>
  <si>
    <t>2003_15_1</t>
  </si>
  <si>
    <t>雪球奖励</t>
  </si>
  <si>
    <t>3_100_20;3_200_10;4_20_1</t>
  </si>
  <si>
    <t>圣诞礼盒</t>
  </si>
  <si>
    <t>圣诞老人的馈赠</t>
  </si>
  <si>
    <t>3_100_200;3_50_100;4_20_50;4_40_50;4_60_5;4_100_1</t>
  </si>
  <si>
    <t>跨服竞技排行榜膜拜</t>
  </si>
  <si>
    <t>3_300_100;3_500_50;4_20_100;4_30_40;4_50_10</t>
  </si>
  <si>
    <t>小额惊喜·I</t>
  </si>
  <si>
    <t>5145_1_1</t>
  </si>
  <si>
    <t>12089_80_1</t>
  </si>
  <si>
    <t>1_1;0_2999</t>
  </si>
  <si>
    <t>小额惊喜·II</t>
  </si>
  <si>
    <t>5411_2_1</t>
  </si>
  <si>
    <t>小额惊喜·III</t>
  </si>
  <si>
    <t>1271_30_1</t>
  </si>
  <si>
    <t>1321_30_1</t>
  </si>
  <si>
    <t>小额惊喜·IV</t>
  </si>
  <si>
    <t>1272_15_1</t>
  </si>
  <si>
    <t>1326_20_1</t>
  </si>
  <si>
    <t>小额惊喜·V</t>
  </si>
  <si>
    <t>5830_1_1</t>
  </si>
  <si>
    <t>幸运签·大年初一</t>
  </si>
  <si>
    <t>4_88_1</t>
  </si>
  <si>
    <t>幸运签·小</t>
  </si>
  <si>
    <t>4_28_1;4_35_5;4_38_10</t>
  </si>
  <si>
    <t>幸运签·中</t>
  </si>
  <si>
    <t>4_50_10;4_55_5;4_66_1</t>
  </si>
  <si>
    <t>幸运签·大</t>
  </si>
  <si>
    <t>4_66_10;4_77_5;4_88_1</t>
  </si>
  <si>
    <t>任务集换宝箱·大</t>
  </si>
  <si>
    <t>5847_1_1;5848_1_1;5849_1_1;5850_1_1</t>
  </si>
  <si>
    <t>3_300_1</t>
  </si>
  <si>
    <t>得到祝福礼袋</t>
  </si>
  <si>
    <t>5852_1_1</t>
  </si>
  <si>
    <t>3_88_1</t>
  </si>
  <si>
    <t>烟花·红</t>
  </si>
  <si>
    <t>5847_1_1</t>
  </si>
  <si>
    <t>烟花·黄</t>
  </si>
  <si>
    <t>5848_1_1</t>
  </si>
  <si>
    <t>烟花·蓝</t>
  </si>
  <si>
    <t>5849_1_1</t>
  </si>
  <si>
    <t>烟花·粉</t>
  </si>
  <si>
    <t>5850_1_1</t>
  </si>
  <si>
    <t>祝福礼袋开烟花</t>
  </si>
  <si>
    <t>七彩烟花礼盒</t>
  </si>
  <si>
    <t>5601_3_1</t>
  </si>
  <si>
    <t>4_188_1</t>
  </si>
  <si>
    <t>5402_5_1</t>
  </si>
  <si>
    <t>兽灵定向强化卡盒</t>
  </si>
  <si>
    <t>5874_1_600;5875_1_650;5876_1_750;5402_1_4200;5403_1_2500;5404_1_1300</t>
  </si>
  <si>
    <t>兽灵定向强化卡盒·精致的</t>
  </si>
  <si>
    <t>5874_1_127;5875_1_158;5876_1_141;5877_1_70;5878_1_97;5879_1_106;5880_1_97;5881_1_94;5882_1_110</t>
  </si>
  <si>
    <t>兽灵小怪通用奖励</t>
  </si>
  <si>
    <t>3_100_1</t>
  </si>
  <si>
    <t>周一兽灵1层</t>
  </si>
  <si>
    <t>1709101_1_10;1709102_1_10;1709103_1_10;1709104_1_10;1709105_1_10;1709106_1_10;1710101_1_10;1710102_1_10;1710103_1_10;1710104_1_10;1710105_1_10;1710106_1_10;1711101_1_10;1711102_1_10;1711103_1_10;1711104_1_10;1711105_1_10;1711106_1_10</t>
  </si>
  <si>
    <t>1_80;2_20</t>
  </si>
  <si>
    <t>1709201_1_10;1709202_1_10;1709203_1_10;1709204_1_10;1709205_1_10;1709206_1_10;1710201_1_10;1710202_1_10;1710203_1_10;1710204_1_10;1710205_1_10;1710206_1_10;1711201_1_10;1711202_1_10;1711203_1_10;1711204_1_10;1711205_1_10;1711206_1_10</t>
  </si>
  <si>
    <t>0_70;1_30</t>
  </si>
  <si>
    <t>2_1_1</t>
  </si>
  <si>
    <t>3_100_10000;25_2_4;25_3_1;25_1_5</t>
  </si>
  <si>
    <t>1_70;2_30</t>
  </si>
  <si>
    <t>周二兽灵1层</t>
  </si>
  <si>
    <t>1701101_1_10;1701102_1_10;1701103_1_10;1701104_1_10;1701105_1_10;1701106_1_10;1706101_1_10;1706102_1_10;1706103_1_10;1706104_1_10;1706105_1_10;1706106_1_10;1707101_1_10;1707102_1_10;1707103_1_10;1707104_1_10;1707105_1_10;1707106_1_10</t>
  </si>
  <si>
    <t>1701201_1_10;1701202_1_10;1701203_1_10;1701204_1_10;1701205_1_10;1701206_1_10;1706201_1_10;1706202_1_10;1706203_1_10;1706204_1_10;1706205_1_10;1706206_1_10;1707201_1_10;1707202_1_10;1707203_1_10;1707204_1_10;1707205_1_10;1707206_1_10</t>
  </si>
  <si>
    <t>周三兽灵1层</t>
  </si>
  <si>
    <t>1702101_1_10;1702102_1_10;1702103_1_10;1702104_1_10;1702105_1_10;1702106_1_10;1705101_1_10;1705102_1_10;1705103_1_10;1705104_1_10;1705105_1_10;1705106_1_10;1708101_1_10;1708102_1_10;1708103_1_10;1708104_1_10;1708105_1_10;1708106_1_10</t>
  </si>
  <si>
    <t>1702201_1_10;1702202_1_10;1702203_1_10;1702204_1_10;1702205_1_10;1702206_1_10;1705201_1_10;1705202_1_10;1705203_1_10;1705204_1_10;1705205_1_10;1705206_1_10;1708201_1_10;1708202_1_10;1708203_1_10;1708204_1_10;1708205_1_10;1708206_1_10</t>
  </si>
  <si>
    <t>周四兽灵1层</t>
  </si>
  <si>
    <t>1703101_1_10;1703102_1_10;1703103_1_10;1703104_1_10;1703105_1_10;1703106_1_10;1706101_1_10;1706102_1_10;1706103_1_10;1706104_1_10;1706105_1_10;1706106_1_10;1707101_1_10;1707102_1_10;1707103_1_10;1707104_1_10;1707105_1_10;1707106_1_10</t>
  </si>
  <si>
    <t>1703201_1_10;1703202_1_10;1703203_1_10;1703204_1_10;1703205_1_10;1703206_1_10;1706201_1_10;1706202_1_10;1706203_1_10;1706204_1_10;1706205_1_10;1706206_1_10;1707201_1_10;1707202_1_10;1707203_1_10;1707204_1_10;1707205_1_10;1707206_1_10</t>
  </si>
  <si>
    <t>周五兽灵1层</t>
  </si>
  <si>
    <t>1704101_1_10;1704102_1_10;1704103_1_10;1704104_1_10;1704105_1_10;1704106_1_10;1705101_1_10;1705102_1_10;1705103_1_10;1705104_1_10;1705105_1_10;1705106_1_10;1708101_1_10;1708102_1_10;1708103_1_10;1708104_1_10;1708105_1_10;1708106_1_10</t>
  </si>
  <si>
    <t>1704201_1_10;1704202_1_10;1704203_1_10;1704204_1_10;1704205_1_10;1704206_1_10;1705201_1_10;1705202_1_10;1705203_1_10;1705204_1_10;1705205_1_10;1705206_1_10;1708201_1_10;1708202_1_10;1708203_1_10;1708204_1_10;1708205_1_10;1708206_1_10</t>
  </si>
  <si>
    <t>周六兽灵1层</t>
  </si>
  <si>
    <t>1701101_1_10;1701102_1_10;1701103_1_10;1701104_1_10;1701105_1_10;1701106_1_10;1706101_1_10;1706102_1_10;1706103_1_10;1706104_1_10;1706105_1_10;1706106_1_10;1707101_1_10;1707102_1_10;1707103_1_10;1707104_1_10;1707105_1_10;1707106_1_10;1703101_1_10;1703102_1_10;1703103_1_10;1703104_1_10;1703105_1_10;1703106_1_10;1711101_1_10;1711102_1_10;1711103_1_10;1711104_1_10;1711105_1_10;1711106_1_10</t>
  </si>
  <si>
    <t>1701201_1_10;1701202_1_10;1701203_1_10;1701204_1_10;1701205_1_10;1701206_1_10;1706201_1_10;1706202_1_10;1706203_1_10;1706204_1_10;1706205_1_10;1706206_1_10;1707201_1_10;1707202_1_10;1707203_1_10;1707204_1_10;1707205_1_10;1707206_1_10;1703201_1_10;1703202_1_10;1703203_1_10;1703204_1_10;1703205_1_10;1703206_1_10;1711201_1_10;1711202_1_10;1711203_1_10;1711204_1_10;1711205_1_10;1711206_1_10</t>
  </si>
  <si>
    <t>周日兽灵1层</t>
  </si>
  <si>
    <t>1702101_1_10;1702102_1_10;1702103_1_10;1702104_1_10;1702105_1_10;1702106_1_10;1705101_1_10;1705102_1_10;1705103_1_10;1705104_1_10;1705105_1_10;1705106_1_10;1708101_1_10;1708102_1_10;1708103_1_10;1708104_1_10;1708105_1_10;1708106_1_10;1704101_1_10;1704102_1_10;1704103_1_10;1704104_1_10;1704105_1_10;1704106_1_10;1710101_1_10;1710102_1_10;1710103_1_10;1710104_1_10;1710105_1_10;1710106_1_10</t>
  </si>
  <si>
    <t>1702201_1_10;1702202_1_10;1702203_1_10;1702204_1_10;1702205_1_10;1702206_1_10;1705201_1_10;1705202_1_10;1705203_1_10;1705204_1_10;1705205_1_10;1705206_1_10;1708201_1_10;1708202_1_10;1708203_1_10;1708204_1_10;1708205_1_10;1708206_1_10;1704201_1_10;1704202_1_10;1704203_1_10;1704204_1_10;1704205_1_10;1704206_1_10;1710201_1_10;1710202_1_10;1710203_1_10;1710204_1_10;1710205_1_10;1710206_1_10</t>
  </si>
  <si>
    <t>周一兽灵2层</t>
  </si>
  <si>
    <t>1709301_1_10;1709302_1_10;1709303_1_10;1709304_1_10;1709305_1_10;1709306_1_10;1710301_1_10;1710302_1_10;1710303_1_10;1710304_1_10;1710305_1_10;1710306_1_10;1711301_1_10;1711302_1_10;1711303_1_10;1711304_1_10;1711305_1_10;1711306_1_10</t>
  </si>
  <si>
    <t>2_1_1_1</t>
  </si>
  <si>
    <t>周二兽灵2层</t>
  </si>
  <si>
    <t>1701301_1_10;1701302_1_10;1701303_1_10;1701304_1_10;1701305_1_10;1701306_1_10;1706301_1_10;1706302_1_10;1706303_1_10;1706304_1_10;1706305_1_10;1706306_1_10;1707301_1_10;1707302_1_10;1707303_1_10;1707304_1_10;1707305_1_10;1707306_1_10</t>
  </si>
  <si>
    <t>周三兽灵2层</t>
  </si>
  <si>
    <t>1702301_1_10;1702302_1_10;1702303_1_10;1702304_1_10;1702305_1_10;1702306_1_10;1705301_1_10;1705302_1_10;1705303_1_10;1705304_1_10;1705305_1_10;1705306_1_10;1708301_1_10;1708302_1_10;1708303_1_10;1708304_1_10;1708305_1_10;1708306_1_10</t>
  </si>
  <si>
    <t>周四兽灵2层</t>
  </si>
  <si>
    <t>1703301_1_10;1703302_1_10;1703303_1_10;1703304_1_10;1703305_1_10;1703306_1_10;1706301_1_10;1706302_1_10;1706303_1_10;1706304_1_10;1706305_1_10;1706306_1_10;1707301_1_10;1707302_1_10;1707303_1_10;1707304_1_10;1707305_1_10;1707306_1_10</t>
  </si>
  <si>
    <t>周五兽灵2层</t>
  </si>
  <si>
    <t>1704301_1_10;1704302_1_10;1704303_1_10;1704304_1_10;1704305_1_10;1704306_1_10;1705301_1_10;1705302_1_10;1705303_1_10;1705304_1_10;1705305_1_10;1705306_1_10;1708301_1_10;1708302_1_10;1708303_1_10;1708304_1_10;1708305_1_10;1708306_1_10</t>
  </si>
  <si>
    <t>周六兽灵2层</t>
  </si>
  <si>
    <t>1701301_1_10;1701302_1_10;1701303_1_10;1701304_1_10;1701305_1_10;1701306_1_10;1706301_1_10;1706302_1_10;1706303_1_10;1706304_1_10;1706305_1_10;1706306_1_10;1707301_1_10;1707302_1_10;1707303_1_10;1707304_1_10;1707305_1_10;1707306_1_10;1703301_1_10;1703302_1_10;1703303_1_10;1703304_1_10;1703305_1_10;1703306_1_10;1711301_1_10;1711302_1_10;1711303_1_10;1711304_1_10;1711305_1_10;1711306_1_10</t>
  </si>
  <si>
    <t>周日兽灵2层</t>
  </si>
  <si>
    <t>1702301_1_10;1702302_1_10;1702303_1_10;1702304_1_10;1702305_1_10;1702306_1_10;1705301_1_10;1705302_1_10;1705303_1_10;1705304_1_10;1705305_1_10;1705306_1_10;1708301_1_10;1708302_1_10;1708303_1_10;1708304_1_10;1708305_1_10;1708306_1_10;1704301_1_10;1704302_1_10;1704303_1_10;1704304_1_10;1704305_1_10;1704306_1_10;1710301_1_10;1710302_1_10;1710303_1_10;1710304_1_10;1710305_1_10;1710306_1_10</t>
  </si>
  <si>
    <t>周一兽灵3层</t>
  </si>
  <si>
    <t>0_60;1_40</t>
  </si>
  <si>
    <t>周二兽灵3层</t>
  </si>
  <si>
    <t>周三兽灵3层</t>
  </si>
  <si>
    <t>周四兽灵3层</t>
  </si>
  <si>
    <t>周五兽灵3层</t>
  </si>
  <si>
    <t>周六兽灵3层</t>
  </si>
  <si>
    <t>周日兽灵3层</t>
  </si>
  <si>
    <t>周一兽灵4层</t>
  </si>
  <si>
    <t>0_10;1_90</t>
  </si>
  <si>
    <t>0_45;1_55</t>
  </si>
  <si>
    <t>1709401_1_10;1709402_1_10;1709403_1_10;1709404_1_10;1709405_1_10;1709406_1_10;1710401_1_10;1710402_1_10;1710403_1_10;1710404_1_10;1710405_1_10;1710406_1_10;1711401_1_10;1711402_1_10;1711403_1_10;1711404_1_10;1711405_1_10;1711406_1_10</t>
  </si>
  <si>
    <t>周二兽灵4层</t>
  </si>
  <si>
    <t>1701401_1_10;1701402_1_10;1701403_1_10;1701404_1_10;1701405_1_10;1701406_1_10;1706401_1_10;1706402_1_10;1706403_1_10;1706404_1_10;1706405_1_10;1706406_1_10;1707401_1_10;1707402_1_10;1707403_1_10;1707404_1_10;1707405_1_10;1707406_1_10</t>
  </si>
  <si>
    <t>周三兽灵4层</t>
  </si>
  <si>
    <t>1702401_1_10;1702402_1_10;1702403_1_10;1702404_1_10;1702405_1_10;1702406_1_10;1705401_1_10;1705402_1_10;1705403_1_10;1705404_1_10;1705405_1_10;1705406_1_10;1708401_1_10;1708402_1_10;1708403_1_10;1708404_1_10;1708405_1_10;1708406_1_10</t>
  </si>
  <si>
    <t>周四兽灵4层</t>
  </si>
  <si>
    <t>1703401_1_10;1703402_1_10;1703403_1_10;1703404_1_10;1703405_1_10;1703406_1_10;1706401_1_10;1706402_1_10;1706403_1_10;1706404_1_10;1706405_1_10;1706406_1_10;1707401_1_10;1707402_1_10;1707403_1_10;1707404_1_10;1707405_1_10;1707406_1_10</t>
  </si>
  <si>
    <t>周五兽灵4层</t>
  </si>
  <si>
    <t>1704401_1_10;1704402_1_10;1704403_1_10;1704404_1_10;1704405_1_10;1704406_1_10;1705401_1_10;1705402_1_10;1705403_1_10;1705404_1_10;1705405_1_10;1705406_1_10;1708401_1_10;1708402_1_10;1708403_1_10;1708404_1_10;1708405_1_10;1708406_1_10</t>
  </si>
  <si>
    <t>周六兽灵4层</t>
  </si>
  <si>
    <t>1701401_1_10;1701402_1_10;1701403_1_10;1701404_1_10;1701405_1_10;1701406_1_10;1706401_1_10;1706402_1_10;1706403_1_10;1706404_1_10;1706405_1_10;1706406_1_10;1707401_1_10;1707402_1_10;1707403_1_10;1707404_1_10;1707405_1_10;1707406_1_10;1703401_1_10;1703402_1_10;1703403_1_10;1703404_1_10;1703405_1_10;1703406_1_10;1711401_1_10;1711402_1_10;1711403_1_10;1711404_1_10;1711405_1_10;1711406_1_10</t>
  </si>
  <si>
    <t>周日兽灵4层</t>
  </si>
  <si>
    <t>1702401_1_10;1702402_1_10;1702403_1_10;1702404_1_10;1702405_1_10;1702406_1_10;1705401_1_10;1705402_1_10;1705403_1_10;1705404_1_10;1705405_1_10;1705406_1_10;1708401_1_10;1708402_1_10;1708403_1_10;1708404_1_10;1708405_1_10;1708406_1_10;1704401_1_10;1704402_1_10;1704403_1_10;1704404_1_10;1704405_1_10;1704406_1_10;1710401_1_10;1710402_1_10;1710403_1_10;1710404_1_10;1710405_1_10;1710406_1_10</t>
  </si>
  <si>
    <t>周一兽灵5层</t>
  </si>
  <si>
    <t>周二兽灵5层</t>
  </si>
  <si>
    <t>周三兽灵5层</t>
  </si>
  <si>
    <t>周四兽灵5层</t>
  </si>
  <si>
    <t>周五兽灵5层</t>
  </si>
  <si>
    <t>周六兽灵5层</t>
  </si>
  <si>
    <t>周日兽灵5层</t>
  </si>
  <si>
    <t>周一兽灵6层</t>
  </si>
  <si>
    <t>1709501_1_10;1709502_1_10;1709503_1_10;1709504_1_10;1709505_1_10;1709506_1_10;1710501_1_10;1710502_1_10;1710503_1_10;1710504_1_10;1710505_1_10;1710506_1_10;1711501_1_10;1711502_1_10;1711503_1_10;1711504_1_10;1711505_1_10;1711506_1_10</t>
  </si>
  <si>
    <t>周二兽灵6层</t>
  </si>
  <si>
    <t>1701501_1_10;1701502_1_10;1701503_1_10;1701504_1_10;1701505_1_10;1701506_1_10;1706501_1_10;1706502_1_10;1706503_1_10;1706504_1_10;1706505_1_10;1706506_1_10;1707501_1_10;1707502_1_10;1707503_1_10;1707504_1_10;1707505_1_10;1707506_1_10</t>
  </si>
  <si>
    <t>周三兽灵6层</t>
  </si>
  <si>
    <t>1702501_1_10;1702502_1_10;1702503_1_10;1702504_1_10;1702505_1_10;1702506_1_10;1705501_1_10;1705502_1_10;1705503_1_10;1705504_1_10;1705505_1_10;1705506_1_10;1708501_1_10;1708502_1_10;1708503_1_10;1708504_1_10;1708505_1_10;1708506_1_10</t>
  </si>
  <si>
    <t>周四兽灵6层</t>
  </si>
  <si>
    <t>1703501_1_10;1703502_1_10;1703503_1_10;1703504_1_10;1703505_1_10;1703506_1_10;1706501_1_10;1706502_1_10;1706503_1_10;1706504_1_10;1706505_1_10;1706506_1_10;1707501_1_10;1707502_1_10;1707503_1_10;1707504_1_10;1707505_1_10;1707506_1_10</t>
  </si>
  <si>
    <t>周五兽灵6层</t>
  </si>
  <si>
    <t>1704501_1_10;1704502_1_10;1704503_1_10;1704504_1_10;1704505_1_10;1704506_1_10;1705501_1_10;1705502_1_10;1705503_1_10;1705504_1_10;1705505_1_10;1705506_1_10;1708501_1_10;1708502_1_10;1708503_1_10;1708504_1_10;1708505_1_10;1708506_1_10</t>
  </si>
  <si>
    <t>周六兽灵6层</t>
  </si>
  <si>
    <t>1701501_1_10;1701502_1_10;1701503_1_10;1701504_1_10;1701505_1_10;1701506_1_10;1706501_1_10;1706502_1_10;1706503_1_10;1706504_1_10;1706505_1_10;1706506_1_10;1707501_1_10;1707502_1_10;1707503_1_10;1707504_1_10;1707505_1_10;1707506_1_10;1703501_1_10;1703502_1_10;1703503_1_10;1703504_1_10;1703505_1_10;1703506_1_10;1711501_1_10;1711502_1_10;1711503_1_10;1711504_1_10;1711505_1_10;1711506_1_10</t>
  </si>
  <si>
    <t>周日兽灵6层</t>
  </si>
  <si>
    <t>1702501_1_10;1702502_1_10;1702503_1_10;1702504_1_10;1702505_1_10;1702506_1_10;1705501_1_10;1705502_1_10;1705503_1_10;1705504_1_10;1705505_1_10;1705506_1_10;1708501_1_10;1708502_1_10;1708503_1_10;1708504_1_10;1708505_1_10;1708506_1_10;1704501_1_10;1704502_1_10;1704503_1_10;1704504_1_10;1704505_1_10;1704506_1_10;1710501_1_10;1710502_1_10;1710503_1_10;1710504_1_10;1710505_1_10;1710506_1_10</t>
  </si>
  <si>
    <t>周一兽灵7层</t>
  </si>
  <si>
    <t>0_20;1_80</t>
  </si>
  <si>
    <t>0_40;1_60</t>
  </si>
  <si>
    <t>周二兽灵7层</t>
  </si>
  <si>
    <t>周三兽灵7层</t>
  </si>
  <si>
    <t>周四兽灵7层</t>
  </si>
  <si>
    <t>周五兽灵7层</t>
  </si>
  <si>
    <t>周六兽灵7层</t>
  </si>
  <si>
    <t>周日兽灵7层</t>
  </si>
  <si>
    <t>周一兽灵8层</t>
  </si>
  <si>
    <t>0_72;1_28</t>
  </si>
  <si>
    <t>1709601_1_10;1709602_1_10;1709603_1_10;1709604_1_10;1709605_1_10;1709606_1_10;1710601_1_10;1710602_1_10;1710603_1_10;1710604_1_10;1710605_1_10;1710606_1_10;1711601_1_10;1711602_1_10;1711603_1_10;1711604_1_10;1711605_1_10;1711606_1_10</t>
  </si>
  <si>
    <t>0_98;1_2</t>
  </si>
  <si>
    <t>2_1_1_1_1</t>
  </si>
  <si>
    <t>周二兽灵8层</t>
  </si>
  <si>
    <t>1701601_1_10;1701602_1_10;1701603_1_10;1701604_1_10;1701605_1_10;1701606_1_10;1706601_1_10;1706602_1_10;1706603_1_10;1706604_1_10;1706605_1_10;1706606_1_10;1707601_1_10;1707602_1_10;1707603_1_10;1707604_1_10;1707605_1_10;1707606_1_10</t>
  </si>
  <si>
    <t>周三兽灵8层</t>
  </si>
  <si>
    <t>1702601_1_10;1702602_1_10;1702603_1_10;1702604_1_10;1702605_1_10;1702606_1_10;1705601_1_10;1705602_1_10;1705603_1_10;1705604_1_10;1705605_1_10;1705606_1_10;1708601_1_10;1708602_1_10;1708603_1_10;1708604_1_10;1708605_1_10;1708606_1_10</t>
  </si>
  <si>
    <t>周四兽灵8层</t>
  </si>
  <si>
    <t>1703601_1_10;1703602_1_10;1703603_1_10;1703604_1_10;1703605_1_10;1703606_1_10;1706601_1_10;1706602_1_10;1706603_1_10;1706604_1_10;1706605_1_10;1706606_1_10;1707601_1_10;1707602_1_10;1707603_1_10;1707604_1_10;1707605_1_10;1707606_1_10</t>
  </si>
  <si>
    <t>周五兽灵8层</t>
  </si>
  <si>
    <t>1704601_1_10;1704602_1_10;1704603_1_10;1704604_1_10;1704605_1_10;1704606_1_10;1705601_1_10;1705602_1_10;1705603_1_10;1705604_1_10;1705605_1_10;1705606_1_10;1708601_1_10;1708602_1_10;1708603_1_10;1708604_1_10;1708605_1_10;1708606_1_10</t>
  </si>
  <si>
    <t>周六兽灵8层</t>
  </si>
  <si>
    <t>1701601_1_10;1701602_1_10;1701603_1_10;1701604_1_10;1701605_1_10;1701606_1_10;1706601_1_10;1706602_1_10;1706603_1_10;1706604_1_10;1706605_1_10;1706606_1_10;1707601_1_10;1707602_1_10;1707603_1_10;1707604_1_10;1707605_1_10;1707606_1_10;1703601_1_10;1703602_1_10;1703603_1_10;1703604_1_10;1703605_1_10;1703606_1_10;1711601_1_10;1711602_1_10;1711603_1_10;1711604_1_10;1711605_1_10;1711606_1_10</t>
  </si>
  <si>
    <t>周日兽灵8层</t>
  </si>
  <si>
    <t>1702601_1_10;1702602_1_10;1702603_1_10;1702604_1_10;1702605_1_10;1702606_1_10;1705601_1_10;1705602_1_10;1705603_1_10;1705604_1_10;1705605_1_10;1705606_1_10;1708601_1_10;1708602_1_10;1708603_1_10;1708604_1_10;1708605_1_10;1708606_1_10;1704601_1_10;1704602_1_10;1704603_1_10;1704604_1_10;1704605_1_10;1704606_1_10;1710601_1_10;1710602_1_10;1710603_1_10;1710604_1_10;1710605_1_10;1710606_1_10</t>
  </si>
  <si>
    <t>周一兽灵9层</t>
  </si>
  <si>
    <t>0_65;1_35</t>
  </si>
  <si>
    <t>0_97;1_3</t>
  </si>
  <si>
    <t>周二兽灵9层</t>
  </si>
  <si>
    <t>周三兽灵9层</t>
  </si>
  <si>
    <t>周四兽灵9层</t>
  </si>
  <si>
    <t>周五兽灵9层</t>
  </si>
  <si>
    <t>周六兽灵9层</t>
  </si>
  <si>
    <t>周日兽灵9层</t>
  </si>
  <si>
    <t>周一兽灵10层</t>
  </si>
  <si>
    <t>0_95;1_5</t>
  </si>
  <si>
    <t>周二兽灵10层</t>
  </si>
  <si>
    <t>周三兽灵10层</t>
  </si>
  <si>
    <t>周四兽灵10层</t>
  </si>
  <si>
    <t>周五兽灵10层</t>
  </si>
  <si>
    <t>周六兽灵10层</t>
  </si>
  <si>
    <t>周日兽灵10层</t>
  </si>
  <si>
    <t>（双倍）兽灵小怪通用奖励</t>
  </si>
  <si>
    <t>3_180_1</t>
  </si>
  <si>
    <t>（双倍）周一兽灵1层</t>
  </si>
  <si>
    <t>1_100;2_50</t>
  </si>
  <si>
    <t>（双倍）周二兽灵1层</t>
  </si>
  <si>
    <t>（双倍）周三兽灵1层</t>
  </si>
  <si>
    <t>（双倍）周四兽灵1层</t>
  </si>
  <si>
    <t>（双倍）周五兽灵1层</t>
  </si>
  <si>
    <t>（双倍）周六兽灵1层</t>
  </si>
  <si>
    <t>（双倍）周日兽灵1层</t>
  </si>
  <si>
    <t>（双倍）周一兽灵2层</t>
  </si>
  <si>
    <t>1_100;2_60</t>
  </si>
  <si>
    <t>0_66;1_34</t>
  </si>
  <si>
    <t>（双倍）周二兽灵2层</t>
  </si>
  <si>
    <t>（双倍）周三兽灵2层</t>
  </si>
  <si>
    <t>（双倍）周四兽灵2层</t>
  </si>
  <si>
    <t>（双倍）周五兽灵2层</t>
  </si>
  <si>
    <t>（双倍）周六兽灵2层</t>
  </si>
  <si>
    <t>（双倍）周日兽灵2层</t>
  </si>
  <si>
    <t>（双倍）周一兽灵3层</t>
  </si>
  <si>
    <t>1_100;2_90</t>
  </si>
  <si>
    <t>0_44;1_56</t>
  </si>
  <si>
    <t>（双倍）周二兽灵3层</t>
  </si>
  <si>
    <t>（双倍）周三兽灵3层</t>
  </si>
  <si>
    <t>（双倍）周四兽灵3层</t>
  </si>
  <si>
    <t>（双倍）周五兽灵3层</t>
  </si>
  <si>
    <t>（双倍）周六兽灵3层</t>
  </si>
  <si>
    <t>（双倍）周日兽灵3层</t>
  </si>
  <si>
    <t>（双倍）周一兽灵4层</t>
  </si>
  <si>
    <t>1_100;2_70</t>
  </si>
  <si>
    <t>（双倍）周二兽灵4层</t>
  </si>
  <si>
    <t>（双倍）周三兽灵4层</t>
  </si>
  <si>
    <t>（双倍）周四兽灵4层</t>
  </si>
  <si>
    <t>（双倍）周五兽灵4层</t>
  </si>
  <si>
    <t>（双倍）周六兽灵4层</t>
  </si>
  <si>
    <t>（双倍）周日兽灵4层</t>
  </si>
  <si>
    <t>（双倍）周一兽灵5层</t>
  </si>
  <si>
    <t>（双倍）周二兽灵5层</t>
  </si>
  <si>
    <t>（双倍）周三兽灵5层</t>
  </si>
  <si>
    <t>（双倍）周四兽灵5层</t>
  </si>
  <si>
    <t>（双倍）周五兽灵5层</t>
  </si>
  <si>
    <t>（双倍）周六兽灵5层</t>
  </si>
  <si>
    <t>（双倍）周日兽灵5层</t>
  </si>
  <si>
    <t>（双倍）周一兽灵6层</t>
  </si>
  <si>
    <t>1_100;2_62</t>
  </si>
  <si>
    <t>0_73;1_27</t>
  </si>
  <si>
    <t>（双倍）周二兽灵6层</t>
  </si>
  <si>
    <t>（双倍）周三兽灵6层</t>
  </si>
  <si>
    <t>（双倍）周四兽灵6层</t>
  </si>
  <si>
    <t>（双倍）周五兽灵6层</t>
  </si>
  <si>
    <t>（双倍）周六兽灵6层</t>
  </si>
  <si>
    <t>（双倍）周日兽灵6层</t>
  </si>
  <si>
    <t>（双倍）周一兽灵7层</t>
  </si>
  <si>
    <t>1_100;2_20</t>
  </si>
  <si>
    <t>（双倍）周二兽灵7层</t>
  </si>
  <si>
    <t>（双倍）周三兽灵7层</t>
  </si>
  <si>
    <t>（双倍）周四兽灵7层</t>
  </si>
  <si>
    <t>（双倍）周五兽灵7层</t>
  </si>
  <si>
    <t>（双倍）周六兽灵7层</t>
  </si>
  <si>
    <t>（双倍）周日兽灵7层</t>
  </si>
  <si>
    <t>（双倍）周一兽灵8层</t>
  </si>
  <si>
    <t>1_100;2_80</t>
  </si>
  <si>
    <t>0_56;1_44</t>
  </si>
  <si>
    <t>（双倍）周二兽灵8层</t>
  </si>
  <si>
    <t>（双倍）周三兽灵8层</t>
  </si>
  <si>
    <t>（双倍）周四兽灵8层</t>
  </si>
  <si>
    <t>（双倍）周五兽灵8层</t>
  </si>
  <si>
    <t>（双倍）周六兽灵8层</t>
  </si>
  <si>
    <t>（双倍）周日兽灵8层</t>
  </si>
  <si>
    <t>（双倍）周一兽灵9层</t>
  </si>
  <si>
    <t>0_47;1_53</t>
  </si>
  <si>
    <t>0_97;1_4</t>
  </si>
  <si>
    <t>（双倍）周二兽灵9层</t>
  </si>
  <si>
    <t>（双倍）周三兽灵9层</t>
  </si>
  <si>
    <t>（双倍）周四兽灵9层</t>
  </si>
  <si>
    <t>（双倍）周五兽灵9层</t>
  </si>
  <si>
    <t>（双倍）周六兽灵9层</t>
  </si>
  <si>
    <t>（双倍）周日兽灵9层</t>
  </si>
  <si>
    <t>（双倍）周一兽灵10层</t>
  </si>
  <si>
    <t>2_90;3_10</t>
  </si>
  <si>
    <t>0_33;1_67</t>
  </si>
  <si>
    <t>0_95;1_6</t>
  </si>
  <si>
    <t>（双倍）周二兽灵10层</t>
  </si>
  <si>
    <t>（双倍）周三兽灵10层</t>
  </si>
  <si>
    <t>（双倍）周四兽灵10层</t>
  </si>
  <si>
    <t>（双倍）周五兽灵10层</t>
  </si>
  <si>
    <t>（双倍）周六兽灵10层</t>
  </si>
  <si>
    <t>（双倍）周日兽灵10层</t>
  </si>
  <si>
    <t>宠物ID</t>
  </si>
  <si>
    <t>沙狐乐园啥都没抓到公用</t>
  </si>
  <si>
    <t>狩猎乐园宝箱</t>
  </si>
  <si>
    <t>5600_1_2;5601_1_3;5600_1_35;5602_1_30;5600_2_25;5600_5_5</t>
  </si>
  <si>
    <t>对决赛匹配奖励1</t>
  </si>
  <si>
    <t>3_200_1;2_500000_1;33_5_1</t>
  </si>
  <si>
    <t>对决赛匹配奖励2</t>
  </si>
  <si>
    <t>对决赛匹配奖励3</t>
  </si>
  <si>
    <t>3_200_1;2_500000_1;33_6_1</t>
  </si>
  <si>
    <t>对决赛匹配奖励4</t>
  </si>
  <si>
    <t>对决赛匹配奖励5</t>
  </si>
  <si>
    <t>3_200_1;2_500000_1;33_7_1</t>
  </si>
  <si>
    <t>对决赛匹配奖励6</t>
  </si>
  <si>
    <t>对决赛匹配奖励7</t>
  </si>
  <si>
    <t>3_200_1;2_500000_1;33_8_1</t>
  </si>
  <si>
    <t>对决赛匹配奖励8</t>
  </si>
  <si>
    <t>6阶伊布部件I</t>
  </si>
  <si>
    <t>;</t>
  </si>
  <si>
    <t>6阶伊布部件II</t>
  </si>
  <si>
    <t>6阶伊布部件III</t>
  </si>
  <si>
    <t>6阶伊布部件IV</t>
  </si>
  <si>
    <t>7阶伊布部件I</t>
  </si>
  <si>
    <t>7阶伊布部件II</t>
  </si>
  <si>
    <t>7阶伊布部件III</t>
  </si>
  <si>
    <t>7阶伊布部件IV</t>
  </si>
  <si>
    <t>8阶伊布部件I</t>
  </si>
  <si>
    <t>8阶伊布部件II</t>
  </si>
  <si>
    <t>8阶伊布部件III</t>
  </si>
  <si>
    <t>8阶伊布部件IV</t>
  </si>
  <si>
    <t>6阶电形态伊布部件I</t>
  </si>
  <si>
    <t>6阶电形态伊布部件II</t>
  </si>
  <si>
    <t>6阶电形态伊布部件III</t>
  </si>
  <si>
    <t>6阶电形态伊布部件IV</t>
  </si>
  <si>
    <t>7阶电形态伊布部件I</t>
  </si>
  <si>
    <t>7阶电形态伊布部件II</t>
  </si>
  <si>
    <t>7阶电形态伊布部件III</t>
  </si>
  <si>
    <t>7阶电形态伊布部件IV</t>
  </si>
  <si>
    <t>8阶电形态伊布部件I</t>
  </si>
  <si>
    <t>8阶电形态伊布部件II</t>
  </si>
  <si>
    <t>8阶电形态伊布部件III</t>
  </si>
  <si>
    <t>8阶电形态伊布部件IV</t>
  </si>
  <si>
    <t>6阶水形态伊布部件I</t>
  </si>
  <si>
    <t>6阶水形态伊布部件II</t>
  </si>
  <si>
    <t>6阶水形态伊布部件III</t>
  </si>
  <si>
    <t>6阶水形态伊布部件IV</t>
  </si>
  <si>
    <t>7阶水形态伊布部件I</t>
  </si>
  <si>
    <t>7阶水形态伊布部件II</t>
  </si>
  <si>
    <t>7阶水形态伊布部件III</t>
  </si>
  <si>
    <t>7阶水形态伊布部件IV</t>
  </si>
  <si>
    <t>8阶水形态伊布部件I</t>
  </si>
  <si>
    <t>8阶水形态伊布部件II</t>
  </si>
  <si>
    <t>8阶水形态伊布部件III</t>
  </si>
  <si>
    <t>8阶水形态伊布部件IV</t>
  </si>
  <si>
    <t>6阶火形态伊布部件I</t>
  </si>
  <si>
    <t>6阶火形态伊布部件II</t>
  </si>
  <si>
    <t>6阶火形态伊布部件III</t>
  </si>
  <si>
    <t>6阶火形态伊布部件IV</t>
  </si>
  <si>
    <t>7阶火形态伊布部件I</t>
  </si>
  <si>
    <t>7阶火形态伊布部件II</t>
  </si>
  <si>
    <t>7阶火形态伊布部件III</t>
  </si>
  <si>
    <t>7阶火形态伊布部件IV</t>
  </si>
  <si>
    <t>8阶火形态伊布部件I</t>
  </si>
  <si>
    <t>8阶火形态伊布部件II</t>
  </si>
  <si>
    <t>8阶火形态伊布部件III</t>
  </si>
  <si>
    <t>8阶火形态伊布部件IV</t>
  </si>
  <si>
    <t>9阶火形态伊布部件I</t>
  </si>
  <si>
    <t>9阶火形态伊布部件II</t>
  </si>
  <si>
    <t>9阶火形态伊布部件III</t>
  </si>
  <si>
    <t>9阶火形态伊布部件IV</t>
  </si>
  <si>
    <t>10阶火形态伊布部件I</t>
  </si>
  <si>
    <t>10阶火形态伊布部件II</t>
  </si>
  <si>
    <t>10阶火形态伊布部件III</t>
  </si>
  <si>
    <t>10阶火形态伊布部件IV</t>
  </si>
  <si>
    <t>11阶火形态伊布部件I</t>
  </si>
  <si>
    <t>11阶火形态伊布部件II</t>
  </si>
  <si>
    <t>11阶火形态伊布部件III</t>
  </si>
  <si>
    <t>11阶火形态伊布部件IV</t>
  </si>
  <si>
    <t>9阶伊布部件I</t>
  </si>
  <si>
    <t>9阶伊布部件II</t>
  </si>
  <si>
    <t>9阶伊布部件III</t>
  </si>
  <si>
    <t>9阶伊布部件IV</t>
  </si>
  <si>
    <t>10阶伊布部件I</t>
  </si>
  <si>
    <t>10阶伊布部件II</t>
  </si>
  <si>
    <t>10阶伊布部件III</t>
  </si>
  <si>
    <t>10阶伊布部件IV</t>
  </si>
  <si>
    <t>11阶伊布部件I</t>
  </si>
  <si>
    <t>11阶伊布部件II</t>
  </si>
  <si>
    <t>11阶伊布部件III</t>
  </si>
  <si>
    <t>11阶伊布部件IV</t>
  </si>
  <si>
    <t>9阶电形态伊布部件I</t>
  </si>
  <si>
    <t>9阶电形态伊布部件II</t>
  </si>
  <si>
    <t>9阶电形态伊布部件III</t>
  </si>
  <si>
    <t>9阶电形态伊布部件IV</t>
  </si>
  <si>
    <t>10阶电形态伊布部件I</t>
  </si>
  <si>
    <t>10阶电形态伊布部件II</t>
  </si>
  <si>
    <t>10阶电形态伊布部件III</t>
  </si>
  <si>
    <t>10阶电形态伊布部件IV</t>
  </si>
  <si>
    <t>11阶电形态伊布部件I</t>
  </si>
  <si>
    <t>11阶电形态伊布部件II</t>
  </si>
  <si>
    <t>11阶电形态伊布部件III</t>
  </si>
  <si>
    <t>11阶电形态伊布部件IV</t>
  </si>
  <si>
    <t>9阶水形态伊布部件I</t>
  </si>
  <si>
    <t>9阶水形态伊布部件II</t>
  </si>
  <si>
    <t>9阶水形态伊布部件III</t>
  </si>
  <si>
    <t>9阶水形态伊布部件IV</t>
  </si>
  <si>
    <t>10阶水形态伊布部件I</t>
  </si>
  <si>
    <t>10阶水形态伊布部件II</t>
  </si>
  <si>
    <t>10阶水形态伊布部件III</t>
  </si>
  <si>
    <t>10阶水形态伊布部件IV</t>
  </si>
  <si>
    <t>11阶水形态伊布部件I</t>
  </si>
  <si>
    <t>11阶水形态伊布部件II</t>
  </si>
  <si>
    <t>11阶水形态伊布部件III</t>
  </si>
  <si>
    <t>11阶水形态伊布部件IV</t>
  </si>
  <si>
    <t>12阶火形态伊布部件I</t>
  </si>
  <si>
    <t>12阶火形态伊布部件II</t>
  </si>
  <si>
    <t>12阶火形态伊布部件III</t>
  </si>
  <si>
    <t>12阶火形态伊布部件IV</t>
  </si>
  <si>
    <t>13阶火形态伊布部件I</t>
  </si>
  <si>
    <t>13阶火形态伊布部件II</t>
  </si>
  <si>
    <t>13阶火形态伊布部件III</t>
  </si>
  <si>
    <t>13阶火形态伊布部件IV</t>
  </si>
  <si>
    <t>12阶伊布部件I</t>
  </si>
  <si>
    <t>12阶伊布部件II</t>
  </si>
  <si>
    <t>12阶伊布部件III</t>
  </si>
  <si>
    <t>12阶伊布部件IV</t>
  </si>
  <si>
    <t>13阶伊布部件I</t>
  </si>
  <si>
    <t>13阶伊布部件II</t>
  </si>
  <si>
    <t>13阶伊布部件III</t>
  </si>
  <si>
    <t>13阶伊布部件IV</t>
  </si>
  <si>
    <t>12阶电形态伊布部件I</t>
  </si>
  <si>
    <t>12阶电形态伊布部件II</t>
  </si>
  <si>
    <t>12阶电形态伊布部件III</t>
  </si>
  <si>
    <t>12阶电形态伊布部件IV</t>
  </si>
  <si>
    <t>13阶电形态伊布部件I</t>
  </si>
  <si>
    <t>13阶电形态伊布部件II</t>
  </si>
  <si>
    <t>13阶电形态伊布部件III</t>
  </si>
  <si>
    <t>13阶电形态伊布部件IV</t>
  </si>
  <si>
    <t>12阶水形态伊布部件I</t>
  </si>
  <si>
    <t>12阶水形态伊布部件II</t>
  </si>
  <si>
    <t>12阶水形态伊布部件III</t>
  </si>
  <si>
    <t>12阶水形态伊布部件IV</t>
  </si>
  <si>
    <t>13阶水形态伊布部件I</t>
  </si>
  <si>
    <t>13阶水形态伊布部件II</t>
  </si>
  <si>
    <t>13阶水形态伊布部件III</t>
  </si>
  <si>
    <t>13阶水形态伊布部件IV</t>
  </si>
  <si>
    <t>14阶水形态伊布部件I</t>
  </si>
  <si>
    <t>14阶水形态伊布部件II</t>
  </si>
  <si>
    <t>14阶水形态伊布部件III</t>
  </si>
  <si>
    <t>14阶水形态伊布部件IV</t>
  </si>
  <si>
    <t>15阶水形态伊布部件I</t>
  </si>
  <si>
    <t>15阶水形态伊布部件II</t>
  </si>
  <si>
    <t>15阶水形态伊布部件III</t>
  </si>
  <si>
    <t>15阶水形态伊布部件IV</t>
  </si>
  <si>
    <t>14阶电形态伊布部件I</t>
  </si>
  <si>
    <t>14阶电形态伊布部件II</t>
  </si>
  <si>
    <t>14阶电形态伊布部件III</t>
  </si>
  <si>
    <t>14阶电形态伊布部件IV</t>
  </si>
  <si>
    <t>15阶电形态伊布部件I</t>
  </si>
  <si>
    <t>15阶电形态伊布部件II</t>
  </si>
  <si>
    <t>15阶电形态伊布部件III</t>
  </si>
  <si>
    <t>15阶电形态伊布部件IV</t>
  </si>
  <si>
    <t>14阶伊布部件I</t>
  </si>
  <si>
    <t>14阶伊布部件II</t>
  </si>
  <si>
    <t>14阶伊布部件III</t>
  </si>
  <si>
    <t>14阶伊布部件IV</t>
  </si>
  <si>
    <t>15阶伊布部件I</t>
  </si>
  <si>
    <t>15阶伊布部件II</t>
  </si>
  <si>
    <t>15阶伊布部件III</t>
  </si>
  <si>
    <t>15阶伊布部件IV</t>
  </si>
  <si>
    <t>14阶火形态伊布部件I</t>
  </si>
  <si>
    <t>14阶火形态伊布部件II</t>
  </si>
  <si>
    <t>14阶火形态伊布部件III</t>
  </si>
  <si>
    <t>14阶火形态伊布部件IV</t>
  </si>
  <si>
    <t>15阶火形态伊布部件I</t>
  </si>
  <si>
    <t>15阶火形态伊布部件II</t>
  </si>
  <si>
    <t>15阶火形态伊布部件III</t>
  </si>
  <si>
    <t>15阶火形态伊布部件IV</t>
  </si>
  <si>
    <t>1_113271_1;2_35000_1;1093_5_1</t>
  </si>
  <si>
    <t>1_113271_1;2_36000_1;1093_5_1</t>
  </si>
  <si>
    <t>1_113271_1;2_37000_1;1093_5_1</t>
  </si>
  <si>
    <t>1_113271_1;2_38000_1;1093_5_1</t>
  </si>
  <si>
    <t>1_113271_1;2_39000_1;1093_5_1</t>
  </si>
  <si>
    <t>1_113271_1;2_40000_1;1093_5_1</t>
  </si>
  <si>
    <t>1_107457_1;2_41000_1;1093_5_1</t>
  </si>
  <si>
    <t>1_107457_1;2_42000_1;1093_5_1</t>
  </si>
  <si>
    <t>1_107457_1;2_43000_1;1093_5_1</t>
  </si>
  <si>
    <t>1_179089_1;2_44000_1;1093_5_1</t>
  </si>
  <si>
    <t>1_179089_1;2_45000_1;1093_5_1</t>
  </si>
  <si>
    <t>1_179089_1;2_46000_1;1093_5_1</t>
  </si>
  <si>
    <t>1_401158_1;2_47000_1;1093_5_1</t>
  </si>
  <si>
    <t>1_401158_1;2_48000_1;1093_5_1</t>
  </si>
  <si>
    <t>1_401158_1;2_49000_1;1093_5_1</t>
  </si>
  <si>
    <t>1_859631_1;2_50000_1;1093_5_1</t>
  </si>
  <si>
    <t>1_859631_1;2_51000_1;1093_5_1</t>
  </si>
  <si>
    <t>1_859631_1;2_52000_1;1093_5_1</t>
  </si>
  <si>
    <t>1_745013_1;2_53000_1;1093_5_1</t>
  </si>
  <si>
    <t>1_745013_1;2_54000_1;1093_5_1</t>
  </si>
  <si>
    <t>1_745013_1;2_55000_1;1093_5_1</t>
  </si>
  <si>
    <t>1_802322_1;2_56000_1;1093_5_1</t>
  </si>
  <si>
    <t>1_802322_1;2_57000_1;1093_5_1</t>
  </si>
  <si>
    <t>1_802322_1;2_58000_1;1093_5_1</t>
  </si>
  <si>
    <t>1_859630_1;2_59000_1;1093_5_1</t>
  </si>
  <si>
    <t>1_859630_1;2_60000_1;1093_5_1</t>
  </si>
  <si>
    <t>1_859630_1;2_61000_1;1093_5_1</t>
  </si>
  <si>
    <t>1_916940_1;2_62000_1;1093_5_1</t>
  </si>
  <si>
    <t>1_916940_1;2_63000_1;1093_5_1</t>
  </si>
  <si>
    <t>1_916940_1;2_64000_1;1093_5_1</t>
  </si>
  <si>
    <t>1_974248_1;2_65000_1;1093_5_1</t>
  </si>
  <si>
    <t>1_974248_1;2_66000_1;1093_5_1</t>
  </si>
  <si>
    <t>1_974248_1;2_67000_1;1093_5_1</t>
  </si>
  <si>
    <t>12001_1_175;12002_1_175;12003_1_175;12033_1_175;12034_1_175;12035_1_175;12036_1_175;12037_1_175;12038_1_175;12039_1_175;12040_1_175;12063_1_175;12064_1_175;12090_1_175;12091_1_175;12116_1_175;12008_1_75;12009_1_75;12010_1_75;12011_1_75;12012_1_75;12013_1_75;12014_1_75;12015_1_75;12016_1_75;12017_1_75;12018_1_75;12019_1_75;12044_1_75;12045_1_75;12046_1_75;12047_1_75;12065_1_75;12066_1_75;12067_1_75;12094_1_75;12095_1_75;12118_1_75;12119_1_75;12120_1_75;12121_1_75;12122_1_75;12123_1_75;12054_1_31;12055_1_31;12075_1_31;12076_1_31;12077_1_31;12078_1_31;12127_1_31;12128_1_31</t>
  </si>
  <si>
    <t>12001_175;12002_175;12003_175;12033_175;12034_175;12035_175;12036_175;12037_175;12038_175;12039_175;12040_175;12063_175;12064_175;12090_175;12091_175;12116_175;12008_75;12009_75;12010_75;12011_75;12012_75;12013_75;12014_75;12015_75;12016_75;12017_75;12018_75;12019_75;12044_75;12045_75;12046_75;12047_75;12065_75;12066_75;12067_75;12094_75;12095_75;12118_75;12119_75;12120_75;12121_75;12122_75;12123_75;12054_31;12055_31;12075_31;12076_31;12077_31;12078_31;12127_31;12128_31</t>
  </si>
  <si>
    <t>1_60000_1;2_21500_1</t>
  </si>
  <si>
    <t>1_120000_1;2_132500_1</t>
  </si>
  <si>
    <t>;3_200_1</t>
  </si>
  <si>
    <t>1_140000_1;2_132500_2</t>
  </si>
  <si>
    <t>1_90000_1;2_24000_1</t>
  </si>
  <si>
    <t>1_180000_1;2_145000_1</t>
  </si>
  <si>
    <t>1_110000_1;2_26500_1</t>
  </si>
  <si>
    <t>1_220000_1;2_157500_1</t>
  </si>
  <si>
    <t>1_150000_1;2_29000_1</t>
  </si>
  <si>
    <t>1_300000_1;2_170000_1</t>
  </si>
  <si>
    <t>1_270000_1;2_31500_1</t>
  </si>
  <si>
    <t>1_567000_1;2_182500_1</t>
  </si>
  <si>
    <t>1_360000_1;2_34000_1</t>
  </si>
  <si>
    <t>1_792000_1;2_195000_1</t>
  </si>
  <si>
    <t>1_450000_1;2_36500_1</t>
  </si>
  <si>
    <t>1_1035000_1;2_207500_1</t>
  </si>
  <si>
    <t>1_640000_1;2_39000_1</t>
  </si>
  <si>
    <t>1_1536000_1;2_220000_1</t>
  </si>
  <si>
    <t>1_770000_1;2_41500_1</t>
  </si>
  <si>
    <t>1_1925000_1;2_232500_1</t>
  </si>
  <si>
    <t>1_940000_1;2_44000_1</t>
  </si>
  <si>
    <t>1_2444000_1;2_245000_1</t>
  </si>
  <si>
    <t>1_1110000_1;2_46500_1</t>
  </si>
  <si>
    <t>1_3108000_1;2_257500_1</t>
  </si>
  <si>
    <t>1_1290000_1;2_49000_1</t>
  </si>
  <si>
    <t>1_3870000_1;2_270000_1</t>
  </si>
  <si>
    <t>1_1470000_1;2_51500_1</t>
  </si>
  <si>
    <t>1_4410000_1;2_282500_1</t>
  </si>
  <si>
    <t>1_1660000_1;2_54000_1</t>
  </si>
  <si>
    <t>1_4980000_1;2_295000_1</t>
  </si>
  <si>
    <t>1_1860000_1;2_56500_1</t>
  </si>
  <si>
    <t>1_5580000_1;2_307500_1</t>
  </si>
  <si>
    <t>1_2060000_1;2_59000_1</t>
  </si>
  <si>
    <t>1_6180000_1;2_320000_1</t>
  </si>
  <si>
    <t>1_2270000_1;2_61500_1</t>
  </si>
  <si>
    <t>1_6810000_1;2_332500_1</t>
  </si>
  <si>
    <t>1_2490000_1;2_64000_1</t>
  </si>
  <si>
    <t>1_7470000_1;2_320000_1</t>
  </si>
  <si>
    <t>1_2710000_1;2_66500_1</t>
  </si>
  <si>
    <t>1_8130000_1;2_332500_1</t>
  </si>
  <si>
    <t>ID</t>
  </si>
  <si>
    <t>宠物名</t>
  </si>
  <si>
    <t>碎片ID</t>
  </si>
  <si>
    <t>道具ID</t>
  </si>
  <si>
    <t>最终星级</t>
  </si>
  <si>
    <t>当前=最终</t>
  </si>
  <si>
    <t>爱心鱼</t>
  </si>
  <si>
    <t>露力丽</t>
  </si>
  <si>
    <t>蚊香蝌蚪</t>
  </si>
  <si>
    <t>海豹球</t>
  </si>
  <si>
    <t>墨海马</t>
  </si>
  <si>
    <t>丑丑鱼</t>
  </si>
  <si>
    <t>长翅鸥</t>
  </si>
  <si>
    <t>角金鱼</t>
  </si>
  <si>
    <t>玛瑙水母</t>
  </si>
  <si>
    <t>小海狮</t>
  </si>
  <si>
    <t>大舌贝</t>
  </si>
  <si>
    <t>呆呆兽</t>
  </si>
  <si>
    <t>可达鸭</t>
  </si>
  <si>
    <t>龙虾小兵</t>
  </si>
  <si>
    <t>海星星</t>
  </si>
  <si>
    <t>大钳蟹</t>
  </si>
  <si>
    <t>泥泥鳅</t>
  </si>
  <si>
    <t>吼吼鲸</t>
  </si>
  <si>
    <t>杰尼龟</t>
  </si>
  <si>
    <t>小锯鳄</t>
  </si>
  <si>
    <t>水跃鱼</t>
  </si>
  <si>
    <t>水水獭</t>
  </si>
  <si>
    <t>呱呱泡蛙</t>
  </si>
  <si>
    <t>圆陆鲨</t>
  </si>
  <si>
    <t>古空棘鱼</t>
  </si>
  <si>
    <t>乘龙</t>
  </si>
  <si>
    <t>水君</t>
  </si>
  <si>
    <t>急冻鸟</t>
  </si>
  <si>
    <t>凯路迪欧</t>
  </si>
  <si>
    <t>盖欧卡</t>
  </si>
  <si>
    <t>酋雷姆</t>
  </si>
  <si>
    <t>向日种子</t>
  </si>
  <si>
    <t>蘑蘑菇</t>
  </si>
  <si>
    <t>毽子草</t>
  </si>
  <si>
    <t>刺尾虫(彩蛋)</t>
  </si>
  <si>
    <t>刺尾虫</t>
  </si>
  <si>
    <t>独角虫</t>
  </si>
  <si>
    <t>绿毛虫</t>
  </si>
  <si>
    <t>喇叭芽</t>
  </si>
  <si>
    <t>走路草</t>
  </si>
  <si>
    <t>橡实果</t>
  </si>
  <si>
    <t>莲叶童子</t>
  </si>
  <si>
    <t>毒蔷薇</t>
  </si>
  <si>
    <t>毛球</t>
  </si>
  <si>
    <t>蛋蛋</t>
  </si>
  <si>
    <t>刺球仙人掌</t>
  </si>
  <si>
    <t>妙蛙种子</t>
  </si>
  <si>
    <t>菊草叶</t>
  </si>
  <si>
    <t>木守宫</t>
  </si>
  <si>
    <t>藤藤蛇</t>
  </si>
  <si>
    <t>哈力栗</t>
  </si>
  <si>
    <t>百合根娃娃</t>
  </si>
  <si>
    <t>蔓藤怪</t>
  </si>
  <si>
    <t>热带龙</t>
  </si>
  <si>
    <t>触手百合</t>
  </si>
  <si>
    <t>飞天螳螂</t>
  </si>
  <si>
    <t>美丽花</t>
  </si>
  <si>
    <t>赫拉克罗斯</t>
  </si>
  <si>
    <t>凯罗斯</t>
  </si>
  <si>
    <t>时拉比</t>
  </si>
  <si>
    <t>谢米</t>
  </si>
  <si>
    <t>熔岩虫</t>
  </si>
  <si>
    <t>六尾</t>
  </si>
  <si>
    <t>小火马</t>
  </si>
  <si>
    <t>呆火驼</t>
  </si>
  <si>
    <t>猴怪</t>
  </si>
  <si>
    <t>腕力</t>
  </si>
  <si>
    <t>卡蒂狗</t>
  </si>
  <si>
    <t>小火龙</t>
  </si>
  <si>
    <t>火球鼠</t>
  </si>
  <si>
    <t>火稚鸡</t>
  </si>
  <si>
    <t>暖暖猪</t>
  </si>
  <si>
    <t>火狐狸</t>
  </si>
  <si>
    <t>煤炭龟</t>
  </si>
  <si>
    <t>快拳郎</t>
  </si>
  <si>
    <t>飞腿郎</t>
  </si>
  <si>
    <t>赤面龙</t>
  </si>
  <si>
    <t>鸭嘴火兽</t>
  </si>
  <si>
    <t>戴鲁比</t>
  </si>
  <si>
    <t>燃烧虫</t>
  </si>
  <si>
    <t>利欧路</t>
  </si>
  <si>
    <t>卡比兽</t>
  </si>
  <si>
    <t>沙漠蜻蜓</t>
  </si>
  <si>
    <t>火焰鸟</t>
  </si>
  <si>
    <t>炎帝</t>
  </si>
  <si>
    <t>暴飞龙</t>
  </si>
  <si>
    <t>固拉多</t>
  </si>
  <si>
    <t>凤王</t>
  </si>
  <si>
    <t>宝宝丁</t>
  </si>
  <si>
    <t>皮宝宝</t>
  </si>
  <si>
    <t>皮丘</t>
  </si>
  <si>
    <t>凯西</t>
  </si>
  <si>
    <t>霹雳电球</t>
  </si>
  <si>
    <t>小磁怪</t>
  </si>
  <si>
    <t>咩利羊</t>
  </si>
  <si>
    <t>拉鲁拉丝</t>
  </si>
  <si>
    <t>波克比</t>
  </si>
  <si>
    <t>青绵鸟</t>
  </si>
  <si>
    <t>吉利蛋</t>
  </si>
  <si>
    <t>太阳岩</t>
  </si>
  <si>
    <t>闪电鸟</t>
  </si>
  <si>
    <t>雷公</t>
  </si>
  <si>
    <t>快龙</t>
  </si>
  <si>
    <t>拉帝欧斯</t>
  </si>
  <si>
    <t>拉帝亚斯</t>
  </si>
  <si>
    <t>小智的皮卡丘</t>
  </si>
  <si>
    <t>梦幻</t>
  </si>
  <si>
    <t>克雷色利亚</t>
  </si>
  <si>
    <t>基拉祈</t>
  </si>
  <si>
    <t>雷吉奇卡斯</t>
  </si>
  <si>
    <t>莱希拉姆</t>
  </si>
  <si>
    <t>烈空坐</t>
  </si>
  <si>
    <t>索尔迦雷欧</t>
  </si>
  <si>
    <t>哲尔尼亚斯</t>
  </si>
  <si>
    <t>超音蝠</t>
  </si>
  <si>
    <t>鬼斯</t>
  </si>
  <si>
    <t>勾魂眼</t>
  </si>
  <si>
    <t>大嘴娃</t>
  </si>
  <si>
    <t>土狼犬</t>
  </si>
  <si>
    <t>臭泥</t>
  </si>
  <si>
    <t>卡拉卡拉</t>
  </si>
  <si>
    <t>夜巡灵</t>
  </si>
  <si>
    <t>可可多拉</t>
  </si>
  <si>
    <t>大岩蛇</t>
  </si>
  <si>
    <t>单首龙</t>
  </si>
  <si>
    <t>朝北鼻</t>
  </si>
  <si>
    <t>饭匙蛇</t>
  </si>
  <si>
    <t>阿勃梭鲁</t>
  </si>
  <si>
    <t>月石</t>
  </si>
  <si>
    <t>化石翼龙</t>
  </si>
  <si>
    <t>巨金怪</t>
  </si>
  <si>
    <t>班基拉斯</t>
  </si>
  <si>
    <t>超梦</t>
  </si>
  <si>
    <t>达克莱伊</t>
  </si>
  <si>
    <t>超级冰鬼护</t>
  </si>
  <si>
    <t>代欧奇希斯</t>
  </si>
  <si>
    <t>洛奇亚</t>
  </si>
  <si>
    <t>捷克罗姆</t>
  </si>
  <si>
    <t>骑拉帝纳</t>
  </si>
  <si>
    <t>露奈雅拉</t>
  </si>
  <si>
    <t>基格尔德1</t>
  </si>
  <si>
    <t>3_100_1</t>
    <phoneticPr fontId="9" type="noConversion"/>
  </si>
  <si>
    <t>0_93;1_7</t>
    <phoneticPr fontId="9" type="noConversion"/>
  </si>
  <si>
    <t>5884_1_30;1709501_1_10;1709502_1_10;1709503_1_10;1709504_1_10;1709505_1_10;1709506_1_10;1710501_1_10;1710502_1_10;1710503_1_10;1710504_1_10;1710505_1_10;1710506_1_10;1711501_1_10;1711502_1_10;1711503_1_10;1711504_1_10;1711505_1_10;1711506_1_10</t>
  </si>
  <si>
    <t>5884_1_30;1701501_1_10;1701502_1_10;1701503_1_10;1701504_1_10;1701505_1_10;1701506_1_10;1706501_1_10;1706502_1_10;1706503_1_10;1706504_1_10;1706505_1_10;1706506_1_10;1707501_1_10;1707502_1_10;1707503_1_10;1707504_1_10;1707505_1_10;1707506_1_10</t>
  </si>
  <si>
    <t>5884_1_30;1702501_1_10;1702502_1_10;1702503_1_10;1702504_1_10;1702505_1_10;1702506_1_10;1705501_1_10;1705502_1_10;1705503_1_10;1705504_1_10;1705505_1_10;1705506_1_10;1708501_1_10;1708502_1_10;1708503_1_10;1708504_1_10;1708505_1_10;1708506_1_10</t>
  </si>
  <si>
    <t>5884_1_30;1703501_1_10;1703502_1_10;1703503_1_10;1703504_1_10;1703505_1_10;1703506_1_10;1706501_1_10;1706502_1_10;1706503_1_10;1706504_1_10;1706505_1_10;1706506_1_10;1707501_1_10;1707502_1_10;1707503_1_10;1707504_1_10;1707505_1_10;1707506_1_10</t>
  </si>
  <si>
    <t>5884_1_30;1704501_1_10;1704502_1_10;1704503_1_10;1704504_1_10;1704505_1_10;1704506_1_10;1705501_1_10;1705502_1_10;1705503_1_10;1705504_1_10;1705505_1_10;1705506_1_10;1708501_1_10;1708502_1_10;1708503_1_10;1708504_1_10;1708505_1_10;1708506_1_10</t>
  </si>
  <si>
    <t>5884_1_30;1701501_1_10;1701502_1_10;1701503_1_10;1701504_1_10;1701505_1_10;1701506_1_10;1706501_1_10;1706502_1_10;1706503_1_10;1706504_1_10;1706505_1_10;1706506_1_10;1707501_1_10;1707502_1_10;1707503_1_10;1707504_1_10;1707505_1_10;1707506_1_10;1703501_1_10;1703502_1_10;1703503_1_10;1703504_1_10;1703505_1_10;1703506_1_10;1711501_1_10;1711502_1_10;1711503_1_10;1711504_1_10;1711505_1_10;1711506_1_10</t>
  </si>
  <si>
    <t>5884_1_30;1702501_1_10;1702502_1_10;1702503_1_10;1702504_1_10;1702505_1_10;1702506_1_10;1705501_1_10;1705502_1_10;1705503_1_10;1705504_1_10;1705505_1_10;1705506_1_10;1708501_1_10;1708502_1_10;1708503_1_10;1708504_1_10;1708505_1_10;1708506_1_10;1704501_1_10;1704502_1_10;1704503_1_10;1704504_1_10;1704505_1_10;1704506_1_10;1710501_1_10;1710502_1_10;1710503_1_10;1710504_1_10;1710505_1_10;1710506_1_10</t>
  </si>
  <si>
    <t>5885_1_40;1709601_1_10;1709602_1_10;1709603_1_10;1709604_1_10;1709605_1_10;1709606_1_10;1710601_1_10;1710602_1_10;1710603_1_10;1710604_1_10;1710605_1_10;1710606_1_10;1711601_1_10;1711602_1_10;1711603_1_10;1711604_1_10;1711605_1_10;1711606_1_10</t>
  </si>
  <si>
    <t>5885_1_40;1701601_1_10;1701602_1_10;1701603_1_10;1701604_1_10;1701605_1_10;1701606_1_10;1706601_1_10;1706602_1_10;1706603_1_10;1706604_1_10;1706605_1_10;1706606_1_10;1707601_1_10;1707602_1_10;1707603_1_10;1707604_1_10;1707605_1_10;1707606_1_10</t>
  </si>
  <si>
    <t>5885_1_40;1702601_1_10;1702602_1_10;1702603_1_10;1702604_1_10;1702605_1_10;1702606_1_10;1705601_1_10;1705602_1_10;1705603_1_10;1705604_1_10;1705605_1_10;1705606_1_10;1708601_1_10;1708602_1_10;1708603_1_10;1708604_1_10;1708605_1_10;1708606_1_10</t>
  </si>
  <si>
    <t>5885_1_40;1703601_1_10;1703602_1_10;1703603_1_10;1703604_1_10;1703605_1_10;1703606_1_10;1706601_1_10;1706602_1_10;1706603_1_10;1706604_1_10;1706605_1_10;1706606_1_10;1707601_1_10;1707602_1_10;1707603_1_10;1707604_1_10;1707605_1_10;1707606_1_10</t>
  </si>
  <si>
    <t>5885_1_40;1704601_1_10;1704602_1_10;1704603_1_10;1704604_1_10;1704605_1_10;1704606_1_10;1705601_1_10;1705602_1_10;1705603_1_10;1705604_1_10;1705605_1_10;1705606_1_10;1708601_1_10;1708602_1_10;1708603_1_10;1708604_1_10;1708605_1_10;1708606_1_10</t>
  </si>
  <si>
    <t>5885_1_40;1701601_1_10;1701602_1_10;1701603_1_10;1701604_1_10;1701605_1_10;1701606_1_10;1706601_1_10;1706602_1_10;1706603_1_10;1706604_1_10;1706605_1_10;1706606_1_10;1707601_1_10;1707602_1_10;1707603_1_10;1707604_1_10;1707605_1_10;1707606_1_10;1703601_1_10;1703602_1_10;1703603_1_10;1703604_1_10;1703605_1_10;1703606_1_10;1711601_1_10;1711602_1_10;1711603_1_10;1711604_1_10;1711605_1_10;1711606_1_10</t>
  </si>
  <si>
    <t>5885_1_40;1702601_1_10;1702602_1_10;1702603_1_10;1702604_1_10;1702605_1_10;1702606_1_10;1705601_1_10;1705602_1_10;1705603_1_10;1705604_1_10;1705605_1_10;1705606_1_10;1708601_1_10;1708602_1_10;1708603_1_10;1708604_1_10;1708605_1_10;1708606_1_10;1704601_1_10;1704602_1_10;1704603_1_10;1704604_1_10;1704605_1_10;1704606_1_10;1710601_1_10;1710602_1_10;1710603_1_10;1710604_1_10;1710605_1_10;1710606_1_10</t>
  </si>
  <si>
    <t>5859_1_1;5860_1_300;5858_1_100;5860_1_100</t>
    <phoneticPr fontId="9" type="noConversion"/>
  </si>
  <si>
    <t>5858_1_2;5860_1_6;5860_2_2;5864_1_1</t>
    <phoneticPr fontId="9" type="noConversion"/>
  </si>
  <si>
    <t>5861_1_1;5860_1_6;5860_2_3;5864_1_1</t>
    <phoneticPr fontId="9" type="noConversion"/>
  </si>
  <si>
    <t>5864_1_1;5860_1_6;5860_2_3;5864_1_1</t>
    <phoneticPr fontId="9" type="noConversion"/>
  </si>
</sst>
</file>

<file path=xl/styles.xml><?xml version="1.0" encoding="utf-8"?>
<styleSheet xmlns="http://schemas.openxmlformats.org/spreadsheetml/2006/main">
  <fonts count="12">
    <font>
      <sz val="11"/>
      <color indexed="8"/>
      <name val="宋体"/>
      <charset val="134"/>
    </font>
    <font>
      <sz val="10"/>
      <color theme="1"/>
      <name val="宋体"/>
      <charset val="134"/>
      <scheme val="minor"/>
    </font>
    <font>
      <sz val="10"/>
      <color indexed="8"/>
      <name val="宋体"/>
      <charset val="134"/>
    </font>
    <font>
      <sz val="10"/>
      <color indexed="8"/>
      <name val="仿宋"/>
      <charset val="134"/>
    </font>
    <font>
      <sz val="10"/>
      <color theme="1"/>
      <name val="仿宋"/>
      <charset val="134"/>
    </font>
    <font>
      <sz val="9"/>
      <color theme="1"/>
      <name val="宋体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  <font>
      <sz val="11"/>
      <color indexed="8"/>
      <name val="宋体"/>
      <charset val="134"/>
    </font>
  </fonts>
  <fills count="20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</borders>
  <cellStyleXfs count="32580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6" fillId="0" borderId="0"/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0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2" fillId="0" borderId="0" xfId="0" applyFo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5" borderId="0" xfId="0" applyFont="1" applyFill="1">
      <alignment vertical="center"/>
    </xf>
    <xf numFmtId="0" fontId="1" fillId="0" borderId="0" xfId="0" applyFont="1">
      <alignment vertical="center"/>
    </xf>
    <xf numFmtId="0" fontId="1" fillId="6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0" xfId="0" applyFont="1" applyBorder="1">
      <alignment vertical="center"/>
    </xf>
    <xf numFmtId="0" fontId="2" fillId="7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8" borderId="2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3" xfId="0" applyFont="1" applyFill="1" applyBorder="1">
      <alignment vertical="center"/>
    </xf>
    <xf numFmtId="0" fontId="2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2" fillId="11" borderId="0" xfId="0" applyFont="1" applyFill="1">
      <alignment vertical="center"/>
    </xf>
    <xf numFmtId="0" fontId="2" fillId="12" borderId="0" xfId="0" applyFont="1" applyFill="1">
      <alignment vertical="center"/>
    </xf>
    <xf numFmtId="0" fontId="2" fillId="13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14" borderId="0" xfId="0" applyFont="1" applyFill="1">
      <alignment vertical="center"/>
    </xf>
    <xf numFmtId="0" fontId="2" fillId="15" borderId="0" xfId="0" applyFont="1" applyFill="1">
      <alignment vertical="center"/>
    </xf>
    <xf numFmtId="0" fontId="2" fillId="16" borderId="1" xfId="0" applyFont="1" applyFill="1" applyBorder="1">
      <alignment vertical="center"/>
    </xf>
    <xf numFmtId="0" fontId="2" fillId="16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17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11" borderId="0" xfId="0" applyFont="1" applyFill="1" applyBorder="1">
      <alignment vertical="center"/>
    </xf>
    <xf numFmtId="0" fontId="2" fillId="12" borderId="0" xfId="0" applyFont="1" applyFill="1" applyBorder="1">
      <alignment vertical="center"/>
    </xf>
    <xf numFmtId="0" fontId="2" fillId="0" borderId="3" xfId="0" applyFont="1" applyBorder="1">
      <alignment vertical="center"/>
    </xf>
    <xf numFmtId="0" fontId="1" fillId="0" borderId="0" xfId="0" applyFont="1" applyAlignment="1"/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5" borderId="0" xfId="0" applyFont="1" applyFill="1" applyAlignment="1">
      <alignment horizontal="right" vertical="center"/>
    </xf>
    <xf numFmtId="0" fontId="1" fillId="0" borderId="0" xfId="0" applyFont="1" applyFill="1" applyAlignment="1">
      <alignment horizontal="left"/>
    </xf>
    <xf numFmtId="0" fontId="2" fillId="0" borderId="0" xfId="0" applyFont="1" applyAlignment="1"/>
    <xf numFmtId="0" fontId="2" fillId="5" borderId="0" xfId="0" applyFont="1" applyFill="1" applyAlignment="1">
      <alignment horizontal="left" vertical="center"/>
    </xf>
    <xf numFmtId="0" fontId="2" fillId="0" borderId="0" xfId="0" applyFont="1" applyAlignment="1">
      <alignment horizontal="left"/>
    </xf>
    <xf numFmtId="0" fontId="1" fillId="0" borderId="4" xfId="0" applyFont="1" applyBorder="1" applyAlignment="1"/>
    <xf numFmtId="0" fontId="1" fillId="0" borderId="1" xfId="0" applyFont="1" applyBorder="1" applyAlignment="1"/>
    <xf numFmtId="0" fontId="2" fillId="0" borderId="1" xfId="0" applyFont="1" applyBorder="1" applyAlignment="1">
      <alignment horizontal="right" vertical="center"/>
    </xf>
    <xf numFmtId="0" fontId="1" fillId="0" borderId="5" xfId="0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>
      <alignment horizontal="right" vertical="center"/>
    </xf>
    <xf numFmtId="0" fontId="3" fillId="5" borderId="0" xfId="8504" applyFont="1" applyFill="1" applyAlignment="1">
      <alignment vertical="center"/>
    </xf>
    <xf numFmtId="0" fontId="1" fillId="7" borderId="0" xfId="0" applyFont="1" applyFill="1" applyBorder="1" applyAlignment="1"/>
    <xf numFmtId="0" fontId="2" fillId="7" borderId="0" xfId="0" applyFont="1" applyFill="1" applyBorder="1" applyAlignment="1">
      <alignment vertical="center"/>
    </xf>
    <xf numFmtId="0" fontId="2" fillId="7" borderId="0" xfId="0" applyFont="1" applyFill="1" applyBorder="1" applyAlignment="1">
      <alignment horizontal="right" vertical="center"/>
    </xf>
    <xf numFmtId="0" fontId="4" fillId="5" borderId="1" xfId="0" applyFont="1" applyFill="1" applyBorder="1" applyAlignment="1"/>
    <xf numFmtId="0" fontId="4" fillId="0" borderId="0" xfId="0" applyFont="1" applyBorder="1" applyAlignment="1"/>
    <xf numFmtId="0" fontId="4" fillId="5" borderId="0" xfId="0" applyFont="1" applyFill="1" applyBorder="1" applyAlignment="1"/>
    <xf numFmtId="0" fontId="2" fillId="5" borderId="1" xfId="0" applyFont="1" applyFill="1" applyBorder="1">
      <alignment vertical="center"/>
    </xf>
    <xf numFmtId="0" fontId="4" fillId="5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4" fillId="5" borderId="0" xfId="0" applyFont="1" applyFill="1" applyBorder="1" applyAlignment="1">
      <alignment horizontal="left"/>
    </xf>
    <xf numFmtId="0" fontId="2" fillId="0" borderId="1" xfId="0" applyFont="1" applyFill="1" applyBorder="1" applyAlignment="1">
      <alignment vertical="center"/>
    </xf>
    <xf numFmtId="0" fontId="1" fillId="5" borderId="5" xfId="0" applyFont="1" applyFill="1" applyBorder="1" applyAlignment="1"/>
    <xf numFmtId="0" fontId="1" fillId="5" borderId="0" xfId="0" applyFont="1" applyFill="1" applyBorder="1" applyAlignment="1"/>
    <xf numFmtId="0" fontId="2" fillId="5" borderId="0" xfId="0" applyFont="1" applyFill="1" applyBorder="1" applyAlignment="1">
      <alignment horizontal="right" vertical="center"/>
    </xf>
    <xf numFmtId="0" fontId="1" fillId="8" borderId="5" xfId="0" applyFont="1" applyFill="1" applyBorder="1" applyAlignment="1"/>
    <xf numFmtId="0" fontId="1" fillId="8" borderId="0" xfId="0" applyFont="1" applyFill="1" applyBorder="1" applyAlignment="1"/>
    <xf numFmtId="0" fontId="2" fillId="8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horizontal="right" vertical="center"/>
    </xf>
    <xf numFmtId="0" fontId="1" fillId="8" borderId="6" xfId="0" applyFont="1" applyFill="1" applyBorder="1" applyAlignment="1"/>
    <xf numFmtId="0" fontId="1" fillId="8" borderId="2" xfId="0" applyFont="1" applyFill="1" applyBorder="1" applyAlignment="1"/>
    <xf numFmtId="0" fontId="2" fillId="8" borderId="2" xfId="0" applyFont="1" applyFill="1" applyBorder="1" applyAlignment="1">
      <alignment vertical="center"/>
    </xf>
    <xf numFmtId="0" fontId="2" fillId="8" borderId="2" xfId="0" applyFont="1" applyFill="1" applyBorder="1" applyAlignment="1">
      <alignment horizontal="right" vertical="center"/>
    </xf>
    <xf numFmtId="0" fontId="2" fillId="0" borderId="1" xfId="0" applyFont="1" applyBorder="1" applyAlignment="1">
      <alignment vertical="center"/>
    </xf>
    <xf numFmtId="0" fontId="2" fillId="5" borderId="2" xfId="0" applyFont="1" applyFill="1" applyBorder="1">
      <alignment vertical="center"/>
    </xf>
    <xf numFmtId="0" fontId="1" fillId="3" borderId="0" xfId="0" applyFont="1" applyFill="1" applyAlignment="1"/>
    <xf numFmtId="0" fontId="2" fillId="3" borderId="0" xfId="0" applyFont="1" applyFill="1" applyBorder="1" applyAlignment="1">
      <alignment vertical="center"/>
    </xf>
    <xf numFmtId="0" fontId="1" fillId="3" borderId="3" xfId="0" applyFont="1" applyFill="1" applyBorder="1" applyAlignment="1"/>
    <xf numFmtId="0" fontId="2" fillId="3" borderId="3" xfId="0" applyFont="1" applyFill="1" applyBorder="1" applyAlignment="1">
      <alignment vertical="center"/>
    </xf>
    <xf numFmtId="0" fontId="0" fillId="0" borderId="0" xfId="0" applyAlignment="1"/>
    <xf numFmtId="0" fontId="1" fillId="0" borderId="0" xfId="0" applyNumberFormat="1" applyFo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2" fillId="5" borderId="3" xfId="0" applyFont="1" applyFill="1" applyBorder="1">
      <alignment vertical="center"/>
    </xf>
    <xf numFmtId="0" fontId="2" fillId="3" borderId="3" xfId="0" applyFont="1" applyFill="1" applyBorder="1" applyAlignment="1">
      <alignment horizontal="right" vertical="center"/>
    </xf>
    <xf numFmtId="0" fontId="2" fillId="3" borderId="3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5" fillId="18" borderId="0" xfId="0" applyFont="1" applyFill="1" applyBorder="1">
      <alignment vertical="center"/>
    </xf>
    <xf numFmtId="0" fontId="5" fillId="9" borderId="0" xfId="0" applyFont="1" applyFill="1">
      <alignment vertical="center"/>
    </xf>
    <xf numFmtId="0" fontId="2" fillId="9" borderId="0" xfId="0" applyFont="1" applyFill="1" applyAlignment="1">
      <alignment horizontal="right" vertical="center"/>
    </xf>
    <xf numFmtId="0" fontId="5" fillId="0" borderId="0" xfId="0" applyFont="1">
      <alignment vertical="center"/>
    </xf>
    <xf numFmtId="0" fontId="2" fillId="9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10" borderId="0" xfId="0" applyFont="1" applyFill="1" applyAlignment="1"/>
    <xf numFmtId="0" fontId="2" fillId="10" borderId="0" xfId="0" applyFont="1" applyFill="1" applyAlignment="1">
      <alignment horizontal="right" vertical="center"/>
    </xf>
    <xf numFmtId="0" fontId="1" fillId="11" borderId="0" xfId="0" applyFont="1" applyFill="1" applyAlignment="1"/>
    <xf numFmtId="0" fontId="2" fillId="11" borderId="0" xfId="0" applyFont="1" applyFill="1" applyAlignment="1">
      <alignment horizontal="right" vertical="center"/>
    </xf>
    <xf numFmtId="0" fontId="1" fillId="12" borderId="0" xfId="0" applyFont="1" applyFill="1" applyAlignment="1"/>
    <xf numFmtId="0" fontId="2" fillId="12" borderId="0" xfId="0" applyFont="1" applyFill="1" applyAlignment="1">
      <alignment horizontal="right" vertical="center"/>
    </xf>
    <xf numFmtId="0" fontId="1" fillId="13" borderId="0" xfId="0" applyFont="1" applyFill="1" applyAlignment="1"/>
    <xf numFmtId="0" fontId="2" fillId="13" borderId="0" xfId="0" applyFont="1" applyFill="1" applyAlignment="1">
      <alignment horizontal="right" vertical="center"/>
    </xf>
    <xf numFmtId="0" fontId="1" fillId="10" borderId="0" xfId="0" applyNumberFormat="1" applyFont="1" applyFill="1">
      <alignment vertical="center"/>
    </xf>
    <xf numFmtId="0" fontId="1" fillId="11" borderId="0" xfId="0" applyNumberFormat="1" applyFont="1" applyFill="1">
      <alignment vertical="center"/>
    </xf>
    <xf numFmtId="0" fontId="1" fillId="12" borderId="0" xfId="0" applyNumberFormat="1" applyFont="1" applyFill="1">
      <alignment vertical="center"/>
    </xf>
    <xf numFmtId="0" fontId="1" fillId="3" borderId="0" xfId="0" applyNumberFormat="1" applyFont="1" applyFill="1">
      <alignment vertical="center"/>
    </xf>
    <xf numFmtId="0" fontId="1" fillId="13" borderId="0" xfId="0" applyNumberFormat="1" applyFont="1" applyFill="1">
      <alignment vertical="center"/>
    </xf>
    <xf numFmtId="0" fontId="2" fillId="10" borderId="0" xfId="0" applyFont="1" applyFill="1" applyAlignment="1">
      <alignment horizontal="left" vertical="center"/>
    </xf>
    <xf numFmtId="0" fontId="1" fillId="10" borderId="0" xfId="0" applyNumberFormat="1" applyFont="1" applyFill="1" applyAlignment="1">
      <alignment horizontal="left" vertical="center"/>
    </xf>
    <xf numFmtId="0" fontId="1" fillId="10" borderId="0" xfId="0" applyFont="1" applyFill="1" applyAlignment="1">
      <alignment horizontal="left"/>
    </xf>
    <xf numFmtId="0" fontId="2" fillId="11" borderId="0" xfId="0" applyFont="1" applyFill="1" applyAlignment="1">
      <alignment horizontal="left" vertical="center"/>
    </xf>
    <xf numFmtId="0" fontId="1" fillId="11" borderId="0" xfId="0" applyNumberFormat="1" applyFont="1" applyFill="1" applyAlignment="1">
      <alignment horizontal="left" vertical="center"/>
    </xf>
    <xf numFmtId="0" fontId="1" fillId="11" borderId="0" xfId="0" applyFont="1" applyFill="1" applyAlignment="1">
      <alignment horizontal="left"/>
    </xf>
    <xf numFmtId="0" fontId="2" fillId="12" borderId="0" xfId="0" applyFont="1" applyFill="1" applyAlignment="1">
      <alignment horizontal="left" vertical="center"/>
    </xf>
    <xf numFmtId="0" fontId="1" fillId="12" borderId="0" xfId="0" applyNumberFormat="1" applyFont="1" applyFill="1" applyAlignment="1">
      <alignment horizontal="left" vertical="center"/>
    </xf>
    <xf numFmtId="0" fontId="1" fillId="12" borderId="0" xfId="0" applyFont="1" applyFill="1" applyAlignment="1">
      <alignment horizontal="left"/>
    </xf>
    <xf numFmtId="0" fontId="1" fillId="3" borderId="0" xfId="0" applyNumberFormat="1" applyFont="1" applyFill="1" applyAlignment="1">
      <alignment horizontal="left" vertical="center"/>
    </xf>
    <xf numFmtId="0" fontId="1" fillId="3" borderId="0" xfId="0" applyFont="1" applyFill="1" applyAlignment="1">
      <alignment horizontal="left"/>
    </xf>
    <xf numFmtId="0" fontId="2" fillId="13" borderId="0" xfId="0" applyFont="1" applyFill="1" applyAlignment="1">
      <alignment horizontal="left" vertical="center"/>
    </xf>
    <xf numFmtId="0" fontId="1" fillId="13" borderId="0" xfId="0" applyNumberFormat="1" applyFont="1" applyFill="1" applyAlignment="1">
      <alignment horizontal="left" vertical="center"/>
    </xf>
    <xf numFmtId="0" fontId="1" fillId="13" borderId="0" xfId="0" applyFont="1" applyFill="1" applyAlignment="1">
      <alignment horizontal="left"/>
    </xf>
    <xf numFmtId="0" fontId="1" fillId="2" borderId="0" xfId="0" applyFont="1" applyFill="1" applyAlignment="1"/>
    <xf numFmtId="0" fontId="2" fillId="2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1" fillId="14" borderId="0" xfId="0" applyFont="1" applyFill="1" applyAlignment="1">
      <alignment horizontal="left"/>
    </xf>
    <xf numFmtId="0" fontId="2" fillId="14" borderId="0" xfId="0" applyFont="1" applyFill="1" applyAlignment="1">
      <alignment horizontal="right" vertical="center"/>
    </xf>
    <xf numFmtId="0" fontId="1" fillId="2" borderId="0" xfId="0" applyNumberFormat="1" applyFont="1" applyFill="1">
      <alignment vertical="center"/>
    </xf>
    <xf numFmtId="0" fontId="1" fillId="0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14" borderId="0" xfId="0" applyFont="1" applyFill="1">
      <alignment vertical="center"/>
    </xf>
    <xf numFmtId="0" fontId="2" fillId="2" borderId="0" xfId="0" applyFont="1" applyFill="1" applyAlignment="1">
      <alignment horizontal="left" vertical="center"/>
    </xf>
    <xf numFmtId="0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1" fillId="16" borderId="0" xfId="0" applyFont="1" applyFill="1">
      <alignment vertical="center"/>
    </xf>
    <xf numFmtId="0" fontId="1" fillId="14" borderId="0" xfId="0" applyFont="1" applyFill="1" applyAlignment="1">
      <alignment horizontal="left" vertical="center"/>
    </xf>
    <xf numFmtId="0" fontId="2" fillId="14" borderId="0" xfId="0" applyFont="1" applyFill="1" applyAlignment="1">
      <alignment horizontal="left" vertical="center"/>
    </xf>
    <xf numFmtId="0" fontId="1" fillId="10" borderId="0" xfId="0" applyFont="1" applyFill="1" applyBorder="1">
      <alignment vertical="center"/>
    </xf>
    <xf numFmtId="0" fontId="2" fillId="0" borderId="0" xfId="0" applyFont="1" applyAlignment="1">
      <alignment vertical="center"/>
    </xf>
    <xf numFmtId="0" fontId="0" fillId="0" borderId="0" xfId="0" applyFont="1" applyAlignment="1"/>
    <xf numFmtId="0" fontId="1" fillId="10" borderId="0" xfId="0" applyFont="1" applyFill="1">
      <alignment vertical="center"/>
    </xf>
    <xf numFmtId="0" fontId="1" fillId="10" borderId="0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0" fillId="0" borderId="0" xfId="0" applyFont="1" applyAlignment="1">
      <alignment horizontal="left"/>
    </xf>
    <xf numFmtId="0" fontId="1" fillId="6" borderId="0" xfId="0" applyFont="1" applyFill="1" applyAlignment="1"/>
    <xf numFmtId="0" fontId="1" fillId="5" borderId="0" xfId="0" applyFont="1" applyFill="1" applyAlignment="1"/>
    <xf numFmtId="0" fontId="1" fillId="15" borderId="0" xfId="0" applyFont="1" applyFill="1" applyAlignment="1"/>
    <xf numFmtId="0" fontId="2" fillId="15" borderId="0" xfId="0" applyFont="1" applyFill="1" applyAlignment="1">
      <alignment horizontal="right" vertical="center"/>
    </xf>
    <xf numFmtId="0" fontId="2" fillId="16" borderId="4" xfId="0" applyFont="1" applyFill="1" applyBorder="1">
      <alignment vertical="center"/>
    </xf>
    <xf numFmtId="0" fontId="1" fillId="14" borderId="1" xfId="0" applyFont="1" applyFill="1" applyBorder="1">
      <alignment vertical="center"/>
    </xf>
    <xf numFmtId="0" fontId="2" fillId="16" borderId="1" xfId="0" applyFont="1" applyFill="1" applyBorder="1" applyAlignment="1">
      <alignment horizontal="right" vertical="center"/>
    </xf>
    <xf numFmtId="0" fontId="2" fillId="16" borderId="5" xfId="0" applyFont="1" applyFill="1" applyBorder="1">
      <alignment vertical="center"/>
    </xf>
    <xf numFmtId="0" fontId="1" fillId="14" borderId="0" xfId="0" applyFont="1" applyFill="1" applyBorder="1">
      <alignment vertical="center"/>
    </xf>
    <xf numFmtId="0" fontId="2" fillId="16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right" vertical="center"/>
    </xf>
    <xf numFmtId="0" fontId="1" fillId="14" borderId="2" xfId="0" applyFont="1" applyFill="1" applyBorder="1">
      <alignment vertical="center"/>
    </xf>
    <xf numFmtId="0" fontId="2" fillId="0" borderId="2" xfId="0" applyFont="1" applyFill="1" applyBorder="1" applyAlignment="1">
      <alignment horizontal="right" vertical="center"/>
    </xf>
    <xf numFmtId="0" fontId="1" fillId="17" borderId="0" xfId="0" applyFont="1" applyFill="1" applyBorder="1">
      <alignment vertical="center"/>
    </xf>
    <xf numFmtId="0" fontId="2" fillId="17" borderId="0" xfId="0" applyFont="1" applyFill="1" applyBorder="1" applyAlignment="1">
      <alignment horizontal="right" vertical="center"/>
    </xf>
    <xf numFmtId="0" fontId="1" fillId="6" borderId="0" xfId="0" applyFont="1" applyFill="1" applyBorder="1">
      <alignment vertical="center"/>
    </xf>
    <xf numFmtId="0" fontId="2" fillId="6" borderId="0" xfId="0" applyFont="1" applyFill="1" applyBorder="1" applyAlignment="1">
      <alignment horizontal="right" vertical="center"/>
    </xf>
    <xf numFmtId="0" fontId="2" fillId="17" borderId="0" xfId="0" applyFont="1" applyFill="1" applyAlignment="1">
      <alignment horizontal="right" vertical="center"/>
    </xf>
    <xf numFmtId="0" fontId="2" fillId="16" borderId="0" xfId="9448" applyFont="1" applyFill="1" applyBorder="1">
      <alignment vertical="center"/>
    </xf>
    <xf numFmtId="0" fontId="2" fillId="17" borderId="0" xfId="9448" applyFont="1" applyFill="1" applyBorder="1">
      <alignment vertical="center"/>
    </xf>
    <xf numFmtId="0" fontId="2" fillId="6" borderId="0" xfId="9448" applyFont="1" applyFill="1" applyBorder="1">
      <alignment vertical="center"/>
    </xf>
    <xf numFmtId="0" fontId="2" fillId="17" borderId="0" xfId="0" applyFont="1" applyFill="1">
      <alignment vertical="center"/>
    </xf>
    <xf numFmtId="0" fontId="2" fillId="15" borderId="0" xfId="0" applyFont="1" applyFill="1" applyAlignment="1">
      <alignment horizontal="left" vertical="center"/>
    </xf>
    <xf numFmtId="0" fontId="2" fillId="16" borderId="1" xfId="0" applyFont="1" applyFill="1" applyBorder="1" applyAlignment="1">
      <alignment horizontal="left" vertical="center"/>
    </xf>
    <xf numFmtId="0" fontId="2" fillId="16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17" borderId="0" xfId="0" applyFont="1" applyFill="1" applyBorder="1" applyAlignment="1">
      <alignment horizontal="left" vertical="center"/>
    </xf>
    <xf numFmtId="0" fontId="2" fillId="6" borderId="0" xfId="0" applyFont="1" applyFill="1" applyBorder="1" applyAlignment="1">
      <alignment horizontal="left" vertical="center"/>
    </xf>
    <xf numFmtId="0" fontId="1" fillId="11" borderId="0" xfId="0" applyFont="1" applyFill="1" applyBorder="1">
      <alignment vertical="center"/>
    </xf>
    <xf numFmtId="0" fontId="2" fillId="11" borderId="0" xfId="0" applyFont="1" applyFill="1" applyBorder="1" applyAlignment="1">
      <alignment horizontal="right" vertical="center"/>
    </xf>
    <xf numFmtId="0" fontId="1" fillId="12" borderId="0" xfId="0" applyFont="1" applyFill="1" applyBorder="1">
      <alignment vertical="center"/>
    </xf>
    <xf numFmtId="0" fontId="2" fillId="12" borderId="0" xfId="0" applyFont="1" applyFill="1" applyBorder="1" applyAlignment="1">
      <alignment horizontal="right" vertical="center"/>
    </xf>
    <xf numFmtId="0" fontId="2" fillId="11" borderId="0" xfId="9448" applyFont="1" applyFill="1" applyBorder="1">
      <alignment vertical="center"/>
    </xf>
    <xf numFmtId="0" fontId="2" fillId="0" borderId="0" xfId="0" applyNumberFormat="1" applyFont="1">
      <alignment vertical="center"/>
    </xf>
    <xf numFmtId="0" fontId="2" fillId="11" borderId="0" xfId="0" applyFont="1" applyFill="1" applyBorder="1" applyAlignment="1">
      <alignment horizontal="left" vertical="center"/>
    </xf>
    <xf numFmtId="0" fontId="2" fillId="12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1" fillId="0" borderId="3" xfId="0" applyFont="1" applyBorder="1" applyAlignment="1"/>
    <xf numFmtId="0" fontId="2" fillId="0" borderId="3" xfId="0" applyFont="1" applyBorder="1" applyAlignment="1">
      <alignment horizontal="right" vertical="center"/>
    </xf>
    <xf numFmtId="0" fontId="2" fillId="0" borderId="0" xfId="16946" applyFont="1">
      <alignment vertical="center"/>
    </xf>
    <xf numFmtId="0" fontId="2" fillId="0" borderId="3" xfId="0" applyNumberFormat="1" applyFont="1" applyBorder="1">
      <alignment vertical="center"/>
    </xf>
    <xf numFmtId="0" fontId="6" fillId="0" borderId="7" xfId="29922" applyBorder="1"/>
    <xf numFmtId="0" fontId="6" fillId="0" borderId="0" xfId="29922" applyAlignment="1">
      <alignment horizontal="center"/>
    </xf>
    <xf numFmtId="0" fontId="6" fillId="0" borderId="0" xfId="29922"/>
    <xf numFmtId="0" fontId="6" fillId="0" borderId="7" xfId="29922" applyNumberFormat="1" applyBorder="1"/>
    <xf numFmtId="0" fontId="2" fillId="0" borderId="3" xfId="0" applyNumberFormat="1" applyFont="1" applyBorder="1" applyAlignment="1">
      <alignment horizontal="left" vertical="center"/>
    </xf>
    <xf numFmtId="0" fontId="6" fillId="0" borderId="0" xfId="29922" applyAlignment="1">
      <alignment horizontal="left"/>
    </xf>
    <xf numFmtId="0" fontId="6" fillId="0" borderId="7" xfId="29922" applyBorder="1" applyAlignment="1">
      <alignment horizontal="left"/>
    </xf>
    <xf numFmtId="0" fontId="6" fillId="0" borderId="7" xfId="29922" applyNumberFormat="1" applyBorder="1" applyAlignment="1">
      <alignment horizontal="left"/>
    </xf>
  </cellXfs>
  <cellStyles count="32580">
    <cellStyle name="40% - 强调文字颜色 1 2" xfId="293"/>
    <cellStyle name="40% - 强调文字颜色 1 2 2" xfId="278"/>
    <cellStyle name="40% - 强调文字颜色 1 3" xfId="319"/>
    <cellStyle name="40% - 强调文字颜色 1 3 2" xfId="282"/>
    <cellStyle name="40% - 强调文字颜色 1 4" xfId="326"/>
    <cellStyle name="40% - 强调文字颜色 1 4 2" xfId="337"/>
    <cellStyle name="常规" xfId="0" builtinId="0"/>
    <cellStyle name="常规 10" xfId="300"/>
    <cellStyle name="常规 10 2" xfId="310"/>
    <cellStyle name="常规 10 2 2" xfId="343"/>
    <cellStyle name="常规 10 2 2 2" xfId="347"/>
    <cellStyle name="常规 10 2 2 2 2" xfId="350"/>
    <cellStyle name="常规 10 2 2 2 2 10" xfId="297"/>
    <cellStyle name="常规 10 2 2 2 2 11" xfId="304"/>
    <cellStyle name="常规 10 2 2 2 2 12" xfId="274"/>
    <cellStyle name="常规 10 2 2 2 2 13" xfId="354"/>
    <cellStyle name="常规 10 2 2 2 2 14" xfId="284"/>
    <cellStyle name="常规 10 2 2 2 2 15" xfId="356"/>
    <cellStyle name="常规 10 2 2 2 2 2" xfId="359"/>
    <cellStyle name="常规 10 2 2 2 2 3" xfId="362"/>
    <cellStyle name="常规 10 2 2 2 2 4" xfId="366"/>
    <cellStyle name="常规 10 2 2 2 2 5" xfId="371"/>
    <cellStyle name="常规 10 2 2 2 2 6" xfId="80"/>
    <cellStyle name="常规 10 2 2 2 2 7" xfId="375"/>
    <cellStyle name="常规 10 2 2 2 2 8" xfId="378"/>
    <cellStyle name="常规 10 2 2 2 2 9" xfId="384"/>
    <cellStyle name="常规 10 2 2 3" xfId="73"/>
    <cellStyle name="常规 10 2 2 3 2" xfId="394"/>
    <cellStyle name="常规 10 2 2 3 2 10" xfId="415"/>
    <cellStyle name="常规 10 2 2 3 2 11" xfId="428"/>
    <cellStyle name="常规 10 2 2 3 2 12" xfId="440"/>
    <cellStyle name="常规 10 2 2 3 2 13" xfId="455"/>
    <cellStyle name="常规 10 2 2 3 2 14" xfId="476"/>
    <cellStyle name="常规 10 2 2 3 2 15" xfId="503"/>
    <cellStyle name="常规 10 2 2 3 2 2" xfId="511"/>
    <cellStyle name="常规 10 2 2 3 2 3" xfId="520"/>
    <cellStyle name="常规 10 2 2 3 2 4" xfId="529"/>
    <cellStyle name="常规 10 2 2 3 2 5" xfId="542"/>
    <cellStyle name="常规 10 2 2 3 2 6" xfId="555"/>
    <cellStyle name="常规 10 2 2 3 2 7" xfId="568"/>
    <cellStyle name="常规 10 2 2 3 2 8" xfId="576"/>
    <cellStyle name="常规 10 2 2 3 2 9" xfId="588"/>
    <cellStyle name="常规 10 2 2 4" xfId="593"/>
    <cellStyle name="常规 10 2 2 4 10" xfId="595"/>
    <cellStyle name="常规 10 2 2 4 11" xfId="602"/>
    <cellStyle name="常规 10 2 2 4 12" xfId="607"/>
    <cellStyle name="常规 10 2 2 4 13" xfId="611"/>
    <cellStyle name="常规 10 2 2 4 14" xfId="613"/>
    <cellStyle name="常规 10 2 2 4 15" xfId="616"/>
    <cellStyle name="常规 10 2 2 4 2" xfId="619"/>
    <cellStyle name="常规 10 2 2 4 3" xfId="623"/>
    <cellStyle name="常规 10 2 2 4 4" xfId="627"/>
    <cellStyle name="常规 10 2 2 4 5" xfId="632"/>
    <cellStyle name="常规 10 2 2 4 6" xfId="639"/>
    <cellStyle name="常规 10 2 2 4 7" xfId="647"/>
    <cellStyle name="常规 10 2 2 4 8" xfId="655"/>
    <cellStyle name="常规 10 2 2 4 9" xfId="662"/>
    <cellStyle name="常规 10 2 3" xfId="670"/>
    <cellStyle name="常规 10 2 3 2" xfId="681"/>
    <cellStyle name="常规 10 2 3 2 10" xfId="687"/>
    <cellStyle name="常规 10 2 3 2 11" xfId="693"/>
    <cellStyle name="常规 10 2 3 2 12" xfId="700"/>
    <cellStyle name="常规 10 2 3 2 13" xfId="702"/>
    <cellStyle name="常规 10 2 3 2 14" xfId="704"/>
    <cellStyle name="常规 10 2 3 2 15" xfId="707"/>
    <cellStyle name="常规 10 2 3 2 2" xfId="717"/>
    <cellStyle name="常规 10 2 3 2 3" xfId="727"/>
    <cellStyle name="常规 10 2 3 2 4" xfId="738"/>
    <cellStyle name="常规 10 2 3 2 5" xfId="741"/>
    <cellStyle name="常规 10 2 3 2 6" xfId="744"/>
    <cellStyle name="常规 10 2 3 2 7" xfId="746"/>
    <cellStyle name="常规 10 2 3 2 8" xfId="750"/>
    <cellStyle name="常规 10 2 3 2 9" xfId="756"/>
    <cellStyle name="常规 10 2 4" xfId="766"/>
    <cellStyle name="常规 10 2 4 2" xfId="775"/>
    <cellStyle name="常规 10 2 4 2 2" xfId="307"/>
    <cellStyle name="常规 10 2 4 2 2 10" xfId="784"/>
    <cellStyle name="常规 10 2 4 2 2 11" xfId="796"/>
    <cellStyle name="常规 10 2 4 2 2 12" xfId="803"/>
    <cellStyle name="常规 10 2 4 2 2 13" xfId="183"/>
    <cellStyle name="常规 10 2 4 2 2 14" xfId="809"/>
    <cellStyle name="常规 10 2 4 2 2 15" xfId="814"/>
    <cellStyle name="常规 10 2 4 2 2 2" xfId="816"/>
    <cellStyle name="常规 10 2 4 2 2 3" xfId="820"/>
    <cellStyle name="常规 10 2 4 2 2 4" xfId="824"/>
    <cellStyle name="常规 10 2 4 2 2 5" xfId="831"/>
    <cellStyle name="常规 10 2 4 2 2 6" xfId="835"/>
    <cellStyle name="常规 10 2 4 2 2 7" xfId="836"/>
    <cellStyle name="常规 10 2 4 2 2 8" xfId="837"/>
    <cellStyle name="常规 10 2 4 2 2 9" xfId="840"/>
    <cellStyle name="常规 10 2 4 3" xfId="845"/>
    <cellStyle name="常规 10 2 4 3 2" xfId="856"/>
    <cellStyle name="常规 10 2 4 3 2 10" xfId="861"/>
    <cellStyle name="常规 10 2 4 3 2 11" xfId="869"/>
    <cellStyle name="常规 10 2 4 3 2 12" xfId="884"/>
    <cellStyle name="常规 10 2 4 3 2 13" xfId="902"/>
    <cellStyle name="常规 10 2 4 3 2 14" xfId="917"/>
    <cellStyle name="常规 10 2 4 3 2 15" xfId="933"/>
    <cellStyle name="常规 10 2 4 3 2 2" xfId="937"/>
    <cellStyle name="常规 10 2 4 3 2 3" xfId="938"/>
    <cellStyle name="常规 10 2 4 3 2 4" xfId="939"/>
    <cellStyle name="常规 10 2 4 3 2 5" xfId="941"/>
    <cellStyle name="常规 10 2 4 3 2 6" xfId="950"/>
    <cellStyle name="常规 10 2 4 3 2 7" xfId="963"/>
    <cellStyle name="常规 10 2 4 3 2 8" xfId="965"/>
    <cellStyle name="常规 10 2 4 3 2 9" xfId="974"/>
    <cellStyle name="常规 10 2 4 4" xfId="992"/>
    <cellStyle name="常规 10 2 4 4 10" xfId="897"/>
    <cellStyle name="常规 10 2 4 4 11" xfId="915"/>
    <cellStyle name="常规 10 2 4 4 12" xfId="931"/>
    <cellStyle name="常规 10 2 4 4 13" xfId="1005"/>
    <cellStyle name="常规 10 2 4 4 14" xfId="1009"/>
    <cellStyle name="常规 10 2 4 4 15" xfId="770"/>
    <cellStyle name="常规 10 2 4 4 2" xfId="1020"/>
    <cellStyle name="常规 10 2 4 4 3" xfId="1033"/>
    <cellStyle name="常规 10 2 4 4 4" xfId="411"/>
    <cellStyle name="常规 10 2 4 4 5" xfId="424"/>
    <cellStyle name="常规 10 2 4 4 6" xfId="438"/>
    <cellStyle name="常规 10 2 4 4 7" xfId="449"/>
    <cellStyle name="常规 10 2 4 4 8" xfId="460"/>
    <cellStyle name="常规 10 2 4 4 9" xfId="494"/>
    <cellStyle name="常规 10 2 5" xfId="1041"/>
    <cellStyle name="常规 10 2 5 10" xfId="1048"/>
    <cellStyle name="常规 10 2 5 11" xfId="1056"/>
    <cellStyle name="常规 10 2 5 12" xfId="1063"/>
    <cellStyle name="常规 10 2 5 13" xfId="1071"/>
    <cellStyle name="常规 10 2 5 14" xfId="1073"/>
    <cellStyle name="常规 10 2 5 15" xfId="1075"/>
    <cellStyle name="常规 10 2 5 2" xfId="1082"/>
    <cellStyle name="常规 10 2 5 3" xfId="1087"/>
    <cellStyle name="常规 10 2 5 4" xfId="1096"/>
    <cellStyle name="常规 10 2 5 5" xfId="1115"/>
    <cellStyle name="常规 10 2 5 6" xfId="1134"/>
    <cellStyle name="常规 10 2 5 7" xfId="1154"/>
    <cellStyle name="常规 10 2 5 8" xfId="1179"/>
    <cellStyle name="常规 10 2 5 9" xfId="1200"/>
    <cellStyle name="常规 10 2 6" xfId="1207"/>
    <cellStyle name="常规 10 2 6 2" xfId="1215"/>
    <cellStyle name="常规 10 3" xfId="1217"/>
    <cellStyle name="常规 10 3 2" xfId="1123"/>
    <cellStyle name="常规 10 3 2 2" xfId="1223"/>
    <cellStyle name="常规 10 3 2 2 10" xfId="792"/>
    <cellStyle name="常规 10 3 2 2 11" xfId="798"/>
    <cellStyle name="常规 10 3 2 2 12" xfId="181"/>
    <cellStyle name="常规 10 3 2 2 13" xfId="805"/>
    <cellStyle name="常规 10 3 2 2 14" xfId="810"/>
    <cellStyle name="常规 10 3 2 2 15" xfId="1225"/>
    <cellStyle name="常规 10 3 2 2 2" xfId="599"/>
    <cellStyle name="常规 10 3 2 2 3" xfId="603"/>
    <cellStyle name="常规 10 3 2 2 4" xfId="608"/>
    <cellStyle name="常规 10 3 2 2 5" xfId="612"/>
    <cellStyle name="常规 10 3 2 2 6" xfId="614"/>
    <cellStyle name="常规 10 3 2 2 7" xfId="617"/>
    <cellStyle name="常规 10 3 2 2 8" xfId="1226"/>
    <cellStyle name="常规 10 3 2 2 9" xfId="1228"/>
    <cellStyle name="常规 10 3 3" xfId="1143"/>
    <cellStyle name="常规 10 3 3 2" xfId="228"/>
    <cellStyle name="常规 10 3 3 2 10" xfId="867"/>
    <cellStyle name="常规 10 3 3 2 11" xfId="882"/>
    <cellStyle name="常规 10 3 3 2 12" xfId="892"/>
    <cellStyle name="常规 10 3 3 2 13" xfId="910"/>
    <cellStyle name="常规 10 3 3 2 14" xfId="924"/>
    <cellStyle name="常规 10 3 3 2 15" xfId="999"/>
    <cellStyle name="常规 10 3 3 2 2" xfId="985"/>
    <cellStyle name="常规 10 3 3 2 3" xfId="1230"/>
    <cellStyle name="常规 10 3 3 2 4" xfId="340"/>
    <cellStyle name="常规 10 3 3 2 5" xfId="664"/>
    <cellStyle name="常规 10 3 3 2 6" xfId="758"/>
    <cellStyle name="常规 10 3 3 2 7" xfId="1035"/>
    <cellStyle name="常规 10 3 3 2 8" xfId="1202"/>
    <cellStyle name="常规 10 3 3 2 9" xfId="1237"/>
    <cellStyle name="常规 10 3 4" xfId="1168"/>
    <cellStyle name="常规 10 3 4 10" xfId="1239"/>
    <cellStyle name="常规 10 3 4 11" xfId="1242"/>
    <cellStyle name="常规 10 3 4 12" xfId="1243"/>
    <cellStyle name="常规 10 3 4 13" xfId="69"/>
    <cellStyle name="常规 10 3 4 14" xfId="1244"/>
    <cellStyle name="常规 10 3 4 15" xfId="1245"/>
    <cellStyle name="常规 10 3 4 2" xfId="1077"/>
    <cellStyle name="常规 10 3 4 3" xfId="1247"/>
    <cellStyle name="常规 10 3 4 4" xfId="9"/>
    <cellStyle name="常规 10 3 4 5" xfId="1248"/>
    <cellStyle name="常规 10 3 4 6" xfId="1256"/>
    <cellStyle name="常规 10 3 4 7" xfId="1267"/>
    <cellStyle name="常规 10 3 4 8" xfId="1276"/>
    <cellStyle name="常规 10 3 4 9" xfId="1285"/>
    <cellStyle name="常规 10 4" xfId="1286"/>
    <cellStyle name="常规 10 4 2" xfId="1291"/>
    <cellStyle name="常规 10 4 2 10" xfId="1293"/>
    <cellStyle name="常规 10 4 2 11" xfId="1298"/>
    <cellStyle name="常规 10 4 2 12" xfId="1309"/>
    <cellStyle name="常规 10 4 2 13" xfId="1318"/>
    <cellStyle name="常规 10 4 2 14" xfId="1331"/>
    <cellStyle name="常规 10 4 2 15" xfId="1338"/>
    <cellStyle name="常规 10 4 2 2" xfId="1343"/>
    <cellStyle name="常规 10 4 2 3" xfId="1345"/>
    <cellStyle name="常规 10 4 2 4" xfId="357"/>
    <cellStyle name="常规 10 4 2 5" xfId="360"/>
    <cellStyle name="常规 10 4 2 6" xfId="363"/>
    <cellStyle name="常规 10 4 2 7" xfId="367"/>
    <cellStyle name="常规 10 4 2 8" xfId="77"/>
    <cellStyle name="常规 10 4 2 9" xfId="373"/>
    <cellStyle name="常规 10 5" xfId="288"/>
    <cellStyle name="常规 10 5 2" xfId="275"/>
    <cellStyle name="常规 10 5 2 2" xfId="1347"/>
    <cellStyle name="常规 10 5 2 2 10" xfId="1144"/>
    <cellStyle name="常规 10 5 2 2 11" xfId="1169"/>
    <cellStyle name="常规 10 5 2 2 12" xfId="1189"/>
    <cellStyle name="常规 10 5 2 2 13" xfId="1358"/>
    <cellStyle name="常规 10 5 2 2 14" xfId="1369"/>
    <cellStyle name="常规 10 5 2 2 15" xfId="1382"/>
    <cellStyle name="常规 10 5 2 2 2" xfId="480"/>
    <cellStyle name="常规 10 5 2 2 3" xfId="1384"/>
    <cellStyle name="常规 10 5 2 2 4" xfId="1386"/>
    <cellStyle name="常规 10 5 2 2 5" xfId="1388"/>
    <cellStyle name="常规 10 5 2 2 6" xfId="1390"/>
    <cellStyle name="常规 10 5 2 2 7" xfId="1392"/>
    <cellStyle name="常规 10 5 2 2 8" xfId="1394"/>
    <cellStyle name="常规 10 5 2 2 9" xfId="1397"/>
    <cellStyle name="常规 10 5 3" xfId="1399"/>
    <cellStyle name="常规 10 5 3 2" xfId="954"/>
    <cellStyle name="常规 10 5 3 2 10" xfId="1402"/>
    <cellStyle name="常规 10 5 3 2 11" xfId="1406"/>
    <cellStyle name="常规 10 5 3 2 12" xfId="197"/>
    <cellStyle name="常规 10 5 3 2 13" xfId="164"/>
    <cellStyle name="常规 10 5 3 2 14" xfId="223"/>
    <cellStyle name="常规 10 5 3 2 15" xfId="227"/>
    <cellStyle name="常规 10 5 3 2 2" xfId="1408"/>
    <cellStyle name="常规 10 5 3 2 3" xfId="1411"/>
    <cellStyle name="常规 10 5 3 2 4" xfId="1417"/>
    <cellStyle name="常规 10 5 3 2 5" xfId="1424"/>
    <cellStyle name="常规 10 5 3 2 6" xfId="1431"/>
    <cellStyle name="常规 10 5 3 2 7" xfId="1084"/>
    <cellStyle name="常规 10 5 3 2 8" xfId="1089"/>
    <cellStyle name="常规 10 5 3 2 9" xfId="1099"/>
    <cellStyle name="常规 10 5 4" xfId="1433"/>
    <cellStyle name="常规 10 5 4 10" xfId="1436"/>
    <cellStyle name="常规 10 5 4 11" xfId="1441"/>
    <cellStyle name="常规 10 5 4 12" xfId="1449"/>
    <cellStyle name="常规 10 5 4 13" xfId="202"/>
    <cellStyle name="常规 10 5 4 14" xfId="212"/>
    <cellStyle name="常规 10 5 4 15" xfId="12"/>
    <cellStyle name="常规 10 5 4 2" xfId="25"/>
    <cellStyle name="常规 10 5 4 3" xfId="1458"/>
    <cellStyle name="常规 10 5 4 4" xfId="1464"/>
    <cellStyle name="常规 10 5 4 5" xfId="1469"/>
    <cellStyle name="常规 10 5 4 6" xfId="1470"/>
    <cellStyle name="常规 10 5 4 7" xfId="1471"/>
    <cellStyle name="常规 10 5 4 8" xfId="1474"/>
    <cellStyle name="常规 10 5 4 9" xfId="1477"/>
    <cellStyle name="常规 10 6" xfId="311"/>
    <cellStyle name="常规 10 6 10" xfId="1480"/>
    <cellStyle name="常规 10 6 11" xfId="858"/>
    <cellStyle name="常规 10 6 12" xfId="863"/>
    <cellStyle name="常规 10 6 13" xfId="876"/>
    <cellStyle name="常规 10 6 14" xfId="887"/>
    <cellStyle name="常规 10 6 15" xfId="905"/>
    <cellStyle name="常规 10 6 2" xfId="279"/>
    <cellStyle name="常规 10 6 3" xfId="1488"/>
    <cellStyle name="常规 10 6 4" xfId="1490"/>
    <cellStyle name="常规 10 6 5" xfId="31"/>
    <cellStyle name="常规 10 6 6" xfId="1047"/>
    <cellStyle name="常规 10 6 7" xfId="1054"/>
    <cellStyle name="常规 10 6 8" xfId="1061"/>
    <cellStyle name="常规 10 6 9" xfId="1068"/>
    <cellStyle name="常规 10 7" xfId="320"/>
    <cellStyle name="常规 10 7 2" xfId="333"/>
    <cellStyle name="常规 11" xfId="1494"/>
    <cellStyle name="常规 11 2" xfId="1497"/>
    <cellStyle name="常规 11 2 2" xfId="1251"/>
    <cellStyle name="常规 11 2 2 2" xfId="1503"/>
    <cellStyle name="常规 11 2 2 2 2" xfId="1486"/>
    <cellStyle name="常规 11 2 2 2 2 10" xfId="1505"/>
    <cellStyle name="常规 11 2 2 2 2 11" xfId="1507"/>
    <cellStyle name="常规 11 2 2 2 2 12" xfId="1513"/>
    <cellStyle name="常规 11 2 2 2 2 13" xfId="1519"/>
    <cellStyle name="常规 11 2 2 2 2 14" xfId="92"/>
    <cellStyle name="常规 11 2 2 2 2 15" xfId="1522"/>
    <cellStyle name="常规 11 2 2 2 2 2" xfId="1529"/>
    <cellStyle name="常规 11 2 2 2 2 3" xfId="1535"/>
    <cellStyle name="常规 11 2 2 2 2 4" xfId="1541"/>
    <cellStyle name="常规 11 2 2 2 2 5" xfId="1547"/>
    <cellStyle name="常规 11 2 2 2 2 6" xfId="1551"/>
    <cellStyle name="常规 11 2 2 2 2 7" xfId="1558"/>
    <cellStyle name="常规 11 2 2 2 2 8" xfId="1563"/>
    <cellStyle name="常规 11 2 2 2 2 9" xfId="1568"/>
    <cellStyle name="常规 11 2 2 3" xfId="1575"/>
    <cellStyle name="常规 11 2 2 3 2" xfId="1576"/>
    <cellStyle name="常规 11 2 2 3 2 10" xfId="1578"/>
    <cellStyle name="常规 11 2 2 3 2 11" xfId="1583"/>
    <cellStyle name="常规 11 2 2 3 2 12" xfId="65"/>
    <cellStyle name="常规 11 2 2 3 2 13" xfId="1591"/>
    <cellStyle name="常规 11 2 2 3 2 14" xfId="1598"/>
    <cellStyle name="常规 11 2 2 3 2 15" xfId="1604"/>
    <cellStyle name="常规 11 2 2 3 2 2" xfId="1102"/>
    <cellStyle name="常规 11 2 2 3 2 3" xfId="1118"/>
    <cellStyle name="常规 11 2 2 3 2 4" xfId="1137"/>
    <cellStyle name="常规 11 2 2 3 2 5" xfId="1157"/>
    <cellStyle name="常规 11 2 2 3 2 6" xfId="1181"/>
    <cellStyle name="常规 11 2 2 3 2 7" xfId="1350"/>
    <cellStyle name="常规 11 2 2 3 2 8" xfId="1360"/>
    <cellStyle name="常规 11 2 2 3 2 9" xfId="1371"/>
    <cellStyle name="常规 11 2 2 4" xfId="1613"/>
    <cellStyle name="常规 11 2 2 4 10" xfId="1619"/>
    <cellStyle name="常规 11 2 2 4 11" xfId="1624"/>
    <cellStyle name="常规 11 2 2 4 12" xfId="149"/>
    <cellStyle name="常规 11 2 2 4 13" xfId="712"/>
    <cellStyle name="常规 11 2 2 4 14" xfId="722"/>
    <cellStyle name="常规 11 2 2 4 15" xfId="733"/>
    <cellStyle name="常规 11 2 2 4 2" xfId="1627"/>
    <cellStyle name="常规 11 2 2 4 3" xfId="1629"/>
    <cellStyle name="常规 11 2 2 4 4" xfId="1631"/>
    <cellStyle name="常规 11 2 2 4 5" xfId="1632"/>
    <cellStyle name="常规 11 2 2 4 6" xfId="1633"/>
    <cellStyle name="常规 11 2 2 4 7" xfId="1636"/>
    <cellStyle name="常规 11 2 2 4 8" xfId="389"/>
    <cellStyle name="常规 11 2 2 4 9" xfId="1639"/>
    <cellStyle name="常规 11 2 3" xfId="1259"/>
    <cellStyle name="常规 11 2 3 2" xfId="1643"/>
    <cellStyle name="常规 11 2 3 2 10" xfId="1651"/>
    <cellStyle name="常规 11 2 3 2 11" xfId="1214"/>
    <cellStyle name="常规 11 2 3 2 12" xfId="1658"/>
    <cellStyle name="常规 11 2 3 2 13" xfId="1664"/>
    <cellStyle name="常规 11 2 3 2 14" xfId="1669"/>
    <cellStyle name="常规 11 2 3 2 15" xfId="1287"/>
    <cellStyle name="常规 11 2 3 2 2" xfId="1680"/>
    <cellStyle name="常规 11 2 3 2 3" xfId="1684"/>
    <cellStyle name="常规 11 2 3 2 4" xfId="1688"/>
    <cellStyle name="常规 11 2 3 2 5" xfId="1690"/>
    <cellStyle name="常规 11 2 3 2 6" xfId="1691"/>
    <cellStyle name="常规 11 2 3 2 7" xfId="1692"/>
    <cellStyle name="常规 11 2 3 2 8" xfId="1693"/>
    <cellStyle name="常规 11 2 3 2 9" xfId="1699"/>
    <cellStyle name="常规 11 2 4" xfId="1270"/>
    <cellStyle name="常规 11 2 4 2" xfId="1703"/>
    <cellStyle name="常规 11 2 4 2 2" xfId="139"/>
    <cellStyle name="常规 11 2 4 2 2 10" xfId="1637"/>
    <cellStyle name="常规 11 2 4 2 2 11" xfId="390"/>
    <cellStyle name="常规 11 2 4 2 2 12" xfId="1640"/>
    <cellStyle name="常规 11 2 4 2 2 13" xfId="102"/>
    <cellStyle name="常规 11 2 4 2 2 14" xfId="111"/>
    <cellStyle name="常规 11 2 4 2 2 15" xfId="121"/>
    <cellStyle name="常规 11 2 4 2 2 2" xfId="43"/>
    <cellStyle name="常规 11 2 4 2 2 3" xfId="239"/>
    <cellStyle name="常规 11 2 4 2 2 4" xfId="245"/>
    <cellStyle name="常规 11 2 4 2 2 5" xfId="263"/>
    <cellStyle name="常规 11 2 4 2 2 6" xfId="1711"/>
    <cellStyle name="常规 11 2 4 2 2 7" xfId="1718"/>
    <cellStyle name="常规 11 2 4 2 2 8" xfId="780"/>
    <cellStyle name="常规 11 2 4 2 2 9" xfId="790"/>
    <cellStyle name="常规 11 2 4 3" xfId="1722"/>
    <cellStyle name="常规 11 2 4 3 2" xfId="1340"/>
    <cellStyle name="常规 11 2 4 3 2 10" xfId="1726"/>
    <cellStyle name="常规 11 2 4 3 2 11" xfId="1729"/>
    <cellStyle name="常规 11 2 4 3 2 12" xfId="1501"/>
    <cellStyle name="常规 11 2 4 3 2 13" xfId="1573"/>
    <cellStyle name="常规 11 2 4 3 2 14" xfId="1612"/>
    <cellStyle name="常规 11 2 4 3 2 15" xfId="1675"/>
    <cellStyle name="常规 11 2 4 3 2 2" xfId="1732"/>
    <cellStyle name="常规 11 2 4 3 2 3" xfId="1735"/>
    <cellStyle name="常规 11 2 4 3 2 4" xfId="1738"/>
    <cellStyle name="常规 11 2 4 3 2 5" xfId="1647"/>
    <cellStyle name="常规 11 2 4 3 2 6" xfId="1211"/>
    <cellStyle name="常规 11 2 4 3 2 7" xfId="1655"/>
    <cellStyle name="常规 11 2 4 3 2 8" xfId="1662"/>
    <cellStyle name="常规 11 2 4 3 2 9" xfId="1667"/>
    <cellStyle name="常规 11 2 4 4" xfId="1745"/>
    <cellStyle name="常规 11 2 4 4 10" xfId="1300"/>
    <cellStyle name="常规 11 2 4 4 11" xfId="1311"/>
    <cellStyle name="常规 11 2 4 4 12" xfId="1320"/>
    <cellStyle name="常规 11 2 4 4 13" xfId="1333"/>
    <cellStyle name="常规 11 2 4 4 14" xfId="1339"/>
    <cellStyle name="常规 11 2 4 4 15" xfId="1754"/>
    <cellStyle name="常规 11 2 4 4 2" xfId="48"/>
    <cellStyle name="常规 11 2 4 4 3" xfId="1761"/>
    <cellStyle name="常规 11 2 4 4 4" xfId="1767"/>
    <cellStyle name="常规 11 2 4 4 5" xfId="1773"/>
    <cellStyle name="常规 11 2 4 4 6" xfId="1781"/>
    <cellStyle name="常规 11 2 4 4 7" xfId="1788"/>
    <cellStyle name="常规 11 2 4 4 8" xfId="851"/>
    <cellStyle name="常规 11 2 4 4 9" xfId="1794"/>
    <cellStyle name="常规 11 2 5" xfId="1279"/>
    <cellStyle name="常规 11 2 5 10" xfId="1797"/>
    <cellStyle name="常规 11 2 5 11" xfId="1800"/>
    <cellStyle name="常规 11 2 5 12" xfId="1804"/>
    <cellStyle name="常规 11 2 5 13" xfId="1013"/>
    <cellStyle name="常规 11 2 5 14" xfId="1024"/>
    <cellStyle name="常规 11 2 5 15" xfId="402"/>
    <cellStyle name="常规 11 2 5 2" xfId="1807"/>
    <cellStyle name="常规 11 2 5 3" xfId="507"/>
    <cellStyle name="常规 11 2 5 4" xfId="516"/>
    <cellStyle name="常规 11 2 5 5" xfId="526"/>
    <cellStyle name="常规 11 2 5 6" xfId="537"/>
    <cellStyle name="常规 11 2 5 7" xfId="547"/>
    <cellStyle name="常规 11 2 5 8" xfId="560"/>
    <cellStyle name="常规 11 2 5 9" xfId="581"/>
    <cellStyle name="常规 11 2 6" xfId="1809"/>
    <cellStyle name="常规 11 2 6 2" xfId="964"/>
    <cellStyle name="常规 11 3" xfId="818"/>
    <cellStyle name="常规 11 3 2" xfId="1438"/>
    <cellStyle name="常规 11 3 2 2" xfId="1816"/>
    <cellStyle name="常规 11 3 2 2 10" xfId="578"/>
    <cellStyle name="常规 11 3 2 2 11" xfId="590"/>
    <cellStyle name="常规 11 3 2 2 12" xfId="1824"/>
    <cellStyle name="常规 11 3 2 2 13" xfId="1830"/>
    <cellStyle name="常规 11 3 2 2 14" xfId="175"/>
    <cellStyle name="常规 11 3 2 2 15" xfId="1843"/>
    <cellStyle name="常规 11 3 2 2 2" xfId="1846"/>
    <cellStyle name="常规 11 3 2 2 3" xfId="1852"/>
    <cellStyle name="常规 11 3 2 2 4" xfId="1859"/>
    <cellStyle name="常规 11 3 2 2 5" xfId="1866"/>
    <cellStyle name="常规 11 3 2 2 6" xfId="1873"/>
    <cellStyle name="常规 11 3 2 2 7" xfId="1881"/>
    <cellStyle name="常规 11 3 2 2 8" xfId="1888"/>
    <cellStyle name="常规 11 3 2 2 9" xfId="1894"/>
    <cellStyle name="常规 11 3 3" xfId="1444"/>
    <cellStyle name="常规 11 3 3 2" xfId="1304"/>
    <cellStyle name="常规 11 3 3 2 10" xfId="1895"/>
    <cellStyle name="常规 11 3 3 2 11" xfId="1292"/>
    <cellStyle name="常规 11 3 3 2 12" xfId="1294"/>
    <cellStyle name="常规 11 3 3 2 13" xfId="1302"/>
    <cellStyle name="常规 11 3 3 2 14" xfId="1313"/>
    <cellStyle name="常规 11 3 3 2 15" xfId="1324"/>
    <cellStyle name="常规 11 3 3 2 2" xfId="1899"/>
    <cellStyle name="常规 11 3 3 2 3" xfId="1904"/>
    <cellStyle name="常规 11 3 3 2 4" xfId="1908"/>
    <cellStyle name="常规 11 3 3 2 5" xfId="1912"/>
    <cellStyle name="常规 11 3 3 2 6" xfId="673"/>
    <cellStyle name="常规 11 3 3 2 7" xfId="1916"/>
    <cellStyle name="常规 11 3 3 2 8" xfId="1920"/>
    <cellStyle name="常规 11 3 3 2 9" xfId="1924"/>
    <cellStyle name="常规 11 3 4" xfId="1450"/>
    <cellStyle name="常规 11 3 4 10" xfId="1925"/>
    <cellStyle name="常规 11 3 4 11" xfId="1926"/>
    <cellStyle name="常规 11 3 4 12" xfId="23"/>
    <cellStyle name="常规 11 3 4 13" xfId="1456"/>
    <cellStyle name="常规 11 3 4 14" xfId="1463"/>
    <cellStyle name="常规 11 3 4 15" xfId="1468"/>
    <cellStyle name="常规 11 3 4 2" xfId="1927"/>
    <cellStyle name="常规 11 3 4 3" xfId="1928"/>
    <cellStyle name="常规 11 3 4 4" xfId="1929"/>
    <cellStyle name="常规 11 3 4 5" xfId="44"/>
    <cellStyle name="常规 11 3 4 6" xfId="1756"/>
    <cellStyle name="常规 11 3 4 7" xfId="1763"/>
    <cellStyle name="常规 11 3 4 8" xfId="1768"/>
    <cellStyle name="常规 11 3 4 9" xfId="1775"/>
    <cellStyle name="常规 11 4" xfId="822"/>
    <cellStyle name="常规 11 4 2" xfId="1930"/>
    <cellStyle name="常规 11 4 2 10" xfId="1931"/>
    <cellStyle name="常规 11 4 2 11" xfId="1932"/>
    <cellStyle name="常规 11 4 2 12" xfId="1434"/>
    <cellStyle name="常规 11 4 2 13" xfId="1439"/>
    <cellStyle name="常规 11 4 2 14" xfId="1447"/>
    <cellStyle name="常规 11 4 2 15" xfId="200"/>
    <cellStyle name="常规 11 4 2 2" xfId="1937"/>
    <cellStyle name="常规 11 4 2 3" xfId="1942"/>
    <cellStyle name="常规 11 4 2 4" xfId="210"/>
    <cellStyle name="常规 11 4 2 5" xfId="219"/>
    <cellStyle name="常规 11 4 2 6" xfId="40"/>
    <cellStyle name="常规 11 4 2 7" xfId="236"/>
    <cellStyle name="常规 11 4 2 8" xfId="243"/>
    <cellStyle name="常规 11 4 2 9" xfId="256"/>
    <cellStyle name="常规 11 5" xfId="826"/>
    <cellStyle name="常规 11 5 2" xfId="649"/>
    <cellStyle name="常规 11 5 2 2" xfId="1946"/>
    <cellStyle name="常规 11 5 2 2 10" xfId="1949"/>
    <cellStyle name="常规 11 5 2 2 11" xfId="1953"/>
    <cellStyle name="常规 11 5 2 2 12" xfId="1960"/>
    <cellStyle name="常规 11 5 2 2 13" xfId="1969"/>
    <cellStyle name="常规 11 5 2 2 14" xfId="1975"/>
    <cellStyle name="常规 11 5 2 2 15" xfId="1981"/>
    <cellStyle name="常规 11 5 2 2 2" xfId="1956"/>
    <cellStyle name="常规 11 5 2 2 3" xfId="1964"/>
    <cellStyle name="常规 11 5 2 2 4" xfId="1972"/>
    <cellStyle name="常规 11 5 2 2 5" xfId="1978"/>
    <cellStyle name="常规 11 5 2 2 6" xfId="1989"/>
    <cellStyle name="常规 11 5 2 2 7" xfId="1997"/>
    <cellStyle name="常规 11 5 2 2 8" xfId="2006"/>
    <cellStyle name="常规 11 5 2 2 9" xfId="2016"/>
    <cellStyle name="常规 11 5 3" xfId="658"/>
    <cellStyle name="常规 11 5 3 2" xfId="2018"/>
    <cellStyle name="常规 11 5 3 2 10" xfId="2020"/>
    <cellStyle name="常规 11 5 3 2 11" xfId="2022"/>
    <cellStyle name="常规 11 5 3 2 12" xfId="2024"/>
    <cellStyle name="常规 11 5 3 2 13" xfId="2027"/>
    <cellStyle name="常规 11 5 3 2 14" xfId="2029"/>
    <cellStyle name="常规 11 5 3 2 15" xfId="2033"/>
    <cellStyle name="常规 11 5 3 2 2" xfId="2040"/>
    <cellStyle name="常规 11 5 3 2 3" xfId="2047"/>
    <cellStyle name="常规 11 5 3 2 4" xfId="2054"/>
    <cellStyle name="常规 11 5 3 2 5" xfId="2062"/>
    <cellStyle name="常规 11 5 3 2 6" xfId="2068"/>
    <cellStyle name="常规 11 5 3 2 7" xfId="2071"/>
    <cellStyle name="常规 11 5 3 2 8" xfId="2075"/>
    <cellStyle name="常规 11 5 3 2 9" xfId="2079"/>
    <cellStyle name="常规 11 5 4" xfId="2082"/>
    <cellStyle name="常规 11 5 4 10" xfId="2084"/>
    <cellStyle name="常规 11 5 4 11" xfId="2085"/>
    <cellStyle name="常规 11 5 4 12" xfId="2086"/>
    <cellStyle name="常规 11 5 4 13" xfId="2090"/>
    <cellStyle name="常规 11 5 4 14" xfId="2091"/>
    <cellStyle name="常规 11 5 4 15" xfId="2092"/>
    <cellStyle name="常规 11 5 4 2" xfId="2093"/>
    <cellStyle name="常规 11 5 4 3" xfId="2094"/>
    <cellStyle name="常规 11 5 4 4" xfId="2095"/>
    <cellStyle name="常规 11 5 4 5" xfId="2096"/>
    <cellStyle name="常规 11 5 4 6" xfId="2098"/>
    <cellStyle name="常规 11 5 4 7" xfId="2101"/>
    <cellStyle name="常规 11 5 4 8" xfId="2104"/>
    <cellStyle name="常规 11 5 4 9" xfId="2107"/>
    <cellStyle name="常规 11 6" xfId="828"/>
    <cellStyle name="常规 11 6 10" xfId="2115"/>
    <cellStyle name="常规 11 6 11" xfId="2120"/>
    <cellStyle name="常规 11 6 12" xfId="2123"/>
    <cellStyle name="常规 11 6 13" xfId="2126"/>
    <cellStyle name="常规 11 6 14" xfId="2128"/>
    <cellStyle name="常规 11 6 15" xfId="2129"/>
    <cellStyle name="常规 11 6 2" xfId="2132"/>
    <cellStyle name="常规 11 6 3" xfId="2136"/>
    <cellStyle name="常规 11 6 4" xfId="2140"/>
    <cellStyle name="常规 11 6 5" xfId="2144"/>
    <cellStyle name="常规 11 6 6" xfId="2150"/>
    <cellStyle name="常规 11 6 7" xfId="2158"/>
    <cellStyle name="常规 11 6 8" xfId="2164"/>
    <cellStyle name="常规 11 6 9" xfId="2169"/>
    <cellStyle name="常规 11 7" xfId="833"/>
    <cellStyle name="常规 11 7 2" xfId="2174"/>
    <cellStyle name="常规 12" xfId="2181"/>
    <cellStyle name="常规 12 2" xfId="2184"/>
    <cellStyle name="常规 12 2 2" xfId="2187"/>
    <cellStyle name="常规 12 2 2 2" xfId="2189"/>
    <cellStyle name="常规 12 2 2 2 2" xfId="2190"/>
    <cellStyle name="常规 12 2 2 2 2 10" xfId="2191"/>
    <cellStyle name="常规 12 2 2 2 2 11" xfId="2192"/>
    <cellStyle name="常规 12 2 2 2 2 12" xfId="2194"/>
    <cellStyle name="常规 12 2 2 2 2 13" xfId="2196"/>
    <cellStyle name="常规 12 2 2 2 2 14" xfId="2202"/>
    <cellStyle name="常规 12 2 2 2 2 15" xfId="2209"/>
    <cellStyle name="常规 12 2 2 2 2 2" xfId="2210"/>
    <cellStyle name="常规 12 2 2 2 2 3" xfId="2212"/>
    <cellStyle name="常规 12 2 2 2 2 4" xfId="2214"/>
    <cellStyle name="常规 12 2 2 2 2 5" xfId="2216"/>
    <cellStyle name="常规 12 2 2 2 2 6" xfId="2218"/>
    <cellStyle name="常规 12 2 2 2 2 7" xfId="2221"/>
    <cellStyle name="常规 12 2 2 2 2 8" xfId="2229"/>
    <cellStyle name="常规 12 2 2 2 2 9" xfId="2237"/>
    <cellStyle name="常规 12 2 2 3" xfId="2240"/>
    <cellStyle name="常规 12 2 2 3 2" xfId="2247"/>
    <cellStyle name="常规 12 2 2 3 2 10" xfId="2251"/>
    <cellStyle name="常规 12 2 2 3 2 11" xfId="2255"/>
    <cellStyle name="常规 12 2 2 3 2 12" xfId="2259"/>
    <cellStyle name="常规 12 2 2 3 2 13" xfId="2264"/>
    <cellStyle name="常规 12 2 2 3 2 14" xfId="2269"/>
    <cellStyle name="常规 12 2 2 3 2 15" xfId="2275"/>
    <cellStyle name="常规 12 2 2 3 2 2" xfId="2278"/>
    <cellStyle name="常规 12 2 2 3 2 3" xfId="2281"/>
    <cellStyle name="常规 12 2 2 3 2 4" xfId="2286"/>
    <cellStyle name="常规 12 2 2 3 2 5" xfId="2292"/>
    <cellStyle name="常规 12 2 2 3 2 6" xfId="2298"/>
    <cellStyle name="常规 12 2 2 3 2 7" xfId="2305"/>
    <cellStyle name="常规 12 2 2 3 2 8" xfId="2311"/>
    <cellStyle name="常规 12 2 2 3 2 9" xfId="2320"/>
    <cellStyle name="常规 12 2 2 4" xfId="2323"/>
    <cellStyle name="常规 12 2 2 4 10" xfId="2326"/>
    <cellStyle name="常规 12 2 2 4 11" xfId="2330"/>
    <cellStyle name="常规 12 2 2 4 12" xfId="2333"/>
    <cellStyle name="常规 12 2 2 4 13" xfId="2334"/>
    <cellStyle name="常规 12 2 2 4 14" xfId="2335"/>
    <cellStyle name="常规 12 2 2 4 15" xfId="2336"/>
    <cellStyle name="常规 12 2 2 4 2" xfId="2339"/>
    <cellStyle name="常规 12 2 2 4 3" xfId="2342"/>
    <cellStyle name="常规 12 2 2 4 4" xfId="2346"/>
    <cellStyle name="常规 12 2 2 4 5" xfId="2349"/>
    <cellStyle name="常规 12 2 2 4 6" xfId="2351"/>
    <cellStyle name="常规 12 2 2 4 7" xfId="2354"/>
    <cellStyle name="常规 12 2 2 4 8" xfId="2357"/>
    <cellStyle name="常规 12 2 2 4 9" xfId="2359"/>
    <cellStyle name="常规 12 2 3" xfId="2363"/>
    <cellStyle name="常规 12 2 3 2" xfId="874"/>
    <cellStyle name="常规 12 2 3 2 10" xfId="2364"/>
    <cellStyle name="常规 12 2 3 2 11" xfId="2365"/>
    <cellStyle name="常规 12 2 3 2 12" xfId="2366"/>
    <cellStyle name="常规 12 2 3 2 13" xfId="2367"/>
    <cellStyle name="常规 12 2 3 2 14" xfId="2368"/>
    <cellStyle name="常规 12 2 3 2 15" xfId="2370"/>
    <cellStyle name="常规 12 2 3 2 2" xfId="2372"/>
    <cellStyle name="常规 12 2 3 2 3" xfId="2373"/>
    <cellStyle name="常规 12 2 3 2 4" xfId="2375"/>
    <cellStyle name="常规 12 2 3 2 5" xfId="2378"/>
    <cellStyle name="常规 12 2 3 2 6" xfId="2381"/>
    <cellStyle name="常规 12 2 3 2 7" xfId="2385"/>
    <cellStyle name="常规 12 2 3 2 8" xfId="2389"/>
    <cellStyle name="常规 12 2 3 2 9" xfId="2393"/>
    <cellStyle name="常规 12 2 4" xfId="2400"/>
    <cellStyle name="常规 12 2 4 2" xfId="2413"/>
    <cellStyle name="常规 12 2 4 2 2" xfId="2414"/>
    <cellStyle name="常规 12 2 4 2 2 10" xfId="2418"/>
    <cellStyle name="常规 12 2 4 2 2 11" xfId="2422"/>
    <cellStyle name="常规 12 2 4 2 2 12" xfId="2424"/>
    <cellStyle name="常规 12 2 4 2 2 13" xfId="2427"/>
    <cellStyle name="常规 12 2 4 2 2 14" xfId="2430"/>
    <cellStyle name="常规 12 2 4 2 2 15" xfId="2433"/>
    <cellStyle name="常规 12 2 4 2 2 2" xfId="81"/>
    <cellStyle name="常规 12 2 4 2 2 3" xfId="376"/>
    <cellStyle name="常规 12 2 4 2 2 4" xfId="379"/>
    <cellStyle name="常规 12 2 4 2 2 5" xfId="385"/>
    <cellStyle name="常规 12 2 4 2 2 6" xfId="2438"/>
    <cellStyle name="常规 12 2 4 2 2 7" xfId="2443"/>
    <cellStyle name="常规 12 2 4 2 2 8" xfId="2450"/>
    <cellStyle name="常规 12 2 4 2 2 9" xfId="2457"/>
    <cellStyle name="常规 12 2 4 3" xfId="2469"/>
    <cellStyle name="常规 12 2 4 3 2" xfId="2472"/>
    <cellStyle name="常规 12 2 4 3 2 10" xfId="2478"/>
    <cellStyle name="常规 12 2 4 3 2 11" xfId="2482"/>
    <cellStyle name="常规 12 2 4 3 2 12" xfId="2487"/>
    <cellStyle name="常规 12 2 4 3 2 13" xfId="2493"/>
    <cellStyle name="常规 12 2 4 3 2 14" xfId="2499"/>
    <cellStyle name="常规 12 2 4 3 2 15" xfId="2509"/>
    <cellStyle name="常规 12 2 4 3 2 2" xfId="556"/>
    <cellStyle name="常规 12 2 4 3 2 3" xfId="569"/>
    <cellStyle name="常规 12 2 4 3 2 4" xfId="577"/>
    <cellStyle name="常规 12 2 4 3 2 5" xfId="589"/>
    <cellStyle name="常规 12 2 4 3 2 6" xfId="1823"/>
    <cellStyle name="常规 12 2 4 3 2 7" xfId="1829"/>
    <cellStyle name="常规 12 2 4 3 2 8" xfId="173"/>
    <cellStyle name="常规 12 2 4 3 2 9" xfId="1840"/>
    <cellStyle name="常规 12 2 4 4" xfId="2522"/>
    <cellStyle name="常规 12 2 4 4 10" xfId="2526"/>
    <cellStyle name="常规 12 2 4 4 11" xfId="2530"/>
    <cellStyle name="常规 12 2 4 4 12" xfId="2534"/>
    <cellStyle name="常规 12 2 4 4 13" xfId="2538"/>
    <cellStyle name="常规 12 2 4 4 14" xfId="2543"/>
    <cellStyle name="常规 12 2 4 4 15" xfId="2550"/>
    <cellStyle name="常规 12 2 4 4 2" xfId="2556"/>
    <cellStyle name="常规 12 2 4 4 3" xfId="2560"/>
    <cellStyle name="常规 12 2 4 4 4" xfId="2564"/>
    <cellStyle name="常规 12 2 4 4 5" xfId="2569"/>
    <cellStyle name="常规 12 2 4 4 6" xfId="2574"/>
    <cellStyle name="常规 12 2 4 4 7" xfId="2580"/>
    <cellStyle name="常规 12 2 4 4 8" xfId="2585"/>
    <cellStyle name="常规 12 2 4 4 9" xfId="2590"/>
    <cellStyle name="常规 12 2 5" xfId="2594"/>
    <cellStyle name="常规 12 2 5 10" xfId="2598"/>
    <cellStyle name="常规 12 2 5 11" xfId="2603"/>
    <cellStyle name="常规 12 2 5 12" xfId="2606"/>
    <cellStyle name="常规 12 2 5 13" xfId="2609"/>
    <cellStyle name="常规 12 2 5 14" xfId="2612"/>
    <cellStyle name="常规 12 2 5 15" xfId="2613"/>
    <cellStyle name="常规 12 2 5 2" xfId="2615"/>
    <cellStyle name="常规 12 2 5 3" xfId="2617"/>
    <cellStyle name="常规 12 2 5 4" xfId="2621"/>
    <cellStyle name="常规 12 2 5 5" xfId="2626"/>
    <cellStyle name="常规 12 2 5 6" xfId="2636"/>
    <cellStyle name="常规 12 2 5 7" xfId="2642"/>
    <cellStyle name="常规 12 2 5 8" xfId="2646"/>
    <cellStyle name="常规 12 2 5 9" xfId="2652"/>
    <cellStyle name="常规 12 2 6" xfId="2655"/>
    <cellStyle name="常规 12 2 6 2" xfId="2656"/>
    <cellStyle name="常规 12 3" xfId="2657"/>
    <cellStyle name="常规 12 3 2" xfId="747"/>
    <cellStyle name="常规 12 3 2 2" xfId="2663"/>
    <cellStyle name="常规 12 3 2 2 10" xfId="2664"/>
    <cellStyle name="常规 12 3 2 2 11" xfId="2665"/>
    <cellStyle name="常规 12 3 2 2 12" xfId="2666"/>
    <cellStyle name="常规 12 3 2 2 13" xfId="2667"/>
    <cellStyle name="常规 12 3 2 2 14" xfId="2668"/>
    <cellStyle name="常规 12 3 2 2 15" xfId="2669"/>
    <cellStyle name="常规 12 3 2 2 2" xfId="21"/>
    <cellStyle name="常规 12 3 2 2 3" xfId="1452"/>
    <cellStyle name="常规 12 3 2 2 4" xfId="1460"/>
    <cellStyle name="常规 12 3 2 2 5" xfId="1466"/>
    <cellStyle name="常规 12 3 2 2 6" xfId="2671"/>
    <cellStyle name="常规 12 3 2 2 7" xfId="2673"/>
    <cellStyle name="常规 12 3 2 2 8" xfId="2675"/>
    <cellStyle name="常规 12 3 2 2 9" xfId="2676"/>
    <cellStyle name="常规 12 3 3" xfId="753"/>
    <cellStyle name="常规 12 3 3 2" xfId="2681"/>
    <cellStyle name="常规 12 3 3 2 10" xfId="2683"/>
    <cellStyle name="常规 12 3 3 2 11" xfId="2685"/>
    <cellStyle name="常规 12 3 3 2 12" xfId="2687"/>
    <cellStyle name="常规 12 3 3 2 13" xfId="2689"/>
    <cellStyle name="常规 12 3 3 2 14" xfId="2691"/>
    <cellStyle name="常规 12 3 3 2 15" xfId="2693"/>
    <cellStyle name="常规 12 3 3 2 2" xfId="2700"/>
    <cellStyle name="常规 12 3 3 2 3" xfId="2712"/>
    <cellStyle name="常规 12 3 3 2 4" xfId="2718"/>
    <cellStyle name="常规 12 3 3 2 5" xfId="2725"/>
    <cellStyle name="常规 12 3 3 2 6" xfId="2731"/>
    <cellStyle name="常规 12 3 3 2 7" xfId="2737"/>
    <cellStyle name="常规 12 3 3 2 8" xfId="2742"/>
    <cellStyle name="常规 12 3 3 2 9" xfId="2743"/>
    <cellStyle name="常规 12 3 4" xfId="2749"/>
    <cellStyle name="常规 12 3 4 10" xfId="2753"/>
    <cellStyle name="常规 12 3 4 11" xfId="2757"/>
    <cellStyle name="常规 12 3 4 12" xfId="2761"/>
    <cellStyle name="常规 12 3 4 13" xfId="2764"/>
    <cellStyle name="常规 12 3 4 14" xfId="2767"/>
    <cellStyle name="常规 12 3 4 15" xfId="2770"/>
    <cellStyle name="常规 12 3 4 2" xfId="2772"/>
    <cellStyle name="常规 12 3 4 3" xfId="2774"/>
    <cellStyle name="常规 12 3 4 4" xfId="2775"/>
    <cellStyle name="常规 12 3 4 5" xfId="2776"/>
    <cellStyle name="常规 12 3 4 6" xfId="2779"/>
    <cellStyle name="常规 12 3 4 7" xfId="2782"/>
    <cellStyle name="常规 12 3 4 8" xfId="2785"/>
    <cellStyle name="常规 12 3 4 9" xfId="2786"/>
    <cellStyle name="常规 12 4" xfId="2787"/>
    <cellStyle name="常规 12 4 2" xfId="2790"/>
    <cellStyle name="常规 12 4 2 10" xfId="2792"/>
    <cellStyle name="常规 12 4 2 11" xfId="2794"/>
    <cellStyle name="常规 12 4 2 12" xfId="2796"/>
    <cellStyle name="常规 12 4 2 13" xfId="2798"/>
    <cellStyle name="常规 12 4 2 14" xfId="42"/>
    <cellStyle name="常规 12 4 2 15" xfId="238"/>
    <cellStyle name="常规 12 4 2 2" xfId="2801"/>
    <cellStyle name="常规 12 4 2 3" xfId="2804"/>
    <cellStyle name="常规 12 4 2 4" xfId="2807"/>
    <cellStyle name="常规 12 4 2 5" xfId="2808"/>
    <cellStyle name="常规 12 4 2 6" xfId="2809"/>
    <cellStyle name="常规 12 4 2 7" xfId="2810"/>
    <cellStyle name="常规 12 4 2 8" xfId="2815"/>
    <cellStyle name="常规 12 4 2 9" xfId="2825"/>
    <cellStyle name="常规 12 5" xfId="2830"/>
    <cellStyle name="常规 12 5 2" xfId="2835"/>
    <cellStyle name="常规 12 5 2 2" xfId="2843"/>
    <cellStyle name="常规 12 5 2 2 10" xfId="125"/>
    <cellStyle name="常规 12 5 2 2 11" xfId="251"/>
    <cellStyle name="常规 12 5 2 2 12" xfId="270"/>
    <cellStyle name="常规 12 5 2 2 13" xfId="2847"/>
    <cellStyle name="常规 12 5 2 2 14" xfId="2850"/>
    <cellStyle name="常规 12 5 2 2 15" xfId="2855"/>
    <cellStyle name="常规 12 5 2 2 2" xfId="1753"/>
    <cellStyle name="常规 12 5 2 2 3" xfId="2858"/>
    <cellStyle name="常规 12 5 2 2 4" xfId="2860"/>
    <cellStyle name="常规 12 5 2 2 5" xfId="2861"/>
    <cellStyle name="常规 12 5 2 2 6" xfId="2863"/>
    <cellStyle name="常规 12 5 2 2 7" xfId="2865"/>
    <cellStyle name="常规 12 5 2 2 8" xfId="2866"/>
    <cellStyle name="常规 12 5 2 2 9" xfId="2867"/>
    <cellStyle name="常规 12 5 3" xfId="2873"/>
    <cellStyle name="常规 12 5 3 2" xfId="2879"/>
    <cellStyle name="常规 12 5 3 2 10" xfId="2881"/>
    <cellStyle name="常规 12 5 3 2 11" xfId="2883"/>
    <cellStyle name="常规 12 5 3 2 12" xfId="2886"/>
    <cellStyle name="常规 12 5 3 2 13" xfId="2890"/>
    <cellStyle name="常规 12 5 3 2 14" xfId="2892"/>
    <cellStyle name="常规 12 5 3 2 15" xfId="1805"/>
    <cellStyle name="常规 12 5 3 2 2" xfId="2897"/>
    <cellStyle name="常规 12 5 3 2 3" xfId="2903"/>
    <cellStyle name="常规 12 5 3 2 4" xfId="2910"/>
    <cellStyle name="常规 12 5 3 2 5" xfId="2916"/>
    <cellStyle name="常规 12 5 3 2 6" xfId="2920"/>
    <cellStyle name="常规 12 5 3 2 7" xfId="2923"/>
    <cellStyle name="常规 12 5 3 2 8" xfId="2926"/>
    <cellStyle name="常规 12 5 3 2 9" xfId="2929"/>
    <cellStyle name="常规 12 5 4" xfId="2931"/>
    <cellStyle name="常规 12 5 4 10" xfId="2397"/>
    <cellStyle name="常规 12 5 4 11" xfId="2591"/>
    <cellStyle name="常规 12 5 4 12" xfId="2653"/>
    <cellStyle name="常规 12 5 4 13" xfId="2933"/>
    <cellStyle name="常规 12 5 4 14" xfId="2936"/>
    <cellStyle name="常规 12 5 4 15" xfId="2939"/>
    <cellStyle name="常规 12 5 4 2" xfId="2941"/>
    <cellStyle name="常规 12 5 4 3" xfId="2942"/>
    <cellStyle name="常规 12 5 4 4" xfId="2943"/>
    <cellStyle name="常规 12 5 4 5" xfId="2944"/>
    <cellStyle name="常规 12 5 4 6" xfId="2945"/>
    <cellStyle name="常规 12 5 4 7" xfId="2946"/>
    <cellStyle name="常规 12 5 4 8" xfId="2951"/>
    <cellStyle name="常规 12 5 4 9" xfId="2952"/>
    <cellStyle name="常规 12 6" xfId="2958"/>
    <cellStyle name="常规 12 6 10" xfId="2960"/>
    <cellStyle name="常规 12 6 11" xfId="2962"/>
    <cellStyle name="常规 12 6 12" xfId="2963"/>
    <cellStyle name="常规 12 6 13" xfId="2964"/>
    <cellStyle name="常规 12 6 14" xfId="2965"/>
    <cellStyle name="常规 12 6 15" xfId="2966"/>
    <cellStyle name="常规 12 6 2" xfId="2969"/>
    <cellStyle name="常规 12 6 3" xfId="2972"/>
    <cellStyle name="常规 12 6 4" xfId="2975"/>
    <cellStyle name="常规 12 6 5" xfId="2979"/>
    <cellStyle name="常规 12 6 6" xfId="2983"/>
    <cellStyle name="常规 12 6 7" xfId="2987"/>
    <cellStyle name="常规 12 6 8" xfId="2988"/>
    <cellStyle name="常规 12 6 9" xfId="2991"/>
    <cellStyle name="常规 12 7" xfId="2996"/>
    <cellStyle name="常规 12 7 2" xfId="1330"/>
    <cellStyle name="常规 13" xfId="3004"/>
    <cellStyle name="常规 13 2" xfId="3007"/>
    <cellStyle name="常规 13 2 2" xfId="3009"/>
    <cellStyle name="常规 13 2 2 2" xfId="3012"/>
    <cellStyle name="常规 13 2 2 2 2" xfId="3014"/>
    <cellStyle name="常规 13 2 2 2 2 10" xfId="3017"/>
    <cellStyle name="常规 13 2 2 2 2 11" xfId="3022"/>
    <cellStyle name="常规 13 2 2 2 2 12" xfId="3026"/>
    <cellStyle name="常规 13 2 2 2 2 13" xfId="3030"/>
    <cellStyle name="常规 13 2 2 2 2 14" xfId="3034"/>
    <cellStyle name="常规 13 2 2 2 2 15" xfId="3037"/>
    <cellStyle name="常规 13 2 2 2 2 2" xfId="3041"/>
    <cellStyle name="常规 13 2 2 2 2 3" xfId="416"/>
    <cellStyle name="常规 13 2 2 2 2 4" xfId="429"/>
    <cellStyle name="常规 13 2 2 2 2 5" xfId="441"/>
    <cellStyle name="常规 13 2 2 2 2 6" xfId="456"/>
    <cellStyle name="常规 13 2 2 2 2 7" xfId="477"/>
    <cellStyle name="常规 13 2 2 2 2 8" xfId="504"/>
    <cellStyle name="常规 13 2 2 2 2 9" xfId="3051"/>
    <cellStyle name="常规 13 2 2 3" xfId="3056"/>
    <cellStyle name="常规 13 2 2 3 2" xfId="3062"/>
    <cellStyle name="常规 13 2 2 3 2 10" xfId="3065"/>
    <cellStyle name="常规 13 2 2 3 2 11" xfId="1290"/>
    <cellStyle name="常规 13 2 2 3 2 12" xfId="3068"/>
    <cellStyle name="常规 13 2 2 3 2 13" xfId="3071"/>
    <cellStyle name="常规 13 2 2 3 2 14" xfId="3074"/>
    <cellStyle name="常规 13 2 2 3 2 15" xfId="3077"/>
    <cellStyle name="常规 13 2 2 3 2 2" xfId="3083"/>
    <cellStyle name="常规 13 2 2 3 2 3" xfId="3091"/>
    <cellStyle name="常规 13 2 2 3 2 4" xfId="3100"/>
    <cellStyle name="常规 13 2 2 3 2 5" xfId="3110"/>
    <cellStyle name="常规 13 2 2 3 2 6" xfId="2409"/>
    <cellStyle name="常规 13 2 2 3 2 7" xfId="2465"/>
    <cellStyle name="常规 13 2 2 3 2 8" xfId="2520"/>
    <cellStyle name="常规 13 2 2 3 2 9" xfId="3121"/>
    <cellStyle name="常规 13 2 2 4" xfId="3127"/>
    <cellStyle name="常规 13 2 2 4 10" xfId="260"/>
    <cellStyle name="常规 13 2 2 4 11" xfId="1708"/>
    <cellStyle name="常规 13 2 2 4 12" xfId="1714"/>
    <cellStyle name="常规 13 2 2 4 13" xfId="777"/>
    <cellStyle name="常规 13 2 2 4 14" xfId="787"/>
    <cellStyle name="常规 13 2 2 4 15" xfId="3132"/>
    <cellStyle name="常规 13 2 2 4 2" xfId="3137"/>
    <cellStyle name="常规 13 2 2 4 3" xfId="3140"/>
    <cellStyle name="常规 13 2 2 4 4" xfId="3143"/>
    <cellStyle name="常规 13 2 2 4 5" xfId="3145"/>
    <cellStyle name="常规 13 2 2 4 6" xfId="3148"/>
    <cellStyle name="常规 13 2 2 4 7" xfId="3153"/>
    <cellStyle name="常规 13 2 2 4 8" xfId="3159"/>
    <cellStyle name="常规 13 2 2 4 9" xfId="3164"/>
    <cellStyle name="常规 13 2 3" xfId="3169"/>
    <cellStyle name="常规 13 2 3 2" xfId="3171"/>
    <cellStyle name="常规 13 2 3 2 10" xfId="3172"/>
    <cellStyle name="常规 13 2 3 2 11" xfId="3175"/>
    <cellStyle name="常规 13 2 3 2 12" xfId="3176"/>
    <cellStyle name="常规 13 2 3 2 13" xfId="3177"/>
    <cellStyle name="常规 13 2 3 2 14" xfId="3178"/>
    <cellStyle name="常规 13 2 3 2 15" xfId="3179"/>
    <cellStyle name="常规 13 2 3 2 2" xfId="3186"/>
    <cellStyle name="常规 13 2 3 2 3" xfId="3192"/>
    <cellStyle name="常规 13 2 3 2 4" xfId="3196"/>
    <cellStyle name="常规 13 2 3 2 5" xfId="3200"/>
    <cellStyle name="常规 13 2 3 2 6" xfId="3202"/>
    <cellStyle name="常规 13 2 3 2 7" xfId="3211"/>
    <cellStyle name="常规 13 2 3 2 8" xfId="3212"/>
    <cellStyle name="常规 13 2 3 2 9" xfId="3213"/>
    <cellStyle name="常规 13 2 4" xfId="3219"/>
    <cellStyle name="常规 13 2 4 2" xfId="2312"/>
    <cellStyle name="常规 13 2 4 2 2" xfId="3228"/>
    <cellStyle name="常规 13 2 4 2 2 10" xfId="3230"/>
    <cellStyle name="常规 13 2 4 2 2 11" xfId="3232"/>
    <cellStyle name="常规 13 2 4 2 2 12" xfId="3234"/>
    <cellStyle name="常规 13 2 4 2 2 13" xfId="3235"/>
    <cellStyle name="常规 13 2 4 2 2 14" xfId="3236"/>
    <cellStyle name="常规 13 2 4 2 2 15" xfId="3237"/>
    <cellStyle name="常规 13 2 4 2 2 2" xfId="1552"/>
    <cellStyle name="常规 13 2 4 2 2 3" xfId="1559"/>
    <cellStyle name="常规 13 2 4 2 2 4" xfId="1564"/>
    <cellStyle name="常规 13 2 4 2 2 5" xfId="1569"/>
    <cellStyle name="常规 13 2 4 2 2 6" xfId="3242"/>
    <cellStyle name="常规 13 2 4 2 2 7" xfId="3247"/>
    <cellStyle name="常规 13 2 4 2 2 8" xfId="3250"/>
    <cellStyle name="常规 13 2 4 2 2 9" xfId="3253"/>
    <cellStyle name="常规 13 2 4 3" xfId="2321"/>
    <cellStyle name="常规 13 2 4 3 2" xfId="535"/>
    <cellStyle name="常规 13 2 4 3 2 10" xfId="1443"/>
    <cellStyle name="常规 13 2 4 3 2 11" xfId="1448"/>
    <cellStyle name="常规 13 2 4 3 2 12" xfId="201"/>
    <cellStyle name="常规 13 2 4 3 2 13" xfId="211"/>
    <cellStyle name="常规 13 2 4 3 2 14" xfId="10"/>
    <cellStyle name="常规 13 2 4 3 2 15" xfId="3255"/>
    <cellStyle name="常规 13 2 4 3 2 2" xfId="1182"/>
    <cellStyle name="常规 13 2 4 3 2 3" xfId="1351"/>
    <cellStyle name="常规 13 2 4 3 2 4" xfId="1361"/>
    <cellStyle name="常规 13 2 4 3 2 5" xfId="1372"/>
    <cellStyle name="常规 13 2 4 3 2 6" xfId="3257"/>
    <cellStyle name="常规 13 2 4 3 2 7" xfId="3270"/>
    <cellStyle name="常规 13 2 4 3 2 8" xfId="3284"/>
    <cellStyle name="常规 13 2 4 3 2 9" xfId="3294"/>
    <cellStyle name="常规 13 2 4 4" xfId="3298"/>
    <cellStyle name="常规 13 2 4 4 10" xfId="1945"/>
    <cellStyle name="常规 13 2 4 4 11" xfId="3300"/>
    <cellStyle name="常规 13 2 4 4 12" xfId="2112"/>
    <cellStyle name="常规 13 2 4 4 13" xfId="2118"/>
    <cellStyle name="常规 13 2 4 4 14" xfId="2121"/>
    <cellStyle name="常规 13 2 4 4 15" xfId="2124"/>
    <cellStyle name="常规 13 2 4 4 2" xfId="3304"/>
    <cellStyle name="常规 13 2 4 4 3" xfId="3305"/>
    <cellStyle name="常规 13 2 4 4 4" xfId="3306"/>
    <cellStyle name="常规 13 2 4 4 5" xfId="3307"/>
    <cellStyle name="常规 13 2 4 4 6" xfId="3308"/>
    <cellStyle name="常规 13 2 4 4 7" xfId="3309"/>
    <cellStyle name="常规 13 2 4 4 8" xfId="3310"/>
    <cellStyle name="常规 13 2 4 4 9" xfId="3311"/>
    <cellStyle name="常规 13 2 5" xfId="3317"/>
    <cellStyle name="常规 13 2 5 10" xfId="3322"/>
    <cellStyle name="常规 13 2 5 11" xfId="3327"/>
    <cellStyle name="常规 13 2 5 12" xfId="2037"/>
    <cellStyle name="常规 13 2 5 13" xfId="2046"/>
    <cellStyle name="常规 13 2 5 14" xfId="2053"/>
    <cellStyle name="常规 13 2 5 15" xfId="2061"/>
    <cellStyle name="常规 13 2 5 2" xfId="3330"/>
    <cellStyle name="常规 13 2 5 3" xfId="3334"/>
    <cellStyle name="常规 13 2 5 4" xfId="3337"/>
    <cellStyle name="常规 13 2 5 5" xfId="3341"/>
    <cellStyle name="常规 13 2 5 6" xfId="3346"/>
    <cellStyle name="常规 13 2 5 7" xfId="3350"/>
    <cellStyle name="常规 13 2 5 8" xfId="952"/>
    <cellStyle name="常规 13 2 5 9" xfId="3352"/>
    <cellStyle name="常规 13 2 6" xfId="3357"/>
    <cellStyle name="常规 13 2 6 2" xfId="3358"/>
    <cellStyle name="常规 13 3" xfId="3359"/>
    <cellStyle name="常规 13 3 2" xfId="3360"/>
    <cellStyle name="常规 13 3 2 2" xfId="3364"/>
    <cellStyle name="常规 13 3 2 2 10" xfId="3370"/>
    <cellStyle name="常规 13 3 2 2 11" xfId="3373"/>
    <cellStyle name="常规 13 3 2 2 12" xfId="38"/>
    <cellStyle name="常规 13 3 2 2 13" xfId="3376"/>
    <cellStyle name="常规 13 3 2 2 14" xfId="3381"/>
    <cellStyle name="常规 13 3 2 2 15" xfId="3385"/>
    <cellStyle name="常规 13 3 2 2 2" xfId="3388"/>
    <cellStyle name="常规 13 3 2 2 3" xfId="3395"/>
    <cellStyle name="常规 13 3 2 2 4" xfId="3403"/>
    <cellStyle name="常规 13 3 2 2 5" xfId="3409"/>
    <cellStyle name="常规 13 3 2 2 6" xfId="3411"/>
    <cellStyle name="常规 13 3 2 2 7" xfId="3413"/>
    <cellStyle name="常规 13 3 2 2 8" xfId="3414"/>
    <cellStyle name="常规 13 3 2 2 9" xfId="3415"/>
    <cellStyle name="常规 13 3 3" xfId="3421"/>
    <cellStyle name="常规 13 3 3 2" xfId="1853"/>
    <cellStyle name="常规 13 3 3 2 10" xfId="3423"/>
    <cellStyle name="常规 13 3 3 2 11" xfId="3426"/>
    <cellStyle name="常规 13 3 3 2 12" xfId="3427"/>
    <cellStyle name="常规 13 3 3 2 13" xfId="3013"/>
    <cellStyle name="常规 13 3 3 2 14" xfId="3429"/>
    <cellStyle name="常规 13 3 3 2 15" xfId="3431"/>
    <cellStyle name="常规 13 3 3 2 2" xfId="3437"/>
    <cellStyle name="常规 13 3 3 2 3" xfId="3447"/>
    <cellStyle name="常规 13 3 3 2 4" xfId="3458"/>
    <cellStyle name="常规 13 3 3 2 5" xfId="3464"/>
    <cellStyle name="常规 13 3 3 2 6" xfId="3466"/>
    <cellStyle name="常规 13 3 3 2 7" xfId="3469"/>
    <cellStyle name="常规 13 3 3 2 8" xfId="3470"/>
    <cellStyle name="常规 13 3 3 2 9" xfId="3471"/>
    <cellStyle name="常规 13 3 4" xfId="3474"/>
    <cellStyle name="常规 13 3 4 10" xfId="1527"/>
    <cellStyle name="常规 13 3 4 11" xfId="1534"/>
    <cellStyle name="常规 13 3 4 12" xfId="1538"/>
    <cellStyle name="常规 13 3 4 13" xfId="1544"/>
    <cellStyle name="常规 13 3 4 14" xfId="1548"/>
    <cellStyle name="常规 13 3 4 15" xfId="1554"/>
    <cellStyle name="常规 13 3 4 2" xfId="3478"/>
    <cellStyle name="常规 13 3 4 3" xfId="3484"/>
    <cellStyle name="常规 13 3 4 4" xfId="3489"/>
    <cellStyle name="常规 13 3 4 5" xfId="3493"/>
    <cellStyle name="常规 13 3 4 6" xfId="3498"/>
    <cellStyle name="常规 13 3 4 7" xfId="3502"/>
    <cellStyle name="常规 13 3 4 8" xfId="3504"/>
    <cellStyle name="常规 13 3 4 9" xfId="3506"/>
    <cellStyle name="常规 13 4" xfId="3507"/>
    <cellStyle name="常规 13 4 2" xfId="3508"/>
    <cellStyle name="常规 13 4 2 10" xfId="3510"/>
    <cellStyle name="常规 13 4 2 11" xfId="3512"/>
    <cellStyle name="常规 13 4 2 12" xfId="3514"/>
    <cellStyle name="常规 13 4 2 13" xfId="3515"/>
    <cellStyle name="常规 13 4 2 14" xfId="3519"/>
    <cellStyle name="常规 13 4 2 15" xfId="3522"/>
    <cellStyle name="常规 13 4 2 2" xfId="3525"/>
    <cellStyle name="常规 13 4 2 3" xfId="3529"/>
    <cellStyle name="常规 13 4 2 4" xfId="3533"/>
    <cellStyle name="常规 13 4 2 5" xfId="3535"/>
    <cellStyle name="常规 13 4 2 6" xfId="3537"/>
    <cellStyle name="常规 13 4 2 7" xfId="3539"/>
    <cellStyle name="常规 13 4 2 8" xfId="3541"/>
    <cellStyle name="常规 13 4 2 9" xfId="3543"/>
    <cellStyle name="常规 13 5" xfId="153"/>
    <cellStyle name="常规 13 5 2" xfId="458"/>
    <cellStyle name="常规 13 5 2 2" xfId="3545"/>
    <cellStyle name="常规 13 5 2 2 10" xfId="3551"/>
    <cellStyle name="常规 13 5 2 2 11" xfId="3552"/>
    <cellStyle name="常规 13 5 2 2 12" xfId="3556"/>
    <cellStyle name="常规 13 5 2 2 13" xfId="3562"/>
    <cellStyle name="常规 13 5 2 2 14" xfId="3567"/>
    <cellStyle name="常规 13 5 2 2 15" xfId="3571"/>
    <cellStyle name="常规 13 5 2 2 2" xfId="3577"/>
    <cellStyle name="常规 13 5 2 2 3" xfId="3584"/>
    <cellStyle name="常规 13 5 2 2 4" xfId="1818"/>
    <cellStyle name="常规 13 5 2 2 5" xfId="3590"/>
    <cellStyle name="常规 13 5 2 2 6" xfId="3593"/>
    <cellStyle name="常规 13 5 2 2 7" xfId="3600"/>
    <cellStyle name="常规 13 5 2 2 8" xfId="3606"/>
    <cellStyle name="常规 13 5 2 2 9" xfId="3612"/>
    <cellStyle name="常规 13 5 3" xfId="491"/>
    <cellStyle name="常规 13 5 3 2" xfId="3615"/>
    <cellStyle name="常规 13 5 3 2 10" xfId="3621"/>
    <cellStyle name="常规 13 5 3 2 11" xfId="3628"/>
    <cellStyle name="常规 13 5 3 2 12" xfId="3632"/>
    <cellStyle name="常规 13 5 3 2 13" xfId="3637"/>
    <cellStyle name="常规 13 5 3 2 14" xfId="3641"/>
    <cellStyle name="常规 13 5 3 2 15" xfId="3645"/>
    <cellStyle name="常规 13 5 3 2 2" xfId="3650"/>
    <cellStyle name="常规 13 5 3 2 3" xfId="3654"/>
    <cellStyle name="常规 13 5 3 2 4" xfId="1935"/>
    <cellStyle name="常规 13 5 3 2 5" xfId="1940"/>
    <cellStyle name="常规 13 5 3 2 6" xfId="209"/>
    <cellStyle name="常规 13 5 3 2 7" xfId="218"/>
    <cellStyle name="常规 13 5 3 2 8" xfId="39"/>
    <cellStyle name="常规 13 5 3 2 9" xfId="235"/>
    <cellStyle name="常规 13 5 4" xfId="3659"/>
    <cellStyle name="常规 13 5 4 10" xfId="3124"/>
    <cellStyle name="常规 13 5 4 11" xfId="3672"/>
    <cellStyle name="常规 13 5 4 12" xfId="3683"/>
    <cellStyle name="常规 13 5 4 13" xfId="3695"/>
    <cellStyle name="常规 13 5 4 14" xfId="3701"/>
    <cellStyle name="常规 13 5 4 15" xfId="3703"/>
    <cellStyle name="常规 13 5 4 2" xfId="3704"/>
    <cellStyle name="常规 13 5 4 3" xfId="3705"/>
    <cellStyle name="常规 13 5 4 4" xfId="3706"/>
    <cellStyle name="常规 13 5 4 5" xfId="3707"/>
    <cellStyle name="常规 13 5 4 6" xfId="3708"/>
    <cellStyle name="常规 13 5 4 7" xfId="3709"/>
    <cellStyle name="常规 13 5 4 8" xfId="3710"/>
    <cellStyle name="常规 13 5 4 9" xfId="3711"/>
    <cellStyle name="常规 13 6" xfId="713"/>
    <cellStyle name="常规 13 6 10" xfId="3715"/>
    <cellStyle name="常规 13 6 11" xfId="3719"/>
    <cellStyle name="常规 13 6 12" xfId="3722"/>
    <cellStyle name="常规 13 6 13" xfId="3725"/>
    <cellStyle name="常规 13 6 14" xfId="3728"/>
    <cellStyle name="常规 13 6 15" xfId="1625"/>
    <cellStyle name="常规 13 6 2" xfId="2795"/>
    <cellStyle name="常规 13 6 3" xfId="2797"/>
    <cellStyle name="常规 13 6 4" xfId="41"/>
    <cellStyle name="常规 13 6 5" xfId="237"/>
    <cellStyle name="常规 13 6 6" xfId="244"/>
    <cellStyle name="常规 13 6 7" xfId="257"/>
    <cellStyle name="常规 13 6 8" xfId="1705"/>
    <cellStyle name="常规 13 6 9" xfId="1712"/>
    <cellStyle name="常规 13 7" xfId="723"/>
    <cellStyle name="常规 13 7 2" xfId="3735"/>
    <cellStyle name="常规 14" xfId="3742"/>
    <cellStyle name="常规 14 2" xfId="3744"/>
    <cellStyle name="常规 14 2 2" xfId="812"/>
    <cellStyle name="常规 14 2 2 2" xfId="3750"/>
    <cellStyle name="常规 14 2 2 2 2" xfId="3751"/>
    <cellStyle name="常规 14 2 2 2 2 10" xfId="2148"/>
    <cellStyle name="常规 14 2 2 2 2 11" xfId="2155"/>
    <cellStyle name="常规 14 2 2 2 2 12" xfId="2161"/>
    <cellStyle name="常规 14 2 2 2 2 13" xfId="2167"/>
    <cellStyle name="常规 14 2 2 2 2 14" xfId="3756"/>
    <cellStyle name="常规 14 2 2 2 2 15" xfId="3759"/>
    <cellStyle name="常规 14 2 2 2 2 2" xfId="3761"/>
    <cellStyle name="常规 14 2 2 2 2 3" xfId="3763"/>
    <cellStyle name="常规 14 2 2 2 2 4" xfId="3765"/>
    <cellStyle name="常规 14 2 2 2 2 5" xfId="3767"/>
    <cellStyle name="常规 14 2 2 2 2 6" xfId="3770"/>
    <cellStyle name="常规 14 2 2 2 2 7" xfId="3774"/>
    <cellStyle name="常规 14 2 2 2 2 8" xfId="3183"/>
    <cellStyle name="常规 14 2 2 2 2 9" xfId="3190"/>
    <cellStyle name="常规 14 2 2 3" xfId="3783"/>
    <cellStyle name="常规 14 2 2 3 2" xfId="1241"/>
    <cellStyle name="常规 14 2 2 3 2 10" xfId="3791"/>
    <cellStyle name="常规 14 2 2 3 2 11" xfId="3801"/>
    <cellStyle name="常规 14 2 2 3 2 12" xfId="3811"/>
    <cellStyle name="常规 14 2 2 3 2 13" xfId="3820"/>
    <cellStyle name="常规 14 2 2 3 2 14" xfId="3829"/>
    <cellStyle name="常规 14 2 2 3 2 15" xfId="3837"/>
    <cellStyle name="常规 14 2 2 3 2 2" xfId="3843"/>
    <cellStyle name="常规 14 2 2 3 2 3" xfId="3848"/>
    <cellStyle name="常规 14 2 2 3 2 4" xfId="1704"/>
    <cellStyle name="常规 14 2 2 3 2 5" xfId="1723"/>
    <cellStyle name="常规 14 2 2 3 2 6" xfId="1746"/>
    <cellStyle name="常规 14 2 2 3 2 7" xfId="3854"/>
    <cellStyle name="常规 14 2 2 3 2 8" xfId="3226"/>
    <cellStyle name="常规 14 2 2 3 2 9" xfId="3863"/>
    <cellStyle name="常规 14 2 2 4" xfId="3871"/>
    <cellStyle name="常规 14 2 2 4 10" xfId="2193"/>
    <cellStyle name="常规 14 2 2 4 11" xfId="2195"/>
    <cellStyle name="常规 14 2 2 4 12" xfId="2200"/>
    <cellStyle name="常规 14 2 2 4 13" xfId="2206"/>
    <cellStyle name="常规 14 2 2 4 14" xfId="3875"/>
    <cellStyle name="常规 14 2 2 4 15" xfId="3879"/>
    <cellStyle name="常规 14 2 2 4 2" xfId="3885"/>
    <cellStyle name="常规 14 2 2 4 3" xfId="3887"/>
    <cellStyle name="常规 14 2 2 4 4" xfId="3889"/>
    <cellStyle name="常规 14 2 2 4 5" xfId="3891"/>
    <cellStyle name="常规 14 2 2 4 6" xfId="3894"/>
    <cellStyle name="常规 14 2 2 4 7" xfId="3897"/>
    <cellStyle name="常规 14 2 2 4 8" xfId="3903"/>
    <cellStyle name="常规 14 2 2 4 9" xfId="3909"/>
    <cellStyle name="常规 14 2 3" xfId="3911"/>
    <cellStyle name="常规 14 2 3 2" xfId="3913"/>
    <cellStyle name="常规 14 2 3 2 10" xfId="2100"/>
    <cellStyle name="常规 14 2 3 2 11" xfId="2103"/>
    <cellStyle name="常规 14 2 3 2 12" xfId="2106"/>
    <cellStyle name="常规 14 2 3 2 13" xfId="2111"/>
    <cellStyle name="常规 14 2 3 2 14" xfId="3918"/>
    <cellStyle name="常规 14 2 3 2 15" xfId="3922"/>
    <cellStyle name="常规 14 2 3 2 2" xfId="3924"/>
    <cellStyle name="常规 14 2 3 2 3" xfId="2750"/>
    <cellStyle name="常规 14 2 3 2 4" xfId="2754"/>
    <cellStyle name="常规 14 2 3 2 5" xfId="2759"/>
    <cellStyle name="常规 14 2 3 2 6" xfId="2763"/>
    <cellStyle name="常规 14 2 3 2 7" xfId="2766"/>
    <cellStyle name="常规 14 2 3 2 8" xfId="2769"/>
    <cellStyle name="常规 14 2 3 2 9" xfId="3933"/>
    <cellStyle name="常规 14 2 4" xfId="3938"/>
    <cellStyle name="常规 14 2 4 2" xfId="3266"/>
    <cellStyle name="常规 14 2 4 2 2" xfId="3941"/>
    <cellStyle name="常规 14 2 4 2 2 10" xfId="3943"/>
    <cellStyle name="常规 14 2 4 2 2 11" xfId="3947"/>
    <cellStyle name="常规 14 2 4 2 2 12" xfId="3951"/>
    <cellStyle name="常规 14 2 4 2 2 13" xfId="3955"/>
    <cellStyle name="常规 14 2 4 2 2 14" xfId="3961"/>
    <cellStyle name="常规 14 2 4 2 2 15" xfId="3968"/>
    <cellStyle name="常规 14 2 4 2 2 2" xfId="2219"/>
    <cellStyle name="常规 14 2 4 2 2 3" xfId="2222"/>
    <cellStyle name="常规 14 2 4 2 2 4" xfId="2230"/>
    <cellStyle name="常规 14 2 4 2 2 5" xfId="2238"/>
    <cellStyle name="常规 14 2 4 2 2 6" xfId="3974"/>
    <cellStyle name="常规 14 2 4 2 2 7" xfId="3981"/>
    <cellStyle name="常规 14 2 4 2 2 8" xfId="3989"/>
    <cellStyle name="常规 14 2 4 2 2 9" xfId="3997"/>
    <cellStyle name="常规 14 2 4 3" xfId="3281"/>
    <cellStyle name="常规 14 2 4 3 2" xfId="4003"/>
    <cellStyle name="常规 14 2 4 3 2 10" xfId="4007"/>
    <cellStyle name="常规 14 2 4 3 2 11" xfId="4010"/>
    <cellStyle name="常规 14 2 4 3 2 12" xfId="4013"/>
    <cellStyle name="常规 14 2 4 3 2 13" xfId="4016"/>
    <cellStyle name="常规 14 2 4 3 2 14" xfId="4022"/>
    <cellStyle name="常规 14 2 4 3 2 15" xfId="4026"/>
    <cellStyle name="常规 14 2 4 3 2 2" xfId="2299"/>
    <cellStyle name="常规 14 2 4 3 2 3" xfId="2306"/>
    <cellStyle name="常规 14 2 4 3 2 4" xfId="2313"/>
    <cellStyle name="常规 14 2 4 3 2 5" xfId="2322"/>
    <cellStyle name="常规 14 2 4 3 2 6" xfId="3299"/>
    <cellStyle name="常规 14 2 4 3 2 7" xfId="4028"/>
    <cellStyle name="常规 14 2 4 3 2 8" xfId="4031"/>
    <cellStyle name="常规 14 2 4 3 2 9" xfId="4036"/>
    <cellStyle name="常规 14 2 4 4" xfId="3291"/>
    <cellStyle name="常规 14 2 4 4 10" xfId="4042"/>
    <cellStyle name="常规 14 2 4 4 11" xfId="4047"/>
    <cellStyle name="常规 14 2 4 4 12" xfId="4052"/>
    <cellStyle name="常规 14 2 4 4 13" xfId="4055"/>
    <cellStyle name="常规 14 2 4 4 14" xfId="4058"/>
    <cellStyle name="常规 14 2 4 4 15" xfId="4060"/>
    <cellStyle name="常规 14 2 4 4 2" xfId="4062"/>
    <cellStyle name="常规 14 2 4 4 3" xfId="4065"/>
    <cellStyle name="常规 14 2 4 4 4" xfId="4068"/>
    <cellStyle name="常规 14 2 4 4 5" xfId="4071"/>
    <cellStyle name="常规 14 2 4 4 6" xfId="4073"/>
    <cellStyle name="常规 14 2 4 4 7" xfId="4074"/>
    <cellStyle name="常规 14 2 4 4 8" xfId="4080"/>
    <cellStyle name="常规 14 2 4 4 9" xfId="4086"/>
    <cellStyle name="常规 14 2 5" xfId="4090"/>
    <cellStyle name="常规 14 2 5 10" xfId="4034"/>
    <cellStyle name="常规 14 2 5 11" xfId="1348"/>
    <cellStyle name="常规 14 2 5 12" xfId="4091"/>
    <cellStyle name="常规 14 2 5 13" xfId="4094"/>
    <cellStyle name="常规 14 2 5 14" xfId="4097"/>
    <cellStyle name="常规 14 2 5 15" xfId="4100"/>
    <cellStyle name="常规 14 2 5 2" xfId="4102"/>
    <cellStyle name="常规 14 2 5 3" xfId="4104"/>
    <cellStyle name="常规 14 2 5 4" xfId="4105"/>
    <cellStyle name="常规 14 2 5 5" xfId="4106"/>
    <cellStyle name="常规 14 2 5 6" xfId="4108"/>
    <cellStyle name="常规 14 2 5 7" xfId="4110"/>
    <cellStyle name="常规 14 2 5 8" xfId="2017"/>
    <cellStyle name="常规 14 2 5 9" xfId="4111"/>
    <cellStyle name="常规 14 2 6" xfId="4114"/>
    <cellStyle name="常规 14 2 6 2" xfId="165"/>
    <cellStyle name="常规 14 3" xfId="4115"/>
    <cellStyle name="常规 14 3 2" xfId="4116"/>
    <cellStyle name="常规 14 3 2 2" xfId="4126"/>
    <cellStyle name="常规 14 3 2 2 10" xfId="4131"/>
    <cellStyle name="常规 14 3 2 2 11" xfId="4139"/>
    <cellStyle name="常规 14 3 2 2 12" xfId="3367"/>
    <cellStyle name="常规 14 3 2 2 13" xfId="4145"/>
    <cellStyle name="常规 14 3 2 2 14" xfId="4149"/>
    <cellStyle name="常规 14 3 2 2 15" xfId="4153"/>
    <cellStyle name="常规 14 3 2 2 2" xfId="4154"/>
    <cellStyle name="常规 14 3 2 2 3" xfId="4155"/>
    <cellStyle name="常规 14 3 2 2 4" xfId="4156"/>
    <cellStyle name="常规 14 3 2 2 5" xfId="4157"/>
    <cellStyle name="常规 14 3 2 2 6" xfId="4159"/>
    <cellStyle name="常规 14 3 2 2 7" xfId="4161"/>
    <cellStyle name="常规 14 3 2 2 8" xfId="4162"/>
    <cellStyle name="常规 14 3 2 2 9" xfId="4165"/>
    <cellStyle name="常规 14 3 3" xfId="4169"/>
    <cellStyle name="常规 14 3 3 2" xfId="1586"/>
    <cellStyle name="常规 14 3 3 2 10" xfId="4176"/>
    <cellStyle name="常规 14 3 3 2 11" xfId="4185"/>
    <cellStyle name="常规 14 3 3 2 12" xfId="4193"/>
    <cellStyle name="常规 14 3 3 2 13" xfId="4204"/>
    <cellStyle name="常规 14 3 3 2 14" xfId="4207"/>
    <cellStyle name="常规 14 3 3 2 15" xfId="4210"/>
    <cellStyle name="常规 14 3 3 2 2" xfId="4211"/>
    <cellStyle name="常规 14 3 3 2 3" xfId="4212"/>
    <cellStyle name="常规 14 3 3 2 4" xfId="4214"/>
    <cellStyle name="常规 14 3 3 2 5" xfId="4216"/>
    <cellStyle name="常规 14 3 3 2 6" xfId="4219"/>
    <cellStyle name="常规 14 3 3 2 7" xfId="4222"/>
    <cellStyle name="常规 14 3 3 2 8" xfId="4223"/>
    <cellStyle name="常规 14 3 3 2 9" xfId="4225"/>
    <cellStyle name="常规 14 3 4" xfId="4233"/>
    <cellStyle name="常规 14 3 4 10" xfId="4236"/>
    <cellStyle name="常规 14 3 4 11" xfId="4239"/>
    <cellStyle name="常规 14 3 4 12" xfId="4241"/>
    <cellStyle name="常规 14 3 4 13" xfId="4242"/>
    <cellStyle name="常规 14 3 4 14" xfId="4245"/>
    <cellStyle name="常规 14 3 4 15" xfId="4246"/>
    <cellStyle name="常规 14 3 4 2" xfId="4249"/>
    <cellStyle name="常规 14 3 4 3" xfId="4252"/>
    <cellStyle name="常规 14 3 4 4" xfId="4254"/>
    <cellStyle name="常规 14 3 4 5" xfId="4256"/>
    <cellStyle name="常规 14 3 4 6" xfId="4258"/>
    <cellStyle name="常规 14 3 4 7" xfId="4260"/>
    <cellStyle name="常规 14 3 4 8" xfId="4261"/>
    <cellStyle name="常规 14 3 4 9" xfId="4262"/>
    <cellStyle name="常规 14 4" xfId="4263"/>
    <cellStyle name="常规 14 4 2" xfId="4264"/>
    <cellStyle name="常规 14 4 2 10" xfId="4265"/>
    <cellStyle name="常规 14 4 2 11" xfId="4268"/>
    <cellStyle name="常规 14 4 2 12" xfId="4271"/>
    <cellStyle name="常规 14 4 2 13" xfId="4273"/>
    <cellStyle name="常规 14 4 2 14" xfId="4276"/>
    <cellStyle name="常规 14 4 2 15" xfId="4278"/>
    <cellStyle name="常规 14 4 2 2" xfId="4279"/>
    <cellStyle name="常规 14 4 2 3" xfId="1725"/>
    <cellStyle name="常规 14 4 2 4" xfId="1728"/>
    <cellStyle name="常规 14 4 2 5" xfId="1500"/>
    <cellStyle name="常规 14 4 2 6" xfId="1572"/>
    <cellStyle name="常规 14 4 2 7" xfId="1609"/>
    <cellStyle name="常规 14 4 2 8" xfId="1672"/>
    <cellStyle name="常规 14 4 2 9" xfId="4283"/>
    <cellStyle name="常规 14 5" xfId="4284"/>
    <cellStyle name="常规 14 5 2" xfId="4266"/>
    <cellStyle name="常规 14 5 2 2" xfId="4286"/>
    <cellStyle name="常规 14 5 2 2 10" xfId="4287"/>
    <cellStyle name="常规 14 5 2 2 11" xfId="4288"/>
    <cellStyle name="常规 14 5 2 2 12" xfId="4289"/>
    <cellStyle name="常规 14 5 2 2 13" xfId="4290"/>
    <cellStyle name="常规 14 5 2 2 14" xfId="4292"/>
    <cellStyle name="常规 14 5 2 2 15" xfId="4294"/>
    <cellStyle name="常规 14 5 2 2 2" xfId="4296"/>
    <cellStyle name="常规 14 5 2 2 3" xfId="4297"/>
    <cellStyle name="常规 14 5 2 2 4" xfId="4298"/>
    <cellStyle name="常规 14 5 2 2 5" xfId="4299"/>
    <cellStyle name="常规 14 5 2 2 6" xfId="4303"/>
    <cellStyle name="常规 14 5 2 2 7" xfId="4307"/>
    <cellStyle name="常规 14 5 2 2 8" xfId="4309"/>
    <cellStyle name="常规 14 5 2 2 9" xfId="4311"/>
    <cellStyle name="常规 14 5 3" xfId="4269"/>
    <cellStyle name="常规 14 5 3 2" xfId="4316"/>
    <cellStyle name="常规 14 5 3 2 10" xfId="4318"/>
    <cellStyle name="常规 14 5 3 2 11" xfId="4320"/>
    <cellStyle name="常规 14 5 3 2 12" xfId="4323"/>
    <cellStyle name="常规 14 5 3 2 13" xfId="4325"/>
    <cellStyle name="常规 14 5 3 2 14" xfId="4328"/>
    <cellStyle name="常规 14 5 3 2 15" xfId="4330"/>
    <cellStyle name="常规 14 5 3 2 2" xfId="4336"/>
    <cellStyle name="常规 14 5 3 2 3" xfId="4341"/>
    <cellStyle name="常规 14 5 3 2 4" xfId="4345"/>
    <cellStyle name="常规 14 5 3 2 5" xfId="4351"/>
    <cellStyle name="常规 14 5 3 2 6" xfId="4358"/>
    <cellStyle name="常规 14 5 3 2 7" xfId="3040"/>
    <cellStyle name="常规 14 5 3 2 8" xfId="413"/>
    <cellStyle name="常规 14 5 3 2 9" xfId="426"/>
    <cellStyle name="常规 14 5 4" xfId="4272"/>
    <cellStyle name="常规 14 5 4 10" xfId="4359"/>
    <cellStyle name="常规 14 5 4 11" xfId="4361"/>
    <cellStyle name="常规 14 5 4 12" xfId="4362"/>
    <cellStyle name="常规 14 5 4 13" xfId="4285"/>
    <cellStyle name="常规 14 5 4 14" xfId="4363"/>
    <cellStyle name="常规 14 5 4 15" xfId="4364"/>
    <cellStyle name="常规 14 5 4 2" xfId="4365"/>
    <cellStyle name="常规 14 5 4 3" xfId="4366"/>
    <cellStyle name="常规 14 5 4 4" xfId="4367"/>
    <cellStyle name="常规 14 5 4 5" xfId="4368"/>
    <cellStyle name="常规 14 5 4 6" xfId="4369"/>
    <cellStyle name="常规 14 5 4 7" xfId="4370"/>
    <cellStyle name="常规 14 5 4 8" xfId="2416"/>
    <cellStyle name="常规 14 5 4 9" xfId="2420"/>
    <cellStyle name="常规 14 6" xfId="4371"/>
    <cellStyle name="常规 14 6 10" xfId="839"/>
    <cellStyle name="常规 14 6 11" xfId="4373"/>
    <cellStyle name="常规 14 6 12" xfId="4376"/>
    <cellStyle name="常规 14 6 13" xfId="4380"/>
    <cellStyle name="常规 14 6 14" xfId="4383"/>
    <cellStyle name="常规 14 6 15" xfId="4385"/>
    <cellStyle name="常规 14 6 2" xfId="4386"/>
    <cellStyle name="常规 14 6 3" xfId="4387"/>
    <cellStyle name="常规 14 6 4" xfId="1730"/>
    <cellStyle name="常规 14 6 5" xfId="1733"/>
    <cellStyle name="常规 14 6 6" xfId="1740"/>
    <cellStyle name="常规 14 6 7" xfId="1649"/>
    <cellStyle name="常规 14 6 8" xfId="1213"/>
    <cellStyle name="常规 14 6 9" xfId="1657"/>
    <cellStyle name="常规 14 7" xfId="4388"/>
    <cellStyle name="常规 14 7 2" xfId="3907"/>
    <cellStyle name="常规 15" xfId="4395"/>
    <cellStyle name="常规 15 2" xfId="2199"/>
    <cellStyle name="常规 15 2 2" xfId="4398"/>
    <cellStyle name="常规 15 2 2 2" xfId="734"/>
    <cellStyle name="常规 15 2 2 2 2" xfId="4403"/>
    <cellStyle name="常规 15 2 2 2 2 10" xfId="4405"/>
    <cellStyle name="常规 15 2 2 2 2 11" xfId="4410"/>
    <cellStyle name="常规 15 2 2 2 2 12" xfId="4417"/>
    <cellStyle name="常规 15 2 2 2 2 13" xfId="4424"/>
    <cellStyle name="常规 15 2 2 2 2 14" xfId="4431"/>
    <cellStyle name="常规 15 2 2 2 2 15" xfId="4438"/>
    <cellStyle name="常规 15 2 2 2 2 2" xfId="4441"/>
    <cellStyle name="常规 15 2 2 2 2 3" xfId="4445"/>
    <cellStyle name="常规 15 2 2 2 2 4" xfId="4448"/>
    <cellStyle name="常规 15 2 2 2 2 5" xfId="4451"/>
    <cellStyle name="常规 15 2 2 2 2 6" xfId="4455"/>
    <cellStyle name="常规 15 2 2 2 2 7" xfId="4460"/>
    <cellStyle name="常规 15 2 2 2 2 8" xfId="4464"/>
    <cellStyle name="常规 15 2 2 2 2 9" xfId="4468"/>
    <cellStyle name="常规 15 2 2 3" xfId="4476"/>
    <cellStyle name="常规 15 2 2 3 2" xfId="764"/>
    <cellStyle name="常规 15 2 2 3 2 10" xfId="4480"/>
    <cellStyle name="常规 15 2 2 3 2 11" xfId="4484"/>
    <cellStyle name="常规 15 2 2 3 2 12" xfId="4487"/>
    <cellStyle name="常规 15 2 2 3 2 13" xfId="4491"/>
    <cellStyle name="常规 15 2 2 3 2 14" xfId="4494"/>
    <cellStyle name="常规 15 2 2 3 2 15" xfId="4498"/>
    <cellStyle name="常规 15 2 2 3 2 2" xfId="773"/>
    <cellStyle name="常规 15 2 2 3 2 3" xfId="843"/>
    <cellStyle name="常规 15 2 2 3 2 4" xfId="991"/>
    <cellStyle name="常规 15 2 2 3 2 5" xfId="4502"/>
    <cellStyle name="常规 15 2 2 3 2 6" xfId="4506"/>
    <cellStyle name="常规 15 2 2 3 2 7" xfId="4512"/>
    <cellStyle name="常规 15 2 2 3 2 8" xfId="4517"/>
    <cellStyle name="常规 15 2 2 3 2 9" xfId="4525"/>
    <cellStyle name="常规 15 2 2 4" xfId="4533"/>
    <cellStyle name="常规 15 2 2 4 10" xfId="4536"/>
    <cellStyle name="常规 15 2 2 4 11" xfId="4539"/>
    <cellStyle name="常规 15 2 2 4 12" xfId="4542"/>
    <cellStyle name="常规 15 2 2 4 13" xfId="4544"/>
    <cellStyle name="常规 15 2 2 4 14" xfId="1437"/>
    <cellStyle name="常规 15 2 2 4 15" xfId="1442"/>
    <cellStyle name="常规 15 2 2 4 2" xfId="1165"/>
    <cellStyle name="常规 15 2 2 4 3" xfId="1187"/>
    <cellStyle name="常规 15 2 2 4 4" xfId="1355"/>
    <cellStyle name="常规 15 2 2 4 5" xfId="1367"/>
    <cellStyle name="常规 15 2 2 4 6" xfId="1378"/>
    <cellStyle name="常规 15 2 2 4 7" xfId="3264"/>
    <cellStyle name="常规 15 2 2 4 8" xfId="3278"/>
    <cellStyle name="常规 15 2 2 4 9" xfId="3289"/>
    <cellStyle name="常规 15 2 3" xfId="4547"/>
    <cellStyle name="常规 15 2 3 2" xfId="4550"/>
    <cellStyle name="常规 15 2 3 2 10" xfId="2710"/>
    <cellStyle name="常规 15 2 3 2 11" xfId="2716"/>
    <cellStyle name="常规 15 2 3 2 12" xfId="2723"/>
    <cellStyle name="常规 15 2 3 2 13" xfId="2730"/>
    <cellStyle name="常规 15 2 3 2 14" xfId="2735"/>
    <cellStyle name="常规 15 2 3 2 15" xfId="2741"/>
    <cellStyle name="常规 15 2 3 2 2" xfId="4555"/>
    <cellStyle name="常规 15 2 3 2 3" xfId="4563"/>
    <cellStyle name="常规 15 2 3 2 4" xfId="4571"/>
    <cellStyle name="常规 15 2 3 2 5" xfId="4578"/>
    <cellStyle name="常规 15 2 3 2 6" xfId="4585"/>
    <cellStyle name="常规 15 2 3 2 7" xfId="4125"/>
    <cellStyle name="常规 15 2 3 2 8" xfId="4595"/>
    <cellStyle name="常规 15 2 3 2 9" xfId="4600"/>
    <cellStyle name="常规 15 2 4" xfId="4608"/>
    <cellStyle name="常规 15 2 4 2" xfId="174"/>
    <cellStyle name="常规 15 2 4 2 2" xfId="4384"/>
    <cellStyle name="常规 15 2 4 2 2 10" xfId="4610"/>
    <cellStyle name="常规 15 2 4 2 2 11" xfId="4612"/>
    <cellStyle name="常规 15 2 4 2 2 12" xfId="4617"/>
    <cellStyle name="常规 15 2 4 2 2 13" xfId="4624"/>
    <cellStyle name="常规 15 2 4 2 2 14" xfId="4630"/>
    <cellStyle name="常规 15 2 4 2 2 15" xfId="4633"/>
    <cellStyle name="常规 15 2 4 2 2 2" xfId="457"/>
    <cellStyle name="常规 15 2 4 2 2 3" xfId="478"/>
    <cellStyle name="常规 15 2 4 2 2 4" xfId="505"/>
    <cellStyle name="常规 15 2 4 2 2 5" xfId="3052"/>
    <cellStyle name="常规 15 2 4 2 2 6" xfId="3440"/>
    <cellStyle name="常规 15 2 4 2 2 7" xfId="3451"/>
    <cellStyle name="常规 15 2 4 2 2 8" xfId="3455"/>
    <cellStyle name="常规 15 2 4 2 2 9" xfId="3463"/>
    <cellStyle name="常规 15 2 4 3" xfId="1841"/>
    <cellStyle name="常规 15 2 4 3 2" xfId="2396"/>
    <cellStyle name="常规 15 2 4 3 2 10" xfId="4635"/>
    <cellStyle name="常规 15 2 4 3 2 11" xfId="4638"/>
    <cellStyle name="常规 15 2 4 3 2 12" xfId="4641"/>
    <cellStyle name="常规 15 2 4 3 2 13" xfId="4643"/>
    <cellStyle name="常规 15 2 4 3 2 14" xfId="4645"/>
    <cellStyle name="常规 15 2 4 3 2 15" xfId="4647"/>
    <cellStyle name="常规 15 2 4 3 2 2" xfId="2410"/>
    <cellStyle name="常规 15 2 4 3 2 3" xfId="2466"/>
    <cellStyle name="常规 15 2 4 3 2 4" xfId="2521"/>
    <cellStyle name="常规 15 2 4 3 2 5" xfId="3122"/>
    <cellStyle name="常规 15 2 4 3 2 6" xfId="3668"/>
    <cellStyle name="常规 15 2 4 3 2 7" xfId="3679"/>
    <cellStyle name="常规 15 2 4 3 2 8" xfId="3688"/>
    <cellStyle name="常规 15 2 4 3 2 9" xfId="3699"/>
    <cellStyle name="常规 15 2 4 4" xfId="4653"/>
    <cellStyle name="常规 15 2 4 4 10" xfId="4660"/>
    <cellStyle name="常规 15 2 4 4 11" xfId="4665"/>
    <cellStyle name="常规 15 2 4 4 12" xfId="4669"/>
    <cellStyle name="常规 15 2 4 4 13" xfId="4672"/>
    <cellStyle name="常规 15 2 4 4 14" xfId="4675"/>
    <cellStyle name="常规 15 2 4 4 15" xfId="4678"/>
    <cellStyle name="常规 15 2 4 4 2" xfId="2747"/>
    <cellStyle name="常规 15 2 4 4 3" xfId="101"/>
    <cellStyle name="常规 15 2 4 4 4" xfId="4686"/>
    <cellStyle name="常规 15 2 4 4 5" xfId="4692"/>
    <cellStyle name="常规 15 2 4 4 6" xfId="4698"/>
    <cellStyle name="常规 15 2 4 4 7" xfId="4706"/>
    <cellStyle name="常规 15 2 4 4 8" xfId="4714"/>
    <cellStyle name="常规 15 2 4 4 9" xfId="4718"/>
    <cellStyle name="常规 15 2 5" xfId="4726"/>
    <cellStyle name="常规 15 2 5 10" xfId="4728"/>
    <cellStyle name="常规 15 2 5 11" xfId="4734"/>
    <cellStyle name="常规 15 2 5 12" xfId="4739"/>
    <cellStyle name="常规 15 2 5 13" xfId="4743"/>
    <cellStyle name="常规 15 2 5 14" xfId="4745"/>
    <cellStyle name="常规 15 2 5 15" xfId="4747"/>
    <cellStyle name="常规 15 2 5 2" xfId="4755"/>
    <cellStyle name="常规 15 2 5 3" xfId="4763"/>
    <cellStyle name="常规 15 2 5 4" xfId="4771"/>
    <cellStyle name="常规 15 2 5 5" xfId="4779"/>
    <cellStyle name="常规 15 2 5 6" xfId="4788"/>
    <cellStyle name="常规 15 2 5 7" xfId="138"/>
    <cellStyle name="常规 15 2 5 8" xfId="2878"/>
    <cellStyle name="常规 15 2 5 9" xfId="4793"/>
    <cellStyle name="常规 15 2 6" xfId="4800"/>
    <cellStyle name="常规 15 2 6 2" xfId="4806"/>
    <cellStyle name="常规 15 3" xfId="2204"/>
    <cellStyle name="常规 15 3 2" xfId="4808"/>
    <cellStyle name="常规 15 3 2 2" xfId="4818"/>
    <cellStyle name="常规 15 3 2 2 10" xfId="629"/>
    <cellStyle name="常规 15 3 2 2 11" xfId="635"/>
    <cellStyle name="常规 15 3 2 2 12" xfId="642"/>
    <cellStyle name="常规 15 3 2 2 13" xfId="650"/>
    <cellStyle name="常规 15 3 2 2 14" xfId="659"/>
    <cellStyle name="常规 15 3 2 2 15" xfId="2083"/>
    <cellStyle name="常规 15 3 2 2 2" xfId="1616"/>
    <cellStyle name="常规 15 3 2 2 3" xfId="1621"/>
    <cellStyle name="常规 15 3 2 2 4" xfId="146"/>
    <cellStyle name="常规 15 3 2 2 5" xfId="709"/>
    <cellStyle name="常规 15 3 2 2 6" xfId="720"/>
    <cellStyle name="常规 15 3 2 2 7" xfId="730"/>
    <cellStyle name="常规 15 3 2 2 8" xfId="4472"/>
    <cellStyle name="常规 15 3 2 2 9" xfId="4530"/>
    <cellStyle name="常规 15 3 3" xfId="4824"/>
    <cellStyle name="常规 15 3 3 2" xfId="1965"/>
    <cellStyle name="常规 15 3 3 2 10" xfId="4829"/>
    <cellStyle name="常规 15 3 3 2 11" xfId="4832"/>
    <cellStyle name="常规 15 3 3 2 12" xfId="4835"/>
    <cellStyle name="常规 15 3 3 2 13" xfId="4839"/>
    <cellStyle name="常规 15 3 3 2 14" xfId="4845"/>
    <cellStyle name="常规 15 3 3 2 15" xfId="4851"/>
    <cellStyle name="常规 15 3 3 2 2" xfId="4858"/>
    <cellStyle name="常规 15 3 3 2 3" xfId="4863"/>
    <cellStyle name="常规 15 3 3 2 4" xfId="4869"/>
    <cellStyle name="常规 15 3 3 2 5" xfId="4875"/>
    <cellStyle name="常规 15 3 3 2 6" xfId="4880"/>
    <cellStyle name="常规 15 3 3 2 7" xfId="4815"/>
    <cellStyle name="常规 15 3 3 2 8" xfId="4888"/>
    <cellStyle name="常规 15 3 3 2 9" xfId="4892"/>
    <cellStyle name="常规 15 3 4" xfId="4898"/>
    <cellStyle name="常规 15 3 4 10" xfId="668"/>
    <cellStyle name="常规 15 3 4 11" xfId="762"/>
    <cellStyle name="常规 15 3 4 12" xfId="1039"/>
    <cellStyle name="常规 15 3 4 13" xfId="1206"/>
    <cellStyle name="常规 15 3 4 14" xfId="4902"/>
    <cellStyle name="常规 15 3 4 15" xfId="4906"/>
    <cellStyle name="常规 15 3 4 2" xfId="398"/>
    <cellStyle name="常规 15 3 4 3" xfId="4910"/>
    <cellStyle name="常规 15 3 4 4" xfId="4913"/>
    <cellStyle name="常规 15 3 4 5" xfId="4916"/>
    <cellStyle name="常规 15 3 4 6" xfId="4919"/>
    <cellStyle name="常规 15 3 4 7" xfId="4925"/>
    <cellStyle name="常规 15 3 4 8" xfId="4931"/>
    <cellStyle name="常规 15 3 4 9" xfId="4937"/>
    <cellStyle name="常规 15 4" xfId="3873"/>
    <cellStyle name="常规 15 4 2" xfId="34"/>
    <cellStyle name="常规 15 4 2 10" xfId="299"/>
    <cellStyle name="常规 15 4 2 11" xfId="1493"/>
    <cellStyle name="常规 15 4 2 12" xfId="2180"/>
    <cellStyle name="常规 15 4 2 13" xfId="3002"/>
    <cellStyle name="常规 15 4 2 14" xfId="3740"/>
    <cellStyle name="常规 15 4 2 15" xfId="4392"/>
    <cellStyle name="常规 15 4 2 2" xfId="4940"/>
    <cellStyle name="常规 15 4 2 3" xfId="4942"/>
    <cellStyle name="常规 15 4 2 4" xfId="4946"/>
    <cellStyle name="常规 15 4 2 5" xfId="4950"/>
    <cellStyle name="常规 15 4 2 6" xfId="4953"/>
    <cellStyle name="常规 15 4 2 7" xfId="4956"/>
    <cellStyle name="常规 15 4 2 8" xfId="4960"/>
    <cellStyle name="常规 15 4 2 9" xfId="4964"/>
    <cellStyle name="常规 15 5" xfId="3877"/>
    <cellStyle name="常规 15 5 2" xfId="3930"/>
    <cellStyle name="常规 15 5 2 2" xfId="4735"/>
    <cellStyle name="常规 15 5 2 2 10" xfId="4966"/>
    <cellStyle name="常规 15 5 2 2 11" xfId="2789"/>
    <cellStyle name="常规 15 5 2 2 12" xfId="4968"/>
    <cellStyle name="常规 15 5 2 2 13" xfId="4971"/>
    <cellStyle name="常规 15 5 2 2 14" xfId="4974"/>
    <cellStyle name="常规 15 5 2 2 15" xfId="4977"/>
    <cellStyle name="常规 15 5 2 2 2" xfId="4982"/>
    <cellStyle name="常规 15 5 2 2 3" xfId="4984"/>
    <cellStyle name="常规 15 5 2 2 4" xfId="4986"/>
    <cellStyle name="常规 15 5 2 2 5" xfId="4988"/>
    <cellStyle name="常规 15 5 2 2 6" xfId="4992"/>
    <cellStyle name="常规 15 5 2 2 7" xfId="4999"/>
    <cellStyle name="常规 15 5 2 2 8" xfId="5005"/>
    <cellStyle name="常规 15 5 2 2 9" xfId="5010"/>
    <cellStyle name="常规 15 5 3" xfId="5018"/>
    <cellStyle name="常规 15 5 3 2" xfId="5026"/>
    <cellStyle name="常规 15 5 3 2 10" xfId="5036"/>
    <cellStyle name="常规 15 5 3 2 11" xfId="5048"/>
    <cellStyle name="常规 15 5 3 2 12" xfId="5055"/>
    <cellStyle name="常规 15 5 3 2 13" xfId="5062"/>
    <cellStyle name="常规 15 5 3 2 14" xfId="5069"/>
    <cellStyle name="常规 15 5 3 2 15" xfId="5078"/>
    <cellStyle name="常规 15 5 3 2 2" xfId="5090"/>
    <cellStyle name="常规 15 5 3 2 3" xfId="5101"/>
    <cellStyle name="常规 15 5 3 2 4" xfId="5111"/>
    <cellStyle name="常规 15 5 3 2 5" xfId="5120"/>
    <cellStyle name="常规 15 5 3 2 6" xfId="59"/>
    <cellStyle name="常规 15 5 3 2 7" xfId="5133"/>
    <cellStyle name="常规 15 5 3 2 8" xfId="5145"/>
    <cellStyle name="常规 15 5 3 2 9" xfId="5155"/>
    <cellStyle name="常规 15 5 4" xfId="5162"/>
    <cellStyle name="常规 15 5 4 10" xfId="5164"/>
    <cellStyle name="常规 15 5 4 11" xfId="5169"/>
    <cellStyle name="常规 15 5 4 12" xfId="5177"/>
    <cellStyle name="常规 15 5 4 13" xfId="5189"/>
    <cellStyle name="常规 15 5 4 14" xfId="6"/>
    <cellStyle name="常规 15 5 4 15" xfId="5194"/>
    <cellStyle name="常规 15 5 4 2" xfId="5201"/>
    <cellStyle name="常规 15 5 4 3" xfId="5206"/>
    <cellStyle name="常规 15 5 4 4" xfId="5209"/>
    <cellStyle name="常规 15 5 4 5" xfId="5212"/>
    <cellStyle name="常规 15 5 4 6" xfId="5215"/>
    <cellStyle name="常规 15 5 4 7" xfId="5217"/>
    <cellStyle name="常规 15 5 4 8" xfId="5222"/>
    <cellStyle name="常规 15 5 4 9" xfId="5228"/>
    <cellStyle name="常规 15 6" xfId="5234"/>
    <cellStyle name="常规 15 6 10" xfId="5241"/>
    <cellStyle name="常规 15 6 11" xfId="5251"/>
    <cellStyle name="常规 15 6 12" xfId="5257"/>
    <cellStyle name="常规 15 6 13" xfId="5261"/>
    <cellStyle name="常规 15 6 14" xfId="5267"/>
    <cellStyle name="常规 15 6 15" xfId="5273"/>
    <cellStyle name="常规 15 6 2" xfId="5275"/>
    <cellStyle name="常规 15 6 3" xfId="5277"/>
    <cellStyle name="常规 15 6 4" xfId="5279"/>
    <cellStyle name="常规 15 6 5" xfId="5281"/>
    <cellStyle name="常规 15 6 6" xfId="5283"/>
    <cellStyle name="常规 15 6 7" xfId="5285"/>
    <cellStyle name="常规 15 6 8" xfId="5287"/>
    <cellStyle name="常规 15 6 9" xfId="5289"/>
    <cellStyle name="常规 15 7" xfId="5296"/>
    <cellStyle name="常规 15 7 2" xfId="83"/>
    <cellStyle name="常规 16" xfId="3576"/>
    <cellStyle name="常规 16 2" xfId="5302"/>
    <cellStyle name="常规 16 2 2" xfId="5306"/>
    <cellStyle name="常规 16 2 2 2" xfId="5309"/>
    <cellStyle name="常规 16 2 2 2 2" xfId="5311"/>
    <cellStyle name="常规 16 2 2 2 2 10" xfId="5314"/>
    <cellStyle name="常规 16 2 2 2 2 11" xfId="5316"/>
    <cellStyle name="常规 16 2 2 2 2 12" xfId="5318"/>
    <cellStyle name="常规 16 2 2 2 2 13" xfId="5320"/>
    <cellStyle name="常规 16 2 2 2 2 14" xfId="5322"/>
    <cellStyle name="常规 16 2 2 2 2 15" xfId="5325"/>
    <cellStyle name="常规 16 2 2 2 2 2" xfId="5329"/>
    <cellStyle name="常规 16 2 2 2 2 3" xfId="5334"/>
    <cellStyle name="常规 16 2 2 2 2 4" xfId="5338"/>
    <cellStyle name="常规 16 2 2 2 2 5" xfId="5343"/>
    <cellStyle name="常规 16 2 2 2 2 6" xfId="5348"/>
    <cellStyle name="常规 16 2 2 2 2 7" xfId="5352"/>
    <cellStyle name="常规 16 2 2 2 2 8" xfId="5356"/>
    <cellStyle name="常规 16 2 2 2 2 9" xfId="5363"/>
    <cellStyle name="常规 16 2 2 3" xfId="5368"/>
    <cellStyle name="常规 16 2 2 3 2" xfId="5375"/>
    <cellStyle name="常规 16 2 2 3 2 10" xfId="5377"/>
    <cellStyle name="常规 16 2 2 3 2 11" xfId="5379"/>
    <cellStyle name="常规 16 2 2 3 2 12" xfId="5381"/>
    <cellStyle name="常规 16 2 2 3 2 13" xfId="5383"/>
    <cellStyle name="常规 16 2 2 3 2 14" xfId="5385"/>
    <cellStyle name="常规 16 2 2 3 2 15" xfId="5388"/>
    <cellStyle name="常规 16 2 2 3 2 2" xfId="5393"/>
    <cellStyle name="常规 16 2 2 3 2 3" xfId="5396"/>
    <cellStyle name="常规 16 2 2 3 2 4" xfId="5399"/>
    <cellStyle name="常规 16 2 2 3 2 5" xfId="5402"/>
    <cellStyle name="常规 16 2 2 3 2 6" xfId="5406"/>
    <cellStyle name="常规 16 2 2 3 2 7" xfId="5411"/>
    <cellStyle name="常规 16 2 2 3 2 8" xfId="5418"/>
    <cellStyle name="常规 16 2 2 3 2 9" xfId="5425"/>
    <cellStyle name="常规 16 2 2 4" xfId="5429"/>
    <cellStyle name="常规 16 2 2 4 10" xfId="5435"/>
    <cellStyle name="常规 16 2 2 4 11" xfId="5439"/>
    <cellStyle name="常规 16 2 2 4 12" xfId="5443"/>
    <cellStyle name="常规 16 2 2 4 13" xfId="3748"/>
    <cellStyle name="常规 16 2 2 4 14" xfId="3780"/>
    <cellStyle name="常规 16 2 2 4 15" xfId="3870"/>
    <cellStyle name="常规 16 2 2 4 2" xfId="5452"/>
    <cellStyle name="常规 16 2 2 4 3" xfId="5461"/>
    <cellStyle name="常规 16 2 2 4 4" xfId="5468"/>
    <cellStyle name="常规 16 2 2 4 5" xfId="5475"/>
    <cellStyle name="常规 16 2 2 4 6" xfId="5483"/>
    <cellStyle name="常规 16 2 2 4 7" xfId="5490"/>
    <cellStyle name="常规 16 2 2 4 8" xfId="5499"/>
    <cellStyle name="常规 16 2 2 4 9" xfId="5506"/>
    <cellStyle name="常规 16 2 3" xfId="5509"/>
    <cellStyle name="常规 16 2 3 2" xfId="5512"/>
    <cellStyle name="常规 16 2 3 2 10" xfId="5517"/>
    <cellStyle name="常规 16 2 3 2 11" xfId="5521"/>
    <cellStyle name="常规 16 2 3 2 12" xfId="5525"/>
    <cellStyle name="常规 16 2 3 2 13" xfId="5529"/>
    <cellStyle name="常规 16 2 3 2 14" xfId="5533"/>
    <cellStyle name="常规 16 2 3 2 15" xfId="5537"/>
    <cellStyle name="常规 16 2 3 2 2" xfId="5542"/>
    <cellStyle name="常规 16 2 3 2 3" xfId="5548"/>
    <cellStyle name="常规 16 2 3 2 4" xfId="5554"/>
    <cellStyle name="常规 16 2 3 2 5" xfId="5558"/>
    <cellStyle name="常规 16 2 3 2 6" xfId="5561"/>
    <cellStyle name="常规 16 2 3 2 7" xfId="5565"/>
    <cellStyle name="常规 16 2 3 2 8" xfId="5569"/>
    <cellStyle name="常规 16 2 3 2 9" xfId="5575"/>
    <cellStyle name="常规 16 2 4" xfId="5582"/>
    <cellStyle name="常规 16 2 4 2" xfId="5588"/>
    <cellStyle name="常规 16 2 4 2 2" xfId="5594"/>
    <cellStyle name="常规 16 2 4 2 2 10" xfId="5596"/>
    <cellStyle name="常规 16 2 4 2 2 11" xfId="2172"/>
    <cellStyle name="常规 16 2 4 2 2 12" xfId="5599"/>
    <cellStyle name="常规 16 2 4 2 2 13" xfId="5602"/>
    <cellStyle name="常规 16 2 4 2 2 14" xfId="5606"/>
    <cellStyle name="常规 16 2 4 2 2 15" xfId="5610"/>
    <cellStyle name="常规 16 2 4 2 2 2" xfId="3771"/>
    <cellStyle name="常规 16 2 4 2 2 3" xfId="3775"/>
    <cellStyle name="常规 16 2 4 2 2 4" xfId="3184"/>
    <cellStyle name="常规 16 2 4 2 2 5" xfId="3191"/>
    <cellStyle name="常规 16 2 4 2 2 6" xfId="3195"/>
    <cellStyle name="常规 16 2 4 2 2 7" xfId="3199"/>
    <cellStyle name="常规 16 2 4 2 2 8" xfId="3206"/>
    <cellStyle name="常规 16 2 4 2 2 9" xfId="3209"/>
    <cellStyle name="常规 16 2 4 3" xfId="5619"/>
    <cellStyle name="常规 16 2 4 3 2" xfId="2823"/>
    <cellStyle name="常规 16 2 4 3 2 10" xfId="4078"/>
    <cellStyle name="常规 16 2 4 3 2 11" xfId="4084"/>
    <cellStyle name="常规 16 2 4 3 2 12" xfId="5621"/>
    <cellStyle name="常规 16 2 4 3 2 13" xfId="5623"/>
    <cellStyle name="常规 16 2 4 3 2 14" xfId="5625"/>
    <cellStyle name="常规 16 2 4 3 2 15" xfId="5627"/>
    <cellStyle name="常规 16 2 4 3 2 2" xfId="1747"/>
    <cellStyle name="常规 16 2 4 3 2 3" xfId="3855"/>
    <cellStyle name="常规 16 2 4 3 2 4" xfId="3227"/>
    <cellStyle name="常规 16 2 4 3 2 5" xfId="3864"/>
    <cellStyle name="常规 16 2 4 3 2 6" xfId="5634"/>
    <cellStyle name="常规 16 2 4 3 2 7" xfId="5638"/>
    <cellStyle name="常规 16 2 4 3 2 8" xfId="5643"/>
    <cellStyle name="常规 16 2 4 3 2 9" xfId="5647"/>
    <cellStyle name="常规 16 2 4 4" xfId="5655"/>
    <cellStyle name="常规 16 2 4 4 10" xfId="5666"/>
    <cellStyle name="常规 16 2 4 4 11" xfId="5668"/>
    <cellStyle name="常规 16 2 4 4 12" xfId="5670"/>
    <cellStyle name="常规 16 2 4 4 13" xfId="5672"/>
    <cellStyle name="常规 16 2 4 4 14" xfId="5674"/>
    <cellStyle name="常规 16 2 4 4 15" xfId="5676"/>
    <cellStyle name="常规 16 2 4 4 2" xfId="5684"/>
    <cellStyle name="常规 16 2 4 4 3" xfId="5692"/>
    <cellStyle name="常规 16 2 4 4 4" xfId="5699"/>
    <cellStyle name="常规 16 2 4 4 5" xfId="5705"/>
    <cellStyle name="常规 16 2 4 4 6" xfId="5711"/>
    <cellStyle name="常规 16 2 4 4 7" xfId="5718"/>
    <cellStyle name="常规 16 2 4 4 8" xfId="5725"/>
    <cellStyle name="常规 16 2 4 4 9" xfId="5729"/>
    <cellStyle name="常规 16 2 5" xfId="5738"/>
    <cellStyle name="常规 16 2 5 10" xfId="5746"/>
    <cellStyle name="常规 16 2 5 11" xfId="5750"/>
    <cellStyle name="常规 16 2 5 12" xfId="5752"/>
    <cellStyle name="常规 16 2 5 13" xfId="5754"/>
    <cellStyle name="常规 16 2 5 14" xfId="5756"/>
    <cellStyle name="常规 16 2 5 15" xfId="5759"/>
    <cellStyle name="常规 16 2 5 2" xfId="3555"/>
    <cellStyle name="常规 16 2 5 3" xfId="3560"/>
    <cellStyle name="常规 16 2 5 4" xfId="3565"/>
    <cellStyle name="常规 16 2 5 5" xfId="3569"/>
    <cellStyle name="常规 16 2 5 6" xfId="5762"/>
    <cellStyle name="常规 16 2 5 7" xfId="5765"/>
    <cellStyle name="常规 16 2 5 8" xfId="3614"/>
    <cellStyle name="常规 16 2 5 9" xfId="5767"/>
    <cellStyle name="常规 16 2 6" xfId="5775"/>
    <cellStyle name="常规 16 2 6 2" xfId="5778"/>
    <cellStyle name="常规 16 3" xfId="5782"/>
    <cellStyle name="常规 16 3 2" xfId="5784"/>
    <cellStyle name="常规 16 3 2 2" xfId="5790"/>
    <cellStyle name="常规 16 3 2 2 10" xfId="1365"/>
    <cellStyle name="常规 16 3 2 2 11" xfId="1376"/>
    <cellStyle name="常规 16 3 2 2 12" xfId="3261"/>
    <cellStyle name="常规 16 3 2 2 13" xfId="3275"/>
    <cellStyle name="常规 16 3 2 2 14" xfId="3287"/>
    <cellStyle name="常规 16 3 2 2 15" xfId="3297"/>
    <cellStyle name="常规 16 3 2 2 2" xfId="5792"/>
    <cellStyle name="常规 16 3 2 2 3" xfId="5794"/>
    <cellStyle name="常规 16 3 2 2 4" xfId="2131"/>
    <cellStyle name="常规 16 3 2 2 5" xfId="2134"/>
    <cellStyle name="常规 16 3 2 2 6" xfId="2138"/>
    <cellStyle name="常规 16 3 2 2 7" xfId="2142"/>
    <cellStyle name="常规 16 3 2 2 8" xfId="2146"/>
    <cellStyle name="常规 16 3 2 2 9" xfId="2152"/>
    <cellStyle name="常规 16 3 3" xfId="5796"/>
    <cellStyle name="常规 16 3 3 2" xfId="5360"/>
    <cellStyle name="常规 16 3 3 2 10" xfId="5798"/>
    <cellStyle name="常规 16 3 3 2 11" xfId="5800"/>
    <cellStyle name="常规 16 3 3 2 12" xfId="5802"/>
    <cellStyle name="常规 16 3 3 2 13" xfId="5805"/>
    <cellStyle name="常规 16 3 3 2 14" xfId="5807"/>
    <cellStyle name="常规 16 3 3 2 15" xfId="5809"/>
    <cellStyle name="常规 16 3 3 2 2" xfId="5813"/>
    <cellStyle name="常规 16 3 3 2 3" xfId="5815"/>
    <cellStyle name="常规 16 3 3 2 4" xfId="2968"/>
    <cellStyle name="常规 16 3 3 2 5" xfId="2971"/>
    <cellStyle name="常规 16 3 3 2 6" xfId="2974"/>
    <cellStyle name="常规 16 3 3 2 7" xfId="2978"/>
    <cellStyle name="常规 16 3 3 2 8" xfId="2982"/>
    <cellStyle name="常规 16 3 3 2 9" xfId="2986"/>
    <cellStyle name="常规 16 3 4" xfId="5820"/>
    <cellStyle name="常规 16 3 4 10" xfId="5824"/>
    <cellStyle name="常规 16 3 4 11" xfId="5826"/>
    <cellStyle name="常规 16 3 4 12" xfId="3393"/>
    <cellStyle name="常规 16 3 4 13" xfId="3400"/>
    <cellStyle name="常规 16 3 4 14" xfId="3406"/>
    <cellStyle name="常规 16 3 4 15" xfId="3408"/>
    <cellStyle name="常规 16 3 4 2" xfId="5829"/>
    <cellStyle name="常规 16 3 4 3" xfId="5832"/>
    <cellStyle name="常规 16 3 4 4" xfId="5834"/>
    <cellStyle name="常规 16 3 4 5" xfId="5836"/>
    <cellStyle name="常规 16 3 4 6" xfId="5838"/>
    <cellStyle name="常规 16 3 4 7" xfId="5841"/>
    <cellStyle name="常规 16 3 4 8" xfId="5843"/>
    <cellStyle name="常规 16 3 4 9" xfId="5845"/>
    <cellStyle name="常规 16 4" xfId="5850"/>
    <cellStyle name="常规 16 4 2" xfId="4244"/>
    <cellStyle name="常规 16 4 2 10" xfId="5855"/>
    <cellStyle name="常规 16 4 2 11" xfId="5859"/>
    <cellStyle name="常规 16 4 2 12" xfId="5864"/>
    <cellStyle name="常规 16 4 2 13" xfId="5870"/>
    <cellStyle name="常规 16 4 2 14" xfId="5875"/>
    <cellStyle name="常规 16 4 2 15" xfId="5880"/>
    <cellStyle name="常规 16 4 2 2" xfId="5883"/>
    <cellStyle name="常规 16 4 2 3" xfId="5886"/>
    <cellStyle name="常规 16 4 2 4" xfId="5890"/>
    <cellStyle name="常规 16 4 2 5" xfId="5894"/>
    <cellStyle name="常规 16 4 2 6" xfId="5898"/>
    <cellStyle name="常规 16 4 2 7" xfId="5902"/>
    <cellStyle name="常规 16 4 2 8" xfId="5906"/>
    <cellStyle name="常规 16 4 2 9" xfId="5912"/>
    <cellStyle name="常规 16 5" xfId="5917"/>
    <cellStyle name="常规 16 5 2" xfId="4840"/>
    <cellStyle name="常规 16 5 2 2" xfId="5919"/>
    <cellStyle name="常规 16 5 2 2 10" xfId="1584"/>
    <cellStyle name="常规 16 5 2 2 11" xfId="66"/>
    <cellStyle name="常规 16 5 2 2 12" xfId="1592"/>
    <cellStyle name="常规 16 5 2 2 13" xfId="1599"/>
    <cellStyle name="常规 16 5 2 2 14" xfId="1605"/>
    <cellStyle name="常规 16 5 2 2 15" xfId="5923"/>
    <cellStyle name="常规 16 5 2 2 2" xfId="250"/>
    <cellStyle name="常规 16 5 2 2 3" xfId="268"/>
    <cellStyle name="常规 16 5 2 2 4" xfId="2845"/>
    <cellStyle name="常规 16 5 2 2 5" xfId="2849"/>
    <cellStyle name="常规 16 5 2 2 6" xfId="2854"/>
    <cellStyle name="常规 16 5 2 2 7" xfId="5928"/>
    <cellStyle name="常规 16 5 2 2 8" xfId="5930"/>
    <cellStyle name="常规 16 5 2 2 9" xfId="5932"/>
    <cellStyle name="常规 16 5 3" xfId="4846"/>
    <cellStyle name="常规 16 5 3 2" xfId="4020"/>
    <cellStyle name="常规 16 5 3 2 10" xfId="5939"/>
    <cellStyle name="常规 16 5 3 2 11" xfId="5946"/>
    <cellStyle name="常规 16 5 3 2 12" xfId="5951"/>
    <cellStyle name="常规 16 5 3 2 13" xfId="5954"/>
    <cellStyle name="常规 16 5 3 2 14" xfId="5956"/>
    <cellStyle name="常规 16 5 3 2 15" xfId="5958"/>
    <cellStyle name="常规 16 5 3 2 2" xfId="5964"/>
    <cellStyle name="常规 16 5 3 2 3" xfId="5970"/>
    <cellStyle name="常规 16 5 3 2 4" xfId="5976"/>
    <cellStyle name="常规 16 5 3 2 5" xfId="5980"/>
    <cellStyle name="常规 16 5 3 2 6" xfId="5985"/>
    <cellStyle name="常规 16 5 3 2 7" xfId="5989"/>
    <cellStyle name="常规 16 5 3 2 8" xfId="5992"/>
    <cellStyle name="常规 16 5 3 2 9" xfId="5995"/>
    <cellStyle name="常规 16 5 4" xfId="4852"/>
    <cellStyle name="常规 16 5 4 10" xfId="5998"/>
    <cellStyle name="常规 16 5 4 11" xfId="6001"/>
    <cellStyle name="常规 16 5 4 12" xfId="6004"/>
    <cellStyle name="常规 16 5 4 13" xfId="6006"/>
    <cellStyle name="常规 16 5 4 14" xfId="6008"/>
    <cellStyle name="常规 16 5 4 15" xfId="6010"/>
    <cellStyle name="常规 16 5 4 2" xfId="6013"/>
    <cellStyle name="常规 16 5 4 3" xfId="6016"/>
    <cellStyle name="常规 16 5 4 4" xfId="6020"/>
    <cellStyle name="常规 16 5 4 5" xfId="6025"/>
    <cellStyle name="常规 16 5 4 6" xfId="4173"/>
    <cellStyle name="常规 16 5 4 7" xfId="4181"/>
    <cellStyle name="常规 16 5 4 8" xfId="4189"/>
    <cellStyle name="常规 16 5 4 9" xfId="4200"/>
    <cellStyle name="常规 16 6" xfId="6030"/>
    <cellStyle name="常规 16 6 10" xfId="6035"/>
    <cellStyle name="常规 16 6 11" xfId="6040"/>
    <cellStyle name="常规 16 6 12" xfId="6043"/>
    <cellStyle name="常规 16 6 13" xfId="6045"/>
    <cellStyle name="常规 16 6 14" xfId="6050"/>
    <cellStyle name="常规 16 6 15" xfId="6055"/>
    <cellStyle name="常规 16 6 2" xfId="6058"/>
    <cellStyle name="常规 16 6 3" xfId="6061"/>
    <cellStyle name="常规 16 6 4" xfId="6064"/>
    <cellStyle name="常规 16 6 5" xfId="6067"/>
    <cellStyle name="常规 16 6 6" xfId="3790"/>
    <cellStyle name="常规 16 6 7" xfId="3799"/>
    <cellStyle name="常规 16 6 8" xfId="3809"/>
    <cellStyle name="常规 16 6 9" xfId="3818"/>
    <cellStyle name="常规 16 7" xfId="6072"/>
    <cellStyle name="常规 16 7 2" xfId="4082"/>
    <cellStyle name="常规 17" xfId="3583"/>
    <cellStyle name="常规 17 2" xfId="4137"/>
    <cellStyle name="常规 17 2 2" xfId="6077"/>
    <cellStyle name="常规 17 2 2 2" xfId="4995"/>
    <cellStyle name="常规 17 2 2 2 2" xfId="6080"/>
    <cellStyle name="常规 17 2 2 2 2 10" xfId="6084"/>
    <cellStyle name="常规 17 2 2 2 2 11" xfId="6088"/>
    <cellStyle name="常规 17 2 2 2 2 12" xfId="6091"/>
    <cellStyle name="常规 17 2 2 2 2 13" xfId="6094"/>
    <cellStyle name="常规 17 2 2 2 2 14" xfId="6096"/>
    <cellStyle name="常规 17 2 2 2 2 15" xfId="6100"/>
    <cellStyle name="常规 17 2 2 2 2 2" xfId="6102"/>
    <cellStyle name="常规 17 2 2 2 2 3" xfId="6104"/>
    <cellStyle name="常规 17 2 2 2 2 4" xfId="1950"/>
    <cellStyle name="常规 17 2 2 2 2 5" xfId="1954"/>
    <cellStyle name="常规 17 2 2 2 2 6" xfId="1961"/>
    <cellStyle name="常规 17 2 2 2 2 7" xfId="1970"/>
    <cellStyle name="常规 17 2 2 2 2 8" xfId="1976"/>
    <cellStyle name="常规 17 2 2 2 2 9" xfId="1982"/>
    <cellStyle name="常规 17 2 2 3" xfId="5002"/>
    <cellStyle name="常规 17 2 2 3 2" xfId="6109"/>
    <cellStyle name="常规 17 2 2 3 2 10" xfId="6113"/>
    <cellStyle name="常规 17 2 2 3 2 11" xfId="6117"/>
    <cellStyle name="常规 17 2 2 3 2 12" xfId="6121"/>
    <cellStyle name="常规 17 2 2 3 2 13" xfId="6125"/>
    <cellStyle name="常规 17 2 2 3 2 14" xfId="6128"/>
    <cellStyle name="常规 17 2 2 3 2 15" xfId="6132"/>
    <cellStyle name="常规 17 2 2 3 2 2" xfId="6135"/>
    <cellStyle name="常规 17 2 2 3 2 3" xfId="3319"/>
    <cellStyle name="常规 17 2 2 3 2 4" xfId="3324"/>
    <cellStyle name="常规 17 2 2 3 2 5" xfId="2035"/>
    <cellStyle name="常规 17 2 2 3 2 6" xfId="2043"/>
    <cellStyle name="常规 17 2 2 3 2 7" xfId="2050"/>
    <cellStyle name="常规 17 2 2 3 2 8" xfId="2057"/>
    <cellStyle name="常规 17 2 2 3 2 9" xfId="2065"/>
    <cellStyle name="常规 17 2 2 4" xfId="5007"/>
    <cellStyle name="常规 17 2 2 4 10" xfId="6143"/>
    <cellStyle name="常规 17 2 2 4 11" xfId="6150"/>
    <cellStyle name="常规 17 2 2 4 12" xfId="6157"/>
    <cellStyle name="常规 17 2 2 4 13" xfId="6163"/>
    <cellStyle name="常规 17 2 2 4 14" xfId="6169"/>
    <cellStyle name="常规 17 2 2 4 15" xfId="6174"/>
    <cellStyle name="常规 17 2 2 4 2" xfId="6180"/>
    <cellStyle name="常规 17 2 2 4 3" xfId="6184"/>
    <cellStyle name="常规 17 2 2 4 4" xfId="6189"/>
    <cellStyle name="常规 17 2 2 4 5" xfId="6193"/>
    <cellStyle name="常规 17 2 2 4 6" xfId="6197"/>
    <cellStyle name="常规 17 2 2 4 7" xfId="6200"/>
    <cellStyle name="常规 17 2 2 4 8" xfId="678"/>
    <cellStyle name="常规 17 2 2 4 9" xfId="6204"/>
    <cellStyle name="常规 17 2 3" xfId="6208"/>
    <cellStyle name="常规 17 2 3 2" xfId="6216"/>
    <cellStyle name="常规 17 2 3 2 10" xfId="6219"/>
    <cellStyle name="常规 17 2 3 2 11" xfId="6223"/>
    <cellStyle name="常规 17 2 3 2 12" xfId="6227"/>
    <cellStyle name="常规 17 2 3 2 13" xfId="6231"/>
    <cellStyle name="常规 17 2 3 2 14" xfId="6234"/>
    <cellStyle name="常规 17 2 3 2 15" xfId="6238"/>
    <cellStyle name="常规 17 2 3 2 2" xfId="6241"/>
    <cellStyle name="常规 17 2 3 2 3" xfId="6243"/>
    <cellStyle name="常规 17 2 3 2 4" xfId="6245"/>
    <cellStyle name="常规 17 2 3 2 5" xfId="6248"/>
    <cellStyle name="常规 17 2 3 2 6" xfId="6251"/>
    <cellStyle name="常规 17 2 3 2 7" xfId="6258"/>
    <cellStyle name="常规 17 2 3 2 8" xfId="6265"/>
    <cellStyle name="常规 17 2 3 2 9" xfId="6272"/>
    <cellStyle name="常规 17 2 4" xfId="6281"/>
    <cellStyle name="常规 17 2 4 2" xfId="6289"/>
    <cellStyle name="常规 17 2 4 2 2" xfId="6291"/>
    <cellStyle name="常规 17 2 4 2 2 10" xfId="6297"/>
    <cellStyle name="常规 17 2 4 2 2 11" xfId="6303"/>
    <cellStyle name="常规 17 2 4 2 2 12" xfId="6306"/>
    <cellStyle name="常规 17 2 4 2 2 13" xfId="6311"/>
    <cellStyle name="常规 17 2 4 2 2 14" xfId="6317"/>
    <cellStyle name="常规 17 2 4 2 2 15" xfId="6320"/>
    <cellStyle name="常规 17 2 4 2 2 2" xfId="4456"/>
    <cellStyle name="常规 17 2 4 2 2 3" xfId="4461"/>
    <cellStyle name="常规 17 2 4 2 2 4" xfId="4465"/>
    <cellStyle name="常规 17 2 4 2 2 5" xfId="4469"/>
    <cellStyle name="常规 17 2 4 2 2 6" xfId="6324"/>
    <cellStyle name="常规 17 2 4 2 2 7" xfId="6328"/>
    <cellStyle name="常规 17 2 4 2 2 8" xfId="6330"/>
    <cellStyle name="常规 17 2 4 2 2 9" xfId="6332"/>
    <cellStyle name="常规 17 2 4 3" xfId="6340"/>
    <cellStyle name="常规 17 2 4 3 2" xfId="2225"/>
    <cellStyle name="常规 17 2 4 3 2 10" xfId="6343"/>
    <cellStyle name="常规 17 2 4 3 2 11" xfId="6346"/>
    <cellStyle name="常规 17 2 4 3 2 12" xfId="6349"/>
    <cellStyle name="常规 17 2 4 3 2 13" xfId="6352"/>
    <cellStyle name="常规 17 2 4 3 2 14" xfId="6355"/>
    <cellStyle name="常规 17 2 4 3 2 15" xfId="6358"/>
    <cellStyle name="常规 17 2 4 3 2 2" xfId="4507"/>
    <cellStyle name="常规 17 2 4 3 2 3" xfId="4513"/>
    <cellStyle name="常规 17 2 4 3 2 4" xfId="4518"/>
    <cellStyle name="常规 17 2 4 3 2 5" xfId="4526"/>
    <cellStyle name="常规 17 2 4 3 2 6" xfId="6365"/>
    <cellStyle name="常规 17 2 4 3 2 7" xfId="6374"/>
    <cellStyle name="常规 17 2 4 3 2 8" xfId="6381"/>
    <cellStyle name="常规 17 2 4 3 2 9" xfId="6389"/>
    <cellStyle name="常规 17 2 4 4" xfId="6397"/>
    <cellStyle name="常规 17 2 4 4 10" xfId="241"/>
    <cellStyle name="常规 17 2 4 4 11" xfId="247"/>
    <cellStyle name="常规 17 2 4 4 12" xfId="266"/>
    <cellStyle name="常规 17 2 4 4 13" xfId="6401"/>
    <cellStyle name="常规 17 2 4 4 14" xfId="6404"/>
    <cellStyle name="常规 17 2 4 4 15" xfId="6407"/>
    <cellStyle name="常规 17 2 4 4 2" xfId="6409"/>
    <cellStyle name="常规 17 2 4 4 3" xfId="6412"/>
    <cellStyle name="常规 17 2 4 4 4" xfId="6415"/>
    <cellStyle name="常规 17 2 4 4 5" xfId="2596"/>
    <cellStyle name="常规 17 2 4 4 6" xfId="2601"/>
    <cellStyle name="常规 17 2 4 4 7" xfId="2605"/>
    <cellStyle name="常规 17 2 4 4 8" xfId="2608"/>
    <cellStyle name="常规 17 2 4 4 9" xfId="2611"/>
    <cellStyle name="常规 17 2 5" xfId="6423"/>
    <cellStyle name="常规 17 2 5 10" xfId="6427"/>
    <cellStyle name="常规 17 2 5 11" xfId="6433"/>
    <cellStyle name="常规 17 2 5 12" xfId="6438"/>
    <cellStyle name="常规 17 2 5 13" xfId="6443"/>
    <cellStyle name="常规 17 2 5 14" xfId="6448"/>
    <cellStyle name="常规 17 2 5 15" xfId="6452"/>
    <cellStyle name="常规 17 2 5 2" xfId="3167"/>
    <cellStyle name="常规 17 2 5 3" xfId="3215"/>
    <cellStyle name="常规 17 2 5 4" xfId="3313"/>
    <cellStyle name="常规 17 2 5 5" xfId="3354"/>
    <cellStyle name="常规 17 2 5 6" xfId="6455"/>
    <cellStyle name="常规 17 2 5 7" xfId="6458"/>
    <cellStyle name="常规 17 2 5 8" xfId="4313"/>
    <cellStyle name="常规 17 2 5 9" xfId="6461"/>
    <cellStyle name="常规 17 2 6" xfId="6469"/>
    <cellStyle name="常规 17 2 6 2" xfId="3419"/>
    <cellStyle name="常规 17 3" xfId="3365"/>
    <cellStyle name="常规 17 3 2" xfId="3389"/>
    <cellStyle name="常规 17 3 2 2" xfId="5127"/>
    <cellStyle name="常规 17 3 2 2 10" xfId="6473"/>
    <cellStyle name="常规 17 3 2 2 11" xfId="6477"/>
    <cellStyle name="常规 17 3 2 2 12" xfId="6481"/>
    <cellStyle name="常规 17 3 2 2 13" xfId="6486"/>
    <cellStyle name="常规 17 3 2 2 14" xfId="6491"/>
    <cellStyle name="常规 17 3 2 2 15" xfId="6496"/>
    <cellStyle name="常规 17 3 2 2 2" xfId="6498"/>
    <cellStyle name="常规 17 3 2 2 3" xfId="6500"/>
    <cellStyle name="常规 17 3 2 2 4" xfId="6502"/>
    <cellStyle name="常规 17 3 2 2 5" xfId="6504"/>
    <cellStyle name="常规 17 3 2 2 6" xfId="6506"/>
    <cellStyle name="常规 17 3 2 2 7" xfId="6508"/>
    <cellStyle name="常规 17 3 2 2 8" xfId="6510"/>
    <cellStyle name="常规 17 3 2 2 9" xfId="6512"/>
    <cellStyle name="常规 17 3 3" xfId="3396"/>
    <cellStyle name="常规 17 3 3 2" xfId="6322"/>
    <cellStyle name="常规 17 3 3 2 10" xfId="6515"/>
    <cellStyle name="常规 17 3 3 2 11" xfId="6520"/>
    <cellStyle name="常规 17 3 3 2 12" xfId="6524"/>
    <cellStyle name="常规 17 3 3 2 13" xfId="6527"/>
    <cellStyle name="常规 17 3 3 2 14" xfId="6529"/>
    <cellStyle name="常规 17 3 3 2 15" xfId="6531"/>
    <cellStyle name="常规 17 3 3 2 2" xfId="6533"/>
    <cellStyle name="常规 17 3 3 2 3" xfId="5514"/>
    <cellStyle name="常规 17 3 3 2 4" xfId="5519"/>
    <cellStyle name="常规 17 3 3 2 5" xfId="5523"/>
    <cellStyle name="常规 17 3 3 2 6" xfId="5527"/>
    <cellStyle name="常规 17 3 3 2 7" xfId="5531"/>
    <cellStyle name="常规 17 3 3 2 8" xfId="5535"/>
    <cellStyle name="常规 17 3 3 2 9" xfId="6535"/>
    <cellStyle name="常规 17 3 4" xfId="3404"/>
    <cellStyle name="常规 17 3 4 10" xfId="4560"/>
    <cellStyle name="常规 17 3 4 11" xfId="4568"/>
    <cellStyle name="常规 17 3 4 12" xfId="4576"/>
    <cellStyle name="常规 17 3 4 13" xfId="4583"/>
    <cellStyle name="常规 17 3 4 14" xfId="4122"/>
    <cellStyle name="常规 17 3 4 15" xfId="4592"/>
    <cellStyle name="常规 17 3 4 2" xfId="6537"/>
    <cellStyle name="常规 17 3 4 3" xfId="6540"/>
    <cellStyle name="常规 17 3 4 4" xfId="6544"/>
    <cellStyle name="常规 17 3 4 5" xfId="6548"/>
    <cellStyle name="常规 17 3 4 6" xfId="6551"/>
    <cellStyle name="常规 17 3 4 7" xfId="6554"/>
    <cellStyle name="常规 17 3 4 8" xfId="6557"/>
    <cellStyle name="常规 17 3 4 9" xfId="6560"/>
    <cellStyle name="常规 17 4" xfId="4144"/>
    <cellStyle name="常规 17 4 2" xfId="5043"/>
    <cellStyle name="常规 17 4 2 10" xfId="6563"/>
    <cellStyle name="常规 17 4 2 11" xfId="6566"/>
    <cellStyle name="常规 17 4 2 12" xfId="6569"/>
    <cellStyle name="常规 17 4 2 13" xfId="6572"/>
    <cellStyle name="常规 17 4 2 14" xfId="6574"/>
    <cellStyle name="常规 17 4 2 15" xfId="6576"/>
    <cellStyle name="常规 17 4 2 2" xfId="6578"/>
    <cellStyle name="常规 17 4 2 3" xfId="6581"/>
    <cellStyle name="常规 17 4 2 4" xfId="6586"/>
    <cellStyle name="常规 17 4 2 5" xfId="6591"/>
    <cellStyle name="常规 17 4 2 6" xfId="6596"/>
    <cellStyle name="常规 17 4 2 7" xfId="6599"/>
    <cellStyle name="常规 17 4 2 8" xfId="6602"/>
    <cellStyle name="常规 17 4 2 9" xfId="6608"/>
    <cellStyle name="常规 17 5" xfId="4147"/>
    <cellStyle name="常规 17 5 2" xfId="6610"/>
    <cellStyle name="常规 17 5 2 2" xfId="6612"/>
    <cellStyle name="常规 17 5 2 2 10" xfId="6614"/>
    <cellStyle name="常规 17 5 2 2 11" xfId="6617"/>
    <cellStyle name="常规 17 5 2 2 12" xfId="6621"/>
    <cellStyle name="常规 17 5 2 2 13" xfId="6624"/>
    <cellStyle name="常规 17 5 2 2 14" xfId="6626"/>
    <cellStyle name="常规 17 5 2 2 15" xfId="6628"/>
    <cellStyle name="常规 17 5 2 2 2" xfId="2549"/>
    <cellStyle name="常规 17 5 2 2 3" xfId="6630"/>
    <cellStyle name="常规 17 5 2 2 4" xfId="6633"/>
    <cellStyle name="常规 17 5 2 2 5" xfId="6636"/>
    <cellStyle name="常规 17 5 2 2 6" xfId="6640"/>
    <cellStyle name="常规 17 5 2 2 7" xfId="6644"/>
    <cellStyle name="常规 17 5 2 2 8" xfId="6648"/>
    <cellStyle name="常规 17 5 2 2 9" xfId="6652"/>
    <cellStyle name="常规 17 5 3" xfId="6655"/>
    <cellStyle name="常规 17 5 3 2" xfId="6660"/>
    <cellStyle name="常规 17 5 3 2 10" xfId="1414"/>
    <cellStyle name="常规 17 5 3 2 11" xfId="1420"/>
    <cellStyle name="常规 17 5 3 2 12" xfId="1428"/>
    <cellStyle name="常规 17 5 3 2 13" xfId="1081"/>
    <cellStyle name="常规 17 5 3 2 14" xfId="1086"/>
    <cellStyle name="常规 17 5 3 2 15" xfId="1094"/>
    <cellStyle name="常规 17 5 3 2 2" xfId="3959"/>
    <cellStyle name="常规 17 5 3 2 3" xfId="3967"/>
    <cellStyle name="常规 17 5 3 2 4" xfId="6667"/>
    <cellStyle name="常规 17 5 3 2 5" xfId="6672"/>
    <cellStyle name="常规 17 5 3 2 6" xfId="6678"/>
    <cellStyle name="常规 17 5 3 2 7" xfId="5299"/>
    <cellStyle name="常规 17 5 3 2 8" xfId="5780"/>
    <cellStyle name="常规 17 5 3 2 9" xfId="5847"/>
    <cellStyle name="常规 17 5 4" xfId="6681"/>
    <cellStyle name="常规 17 5 4 10" xfId="2820"/>
    <cellStyle name="常规 17 5 4 11" xfId="6686"/>
    <cellStyle name="常规 17 5 4 12" xfId="6690"/>
    <cellStyle name="常规 17 5 4 13" xfId="685"/>
    <cellStyle name="常规 17 5 4 14" xfId="691"/>
    <cellStyle name="常规 17 5 4 15" xfId="697"/>
    <cellStyle name="常规 17 5 4 2" xfId="217"/>
    <cellStyle name="常规 17 5 4 3" xfId="15"/>
    <cellStyle name="常规 17 5 4 4" xfId="233"/>
    <cellStyle name="常规 17 5 4 5" xfId="191"/>
    <cellStyle name="常规 17 5 4 6" xfId="157"/>
    <cellStyle name="常规 17 5 4 7" xfId="6694"/>
    <cellStyle name="常规 17 5 4 8" xfId="6699"/>
    <cellStyle name="常规 17 5 4 9" xfId="6707"/>
    <cellStyle name="常规 17 6" xfId="4151"/>
    <cellStyle name="常规 17 6 10" xfId="6714"/>
    <cellStyle name="常规 17 6 11" xfId="6719"/>
    <cellStyle name="常规 17 6 12" xfId="6728"/>
    <cellStyle name="常规 17 6 13" xfId="6735"/>
    <cellStyle name="常规 17 6 14" xfId="6742"/>
    <cellStyle name="常规 17 6 15" xfId="6748"/>
    <cellStyle name="常规 17 6 2" xfId="6750"/>
    <cellStyle name="常规 17 6 3" xfId="6753"/>
    <cellStyle name="常规 17 6 4" xfId="6756"/>
    <cellStyle name="常规 17 6 5" xfId="6759"/>
    <cellStyle name="常规 17 6 6" xfId="6763"/>
    <cellStyle name="常规 17 6 7" xfId="6767"/>
    <cellStyle name="常规 17 6 8" xfId="6770"/>
    <cellStyle name="常规 17 6 9" xfId="6773"/>
    <cellStyle name="常规 17 7" xfId="6775"/>
    <cellStyle name="常规 17 7 2" xfId="6777"/>
    <cellStyle name="常规 18" xfId="1817"/>
    <cellStyle name="常规 18 2" xfId="1847"/>
    <cellStyle name="常规 18 2 2" xfId="6787"/>
    <cellStyle name="常规 18 2 2 2" xfId="4614"/>
    <cellStyle name="常规 18 2 2 2 2" xfId="4196"/>
    <cellStyle name="常规 18 2 2 2 2 10" xfId="6789"/>
    <cellStyle name="常规 18 2 2 2 2 11" xfId="6791"/>
    <cellStyle name="常规 18 2 2 2 2 12" xfId="1401"/>
    <cellStyle name="常规 18 2 2 2 2 13" xfId="1405"/>
    <cellStyle name="常规 18 2 2 2 2 14" xfId="196"/>
    <cellStyle name="常规 18 2 2 2 2 15" xfId="162"/>
    <cellStyle name="常规 18 2 2 2 2 2" xfId="6793"/>
    <cellStyle name="常规 18 2 2 2 2 3" xfId="1579"/>
    <cellStyle name="常规 18 2 2 2 2 4" xfId="1585"/>
    <cellStyle name="常规 18 2 2 2 2 5" xfId="67"/>
    <cellStyle name="常规 18 2 2 2 2 6" xfId="1593"/>
    <cellStyle name="常规 18 2 2 2 2 7" xfId="1600"/>
    <cellStyle name="常规 18 2 2 2 2 8" xfId="1606"/>
    <cellStyle name="常规 18 2 2 2 2 9" xfId="5924"/>
    <cellStyle name="常规 18 2 2 3" xfId="4620"/>
    <cellStyle name="常规 18 2 2 3 2" xfId="6796"/>
    <cellStyle name="常规 18 2 2 3 2 10" xfId="6798"/>
    <cellStyle name="常规 18 2 2 3 2 11" xfId="6800"/>
    <cellStyle name="常规 18 2 2 3 2 12" xfId="6802"/>
    <cellStyle name="常规 18 2 2 3 2 13" xfId="6804"/>
    <cellStyle name="常规 18 2 2 3 2 14" xfId="6807"/>
    <cellStyle name="常规 18 2 2 3 2 15" xfId="6811"/>
    <cellStyle name="常规 18 2 2 3 2 2" xfId="2934"/>
    <cellStyle name="常规 18 2 2 3 2 3" xfId="2937"/>
    <cellStyle name="常规 18 2 2 3 2 4" xfId="2940"/>
    <cellStyle name="常规 18 2 2 3 2 5" xfId="6813"/>
    <cellStyle name="常规 18 2 2 3 2 6" xfId="6816"/>
    <cellStyle name="常规 18 2 2 3 2 7" xfId="6819"/>
    <cellStyle name="常规 18 2 2 3 2 8" xfId="6822"/>
    <cellStyle name="常规 18 2 2 3 2 9" xfId="6825"/>
    <cellStyle name="常规 18 2 2 4" xfId="4627"/>
    <cellStyle name="常规 18 2 2 4 10" xfId="382"/>
    <cellStyle name="常规 18 2 2 4 11" xfId="2436"/>
    <cellStyle name="常规 18 2 2 4 12" xfId="2441"/>
    <cellStyle name="常规 18 2 2 4 13" xfId="2448"/>
    <cellStyle name="常规 18 2 2 4 14" xfId="2454"/>
    <cellStyle name="常规 18 2 2 4 15" xfId="6829"/>
    <cellStyle name="常规 18 2 2 4 2" xfId="6837"/>
    <cellStyle name="常规 18 2 2 4 3" xfId="6839"/>
    <cellStyle name="常规 18 2 2 4 4" xfId="6841"/>
    <cellStyle name="常规 18 2 2 4 5" xfId="6843"/>
    <cellStyle name="常规 18 2 2 4 6" xfId="6847"/>
    <cellStyle name="常规 18 2 2 4 7" xfId="6850"/>
    <cellStyle name="常规 18 2 2 4 8" xfId="6855"/>
    <cellStyle name="常规 18 2 2 4 9" xfId="6860"/>
    <cellStyle name="常规 18 2 3" xfId="6870"/>
    <cellStyle name="常规 18 2 3 2" xfId="6872"/>
    <cellStyle name="常规 18 2 3 2 10" xfId="6874"/>
    <cellStyle name="常规 18 2 3 2 11" xfId="6876"/>
    <cellStyle name="常规 18 2 3 2 12" xfId="6878"/>
    <cellStyle name="常规 18 2 3 2 13" xfId="6880"/>
    <cellStyle name="常规 18 2 3 2 14" xfId="860"/>
    <cellStyle name="常规 18 2 3 2 15" xfId="872"/>
    <cellStyle name="常规 18 2 3 2 2" xfId="3020"/>
    <cellStyle name="常规 18 2 3 2 3" xfId="3025"/>
    <cellStyle name="常规 18 2 3 2 4" xfId="3029"/>
    <cellStyle name="常规 18 2 3 2 5" xfId="3033"/>
    <cellStyle name="常规 18 2 3 2 6" xfId="3036"/>
    <cellStyle name="常规 18 2 3 2 7" xfId="6882"/>
    <cellStyle name="常规 18 2 3 2 8" xfId="6884"/>
    <cellStyle name="常规 18 2 3 2 9" xfId="6886"/>
    <cellStyle name="常规 18 2 4" xfId="6900"/>
    <cellStyle name="常规 18 2 4 2" xfId="6905"/>
    <cellStyle name="常规 18 2 4 2 2" xfId="6907"/>
    <cellStyle name="常规 18 2 4 2 2 10" xfId="2233"/>
    <cellStyle name="常规 18 2 4 2 2 11" xfId="3972"/>
    <cellStyle name="常规 18 2 4 2 2 12" xfId="3978"/>
    <cellStyle name="常规 18 2 4 2 2 13" xfId="3985"/>
    <cellStyle name="常规 18 2 4 2 2 14" xfId="3994"/>
    <cellStyle name="常规 18 2 4 2 2 15" xfId="1344"/>
    <cellStyle name="常规 18 2 4 2 2 2" xfId="5349"/>
    <cellStyle name="常规 18 2 4 2 2 3" xfId="5353"/>
    <cellStyle name="常规 18 2 4 2 2 4" xfId="5357"/>
    <cellStyle name="常规 18 2 4 2 2 5" xfId="5364"/>
    <cellStyle name="常规 18 2 4 2 2 6" xfId="6909"/>
    <cellStyle name="常规 18 2 4 2 2 7" xfId="6911"/>
    <cellStyle name="常规 18 2 4 2 2 8" xfId="6913"/>
    <cellStyle name="常规 18 2 4 2 2 9" xfId="6918"/>
    <cellStyle name="常规 18 2 4 3" xfId="6924"/>
    <cellStyle name="常规 18 2 4 3 2" xfId="6926"/>
    <cellStyle name="常规 18 2 4 3 2 10" xfId="6928"/>
    <cellStyle name="常规 18 2 4 3 2 11" xfId="6931"/>
    <cellStyle name="常规 18 2 4 3 2 12" xfId="6934"/>
    <cellStyle name="常规 18 2 4 3 2 13" xfId="6937"/>
    <cellStyle name="常规 18 2 4 3 2 14" xfId="6940"/>
    <cellStyle name="常规 18 2 4 3 2 15" xfId="116"/>
    <cellStyle name="常规 18 2 4 3 2 2" xfId="5407"/>
    <cellStyle name="常规 18 2 4 3 2 3" xfId="5412"/>
    <cellStyle name="常规 18 2 4 3 2 4" xfId="5419"/>
    <cellStyle name="常规 18 2 4 3 2 5" xfId="5426"/>
    <cellStyle name="常规 18 2 4 3 2 6" xfId="6945"/>
    <cellStyle name="常规 18 2 4 3 2 7" xfId="6950"/>
    <cellStyle name="常规 18 2 4 3 2 8" xfId="6954"/>
    <cellStyle name="常规 18 2 4 3 2 9" xfId="6956"/>
    <cellStyle name="常规 18 2 4 4" xfId="6960"/>
    <cellStyle name="常规 18 2 4 4 10" xfId="4093"/>
    <cellStyle name="常规 18 2 4 4 11" xfId="4096"/>
    <cellStyle name="常规 18 2 4 4 12" xfId="4099"/>
    <cellStyle name="常规 18 2 4 4 13" xfId="6962"/>
    <cellStyle name="常规 18 2 4 4 14" xfId="6964"/>
    <cellStyle name="常规 18 2 4 4 15" xfId="6966"/>
    <cellStyle name="常规 18 2 4 4 2" xfId="6971"/>
    <cellStyle name="常规 18 2 4 4 3" xfId="6974"/>
    <cellStyle name="常规 18 2 4 4 4" xfId="6976"/>
    <cellStyle name="常规 18 2 4 4 5" xfId="6425"/>
    <cellStyle name="常规 18 2 4 4 6" xfId="6430"/>
    <cellStyle name="常规 18 2 4 4 7" xfId="6435"/>
    <cellStyle name="常规 18 2 4 4 8" xfId="6440"/>
    <cellStyle name="常规 18 2 4 4 9" xfId="6445"/>
    <cellStyle name="常规 18 2 5" xfId="6991"/>
    <cellStyle name="常规 18 2 5 10" xfId="3733"/>
    <cellStyle name="常规 18 2 5 11" xfId="6996"/>
    <cellStyle name="常规 18 2 5 12" xfId="2896"/>
    <cellStyle name="常规 18 2 5 13" xfId="2902"/>
    <cellStyle name="常规 18 2 5 14" xfId="2909"/>
    <cellStyle name="常规 18 2 5 15" xfId="2914"/>
    <cellStyle name="常规 18 2 5 2" xfId="3149"/>
    <cellStyle name="常规 18 2 5 3" xfId="3154"/>
    <cellStyle name="常规 18 2 5 4" xfId="3160"/>
    <cellStyle name="常规 18 2 5 5" xfId="3165"/>
    <cellStyle name="常规 18 2 5 6" xfId="7000"/>
    <cellStyle name="常规 18 2 5 7" xfId="7004"/>
    <cellStyle name="常规 18 2 5 8" xfId="5023"/>
    <cellStyle name="常规 18 2 5 9" xfId="7010"/>
    <cellStyle name="常规 18 2 6" xfId="7021"/>
    <cellStyle name="常规 18 2 6 2" xfId="7029"/>
    <cellStyle name="常规 18 3" xfId="1854"/>
    <cellStyle name="常规 18 3 2" xfId="3438"/>
    <cellStyle name="常规 18 3 2 2" xfId="3646"/>
    <cellStyle name="常规 18 3 2 2 10" xfId="7033"/>
    <cellStyle name="常规 18 3 2 2 11" xfId="7036"/>
    <cellStyle name="常规 18 3 2 2 12" xfId="7041"/>
    <cellStyle name="常规 18 3 2 2 13" xfId="7048"/>
    <cellStyle name="常规 18 3 2 2 14" xfId="7057"/>
    <cellStyle name="常规 18 3 2 2 15" xfId="7066"/>
    <cellStyle name="常规 18 3 2 2 2" xfId="6702"/>
    <cellStyle name="常规 18 3 2 2 3" xfId="7068"/>
    <cellStyle name="常规 18 3 2 2 4" xfId="7070"/>
    <cellStyle name="常规 18 3 2 2 5" xfId="7072"/>
    <cellStyle name="常规 18 3 2 2 6" xfId="7074"/>
    <cellStyle name="常规 18 3 2 2 7" xfId="7076"/>
    <cellStyle name="常规 18 3 2 2 8" xfId="7078"/>
    <cellStyle name="常规 18 3 2 2 9" xfId="7080"/>
    <cellStyle name="常规 18 3 3" xfId="3448"/>
    <cellStyle name="常规 18 3 3 2" xfId="3203"/>
    <cellStyle name="常规 18 3 3 2 10" xfId="7084"/>
    <cellStyle name="常规 18 3 3 2 11" xfId="7086"/>
    <cellStyle name="常规 18 3 3 2 12" xfId="7088"/>
    <cellStyle name="常规 18 3 3 2 13" xfId="7090"/>
    <cellStyle name="常规 18 3 3 2 14" xfId="7094"/>
    <cellStyle name="常规 18 3 3 2 15" xfId="6213"/>
    <cellStyle name="常规 18 3 3 2 2" xfId="7097"/>
    <cellStyle name="常规 18 3 3 2 3" xfId="7101"/>
    <cellStyle name="常规 18 3 3 2 4" xfId="7105"/>
    <cellStyle name="常规 18 3 3 2 5" xfId="7109"/>
    <cellStyle name="常规 18 3 3 2 6" xfId="7113"/>
    <cellStyle name="常规 18 3 3 2 7" xfId="7117"/>
    <cellStyle name="常规 18 3 3 2 8" xfId="7120"/>
    <cellStyle name="常规 18 3 3 2 9" xfId="7123"/>
    <cellStyle name="常规 18 3 4" xfId="3459"/>
    <cellStyle name="常规 18 3 4 10" xfId="6785"/>
    <cellStyle name="常规 18 3 4 11" xfId="6868"/>
    <cellStyle name="常规 18 3 4 12" xfId="6898"/>
    <cellStyle name="常规 18 3 4 13" xfId="6989"/>
    <cellStyle name="常规 18 3 4 14" xfId="7024"/>
    <cellStyle name="常规 18 3 4 15" xfId="7132"/>
    <cellStyle name="常规 18 3 4 2" xfId="7135"/>
    <cellStyle name="常规 18 3 4 3" xfId="7139"/>
    <cellStyle name="常规 18 3 4 4" xfId="7142"/>
    <cellStyle name="常规 18 3 4 5" xfId="7145"/>
    <cellStyle name="常规 18 3 4 6" xfId="7147"/>
    <cellStyle name="常规 18 3 4 7" xfId="7150"/>
    <cellStyle name="常规 18 3 4 8" xfId="7153"/>
    <cellStyle name="常规 18 3 4 9" xfId="7156"/>
    <cellStyle name="常规 18 4" xfId="1860"/>
    <cellStyle name="常规 18 4 2" xfId="2089"/>
    <cellStyle name="常规 18 4 2 10" xfId="7159"/>
    <cellStyle name="常规 18 4 2 11" xfId="7161"/>
    <cellStyle name="常规 18 4 2 12" xfId="7163"/>
    <cellStyle name="常规 18 4 2 13" xfId="7165"/>
    <cellStyle name="常规 18 4 2 14" xfId="7168"/>
    <cellStyle name="常规 18 4 2 15" xfId="7171"/>
    <cellStyle name="常规 18 4 2 2" xfId="7174"/>
    <cellStyle name="常规 18 4 2 3" xfId="7179"/>
    <cellStyle name="常规 18 4 2 4" xfId="7183"/>
    <cellStyle name="常规 18 4 2 5" xfId="7187"/>
    <cellStyle name="常规 18 4 2 6" xfId="7191"/>
    <cellStyle name="常规 18 4 2 7" xfId="7196"/>
    <cellStyle name="常规 18 4 2 8" xfId="7200"/>
    <cellStyle name="常规 18 4 2 9" xfId="7203"/>
    <cellStyle name="常规 18 5" xfId="1867"/>
    <cellStyle name="常规 18 5 2" xfId="7205"/>
    <cellStyle name="常规 18 5 2 2" xfId="7208"/>
    <cellStyle name="常规 18 5 2 2 10" xfId="4751"/>
    <cellStyle name="常规 18 5 2 2 11" xfId="4759"/>
    <cellStyle name="常规 18 5 2 2 12" xfId="4769"/>
    <cellStyle name="常规 18 5 2 2 13" xfId="4777"/>
    <cellStyle name="常规 18 5 2 2 14" xfId="4786"/>
    <cellStyle name="常规 18 5 2 2 15" xfId="136"/>
    <cellStyle name="常规 18 5 2 2 2" xfId="7218"/>
    <cellStyle name="常规 18 5 2 2 3" xfId="7220"/>
    <cellStyle name="常规 18 5 2 2 4" xfId="7222"/>
    <cellStyle name="常规 18 5 2 2 5" xfId="7224"/>
    <cellStyle name="常规 18 5 2 2 6" xfId="7227"/>
    <cellStyle name="常规 18 5 2 2 7" xfId="7230"/>
    <cellStyle name="常规 18 5 2 2 8" xfId="7233"/>
    <cellStyle name="常规 18 5 2 2 9" xfId="7236"/>
    <cellStyle name="常规 18 5 3" xfId="7240"/>
    <cellStyle name="常规 18 5 3 2" xfId="7242"/>
    <cellStyle name="常规 18 5 3 2 10" xfId="5105"/>
    <cellStyle name="常规 18 5 3 2 11" xfId="5115"/>
    <cellStyle name="常规 18 5 3 2 12" xfId="52"/>
    <cellStyle name="常规 18 5 3 2 13" xfId="5123"/>
    <cellStyle name="常规 18 5 3 2 14" xfId="5136"/>
    <cellStyle name="常规 18 5 3 2 15" xfId="5150"/>
    <cellStyle name="常规 18 5 3 2 2" xfId="7249"/>
    <cellStyle name="常规 18 5 3 2 3" xfId="7255"/>
    <cellStyle name="常规 18 5 3 2 4" xfId="7262"/>
    <cellStyle name="常规 18 5 3 2 5" xfId="7268"/>
    <cellStyle name="常规 18 5 3 2 6" xfId="7274"/>
    <cellStyle name="常规 18 5 3 2 7" xfId="7278"/>
    <cellStyle name="常规 18 5 3 2 8" xfId="7282"/>
    <cellStyle name="常规 18 5 3 2 9" xfId="7285"/>
    <cellStyle name="常规 18 5 4" xfId="7289"/>
    <cellStyle name="常规 18 5 4 10" xfId="6605"/>
    <cellStyle name="常规 18 5 4 11" xfId="7292"/>
    <cellStyle name="常规 18 5 4 12" xfId="7295"/>
    <cellStyle name="常规 18 5 4 13" xfId="865"/>
    <cellStyle name="常规 18 5 4 14" xfId="880"/>
    <cellStyle name="常规 18 5 4 15" xfId="890"/>
    <cellStyle name="常规 18 5 4 2" xfId="7298"/>
    <cellStyle name="常规 18 5 4 3" xfId="7302"/>
    <cellStyle name="常规 18 5 4 4" xfId="7305"/>
    <cellStyle name="常规 18 5 4 5" xfId="7308"/>
    <cellStyle name="常规 18 5 4 6" xfId="7311"/>
    <cellStyle name="常规 18 5 4 7" xfId="7314"/>
    <cellStyle name="常规 18 5 4 8" xfId="7316"/>
    <cellStyle name="常规 18 5 4 9" xfId="7318"/>
    <cellStyle name="常规 18 6" xfId="1874"/>
    <cellStyle name="常规 18 6 10" xfId="7321"/>
    <cellStyle name="常规 18 6 11" xfId="7325"/>
    <cellStyle name="常规 18 6 12" xfId="7332"/>
    <cellStyle name="常规 18 6 13" xfId="7337"/>
    <cellStyle name="常规 18 6 14" xfId="7342"/>
    <cellStyle name="常规 18 6 15" xfId="7347"/>
    <cellStyle name="常规 18 6 2" xfId="7354"/>
    <cellStyle name="常规 18 6 3" xfId="7360"/>
    <cellStyle name="常规 18 6 4" xfId="7365"/>
    <cellStyle name="常规 18 6 5" xfId="7370"/>
    <cellStyle name="常规 18 6 6" xfId="7373"/>
    <cellStyle name="常规 18 6 7" xfId="7376"/>
    <cellStyle name="常规 18 6 8" xfId="7378"/>
    <cellStyle name="常规 18 6 9" xfId="1481"/>
    <cellStyle name="常规 18 7" xfId="1882"/>
    <cellStyle name="常规 18 7 2" xfId="7381"/>
    <cellStyle name="常规 19" xfId="3589"/>
    <cellStyle name="常规 19 2" xfId="7385"/>
    <cellStyle name="常规 19 2 2" xfId="936"/>
    <cellStyle name="常规 19 2 2 2" xfId="6470"/>
    <cellStyle name="常规 19 2 2 2 2" xfId="3420"/>
    <cellStyle name="常规 19 2 2 2 2 10" xfId="1842"/>
    <cellStyle name="常规 19 2 2 2 2 11" xfId="4654"/>
    <cellStyle name="常规 19 2 2 2 2 12" xfId="7390"/>
    <cellStyle name="常规 19 2 2 2 2 13" xfId="7397"/>
    <cellStyle name="常规 19 2 2 2 2 14" xfId="7403"/>
    <cellStyle name="常规 19 2 2 2 2 15" xfId="2842"/>
    <cellStyle name="常规 19 2 2 2 2 2" xfId="1849"/>
    <cellStyle name="常规 19 2 2 2 2 3" xfId="1856"/>
    <cellStyle name="常规 19 2 2 2 2 4" xfId="1864"/>
    <cellStyle name="常规 19 2 2 2 2 5" xfId="1871"/>
    <cellStyle name="常规 19 2 2 2 2 6" xfId="1879"/>
    <cellStyle name="常规 19 2 2 2 2 7" xfId="1887"/>
    <cellStyle name="常规 19 2 2 2 2 8" xfId="1893"/>
    <cellStyle name="常规 19 2 2 2 2 9" xfId="5743"/>
    <cellStyle name="常规 19 2 2 3" xfId="7409"/>
    <cellStyle name="常规 19 2 2 3 2" xfId="7413"/>
    <cellStyle name="常规 19 2 2 3 2 10" xfId="1322"/>
    <cellStyle name="常规 19 2 2 3 2 11" xfId="7416"/>
    <cellStyle name="常规 19 2 2 3 2 12" xfId="7419"/>
    <cellStyle name="常规 19 2 2 3 2 13" xfId="7422"/>
    <cellStyle name="常规 19 2 2 3 2 14" xfId="7425"/>
    <cellStyle name="常规 19 2 2 3 2 15" xfId="7429"/>
    <cellStyle name="常规 19 2 2 3 2 2" xfId="1902"/>
    <cellStyle name="常规 19 2 2 3 2 3" xfId="1906"/>
    <cellStyle name="常规 19 2 2 3 2 4" xfId="1910"/>
    <cellStyle name="常规 19 2 2 3 2 5" xfId="672"/>
    <cellStyle name="常规 19 2 2 3 2 6" xfId="1915"/>
    <cellStyle name="常规 19 2 2 3 2 7" xfId="1919"/>
    <cellStyle name="常规 19 2 2 3 2 8" xfId="1923"/>
    <cellStyle name="常规 19 2 2 3 2 9" xfId="7433"/>
    <cellStyle name="常规 19 2 2 4" xfId="7439"/>
    <cellStyle name="常规 19 2 2 4 10" xfId="7443"/>
    <cellStyle name="常规 19 2 2 4 11" xfId="7446"/>
    <cellStyle name="常规 19 2 2 4 12" xfId="7449"/>
    <cellStyle name="常规 19 2 2 4 13" xfId="7452"/>
    <cellStyle name="常规 19 2 2 4 14" xfId="7455"/>
    <cellStyle name="常规 19 2 2 4 15" xfId="7457"/>
    <cellStyle name="常规 19 2 2 4 2" xfId="489"/>
    <cellStyle name="常规 19 2 2 4 3" xfId="3657"/>
    <cellStyle name="常规 19 2 2 4 4" xfId="7460"/>
    <cellStyle name="常规 19 2 2 4 5" xfId="7462"/>
    <cellStyle name="常规 19 2 2 4 6" xfId="7465"/>
    <cellStyle name="常规 19 2 2 4 7" xfId="7467"/>
    <cellStyle name="常规 19 2 2 4 8" xfId="7472"/>
    <cellStyle name="常规 19 2 2 4 9" xfId="7476"/>
    <cellStyle name="常规 19 2 3" xfId="7479"/>
    <cellStyle name="常规 19 2 3 2" xfId="3412"/>
    <cellStyle name="常规 19 2 3 2 10" xfId="1473"/>
    <cellStyle name="常规 19 2 3 2 11" xfId="1476"/>
    <cellStyle name="常规 19 2 3 2 12" xfId="7481"/>
    <cellStyle name="常规 19 2 3 2 13" xfId="7488"/>
    <cellStyle name="常规 19 2 3 2 14" xfId="7492"/>
    <cellStyle name="常规 19 2 3 2 15" xfId="2555"/>
    <cellStyle name="常规 19 2 3 2 2" xfId="4168"/>
    <cellStyle name="常规 19 2 3 2 3" xfId="4229"/>
    <cellStyle name="常规 19 2 3 2 4" xfId="7496"/>
    <cellStyle name="常规 19 2 3 2 5" xfId="7500"/>
    <cellStyle name="常规 19 2 3 2 6" xfId="7503"/>
    <cellStyle name="常规 19 2 3 2 7" xfId="7506"/>
    <cellStyle name="常规 19 2 3 2 8" xfId="7509"/>
    <cellStyle name="常规 19 2 3 2 9" xfId="7513"/>
    <cellStyle name="常规 19 2 4" xfId="7519"/>
    <cellStyle name="常规 19 2 4 2" xfId="5075"/>
    <cellStyle name="常规 19 2 4 2 2" xfId="4822"/>
    <cellStyle name="常规 19 2 4 2 2 10" xfId="1988"/>
    <cellStyle name="常规 19 2 4 2 2 11" xfId="1996"/>
    <cellStyle name="常规 19 2 4 2 2 12" xfId="2005"/>
    <cellStyle name="常规 19 2 4 2 2 13" xfId="2015"/>
    <cellStyle name="常规 19 2 4 2 2 14" xfId="7527"/>
    <cellStyle name="常规 19 2 4 2 2 15" xfId="7530"/>
    <cellStyle name="常规 19 2 4 2 2 2" xfId="1962"/>
    <cellStyle name="常规 19 2 4 2 2 3" xfId="1971"/>
    <cellStyle name="常规 19 2 4 2 2 4" xfId="1977"/>
    <cellStyle name="常规 19 2 4 2 2 5" xfId="1983"/>
    <cellStyle name="常规 19 2 4 2 2 6" xfId="1991"/>
    <cellStyle name="常规 19 2 4 2 2 7" xfId="2001"/>
    <cellStyle name="常规 19 2 4 2 2 8" xfId="2010"/>
    <cellStyle name="常规 19 2 4 2 2 9" xfId="7522"/>
    <cellStyle name="常规 19 2 4 3" xfId="7536"/>
    <cellStyle name="常规 19 2 4 3 2" xfId="7538"/>
    <cellStyle name="常规 19 2 4 3 2 10" xfId="2032"/>
    <cellStyle name="常规 19 2 4 3 2 11" xfId="7542"/>
    <cellStyle name="常规 19 2 4 3 2 12" xfId="7546"/>
    <cellStyle name="常规 19 2 4 3 2 13" xfId="7549"/>
    <cellStyle name="常规 19 2 4 3 2 14" xfId="7552"/>
    <cellStyle name="常规 19 2 4 3 2 15" xfId="7554"/>
    <cellStyle name="常规 19 2 4 3 2 2" xfId="2044"/>
    <cellStyle name="常规 19 2 4 3 2 3" xfId="2051"/>
    <cellStyle name="常规 19 2 4 3 2 4" xfId="2058"/>
    <cellStyle name="常规 19 2 4 3 2 5" xfId="2066"/>
    <cellStyle name="常规 19 2 4 3 2 6" xfId="2070"/>
    <cellStyle name="常规 19 2 4 3 2 7" xfId="2073"/>
    <cellStyle name="常规 19 2 4 3 2 8" xfId="2077"/>
    <cellStyle name="常规 19 2 4 3 2 9" xfId="7556"/>
    <cellStyle name="常规 19 2 4 4" xfId="7559"/>
    <cellStyle name="常规 19 2 4 4 10" xfId="7561"/>
    <cellStyle name="常规 19 2 4 4 11" xfId="7564"/>
    <cellStyle name="常规 19 2 4 4 12" xfId="7567"/>
    <cellStyle name="常规 19 2 4 4 13" xfId="7570"/>
    <cellStyle name="常规 19 2 4 4 14" xfId="7572"/>
    <cellStyle name="常规 19 2 4 4 15" xfId="7574"/>
    <cellStyle name="常规 19 2 4 4 2" xfId="5015"/>
    <cellStyle name="常规 19 2 4 4 3" xfId="5159"/>
    <cellStyle name="常规 19 2 4 4 4" xfId="7578"/>
    <cellStyle name="常规 19 2 4 4 5" xfId="5327"/>
    <cellStyle name="常规 19 2 4 4 6" xfId="5332"/>
    <cellStyle name="常规 19 2 4 4 7" xfId="5336"/>
    <cellStyle name="常规 19 2 4 4 8" xfId="5341"/>
    <cellStyle name="常规 19 2 4 4 9" xfId="5345"/>
    <cellStyle name="常规 19 2 5" xfId="5450"/>
    <cellStyle name="常规 19 2 5 10" xfId="7580"/>
    <cellStyle name="常规 19 2 5 11" xfId="7582"/>
    <cellStyle name="常规 19 2 5 12" xfId="7585"/>
    <cellStyle name="常规 19 2 5 13" xfId="7588"/>
    <cellStyle name="常规 19 2 5 14" xfId="7592"/>
    <cellStyle name="常规 19 2 5 15" xfId="7596"/>
    <cellStyle name="常规 19 2 5 2" xfId="7599"/>
    <cellStyle name="常规 19 2 5 3" xfId="7601"/>
    <cellStyle name="常规 19 2 5 4" xfId="4005"/>
    <cellStyle name="常规 19 2 5 5" xfId="4009"/>
    <cellStyle name="常规 19 2 5 6" xfId="4012"/>
    <cellStyle name="常规 19 2 5 7" xfId="4015"/>
    <cellStyle name="常规 19 2 5 8" xfId="4018"/>
    <cellStyle name="常规 19 2 5 9" xfId="4024"/>
    <cellStyle name="常规 19 2 6" xfId="5458"/>
    <cellStyle name="常规 19 2 6 2" xfId="6764"/>
    <cellStyle name="常规 19 3" xfId="3479"/>
    <cellStyle name="常规 19 3 2" xfId="3664"/>
    <cellStyle name="常规 19 3 2 2" xfId="7022"/>
    <cellStyle name="常规 19 3 2 2 10" xfId="2662"/>
    <cellStyle name="常规 19 3 2 2 11" xfId="7606"/>
    <cellStyle name="常规 19 3 2 2 12" xfId="7611"/>
    <cellStyle name="常规 19 3 2 2 13" xfId="7618"/>
    <cellStyle name="常规 19 3 2 2 14" xfId="7624"/>
    <cellStyle name="常规 19 3 2 2 15" xfId="7630"/>
    <cellStyle name="常规 19 3 2 2 2" xfId="7030"/>
    <cellStyle name="常规 19 3 2 2 3" xfId="7633"/>
    <cellStyle name="常规 19 3 2 2 4" xfId="7637"/>
    <cellStyle name="常规 19 3 2 2 5" xfId="7641"/>
    <cellStyle name="常规 19 3 2 2 6" xfId="7644"/>
    <cellStyle name="常规 19 3 2 2 7" xfId="7647"/>
    <cellStyle name="常规 19 3 2 2 8" xfId="5198"/>
    <cellStyle name="常规 19 3 2 2 9" xfId="5203"/>
    <cellStyle name="常规 19 3 3" xfId="3674"/>
    <cellStyle name="常规 19 3 3 2" xfId="3467"/>
    <cellStyle name="常规 19 3 3 2 10" xfId="5219"/>
    <cellStyle name="常规 19 3 3 2 11" xfId="5224"/>
    <cellStyle name="常规 19 3 3 2 12" xfId="7650"/>
    <cellStyle name="常规 19 3 3 2 13" xfId="7657"/>
    <cellStyle name="常规 19 3 3 2 14" xfId="7664"/>
    <cellStyle name="常规 19 3 3 2 15" xfId="7671"/>
    <cellStyle name="常规 19 3 3 2 2" xfId="7673"/>
    <cellStyle name="常规 19 3 3 2 3" xfId="7675"/>
    <cellStyle name="常规 19 3 3 2 4" xfId="7677"/>
    <cellStyle name="常规 19 3 3 2 5" xfId="7679"/>
    <cellStyle name="常规 19 3 3 2 6" xfId="7682"/>
    <cellStyle name="常规 19 3 3 2 7" xfId="7685"/>
    <cellStyle name="常规 19 3 3 2 8" xfId="7687"/>
    <cellStyle name="常规 19 3 3 2 9" xfId="7689"/>
    <cellStyle name="常规 19 3 4" xfId="3693"/>
    <cellStyle name="常规 19 3 4 10" xfId="7694"/>
    <cellStyle name="常规 19 3 4 11" xfId="7699"/>
    <cellStyle name="常规 19 3 4 12" xfId="7704"/>
    <cellStyle name="常规 19 3 4 13" xfId="7709"/>
    <cellStyle name="常规 19 3 4 14" xfId="7712"/>
    <cellStyle name="常规 19 3 4 15" xfId="7716"/>
    <cellStyle name="常规 19 3 4 2" xfId="7720"/>
    <cellStyle name="常规 19 3 4 3" xfId="7726"/>
    <cellStyle name="常规 19 3 4 4" xfId="7732"/>
    <cellStyle name="常规 19 3 4 5" xfId="7738"/>
    <cellStyle name="常规 19 3 4 6" xfId="7742"/>
    <cellStyle name="常规 19 3 4 7" xfId="7747"/>
    <cellStyle name="常规 19 3 4 8" xfId="7752"/>
    <cellStyle name="常规 19 3 4 9" xfId="7756"/>
    <cellStyle name="常规 19 4" xfId="3485"/>
    <cellStyle name="常规 19 4 2" xfId="2632"/>
    <cellStyle name="常规 19 4 2 10" xfId="3866"/>
    <cellStyle name="常规 19 4 2 11" xfId="7758"/>
    <cellStyle name="常规 19 4 2 12" xfId="7760"/>
    <cellStyle name="常规 19 4 2 13" xfId="7762"/>
    <cellStyle name="常规 19 4 2 14" xfId="7764"/>
    <cellStyle name="常规 19 4 2 15" xfId="7766"/>
    <cellStyle name="常规 19 4 2 2" xfId="5459"/>
    <cellStyle name="常规 19 4 2 3" xfId="5466"/>
    <cellStyle name="常规 19 4 2 4" xfId="5473"/>
    <cellStyle name="常规 19 4 2 5" xfId="5481"/>
    <cellStyle name="常规 19 4 2 6" xfId="5488"/>
    <cellStyle name="常规 19 4 2 7" xfId="5495"/>
    <cellStyle name="常规 19 4 2 8" xfId="5502"/>
    <cellStyle name="常规 19 4 2 9" xfId="7770"/>
    <cellStyle name="常规 19 5" xfId="3490"/>
    <cellStyle name="常规 19 5 2" xfId="1509"/>
    <cellStyle name="常规 19 5 2 2" xfId="5186"/>
    <cellStyle name="常规 19 5 2 2 10" xfId="7773"/>
    <cellStyle name="常规 19 5 2 2 11" xfId="7775"/>
    <cellStyle name="常规 19 5 2 2 12" xfId="290"/>
    <cellStyle name="常规 19 5 2 2 13" xfId="315"/>
    <cellStyle name="常规 19 5 2 2 14" xfId="332"/>
    <cellStyle name="常规 19 5 2 2 15" xfId="5592"/>
    <cellStyle name="常规 19 5 2 2 2" xfId="7779"/>
    <cellStyle name="常规 19 5 2 2 3" xfId="7781"/>
    <cellStyle name="常规 19 5 2 2 4" xfId="7783"/>
    <cellStyle name="常规 19 5 2 2 5" xfId="7785"/>
    <cellStyle name="常规 19 5 2 2 6" xfId="7788"/>
    <cellStyle name="常规 19 5 2 2 7" xfId="205"/>
    <cellStyle name="常规 19 5 2 2 8" xfId="214"/>
    <cellStyle name="常规 19 5 2 2 9" xfId="13"/>
    <cellStyle name="常规 19 5 3" xfId="1515"/>
    <cellStyle name="常规 19 5 3 2" xfId="7790"/>
    <cellStyle name="常规 19 5 3 2 10" xfId="7794"/>
    <cellStyle name="常规 19 5 3 2 11" xfId="7798"/>
    <cellStyle name="常规 19 5 3 2 12" xfId="7802"/>
    <cellStyle name="常规 19 5 3 2 13" xfId="7804"/>
    <cellStyle name="常规 19 5 3 2 14" xfId="7806"/>
    <cellStyle name="常规 19 5 3 2 15" xfId="7808"/>
    <cellStyle name="常规 19 5 3 2 2" xfId="7816"/>
    <cellStyle name="常规 19 5 3 2 3" xfId="7824"/>
    <cellStyle name="常规 19 5 3 2 4" xfId="7832"/>
    <cellStyle name="常规 19 5 3 2 5" xfId="5242"/>
    <cellStyle name="常规 19 5 3 2 6" xfId="5252"/>
    <cellStyle name="常规 19 5 3 2 7" xfId="5258"/>
    <cellStyle name="常规 19 5 3 2 8" xfId="5262"/>
    <cellStyle name="常规 19 5 3 2 9" xfId="5268"/>
    <cellStyle name="常规 19 5 4" xfId="89"/>
    <cellStyle name="常规 19 5 4 10" xfId="510"/>
    <cellStyle name="常规 19 5 4 11" xfId="519"/>
    <cellStyle name="常规 19 5 4 12" xfId="528"/>
    <cellStyle name="常规 19 5 4 13" xfId="540"/>
    <cellStyle name="常规 19 5 4 14" xfId="553"/>
    <cellStyle name="常规 19 5 4 15" xfId="566"/>
    <cellStyle name="常规 19 5 4 2" xfId="110"/>
    <cellStyle name="常规 19 5 4 3" xfId="120"/>
    <cellStyle name="常规 19 5 4 4" xfId="7837"/>
    <cellStyle name="常规 19 5 4 5" xfId="7842"/>
    <cellStyle name="常规 19 5 4 6" xfId="7846"/>
    <cellStyle name="常规 19 5 4 7" xfId="7850"/>
    <cellStyle name="常规 19 5 4 8" xfId="7853"/>
    <cellStyle name="常规 19 5 4 9" xfId="7216"/>
    <cellStyle name="常规 19 6" xfId="3494"/>
    <cellStyle name="常规 19 6 10" xfId="7856"/>
    <cellStyle name="常规 19 6 11" xfId="7859"/>
    <cellStyle name="常规 19 6 12" xfId="7861"/>
    <cellStyle name="常规 19 6 13" xfId="7866"/>
    <cellStyle name="常规 19 6 14" xfId="7868"/>
    <cellStyle name="常规 19 6 15" xfId="7870"/>
    <cellStyle name="常规 19 6 2" xfId="7872"/>
    <cellStyle name="常规 19 6 3" xfId="7874"/>
    <cellStyle name="常规 19 6 4" xfId="7876"/>
    <cellStyle name="常规 19 6 5" xfId="7878"/>
    <cellStyle name="常规 19 6 6" xfId="7880"/>
    <cellStyle name="常规 19 6 7" xfId="7882"/>
    <cellStyle name="常规 19 6 8" xfId="7884"/>
    <cellStyle name="常规 19 6 9" xfId="283"/>
    <cellStyle name="常规 19 7" xfId="3499"/>
    <cellStyle name="常规 19 7 2" xfId="7887"/>
    <cellStyle name="常规 2" xfId="4938"/>
    <cellStyle name="常规 2 10" xfId="4326"/>
    <cellStyle name="常规 2 10 2" xfId="7889"/>
    <cellStyle name="常规 2 10 2 2" xfId="5003"/>
    <cellStyle name="常规 2 10 2 2 2" xfId="6110"/>
    <cellStyle name="常规 2 10 2 2 2 10" xfId="6114"/>
    <cellStyle name="常规 2 10 2 2 2 11" xfId="6118"/>
    <cellStyle name="常规 2 10 2 2 2 12" xfId="6122"/>
    <cellStyle name="常规 2 10 2 2 2 13" xfId="6126"/>
    <cellStyle name="常规 2 10 2 2 2 14" xfId="6129"/>
    <cellStyle name="常规 2 10 2 2 2 15" xfId="6133"/>
    <cellStyle name="常规 2 10 2 2 2 2" xfId="6136"/>
    <cellStyle name="常规 2 10 2 2 2 3" xfId="3320"/>
    <cellStyle name="常规 2 10 2 2 2 4" xfId="3325"/>
    <cellStyle name="常规 2 10 2 2 2 5" xfId="2036"/>
    <cellStyle name="常规 2 10 2 2 2 6" xfId="2045"/>
    <cellStyle name="常规 2 10 2 2 2 7" xfId="2052"/>
    <cellStyle name="常规 2 10 2 2 2 8" xfId="2059"/>
    <cellStyle name="常规 2 10 2 2 2 9" xfId="2067"/>
    <cellStyle name="常规 2 10 2 3" xfId="5008"/>
    <cellStyle name="常规 2 10 2 3 2" xfId="6181"/>
    <cellStyle name="常规 2 10 2 3 2 10" xfId="7895"/>
    <cellStyle name="常规 2 10 2 3 2 11" xfId="7898"/>
    <cellStyle name="常规 2 10 2 3 2 12" xfId="7901"/>
    <cellStyle name="常规 2 10 2 3 2 13" xfId="7903"/>
    <cellStyle name="常规 2 10 2 3 2 14" xfId="7905"/>
    <cellStyle name="常规 2 10 2 3 2 15" xfId="1896"/>
    <cellStyle name="常规 2 10 2 3 2 2" xfId="3155"/>
    <cellStyle name="常规 2 10 2 3 2 3" xfId="3161"/>
    <cellStyle name="常规 2 10 2 3 2 4" xfId="6997"/>
    <cellStyle name="常规 2 10 2 3 2 5" xfId="7001"/>
    <cellStyle name="常规 2 10 2 3 2 6" xfId="5021"/>
    <cellStyle name="常规 2 10 2 3 2 7" xfId="7008"/>
    <cellStyle name="常规 2 10 2 3 2 8" xfId="7910"/>
    <cellStyle name="常规 2 10 2 3 2 9" xfId="7913"/>
    <cellStyle name="常规 2 10 2 4" xfId="7915"/>
    <cellStyle name="常规 2 10 2 4 10" xfId="7918"/>
    <cellStyle name="常规 2 10 2 4 11" xfId="7920"/>
    <cellStyle name="常规 2 10 2 4 12" xfId="7922"/>
    <cellStyle name="常规 2 10 2 4 13" xfId="7924"/>
    <cellStyle name="常规 2 10 2 4 14" xfId="7925"/>
    <cellStyle name="常规 2 10 2 4 15" xfId="7926"/>
    <cellStyle name="常规 2 10 2 4 2" xfId="878"/>
    <cellStyle name="常规 2 10 2 4 3" xfId="888"/>
    <cellStyle name="常规 2 10 2 4 4" xfId="908"/>
    <cellStyle name="常规 2 10 2 4 5" xfId="921"/>
    <cellStyle name="常规 2 10 2 4 6" xfId="996"/>
    <cellStyle name="常规 2 10 2 4 7" xfId="7928"/>
    <cellStyle name="常规 2 10 2 4 8" xfId="774"/>
    <cellStyle name="常规 2 10 2 4 9" xfId="844"/>
    <cellStyle name="常规 2 10 3" xfId="7930"/>
    <cellStyle name="常规 2 10 3 2" xfId="7932"/>
    <cellStyle name="常规 2 10 3 2 10" xfId="3851"/>
    <cellStyle name="常规 2 10 3 2 11" xfId="3222"/>
    <cellStyle name="常规 2 10 3 2 12" xfId="3860"/>
    <cellStyle name="常规 2 10 3 2 13" xfId="5632"/>
    <cellStyle name="常规 2 10 3 2 14" xfId="5636"/>
    <cellStyle name="常规 2 10 3 2 15" xfId="5641"/>
    <cellStyle name="常规 2 10 3 2 2" xfId="7933"/>
    <cellStyle name="常规 2 10 3 2 3" xfId="7934"/>
    <cellStyle name="常规 2 10 3 2 4" xfId="7936"/>
    <cellStyle name="常规 2 10 3 2 5" xfId="7938"/>
    <cellStyle name="常规 2 10 3 2 6" xfId="7941"/>
    <cellStyle name="常规 2 10 3 2 7" xfId="7943"/>
    <cellStyle name="常规 2 10 3 2 8" xfId="1219"/>
    <cellStyle name="常规 2 10 3 2 9" xfId="7946"/>
    <cellStyle name="常规 2 10 4" xfId="4748"/>
    <cellStyle name="常规 2 10 4 2" xfId="6341"/>
    <cellStyle name="常规 2 10 4 2 2" xfId="2226"/>
    <cellStyle name="常规 2 10 4 2 2 10" xfId="6344"/>
    <cellStyle name="常规 2 10 4 2 2 11" xfId="6347"/>
    <cellStyle name="常规 2 10 4 2 2 12" xfId="6350"/>
    <cellStyle name="常规 2 10 4 2 2 13" xfId="6353"/>
    <cellStyle name="常规 2 10 4 2 2 14" xfId="6356"/>
    <cellStyle name="常规 2 10 4 2 2 15" xfId="6359"/>
    <cellStyle name="常规 2 10 4 2 2 2" xfId="4508"/>
    <cellStyle name="常规 2 10 4 2 2 3" xfId="4514"/>
    <cellStyle name="常规 2 10 4 2 2 4" xfId="4519"/>
    <cellStyle name="常规 2 10 4 2 2 5" xfId="4527"/>
    <cellStyle name="常规 2 10 4 2 2 6" xfId="6366"/>
    <cellStyle name="常规 2 10 4 2 2 7" xfId="6375"/>
    <cellStyle name="常规 2 10 4 2 2 8" xfId="6382"/>
    <cellStyle name="常规 2 10 4 2 2 9" xfId="6390"/>
    <cellStyle name="常规 2 10 4 3" xfId="6398"/>
    <cellStyle name="常规 2 10 4 3 2" xfId="6410"/>
    <cellStyle name="常规 2 10 4 3 2 10" xfId="5652"/>
    <cellStyle name="常规 2 10 4 3 2 11" xfId="7950"/>
    <cellStyle name="常规 2 10 4 3 2 12" xfId="7954"/>
    <cellStyle name="常规 2 10 4 3 2 13" xfId="7957"/>
    <cellStyle name="常规 2 10 4 3 2 14" xfId="3549"/>
    <cellStyle name="常规 2 10 4 3 2 15" xfId="7964"/>
    <cellStyle name="常规 2 10 4 3 2 2" xfId="1254"/>
    <cellStyle name="常规 2 10 4 3 2 3" xfId="1264"/>
    <cellStyle name="常规 2 10 4 3 2 4" xfId="1274"/>
    <cellStyle name="常规 2 10 4 3 2 5" xfId="1283"/>
    <cellStyle name="常规 2 10 4 3 2 6" xfId="6658"/>
    <cellStyle name="常规 2 10 4 3 2 7" xfId="7969"/>
    <cellStyle name="常规 2 10 4 3 2 8" xfId="7973"/>
    <cellStyle name="常规 2 10 4 3 2 9" xfId="2337"/>
    <cellStyle name="常规 2 10 4 4" xfId="4360"/>
    <cellStyle name="常规 2 10 4 4 10" xfId="7975"/>
    <cellStyle name="常规 2 10 4 4 11" xfId="7977"/>
    <cellStyle name="常规 2 10 4 4 12" xfId="7979"/>
    <cellStyle name="常规 2 10 4 4 13" xfId="7981"/>
    <cellStyle name="常规 2 10 4 4 14" xfId="7983"/>
    <cellStyle name="常规 2 10 4 4 15" xfId="7985"/>
    <cellStyle name="常规 2 10 4 4 2" xfId="7986"/>
    <cellStyle name="常规 2 10 4 4 3" xfId="7987"/>
    <cellStyle name="常规 2 10 4 4 4" xfId="7989"/>
    <cellStyle name="常规 2 10 4 4 5" xfId="7991"/>
    <cellStyle name="常规 2 10 4 4 6" xfId="7995"/>
    <cellStyle name="常规 2 10 4 4 7" xfId="7998"/>
    <cellStyle name="常规 2 10 4 4 8" xfId="8001"/>
    <cellStyle name="常规 2 10 4 4 9" xfId="8004"/>
    <cellStyle name="常规 2 10 5" xfId="4756"/>
    <cellStyle name="常规 2 10 5 10" xfId="6453"/>
    <cellStyle name="常规 2 10 5 11" xfId="8007"/>
    <cellStyle name="常规 2 10 5 12" xfId="8010"/>
    <cellStyle name="常规 2 10 5 13" xfId="8013"/>
    <cellStyle name="常规 2 10 5 14" xfId="8014"/>
    <cellStyle name="常规 2 10 5 15" xfId="8015"/>
    <cellStyle name="常规 2 10 5 2" xfId="3216"/>
    <cellStyle name="常规 2 10 5 3" xfId="3314"/>
    <cellStyle name="常规 2 10 5 4" xfId="3355"/>
    <cellStyle name="常规 2 10 5 5" xfId="6456"/>
    <cellStyle name="常规 2 10 5 6" xfId="6459"/>
    <cellStyle name="常规 2 10 5 7" xfId="4314"/>
    <cellStyle name="常规 2 10 5 8" xfId="6462"/>
    <cellStyle name="常规 2 10 5 9" xfId="8017"/>
    <cellStyle name="常规 2 10 6" xfId="4766"/>
    <cellStyle name="常规 2 10 6 2" xfId="3472"/>
    <cellStyle name="常规 2 11" xfId="4329"/>
    <cellStyle name="常规 2 11 2" xfId="8020"/>
    <cellStyle name="常规 2 11 2 2" xfId="5140"/>
    <cellStyle name="常规 2 11 2 2 2" xfId="8024"/>
    <cellStyle name="常规 2 11 2 2 2 10" xfId="3856"/>
    <cellStyle name="常规 2 11 2 2 2 11" xfId="5628"/>
    <cellStyle name="常规 2 11 2 2 2 12" xfId="5635"/>
    <cellStyle name="常规 2 11 2 2 2 13" xfId="5639"/>
    <cellStyle name="常规 2 11 2 2 2 14" xfId="5645"/>
    <cellStyle name="常规 2 11 2 2 2 15" xfId="8025"/>
    <cellStyle name="常规 2 11 2 2 2 2" xfId="8028"/>
    <cellStyle name="常规 2 11 2 2 2 3" xfId="3730"/>
    <cellStyle name="常规 2 11 2 2 2 4" xfId="6993"/>
    <cellStyle name="常规 2 11 2 2 2 5" xfId="2894"/>
    <cellStyle name="常规 2 11 2 2 2 6" xfId="2899"/>
    <cellStyle name="常规 2 11 2 2 2 7" xfId="2905"/>
    <cellStyle name="常规 2 11 2 2 2 8" xfId="2912"/>
    <cellStyle name="常规 2 11 2 2 2 9" xfId="2918"/>
    <cellStyle name="常规 2 11 2 3" xfId="5148"/>
    <cellStyle name="常规 2 11 2 3 2" xfId="3517"/>
    <cellStyle name="常规 2 11 2 3 2 10" xfId="5914"/>
    <cellStyle name="常规 2 11 2 3 2 11" xfId="6027"/>
    <cellStyle name="常规 2 11 2 3 2 12" xfId="6069"/>
    <cellStyle name="常规 2 11 2 3 2 13" xfId="8030"/>
    <cellStyle name="常规 2 11 2 3 2 14" xfId="8032"/>
    <cellStyle name="常规 2 11 2 3 2 15" xfId="5811"/>
    <cellStyle name="常规 2 11 2 3 2 2" xfId="3900"/>
    <cellStyle name="常规 2 11 2 3 2 3" xfId="3906"/>
    <cellStyle name="常规 2 11 2 3 2 4" xfId="8035"/>
    <cellStyle name="常规 2 11 2 3 2 5" xfId="8037"/>
    <cellStyle name="常规 2 11 2 3 2 6" xfId="8039"/>
    <cellStyle name="常规 2 11 2 3 2 7" xfId="8041"/>
    <cellStyle name="常规 2 11 2 3 2 8" xfId="8043"/>
    <cellStyle name="常规 2 11 2 3 2 9" xfId="8045"/>
    <cellStyle name="常规 2 11 2 4" xfId="8048"/>
    <cellStyle name="常规 2 11 2 4 10" xfId="5408"/>
    <cellStyle name="常规 2 11 2 4 11" xfId="5415"/>
    <cellStyle name="常规 2 11 2 4 12" xfId="5422"/>
    <cellStyle name="常规 2 11 2 4 13" xfId="6943"/>
    <cellStyle name="常规 2 11 2 4 14" xfId="6948"/>
    <cellStyle name="常规 2 11 2 4 15" xfId="6952"/>
    <cellStyle name="常规 2 11 2 4 2" xfId="7586"/>
    <cellStyle name="常规 2 11 2 4 3" xfId="7589"/>
    <cellStyle name="常规 2 11 2 4 4" xfId="7593"/>
    <cellStyle name="常规 2 11 2 4 5" xfId="7597"/>
    <cellStyle name="常规 2 11 2 4 6" xfId="3841"/>
    <cellStyle name="常规 2 11 2 4 7" xfId="3846"/>
    <cellStyle name="常规 2 11 2 4 8" xfId="1702"/>
    <cellStyle name="常规 2 11 2 4 9" xfId="1721"/>
    <cellStyle name="常规 2 11 3" xfId="8051"/>
    <cellStyle name="常规 2 11 3 2" xfId="6326"/>
    <cellStyle name="常规 2 11 3 2 10" xfId="7948"/>
    <cellStyle name="常规 2 11 3 2 11" xfId="7952"/>
    <cellStyle name="常规 2 11 3 2 12" xfId="7956"/>
    <cellStyle name="常规 2 11 3 2 13" xfId="3546"/>
    <cellStyle name="常规 2 11 3 2 14" xfId="7960"/>
    <cellStyle name="常规 2 11 3 2 15" xfId="3884"/>
    <cellStyle name="常规 2 11 3 2 2" xfId="2176"/>
    <cellStyle name="常规 2 11 3 2 3" xfId="2998"/>
    <cellStyle name="常规 2 11 3 2 4" xfId="3737"/>
    <cellStyle name="常规 2 11 3 2 5" xfId="4389"/>
    <cellStyle name="常规 2 11 3 2 6" xfId="3573"/>
    <cellStyle name="常规 2 11 3 2 7" xfId="3579"/>
    <cellStyle name="常规 2 11 3 2 8" xfId="1812"/>
    <cellStyle name="常规 2 11 3 2 9" xfId="3586"/>
    <cellStyle name="常规 2 11 4" xfId="4803"/>
    <cellStyle name="常规 2 11 4 2" xfId="6541"/>
    <cellStyle name="常规 2 11 4 2 2" xfId="3239"/>
    <cellStyle name="常规 2 11 4 2 2 10" xfId="130"/>
    <cellStyle name="常规 2 11 4 2 2 11" xfId="7213"/>
    <cellStyle name="常规 2 11 4 2 2 12" xfId="8057"/>
    <cellStyle name="常规 2 11 4 2 2 13" xfId="8064"/>
    <cellStyle name="常规 2 11 4 2 2 14" xfId="8068"/>
    <cellStyle name="常规 2 11 4 2 2 15" xfId="8072"/>
    <cellStyle name="常规 2 11 4 2 2 2" xfId="8075"/>
    <cellStyle name="常规 2 11 4 2 2 3" xfId="8078"/>
    <cellStyle name="常规 2 11 4 2 2 4" xfId="8080"/>
    <cellStyle name="常规 2 11 4 2 2 5" xfId="8083"/>
    <cellStyle name="常规 2 11 4 2 2 6" xfId="8086"/>
    <cellStyle name="常规 2 11 4 2 2 7" xfId="8089"/>
    <cellStyle name="常规 2 11 4 2 2 8" xfId="8092"/>
    <cellStyle name="常规 2 11 4 2 2 9" xfId="8094"/>
    <cellStyle name="常规 2 11 4 3" xfId="6545"/>
    <cellStyle name="常规 2 11 4 3 2" xfId="8096"/>
    <cellStyle name="常规 2 11 4 3 2 10" xfId="1032"/>
    <cellStyle name="常规 2 11 4 3 2 11" xfId="409"/>
    <cellStyle name="常规 2 11 4 3 2 12" xfId="422"/>
    <cellStyle name="常规 2 11 4 3 2 13" xfId="436"/>
    <cellStyle name="常规 2 11 4 3 2 14" xfId="447"/>
    <cellStyle name="常规 2 11 4 3 2 15" xfId="468"/>
    <cellStyle name="常规 2 11 4 3 2 2" xfId="8099"/>
    <cellStyle name="常规 2 11 4 3 2 3" xfId="8102"/>
    <cellStyle name="常规 2 11 4 3 2 4" xfId="8105"/>
    <cellStyle name="常规 2 11 4 3 2 5" xfId="8107"/>
    <cellStyle name="常规 2 11 4 3 2 6" xfId="8109"/>
    <cellStyle name="常规 2 11 4 3 2 7" xfId="8111"/>
    <cellStyle name="常规 2 11 4 3 2 8" xfId="8113"/>
    <cellStyle name="常规 2 11 4 3 2 9" xfId="3134"/>
    <cellStyle name="常规 2 11 4 4" xfId="6549"/>
    <cellStyle name="常规 2 11 4 4 10" xfId="8115"/>
    <cellStyle name="常规 2 11 4 4 11" xfId="296"/>
    <cellStyle name="常规 2 11 4 4 12" xfId="303"/>
    <cellStyle name="常规 2 11 4 4 13" xfId="272"/>
    <cellStyle name="常规 2 11 4 4 14" xfId="352"/>
    <cellStyle name="常规 2 11 4 4 15" xfId="287"/>
    <cellStyle name="常规 2 11 4 4 2" xfId="8118"/>
    <cellStyle name="常规 2 11 4 4 3" xfId="8121"/>
    <cellStyle name="常规 2 11 4 4 4" xfId="8124"/>
    <cellStyle name="常规 2 11 4 4 5" xfId="8127"/>
    <cellStyle name="常规 2 11 4 4 6" xfId="8133"/>
    <cellStyle name="常规 2 11 4 4 7" xfId="8138"/>
    <cellStyle name="常规 2 11 4 4 8" xfId="8141"/>
    <cellStyle name="常规 2 11 4 4 9" xfId="8144"/>
    <cellStyle name="常规 2 11 5" xfId="8147"/>
    <cellStyle name="常规 2 11 5 10" xfId="3753"/>
    <cellStyle name="常规 2 11 5 11" xfId="3758"/>
    <cellStyle name="常规 2 11 5 12" xfId="8151"/>
    <cellStyle name="常规 2 11 5 13" xfId="8153"/>
    <cellStyle name="常规 2 11 5 14" xfId="8154"/>
    <cellStyle name="常规 2 11 5 15" xfId="8155"/>
    <cellStyle name="常规 2 11 5 2" xfId="3935"/>
    <cellStyle name="常规 2 11 5 3" xfId="4087"/>
    <cellStyle name="常规 2 11 5 4" xfId="4112"/>
    <cellStyle name="常规 2 11 5 5" xfId="8156"/>
    <cellStyle name="常规 2 11 5 6" xfId="8157"/>
    <cellStyle name="常规 2 11 5 7" xfId="8158"/>
    <cellStyle name="常规 2 11 5 8" xfId="8159"/>
    <cellStyle name="常规 2 11 5 9" xfId="8160"/>
    <cellStyle name="常规 2 11 6" xfId="8165"/>
    <cellStyle name="常规 2 11 6 2" xfId="4230"/>
    <cellStyle name="常规 2 12" xfId="4331"/>
    <cellStyle name="常规 2 12 2" xfId="8171"/>
    <cellStyle name="常规 2 12 2 2" xfId="6582"/>
    <cellStyle name="常规 2 12 2 2 2" xfId="8175"/>
    <cellStyle name="常规 2 12 2 2 2 10" xfId="8178"/>
    <cellStyle name="常规 2 12 2 2 2 11" xfId="8181"/>
    <cellStyle name="常规 2 12 2 2 2 12" xfId="8184"/>
    <cellStyle name="常规 2 12 2 2 2 13" xfId="8187"/>
    <cellStyle name="常规 2 12 2 2 2 14" xfId="8190"/>
    <cellStyle name="常规 2 12 2 2 2 15" xfId="8193"/>
    <cellStyle name="常规 2 12 2 2 2 2" xfId="3248"/>
    <cellStyle name="常规 2 12 2 2 2 3" xfId="3251"/>
    <cellStyle name="常规 2 12 2 2 2 4" xfId="3254"/>
    <cellStyle name="常规 2 12 2 2 2 5" xfId="3648"/>
    <cellStyle name="常规 2 12 2 2 2 6" xfId="3652"/>
    <cellStyle name="常规 2 12 2 2 2 7" xfId="1934"/>
    <cellStyle name="常规 2 12 2 2 2 8" xfId="1939"/>
    <cellStyle name="常规 2 12 2 2 2 9" xfId="207"/>
    <cellStyle name="常规 2 12 2 3" xfId="6587"/>
    <cellStyle name="常规 2 12 2 3 2" xfId="8197"/>
    <cellStyle name="常规 2 12 2 3 2 10" xfId="8199"/>
    <cellStyle name="常规 2 12 2 3 2 11" xfId="8201"/>
    <cellStyle name="常规 2 12 2 3 2 12" xfId="8203"/>
    <cellStyle name="常规 2 12 2 3 2 13" xfId="8205"/>
    <cellStyle name="常规 2 12 2 3 2 14" xfId="8207"/>
    <cellStyle name="常规 2 12 2 3 2 15" xfId="8209"/>
    <cellStyle name="常规 2 12 2 3 2 2" xfId="3271"/>
    <cellStyle name="常规 2 12 2 3 2 3" xfId="3285"/>
    <cellStyle name="常规 2 12 2 3 2 4" xfId="3295"/>
    <cellStyle name="常规 2 12 2 3 2 5" xfId="8212"/>
    <cellStyle name="常规 2 12 2 3 2 6" xfId="8215"/>
    <cellStyle name="常规 2 12 2 3 2 7" xfId="1944"/>
    <cellStyle name="常规 2 12 2 3 2 8" xfId="3303"/>
    <cellStyle name="常规 2 12 2 3 2 9" xfId="2116"/>
    <cellStyle name="常规 2 12 2 4" xfId="6592"/>
    <cellStyle name="常规 2 12 2 4 10" xfId="3301"/>
    <cellStyle name="常规 2 12 2 4 11" xfId="2113"/>
    <cellStyle name="常规 2 12 2 4 12" xfId="2119"/>
    <cellStyle name="常规 2 12 2 4 13" xfId="2122"/>
    <cellStyle name="常规 2 12 2 4 14" xfId="2125"/>
    <cellStyle name="常规 2 12 2 4 15" xfId="2127"/>
    <cellStyle name="常规 2 12 2 4 2" xfId="8225"/>
    <cellStyle name="常规 2 12 2 4 3" xfId="8232"/>
    <cellStyle name="常规 2 12 2 4 4" xfId="3084"/>
    <cellStyle name="常规 2 12 2 4 5" xfId="3092"/>
    <cellStyle name="常规 2 12 2 4 6" xfId="3101"/>
    <cellStyle name="常规 2 12 2 4 7" xfId="3111"/>
    <cellStyle name="常规 2 12 2 4 8" xfId="2411"/>
    <cellStyle name="常规 2 12 2 4 9" xfId="2467"/>
    <cellStyle name="常规 2 12 3" xfId="8236"/>
    <cellStyle name="常规 2 12 3 2" xfId="6372"/>
    <cellStyle name="常规 2 12 3 2 10" xfId="8238"/>
    <cellStyle name="常规 2 12 3 2 11" xfId="8240"/>
    <cellStyle name="常规 2 12 3 2 12" xfId="127"/>
    <cellStyle name="常规 2 12 3 2 13" xfId="7209"/>
    <cellStyle name="常规 2 12 3 2 14" xfId="8053"/>
    <cellStyle name="常规 2 12 3 2 15" xfId="8060"/>
    <cellStyle name="常规 2 12 3 2 2" xfId="8243"/>
    <cellStyle name="常规 2 12 3 2 3" xfId="8245"/>
    <cellStyle name="常规 2 12 3 2 4" xfId="8246"/>
    <cellStyle name="常规 2 12 3 2 5" xfId="8247"/>
    <cellStyle name="常规 2 12 3 2 6" xfId="8248"/>
    <cellStyle name="常规 2 12 3 2 7" xfId="8249"/>
    <cellStyle name="常规 2 12 3 2 8" xfId="2658"/>
    <cellStyle name="常规 2 12 3 2 9" xfId="7602"/>
    <cellStyle name="常规 2 12 4" xfId="8251"/>
    <cellStyle name="常规 2 12 4 2" xfId="8262"/>
    <cellStyle name="常规 2 12 4 2 2" xfId="2445"/>
    <cellStyle name="常规 2 12 4 2 2 10" xfId="8263"/>
    <cellStyle name="常规 2 12 4 2 2 11" xfId="8265"/>
    <cellStyle name="常规 2 12 4 2 2 12" xfId="8267"/>
    <cellStyle name="常规 2 12 4 2 2 13" xfId="8268"/>
    <cellStyle name="常规 2 12 4 2 2 14" xfId="8021"/>
    <cellStyle name="常规 2 12 4 2 2 15" xfId="8269"/>
    <cellStyle name="常规 2 12 4 2 2 2" xfId="8272"/>
    <cellStyle name="常规 2 12 4 2 2 3" xfId="8275"/>
    <cellStyle name="常规 2 12 4 2 2 4" xfId="8276"/>
    <cellStyle name="常规 2 12 4 2 2 5" xfId="8277"/>
    <cellStyle name="常规 2 12 4 2 2 6" xfId="8278"/>
    <cellStyle name="常规 2 12 4 2 2 7" xfId="3523"/>
    <cellStyle name="常规 2 12 4 2 2 8" xfId="3526"/>
    <cellStyle name="常规 2 12 4 2 2 9" xfId="3530"/>
    <cellStyle name="常规 2 12 4 3" xfId="8288"/>
    <cellStyle name="常规 2 12 4 3 2" xfId="8290"/>
    <cellStyle name="常规 2 12 4 3 2 10" xfId="98"/>
    <cellStyle name="常规 2 12 4 3 2 11" xfId="4682"/>
    <cellStyle name="常规 2 12 4 3 2 12" xfId="4689"/>
    <cellStyle name="常规 2 12 4 3 2 13" xfId="4695"/>
    <cellStyle name="常规 2 12 4 3 2 14" xfId="4701"/>
    <cellStyle name="常规 2 12 4 3 2 15" xfId="4709"/>
    <cellStyle name="常规 2 12 4 3 2 2" xfId="5614"/>
    <cellStyle name="常规 2 12 4 3 2 3" xfId="5650"/>
    <cellStyle name="常规 2 12 4 3 2 4" xfId="7947"/>
    <cellStyle name="常规 2 12 4 3 2 5" xfId="7951"/>
    <cellStyle name="常规 2 12 4 3 2 6" xfId="7955"/>
    <cellStyle name="常规 2 12 4 3 2 7" xfId="3544"/>
    <cellStyle name="常规 2 12 4 3 2 8" xfId="7958"/>
    <cellStyle name="常规 2 12 4 3 2 9" xfId="3881"/>
    <cellStyle name="常规 2 12 4 4" xfId="8299"/>
    <cellStyle name="常规 2 12 4 4 10" xfId="8301"/>
    <cellStyle name="常规 2 12 4 4 11" xfId="3713"/>
    <cellStyle name="常规 2 12 4 4 12" xfId="3717"/>
    <cellStyle name="常规 2 12 4 4 13" xfId="3721"/>
    <cellStyle name="常规 2 12 4 4 14" xfId="3724"/>
    <cellStyle name="常规 2 12 4 4 15" xfId="3727"/>
    <cellStyle name="常规 2 12 4 4 2" xfId="7038"/>
    <cellStyle name="常规 2 12 4 4 3" xfId="7045"/>
    <cellStyle name="常规 2 12 4 4 4" xfId="7052"/>
    <cellStyle name="常规 2 12 4 4 5" xfId="7061"/>
    <cellStyle name="常规 2 12 4 4 6" xfId="8303"/>
    <cellStyle name="常规 2 12 4 4 7" xfId="8305"/>
    <cellStyle name="常规 2 12 4 4 8" xfId="4657"/>
    <cellStyle name="常规 2 12 4 4 9" xfId="4661"/>
    <cellStyle name="常规 2 12 5" xfId="8307"/>
    <cellStyle name="常规 2 12 5 10" xfId="3825"/>
    <cellStyle name="常规 2 12 5 11" xfId="3834"/>
    <cellStyle name="常规 2 12 5 12" xfId="8312"/>
    <cellStyle name="常规 2 12 5 13" xfId="8318"/>
    <cellStyle name="常规 2 12 5 14" xfId="8323"/>
    <cellStyle name="常规 2 12 5 15" xfId="8326"/>
    <cellStyle name="常规 2 12 5 2" xfId="4603"/>
    <cellStyle name="常规 2 12 5 3" xfId="4722"/>
    <cellStyle name="常规 2 12 5 4" xfId="4797"/>
    <cellStyle name="常规 2 12 5 5" xfId="8328"/>
    <cellStyle name="常规 2 12 5 6" xfId="8330"/>
    <cellStyle name="常规 2 12 5 7" xfId="8331"/>
    <cellStyle name="常规 2 12 5 8" xfId="8332"/>
    <cellStyle name="常规 2 12 5 9" xfId="8333"/>
    <cellStyle name="常规 2 12 6" xfId="8335"/>
    <cellStyle name="常规 2 12 6 2" xfId="4894"/>
    <cellStyle name="常规 2 13" xfId="8337"/>
    <cellStyle name="常规 2 13 2" xfId="4040"/>
    <cellStyle name="常规 2 13 2 2" xfId="8343"/>
    <cellStyle name="常规 2 13 2 2 2" xfId="8149"/>
    <cellStyle name="常规 2 13 2 2 2 10" xfId="7238"/>
    <cellStyle name="常规 2 13 2 2 2 11" xfId="7287"/>
    <cellStyle name="常规 2 13 2 2 2 12" xfId="8345"/>
    <cellStyle name="常规 2 13 2 2 2 13" xfId="8347"/>
    <cellStyle name="常规 2 13 2 2 2 14" xfId="8349"/>
    <cellStyle name="常规 2 13 2 2 2 15" xfId="8351"/>
    <cellStyle name="常规 2 13 2 2 2 2" xfId="8357"/>
    <cellStyle name="常规 2 13 2 2 2 3" xfId="8359"/>
    <cellStyle name="常规 2 13 2 2 2 4" xfId="8364"/>
    <cellStyle name="常规 2 13 2 2 2 5" xfId="4335"/>
    <cellStyle name="常规 2 13 2 2 2 6" xfId="4340"/>
    <cellStyle name="常规 2 13 2 2 2 7" xfId="4344"/>
    <cellStyle name="常规 2 13 2 2 2 8" xfId="4350"/>
    <cellStyle name="常规 2 13 2 2 2 9" xfId="4355"/>
    <cellStyle name="常规 2 13 2 3" xfId="8369"/>
    <cellStyle name="常规 2 13 2 3 2" xfId="3174"/>
    <cellStyle name="常规 2 13 2 3 2 10" xfId="8371"/>
    <cellStyle name="常规 2 13 2 3 2 11" xfId="8373"/>
    <cellStyle name="常规 2 13 2 3 2 12" xfId="8375"/>
    <cellStyle name="常规 2 13 2 3 2 13" xfId="8377"/>
    <cellStyle name="常规 2 13 2 3 2 14" xfId="8379"/>
    <cellStyle name="常规 2 13 2 3 2 15" xfId="8381"/>
    <cellStyle name="常规 2 13 2 3 2 2" xfId="5496"/>
    <cellStyle name="常规 2 13 2 3 2 3" xfId="5503"/>
    <cellStyle name="常规 2 13 2 3 2 4" xfId="7771"/>
    <cellStyle name="常规 2 13 2 3 2 5" xfId="8384"/>
    <cellStyle name="常规 2 13 2 3 2 6" xfId="8386"/>
    <cellStyle name="常规 2 13 2 3 2 7" xfId="8388"/>
    <cellStyle name="常规 2 13 2 3 2 8" xfId="8220"/>
    <cellStyle name="常规 2 13 2 3 2 9" xfId="8230"/>
    <cellStyle name="常规 2 13 2 4" xfId="2245"/>
    <cellStyle name="常规 2 13 2 4 10" xfId="2249"/>
    <cellStyle name="常规 2 13 2 4 11" xfId="2253"/>
    <cellStyle name="常规 2 13 2 4 12" xfId="2257"/>
    <cellStyle name="常规 2 13 2 4 13" xfId="2261"/>
    <cellStyle name="常规 2 13 2 4 14" xfId="2266"/>
    <cellStyle name="常规 2 13 2 4 15" xfId="2271"/>
    <cellStyle name="常规 2 13 2 4 2" xfId="2277"/>
    <cellStyle name="常规 2 13 2 4 3" xfId="2280"/>
    <cellStyle name="常规 2 13 2 4 4" xfId="2284"/>
    <cellStyle name="常规 2 13 2 4 5" xfId="2290"/>
    <cellStyle name="常规 2 13 2 4 6" xfId="2296"/>
    <cellStyle name="常规 2 13 2 4 7" xfId="2303"/>
    <cellStyle name="常规 2 13 2 4 8" xfId="2309"/>
    <cellStyle name="常规 2 13 2 4 9" xfId="2317"/>
    <cellStyle name="常规 2 13 3" xfId="4045"/>
    <cellStyle name="常规 2 13 3 2" xfId="7968"/>
    <cellStyle name="常规 2 13 3 2 10" xfId="6916"/>
    <cellStyle name="常规 2 13 3 2 11" xfId="8391"/>
    <cellStyle name="常规 2 13 3 2 12" xfId="8394"/>
    <cellStyle name="常规 2 13 3 2 13" xfId="8398"/>
    <cellStyle name="常规 2 13 3 2 14" xfId="8400"/>
    <cellStyle name="常规 2 13 3 2 15" xfId="8402"/>
    <cellStyle name="常规 2 13 3 2 2" xfId="8404"/>
    <cellStyle name="常规 2 13 3 2 3" xfId="8406"/>
    <cellStyle name="常规 2 13 3 2 4" xfId="8408"/>
    <cellStyle name="常规 2 13 3 2 5" xfId="8410"/>
    <cellStyle name="常规 2 13 3 2 6" xfId="4129"/>
    <cellStyle name="常规 2 13 3 2 7" xfId="4134"/>
    <cellStyle name="常规 2 13 3 2 8" xfId="3362"/>
    <cellStyle name="常规 2 13 3 2 9" xfId="4141"/>
    <cellStyle name="常规 2 13 4" xfId="4050"/>
    <cellStyle name="常规 2 13 4 2" xfId="18"/>
    <cellStyle name="常规 2 13 4 2 2" xfId="3129"/>
    <cellStyle name="常规 2 13 4 2 2 10" xfId="2649"/>
    <cellStyle name="常规 2 13 4 2 2 11" xfId="8413"/>
    <cellStyle name="常规 2 13 4 2 2 12" xfId="8417"/>
    <cellStyle name="常规 2 13 4 2 2 13" xfId="8420"/>
    <cellStyle name="常规 2 13 4 2 2 14" xfId="8422"/>
    <cellStyle name="常规 2 13 4 2 2 15" xfId="8424"/>
    <cellStyle name="常规 2 13 4 2 2 2" xfId="8429"/>
    <cellStyle name="常规 2 13 4 2 2 3" xfId="8435"/>
    <cellStyle name="常规 2 13 4 2 2 4" xfId="8440"/>
    <cellStyle name="常规 2 13 4 2 2 5" xfId="8445"/>
    <cellStyle name="常规 2 13 4 2 2 6" xfId="1526"/>
    <cellStyle name="常规 2 13 4 2 2 7" xfId="1533"/>
    <cellStyle name="常规 2 13 4 2 2 8" xfId="1537"/>
    <cellStyle name="常规 2 13 4 2 2 9" xfId="1543"/>
    <cellStyle name="常规 2 13 4 3" xfId="234"/>
    <cellStyle name="常规 2 13 4 3 2" xfId="7892"/>
    <cellStyle name="常规 2 13 4 3 2 10" xfId="8448"/>
    <cellStyle name="常规 2 13 4 3 2 11" xfId="8451"/>
    <cellStyle name="常规 2 13 4 3 2 12" xfId="8454"/>
    <cellStyle name="常规 2 13 4 3 2 13" xfId="8457"/>
    <cellStyle name="常规 2 13 4 3 2 14" xfId="8460"/>
    <cellStyle name="常规 2 13 4 3 2 15" xfId="8462"/>
    <cellStyle name="常规 2 13 4 3 2 2" xfId="8467"/>
    <cellStyle name="常规 2 13 4 3 2 3" xfId="8472"/>
    <cellStyle name="常规 2 13 4 3 2 4" xfId="8478"/>
    <cellStyle name="常规 2 13 4 3 2 5" xfId="8484"/>
    <cellStyle name="常规 2 13 4 3 2 6" xfId="1106"/>
    <cellStyle name="常规 2 13 4 3 2 7" xfId="1121"/>
    <cellStyle name="常规 2 13 4 3 2 8" xfId="1141"/>
    <cellStyle name="常规 2 13 4 3 2 9" xfId="1162"/>
    <cellStyle name="常规 2 13 4 4" xfId="192"/>
    <cellStyle name="常规 2 13 4 4 10" xfId="8486"/>
    <cellStyle name="常规 2 13 4 4 11" xfId="782"/>
    <cellStyle name="常规 2 13 4 4 12" xfId="794"/>
    <cellStyle name="常规 2 13 4 4 13" xfId="801"/>
    <cellStyle name="常规 2 13 4 4 14" xfId="185"/>
    <cellStyle name="常规 2 13 4 4 15" xfId="807"/>
    <cellStyle name="常规 2 13 4 4 2" xfId="3382"/>
    <cellStyle name="常规 2 13 4 4 3" xfId="3386"/>
    <cellStyle name="常规 2 13 4 4 4" xfId="8489"/>
    <cellStyle name="常规 2 13 4 4 5" xfId="8494"/>
    <cellStyle name="常规 2 13 4 4 6" xfId="898"/>
    <cellStyle name="常规 2 13 4 4 7" xfId="916"/>
    <cellStyle name="常规 2 13 4 4 8" xfId="932"/>
    <cellStyle name="常规 2 13 4 4 9" xfId="1006"/>
    <cellStyle name="常规 2 13 5" xfId="4054"/>
    <cellStyle name="常规 2 13 5 10" xfId="3598"/>
    <cellStyle name="常规 2 13 5 11" xfId="3605"/>
    <cellStyle name="常规 2 13 5 12" xfId="3611"/>
    <cellStyle name="常规 2 13 5 13" xfId="8499"/>
    <cellStyle name="常规 2 13 5 14" xfId="8503"/>
    <cellStyle name="常规 2 13 5 15" xfId="8507"/>
    <cellStyle name="常规 2 13 5 2" xfId="5577"/>
    <cellStyle name="常规 2 13 5 3" xfId="5733"/>
    <cellStyle name="常规 2 13 5 4" xfId="5771"/>
    <cellStyle name="常规 2 13 5 5" xfId="8512"/>
    <cellStyle name="常规 2 13 5 6" xfId="8517"/>
    <cellStyle name="常规 2 13 5 7" xfId="5937"/>
    <cellStyle name="常规 2 13 5 8" xfId="5944"/>
    <cellStyle name="常规 2 13 5 9" xfId="5949"/>
    <cellStyle name="常规 2 13 6" xfId="4057"/>
    <cellStyle name="常规 2 13 6 2" xfId="5817"/>
    <cellStyle name="常规 2 14" xfId="8519"/>
    <cellStyle name="常规 2 14 2" xfId="8431"/>
    <cellStyle name="常规 2 14 2 2" xfId="8524"/>
    <cellStyle name="常规 2 14 2 2 2" xfId="8529"/>
    <cellStyle name="常规 2 14 2 2 2 10" xfId="8531"/>
    <cellStyle name="常规 2 14 2 2 2 11" xfId="8534"/>
    <cellStyle name="常规 2 14 2 2 2 12" xfId="8537"/>
    <cellStyle name="常规 2 14 2 2 2 13" xfId="8540"/>
    <cellStyle name="常规 2 14 2 2 2 14" xfId="8542"/>
    <cellStyle name="常规 2 14 2 2 2 15" xfId="8544"/>
    <cellStyle name="常规 2 14 2 2 2 2" xfId="8547"/>
    <cellStyle name="常规 2 14 2 2 2 3" xfId="8549"/>
    <cellStyle name="常规 2 14 2 2 2 4" xfId="8556"/>
    <cellStyle name="常规 2 14 2 2 2 5" xfId="5086"/>
    <cellStyle name="常规 2 14 2 2 2 6" xfId="5097"/>
    <cellStyle name="常规 2 14 2 2 2 7" xfId="5108"/>
    <cellStyle name="常规 2 14 2 2 2 8" xfId="5117"/>
    <cellStyle name="常规 2 14 2 2 2 9" xfId="55"/>
    <cellStyle name="常规 2 14 2 3" xfId="8560"/>
    <cellStyle name="常规 2 14 2 3 2" xfId="665"/>
    <cellStyle name="常规 2 14 2 3 2 10" xfId="8562"/>
    <cellStyle name="常规 2 14 2 3 2 11" xfId="8564"/>
    <cellStyle name="常规 2 14 2 3 2 12" xfId="8566"/>
    <cellStyle name="常规 2 14 2 3 2 13" xfId="8569"/>
    <cellStyle name="常规 2 14 2 3 2 14" xfId="8168"/>
    <cellStyle name="常规 2 14 2 3 2 15" xfId="8234"/>
    <cellStyle name="常规 2 14 2 3 2 2" xfId="675"/>
    <cellStyle name="常规 2 14 2 3 2 3" xfId="6201"/>
    <cellStyle name="常规 2 14 2 3 2 4" xfId="8573"/>
    <cellStyle name="常规 2 14 2 3 2 5" xfId="8574"/>
    <cellStyle name="常规 2 14 2 3 2 6" xfId="8575"/>
    <cellStyle name="常规 2 14 2 3 2 7" xfId="8576"/>
    <cellStyle name="常规 2 14 2 3 2 8" xfId="8577"/>
    <cellStyle name="常规 2 14 2 3 2 9" xfId="8579"/>
    <cellStyle name="常规 2 14 2 4" xfId="8584"/>
    <cellStyle name="常规 2 14 2 4 10" xfId="8587"/>
    <cellStyle name="常规 2 14 2 4 11" xfId="8589"/>
    <cellStyle name="常规 2 14 2 4 12" xfId="8591"/>
    <cellStyle name="常规 2 14 2 4 13" xfId="348"/>
    <cellStyle name="常规 2 14 2 4 14" xfId="8592"/>
    <cellStyle name="常规 2 14 2 4 15" xfId="4534"/>
    <cellStyle name="常规 2 14 2 4 2" xfId="1138"/>
    <cellStyle name="常规 2 14 2 4 3" xfId="1158"/>
    <cellStyle name="常规 2 14 2 4 4" xfId="1183"/>
    <cellStyle name="常规 2 14 2 4 5" xfId="1352"/>
    <cellStyle name="常规 2 14 2 4 6" xfId="1362"/>
    <cellStyle name="常规 2 14 2 4 7" xfId="1373"/>
    <cellStyle name="常规 2 14 2 4 8" xfId="3258"/>
    <cellStyle name="常规 2 14 2 4 9" xfId="3272"/>
    <cellStyle name="常规 2 14 3" xfId="8437"/>
    <cellStyle name="常规 2 14 3 2" xfId="8594"/>
    <cellStyle name="常规 2 14 3 2 10" xfId="254"/>
    <cellStyle name="常规 2 14 3 2 11" xfId="8601"/>
    <cellStyle name="常规 2 14 3 2 12" xfId="8606"/>
    <cellStyle name="常规 2 14 3 2 13" xfId="8612"/>
    <cellStyle name="常规 2 14 3 2 14" xfId="2698"/>
    <cellStyle name="常规 2 14 3 2 15" xfId="2706"/>
    <cellStyle name="常规 2 14 3 2 2" xfId="8614"/>
    <cellStyle name="常规 2 14 3 2 3" xfId="4552"/>
    <cellStyle name="常规 2 14 3 2 4" xfId="4558"/>
    <cellStyle name="常规 2 14 3 2 5" xfId="4565"/>
    <cellStyle name="常规 2 14 3 2 6" xfId="4573"/>
    <cellStyle name="常规 2 14 3 2 7" xfId="4580"/>
    <cellStyle name="常规 2 14 3 2 8" xfId="4118"/>
    <cellStyle name="常规 2 14 3 2 9" xfId="4588"/>
    <cellStyle name="常规 2 14 4" xfId="8442"/>
    <cellStyle name="常规 2 14 4 2" xfId="5264"/>
    <cellStyle name="常规 2 14 4 2 2" xfId="4377"/>
    <cellStyle name="常规 2 14 4 2 2 10" xfId="8362"/>
    <cellStyle name="常规 2 14 4 2 2 11" xfId="4333"/>
    <cellStyle name="常规 2 14 4 2 2 12" xfId="4338"/>
    <cellStyle name="常规 2 14 4 2 2 13" xfId="4342"/>
    <cellStyle name="常规 2 14 4 2 2 14" xfId="4348"/>
    <cellStyle name="常规 2 14 4 2 2 15" xfId="4353"/>
    <cellStyle name="常规 2 14 4 2 2 2" xfId="8616"/>
    <cellStyle name="常规 2 14 4 2 2 3" xfId="8618"/>
    <cellStyle name="常规 2 14 4 2 2 4" xfId="8621"/>
    <cellStyle name="常规 2 14 4 2 2 5" xfId="8626"/>
    <cellStyle name="常规 2 14 4 2 2 6" xfId="6783"/>
    <cellStyle name="常规 2 14 4 2 2 7" xfId="6866"/>
    <cellStyle name="常规 2 14 4 2 2 8" xfId="6896"/>
    <cellStyle name="常规 2 14 4 2 2 9" xfId="6987"/>
    <cellStyle name="常规 2 14 4 3" xfId="5271"/>
    <cellStyle name="常规 2 14 4 3 2" xfId="2361"/>
    <cellStyle name="常规 2 14 4 3 2 10" xfId="8627"/>
    <cellStyle name="常规 2 14 4 3 2 11" xfId="8628"/>
    <cellStyle name="常规 2 14 4 3 2 12" xfId="8629"/>
    <cellStyle name="常规 2 14 4 3 2 13" xfId="8632"/>
    <cellStyle name="常规 2 14 4 3 2 14" xfId="8635"/>
    <cellStyle name="常规 2 14 4 3 2 15" xfId="8637"/>
    <cellStyle name="常规 2 14 4 3 2 2" xfId="870"/>
    <cellStyle name="常规 2 14 4 3 2 3" xfId="885"/>
    <cellStyle name="常规 2 14 4 3 2 4" xfId="903"/>
    <cellStyle name="常规 2 14 4 3 2 5" xfId="918"/>
    <cellStyle name="常规 2 14 4 3 2 6" xfId="934"/>
    <cellStyle name="常规 2 14 4 3 2 7" xfId="7477"/>
    <cellStyle name="常规 2 14 4 3 2 8" xfId="7516"/>
    <cellStyle name="常规 2 14 4 3 2 9" xfId="5447"/>
    <cellStyle name="常规 2 14 4 4" xfId="8641"/>
    <cellStyle name="常规 2 14 4 4 10" xfId="7043"/>
    <cellStyle name="常规 2 14 4 4 11" xfId="7050"/>
    <cellStyle name="常规 2 14 4 4 12" xfId="7059"/>
    <cellStyle name="常规 2 14 4 4 13" xfId="8302"/>
    <cellStyle name="常规 2 14 4 4 14" xfId="8304"/>
    <cellStyle name="常规 2 14 4 4 15" xfId="4656"/>
    <cellStyle name="常规 2 14 4 4 2" xfId="752"/>
    <cellStyle name="常规 2 14 4 4 3" xfId="2745"/>
    <cellStyle name="常规 2 14 4 4 4" xfId="97"/>
    <cellStyle name="常规 2 14 4 4 5" xfId="4681"/>
    <cellStyle name="常规 2 14 4 4 6" xfId="4688"/>
    <cellStyle name="常规 2 14 4 4 7" xfId="4694"/>
    <cellStyle name="常规 2 14 4 4 8" xfId="4700"/>
    <cellStyle name="常规 2 14 4 4 9" xfId="4708"/>
    <cellStyle name="常规 2 14 5" xfId="1524"/>
    <cellStyle name="常规 2 14 5 10" xfId="2426"/>
    <cellStyle name="常规 2 14 5 11" xfId="2429"/>
    <cellStyle name="常规 2 14 5 12" xfId="2432"/>
    <cellStyle name="常规 2 14 5 13" xfId="853"/>
    <cellStyle name="常规 2 14 5 14" xfId="8642"/>
    <cellStyle name="常规 2 14 5 15" xfId="8643"/>
    <cellStyle name="常规 2 14 5 2" xfId="6276"/>
    <cellStyle name="常规 2 14 5 3" xfId="6418"/>
    <cellStyle name="常规 2 14 5 4" xfId="6464"/>
    <cellStyle name="常规 2 14 5 5" xfId="7405"/>
    <cellStyle name="常规 2 14 5 6" xfId="7435"/>
    <cellStyle name="常规 2 14 5 7" xfId="8645"/>
    <cellStyle name="常规 2 14 5 8" xfId="8647"/>
    <cellStyle name="常规 2 14 5 9" xfId="8648"/>
    <cellStyle name="常规 2 14 6" xfId="1531"/>
    <cellStyle name="常规 2 14 6 2" xfId="3401"/>
    <cellStyle name="常规 2 15" xfId="8651"/>
    <cellStyle name="常规 2 15 2" xfId="8598"/>
    <cellStyle name="常规 2 15 2 2" xfId="8654"/>
    <cellStyle name="常规 2 15 2 2 2" xfId="8657"/>
    <cellStyle name="常规 2 15 2 2 2 10" xfId="8660"/>
    <cellStyle name="常规 2 15 2 2 2 11" xfId="106"/>
    <cellStyle name="常规 2 15 2 2 2 12" xfId="114"/>
    <cellStyle name="常规 2 15 2 2 2 13" xfId="124"/>
    <cellStyle name="常规 2 15 2 2 2 14" xfId="86"/>
    <cellStyle name="常规 2 15 2 2 2 15" xfId="8663"/>
    <cellStyle name="常规 2 15 2 2 2 2" xfId="8666"/>
    <cellStyle name="常规 2 15 2 2 2 3" xfId="8669"/>
    <cellStyle name="常规 2 15 2 2 2 4" xfId="8672"/>
    <cellStyle name="常规 2 15 2 2 2 5" xfId="5961"/>
    <cellStyle name="常规 2 15 2 2 2 6" xfId="5968"/>
    <cellStyle name="常规 2 15 2 2 2 7" xfId="5974"/>
    <cellStyle name="常规 2 15 2 2 2 8" xfId="5978"/>
    <cellStyle name="常规 2 15 2 2 2 9" xfId="5982"/>
    <cellStyle name="常规 2 15 2 3" xfId="8674"/>
    <cellStyle name="常规 2 15 2 3 2" xfId="8676"/>
    <cellStyle name="常规 2 15 2 3 2 10" xfId="8678"/>
    <cellStyle name="常规 2 15 2 3 2 11" xfId="8680"/>
    <cellStyle name="常规 2 15 2 3 2 12" xfId="8682"/>
    <cellStyle name="常规 2 15 2 3 2 13" xfId="1677"/>
    <cellStyle name="常规 2 15 2 3 2 14" xfId="1682"/>
    <cellStyle name="常规 2 15 2 3 2 15" xfId="1686"/>
    <cellStyle name="常规 2 15 2 3 2 2" xfId="6853"/>
    <cellStyle name="常规 2 15 2 3 2 3" xfId="6858"/>
    <cellStyle name="常规 2 15 2 3 2 4" xfId="8685"/>
    <cellStyle name="常规 2 15 2 3 2 5" xfId="8688"/>
    <cellStyle name="常规 2 15 2 3 2 6" xfId="8692"/>
    <cellStyle name="常规 2 15 2 3 2 7" xfId="8696"/>
    <cellStyle name="常规 2 15 2 3 2 8" xfId="6293"/>
    <cellStyle name="常规 2 15 2 3 2 9" xfId="6299"/>
    <cellStyle name="常规 2 15 2 4" xfId="2471"/>
    <cellStyle name="常规 2 15 2 4 10" xfId="2477"/>
    <cellStyle name="常规 2 15 2 4 11" xfId="2481"/>
    <cellStyle name="常规 2 15 2 4 12" xfId="2485"/>
    <cellStyle name="常规 2 15 2 4 13" xfId="2491"/>
    <cellStyle name="常规 2 15 2 4 14" xfId="2497"/>
    <cellStyle name="常规 2 15 2 4 15" xfId="2506"/>
    <cellStyle name="常规 2 15 2 4 2" xfId="550"/>
    <cellStyle name="常规 2 15 2 4 3" xfId="564"/>
    <cellStyle name="常规 2 15 2 4 4" xfId="574"/>
    <cellStyle name="常规 2 15 2 4 5" xfId="587"/>
    <cellStyle name="常规 2 15 2 4 6" xfId="1822"/>
    <cellStyle name="常规 2 15 2 4 7" xfId="1828"/>
    <cellStyle name="常规 2 15 2 4 8" xfId="169"/>
    <cellStyle name="常规 2 15 2 4 9" xfId="1835"/>
    <cellStyle name="常规 2 15 3" xfId="8604"/>
    <cellStyle name="常规 2 15 3 2" xfId="7484"/>
    <cellStyle name="常规 2 15 3 2 10" xfId="5908"/>
    <cellStyle name="常规 2 15 3 2 11" xfId="3940"/>
    <cellStyle name="常规 2 15 3 2 12" xfId="8699"/>
    <cellStyle name="常规 2 15 3 2 13" xfId="8702"/>
    <cellStyle name="常规 2 15 3 2 14" xfId="8704"/>
    <cellStyle name="常规 2 15 3 2 15" xfId="4827"/>
    <cellStyle name="常规 2 15 3 2 2" xfId="8708"/>
    <cellStyle name="常规 2 15 3 2 3" xfId="4856"/>
    <cellStyle name="常规 2 15 3 2 4" xfId="4861"/>
    <cellStyle name="常规 2 15 3 2 5" xfId="4866"/>
    <cellStyle name="常规 2 15 3 2 6" xfId="4872"/>
    <cellStyle name="常规 2 15 3 2 7" xfId="4878"/>
    <cellStyle name="常规 2 15 3 2 8" xfId="4811"/>
    <cellStyle name="常规 2 15 3 2 9" xfId="4885"/>
    <cellStyle name="常规 2 15 4" xfId="8610"/>
    <cellStyle name="常规 2 15 4 2" xfId="8712"/>
    <cellStyle name="常规 2 15 4 2 2" xfId="7864"/>
    <cellStyle name="常规 2 15 4 2 2 10" xfId="8718"/>
    <cellStyle name="常规 2 15 4 2 2 11" xfId="7814"/>
    <cellStyle name="常规 2 15 4 2 2 12" xfId="7822"/>
    <cellStyle name="常规 2 15 4 2 2 13" xfId="7830"/>
    <cellStyle name="常规 2 15 4 2 2 14" xfId="5238"/>
    <cellStyle name="常规 2 15 4 2 2 15" xfId="5246"/>
    <cellStyle name="常规 2 15 4 2 2 2" xfId="8722"/>
    <cellStyle name="常规 2 15 4 2 2 3" xfId="6711"/>
    <cellStyle name="常规 2 15 4 2 2 4" xfId="6716"/>
    <cellStyle name="常规 2 15 4 2 2 5" xfId="6726"/>
    <cellStyle name="常规 2 15 4 2 2 6" xfId="6733"/>
    <cellStyle name="常规 2 15 4 2 2 7" xfId="6740"/>
    <cellStyle name="常规 2 15 4 2 2 8" xfId="6746"/>
    <cellStyle name="常规 2 15 4 2 2 9" xfId="8727"/>
    <cellStyle name="常规 2 15 4 3" xfId="8732"/>
    <cellStyle name="常规 2 15 4 3 2" xfId="8736"/>
    <cellStyle name="常规 2 15 4 3 2 10" xfId="7394"/>
    <cellStyle name="常规 2 15 4 3 2 11" xfId="7400"/>
    <cellStyle name="常规 2 15 4 3 2 12" xfId="2839"/>
    <cellStyle name="常规 2 15 4 3 2 13" xfId="8740"/>
    <cellStyle name="常规 2 15 4 3 2 14" xfId="6032"/>
    <cellStyle name="常规 2 15 4 3 2 15" xfId="6037"/>
    <cellStyle name="常规 2 15 4 3 2 2" xfId="8743"/>
    <cellStyle name="常规 2 15 4 3 2 3" xfId="8746"/>
    <cellStyle name="常规 2 15 4 3 2 4" xfId="8748"/>
    <cellStyle name="常规 2 15 4 3 2 5" xfId="8750"/>
    <cellStyle name="常规 2 15 4 3 2 6" xfId="8753"/>
    <cellStyle name="常规 2 15 4 3 2 7" xfId="8756"/>
    <cellStyle name="常规 2 15 4 3 2 8" xfId="8758"/>
    <cellStyle name="常规 2 15 4 3 2 9" xfId="6177"/>
    <cellStyle name="常规 2 15 4 4" xfId="8763"/>
    <cellStyle name="常规 2 15 4 4 10" xfId="1113"/>
    <cellStyle name="常规 2 15 4 4 11" xfId="1131"/>
    <cellStyle name="常规 2 15 4 4 12" xfId="1151"/>
    <cellStyle name="常规 2 15 4 4 13" xfId="1177"/>
    <cellStyle name="常规 2 15 4 4 14" xfId="1198"/>
    <cellStyle name="常规 2 15 4 4 15" xfId="8775"/>
    <cellStyle name="常规 2 15 4 4 2" xfId="1234"/>
    <cellStyle name="常规 2 15 4 4 3" xfId="8780"/>
    <cellStyle name="常规 2 15 4 4 4" xfId="8784"/>
    <cellStyle name="常规 2 15 4 4 5" xfId="8789"/>
    <cellStyle name="常规 2 15 4 4 6" xfId="8793"/>
    <cellStyle name="常规 2 15 4 4 7" xfId="8797"/>
    <cellStyle name="常规 2 15 4 4 8" xfId="8801"/>
    <cellStyle name="常规 2 15 4 4 9" xfId="8804"/>
    <cellStyle name="常规 2 15 5" xfId="2697"/>
    <cellStyle name="常规 2 15 5 10" xfId="2489"/>
    <cellStyle name="常规 2 15 5 11" xfId="2495"/>
    <cellStyle name="常规 2 15 5 12" xfId="2502"/>
    <cellStyle name="常规 2 15 5 13" xfId="8807"/>
    <cellStyle name="常规 2 15 5 14" xfId="8809"/>
    <cellStyle name="常规 2 15 5 15" xfId="8812"/>
    <cellStyle name="常规 2 15 5 2" xfId="6893"/>
    <cellStyle name="常规 2 15 5 3" xfId="6984"/>
    <cellStyle name="常规 2 15 5 4" xfId="7018"/>
    <cellStyle name="常规 2 15 5 5" xfId="7130"/>
    <cellStyle name="常规 2 15 5 6" xfId="8815"/>
    <cellStyle name="常规 2 15 5 7" xfId="8818"/>
    <cellStyle name="常规 2 15 5 8" xfId="8822"/>
    <cellStyle name="常规 2 15 5 9" xfId="8355"/>
    <cellStyle name="常规 2 15 6" xfId="2704"/>
    <cellStyle name="常规 2 15 6 2" xfId="3456"/>
    <cellStyle name="常规 2 16" xfId="7351"/>
    <cellStyle name="常规 2 16 2" xfId="8826"/>
    <cellStyle name="常规 2 16 2 2" xfId="8829"/>
    <cellStyle name="常规 2 16 2 2 2" xfId="8833"/>
    <cellStyle name="常规 2 16 2 2 2 10" xfId="4522"/>
    <cellStyle name="常规 2 16 2 2 2 11" xfId="6363"/>
    <cellStyle name="常规 2 16 2 2 2 12" xfId="6370"/>
    <cellStyle name="常规 2 16 2 2 2 13" xfId="6379"/>
    <cellStyle name="常规 2 16 2 2 2 14" xfId="6386"/>
    <cellStyle name="常规 2 16 2 2 2 15" xfId="8836"/>
    <cellStyle name="常规 2 16 2 2 2 2" xfId="3945"/>
    <cellStyle name="常规 2 16 2 2 2 3" xfId="3949"/>
    <cellStyle name="常规 2 16 2 2 2 4" xfId="3953"/>
    <cellStyle name="常规 2 16 2 2 2 5" xfId="3957"/>
    <cellStyle name="常规 2 16 2 2 2 6" xfId="3964"/>
    <cellStyle name="常规 2 16 2 2 2 7" xfId="6664"/>
    <cellStyle name="常规 2 16 2 2 2 8" xfId="6670"/>
    <cellStyle name="常规 2 16 2 2 2 9" xfId="6675"/>
    <cellStyle name="常规 2 16 2 3" xfId="8838"/>
    <cellStyle name="常规 2 16 2 3 2" xfId="4275"/>
    <cellStyle name="常规 2 16 2 3 2 10" xfId="8840"/>
    <cellStyle name="常规 2 16 2 3 2 11" xfId="8842"/>
    <cellStyle name="常规 2 16 2 3 2 12" xfId="8848"/>
    <cellStyle name="常规 2 16 2 3 2 13" xfId="5539"/>
    <cellStyle name="常规 2 16 2 3 2 14" xfId="5544"/>
    <cellStyle name="常规 2 16 2 3 2 15" xfId="5550"/>
    <cellStyle name="常规 2 16 2 3 2 2" xfId="7469"/>
    <cellStyle name="常规 2 16 2 3 2 3" xfId="7474"/>
    <cellStyle name="常规 2 16 2 3 2 4" xfId="8850"/>
    <cellStyle name="常规 2 16 2 3 2 5" xfId="8852"/>
    <cellStyle name="常规 2 16 2 3 2 6" xfId="8855"/>
    <cellStyle name="常规 2 16 2 3 2 7" xfId="8860"/>
    <cellStyle name="常规 2 16 2 3 2 8" xfId="8864"/>
    <cellStyle name="常规 2 16 2 3 2 9" xfId="8868"/>
    <cellStyle name="常规 2 16 2 4" xfId="8870"/>
    <cellStyle name="常规 2 16 2 4 10" xfId="2829"/>
    <cellStyle name="常规 2 16 2 4 11" xfId="2957"/>
    <cellStyle name="常规 2 16 2 4 12" xfId="2995"/>
    <cellStyle name="常规 2 16 2 4 13" xfId="8874"/>
    <cellStyle name="常规 2 16 2 4 14" xfId="8878"/>
    <cellStyle name="常规 2 16 2 4 15" xfId="8883"/>
    <cellStyle name="常规 2 16 2 4 2" xfId="1739"/>
    <cellStyle name="常规 2 16 2 4 3" xfId="1648"/>
    <cellStyle name="常规 2 16 2 4 4" xfId="1212"/>
    <cellStyle name="常规 2 16 2 4 5" xfId="1656"/>
    <cellStyle name="常规 2 16 2 4 6" xfId="1663"/>
    <cellStyle name="常规 2 16 2 4 7" xfId="1668"/>
    <cellStyle name="常规 2 16 2 4 8" xfId="5585"/>
    <cellStyle name="常规 2 16 2 4 9" xfId="5615"/>
    <cellStyle name="常规 2 16 3" xfId="8886"/>
    <cellStyle name="常规 2 16 3 2" xfId="8889"/>
    <cellStyle name="常规 2 16 3 2 10" xfId="8474"/>
    <cellStyle name="常规 2 16 3 2 11" xfId="8481"/>
    <cellStyle name="常规 2 16 3 2 12" xfId="1103"/>
    <cellStyle name="常规 2 16 3 2 13" xfId="1119"/>
    <cellStyle name="常规 2 16 3 2 14" xfId="1139"/>
    <cellStyle name="常规 2 16 3 2 15" xfId="1159"/>
    <cellStyle name="常规 2 16 3 2 2" xfId="5861"/>
    <cellStyle name="常规 2 16 3 2 3" xfId="5867"/>
    <cellStyle name="常规 2 16 3 2 4" xfId="5872"/>
    <cellStyle name="常规 2 16 3 2 5" xfId="5877"/>
    <cellStyle name="常规 2 16 3 2 6" xfId="8891"/>
    <cellStyle name="常规 2 16 3 2 7" xfId="8893"/>
    <cellStyle name="常规 2 16 3 2 8" xfId="5786"/>
    <cellStyle name="常规 2 16 3 2 9" xfId="8895"/>
    <cellStyle name="常规 2 16 4" xfId="8898"/>
    <cellStyle name="常规 2 16 4 2" xfId="8902"/>
    <cellStyle name="常规 2 16 4 2 2" xfId="8905"/>
    <cellStyle name="常规 2 16 4 2 2 10" xfId="8341"/>
    <cellStyle name="常规 2 16 4 2 2 11" xfId="8367"/>
    <cellStyle name="常规 2 16 4 2 2 12" xfId="2243"/>
    <cellStyle name="常规 2 16 4 2 2 13" xfId="8909"/>
    <cellStyle name="常规 2 16 4 2 2 14" xfId="8913"/>
    <cellStyle name="常规 2 16 4 2 2 15" xfId="8916"/>
    <cellStyle name="常规 2 16 4 2 2 2" xfId="8919"/>
    <cellStyle name="常规 2 16 4 2 2 3" xfId="8923"/>
    <cellStyle name="常规 2 16 4 2 2 4" xfId="8926"/>
    <cellStyle name="常规 2 16 4 2 2 5" xfId="8929"/>
    <cellStyle name="常规 2 16 4 2 2 6" xfId="8932"/>
    <cellStyle name="常规 2 16 4 2 2 7" xfId="8936"/>
    <cellStyle name="常规 2 16 4 2 2 8" xfId="8940"/>
    <cellStyle name="常规 2 16 4 2 2 9" xfId="8944"/>
    <cellStyle name="常规 2 16 4 3" xfId="5373"/>
    <cellStyle name="常规 2 16 4 3 2" xfId="5391"/>
    <cellStyle name="常规 2 16 4 3 2 10" xfId="8951"/>
    <cellStyle name="常规 2 16 4 3 2 11" xfId="8959"/>
    <cellStyle name="常规 2 16 4 3 2 12" xfId="8967"/>
    <cellStyle name="常规 2 16 4 3 2 13" xfId="8972"/>
    <cellStyle name="常规 2 16 4 3 2 14" xfId="8977"/>
    <cellStyle name="常规 2 16 4 3 2 15" xfId="8982"/>
    <cellStyle name="常规 2 16 4 3 2 2" xfId="4408"/>
    <cellStyle name="常规 2 16 4 3 2 3" xfId="4414"/>
    <cellStyle name="常规 2 16 4 3 2 4" xfId="4420"/>
    <cellStyle name="常规 2 16 4 3 2 5" xfId="4427"/>
    <cellStyle name="常规 2 16 4 3 2 6" xfId="4434"/>
    <cellStyle name="常规 2 16 4 3 2 7" xfId="8986"/>
    <cellStyle name="常规 2 16 4 3 2 8" xfId="8990"/>
    <cellStyle name="常规 2 16 4 3 2 9" xfId="6833"/>
    <cellStyle name="常规 2 16 4 4" xfId="8995"/>
    <cellStyle name="常规 2 16 4 4 10" xfId="4774"/>
    <cellStyle name="常规 2 16 4 4 11" xfId="4783"/>
    <cellStyle name="常规 2 16 4 4 12" xfId="134"/>
    <cellStyle name="常规 2 16 4 4 13" xfId="2876"/>
    <cellStyle name="常规 2 16 4 4 14" xfId="4791"/>
    <cellStyle name="常规 2 16 4 4 15" xfId="8999"/>
    <cellStyle name="常规 2 16 4 4 2" xfId="3787"/>
    <cellStyle name="常规 2 16 4 4 3" xfId="3796"/>
    <cellStyle name="常规 2 16 4 4 4" xfId="3806"/>
    <cellStyle name="常规 2 16 4 4 5" xfId="3815"/>
    <cellStyle name="常规 2 16 4 4 6" xfId="3826"/>
    <cellStyle name="常规 2 16 4 4 7" xfId="3835"/>
    <cellStyle name="常规 2 16 4 4 8" xfId="8313"/>
    <cellStyle name="常规 2 16 4 4 9" xfId="8319"/>
    <cellStyle name="常规 2 16 5" xfId="9002"/>
    <cellStyle name="常规 2 16 5 10" xfId="9004"/>
    <cellStyle name="常规 2 16 5 11" xfId="9007"/>
    <cellStyle name="常规 2 16 5 12" xfId="8527"/>
    <cellStyle name="常规 2 16 5 13" xfId="4400"/>
    <cellStyle name="常规 2 16 5 14" xfId="9009"/>
    <cellStyle name="常规 2 16 5 15" xfId="5431"/>
    <cellStyle name="常规 2 16 5 2" xfId="7515"/>
    <cellStyle name="常规 2 16 5 3" xfId="5446"/>
    <cellStyle name="常规 2 16 5 4" xfId="5455"/>
    <cellStyle name="常规 2 16 5 5" xfId="5463"/>
    <cellStyle name="常规 2 16 5 6" xfId="5470"/>
    <cellStyle name="常规 2 16 5 7" xfId="5478"/>
    <cellStyle name="常规 2 16 5 8" xfId="5486"/>
    <cellStyle name="常规 2 16 5 9" xfId="5492"/>
    <cellStyle name="常规 2 16 6" xfId="9012"/>
    <cellStyle name="常规 2 16 6 2" xfId="3689"/>
    <cellStyle name="常规 2 17" xfId="7358"/>
    <cellStyle name="常规 2 17 2" xfId="4495"/>
    <cellStyle name="常规 2 17 2 2" xfId="9014"/>
    <cellStyle name="常规 2 17 2 2 2" xfId="9017"/>
    <cellStyle name="常规 2 17 2 2 2 10" xfId="6724"/>
    <cellStyle name="常规 2 17 2 2 2 11" xfId="6730"/>
    <cellStyle name="常规 2 17 2 2 2 12" xfId="6737"/>
    <cellStyle name="常规 2 17 2 2 2 13" xfId="6744"/>
    <cellStyle name="常规 2 17 2 2 2 14" xfId="8724"/>
    <cellStyle name="常规 2 17 2 2 2 15" xfId="9019"/>
    <cellStyle name="常规 2 17 2 2 2 2" xfId="9022"/>
    <cellStyle name="常规 2 17 2 2 2 3" xfId="9025"/>
    <cellStyle name="常规 2 17 2 2 2 4" xfId="9029"/>
    <cellStyle name="常规 2 17 2 2 2 5" xfId="7246"/>
    <cellStyle name="常规 2 17 2 2 2 6" xfId="7252"/>
    <cellStyle name="常规 2 17 2 2 2 7" xfId="7258"/>
    <cellStyle name="常规 2 17 2 2 2 8" xfId="7264"/>
    <cellStyle name="常规 2 17 2 2 2 9" xfId="7270"/>
    <cellStyle name="常规 2 17 2 3" xfId="9032"/>
    <cellStyle name="常规 2 17 2 3 2" xfId="9035"/>
    <cellStyle name="常规 2 17 2 3 2 10" xfId="7329"/>
    <cellStyle name="常规 2 17 2 3 2 11" xfId="7334"/>
    <cellStyle name="常规 2 17 2 3 2 12" xfId="7339"/>
    <cellStyle name="常规 2 17 2 3 2 13" xfId="7344"/>
    <cellStyle name="常规 2 17 2 3 2 14" xfId="9037"/>
    <cellStyle name="常规 2 17 2 3 2 15" xfId="9039"/>
    <cellStyle name="常规 2 17 2 3 2 2" xfId="6483"/>
    <cellStyle name="常规 2 17 2 3 2 3" xfId="6488"/>
    <cellStyle name="常规 2 17 2 3 2 4" xfId="6494"/>
    <cellStyle name="常规 2 17 2 3 2 5" xfId="9042"/>
    <cellStyle name="常规 2 17 2 3 2 6" xfId="9046"/>
    <cellStyle name="常规 2 17 2 3 2 7" xfId="4041"/>
    <cellStyle name="常规 2 17 2 3 2 8" xfId="4046"/>
    <cellStyle name="常规 2 17 2 3 2 9" xfId="4051"/>
    <cellStyle name="常规 2 17 2 4" xfId="9049"/>
    <cellStyle name="常规 2 17 2 4 10" xfId="8218"/>
    <cellStyle name="常规 2 17 2 4 11" xfId="8228"/>
    <cellStyle name="常规 2 17 2 4 12" xfId="3080"/>
    <cellStyle name="常规 2 17 2 4 13" xfId="3087"/>
    <cellStyle name="常规 2 17 2 4 14" xfId="3095"/>
    <cellStyle name="常规 2 17 2 4 15" xfId="3104"/>
    <cellStyle name="常规 2 17 2 4 2" xfId="948"/>
    <cellStyle name="常规 2 17 2 4 3" xfId="958"/>
    <cellStyle name="常规 2 17 2 4 4" xfId="969"/>
    <cellStyle name="常规 2 17 2 4 5" xfId="978"/>
    <cellStyle name="常规 2 17 2 4 6" xfId="9054"/>
    <cellStyle name="常规 2 17 2 4 7" xfId="9062"/>
    <cellStyle name="常规 2 17 2 4 8" xfId="6286"/>
    <cellStyle name="常规 2 17 2 4 9" xfId="6337"/>
    <cellStyle name="常规 2 17 3" xfId="4499"/>
    <cellStyle name="常规 2 17 3 2" xfId="8846"/>
    <cellStyle name="常规 2 17 3 2 10" xfId="9068"/>
    <cellStyle name="常规 2 17 3 2 11" xfId="9071"/>
    <cellStyle name="常规 2 17 3 2 12" xfId="9074"/>
    <cellStyle name="常规 2 17 3 2 13" xfId="9077"/>
    <cellStyle name="常规 2 17 3 2 14" xfId="143"/>
    <cellStyle name="常规 2 17 3 2 15" xfId="5031"/>
    <cellStyle name="常规 2 17 3 2 2" xfId="8554"/>
    <cellStyle name="常规 2 17 3 2 3" xfId="5084"/>
    <cellStyle name="常规 2 17 3 2 4" xfId="5095"/>
    <cellStyle name="常规 2 17 3 2 5" xfId="5106"/>
    <cellStyle name="常规 2 17 3 2 6" xfId="5116"/>
    <cellStyle name="常规 2 17 3 2 7" xfId="53"/>
    <cellStyle name="常规 2 17 3 2 8" xfId="5124"/>
    <cellStyle name="常规 2 17 3 2 9" xfId="5137"/>
    <cellStyle name="常规 2 17 4" xfId="9080"/>
    <cellStyle name="常规 2 17 4 2" xfId="9086"/>
    <cellStyle name="常规 2 17 4 2 2" xfId="8572"/>
    <cellStyle name="常规 2 17 4 2 2 10" xfId="9088"/>
    <cellStyle name="常规 2 17 4 2 2 11" xfId="9091"/>
    <cellStyle name="常规 2 17 4 2 2 12" xfId="6107"/>
    <cellStyle name="常规 2 17 4 2 2 13" xfId="9093"/>
    <cellStyle name="常规 2 17 4 2 2 14" xfId="9096"/>
    <cellStyle name="常规 2 17 4 2 2 15" xfId="9100"/>
    <cellStyle name="常规 2 17 4 2 2 2" xfId="5232"/>
    <cellStyle name="常规 2 17 4 2 2 3" xfId="5294"/>
    <cellStyle name="常规 2 17 4 2 2 4" xfId="9104"/>
    <cellStyle name="常规 2 17 4 2 2 5" xfId="9108"/>
    <cellStyle name="常规 2 17 4 2 2 6" xfId="9112"/>
    <cellStyle name="常规 2 17 4 2 2 7" xfId="9116"/>
    <cellStyle name="常规 2 17 4 2 2 8" xfId="2834"/>
    <cellStyle name="常规 2 17 4 2 2 9" xfId="2871"/>
    <cellStyle name="常规 2 17 4 3" xfId="9124"/>
    <cellStyle name="常规 2 17 4 3 2" xfId="988"/>
    <cellStyle name="常规 2 17 4 3 2 10" xfId="894"/>
    <cellStyle name="常规 2 17 4 3 2 11" xfId="912"/>
    <cellStyle name="常规 2 17 4 3 2 12" xfId="927"/>
    <cellStyle name="常规 2 17 4 3 2 13" xfId="1002"/>
    <cellStyle name="常规 2 17 4 3 2 14" xfId="1008"/>
    <cellStyle name="常规 2 17 4 3 2 15" xfId="769"/>
    <cellStyle name="常规 2 17 4 3 2 2" xfId="1018"/>
    <cellStyle name="常规 2 17 4 3 2 3" xfId="1030"/>
    <cellStyle name="常规 2 17 4 3 2 4" xfId="407"/>
    <cellStyle name="常规 2 17 4 3 2 5" xfId="420"/>
    <cellStyle name="常规 2 17 4 3 2 6" xfId="434"/>
    <cellStyle name="常规 2 17 4 3 2 7" xfId="445"/>
    <cellStyle name="常规 2 17 4 3 2 8" xfId="464"/>
    <cellStyle name="常规 2 17 4 3 2 9" xfId="484"/>
    <cellStyle name="常规 2 17 4 4" xfId="5663"/>
    <cellStyle name="常规 2 17 4 4 10" xfId="1262"/>
    <cellStyle name="常规 2 17 4 4 11" xfId="1273"/>
    <cellStyle name="常规 2 17 4 4 12" xfId="1282"/>
    <cellStyle name="常规 2 17 4 4 13" xfId="6657"/>
    <cellStyle name="常规 2 17 4 4 14" xfId="7966"/>
    <cellStyle name="常规 2 17 4 4 15" xfId="7972"/>
    <cellStyle name="常规 2 17 4 4 2" xfId="1092"/>
    <cellStyle name="常规 2 17 4 4 3" xfId="1110"/>
    <cellStyle name="常规 2 17 4 4 4" xfId="1128"/>
    <cellStyle name="常规 2 17 4 4 5" xfId="1148"/>
    <cellStyle name="常规 2 17 4 4 6" xfId="1174"/>
    <cellStyle name="常规 2 17 4 4 7" xfId="1195"/>
    <cellStyle name="常规 2 17 4 4 8" xfId="8770"/>
    <cellStyle name="常规 2 17 4 4 9" xfId="8258"/>
    <cellStyle name="常规 2 17 5" xfId="9127"/>
    <cellStyle name="常规 2 17 5 10" xfId="1175"/>
    <cellStyle name="常规 2 17 5 11" xfId="1196"/>
    <cellStyle name="常规 2 17 5 12" xfId="8771"/>
    <cellStyle name="常规 2 17 5 13" xfId="8259"/>
    <cellStyle name="常规 2 17 5 14" xfId="8285"/>
    <cellStyle name="常规 2 17 5 15" xfId="8296"/>
    <cellStyle name="常规 2 17 5 2" xfId="5167"/>
    <cellStyle name="常规 2 17 5 3" xfId="5174"/>
    <cellStyle name="常规 2 17 5 4" xfId="5182"/>
    <cellStyle name="常规 2 17 5 5" xfId="3"/>
    <cellStyle name="常规 2 17 5 6" xfId="5192"/>
    <cellStyle name="常规 2 17 5 7" xfId="9130"/>
    <cellStyle name="常规 2 17 5 8" xfId="9134"/>
    <cellStyle name="常规 2 17 5 9" xfId="9137"/>
    <cellStyle name="常规 2 17 6" xfId="9140"/>
    <cellStyle name="常规 2 17 6 2" xfId="2784"/>
    <cellStyle name="常规 2 18" xfId="7363"/>
    <cellStyle name="常规 2 18 2" xfId="9144"/>
    <cellStyle name="常规 2 18 2 2" xfId="8947"/>
    <cellStyle name="常规 2 18 2 2 2" xfId="9148"/>
    <cellStyle name="常规 2 18 2 2 2 10" xfId="9150"/>
    <cellStyle name="常规 2 18 2 2 2 11" xfId="9152"/>
    <cellStyle name="常规 2 18 2 2 2 12" xfId="9154"/>
    <cellStyle name="常规 2 18 2 2 2 13" xfId="9156"/>
    <cellStyle name="常规 2 18 2 2 2 14" xfId="9158"/>
    <cellStyle name="常规 2 18 2 2 2 15" xfId="9160"/>
    <cellStyle name="常规 2 18 2 2 2 2" xfId="9163"/>
    <cellStyle name="常规 2 18 2 2 2 3" xfId="9166"/>
    <cellStyle name="常规 2 18 2 2 2 4" xfId="8716"/>
    <cellStyle name="常规 2 18 2 2 2 5" xfId="7812"/>
    <cellStyle name="常规 2 18 2 2 2 6" xfId="7820"/>
    <cellStyle name="常规 2 18 2 2 2 7" xfId="7828"/>
    <cellStyle name="常规 2 18 2 2 2 8" xfId="5236"/>
    <cellStyle name="常规 2 18 2 2 2 9" xfId="5244"/>
    <cellStyle name="常规 2 18 2 3" xfId="8954"/>
    <cellStyle name="常规 2 18 2 3 2" xfId="3425"/>
    <cellStyle name="常规 2 18 2 3 2 10" xfId="9168"/>
    <cellStyle name="常规 2 18 2 3 2 11" xfId="9170"/>
    <cellStyle name="常规 2 18 2 3 2 12" xfId="9172"/>
    <cellStyle name="常规 2 18 2 3 2 13" xfId="9174"/>
    <cellStyle name="常规 2 18 2 3 2 14" xfId="9176"/>
    <cellStyle name="常规 2 18 2 3 2 15" xfId="9178"/>
    <cellStyle name="常规 2 18 2 3 2 2" xfId="9181"/>
    <cellStyle name="常规 2 18 2 3 2 3" xfId="9183"/>
    <cellStyle name="常规 2 18 2 3 2 4" xfId="9186"/>
    <cellStyle name="常规 2 18 2 3 2 5" xfId="9189"/>
    <cellStyle name="常规 2 18 2 3 2 6" xfId="9192"/>
    <cellStyle name="常规 2 18 2 3 2 7" xfId="9195"/>
    <cellStyle name="常规 2 18 2 3 2 8" xfId="9197"/>
    <cellStyle name="常规 2 18 2 3 2 9" xfId="9199"/>
    <cellStyle name="常规 2 18 2 4" xfId="8962"/>
    <cellStyle name="常规 2 18 2 4 10" xfId="944"/>
    <cellStyle name="常规 2 18 2 4 11" xfId="962"/>
    <cellStyle name="常规 2 18 2 4 12" xfId="973"/>
    <cellStyle name="常规 2 18 2 4 13" xfId="981"/>
    <cellStyle name="常规 2 18 2 4 14" xfId="9057"/>
    <cellStyle name="常规 2 18 2 4 15" xfId="9066"/>
    <cellStyle name="常规 2 18 2 4 2" xfId="9201"/>
    <cellStyle name="常规 2 18 2 4 3" xfId="9204"/>
    <cellStyle name="常规 2 18 2 4 4" xfId="3059"/>
    <cellStyle name="常规 2 18 2 4 5" xfId="9207"/>
    <cellStyle name="常规 2 18 2 4 6" xfId="9210"/>
    <cellStyle name="常规 2 18 2 4 7" xfId="9213"/>
    <cellStyle name="常规 2 18 2 4 8" xfId="6903"/>
    <cellStyle name="常规 2 18 2 4 9" xfId="6921"/>
    <cellStyle name="常规 2 18 3" xfId="9217"/>
    <cellStyle name="常规 2 18 3 2" xfId="327"/>
    <cellStyle name="常规 2 18 3 2 10" xfId="9219"/>
    <cellStyle name="常规 2 18 3 2 11" xfId="1252"/>
    <cellStyle name="常规 2 18 3 2 12" xfId="1260"/>
    <cellStyle name="常规 2 18 3 2 13" xfId="1271"/>
    <cellStyle name="常规 2 18 3 2 14" xfId="1280"/>
    <cellStyle name="常规 2 18 3 2 15" xfId="1810"/>
    <cellStyle name="常规 2 18 3 2 2" xfId="338"/>
    <cellStyle name="常规 2 18 3 2 3" xfId="3618"/>
    <cellStyle name="常规 2 18 3 2 4" xfId="3625"/>
    <cellStyle name="常规 2 18 3 2 5" xfId="3631"/>
    <cellStyle name="常规 2 18 3 2 6" xfId="3635"/>
    <cellStyle name="常规 2 18 3 2 7" xfId="3639"/>
    <cellStyle name="常规 2 18 3 2 8" xfId="3643"/>
    <cellStyle name="常规 2 18 3 2 9" xfId="9221"/>
    <cellStyle name="常规 2 18 4" xfId="9224"/>
    <cellStyle name="常规 2 18 4 2" xfId="2813"/>
    <cellStyle name="常规 2 18 4 2 2" xfId="9227"/>
    <cellStyle name="常规 2 18 4 2 2 10" xfId="9233"/>
    <cellStyle name="常规 2 18 4 2 2 11" xfId="9237"/>
    <cellStyle name="常规 2 18 4 2 2 12" xfId="179"/>
    <cellStyle name="常规 2 18 4 2 2 13" xfId="9240"/>
    <cellStyle name="常规 2 18 4 2 2 14" xfId="9243"/>
    <cellStyle name="常规 2 18 4 2 2 15" xfId="9247"/>
    <cellStyle name="常规 2 18 4 2 2 2" xfId="9250"/>
    <cellStyle name="常规 2 18 4 2 2 3" xfId="9254"/>
    <cellStyle name="常规 2 18 4 2 2 4" xfId="9257"/>
    <cellStyle name="常规 2 18 4 2 2 5" xfId="9260"/>
    <cellStyle name="常规 2 18 4 2 2 6" xfId="9264"/>
    <cellStyle name="常规 2 18 4 2 2 7" xfId="9268"/>
    <cellStyle name="常规 2 18 4 2 2 8" xfId="9271"/>
    <cellStyle name="常规 2 18 4 2 2 9" xfId="9274"/>
    <cellStyle name="常规 2 18 4 3" xfId="2821"/>
    <cellStyle name="常规 2 18 4 3 2" xfId="1743"/>
    <cellStyle name="常规 2 18 4 3 2 10" xfId="1297"/>
    <cellStyle name="常规 2 18 4 3 2 11" xfId="1308"/>
    <cellStyle name="常规 2 18 4 3 2 12" xfId="1317"/>
    <cellStyle name="常规 2 18 4 3 2 13" xfId="1327"/>
    <cellStyle name="常规 2 18 4 3 2 14" xfId="1336"/>
    <cellStyle name="常规 2 18 4 3 2 15" xfId="1750"/>
    <cellStyle name="常规 2 18 4 3 2 2" xfId="47"/>
    <cellStyle name="常规 2 18 4 3 2 3" xfId="1760"/>
    <cellStyle name="常规 2 18 4 3 2 4" xfId="1766"/>
    <cellStyle name="常规 2 18 4 3 2 5" xfId="1771"/>
    <cellStyle name="常规 2 18 4 3 2 6" xfId="1779"/>
    <cellStyle name="常规 2 18 4 3 2 7" xfId="1786"/>
    <cellStyle name="常规 2 18 4 3 2 8" xfId="849"/>
    <cellStyle name="常规 2 18 4 3 2 9" xfId="1792"/>
    <cellStyle name="常规 2 18 4 4" xfId="6687"/>
    <cellStyle name="常规 2 18 4 4 10" xfId="4922"/>
    <cellStyle name="常规 2 18 4 4 11" xfId="4928"/>
    <cellStyle name="常规 2 18 4 4 12" xfId="4934"/>
    <cellStyle name="常规 2 18 4 4 13" xfId="9277"/>
    <cellStyle name="常规 2 18 4 4 14" xfId="9279"/>
    <cellStyle name="常规 2 18 4 4 15" xfId="9281"/>
    <cellStyle name="常规 2 18 4 4 2" xfId="514"/>
    <cellStyle name="常规 2 18 4 4 3" xfId="524"/>
    <cellStyle name="常规 2 18 4 4 4" xfId="533"/>
    <cellStyle name="常规 2 18 4 4 5" xfId="545"/>
    <cellStyle name="常规 2 18 4 4 6" xfId="559"/>
    <cellStyle name="常规 2 18 4 4 7" xfId="580"/>
    <cellStyle name="常规 2 18 4 4 8" xfId="9283"/>
    <cellStyle name="常规 2 18 4 4 9" xfId="9229"/>
    <cellStyle name="常规 2 18 5" xfId="9286"/>
    <cellStyle name="常规 2 18 5 10" xfId="7613"/>
    <cellStyle name="常规 2 18 5 11" xfId="7621"/>
    <cellStyle name="常规 2 18 5 12" xfId="7627"/>
    <cellStyle name="常规 2 18 5 13" xfId="9083"/>
    <cellStyle name="常规 2 18 5 14" xfId="9119"/>
    <cellStyle name="常规 2 18 5 15" xfId="5658"/>
    <cellStyle name="常规 2 18 5 2" xfId="1697"/>
    <cellStyle name="常规 2 18 5 3" xfId="5680"/>
    <cellStyle name="常规 2 18 5 4" xfId="5688"/>
    <cellStyle name="常规 2 18 5 5" xfId="5695"/>
    <cellStyle name="常规 2 18 5 6" xfId="5702"/>
    <cellStyle name="常规 2 18 5 7" xfId="5708"/>
    <cellStyle name="常规 2 18 5 8" xfId="5714"/>
    <cellStyle name="常规 2 18 5 9" xfId="5720"/>
    <cellStyle name="常规 2 18 6" xfId="9289"/>
    <cellStyle name="常规 2 18 6 2" xfId="9293"/>
    <cellStyle name="常规 2 19" xfId="7368"/>
    <cellStyle name="常规 2 19 2" xfId="6255"/>
    <cellStyle name="常规 2 19 2 2" xfId="9296"/>
    <cellStyle name="常规 2 19 2 2 2" xfId="9298"/>
    <cellStyle name="常规 2 19 2 2 2 10" xfId="9300"/>
    <cellStyle name="常规 2 19 2 2 2 11" xfId="9302"/>
    <cellStyle name="常规 2 19 2 2 2 12" xfId="9304"/>
    <cellStyle name="常规 2 19 2 2 2 13" xfId="9306"/>
    <cellStyle name="常规 2 19 2 2 2 14" xfId="9308"/>
    <cellStyle name="常规 2 19 2 2 2 15" xfId="9311"/>
    <cellStyle name="常规 2 19 2 2 2 2" xfId="9314"/>
    <cellStyle name="常规 2 19 2 2 2 3" xfId="9316"/>
    <cellStyle name="常规 2 19 2 2 2 4" xfId="9318"/>
    <cellStyle name="常规 2 19 2 2 2 5" xfId="9320"/>
    <cellStyle name="常规 2 19 2 2 2 6" xfId="9322"/>
    <cellStyle name="常规 2 19 2 2 2 7" xfId="7792"/>
    <cellStyle name="常规 2 19 2 2 2 8" xfId="7796"/>
    <cellStyle name="常规 2 19 2 2 2 9" xfId="7800"/>
    <cellStyle name="常规 2 19 2 3" xfId="9325"/>
    <cellStyle name="常规 2 19 2 3 2" xfId="5822"/>
    <cellStyle name="常规 2 19 2 3 2 10" xfId="29"/>
    <cellStyle name="常规 2 19 2 3 2 11" xfId="1045"/>
    <cellStyle name="常规 2 19 2 3 2 12" xfId="1053"/>
    <cellStyle name="常规 2 19 2 3 2 13" xfId="1060"/>
    <cellStyle name="常规 2 19 2 3 2 14" xfId="1067"/>
    <cellStyle name="常规 2 19 2 3 2 15" xfId="9329"/>
    <cellStyle name="常规 2 19 2 3 2 2" xfId="9331"/>
    <cellStyle name="常规 2 19 2 3 2 3" xfId="9333"/>
    <cellStyle name="常规 2 19 2 3 2 4" xfId="9335"/>
    <cellStyle name="常规 2 19 2 3 2 5" xfId="9338"/>
    <cellStyle name="常规 2 19 2 3 2 6" xfId="9341"/>
    <cellStyle name="常规 2 19 2 3 2 7" xfId="9343"/>
    <cellStyle name="常规 2 19 2 3 2 8" xfId="9345"/>
    <cellStyle name="常规 2 19 2 3 2 9" xfId="9347"/>
    <cellStyle name="常规 2 19 2 4" xfId="9350"/>
    <cellStyle name="常规 2 19 2 4 10" xfId="9353"/>
    <cellStyle name="常规 2 19 2 4 11" xfId="9358"/>
    <cellStyle name="常规 2 19 2 4 12" xfId="9363"/>
    <cellStyle name="常规 2 19 2 4 13" xfId="1485"/>
    <cellStyle name="常规 2 19 2 4 14" xfId="2680"/>
    <cellStyle name="常规 2 19 2 4 15" xfId="9368"/>
    <cellStyle name="常规 2 19 2 4 2" xfId="144"/>
    <cellStyle name="常规 2 19 2 4 3" xfId="5032"/>
    <cellStyle name="常规 2 19 2 4 4" xfId="5040"/>
    <cellStyle name="常规 2 19 2 4 5" xfId="5051"/>
    <cellStyle name="常规 2 19 2 4 6" xfId="5058"/>
    <cellStyle name="常规 2 19 2 4 7" xfId="5065"/>
    <cellStyle name="常规 2 19 2 4 8" xfId="5072"/>
    <cellStyle name="常规 2 19 2 4 9" xfId="7533"/>
    <cellStyle name="常规 2 19 3" xfId="6262"/>
    <cellStyle name="常规 2 19 3 2" xfId="9372"/>
    <cellStyle name="常规 2 19 3 2 10" xfId="452"/>
    <cellStyle name="常规 2 19 3 2 11" xfId="473"/>
    <cellStyle name="常规 2 19 3 2 12" xfId="499"/>
    <cellStyle name="常规 2 19 3 2 13" xfId="3046"/>
    <cellStyle name="常规 2 19 3 2 14" xfId="3435"/>
    <cellStyle name="常规 2 19 3 2 15" xfId="3445"/>
    <cellStyle name="常规 2 19 3 2 2" xfId="8620"/>
    <cellStyle name="常规 2 19 3 2 3" xfId="8623"/>
    <cellStyle name="常规 2 19 3 2 4" xfId="6780"/>
    <cellStyle name="常规 2 19 3 2 5" xfId="6863"/>
    <cellStyle name="常规 2 19 3 2 6" xfId="6889"/>
    <cellStyle name="常规 2 19 3 2 7" xfId="6980"/>
    <cellStyle name="常规 2 19 3 2 8" xfId="7014"/>
    <cellStyle name="常规 2 19 3 2 9" xfId="7126"/>
    <cellStyle name="常规 2 19 4" xfId="6268"/>
    <cellStyle name="常规 2 19 4 2" xfId="6048"/>
    <cellStyle name="常规 2 19 4 2 2" xfId="901"/>
    <cellStyle name="常规 2 19 4 2 2 10" xfId="1446"/>
    <cellStyle name="常规 2 19 4 2 2 11" xfId="199"/>
    <cellStyle name="常规 2 19 4 2 2 12" xfId="9374"/>
    <cellStyle name="常规 2 19 4 2 2 13" xfId="9376"/>
    <cellStyle name="常规 2 19 4 2 2 14" xfId="9378"/>
    <cellStyle name="常规 2 19 4 2 2 15" xfId="9381"/>
    <cellStyle name="常规 2 19 4 2 2 2" xfId="9383"/>
    <cellStyle name="常规 2 19 4 2 2 3" xfId="9386"/>
    <cellStyle name="常规 2 19 4 2 2 4" xfId="9389"/>
    <cellStyle name="常规 2 19 4 2 2 5" xfId="9394"/>
    <cellStyle name="常规 2 19 4 2 2 6" xfId="9398"/>
    <cellStyle name="常规 2 19 4 2 2 7" xfId="9401"/>
    <cellStyle name="常规 2 19 4 2 2 8" xfId="9404"/>
    <cellStyle name="常规 2 19 4 2 2 9" xfId="9407"/>
    <cellStyle name="常规 2 19 4 3" xfId="6053"/>
    <cellStyle name="常规 2 19 4 3 2" xfId="2514"/>
    <cellStyle name="常规 2 19 4 3 2 10" xfId="2525"/>
    <cellStyle name="常规 2 19 4 3 2 11" xfId="2529"/>
    <cellStyle name="常规 2 19 4 3 2 12" xfId="2533"/>
    <cellStyle name="常规 2 19 4 3 2 13" xfId="2537"/>
    <cellStyle name="常规 2 19 4 3 2 14" xfId="2542"/>
    <cellStyle name="常规 2 19 4 3 2 15" xfId="2547"/>
    <cellStyle name="常规 2 19 4 3 2 2" xfId="2552"/>
    <cellStyle name="常规 2 19 4 3 2 3" xfId="2559"/>
    <cellStyle name="常规 2 19 4 3 2 4" xfId="2563"/>
    <cellStyle name="常规 2 19 4 3 2 5" xfId="2568"/>
    <cellStyle name="常规 2 19 4 3 2 6" xfId="2573"/>
    <cellStyle name="常规 2 19 4 3 2 7" xfId="2578"/>
    <cellStyle name="常规 2 19 4 3 2 8" xfId="2583"/>
    <cellStyle name="常规 2 19 4 3 2 9" xfId="2588"/>
    <cellStyle name="常规 2 19 4 4" xfId="9410"/>
    <cellStyle name="常规 2 19 4 4 10" xfId="9413"/>
    <cellStyle name="常规 2 19 4 4 11" xfId="9416"/>
    <cellStyle name="常规 2 19 4 4 12" xfId="8522"/>
    <cellStyle name="常规 2 19 4 4 13" xfId="8559"/>
    <cellStyle name="常规 2 19 4 4 14" xfId="8582"/>
    <cellStyle name="常规 2 19 4 4 15" xfId="9420"/>
    <cellStyle name="常规 2 19 4 4 2" xfId="2619"/>
    <cellStyle name="常规 2 19 4 4 3" xfId="2624"/>
    <cellStyle name="常规 2 19 4 4 4" xfId="2629"/>
    <cellStyle name="常规 2 19 4 4 5" xfId="2638"/>
    <cellStyle name="常规 2 19 4 4 6" xfId="2644"/>
    <cellStyle name="常规 2 19 4 4 7" xfId="2650"/>
    <cellStyle name="常规 2 19 4 4 8" xfId="8414"/>
    <cellStyle name="常规 2 19 4 4 9" xfId="8418"/>
    <cellStyle name="常规 2 19 5" xfId="9423"/>
    <cellStyle name="常规 2 19 5 10" xfId="7654"/>
    <cellStyle name="常规 2 19 5 11" xfId="7661"/>
    <cellStyle name="常规 2 19 5 12" xfId="7668"/>
    <cellStyle name="常规 2 19 5 13" xfId="9427"/>
    <cellStyle name="常规 2 19 5 14" xfId="9430"/>
    <cellStyle name="常规 2 19 5 15" xfId="9433"/>
    <cellStyle name="常规 2 19 5 2" xfId="9439"/>
    <cellStyle name="常规 2 19 5 3" xfId="9443"/>
    <cellStyle name="常规 2 19 5 4" xfId="6140"/>
    <cellStyle name="常规 2 19 5 5" xfId="6146"/>
    <cellStyle name="常规 2 19 5 6" xfId="6153"/>
    <cellStyle name="常规 2 19 5 7" xfId="6160"/>
    <cellStyle name="常规 2 19 5 8" xfId="6166"/>
    <cellStyle name="常规 2 19 5 9" xfId="6171"/>
    <cellStyle name="常规 2 19 6" xfId="9446"/>
    <cellStyle name="常规 2 19 6 2" xfId="2950"/>
    <cellStyle name="常规 2 2" xfId="9448"/>
    <cellStyle name="常规 2 2 10" xfId="3928"/>
    <cellStyle name="常规 2 2 10 2" xfId="4731"/>
    <cellStyle name="常规 2 2 10 2 2" xfId="4980"/>
    <cellStyle name="常规 2 2 10 2 2 10" xfId="7510"/>
    <cellStyle name="常规 2 2 10 2 2 11" xfId="9449"/>
    <cellStyle name="常规 2 2 10 2 2 12" xfId="9450"/>
    <cellStyle name="常规 2 2 10 2 2 13" xfId="9451"/>
    <cellStyle name="常规 2 2 10 2 2 14" xfId="9452"/>
    <cellStyle name="常规 2 2 10 2 2 15" xfId="9453"/>
    <cellStyle name="常规 2 2 10 2 2 2" xfId="9454"/>
    <cellStyle name="常规 2 2 10 2 2 3" xfId="9455"/>
    <cellStyle name="常规 2 2 10 2 2 4" xfId="9456"/>
    <cellStyle name="常规 2 2 10 2 2 5" xfId="9458"/>
    <cellStyle name="常规 2 2 10 2 2 6" xfId="9460"/>
    <cellStyle name="常规 2 2 10 2 2 7" xfId="9462"/>
    <cellStyle name="常规 2 2 10 2 2 8" xfId="9464"/>
    <cellStyle name="常规 2 2 10 2 2 9" xfId="9466"/>
    <cellStyle name="常规 2 2 10 3" xfId="4737"/>
    <cellStyle name="常规 2 2 10 3 2" xfId="7082"/>
    <cellStyle name="常规 2 2 10 3 2 10" xfId="9468"/>
    <cellStyle name="常规 2 2 10 3 2 11" xfId="9470"/>
    <cellStyle name="常规 2 2 10 3 2 12" xfId="9472"/>
    <cellStyle name="常规 2 2 10 3 2 13" xfId="9474"/>
    <cellStyle name="常规 2 2 10 3 2 14" xfId="9476"/>
    <cellStyle name="常规 2 2 10 3 2 15" xfId="9478"/>
    <cellStyle name="常规 2 2 10 3 2 2" xfId="9479"/>
    <cellStyle name="常规 2 2 10 3 2 3" xfId="9480"/>
    <cellStyle name="常规 2 2 10 3 2 4" xfId="9481"/>
    <cellStyle name="常规 2 2 10 3 2 5" xfId="9482"/>
    <cellStyle name="常规 2 2 10 3 2 6" xfId="8426"/>
    <cellStyle name="常规 2 2 10 3 2 7" xfId="8432"/>
    <cellStyle name="常规 2 2 10 3 2 8" xfId="8438"/>
    <cellStyle name="常规 2 2 10 3 2 9" xfId="8443"/>
    <cellStyle name="常规 2 2 10 4" xfId="4741"/>
    <cellStyle name="常规 2 2 10 4 10" xfId="3105"/>
    <cellStyle name="常规 2 2 10 4 11" xfId="2403"/>
    <cellStyle name="常规 2 2 10 4 12" xfId="2460"/>
    <cellStyle name="常规 2 2 10 4 13" xfId="2511"/>
    <cellStyle name="常规 2 2 10 4 14" xfId="3114"/>
    <cellStyle name="常规 2 2 10 4 15" xfId="3662"/>
    <cellStyle name="常规 2 2 10 4 2" xfId="959"/>
    <cellStyle name="常规 2 2 10 4 3" xfId="970"/>
    <cellStyle name="常规 2 2 10 4 4" xfId="979"/>
    <cellStyle name="常规 2 2 10 4 5" xfId="9055"/>
    <cellStyle name="常规 2 2 10 4 6" xfId="9063"/>
    <cellStyle name="常规 2 2 10 4 7" xfId="6287"/>
    <cellStyle name="常规 2 2 10 4 8" xfId="6338"/>
    <cellStyle name="常规 2 2 10 4 9" xfId="6395"/>
    <cellStyle name="常规 2 2 11" xfId="5012"/>
    <cellStyle name="常规 2 2 11 10" xfId="9484"/>
    <cellStyle name="常规 2 2 11 11" xfId="3369"/>
    <cellStyle name="常规 2 2 11 12" xfId="3372"/>
    <cellStyle name="常规 2 2 11 13" xfId="37"/>
    <cellStyle name="常规 2 2 11 14" xfId="3375"/>
    <cellStyle name="常规 2 2 11 15" xfId="3378"/>
    <cellStyle name="常规 2 2 11 2" xfId="5020"/>
    <cellStyle name="常规 2 2 11 3" xfId="7007"/>
    <cellStyle name="常规 2 2 11 4" xfId="7909"/>
    <cellStyle name="常规 2 2 11 5" xfId="7912"/>
    <cellStyle name="常规 2 2 11 6" xfId="9487"/>
    <cellStyle name="常规 2 2 11 7" xfId="9490"/>
    <cellStyle name="常规 2 2 11 8" xfId="9494"/>
    <cellStyle name="常规 2 2 11 9" xfId="9498"/>
    <cellStyle name="常规 2 2 12" xfId="5157"/>
    <cellStyle name="常规 2 2 12 2" xfId="5196"/>
    <cellStyle name="常规 2 2 13" xfId="7576"/>
    <cellStyle name="常规 2 2 2" xfId="2989"/>
    <cellStyle name="常规 2 2 2 2" xfId="9499"/>
    <cellStyle name="常规 2 2 2 2 2" xfId="9500"/>
    <cellStyle name="常规 2 2 2 2 2 2" xfId="9502"/>
    <cellStyle name="常规 2 2 2 2 2 2 2" xfId="9504"/>
    <cellStyle name="常规 2 2 2 2 2 2 2 2" xfId="966"/>
    <cellStyle name="常规 2 2 2 2 2 2 2 2 2" xfId="2117"/>
    <cellStyle name="常规 2 2 2 2 2 2 2 2 2 10" xfId="9161"/>
    <cellStyle name="常规 2 2 2 2 2 2 2 2 2 11" xfId="9164"/>
    <cellStyle name="常规 2 2 2 2 2 2 2 2 2 12" xfId="8713"/>
    <cellStyle name="常规 2 2 2 2 2 2 2 2 2 13" xfId="7809"/>
    <cellStyle name="常规 2 2 2 2 2 2 2 2 2 14" xfId="7817"/>
    <cellStyle name="常规 2 2 2 2 2 2 2 2 2 15" xfId="7825"/>
    <cellStyle name="常规 2 2 2 2 2 2 2 2 2 2" xfId="8630"/>
    <cellStyle name="常规 2 2 2 2 2 2 2 2 2 3" xfId="8633"/>
    <cellStyle name="常规 2 2 2 2 2 2 2 2 2 4" xfId="8636"/>
    <cellStyle name="常规 2 2 2 2 2 2 2 2 2 5" xfId="9505"/>
    <cellStyle name="常规 2 2 2 2 2 2 2 2 2 6" xfId="9506"/>
    <cellStyle name="常规 2 2 2 2 2 2 2 2 2 7" xfId="9508"/>
    <cellStyle name="常规 2 2 2 2 2 2 2 2 2 8" xfId="9510"/>
    <cellStyle name="常规 2 2 2 2 2 2 2 2 2 9" xfId="9511"/>
    <cellStyle name="常规 2 2 2 2 2 2 2 3" xfId="975"/>
    <cellStyle name="常规 2 2 2 2 2 2 2 3 2" xfId="9512"/>
    <cellStyle name="常规 2 2 2 2 2 2 2 3 2 10" xfId="4649"/>
    <cellStyle name="常规 2 2 2 2 2 2 2 3 2 11" xfId="7387"/>
    <cellStyle name="常规 2 2 2 2 2 2 2 3 2 12" xfId="7392"/>
    <cellStyle name="常规 2 2 2 2 2 2 2 3 2 13" xfId="7398"/>
    <cellStyle name="常规 2 2 2 2 2 2 2 3 2 14" xfId="2836"/>
    <cellStyle name="常规 2 2 2 2 2 2 2 3 2 15" xfId="8737"/>
    <cellStyle name="常规 2 2 2 2 2 2 2 3 2 2" xfId="9513"/>
    <cellStyle name="常规 2 2 2 2 2 2 2 3 2 3" xfId="9514"/>
    <cellStyle name="常规 2 2 2 2 2 2 2 3 2 4" xfId="9515"/>
    <cellStyle name="常规 2 2 2 2 2 2 2 3 2 5" xfId="9516"/>
    <cellStyle name="常规 2 2 2 2 2 2 2 3 2 6" xfId="9517"/>
    <cellStyle name="常规 2 2 2 2 2 2 2 3 2 7" xfId="9519"/>
    <cellStyle name="常规 2 2 2 2 2 2 2 3 2 8" xfId="9521"/>
    <cellStyle name="常规 2 2 2 2 2 2 2 3 2 9" xfId="9522"/>
    <cellStyle name="常规 2 2 2 2 2 2 2 4" xfId="9050"/>
    <cellStyle name="常规 2 2 2 2 2 2 2 4 10" xfId="9523"/>
    <cellStyle name="常规 2 2 2 2 2 2 2 4 11" xfId="9524"/>
    <cellStyle name="常规 2 2 2 2 2 2 2 4 12" xfId="9525"/>
    <cellStyle name="常规 2 2 2 2 2 2 2 4 13" xfId="9526"/>
    <cellStyle name="常规 2 2 2 2 2 2 2 4 14" xfId="9528"/>
    <cellStyle name="常规 2 2 2 2 2 2 2 4 15" xfId="75"/>
    <cellStyle name="常规 2 2 2 2 2 2 2 4 2" xfId="2097"/>
    <cellStyle name="常规 2 2 2 2 2 2 2 4 3" xfId="2099"/>
    <cellStyle name="常规 2 2 2 2 2 2 2 4 4" xfId="2102"/>
    <cellStyle name="常规 2 2 2 2 2 2 2 4 5" xfId="2105"/>
    <cellStyle name="常规 2 2 2 2 2 2 2 4 6" xfId="2108"/>
    <cellStyle name="常规 2 2 2 2 2 2 2 4 7" xfId="3915"/>
    <cellStyle name="常规 2 2 2 2 2 2 2 4 8" xfId="3920"/>
    <cellStyle name="常规 2 2 2 2 2 2 2 4 9" xfId="9530"/>
    <cellStyle name="常规 2 2 2 2 2 2 3" xfId="9531"/>
    <cellStyle name="常规 2 2 2 2 2 2 3 2" xfId="9532"/>
    <cellStyle name="常规 2 2 2 2 2 2 3 2 10" xfId="9535"/>
    <cellStyle name="常规 2 2 2 2 2 2 3 2 11" xfId="9537"/>
    <cellStyle name="常规 2 2 2 2 2 2 3 2 12" xfId="4001"/>
    <cellStyle name="常规 2 2 2 2 2 2 3 2 13" xfId="9540"/>
    <cellStyle name="常规 2 2 2 2 2 2 3 2 14" xfId="9543"/>
    <cellStyle name="常规 2 2 2 2 2 2 3 2 15" xfId="9546"/>
    <cellStyle name="常规 2 2 2 2 2 2 3 2 2" xfId="9548"/>
    <cellStyle name="常规 2 2 2 2 2 2 3 2 3" xfId="9549"/>
    <cellStyle name="常规 2 2 2 2 2 2 3 2 4" xfId="9551"/>
    <cellStyle name="常规 2 2 2 2 2 2 3 2 5" xfId="392"/>
    <cellStyle name="常规 2 2 2 2 2 2 3 2 6" xfId="9553"/>
    <cellStyle name="常规 2 2 2 2 2 2 3 2 7" xfId="9555"/>
    <cellStyle name="常规 2 2 2 2 2 2 3 2 8" xfId="9558"/>
    <cellStyle name="常规 2 2 2 2 2 2 3 2 9" xfId="9561"/>
    <cellStyle name="常规 2 2 2 2 2 2 4" xfId="9562"/>
    <cellStyle name="常规 2 2 2 2 2 2 4 2" xfId="285"/>
    <cellStyle name="常规 2 2 2 2 2 2 4 2 10" xfId="9564"/>
    <cellStyle name="常规 2 2 2 2 2 2 4 2 11" xfId="9565"/>
    <cellStyle name="常规 2 2 2 2 2 2 4 2 12" xfId="9568"/>
    <cellStyle name="常规 2 2 2 2 2 2 4 2 13" xfId="9571"/>
    <cellStyle name="常规 2 2 2 2 2 2 4 2 14" xfId="9574"/>
    <cellStyle name="常规 2 2 2 2 2 2 4 2 15" xfId="9577"/>
    <cellStyle name="常规 2 2 2 2 2 2 4 2 2" xfId="9578"/>
    <cellStyle name="常规 2 2 2 2 2 2 4 2 3" xfId="9580"/>
    <cellStyle name="常规 2 2 2 2 2 2 4 2 4" xfId="9583"/>
    <cellStyle name="常规 2 2 2 2 2 2 4 2 5" xfId="9586"/>
    <cellStyle name="常规 2 2 2 2 2 2 4 2 6" xfId="9589"/>
    <cellStyle name="常规 2 2 2 2 2 2 4 2 7" xfId="9592"/>
    <cellStyle name="常规 2 2 2 2 2 2 4 2 8" xfId="9594"/>
    <cellStyle name="常规 2 2 2 2 2 2 4 2 9" xfId="9595"/>
    <cellStyle name="常规 2 2 2 2 2 2 5" xfId="9596"/>
    <cellStyle name="常规 2 2 2 2 2 2 5 10" xfId="9597"/>
    <cellStyle name="常规 2 2 2 2 2 2 5 11" xfId="9598"/>
    <cellStyle name="常规 2 2 2 2 2 2 5 12" xfId="9599"/>
    <cellStyle name="常规 2 2 2 2 2 2 5 13" xfId="9600"/>
    <cellStyle name="常规 2 2 2 2 2 2 5 14" xfId="9601"/>
    <cellStyle name="常规 2 2 2 2 2 2 5 15" xfId="9602"/>
    <cellStyle name="常规 2 2 2 2 2 2 5 2" xfId="9603"/>
    <cellStyle name="常规 2 2 2 2 2 2 5 3" xfId="9605"/>
    <cellStyle name="常规 2 2 2 2 2 2 5 4" xfId="9607"/>
    <cellStyle name="常规 2 2 2 2 2 2 5 5" xfId="9609"/>
    <cellStyle name="常规 2 2 2 2 2 2 5 6" xfId="7412"/>
    <cellStyle name="常规 2 2 2 2 2 2 5 7" xfId="9610"/>
    <cellStyle name="常规 2 2 2 2 2 2 5 8" xfId="9611"/>
    <cellStyle name="常规 2 2 2 2 2 2 5 9" xfId="9613"/>
    <cellStyle name="常规 2 2 2 2 2 3" xfId="9615"/>
    <cellStyle name="常规 2 2 2 2 2 3 2" xfId="9617"/>
    <cellStyle name="常规 2 2 2 2 2 3 2 2" xfId="9618"/>
    <cellStyle name="常规 2 2 2 2 2 3 2 2 10" xfId="9620"/>
    <cellStyle name="常规 2 2 2 2 2 3 2 2 11" xfId="9621"/>
    <cellStyle name="常规 2 2 2 2 2 3 2 2 12" xfId="9622"/>
    <cellStyle name="常规 2 2 2 2 2 3 2 2 13" xfId="9623"/>
    <cellStyle name="常规 2 2 2 2 2 3 2 2 14" xfId="9625"/>
    <cellStyle name="常规 2 2 2 2 2 3 2 2 15" xfId="9627"/>
    <cellStyle name="常规 2 2 2 2 2 3 2 2 2" xfId="9628"/>
    <cellStyle name="常规 2 2 2 2 2 3 2 2 3" xfId="9629"/>
    <cellStyle name="常规 2 2 2 2 2 3 2 2 4" xfId="9630"/>
    <cellStyle name="常规 2 2 2 2 2 3 2 2 5" xfId="9632"/>
    <cellStyle name="常规 2 2 2 2 2 3 2 2 6" xfId="9634"/>
    <cellStyle name="常规 2 2 2 2 2 3 2 2 7" xfId="9636"/>
    <cellStyle name="常规 2 2 2 2 2 3 2 2 8" xfId="9638"/>
    <cellStyle name="常规 2 2 2 2 2 3 2 2 9" xfId="9640"/>
    <cellStyle name="常规 2 2 2 2 2 3 3" xfId="9641"/>
    <cellStyle name="常规 2 2 2 2 2 3 3 2" xfId="800"/>
    <cellStyle name="常规 2 2 2 2 2 3 3 2 10" xfId="9643"/>
    <cellStyle name="常规 2 2 2 2 2 3 3 2 11" xfId="9645"/>
    <cellStyle name="常规 2 2 2 2 2 3 3 2 12" xfId="9647"/>
    <cellStyle name="常规 2 2 2 2 2 3 3 2 13" xfId="9649"/>
    <cellStyle name="常规 2 2 2 2 2 3 3 2 14" xfId="9652"/>
    <cellStyle name="常规 2 2 2 2 2 3 3 2 15" xfId="9655"/>
    <cellStyle name="常规 2 2 2 2 2 3 3 2 2" xfId="9656"/>
    <cellStyle name="常规 2 2 2 2 2 3 3 2 3" xfId="9657"/>
    <cellStyle name="常规 2 2 2 2 2 3 3 2 4" xfId="9658"/>
    <cellStyle name="常规 2 2 2 2 2 3 3 2 5" xfId="9659"/>
    <cellStyle name="常规 2 2 2 2 2 3 3 2 6" xfId="9660"/>
    <cellStyle name="常规 2 2 2 2 2 3 3 2 7" xfId="9662"/>
    <cellStyle name="常规 2 2 2 2 2 3 3 2 8" xfId="9665"/>
    <cellStyle name="常规 2 2 2 2 2 3 3 2 9" xfId="9668"/>
    <cellStyle name="常规 2 2 2 2 2 3 4" xfId="9669"/>
    <cellStyle name="常规 2 2 2 2 2 3 4 10" xfId="9670"/>
    <cellStyle name="常规 2 2 2 2 2 3 4 11" xfId="9671"/>
    <cellStyle name="常规 2 2 2 2 2 3 4 12" xfId="9672"/>
    <cellStyle name="常规 2 2 2 2 2 3 4 13" xfId="9673"/>
    <cellStyle name="常规 2 2 2 2 2 3 4 14" xfId="9674"/>
    <cellStyle name="常规 2 2 2 2 2 3 4 15" xfId="9675"/>
    <cellStyle name="常规 2 2 2 2 2 3 4 2" xfId="9676"/>
    <cellStyle name="常规 2 2 2 2 2 3 4 3" xfId="9678"/>
    <cellStyle name="常规 2 2 2 2 2 3 4 4" xfId="9680"/>
    <cellStyle name="常规 2 2 2 2 2 3 4 5" xfId="9681"/>
    <cellStyle name="常规 2 2 2 2 2 3 4 6" xfId="4167"/>
    <cellStyle name="常规 2 2 2 2 2 3 4 7" xfId="4228"/>
    <cellStyle name="常规 2 2 2 2 2 3 4 8" xfId="7495"/>
    <cellStyle name="常规 2 2 2 2 2 3 4 9" xfId="7499"/>
    <cellStyle name="常规 2 2 2 2 2 4" xfId="9684"/>
    <cellStyle name="常规 2 2 2 2 2 4 2" xfId="2236"/>
    <cellStyle name="常规 2 2 2 2 2 4 2 10" xfId="9685"/>
    <cellStyle name="常规 2 2 2 2 2 4 2 11" xfId="9686"/>
    <cellStyle name="常规 2 2 2 2 2 4 2 12" xfId="9687"/>
    <cellStyle name="常规 2 2 2 2 2 4 2 13" xfId="9688"/>
    <cellStyle name="常规 2 2 2 2 2 4 2 14" xfId="9689"/>
    <cellStyle name="常规 2 2 2 2 2 4 2 15" xfId="9690"/>
    <cellStyle name="常规 2 2 2 2 2 4 2 2" xfId="9692"/>
    <cellStyle name="常规 2 2 2 2 2 4 2 3" xfId="9693"/>
    <cellStyle name="常规 2 2 2 2 2 4 2 4" xfId="9694"/>
    <cellStyle name="常规 2 2 2 2 2 4 2 5" xfId="9695"/>
    <cellStyle name="常规 2 2 2 2 2 4 2 6" xfId="9696"/>
    <cellStyle name="常规 2 2 2 2 2 4 2 7" xfId="8261"/>
    <cellStyle name="常规 2 2 2 2 2 4 2 8" xfId="8287"/>
    <cellStyle name="常规 2 2 2 2 2 4 2 9" xfId="8298"/>
    <cellStyle name="常规 2 2 2 2 2 5" xfId="9699"/>
    <cellStyle name="常规 2 2 2 2 2 5 2" xfId="9703"/>
    <cellStyle name="常规 2 2 2 2 2 5 2 10" xfId="9705"/>
    <cellStyle name="常规 2 2 2 2 2 5 2 11" xfId="9707"/>
    <cellStyle name="常规 2 2 2 2 2 5 2 12" xfId="9708"/>
    <cellStyle name="常规 2 2 2 2 2 5 2 13" xfId="9709"/>
    <cellStyle name="常规 2 2 2 2 2 5 2 14" xfId="9710"/>
    <cellStyle name="常规 2 2 2 2 2 5 2 15" xfId="9711"/>
    <cellStyle name="常规 2 2 2 2 2 5 2 2" xfId="9713"/>
    <cellStyle name="常规 2 2 2 2 2 5 2 3" xfId="9714"/>
    <cellStyle name="常规 2 2 2 2 2 5 2 4" xfId="9715"/>
    <cellStyle name="常规 2 2 2 2 2 5 2 5" xfId="9716"/>
    <cellStyle name="常规 2 2 2 2 2 5 2 6" xfId="216"/>
    <cellStyle name="常规 2 2 2 2 2 5 2 7" xfId="16"/>
    <cellStyle name="常规 2 2 2 2 2 5 2 8" xfId="232"/>
    <cellStyle name="常规 2 2 2 2 2 5 2 9" xfId="190"/>
    <cellStyle name="常规 2 2 2 2 2 6" xfId="9180"/>
    <cellStyle name="常规 2 2 2 2 2 6 10" xfId="9717"/>
    <cellStyle name="常规 2 2 2 2 2 6 11" xfId="9718"/>
    <cellStyle name="常规 2 2 2 2 2 6 12" xfId="9719"/>
    <cellStyle name="常规 2 2 2 2 2 6 13" xfId="9721"/>
    <cellStyle name="常规 2 2 2 2 2 6 14" xfId="9723"/>
    <cellStyle name="常规 2 2 2 2 2 6 15" xfId="9724"/>
    <cellStyle name="常规 2 2 2 2 2 6 2" xfId="9725"/>
    <cellStyle name="常规 2 2 2 2 2 6 3" xfId="9726"/>
    <cellStyle name="常规 2 2 2 2 2 6 4" xfId="9727"/>
    <cellStyle name="常规 2 2 2 2 2 6 5" xfId="9729"/>
    <cellStyle name="常规 2 2 2 2 2 6 6" xfId="9731"/>
    <cellStyle name="常规 2 2 2 2 2 6 7" xfId="9733"/>
    <cellStyle name="常规 2 2 2 2 2 6 8" xfId="9736"/>
    <cellStyle name="常规 2 2 2 2 2 6 9" xfId="9739"/>
    <cellStyle name="常规 2 2 2 2 3" xfId="9740"/>
    <cellStyle name="常规 2 2 2 2 3 2" xfId="9741"/>
    <cellStyle name="常规 2 2 2 2 3 2 2" xfId="3055"/>
    <cellStyle name="常规 2 2 2 2 3 2 2 2" xfId="3061"/>
    <cellStyle name="常规 2 2 2 2 3 2 2 2 10" xfId="3064"/>
    <cellStyle name="常规 2 2 2 2 3 2 2 2 11" xfId="1289"/>
    <cellStyle name="常规 2 2 2 2 3 2 2 2 12" xfId="3067"/>
    <cellStyle name="常规 2 2 2 2 3 2 2 2 13" xfId="3070"/>
    <cellStyle name="常规 2 2 2 2 3 2 2 2 14" xfId="3073"/>
    <cellStyle name="常规 2 2 2 2 3 2 2 2 15" xfId="3076"/>
    <cellStyle name="常规 2 2 2 2 3 2 2 2 2" xfId="3082"/>
    <cellStyle name="常规 2 2 2 2 3 2 2 2 3" xfId="3090"/>
    <cellStyle name="常规 2 2 2 2 3 2 2 2 4" xfId="3099"/>
    <cellStyle name="常规 2 2 2 2 3 2 2 2 5" xfId="3109"/>
    <cellStyle name="常规 2 2 2 2 3 2 2 2 6" xfId="2408"/>
    <cellStyle name="常规 2 2 2 2 3 2 2 2 7" xfId="2464"/>
    <cellStyle name="常规 2 2 2 2 3 2 2 2 8" xfId="2519"/>
    <cellStyle name="常规 2 2 2 2 3 2 2 2 9" xfId="3120"/>
    <cellStyle name="常规 2 2 2 2 3 2 3" xfId="3126"/>
    <cellStyle name="常规 2 2 2 2 3 2 3 2" xfId="3136"/>
    <cellStyle name="常规 2 2 2 2 3 2 3 2 10" xfId="9744"/>
    <cellStyle name="常规 2 2 2 2 3 2 3 2 11" xfId="9747"/>
    <cellStyle name="常规 2 2 2 2 3 2 3 2 12" xfId="9752"/>
    <cellStyle name="常规 2 2 2 2 3 2 3 2 13" xfId="9756"/>
    <cellStyle name="常规 2 2 2 2 3 2 3 2 14" xfId="9759"/>
    <cellStyle name="常规 2 2 2 2 3 2 3 2 15" xfId="9762"/>
    <cellStyle name="常规 2 2 2 2 3 2 3 2 2" xfId="9764"/>
    <cellStyle name="常规 2 2 2 2 3 2 3 2 3" xfId="9767"/>
    <cellStyle name="常规 2 2 2 2 3 2 3 2 4" xfId="9771"/>
    <cellStyle name="常规 2 2 2 2 3 2 3 2 5" xfId="9775"/>
    <cellStyle name="常规 2 2 2 2 3 2 3 2 6" xfId="9780"/>
    <cellStyle name="常规 2 2 2 2 3 2 3 2 7" xfId="9785"/>
    <cellStyle name="常规 2 2 2 2 3 2 3 2 8" xfId="9790"/>
    <cellStyle name="常规 2 2 2 2 3 2 3 2 9" xfId="9795"/>
    <cellStyle name="常规 2 2 2 2 3 2 4" xfId="9797"/>
    <cellStyle name="常规 2 2 2 2 3 2 4 10" xfId="9798"/>
    <cellStyle name="常规 2 2 2 2 3 2 4 11" xfId="9799"/>
    <cellStyle name="常规 2 2 2 2 3 2 4 12" xfId="5541"/>
    <cellStyle name="常规 2 2 2 2 3 2 4 13" xfId="5547"/>
    <cellStyle name="常规 2 2 2 2 3 2 4 14" xfId="5553"/>
    <cellStyle name="常规 2 2 2 2 3 2 4 15" xfId="5557"/>
    <cellStyle name="常规 2 2 2 2 3 2 4 2" xfId="9802"/>
    <cellStyle name="常规 2 2 2 2 3 2 4 3" xfId="9805"/>
    <cellStyle name="常规 2 2 2 2 3 2 4 4" xfId="9808"/>
    <cellStyle name="常规 2 2 2 2 3 2 4 5" xfId="9810"/>
    <cellStyle name="常规 2 2 2 2 3 2 4 6" xfId="7028"/>
    <cellStyle name="常规 2 2 2 2 3 2 4 7" xfId="7632"/>
    <cellStyle name="常规 2 2 2 2 3 2 4 8" xfId="7636"/>
    <cellStyle name="常规 2 2 2 2 3 2 4 9" xfId="7640"/>
    <cellStyle name="常规 2 2 2 2 3 3" xfId="9811"/>
    <cellStyle name="常规 2 2 2 2 3 3 2" xfId="9813"/>
    <cellStyle name="常规 2 2 2 2 3 3 2 10" xfId="9814"/>
    <cellStyle name="常规 2 2 2 2 3 3 2 11" xfId="9816"/>
    <cellStyle name="常规 2 2 2 2 3 3 2 12" xfId="9818"/>
    <cellStyle name="常规 2 2 2 2 3 3 2 13" xfId="9820"/>
    <cellStyle name="常规 2 2 2 2 3 3 2 14" xfId="9822"/>
    <cellStyle name="常规 2 2 2 2 3 3 2 15" xfId="9823"/>
    <cellStyle name="常规 2 2 2 2 3 3 2 2" xfId="9825"/>
    <cellStyle name="常规 2 2 2 2 3 3 2 3" xfId="9826"/>
    <cellStyle name="常规 2 2 2 2 3 3 2 4" xfId="9827"/>
    <cellStyle name="常规 2 2 2 2 3 3 2 5" xfId="9828"/>
    <cellStyle name="常规 2 2 2 2 3 3 2 6" xfId="7134"/>
    <cellStyle name="常规 2 2 2 2 3 3 2 7" xfId="7138"/>
    <cellStyle name="常规 2 2 2 2 3 3 2 8" xfId="7141"/>
    <cellStyle name="常规 2 2 2 2 3 3 2 9" xfId="7144"/>
    <cellStyle name="常规 2 2 2 2 3 4" xfId="9829"/>
    <cellStyle name="常规 2 2 2 2 3 4 2" xfId="2319"/>
    <cellStyle name="常规 2 2 2 2 3 4 2 10" xfId="9830"/>
    <cellStyle name="常规 2 2 2 2 3 4 2 11" xfId="9831"/>
    <cellStyle name="常规 2 2 2 2 3 4 2 12" xfId="9832"/>
    <cellStyle name="常规 2 2 2 2 3 4 2 13" xfId="9833"/>
    <cellStyle name="常规 2 2 2 2 3 4 2 14" xfId="9834"/>
    <cellStyle name="常规 2 2 2 2 3 4 2 15" xfId="9835"/>
    <cellStyle name="常规 2 2 2 2 3 4 2 2" xfId="534"/>
    <cellStyle name="常规 2 2 2 2 3 4 2 3" xfId="9836"/>
    <cellStyle name="常规 2 2 2 2 3 4 2 4" xfId="9837"/>
    <cellStyle name="常规 2 2 2 2 3 4 2 5" xfId="9838"/>
    <cellStyle name="常规 2 2 2 2 3 4 2 6" xfId="9839"/>
    <cellStyle name="常规 2 2 2 2 3 4 2 7" xfId="9232"/>
    <cellStyle name="常规 2 2 2 2 3 4 2 8" xfId="9236"/>
    <cellStyle name="常规 2 2 2 2 3 4 2 9" xfId="178"/>
    <cellStyle name="常规 2 2 2 2 3 5" xfId="9840"/>
    <cellStyle name="常规 2 2 2 2 3 5 10" xfId="2060"/>
    <cellStyle name="常规 2 2 2 2 3 5 11" xfId="9841"/>
    <cellStyle name="常规 2 2 2 2 3 5 12" xfId="9843"/>
    <cellStyle name="常规 2 2 2 2 3 5 13" xfId="9845"/>
    <cellStyle name="常规 2 2 2 2 3 5 14" xfId="9846"/>
    <cellStyle name="常规 2 2 2 2 3 5 15" xfId="9847"/>
    <cellStyle name="常规 2 2 2 2 3 5 2" xfId="3333"/>
    <cellStyle name="常规 2 2 2 2 3 5 3" xfId="3336"/>
    <cellStyle name="常规 2 2 2 2 3 5 4" xfId="3340"/>
    <cellStyle name="常规 2 2 2 2 3 5 5" xfId="3345"/>
    <cellStyle name="常规 2 2 2 2 3 5 6" xfId="3349"/>
    <cellStyle name="常规 2 2 2 2 3 5 7" xfId="951"/>
    <cellStyle name="常规 2 2 2 2 3 5 8" xfId="3351"/>
    <cellStyle name="常规 2 2 2 2 3 5 9" xfId="9848"/>
    <cellStyle name="常规 2 2 2 2 4" xfId="9849"/>
    <cellStyle name="常规 2 2 2 2 4 2" xfId="9851"/>
    <cellStyle name="常规 2 2 2 2 4 2 2" xfId="4143"/>
    <cellStyle name="常规 2 2 2 2 4 2 2 10" xfId="9852"/>
    <cellStyle name="常规 2 2 2 2 4 2 2 11" xfId="9853"/>
    <cellStyle name="常规 2 2 2 2 4 2 2 12" xfId="9854"/>
    <cellStyle name="常规 2 2 2 2 4 2 2 13" xfId="8"/>
    <cellStyle name="常规 2 2 2 2 4 2 2 14" xfId="9857"/>
    <cellStyle name="常规 2 2 2 2 4 2 2 15" xfId="9859"/>
    <cellStyle name="常规 2 2 2 2 4 2 2 2" xfId="5042"/>
    <cellStyle name="常规 2 2 2 2 4 2 2 3" xfId="9861"/>
    <cellStyle name="常规 2 2 2 2 4 2 2 4" xfId="9863"/>
    <cellStyle name="常规 2 2 2 2 4 2 2 5" xfId="9864"/>
    <cellStyle name="常规 2 2 2 2 4 2 2 6" xfId="5074"/>
    <cellStyle name="常规 2 2 2 2 4 2 2 7" xfId="7535"/>
    <cellStyle name="常规 2 2 2 2 4 2 2 8" xfId="7558"/>
    <cellStyle name="常规 2 2 2 2 4 2 2 9" xfId="9865"/>
    <cellStyle name="常规 2 2 2 2 4 3" xfId="9867"/>
    <cellStyle name="常规 2 2 2 2 4 3 2" xfId="1858"/>
    <cellStyle name="常规 2 2 2 2 4 3 2 10" xfId="9868"/>
    <cellStyle name="常规 2 2 2 2 4 3 2 11" xfId="9869"/>
    <cellStyle name="常规 2 2 2 2 4 3 2 12" xfId="9870"/>
    <cellStyle name="常规 2 2 2 2 4 3 2 13" xfId="9871"/>
    <cellStyle name="常规 2 2 2 2 4 3 2 14" xfId="9873"/>
    <cellStyle name="常规 2 2 2 2 4 3 2 15" xfId="9875"/>
    <cellStyle name="常规 2 2 2 2 4 3 2 2" xfId="2088"/>
    <cellStyle name="常规 2 2 2 2 4 3 2 3" xfId="9876"/>
    <cellStyle name="常规 2 2 2 2 4 3 2 4" xfId="9877"/>
    <cellStyle name="常规 2 2 2 2 4 3 2 5" xfId="9878"/>
    <cellStyle name="常规 2 2 2 2 4 3 2 6" xfId="7719"/>
    <cellStyle name="常规 2 2 2 2 4 3 2 7" xfId="7725"/>
    <cellStyle name="常规 2 2 2 2 4 3 2 8" xfId="7731"/>
    <cellStyle name="常规 2 2 2 2 4 3 2 9" xfId="7737"/>
    <cellStyle name="常规 2 2 2 2 4 4" xfId="9880"/>
    <cellStyle name="常规 2 2 2 2 4 4 10" xfId="1553"/>
    <cellStyle name="常规 2 2 2 2 4 4 11" xfId="9882"/>
    <cellStyle name="常规 2 2 2 2 4 4 12" xfId="9884"/>
    <cellStyle name="常规 2 2 2 2 4 4 13" xfId="9886"/>
    <cellStyle name="常规 2 2 2 2 4 4 14" xfId="9888"/>
    <cellStyle name="常规 2 2 2 2 4 4 15" xfId="9889"/>
    <cellStyle name="常规 2 2 2 2 4 4 2" xfId="3483"/>
    <cellStyle name="常规 2 2 2 2 4 4 3" xfId="3488"/>
    <cellStyle name="常规 2 2 2 2 4 4 4" xfId="3492"/>
    <cellStyle name="常规 2 2 2 2 4 4 5" xfId="3497"/>
    <cellStyle name="常规 2 2 2 2 4 4 6" xfId="3501"/>
    <cellStyle name="常规 2 2 2 2 4 4 7" xfId="3503"/>
    <cellStyle name="常规 2 2 2 2 4 4 8" xfId="3505"/>
    <cellStyle name="常规 2 2 2 2 4 4 9" xfId="9890"/>
    <cellStyle name="常规 2 2 2 2 5" xfId="9891"/>
    <cellStyle name="常规 2 2 2 2 5 2" xfId="2476"/>
    <cellStyle name="常规 2 2 2 2 5 2 10" xfId="3521"/>
    <cellStyle name="常规 2 2 2 2 5 2 11" xfId="9892"/>
    <cellStyle name="常规 2 2 2 2 5 2 12" xfId="9893"/>
    <cellStyle name="常规 2 2 2 2 5 2 13" xfId="9896"/>
    <cellStyle name="常规 2 2 2 2 5 2 14" xfId="9899"/>
    <cellStyle name="常规 2 2 2 2 5 2 15" xfId="9901"/>
    <cellStyle name="常规 2 2 2 2 5 2 2" xfId="3528"/>
    <cellStyle name="常规 2 2 2 2 5 2 3" xfId="3532"/>
    <cellStyle name="常规 2 2 2 2 5 2 4" xfId="3534"/>
    <cellStyle name="常规 2 2 2 2 5 2 5" xfId="3536"/>
    <cellStyle name="常规 2 2 2 2 5 2 6" xfId="3538"/>
    <cellStyle name="常规 2 2 2 2 5 2 7" xfId="3540"/>
    <cellStyle name="常规 2 2 2 2 5 2 8" xfId="3542"/>
    <cellStyle name="常规 2 2 2 2 5 2 9" xfId="8027"/>
    <cellStyle name="常规 2 2 2 2 6" xfId="9902"/>
    <cellStyle name="常规 2 2 2 2 6 2" xfId="9905"/>
    <cellStyle name="常规 2 2 2 2 6 2 10" xfId="9906"/>
    <cellStyle name="常规 2 2 2 2 6 2 11" xfId="9907"/>
    <cellStyle name="常规 2 2 2 2 6 2 12" xfId="9908"/>
    <cellStyle name="常规 2 2 2 2 6 2 13" xfId="9910"/>
    <cellStyle name="常规 2 2 2 2 6 2 14" xfId="9912"/>
    <cellStyle name="常规 2 2 2 2 6 2 15" xfId="9913"/>
    <cellStyle name="常规 2 2 2 2 6 2 2" xfId="7959"/>
    <cellStyle name="常规 2 2 2 2 6 2 3" xfId="3883"/>
    <cellStyle name="常规 2 2 2 2 6 2 4" xfId="9915"/>
    <cellStyle name="常规 2 2 2 2 6 2 5" xfId="9916"/>
    <cellStyle name="常规 2 2 2 2 6 2 6" xfId="9917"/>
    <cellStyle name="常规 2 2 2 2 6 2 7" xfId="9918"/>
    <cellStyle name="常规 2 2 2 2 6 2 8" xfId="9919"/>
    <cellStyle name="常规 2 2 2 2 6 2 9" xfId="3899"/>
    <cellStyle name="常规 2 2 2 2 7" xfId="9920"/>
    <cellStyle name="常规 2 2 2 2 7 10" xfId="1329"/>
    <cellStyle name="常规 2 2 2 2 7 11" xfId="9922"/>
    <cellStyle name="常规 2 2 2 2 7 12" xfId="9924"/>
    <cellStyle name="常规 2 2 2 2 7 13" xfId="9926"/>
    <cellStyle name="常规 2 2 2 2 7 14" xfId="9928"/>
    <cellStyle name="常规 2 2 2 2 7 15" xfId="9930"/>
    <cellStyle name="常规 2 2 2 2 7 2" xfId="9931"/>
    <cellStyle name="常规 2 2 2 2 7 3" xfId="9932"/>
    <cellStyle name="常规 2 2 2 2 7 4" xfId="9933"/>
    <cellStyle name="常规 2 2 2 2 7 5" xfId="9934"/>
    <cellStyle name="常规 2 2 2 2 7 6" xfId="9935"/>
    <cellStyle name="常规 2 2 2 2 7 7" xfId="9936"/>
    <cellStyle name="常规 2 2 2 2 7 8" xfId="9937"/>
    <cellStyle name="常规 2 2 2 2 7 9" xfId="9938"/>
    <cellStyle name="常规 2 2 2 3" xfId="9939"/>
    <cellStyle name="常规 2 2 2 3 2" xfId="414"/>
    <cellStyle name="常规 2 2 2 3 2 2" xfId="9940"/>
    <cellStyle name="常规 2 2 2 3 2 2 2" xfId="1785"/>
    <cellStyle name="常规 2 2 2 3 2 2 2 2" xfId="9941"/>
    <cellStyle name="常规 2 2 2 3 2 2 2 2 10" xfId="9943"/>
    <cellStyle name="常规 2 2 2 3 2 2 2 2 11" xfId="9945"/>
    <cellStyle name="常规 2 2 2 3 2 2 2 2 12" xfId="9947"/>
    <cellStyle name="常规 2 2 2 3 2 2 2 2 13" xfId="9949"/>
    <cellStyle name="常规 2 2 2 3 2 2 2 2 14" xfId="9951"/>
    <cellStyle name="常规 2 2 2 3 2 2 2 2 15" xfId="9952"/>
    <cellStyle name="常规 2 2 2 3 2 2 2 2 2" xfId="9954"/>
    <cellStyle name="常规 2 2 2 3 2 2 2 2 3" xfId="9956"/>
    <cellStyle name="常规 2 2 2 3 2 2 2 2 4" xfId="9959"/>
    <cellStyle name="常规 2 2 2 3 2 2 2 2 5" xfId="9961"/>
    <cellStyle name="常规 2 2 2 3 2 2 2 2 6" xfId="9963"/>
    <cellStyle name="常规 2 2 2 3 2 2 2 2 7" xfId="9965"/>
    <cellStyle name="常规 2 2 2 3 2 2 2 2 8" xfId="9967"/>
    <cellStyle name="常规 2 2 2 3 2 2 2 2 9" xfId="9969"/>
    <cellStyle name="常规 2 2 2 3 2 2 3" xfId="848"/>
    <cellStyle name="常规 2 2 2 3 2 2 3 2" xfId="9970"/>
    <cellStyle name="常规 2 2 2 3 2 2 3 2 10" xfId="9972"/>
    <cellStyle name="常规 2 2 2 3 2 2 3 2 11" xfId="9973"/>
    <cellStyle name="常规 2 2 2 3 2 2 3 2 12" xfId="9974"/>
    <cellStyle name="常规 2 2 2 3 2 2 3 2 13" xfId="9975"/>
    <cellStyle name="常规 2 2 2 3 2 2 3 2 14" xfId="9978"/>
    <cellStyle name="常规 2 2 2 3 2 2 3 2 15" xfId="9981"/>
    <cellStyle name="常规 2 2 2 3 2 2 3 2 2" xfId="9983"/>
    <cellStyle name="常规 2 2 2 3 2 2 3 2 3" xfId="9986"/>
    <cellStyle name="常规 2 2 2 3 2 2 3 2 4" xfId="9989"/>
    <cellStyle name="常规 2 2 2 3 2 2 3 2 5" xfId="9991"/>
    <cellStyle name="常规 2 2 2 3 2 2 3 2 6" xfId="9993"/>
    <cellStyle name="常规 2 2 2 3 2 2 3 2 7" xfId="9994"/>
    <cellStyle name="常规 2 2 2 3 2 2 3 2 8" xfId="9996"/>
    <cellStyle name="常规 2 2 2 3 2 2 3 2 9" xfId="9998"/>
    <cellStyle name="常规 2 2 2 3 2 2 4" xfId="1791"/>
    <cellStyle name="常规 2 2 2 3 2 2 4 10" xfId="10000"/>
    <cellStyle name="常规 2 2 2 3 2 2 4 11" xfId="9801"/>
    <cellStyle name="常规 2 2 2 3 2 2 4 12" xfId="9804"/>
    <cellStyle name="常规 2 2 2 3 2 2 4 13" xfId="9807"/>
    <cellStyle name="常规 2 2 2 3 2 2 4 14" xfId="9809"/>
    <cellStyle name="常规 2 2 2 3 2 2 4 15" xfId="7027"/>
    <cellStyle name="常规 2 2 2 3 2 2 4 2" xfId="10001"/>
    <cellStyle name="常规 2 2 2 3 2 2 4 3" xfId="10002"/>
    <cellStyle name="常规 2 2 2 3 2 2 4 4" xfId="10004"/>
    <cellStyle name="常规 2 2 2 3 2 2 4 5" xfId="10007"/>
    <cellStyle name="常规 2 2 2 3 2 2 4 6" xfId="10010"/>
    <cellStyle name="常规 2 2 2 3 2 2 4 7" xfId="10013"/>
    <cellStyle name="常规 2 2 2 3 2 2 4 8" xfId="10016"/>
    <cellStyle name="常规 2 2 2 3 2 2 4 9" xfId="10017"/>
    <cellStyle name="常规 2 2 2 3 2 3" xfId="10018"/>
    <cellStyle name="常规 2 2 2 3 2 3 2" xfId="10020"/>
    <cellStyle name="常规 2 2 2 3 2 3 2 10" xfId="10022"/>
    <cellStyle name="常规 2 2 2 3 2 3 2 11" xfId="10023"/>
    <cellStyle name="常规 2 2 2 3 2 3 2 12" xfId="10025"/>
    <cellStyle name="常规 2 2 2 3 2 3 2 13" xfId="10027"/>
    <cellStyle name="常规 2 2 2 3 2 3 2 14" xfId="10029"/>
    <cellStyle name="常规 2 2 2 3 2 3 2 15" xfId="10031"/>
    <cellStyle name="常规 2 2 2 3 2 3 2 2" xfId="10034"/>
    <cellStyle name="常规 2 2 2 3 2 3 2 3" xfId="10035"/>
    <cellStyle name="常规 2 2 2 3 2 3 2 4" xfId="10036"/>
    <cellStyle name="常规 2 2 2 3 2 3 2 5" xfId="10038"/>
    <cellStyle name="常规 2 2 2 3 2 3 2 6" xfId="10040"/>
    <cellStyle name="常规 2 2 2 3 2 3 2 7" xfId="10042"/>
    <cellStyle name="常规 2 2 2 3 2 3 2 8" xfId="10044"/>
    <cellStyle name="常规 2 2 2 3 2 3 2 9" xfId="10047"/>
    <cellStyle name="常规 2 2 2 3 2 4" xfId="10049"/>
    <cellStyle name="常规 2 2 2 3 2 4 2" xfId="10051"/>
    <cellStyle name="常规 2 2 2 3 2 4 2 10" xfId="10054"/>
    <cellStyle name="常规 2 2 2 3 2 4 2 11" xfId="10056"/>
    <cellStyle name="常规 2 2 2 3 2 4 2 12" xfId="680"/>
    <cellStyle name="常规 2 2 2 3 2 4 2 13" xfId="10058"/>
    <cellStyle name="常规 2 2 2 3 2 4 2 14" xfId="10059"/>
    <cellStyle name="常规 2 2 2 3 2 4 2 15" xfId="10060"/>
    <cellStyle name="常规 2 2 2 3 2 4 2 2" xfId="10061"/>
    <cellStyle name="常规 2 2 2 3 2 4 2 3" xfId="10063"/>
    <cellStyle name="常规 2 2 2 3 2 4 2 4" xfId="10065"/>
    <cellStyle name="常规 2 2 2 3 2 4 2 5" xfId="10068"/>
    <cellStyle name="常规 2 2 2 3 2 4 2 6" xfId="10071"/>
    <cellStyle name="常规 2 2 2 3 2 4 2 7" xfId="10072"/>
    <cellStyle name="常规 2 2 2 3 2 4 2 8" xfId="10074"/>
    <cellStyle name="常规 2 2 2 3 2 4 2 9" xfId="10076"/>
    <cellStyle name="常规 2 2 2 3 2 5" xfId="10078"/>
    <cellStyle name="常规 2 2 2 3 2 5 10" xfId="10080"/>
    <cellStyle name="常规 2 2 2 3 2 5 11" xfId="10082"/>
    <cellStyle name="常规 2 2 2 3 2 5 12" xfId="10085"/>
    <cellStyle name="常规 2 2 2 3 2 5 13" xfId="10088"/>
    <cellStyle name="常规 2 2 2 3 2 5 14" xfId="10090"/>
    <cellStyle name="常规 2 2 2 3 2 5 15" xfId="10093"/>
    <cellStyle name="常规 2 2 2 3 2 5 2" xfId="10095"/>
    <cellStyle name="常规 2 2 2 3 2 5 3" xfId="10096"/>
    <cellStyle name="常规 2 2 2 3 2 5 4" xfId="10097"/>
    <cellStyle name="常规 2 2 2 3 2 5 5" xfId="10099"/>
    <cellStyle name="常规 2 2 2 3 2 5 6" xfId="10101"/>
    <cellStyle name="常规 2 2 2 3 2 5 7" xfId="10102"/>
    <cellStyle name="常规 2 2 2 3 2 5 8" xfId="10103"/>
    <cellStyle name="常规 2 2 2 3 2 5 9" xfId="10104"/>
    <cellStyle name="常规 2 2 2 3 3" xfId="427"/>
    <cellStyle name="常规 2 2 2 3 3 2" xfId="10106"/>
    <cellStyle name="常规 2 2 2 3 3 2 2" xfId="3782"/>
    <cellStyle name="常规 2 2 2 3 3 2 2 10" xfId="10107"/>
    <cellStyle name="常规 2 2 2 3 3 2 2 11" xfId="10108"/>
    <cellStyle name="常规 2 2 2 3 3 2 2 12" xfId="10109"/>
    <cellStyle name="常规 2 2 2 3 3 2 2 13" xfId="10111"/>
    <cellStyle name="常规 2 2 2 3 3 2 2 14" xfId="10114"/>
    <cellStyle name="常规 2 2 2 3 3 2 2 15" xfId="10116"/>
    <cellStyle name="常规 2 2 2 3 3 2 2 2" xfId="1240"/>
    <cellStyle name="常规 2 2 2 3 3 2 2 3" xfId="10118"/>
    <cellStyle name="常规 2 2 2 3 3 2 2 4" xfId="10120"/>
    <cellStyle name="常规 2 2 2 3 3 2 2 5" xfId="10122"/>
    <cellStyle name="常规 2 2 2 3 3 2 2 6" xfId="10125"/>
    <cellStyle name="常规 2 2 2 3 3 2 2 7" xfId="10128"/>
    <cellStyle name="常规 2 2 2 3 3 2 2 8" xfId="10131"/>
    <cellStyle name="常规 2 2 2 3 3 2 2 9" xfId="10134"/>
    <cellStyle name="常规 2 2 2 3 3 3" xfId="10136"/>
    <cellStyle name="常规 2 2 2 3 3 3 2" xfId="10138"/>
    <cellStyle name="常规 2 2 2 3 3 3 2 10" xfId="10139"/>
    <cellStyle name="常规 2 2 2 3 3 3 2 11" xfId="10140"/>
    <cellStyle name="常规 2 2 2 3 3 3 2 12" xfId="10142"/>
    <cellStyle name="常规 2 2 2 3 3 3 2 13" xfId="10144"/>
    <cellStyle name="常规 2 2 2 3 3 3 2 14" xfId="10145"/>
    <cellStyle name="常规 2 2 2 3 3 3 2 15" xfId="10146"/>
    <cellStyle name="常规 2 2 2 3 3 3 2 2" xfId="10147"/>
    <cellStyle name="常规 2 2 2 3 3 3 2 3" xfId="10148"/>
    <cellStyle name="常规 2 2 2 3 3 3 2 4" xfId="10149"/>
    <cellStyle name="常规 2 2 2 3 3 3 2 5" xfId="10151"/>
    <cellStyle name="常规 2 2 2 3 3 3 2 6" xfId="10153"/>
    <cellStyle name="常规 2 2 2 3 3 3 2 7" xfId="10154"/>
    <cellStyle name="常规 2 2 2 3 3 3 2 8" xfId="10155"/>
    <cellStyle name="常规 2 2 2 3 3 3 2 9" xfId="10157"/>
    <cellStyle name="常规 2 2 2 3 3 4" xfId="10158"/>
    <cellStyle name="常规 2 2 2 3 3 4 10" xfId="10161"/>
    <cellStyle name="常规 2 2 2 3 3 4 11" xfId="10163"/>
    <cellStyle name="常规 2 2 2 3 3 4 12" xfId="10165"/>
    <cellStyle name="常规 2 2 2 3 3 4 13" xfId="10167"/>
    <cellStyle name="常规 2 2 2 3 3 4 14" xfId="10170"/>
    <cellStyle name="常规 2 2 2 3 3 4 15" xfId="10172"/>
    <cellStyle name="常规 2 2 2 3 3 4 2" xfId="3280"/>
    <cellStyle name="常规 2 2 2 3 3 4 3" xfId="3290"/>
    <cellStyle name="常规 2 2 2 3 3 4 4" xfId="10173"/>
    <cellStyle name="常规 2 2 2 3 3 4 5" xfId="10175"/>
    <cellStyle name="常规 2 2 2 3 3 4 6" xfId="10177"/>
    <cellStyle name="常规 2 2 2 3 3 4 7" xfId="10178"/>
    <cellStyle name="常规 2 2 2 3 3 4 8" xfId="10179"/>
    <cellStyle name="常规 2 2 2 3 3 4 9" xfId="10180"/>
    <cellStyle name="常规 2 2 2 3 4" xfId="439"/>
    <cellStyle name="常规 2 2 2 3 4 2" xfId="10181"/>
    <cellStyle name="常规 2 2 2 3 4 2 10" xfId="10182"/>
    <cellStyle name="常规 2 2 2 3 4 2 11" xfId="10183"/>
    <cellStyle name="常规 2 2 2 3 4 2 12" xfId="10184"/>
    <cellStyle name="常规 2 2 2 3 4 2 13" xfId="10186"/>
    <cellStyle name="常规 2 2 2 3 4 2 14" xfId="10188"/>
    <cellStyle name="常规 2 2 2 3 4 2 15" xfId="10189"/>
    <cellStyle name="常规 2 2 2 3 4 2 2" xfId="10190"/>
    <cellStyle name="常规 2 2 2 3 4 2 3" xfId="10192"/>
    <cellStyle name="常规 2 2 2 3 4 2 4" xfId="10193"/>
    <cellStyle name="常规 2 2 2 3 4 2 5" xfId="8447"/>
    <cellStyle name="常规 2 2 2 3 4 2 6" xfId="8450"/>
    <cellStyle name="常规 2 2 2 3 4 2 7" xfId="8453"/>
    <cellStyle name="常规 2 2 2 3 4 2 8" xfId="8456"/>
    <cellStyle name="常规 2 2 2 3 4 2 9" xfId="8459"/>
    <cellStyle name="常规 2 2 2 3 5" xfId="454"/>
    <cellStyle name="常规 2 2 2 3 5 2" xfId="10195"/>
    <cellStyle name="常规 2 2 2 3 5 2 10" xfId="4277"/>
    <cellStyle name="常规 2 2 2 3 5 2 11" xfId="10196"/>
    <cellStyle name="常规 2 2 2 3 5 2 12" xfId="10197"/>
    <cellStyle name="常规 2 2 2 3 5 2 13" xfId="10198"/>
    <cellStyle name="常规 2 2 2 3 5 2 14" xfId="10199"/>
    <cellStyle name="常规 2 2 2 3 5 2 15" xfId="10200"/>
    <cellStyle name="常规 2 2 2 3 5 2 2" xfId="1724"/>
    <cellStyle name="常规 2 2 2 3 5 2 3" xfId="1727"/>
    <cellStyle name="常规 2 2 2 3 5 2 4" xfId="1499"/>
    <cellStyle name="常规 2 2 2 3 5 2 5" xfId="1571"/>
    <cellStyle name="常规 2 2 2 3 5 2 6" xfId="1608"/>
    <cellStyle name="常规 2 2 2 3 5 2 7" xfId="1671"/>
    <cellStyle name="常规 2 2 2 3 5 2 8" xfId="4282"/>
    <cellStyle name="常规 2 2 2 3 5 2 9" xfId="10204"/>
    <cellStyle name="常规 2 2 2 3 6" xfId="475"/>
    <cellStyle name="常规 2 2 2 3 6 10" xfId="6076"/>
    <cellStyle name="常规 2 2 2 3 6 11" xfId="6207"/>
    <cellStyle name="常规 2 2 2 3 6 12" xfId="6280"/>
    <cellStyle name="常规 2 2 2 3 6 13" xfId="6422"/>
    <cellStyle name="常规 2 2 2 3 6 14" xfId="6468"/>
    <cellStyle name="常规 2 2 2 3 6 15" xfId="7408"/>
    <cellStyle name="常规 2 2 2 3 6 2" xfId="10206"/>
    <cellStyle name="常规 2 2 2 3 6 3" xfId="10208"/>
    <cellStyle name="常规 2 2 2 3 6 4" xfId="10210"/>
    <cellStyle name="常规 2 2 2 3 6 5" xfId="10212"/>
    <cellStyle name="常规 2 2 2 3 6 6" xfId="10215"/>
    <cellStyle name="常规 2 2 2 3 6 7" xfId="10218"/>
    <cellStyle name="常规 2 2 2 3 6 8" xfId="10221"/>
    <cellStyle name="常规 2 2 2 3 6 9" xfId="10223"/>
    <cellStyle name="常规 2 2 2 3 7" xfId="502"/>
    <cellStyle name="常规 2 2 2 3 8" xfId="3050"/>
    <cellStyle name="常规 2 2 2 4" xfId="10224"/>
    <cellStyle name="常规 2 2 2 4 2" xfId="2508"/>
    <cellStyle name="常规 2 2 2 4 2 2" xfId="10226"/>
    <cellStyle name="常规 2 2 2 4 2 2 2" xfId="6810"/>
    <cellStyle name="常规 2 2 2 4 2 2 2 10" xfId="9728"/>
    <cellStyle name="常规 2 2 2 4 2 2 2 11" xfId="9730"/>
    <cellStyle name="常规 2 2 2 4 2 2 2 12" xfId="9732"/>
    <cellStyle name="常规 2 2 2 4 2 2 2 13" xfId="9735"/>
    <cellStyle name="常规 2 2 2 4 2 2 2 14" xfId="9738"/>
    <cellStyle name="常规 2 2 2 4 2 2 2 15" xfId="10228"/>
    <cellStyle name="常规 2 2 2 4 2 2 2 2" xfId="10230"/>
    <cellStyle name="常规 2 2 2 4 2 2 2 3" xfId="10232"/>
    <cellStyle name="常规 2 2 2 4 2 2 2 4" xfId="10234"/>
    <cellStyle name="常规 2 2 2 4 2 2 2 5" xfId="10237"/>
    <cellStyle name="常规 2 2 2 4 2 2 2 6" xfId="10239"/>
    <cellStyle name="常规 2 2 2 4 2 2 2 7" xfId="10240"/>
    <cellStyle name="常规 2 2 2 4 2 2 2 8" xfId="10241"/>
    <cellStyle name="常规 2 2 2 4 2 2 2 9" xfId="10243"/>
    <cellStyle name="常规 2 2 2 4 2 3" xfId="10245"/>
    <cellStyle name="常规 2 2 2 4 2 3 2" xfId="10247"/>
    <cellStyle name="常规 2 2 2 4 2 3 2 10" xfId="10248"/>
    <cellStyle name="常规 2 2 2 4 2 3 2 11" xfId="10249"/>
    <cellStyle name="常规 2 2 2 4 2 3 2 12" xfId="10250"/>
    <cellStyle name="常规 2 2 2 4 2 3 2 13" xfId="10251"/>
    <cellStyle name="常规 2 2 2 4 2 3 2 14" xfId="10253"/>
    <cellStyle name="常规 2 2 2 4 2 3 2 15" xfId="10255"/>
    <cellStyle name="常规 2 2 2 4 2 3 2 2" xfId="10256"/>
    <cellStyle name="常规 2 2 2 4 2 3 2 3" xfId="10257"/>
    <cellStyle name="常规 2 2 2 4 2 3 2 4" xfId="10258"/>
    <cellStyle name="常规 2 2 2 4 2 3 2 5" xfId="10260"/>
    <cellStyle name="常规 2 2 2 4 2 3 2 6" xfId="10262"/>
    <cellStyle name="常规 2 2 2 4 2 3 2 7" xfId="10264"/>
    <cellStyle name="常规 2 2 2 4 2 3 2 8" xfId="10266"/>
    <cellStyle name="常规 2 2 2 4 2 3 2 9" xfId="10270"/>
    <cellStyle name="常规 2 2 2 4 2 4" xfId="10272"/>
    <cellStyle name="常规 2 2 2 4 2 4 10" xfId="10274"/>
    <cellStyle name="常规 2 2 2 4 2 4 11" xfId="10276"/>
    <cellStyle name="常规 2 2 2 4 2 4 12" xfId="10279"/>
    <cellStyle name="常规 2 2 2 4 2 4 13" xfId="488"/>
    <cellStyle name="常规 2 2 2 4 2 4 14" xfId="3656"/>
    <cellStyle name="常规 2 2 2 4 2 4 15" xfId="7459"/>
    <cellStyle name="常规 2 2 2 4 2 4 2" xfId="2456"/>
    <cellStyle name="常规 2 2 2 4 2 4 3" xfId="10280"/>
    <cellStyle name="常规 2 2 2 4 2 4 4" xfId="10281"/>
    <cellStyle name="常规 2 2 2 4 2 4 5" xfId="10282"/>
    <cellStyle name="常规 2 2 2 4 2 4 6" xfId="10284"/>
    <cellStyle name="常规 2 2 2 4 2 4 7" xfId="10286"/>
    <cellStyle name="常规 2 2 2 4 2 4 8" xfId="10287"/>
    <cellStyle name="常规 2 2 2 4 2 4 9" xfId="10288"/>
    <cellStyle name="常规 2 2 2 4 3" xfId="10290"/>
    <cellStyle name="常规 2 2 2 4 3 2" xfId="10291"/>
    <cellStyle name="常规 2 2 2 4 3 2 10" xfId="10292"/>
    <cellStyle name="常规 2 2 2 4 3 2 11" xfId="10293"/>
    <cellStyle name="常规 2 2 2 4 3 2 12" xfId="10294"/>
    <cellStyle name="常规 2 2 2 4 3 2 13" xfId="10295"/>
    <cellStyle name="常规 2 2 2 4 3 2 14" xfId="10296"/>
    <cellStyle name="常规 2 2 2 4 3 2 15" xfId="10297"/>
    <cellStyle name="常规 2 2 2 4 3 2 2" xfId="4475"/>
    <cellStyle name="常规 2 2 2 4 3 2 3" xfId="4532"/>
    <cellStyle name="常规 2 2 2 4 3 2 4" xfId="10298"/>
    <cellStyle name="常规 2 2 2 4 3 2 5" xfId="10299"/>
    <cellStyle name="常规 2 2 2 4 3 2 6" xfId="10300"/>
    <cellStyle name="常规 2 2 2 4 3 2 7" xfId="10301"/>
    <cellStyle name="常规 2 2 2 4 3 2 8" xfId="10302"/>
    <cellStyle name="常规 2 2 2 4 3 2 9" xfId="10303"/>
    <cellStyle name="常规 2 2 2 4 4" xfId="10305"/>
    <cellStyle name="常规 2 2 2 4 4 2" xfId="10306"/>
    <cellStyle name="常规 2 2 2 4 4 2 10" xfId="10307"/>
    <cellStyle name="常规 2 2 2 4 4 2 11" xfId="10308"/>
    <cellStyle name="常规 2 2 2 4 4 2 12" xfId="10309"/>
    <cellStyle name="常规 2 2 2 4 4 2 13" xfId="10311"/>
    <cellStyle name="常规 2 2 2 4 4 2 14" xfId="10313"/>
    <cellStyle name="常规 2 2 2 4 4 2 15" xfId="10314"/>
    <cellStyle name="常规 2 2 2 4 4 2 2" xfId="10316"/>
    <cellStyle name="常规 2 2 2 4 4 2 3" xfId="10318"/>
    <cellStyle name="常规 2 2 2 4 4 2 4" xfId="10320"/>
    <cellStyle name="常规 2 2 2 4 4 2 5" xfId="10322"/>
    <cellStyle name="常规 2 2 2 4 4 2 6" xfId="10323"/>
    <cellStyle name="常规 2 2 2 4 4 2 7" xfId="10324"/>
    <cellStyle name="常规 2 2 2 4 4 2 8" xfId="10325"/>
    <cellStyle name="常规 2 2 2 4 4 2 9" xfId="10326"/>
    <cellStyle name="常规 2 2 2 4 5" xfId="10328"/>
    <cellStyle name="常规 2 2 2 4 5 10" xfId="10329"/>
    <cellStyle name="常规 2 2 2 4 5 11" xfId="10331"/>
    <cellStyle name="常规 2 2 2 4 5 12" xfId="10333"/>
    <cellStyle name="常规 2 2 2 4 5 13" xfId="10335"/>
    <cellStyle name="常规 2 2 2 4 5 14" xfId="10337"/>
    <cellStyle name="常规 2 2 2 4 5 15" xfId="10339"/>
    <cellStyle name="常规 2 2 2 4 5 2" xfId="10341"/>
    <cellStyle name="常规 2 2 2 4 5 3" xfId="8300"/>
    <cellStyle name="常规 2 2 2 4 5 4" xfId="3712"/>
    <cellStyle name="常规 2 2 2 4 5 5" xfId="3716"/>
    <cellStyle name="常规 2 2 2 4 5 6" xfId="3720"/>
    <cellStyle name="常规 2 2 2 4 5 7" xfId="3723"/>
    <cellStyle name="常规 2 2 2 4 5 8" xfId="3726"/>
    <cellStyle name="常规 2 2 2 4 5 9" xfId="1626"/>
    <cellStyle name="常规 2 2 2 5" xfId="10342"/>
    <cellStyle name="常规 2 2 2 5 2" xfId="10344"/>
    <cellStyle name="常规 2 2 2 5 2 2" xfId="10346"/>
    <cellStyle name="常规 2 2 2 5 2 2 10" xfId="10347"/>
    <cellStyle name="常规 2 2 2 5 2 2 11" xfId="10348"/>
    <cellStyle name="常规 2 2 2 5 2 2 12" xfId="10350"/>
    <cellStyle name="常规 2 2 2 5 2 2 13" xfId="10352"/>
    <cellStyle name="常规 2 2 2 5 2 2 14" xfId="10354"/>
    <cellStyle name="常规 2 2 2 5 2 2 15" xfId="10356"/>
    <cellStyle name="常规 2 2 2 5 2 2 2" xfId="10359"/>
    <cellStyle name="常规 2 2 2 5 2 2 3" xfId="10361"/>
    <cellStyle name="常规 2 2 2 5 2 2 4" xfId="10363"/>
    <cellStyle name="常规 2 2 2 5 2 2 5" xfId="10365"/>
    <cellStyle name="常规 2 2 2 5 2 2 6" xfId="10366"/>
    <cellStyle name="常规 2 2 2 5 2 2 7" xfId="10368"/>
    <cellStyle name="常规 2 2 2 5 2 2 8" xfId="10370"/>
    <cellStyle name="常规 2 2 2 5 2 2 9" xfId="10371"/>
    <cellStyle name="常规 2 2 2 5 3" xfId="10373"/>
    <cellStyle name="常规 2 2 2 5 3 2" xfId="10374"/>
    <cellStyle name="常规 2 2 2 5 3 2 10" xfId="10377"/>
    <cellStyle name="常规 2 2 2 5 3 2 11" xfId="10380"/>
    <cellStyle name="常规 2 2 2 5 3 2 12" xfId="10382"/>
    <cellStyle name="常规 2 2 2 5 3 2 13" xfId="10385"/>
    <cellStyle name="常规 2 2 2 5 3 2 14" xfId="10388"/>
    <cellStyle name="常规 2 2 2 5 3 2 15" xfId="10391"/>
    <cellStyle name="常规 2 2 2 5 3 2 2" xfId="5367"/>
    <cellStyle name="常规 2 2 2 5 3 2 3" xfId="5428"/>
    <cellStyle name="常规 2 2 2 5 3 2 4" xfId="10392"/>
    <cellStyle name="常规 2 2 2 5 3 2 5" xfId="10395"/>
    <cellStyle name="常规 2 2 2 5 3 2 6" xfId="10398"/>
    <cellStyle name="常规 2 2 2 5 3 2 7" xfId="10402"/>
    <cellStyle name="常规 2 2 2 5 3 2 8" xfId="10406"/>
    <cellStyle name="常规 2 2 2 5 3 2 9" xfId="10409"/>
    <cellStyle name="常规 2 2 2 5 4" xfId="10411"/>
    <cellStyle name="常规 2 2 2 5 4 10" xfId="10412"/>
    <cellStyle name="常规 2 2 2 5 4 11" xfId="10413"/>
    <cellStyle name="常规 2 2 2 5 4 12" xfId="10414"/>
    <cellStyle name="常规 2 2 2 5 4 13" xfId="10415"/>
    <cellStyle name="常规 2 2 2 5 4 14" xfId="10417"/>
    <cellStyle name="常规 2 2 2 5 4 15" xfId="10419"/>
    <cellStyle name="常规 2 2 2 5 4 2" xfId="7032"/>
    <cellStyle name="常规 2 2 2 5 4 3" xfId="7035"/>
    <cellStyle name="常规 2 2 2 5 4 4" xfId="7040"/>
    <cellStyle name="常规 2 2 2 5 4 5" xfId="7047"/>
    <cellStyle name="常规 2 2 2 5 4 6" xfId="7056"/>
    <cellStyle name="常规 2 2 2 5 4 7" xfId="7065"/>
    <cellStyle name="常规 2 2 2 5 4 8" xfId="10421"/>
    <cellStyle name="常规 2 2 2 5 4 9" xfId="10424"/>
    <cellStyle name="常规 2 2 2 6" xfId="10425"/>
    <cellStyle name="常规 2 2 2 6 2" xfId="4322"/>
    <cellStyle name="常规 2 2 2 6 2 10" xfId="10426"/>
    <cellStyle name="常规 2 2 2 6 2 11" xfId="10427"/>
    <cellStyle name="常规 2 2 2 6 2 12" xfId="10428"/>
    <cellStyle name="常规 2 2 2 6 2 13" xfId="10429"/>
    <cellStyle name="常规 2 2 2 6 2 14" xfId="10431"/>
    <cellStyle name="常规 2 2 2 6 2 15" xfId="10433"/>
    <cellStyle name="常规 2 2 2 6 2 2" xfId="10434"/>
    <cellStyle name="常规 2 2 2 6 2 3" xfId="10435"/>
    <cellStyle name="常规 2 2 2 6 2 4" xfId="10437"/>
    <cellStyle name="常规 2 2 2 6 2 5" xfId="10439"/>
    <cellStyle name="常规 2 2 2 6 2 6" xfId="10441"/>
    <cellStyle name="常规 2 2 2 6 2 7" xfId="10443"/>
    <cellStyle name="常规 2 2 2 6 2 8" xfId="10444"/>
    <cellStyle name="常规 2 2 2 6 2 9" xfId="10445"/>
    <cellStyle name="常规 2 2 2 7" xfId="10447"/>
    <cellStyle name="常规 2 2 2 7 2" xfId="3024"/>
    <cellStyle name="常规 2 2 2 7 2 2" xfId="10448"/>
    <cellStyle name="常规 2 2 2 7 2 2 10" xfId="10449"/>
    <cellStyle name="常规 2 2 2 7 2 2 11" xfId="10450"/>
    <cellStyle name="常规 2 2 2 7 2 2 12" xfId="10451"/>
    <cellStyle name="常规 2 2 2 7 2 2 13" xfId="10452"/>
    <cellStyle name="常规 2 2 2 7 2 2 14" xfId="10454"/>
    <cellStyle name="常规 2 2 2 7 2 2 15" xfId="10456"/>
    <cellStyle name="常规 2 2 2 7 2 2 2" xfId="10458"/>
    <cellStyle name="常规 2 2 2 7 2 2 3" xfId="10459"/>
    <cellStyle name="常规 2 2 2 7 2 2 4" xfId="10460"/>
    <cellStyle name="常规 2 2 2 7 2 2 5" xfId="10461"/>
    <cellStyle name="常规 2 2 2 7 2 2 6" xfId="10462"/>
    <cellStyle name="常规 2 2 2 7 2 2 7" xfId="10463"/>
    <cellStyle name="常规 2 2 2 7 2 2 8" xfId="10464"/>
    <cellStyle name="常规 2 2 2 7 2 2 9" xfId="10465"/>
    <cellStyle name="常规 2 2 2 7 3" xfId="3028"/>
    <cellStyle name="常规 2 2 2 7 3 2" xfId="10466"/>
    <cellStyle name="常规 2 2 2 7 3 2 10" xfId="10467"/>
    <cellStyle name="常规 2 2 2 7 3 2 11" xfId="10468"/>
    <cellStyle name="常规 2 2 2 7 3 2 12" xfId="10469"/>
    <cellStyle name="常规 2 2 2 7 3 2 13" xfId="10470"/>
    <cellStyle name="常规 2 2 2 7 3 2 14" xfId="10471"/>
    <cellStyle name="常规 2 2 2 7 3 2 15" xfId="10472"/>
    <cellStyle name="常规 2 2 2 7 3 2 2" xfId="4619"/>
    <cellStyle name="常规 2 2 2 7 3 2 3" xfId="4626"/>
    <cellStyle name="常规 2 2 2 7 3 2 4" xfId="10474"/>
    <cellStyle name="常规 2 2 2 7 3 2 5" xfId="10476"/>
    <cellStyle name="常规 2 2 2 7 3 2 6" xfId="10478"/>
    <cellStyle name="常规 2 2 2 7 3 2 7" xfId="10480"/>
    <cellStyle name="常规 2 2 2 7 3 2 8" xfId="10481"/>
    <cellStyle name="常规 2 2 2 7 3 2 9" xfId="10482"/>
    <cellStyle name="常规 2 2 2 7 4" xfId="3032"/>
    <cellStyle name="常规 2 2 2 7 4 10" xfId="10483"/>
    <cellStyle name="常规 2 2 2 7 4 11" xfId="10484"/>
    <cellStyle name="常规 2 2 2 7 4 12" xfId="10485"/>
    <cellStyle name="常规 2 2 2 7 4 13" xfId="10486"/>
    <cellStyle name="常规 2 2 2 7 4 14" xfId="10487"/>
    <cellStyle name="常规 2 2 2 7 4 15" xfId="10488"/>
    <cellStyle name="常规 2 2 2 7 4 2" xfId="10490"/>
    <cellStyle name="常规 2 2 2 7 4 3" xfId="10492"/>
    <cellStyle name="常规 2 2 2 7 4 4" xfId="10494"/>
    <cellStyle name="常规 2 2 2 7 4 5" xfId="10496"/>
    <cellStyle name="常规 2 2 2 7 4 6" xfId="10499"/>
    <cellStyle name="常规 2 2 2 7 4 7" xfId="10502"/>
    <cellStyle name="常规 2 2 2 7 4 8" xfId="10503"/>
    <cellStyle name="常规 2 2 2 7 4 9" xfId="10504"/>
    <cellStyle name="常规 2 2 2 8" xfId="10506"/>
    <cellStyle name="常规 2 2 2 8 10" xfId="10508"/>
    <cellStyle name="常规 2 2 2 8 11" xfId="10510"/>
    <cellStyle name="常规 2 2 2 8 12" xfId="10511"/>
    <cellStyle name="常规 2 2 2 8 13" xfId="10512"/>
    <cellStyle name="常规 2 2 2 8 14" xfId="10513"/>
    <cellStyle name="常规 2 2 2 8 15" xfId="10514"/>
    <cellStyle name="常规 2 2 2 8 2" xfId="10516"/>
    <cellStyle name="常规 2 2 2 8 3" xfId="10518"/>
    <cellStyle name="常规 2 2 2 8 4" xfId="10520"/>
    <cellStyle name="常规 2 2 2 8 5" xfId="10523"/>
    <cellStyle name="常规 2 2 2 8 6" xfId="10526"/>
    <cellStyle name="常规 2 2 2 8 7" xfId="10529"/>
    <cellStyle name="常规 2 2 2 8 8" xfId="10531"/>
    <cellStyle name="常规 2 2 2 8 9" xfId="10533"/>
    <cellStyle name="常规 2 2 2 9" xfId="10534"/>
    <cellStyle name="常规 2 2 2 9 2" xfId="10535"/>
    <cellStyle name="常规 2 2 3" xfId="10536"/>
    <cellStyle name="常规 2 2 3 2" xfId="10539"/>
    <cellStyle name="常规 2 2 3 2 2" xfId="10541"/>
    <cellStyle name="常规 2 2 3 2 2 2" xfId="10543"/>
    <cellStyle name="常规 2 2 3 2 2 2 2" xfId="10544"/>
    <cellStyle name="常规 2 2 3 2 2 2 2 2" xfId="1661"/>
    <cellStyle name="常规 2 2 3 2 2 2 2 2 10" xfId="10546"/>
    <cellStyle name="常规 2 2 3 2 2 2 2 2 11" xfId="10548"/>
    <cellStyle name="常规 2 2 3 2 2 2 2 2 12" xfId="10549"/>
    <cellStyle name="常规 2 2 3 2 2 2 2 2 13" xfId="10550"/>
    <cellStyle name="常规 2 2 3 2 2 2 2 2 14" xfId="10551"/>
    <cellStyle name="常规 2 2 3 2 2 2 2 2 15" xfId="10552"/>
    <cellStyle name="常规 2 2 3 2 2 2 2 2 2" xfId="10554"/>
    <cellStyle name="常规 2 2 3 2 2 2 2 2 3" xfId="10557"/>
    <cellStyle name="常规 2 2 3 2 2 2 2 2 4" xfId="10560"/>
    <cellStyle name="常规 2 2 3 2 2 2 2 2 5" xfId="10563"/>
    <cellStyle name="常规 2 2 3 2 2 2 2 2 6" xfId="10565"/>
    <cellStyle name="常规 2 2 3 2 2 2 2 2 7" xfId="10566"/>
    <cellStyle name="常规 2 2 3 2 2 2 2 2 8" xfId="10567"/>
    <cellStyle name="常规 2 2 3 2 2 2 2 2 9" xfId="10568"/>
    <cellStyle name="常规 2 2 3 2 2 2 3" xfId="10569"/>
    <cellStyle name="常规 2 2 3 2 2 2 3 2" xfId="10571"/>
    <cellStyle name="常规 2 2 3 2 2 2 3 2 10" xfId="10573"/>
    <cellStyle name="常规 2 2 3 2 2 2 3 2 11" xfId="10575"/>
    <cellStyle name="常规 2 2 3 2 2 2 3 2 12" xfId="10577"/>
    <cellStyle name="常规 2 2 3 2 2 2 3 2 13" xfId="10579"/>
    <cellStyle name="常规 2 2 3 2 2 2 3 2 14" xfId="10581"/>
    <cellStyle name="常规 2 2 3 2 2 2 3 2 15" xfId="10582"/>
    <cellStyle name="常规 2 2 3 2 2 2 3 2 2" xfId="10584"/>
    <cellStyle name="常规 2 2 3 2 2 2 3 2 3" xfId="10586"/>
    <cellStyle name="常规 2 2 3 2 2 2 3 2 4" xfId="10588"/>
    <cellStyle name="常规 2 2 3 2 2 2 3 2 5" xfId="10590"/>
    <cellStyle name="常规 2 2 3 2 2 2 3 2 6" xfId="10591"/>
    <cellStyle name="常规 2 2 3 2 2 2 3 2 7" xfId="10592"/>
    <cellStyle name="常规 2 2 3 2 2 2 3 2 8" xfId="10593"/>
    <cellStyle name="常规 2 2 3 2 2 2 3 2 9" xfId="1615"/>
    <cellStyle name="常规 2 2 3 2 2 2 4" xfId="10594"/>
    <cellStyle name="常规 2 2 3 2 2 2 4 10" xfId="10596"/>
    <cellStyle name="常规 2 2 3 2 2 2 4 11" xfId="10597"/>
    <cellStyle name="常规 2 2 3 2 2 2 4 12" xfId="10599"/>
    <cellStyle name="常规 2 2 3 2 2 2 4 13" xfId="10602"/>
    <cellStyle name="常规 2 2 3 2 2 2 4 14" xfId="10605"/>
    <cellStyle name="常规 2 2 3 2 2 2 4 15" xfId="10607"/>
    <cellStyle name="常规 2 2 3 2 2 2 4 2" xfId="10610"/>
    <cellStyle name="常规 2 2 3 2 2 2 4 3" xfId="10613"/>
    <cellStyle name="常规 2 2 3 2 2 2 4 4" xfId="10616"/>
    <cellStyle name="常规 2 2 3 2 2 2 4 5" xfId="10619"/>
    <cellStyle name="常规 2 2 3 2 2 2 4 6" xfId="10622"/>
    <cellStyle name="常规 2 2 3 2 2 2 4 7" xfId="10623"/>
    <cellStyle name="常规 2 2 3 2 2 2 4 8" xfId="10624"/>
    <cellStyle name="常规 2 2 3 2 2 2 4 9" xfId="10625"/>
    <cellStyle name="常规 2 2 3 2 2 3" xfId="10626"/>
    <cellStyle name="常规 2 2 3 2 2 3 2" xfId="10628"/>
    <cellStyle name="常规 2 2 3 2 2 3 2 10" xfId="10629"/>
    <cellStyle name="常规 2 2 3 2 2 3 2 11" xfId="10630"/>
    <cellStyle name="常规 2 2 3 2 2 3 2 12" xfId="10632"/>
    <cellStyle name="常规 2 2 3 2 2 3 2 13" xfId="10634"/>
    <cellStyle name="常规 2 2 3 2 2 3 2 14" xfId="10636"/>
    <cellStyle name="常规 2 2 3 2 2 3 2 15" xfId="10638"/>
    <cellStyle name="常规 2 2 3 2 2 3 2 2" xfId="10641"/>
    <cellStyle name="常规 2 2 3 2 2 3 2 3" xfId="10644"/>
    <cellStyle name="常规 2 2 3 2 2 3 2 4" xfId="10647"/>
    <cellStyle name="常规 2 2 3 2 2 3 2 5" xfId="10650"/>
    <cellStyle name="常规 2 2 3 2 2 3 2 6" xfId="10653"/>
    <cellStyle name="常规 2 2 3 2 2 3 2 7" xfId="10654"/>
    <cellStyle name="常规 2 2 3 2 2 3 2 8" xfId="10655"/>
    <cellStyle name="常规 2 2 3 2 2 3 2 9" xfId="10656"/>
    <cellStyle name="常规 2 2 3 2 2 4" xfId="10657"/>
    <cellStyle name="常规 2 2 3 2 2 4 2" xfId="10659"/>
    <cellStyle name="常规 2 2 3 2 2 4 2 10" xfId="10660"/>
    <cellStyle name="常规 2 2 3 2 2 4 2 11" xfId="10661"/>
    <cellStyle name="常规 2 2 3 2 2 4 2 12" xfId="10663"/>
    <cellStyle name="常规 2 2 3 2 2 4 2 13" xfId="10665"/>
    <cellStyle name="常规 2 2 3 2 2 4 2 14" xfId="10667"/>
    <cellStyle name="常规 2 2 3 2 2 4 2 15" xfId="10670"/>
    <cellStyle name="常规 2 2 3 2 2 4 2 2" xfId="3824"/>
    <cellStyle name="常规 2 2 3 2 2 4 2 3" xfId="3833"/>
    <cellStyle name="常规 2 2 3 2 2 4 2 4" xfId="8311"/>
    <cellStyle name="常规 2 2 3 2 2 4 2 5" xfId="8317"/>
    <cellStyle name="常规 2 2 3 2 2 4 2 6" xfId="8322"/>
    <cellStyle name="常规 2 2 3 2 2 4 2 7" xfId="8325"/>
    <cellStyle name="常规 2 2 3 2 2 4 2 8" xfId="10671"/>
    <cellStyle name="常规 2 2 3 2 2 4 2 9" xfId="10672"/>
    <cellStyle name="常规 2 2 3 2 2 5" xfId="10674"/>
    <cellStyle name="常规 2 2 3 2 2 5 10" xfId="10675"/>
    <cellStyle name="常规 2 2 3 2 2 5 11" xfId="10677"/>
    <cellStyle name="常规 2 2 3 2 2 5 12" xfId="10678"/>
    <cellStyle name="常规 2 2 3 2 2 5 13" xfId="10679"/>
    <cellStyle name="常规 2 2 3 2 2 5 14" xfId="10680"/>
    <cellStyle name="常规 2 2 3 2 2 5 15" xfId="10682"/>
    <cellStyle name="常规 2 2 3 2 2 5 2" xfId="10685"/>
    <cellStyle name="常规 2 2 3 2 2 5 3" xfId="10687"/>
    <cellStyle name="常规 2 2 3 2 2 5 4" xfId="10689"/>
    <cellStyle name="常规 2 2 3 2 2 5 5" xfId="10690"/>
    <cellStyle name="常规 2 2 3 2 2 5 6" xfId="10691"/>
    <cellStyle name="常规 2 2 3 2 2 5 7" xfId="10692"/>
    <cellStyle name="常规 2 2 3 2 2 5 8" xfId="10693"/>
    <cellStyle name="常规 2 2 3 2 2 5 9" xfId="10694"/>
    <cellStyle name="常规 2 2 3 2 2 6" xfId="10696"/>
    <cellStyle name="常规 2 2 3 2 3" xfId="10697"/>
    <cellStyle name="常规 2 2 3 2 3 2" xfId="7563"/>
    <cellStyle name="常规 2 2 3 2 3 2 2" xfId="10698"/>
    <cellStyle name="常规 2 2 3 2 3 2 2 10" xfId="10701"/>
    <cellStyle name="常规 2 2 3 2 3 2 2 11" xfId="10703"/>
    <cellStyle name="常规 2 2 3 2 3 2 2 12" xfId="10705"/>
    <cellStyle name="常规 2 2 3 2 3 2 2 13" xfId="10707"/>
    <cellStyle name="常规 2 2 3 2 3 2 2 14" xfId="10709"/>
    <cellStyle name="常规 2 2 3 2 3 2 2 15" xfId="10710"/>
    <cellStyle name="常规 2 2 3 2 3 2 2 2" xfId="9053"/>
    <cellStyle name="常规 2 2 3 2 3 2 2 3" xfId="9061"/>
    <cellStyle name="常规 2 2 3 2 3 2 2 4" xfId="6285"/>
    <cellStyle name="常规 2 2 3 2 3 2 2 5" xfId="6336"/>
    <cellStyle name="常规 2 2 3 2 3 2 2 6" xfId="6394"/>
    <cellStyle name="常规 2 2 3 2 3 2 2 7" xfId="10713"/>
    <cellStyle name="常规 2 2 3 2 3 2 2 8" xfId="10715"/>
    <cellStyle name="常规 2 2 3 2 3 2 2 9" xfId="10717"/>
    <cellStyle name="常规 2 2 3 2 3 3" xfId="7566"/>
    <cellStyle name="常规 2 2 3 2 3 3 2" xfId="10718"/>
    <cellStyle name="常规 2 2 3 2 3 3 2 10" xfId="10720"/>
    <cellStyle name="常规 2 2 3 2 3 3 2 11" xfId="10722"/>
    <cellStyle name="常规 2 2 3 2 3 3 2 12" xfId="10725"/>
    <cellStyle name="常规 2 2 3 2 3 3 2 13" xfId="10728"/>
    <cellStyle name="常规 2 2 3 2 3 3 2 14" xfId="10730"/>
    <cellStyle name="常规 2 2 3 2 3 3 2 15" xfId="10732"/>
    <cellStyle name="常规 2 2 3 2 3 3 2 2" xfId="10736"/>
    <cellStyle name="常规 2 2 3 2 3 3 2 3" xfId="10740"/>
    <cellStyle name="常规 2 2 3 2 3 3 2 4" xfId="10745"/>
    <cellStyle name="常规 2 2 3 2 3 3 2 5" xfId="10750"/>
    <cellStyle name="常规 2 2 3 2 3 3 2 6" xfId="10756"/>
    <cellStyle name="常规 2 2 3 2 3 3 2 7" xfId="10760"/>
    <cellStyle name="常规 2 2 3 2 3 3 2 8" xfId="10762"/>
    <cellStyle name="常规 2 2 3 2 3 3 2 9" xfId="10763"/>
    <cellStyle name="常规 2 2 3 2 3 4" xfId="7569"/>
    <cellStyle name="常规 2 2 3 2 3 4 10" xfId="10764"/>
    <cellStyle name="常规 2 2 3 2 3 4 11" xfId="10765"/>
    <cellStyle name="常规 2 2 3 2 3 4 12" xfId="10766"/>
    <cellStyle name="常规 2 2 3 2 3 4 13" xfId="10767"/>
    <cellStyle name="常规 2 2 3 2 3 4 14" xfId="10768"/>
    <cellStyle name="常规 2 2 3 2 3 4 15" xfId="10769"/>
    <cellStyle name="常规 2 2 3 2 3 4 2" xfId="10772"/>
    <cellStyle name="常规 2 2 3 2 3 4 3" xfId="10774"/>
    <cellStyle name="常规 2 2 3 2 3 4 4" xfId="10777"/>
    <cellStyle name="常规 2 2 3 2 3 4 5" xfId="10780"/>
    <cellStyle name="常规 2 2 3 2 3 4 6" xfId="10782"/>
    <cellStyle name="常规 2 2 3 2 3 4 7" xfId="10784"/>
    <cellStyle name="常规 2 2 3 2 3 4 8" xfId="10786"/>
    <cellStyle name="常规 2 2 3 2 3 4 9" xfId="10788"/>
    <cellStyle name="常规 2 2 3 2 4" xfId="10789"/>
    <cellStyle name="常规 2 2 3 2 4 2" xfId="10790"/>
    <cellStyle name="常规 2 2 3 2 4 2 10" xfId="10792"/>
    <cellStyle name="常规 2 2 3 2 4 2 11" xfId="10794"/>
    <cellStyle name="常规 2 2 3 2 4 2 12" xfId="10796"/>
    <cellStyle name="常规 2 2 3 2 4 2 13" xfId="10799"/>
    <cellStyle name="常规 2 2 3 2 4 2 14" xfId="10802"/>
    <cellStyle name="常规 2 2 3 2 4 2 15" xfId="10804"/>
    <cellStyle name="常规 2 2 3 2 4 2 2" xfId="9567"/>
    <cellStyle name="常规 2 2 3 2 4 2 3" xfId="9570"/>
    <cellStyle name="常规 2 2 3 2 4 2 4" xfId="9573"/>
    <cellStyle name="常规 2 2 3 2 4 2 5" xfId="9576"/>
    <cellStyle name="常规 2 2 3 2 4 2 6" xfId="10806"/>
    <cellStyle name="常规 2 2 3 2 4 2 7" xfId="10808"/>
    <cellStyle name="常规 2 2 3 2 4 2 8" xfId="10809"/>
    <cellStyle name="常规 2 2 3 2 4 2 9" xfId="10811"/>
    <cellStyle name="常规 2 2 3 2 5" xfId="10812"/>
    <cellStyle name="常规 2 2 3 2 5 2" xfId="10814"/>
    <cellStyle name="常规 2 2 3 2 5 2 10" xfId="10816"/>
    <cellStyle name="常规 2 2 3 2 5 2 11" xfId="10818"/>
    <cellStyle name="常规 2 2 3 2 5 2 12" xfId="10820"/>
    <cellStyle name="常规 2 2 3 2 5 2 13" xfId="10822"/>
    <cellStyle name="常规 2 2 3 2 5 2 14" xfId="10824"/>
    <cellStyle name="常规 2 2 3 2 5 2 15" xfId="10826"/>
    <cellStyle name="常规 2 2 3 2 5 2 2" xfId="1540"/>
    <cellStyle name="常规 2 2 3 2 5 2 3" xfId="1546"/>
    <cellStyle name="常规 2 2 3 2 5 2 4" xfId="1550"/>
    <cellStyle name="常规 2 2 3 2 5 2 5" xfId="1557"/>
    <cellStyle name="常规 2 2 3 2 5 2 6" xfId="1562"/>
    <cellStyle name="常规 2 2 3 2 5 2 7" xfId="1567"/>
    <cellStyle name="常规 2 2 3 2 5 2 8" xfId="3241"/>
    <cellStyle name="常规 2 2 3 2 5 2 9" xfId="3246"/>
    <cellStyle name="常规 2 2 3 2 6" xfId="10827"/>
    <cellStyle name="常规 2 2 3 2 6 10" xfId="10829"/>
    <cellStyle name="常规 2 2 3 2 6 11" xfId="10831"/>
    <cellStyle name="常规 2 2 3 2 6 12" xfId="10833"/>
    <cellStyle name="常规 2 2 3 2 6 13" xfId="10834"/>
    <cellStyle name="常规 2 2 3 2 6 14" xfId="10836"/>
    <cellStyle name="常规 2 2 3 2 6 15" xfId="10838"/>
    <cellStyle name="常规 2 2 3 2 6 2" xfId="8583"/>
    <cellStyle name="常规 2 2 3 2 6 3" xfId="10839"/>
    <cellStyle name="常规 2 2 3 2 6 4" xfId="10840"/>
    <cellStyle name="常规 2 2 3 2 6 5" xfId="10841"/>
    <cellStyle name="常规 2 2 3 2 6 6" xfId="10842"/>
    <cellStyle name="常规 2 2 3 2 6 7" xfId="10843"/>
    <cellStyle name="常规 2 2 3 2 6 8" xfId="10844"/>
    <cellStyle name="常规 2 2 3 2 6 9" xfId="10845"/>
    <cellStyle name="常规 2 2 3 2 7" xfId="10846"/>
    <cellStyle name="常规 2 2 3 3" xfId="10848"/>
    <cellStyle name="常规 2 2 3 3 2" xfId="3089"/>
    <cellStyle name="常规 2 2 3 3 2 2" xfId="10849"/>
    <cellStyle name="常规 2 2 3 3 2 2 2" xfId="2577"/>
    <cellStyle name="常规 2 2 3 3 2 2 2 10" xfId="10851"/>
    <cellStyle name="常规 2 2 3 3 2 2 2 11" xfId="10853"/>
    <cellStyle name="常规 2 2 3 3 2 2 2 12" xfId="10855"/>
    <cellStyle name="常规 2 2 3 3 2 2 2 13" xfId="10857"/>
    <cellStyle name="常规 2 2 3 3 2 2 2 14" xfId="10859"/>
    <cellStyle name="常规 2 2 3 3 2 2 2 15" xfId="10861"/>
    <cellStyle name="常规 2 2 3 3 2 2 2 2" xfId="10865"/>
    <cellStyle name="常规 2 2 3 3 2 2 2 3" xfId="10868"/>
    <cellStyle name="常规 2 2 3 3 2 2 2 4" xfId="10870"/>
    <cellStyle name="常规 2 2 3 3 2 2 2 5" xfId="8466"/>
    <cellStyle name="常规 2 2 3 3 2 2 2 6" xfId="8471"/>
    <cellStyle name="常规 2 2 3 3 2 2 2 7" xfId="8477"/>
    <cellStyle name="常规 2 2 3 3 2 2 2 8" xfId="8483"/>
    <cellStyle name="常规 2 2 3 3 2 2 2 9" xfId="1105"/>
    <cellStyle name="常规 2 2 3 3 2 3" xfId="10871"/>
    <cellStyle name="常规 2 2 3 3 2 3 2" xfId="10872"/>
    <cellStyle name="常规 2 2 3 3 2 3 2 10" xfId="10873"/>
    <cellStyle name="常规 2 2 3 3 2 3 2 11" xfId="10875"/>
    <cellStyle name="常规 2 2 3 3 2 3 2 12" xfId="10877"/>
    <cellStyle name="常规 2 2 3 3 2 3 2 13" xfId="10878"/>
    <cellStyle name="常规 2 2 3 3 2 3 2 14" xfId="10879"/>
    <cellStyle name="常规 2 2 3 3 2 3 2 15" xfId="10880"/>
    <cellStyle name="常规 2 2 3 3 2 3 2 2" xfId="10882"/>
    <cellStyle name="常规 2 2 3 3 2 3 2 3" xfId="10884"/>
    <cellStyle name="常规 2 2 3 3 2 3 2 4" xfId="10886"/>
    <cellStyle name="常规 2 2 3 3 2 3 2 5" xfId="10889"/>
    <cellStyle name="常规 2 2 3 3 2 3 2 6" xfId="10892"/>
    <cellStyle name="常规 2 2 3 3 2 3 2 7" xfId="10893"/>
    <cellStyle name="常规 2 2 3 3 2 3 2 8" xfId="10894"/>
    <cellStyle name="常规 2 2 3 3 2 3 2 9" xfId="10895"/>
    <cellStyle name="常规 2 2 3 3 2 4" xfId="10896"/>
    <cellStyle name="常规 2 2 3 3 2 4 10" xfId="10898"/>
    <cellStyle name="常规 2 2 3 3 2 4 11" xfId="10900"/>
    <cellStyle name="常规 2 2 3 3 2 4 12" xfId="10901"/>
    <cellStyle name="常规 2 2 3 3 2 4 13" xfId="10902"/>
    <cellStyle name="常规 2 2 3 3 2 4 14" xfId="10903"/>
    <cellStyle name="常规 2 2 3 3 2 4 15" xfId="10904"/>
    <cellStyle name="常规 2 2 3 3 2 4 2" xfId="10906"/>
    <cellStyle name="常规 2 2 3 3 2 4 3" xfId="10907"/>
    <cellStyle name="常规 2 2 3 3 2 4 4" xfId="10909"/>
    <cellStyle name="常规 2 2 3 3 2 4 5" xfId="10911"/>
    <cellStyle name="常规 2 2 3 3 2 4 6" xfId="10912"/>
    <cellStyle name="常规 2 2 3 3 2 4 7" xfId="10913"/>
    <cellStyle name="常规 2 2 3 3 2 4 8" xfId="10914"/>
    <cellStyle name="常规 2 2 3 3 2 4 9" xfId="10915"/>
    <cellStyle name="常规 2 2 3 3 3" xfId="3098"/>
    <cellStyle name="常规 2 2 3 3 3 2" xfId="10916"/>
    <cellStyle name="常规 2 2 3 3 3 2 10" xfId="10917"/>
    <cellStyle name="常规 2 2 3 3 3 2 11" xfId="10918"/>
    <cellStyle name="常规 2 2 3 3 3 2 12" xfId="10919"/>
    <cellStyle name="常规 2 2 3 3 3 2 13" xfId="10920"/>
    <cellStyle name="常规 2 2 3 3 3 2 14" xfId="10921"/>
    <cellStyle name="常规 2 2 3 3 3 2 15" xfId="10923"/>
    <cellStyle name="常规 2 2 3 3 3 2 2" xfId="10925"/>
    <cellStyle name="常规 2 2 3 3 3 2 3" xfId="10926"/>
    <cellStyle name="常规 2 2 3 3 3 2 4" xfId="10927"/>
    <cellStyle name="常规 2 2 3 3 3 2 5" xfId="10928"/>
    <cellStyle name="常规 2 2 3 3 3 2 6" xfId="10929"/>
    <cellStyle name="常规 2 2 3 3 3 2 7" xfId="10930"/>
    <cellStyle name="常规 2 2 3 3 3 2 8" xfId="10931"/>
    <cellStyle name="常规 2 2 3 3 3 2 9" xfId="10932"/>
    <cellStyle name="常规 2 2 3 3 4" xfId="3108"/>
    <cellStyle name="常规 2 2 3 3 4 2" xfId="10933"/>
    <cellStyle name="常规 2 2 3 3 4 2 10" xfId="10934"/>
    <cellStyle name="常规 2 2 3 3 4 2 11" xfId="10935"/>
    <cellStyle name="常规 2 2 3 3 4 2 12" xfId="10936"/>
    <cellStyle name="常规 2 2 3 3 4 2 13" xfId="10938"/>
    <cellStyle name="常规 2 2 3 3 4 2 14" xfId="10940"/>
    <cellStyle name="常规 2 2 3 3 4 2 15" xfId="10941"/>
    <cellStyle name="常规 2 2 3 3 4 2 2" xfId="10944"/>
    <cellStyle name="常规 2 2 3 3 4 2 3" xfId="10946"/>
    <cellStyle name="常规 2 2 3 3 4 2 4" xfId="10947"/>
    <cellStyle name="常规 2 2 3 3 4 2 5" xfId="10948"/>
    <cellStyle name="常规 2 2 3 3 4 2 6" xfId="10950"/>
    <cellStyle name="常规 2 2 3 3 4 2 7" xfId="10952"/>
    <cellStyle name="常规 2 2 3 3 4 2 8" xfId="10954"/>
    <cellStyle name="常规 2 2 3 3 4 2 9" xfId="10956"/>
    <cellStyle name="常规 2 2 3 3 5" xfId="2407"/>
    <cellStyle name="常规 2 2 3 3 5 10" xfId="10958"/>
    <cellStyle name="常规 2 2 3 3 5 11" xfId="10959"/>
    <cellStyle name="常规 2 2 3 3 5 12" xfId="10961"/>
    <cellStyle name="常规 2 2 3 3 5 13" xfId="10964"/>
    <cellStyle name="常规 2 2 3 3 5 14" xfId="10965"/>
    <cellStyle name="常规 2 2 3 3 5 15" xfId="10966"/>
    <cellStyle name="常规 2 2 3 3 5 2" xfId="10968"/>
    <cellStyle name="常规 2 2 3 3 5 3" xfId="10969"/>
    <cellStyle name="常规 2 2 3 3 5 4" xfId="10970"/>
    <cellStyle name="常规 2 2 3 3 5 5" xfId="10971"/>
    <cellStyle name="常规 2 2 3 3 5 6" xfId="10974"/>
    <cellStyle name="常规 2 2 3 3 5 7" xfId="10977"/>
    <cellStyle name="常规 2 2 3 3 5 8" xfId="10980"/>
    <cellStyle name="常规 2 2 3 3 5 9" xfId="10983"/>
    <cellStyle name="常规 2 2 3 4" xfId="10985"/>
    <cellStyle name="常规 2 2 3 4 2" xfId="10989"/>
    <cellStyle name="常规 2 2 3 4 2 2" xfId="10991"/>
    <cellStyle name="常规 2 2 3 4 2 2 10" xfId="10992"/>
    <cellStyle name="常规 2 2 3 4 2 2 11" xfId="10993"/>
    <cellStyle name="常规 2 2 3 4 2 2 12" xfId="10994"/>
    <cellStyle name="常规 2 2 3 4 2 2 13" xfId="10995"/>
    <cellStyle name="常规 2 2 3 4 2 2 14" xfId="10996"/>
    <cellStyle name="常规 2 2 3 4 2 2 15" xfId="10997"/>
    <cellStyle name="常规 2 2 3 4 2 2 2" xfId="10999"/>
    <cellStyle name="常规 2 2 3 4 2 2 3" xfId="11001"/>
    <cellStyle name="常规 2 2 3 4 2 2 4" xfId="11003"/>
    <cellStyle name="常规 2 2 3 4 2 2 5" xfId="11005"/>
    <cellStyle name="常规 2 2 3 4 2 2 6" xfId="11006"/>
    <cellStyle name="常规 2 2 3 4 2 2 7" xfId="11007"/>
    <cellStyle name="常规 2 2 3 4 2 2 8" xfId="11008"/>
    <cellStyle name="常规 2 2 3 4 2 2 9" xfId="11009"/>
    <cellStyle name="常规 2 2 3 4 3" xfId="11011"/>
    <cellStyle name="常规 2 2 3 4 3 2" xfId="11012"/>
    <cellStyle name="常规 2 2 3 4 3 2 10" xfId="11013"/>
    <cellStyle name="常规 2 2 3 4 3 2 11" xfId="11015"/>
    <cellStyle name="常规 2 2 3 4 3 2 12" xfId="11017"/>
    <cellStyle name="常规 2 2 3 4 3 2 13" xfId="11018"/>
    <cellStyle name="常规 2 2 3 4 3 2 14" xfId="11019"/>
    <cellStyle name="常规 2 2 3 4 3 2 15" xfId="11020"/>
    <cellStyle name="常规 2 2 3 4 3 2 2" xfId="11021"/>
    <cellStyle name="常规 2 2 3 4 3 2 3" xfId="11022"/>
    <cellStyle name="常规 2 2 3 4 3 2 4" xfId="11023"/>
    <cellStyle name="常规 2 2 3 4 3 2 5" xfId="11024"/>
    <cellStyle name="常规 2 2 3 4 3 2 6" xfId="3752"/>
    <cellStyle name="常规 2 2 3 4 3 2 7" xfId="3757"/>
    <cellStyle name="常规 2 2 3 4 3 2 8" xfId="8150"/>
    <cellStyle name="常规 2 2 3 4 3 2 9" xfId="8152"/>
    <cellStyle name="常规 2 2 3 4 4" xfId="11026"/>
    <cellStyle name="常规 2 2 3 4 4 10" xfId="11027"/>
    <cellStyle name="常规 2 2 3 4 4 11" xfId="11028"/>
    <cellStyle name="常规 2 2 3 4 4 12" xfId="11030"/>
    <cellStyle name="常规 2 2 3 4 4 13" xfId="11032"/>
    <cellStyle name="常规 2 2 3 4 4 14" xfId="11033"/>
    <cellStyle name="常规 2 2 3 4 4 15" xfId="11034"/>
    <cellStyle name="常规 2 2 3 4 4 2" xfId="11036"/>
    <cellStyle name="常规 2 2 3 4 4 3" xfId="11038"/>
    <cellStyle name="常规 2 2 3 4 4 4" xfId="11041"/>
    <cellStyle name="常规 2 2 3 4 4 5" xfId="11044"/>
    <cellStyle name="常规 2 2 3 4 4 6" xfId="11047"/>
    <cellStyle name="常规 2 2 3 4 4 7" xfId="11050"/>
    <cellStyle name="常规 2 2 3 4 4 8" xfId="11052"/>
    <cellStyle name="常规 2 2 3 4 4 9" xfId="7384"/>
    <cellStyle name="常规 2 2 3 5" xfId="11053"/>
    <cellStyle name="常规 2 2 3 5 2" xfId="11054"/>
    <cellStyle name="常规 2 2 3 5 2 10" xfId="11055"/>
    <cellStyle name="常规 2 2 3 5 2 11" xfId="11057"/>
    <cellStyle name="常规 2 2 3 5 2 12" xfId="11059"/>
    <cellStyle name="常规 2 2 3 5 2 13" xfId="11061"/>
    <cellStyle name="常规 2 2 3 5 2 14" xfId="11064"/>
    <cellStyle name="常规 2 2 3 5 2 15" xfId="11066"/>
    <cellStyle name="常规 2 2 3 5 2 2" xfId="11068"/>
    <cellStyle name="常规 2 2 3 5 2 3" xfId="11070"/>
    <cellStyle name="常规 2 2 3 5 2 4" xfId="11072"/>
    <cellStyle name="常规 2 2 3 5 2 5" xfId="11073"/>
    <cellStyle name="常规 2 2 3 5 2 6" xfId="11074"/>
    <cellStyle name="常规 2 2 3 5 2 7" xfId="11075"/>
    <cellStyle name="常规 2 2 3 5 2 8" xfId="11076"/>
    <cellStyle name="常规 2 2 3 5 2 9" xfId="11078"/>
    <cellStyle name="常规 2 2 3 6" xfId="11079"/>
    <cellStyle name="常规 2 2 3 6 2" xfId="3229"/>
    <cellStyle name="常规 2 2 3 6 2 2" xfId="11081"/>
    <cellStyle name="常规 2 2 3 6 2 2 10" xfId="11082"/>
    <cellStyle name="常规 2 2 3 6 2 2 11" xfId="11083"/>
    <cellStyle name="常规 2 2 3 6 2 2 12" xfId="11084"/>
    <cellStyle name="常规 2 2 3 6 2 2 13" xfId="11085"/>
    <cellStyle name="常规 2 2 3 6 2 2 14" xfId="11087"/>
    <cellStyle name="常规 2 2 3 6 2 2 15" xfId="11089"/>
    <cellStyle name="常规 2 2 3 6 2 2 2" xfId="11090"/>
    <cellStyle name="常规 2 2 3 6 2 2 3" xfId="11091"/>
    <cellStyle name="常规 2 2 3 6 2 2 4" xfId="11092"/>
    <cellStyle name="常规 2 2 3 6 2 2 5" xfId="11093"/>
    <cellStyle name="常规 2 2 3 6 2 2 6" xfId="11094"/>
    <cellStyle name="常规 2 2 3 6 2 2 7" xfId="11095"/>
    <cellStyle name="常规 2 2 3 6 2 2 8" xfId="11096"/>
    <cellStyle name="常规 2 2 3 6 2 2 9" xfId="11097"/>
    <cellStyle name="常规 2 2 3 6 3" xfId="3231"/>
    <cellStyle name="常规 2 2 3 6 3 2" xfId="11099"/>
    <cellStyle name="常规 2 2 3 6 3 2 10" xfId="11100"/>
    <cellStyle name="常规 2 2 3 6 3 2 11" xfId="11101"/>
    <cellStyle name="常规 2 2 3 6 3 2 12" xfId="11102"/>
    <cellStyle name="常规 2 2 3 6 3 2 13" xfId="11103"/>
    <cellStyle name="常规 2 2 3 6 3 2 14" xfId="11104"/>
    <cellStyle name="常规 2 2 3 6 3 2 15" xfId="11105"/>
    <cellStyle name="常规 2 2 3 6 3 2 2" xfId="11107"/>
    <cellStyle name="常规 2 2 3 6 3 2 3" xfId="11108"/>
    <cellStyle name="常规 2 2 3 6 3 2 4" xfId="11109"/>
    <cellStyle name="常规 2 2 3 6 3 2 5" xfId="11110"/>
    <cellStyle name="常规 2 2 3 6 3 2 6" xfId="11111"/>
    <cellStyle name="常规 2 2 3 6 3 2 7" xfId="11112"/>
    <cellStyle name="常规 2 2 3 6 3 2 8" xfId="11113"/>
    <cellStyle name="常规 2 2 3 6 3 2 9" xfId="11114"/>
    <cellStyle name="常规 2 2 3 6 4" xfId="3233"/>
    <cellStyle name="常规 2 2 3 6 4 10" xfId="11115"/>
    <cellStyle name="常规 2 2 3 6 4 11" xfId="11116"/>
    <cellStyle name="常规 2 2 3 6 4 12" xfId="11117"/>
    <cellStyle name="常规 2 2 3 6 4 13" xfId="11118"/>
    <cellStyle name="常规 2 2 3 6 4 14" xfId="10105"/>
    <cellStyle name="常规 2 2 3 6 4 15" xfId="10135"/>
    <cellStyle name="常规 2 2 3 6 4 2" xfId="11119"/>
    <cellStyle name="常规 2 2 3 6 4 3" xfId="11120"/>
    <cellStyle name="常规 2 2 3 6 4 4" xfId="11121"/>
    <cellStyle name="常规 2 2 3 6 4 5" xfId="11123"/>
    <cellStyle name="常规 2 2 3 6 4 6" xfId="11127"/>
    <cellStyle name="常规 2 2 3 6 4 7" xfId="11131"/>
    <cellStyle name="常规 2 2 3 6 4 8" xfId="11133"/>
    <cellStyle name="常规 2 2 3 6 4 9" xfId="11134"/>
    <cellStyle name="常规 2 2 3 7" xfId="11135"/>
    <cellStyle name="常规 2 2 3 7 10" xfId="11137"/>
    <cellStyle name="常规 2 2 3 7 11" xfId="11140"/>
    <cellStyle name="常规 2 2 3 7 12" xfId="11143"/>
    <cellStyle name="常规 2 2 3 7 13" xfId="11145"/>
    <cellStyle name="常规 2 2 3 7 14" xfId="11147"/>
    <cellStyle name="常规 2 2 3 7 15" xfId="11149"/>
    <cellStyle name="常规 2 2 3 7 2" xfId="8177"/>
    <cellStyle name="常规 2 2 3 7 3" xfId="8180"/>
    <cellStyle name="常规 2 2 3 7 4" xfId="8183"/>
    <cellStyle name="常规 2 2 3 7 5" xfId="8186"/>
    <cellStyle name="常规 2 2 3 7 6" xfId="8189"/>
    <cellStyle name="常规 2 2 3 7 7" xfId="8192"/>
    <cellStyle name="常规 2 2 3 7 8" xfId="11150"/>
    <cellStyle name="常规 2 2 3 7 9" xfId="11151"/>
    <cellStyle name="常规 2 2 3 8" xfId="11152"/>
    <cellStyle name="常规 2 2 3 8 2" xfId="11153"/>
    <cellStyle name="常规 2 2 3 9" xfId="11154"/>
    <cellStyle name="常规 2 2 4" xfId="11155"/>
    <cellStyle name="常规 2 2 4 2" xfId="11157"/>
    <cellStyle name="常规 2 2 4 2 2" xfId="9357"/>
    <cellStyle name="常规 2 2 4 2 2 2" xfId="11161"/>
    <cellStyle name="常规 2 2 4 2 2 2 2" xfId="4607"/>
    <cellStyle name="常规 2 2 4 2 2 2 2 10" xfId="10343"/>
    <cellStyle name="常规 2 2 4 2 2 2 2 11" xfId="10372"/>
    <cellStyle name="常规 2 2 4 2 2 2 2 12" xfId="10410"/>
    <cellStyle name="常规 2 2 4 2 2 2 2 13" xfId="11162"/>
    <cellStyle name="常规 2 2 4 2 2 2 2 14" xfId="11164"/>
    <cellStyle name="常规 2 2 4 2 2 2 2 15" xfId="11166"/>
    <cellStyle name="常规 2 2 4 2 2 2 2 2" xfId="172"/>
    <cellStyle name="常规 2 2 4 2 2 2 2 3" xfId="1839"/>
    <cellStyle name="常规 2 2 4 2 2 2 2 4" xfId="4652"/>
    <cellStyle name="常规 2 2 4 2 2 2 2 5" xfId="7389"/>
    <cellStyle name="常规 2 2 4 2 2 2 2 6" xfId="7396"/>
    <cellStyle name="常规 2 2 4 2 2 2 2 7" xfId="7402"/>
    <cellStyle name="常规 2 2 4 2 2 2 2 8" xfId="2841"/>
    <cellStyle name="常规 2 2 4 2 2 2 2 9" xfId="11167"/>
    <cellStyle name="常规 2 2 4 2 2 3" xfId="11171"/>
    <cellStyle name="常规 2 2 4 2 2 3 2" xfId="4897"/>
    <cellStyle name="常规 2 2 4 2 2 3 2 10" xfId="667"/>
    <cellStyle name="常规 2 2 4 2 2 3 2 11" xfId="761"/>
    <cellStyle name="常规 2 2 4 2 2 3 2 12" xfId="1038"/>
    <cellStyle name="常规 2 2 4 2 2 3 2 13" xfId="1205"/>
    <cellStyle name="常规 2 2 4 2 2 3 2 14" xfId="4901"/>
    <cellStyle name="常规 2 2 4 2 2 3 2 15" xfId="4905"/>
    <cellStyle name="常规 2 2 4 2 2 3 2 2" xfId="397"/>
    <cellStyle name="常规 2 2 4 2 2 3 2 3" xfId="4909"/>
    <cellStyle name="常规 2 2 4 2 2 3 2 4" xfId="4912"/>
    <cellStyle name="常规 2 2 4 2 2 3 2 5" xfId="4915"/>
    <cellStyle name="常规 2 2 4 2 2 3 2 6" xfId="4918"/>
    <cellStyle name="常规 2 2 4 2 2 3 2 7" xfId="4924"/>
    <cellStyle name="常规 2 2 4 2 2 3 2 8" xfId="4930"/>
    <cellStyle name="常规 2 2 4 2 2 3 2 9" xfId="4936"/>
    <cellStyle name="常规 2 2 4 2 2 4" xfId="11172"/>
    <cellStyle name="常规 2 2 4 2 2 4 10" xfId="11173"/>
    <cellStyle name="常规 2 2 4 2 2 4 11" xfId="11174"/>
    <cellStyle name="常规 2 2 4 2 2 4 12" xfId="11175"/>
    <cellStyle name="常规 2 2 4 2 2 4 13" xfId="11176"/>
    <cellStyle name="常规 2 2 4 2 2 4 14" xfId="11177"/>
    <cellStyle name="常规 2 2 4 2 2 4 15" xfId="11178"/>
    <cellStyle name="常规 2 2 4 2 2 4 2" xfId="11180"/>
    <cellStyle name="常规 2 2 4 2 2 4 3" xfId="11181"/>
    <cellStyle name="常规 2 2 4 2 2 4 4" xfId="11182"/>
    <cellStyle name="常规 2 2 4 2 2 4 5" xfId="11183"/>
    <cellStyle name="常规 2 2 4 2 2 4 6" xfId="11184"/>
    <cellStyle name="常规 2 2 4 2 2 4 7" xfId="11185"/>
    <cellStyle name="常规 2 2 4 2 2 4 8" xfId="11186"/>
    <cellStyle name="常规 2 2 4 2 2 4 9" xfId="11187"/>
    <cellStyle name="常规 2 2 4 2 3" xfId="9362"/>
    <cellStyle name="常规 2 2 4 2 3 2" xfId="11190"/>
    <cellStyle name="常规 2 2 4 2 3 2 10" xfId="11191"/>
    <cellStyle name="常规 2 2 4 2 3 2 11" xfId="11192"/>
    <cellStyle name="常规 2 2 4 2 3 2 12" xfId="11194"/>
    <cellStyle name="常规 2 2 4 2 3 2 13" xfId="11196"/>
    <cellStyle name="常规 2 2 4 2 3 2 14" xfId="11198"/>
    <cellStyle name="常规 2 2 4 2 3 2 15" xfId="11200"/>
    <cellStyle name="常规 2 2 4 2 3 2 2" xfId="5581"/>
    <cellStyle name="常规 2 2 4 2 3 2 3" xfId="5737"/>
    <cellStyle name="常规 2 2 4 2 3 2 4" xfId="5774"/>
    <cellStyle name="常规 2 2 4 2 3 2 5" xfId="11202"/>
    <cellStyle name="常规 2 2 4 2 3 2 6" xfId="11203"/>
    <cellStyle name="常规 2 2 4 2 3 2 7" xfId="11204"/>
    <cellStyle name="常规 2 2 4 2 3 2 8" xfId="11206"/>
    <cellStyle name="常规 2 2 4 2 3 2 9" xfId="11209"/>
    <cellStyle name="常规 2 2 4 2 4" xfId="1484"/>
    <cellStyle name="常规 2 2 4 2 4 2" xfId="11212"/>
    <cellStyle name="常规 2 2 4 2 4 2 10" xfId="11214"/>
    <cellStyle name="常规 2 2 4 2 4 2 11" xfId="11216"/>
    <cellStyle name="常规 2 2 4 2 4 2 12" xfId="11219"/>
    <cellStyle name="常规 2 2 4 2 4 2 13" xfId="11224"/>
    <cellStyle name="常规 2 2 4 2 4 2 14" xfId="11229"/>
    <cellStyle name="常规 2 2 4 2 4 2 15" xfId="11232"/>
    <cellStyle name="常规 2 2 4 2 4 2 2" xfId="6279"/>
    <cellStyle name="常规 2 2 4 2 4 2 3" xfId="6421"/>
    <cellStyle name="常规 2 2 4 2 4 2 4" xfId="6467"/>
    <cellStyle name="常规 2 2 4 2 4 2 5" xfId="7407"/>
    <cellStyle name="常规 2 2 4 2 4 2 6" xfId="7438"/>
    <cellStyle name="常规 2 2 4 2 4 2 7" xfId="11234"/>
    <cellStyle name="常规 2 2 4 2 4 2 8" xfId="11237"/>
    <cellStyle name="常规 2 2 4 2 4 2 9" xfId="11239"/>
    <cellStyle name="常规 2 2 4 2 5" xfId="2679"/>
    <cellStyle name="常规 2 2 4 2 5 10" xfId="11240"/>
    <cellStyle name="常规 2 2 4 2 5 11" xfId="11242"/>
    <cellStyle name="常规 2 2 4 2 5 12" xfId="11244"/>
    <cellStyle name="常规 2 2 4 2 5 13" xfId="11247"/>
    <cellStyle name="常规 2 2 4 2 5 14" xfId="11250"/>
    <cellStyle name="常规 2 2 4 2 5 15" xfId="11252"/>
    <cellStyle name="常规 2 2 4 2 5 2" xfId="11254"/>
    <cellStyle name="常规 2 2 4 2 5 3" xfId="2709"/>
    <cellStyle name="常规 2 2 4 2 5 4" xfId="2715"/>
    <cellStyle name="常规 2 2 4 2 5 5" xfId="2722"/>
    <cellStyle name="常规 2 2 4 2 5 6" xfId="2729"/>
    <cellStyle name="常规 2 2 4 2 5 7" xfId="2734"/>
    <cellStyle name="常规 2 2 4 2 5 8" xfId="2740"/>
    <cellStyle name="常规 2 2 4 2 5 9" xfId="11256"/>
    <cellStyle name="常规 2 2 4 2 6" xfId="9367"/>
    <cellStyle name="常规 2 2 4 3" xfId="11257"/>
    <cellStyle name="常规 2 2 4 3 2" xfId="9766"/>
    <cellStyle name="常规 2 2 4 3 2 2" xfId="11260"/>
    <cellStyle name="常规 2 2 4 3 2 2 10" xfId="11263"/>
    <cellStyle name="常规 2 2 4 3 2 2 11" xfId="11266"/>
    <cellStyle name="常规 2 2 4 3 2 2 12" xfId="11269"/>
    <cellStyle name="常规 2 2 4 3 2 2 13" xfId="11272"/>
    <cellStyle name="常规 2 2 4 3 2 2 14" xfId="11274"/>
    <cellStyle name="常规 2 2 4 3 2 2 15" xfId="11275"/>
    <cellStyle name="常规 2 2 4 3 2 2 2" xfId="11279"/>
    <cellStyle name="常规 2 2 4 3 2 2 3" xfId="11283"/>
    <cellStyle name="常规 2 2 4 3 2 2 4" xfId="11287"/>
    <cellStyle name="常规 2 2 4 3 2 2 5" xfId="11290"/>
    <cellStyle name="常规 2 2 4 3 2 2 6" xfId="11291"/>
    <cellStyle name="常规 2 2 4 3 2 2 7" xfId="11292"/>
    <cellStyle name="常规 2 2 4 3 2 2 8" xfId="11293"/>
    <cellStyle name="常规 2 2 4 3 2 2 9" xfId="11294"/>
    <cellStyle name="常规 2 2 4 3 3" xfId="9770"/>
    <cellStyle name="常规 2 2 4 3 3 2" xfId="11295"/>
    <cellStyle name="常规 2 2 4 3 3 2 10" xfId="11297"/>
    <cellStyle name="常规 2 2 4 3 3 2 11" xfId="11299"/>
    <cellStyle name="常规 2 2 4 3 3 2 12" xfId="11302"/>
    <cellStyle name="常规 2 2 4 3 3 2 13" xfId="11306"/>
    <cellStyle name="常规 2 2 4 3 3 2 14" xfId="11310"/>
    <cellStyle name="常规 2 2 4 3 3 2 15" xfId="11313"/>
    <cellStyle name="常规 2 2 4 3 3 2 2" xfId="11314"/>
    <cellStyle name="常规 2 2 4 3 3 2 3" xfId="11315"/>
    <cellStyle name="常规 2 2 4 3 3 2 4" xfId="11316"/>
    <cellStyle name="常规 2 2 4 3 3 2 5" xfId="11317"/>
    <cellStyle name="常规 2 2 4 3 3 2 6" xfId="11318"/>
    <cellStyle name="常规 2 2 4 3 3 2 7" xfId="11319"/>
    <cellStyle name="常规 2 2 4 3 3 2 8" xfId="11320"/>
    <cellStyle name="常规 2 2 4 3 3 2 9" xfId="11321"/>
    <cellStyle name="常规 2 2 4 3 4" xfId="9774"/>
    <cellStyle name="常规 2 2 4 3 4 10" xfId="11324"/>
    <cellStyle name="常规 2 2 4 3 4 11" xfId="11326"/>
    <cellStyle name="常规 2 2 4 3 4 12" xfId="61"/>
    <cellStyle name="常规 2 2 4 3 4 13" xfId="11327"/>
    <cellStyle name="常规 2 2 4 3 4 14" xfId="11328"/>
    <cellStyle name="常规 2 2 4 3 4 15" xfId="11329"/>
    <cellStyle name="常规 2 2 4 3 4 2" xfId="11330"/>
    <cellStyle name="常规 2 2 4 3 4 3" xfId="11331"/>
    <cellStyle name="常规 2 2 4 3 4 4" xfId="11332"/>
    <cellStyle name="常规 2 2 4 3 4 5" xfId="11334"/>
    <cellStyle name="常规 2 2 4 3 4 6" xfId="11337"/>
    <cellStyle name="常规 2 2 4 3 4 7" xfId="11339"/>
    <cellStyle name="常规 2 2 4 3 4 8" xfId="11340"/>
    <cellStyle name="常规 2 2 4 3 4 9" xfId="11341"/>
    <cellStyle name="常规 2 2 4 4" xfId="11342"/>
    <cellStyle name="常规 2 2 4 4 2" xfId="11343"/>
    <cellStyle name="常规 2 2 4 4 2 10" xfId="11344"/>
    <cellStyle name="常规 2 2 4 4 2 11" xfId="11345"/>
    <cellStyle name="常规 2 2 4 4 2 12" xfId="11346"/>
    <cellStyle name="常规 2 2 4 4 2 13" xfId="11347"/>
    <cellStyle name="常规 2 2 4 4 2 14" xfId="11348"/>
    <cellStyle name="常规 2 2 4 4 2 15" xfId="11349"/>
    <cellStyle name="常规 2 2 4 4 2 2" xfId="10856"/>
    <cellStyle name="常规 2 2 4 4 2 3" xfId="10858"/>
    <cellStyle name="常规 2 2 4 4 2 4" xfId="10860"/>
    <cellStyle name="常规 2 2 4 4 2 5" xfId="11350"/>
    <cellStyle name="常规 2 2 4 4 2 6" xfId="11352"/>
    <cellStyle name="常规 2 2 4 4 2 7" xfId="11354"/>
    <cellStyle name="常规 2 2 4 4 2 8" xfId="11355"/>
    <cellStyle name="常规 2 2 4 4 2 9" xfId="11356"/>
    <cellStyle name="常规 2 2 4 5" xfId="11357"/>
    <cellStyle name="常规 2 2 4 5 2" xfId="11360"/>
    <cellStyle name="常规 2 2 4 5 2 2" xfId="11362"/>
    <cellStyle name="常规 2 2 4 5 2 2 10" xfId="11363"/>
    <cellStyle name="常规 2 2 4 5 2 2 11" xfId="11364"/>
    <cellStyle name="常规 2 2 4 5 2 2 12" xfId="11365"/>
    <cellStyle name="常规 2 2 4 5 2 2 13" xfId="11367"/>
    <cellStyle name="常规 2 2 4 5 2 2 14" xfId="11370"/>
    <cellStyle name="常规 2 2 4 5 2 2 15" xfId="11373"/>
    <cellStyle name="常规 2 2 4 5 2 2 2" xfId="11376"/>
    <cellStyle name="常规 2 2 4 5 2 2 3" xfId="11379"/>
    <cellStyle name="常规 2 2 4 5 2 2 4" xfId="11381"/>
    <cellStyle name="常规 2 2 4 5 2 2 5" xfId="11383"/>
    <cellStyle name="常规 2 2 4 5 2 2 6" xfId="11384"/>
    <cellStyle name="常规 2 2 4 5 2 2 7" xfId="11385"/>
    <cellStyle name="常规 2 2 4 5 2 2 8" xfId="11386"/>
    <cellStyle name="常规 2 2 4 5 2 2 9" xfId="11387"/>
    <cellStyle name="常规 2 2 4 5 3" xfId="11390"/>
    <cellStyle name="常规 2 2 4 5 3 2" xfId="11392"/>
    <cellStyle name="常规 2 2 4 5 3 2 10" xfId="11393"/>
    <cellStyle name="常规 2 2 4 5 3 2 11" xfId="11394"/>
    <cellStyle name="常规 2 2 4 5 3 2 12" xfId="11395"/>
    <cellStyle name="常规 2 2 4 5 3 2 13" xfId="11396"/>
    <cellStyle name="常规 2 2 4 5 3 2 14" xfId="11398"/>
    <cellStyle name="常规 2 2 4 5 3 2 15" xfId="11400"/>
    <cellStyle name="常规 2 2 4 5 3 2 2" xfId="11401"/>
    <cellStyle name="常规 2 2 4 5 3 2 3" xfId="11402"/>
    <cellStyle name="常规 2 2 4 5 3 2 4" xfId="11403"/>
    <cellStyle name="常规 2 2 4 5 3 2 5" xfId="11404"/>
    <cellStyle name="常规 2 2 4 5 3 2 6" xfId="11405"/>
    <cellStyle name="常规 2 2 4 5 3 2 7" xfId="11406"/>
    <cellStyle name="常规 2 2 4 5 3 2 8" xfId="11407"/>
    <cellStyle name="常规 2 2 4 5 3 2 9" xfId="11409"/>
    <cellStyle name="常规 2 2 4 5 4" xfId="11412"/>
    <cellStyle name="常规 2 2 4 5 4 10" xfId="11413"/>
    <cellStyle name="常规 2 2 4 5 4 11" xfId="11414"/>
    <cellStyle name="常规 2 2 4 5 4 12" xfId="11415"/>
    <cellStyle name="常规 2 2 4 5 4 13" xfId="11416"/>
    <cellStyle name="常规 2 2 4 5 4 14" xfId="11417"/>
    <cellStyle name="常规 2 2 4 5 4 15" xfId="11418"/>
    <cellStyle name="常规 2 2 4 5 4 2" xfId="11420"/>
    <cellStyle name="常规 2 2 4 5 4 3" xfId="11421"/>
    <cellStyle name="常规 2 2 4 5 4 4" xfId="11422"/>
    <cellStyle name="常规 2 2 4 5 4 5" xfId="11424"/>
    <cellStyle name="常规 2 2 4 5 4 6" xfId="11428"/>
    <cellStyle name="常规 2 2 4 5 4 7" xfId="11432"/>
    <cellStyle name="常规 2 2 4 5 4 8" xfId="11434"/>
    <cellStyle name="常规 2 2 4 5 4 9" xfId="11435"/>
    <cellStyle name="常规 2 2 4 6" xfId="11436"/>
    <cellStyle name="常规 2 2 4 6 10" xfId="11437"/>
    <cellStyle name="常规 2 2 4 6 11" xfId="11438"/>
    <cellStyle name="常规 2 2 4 6 12" xfId="11439"/>
    <cellStyle name="常规 2 2 4 6 13" xfId="11440"/>
    <cellStyle name="常规 2 2 4 6 14" xfId="11441"/>
    <cellStyle name="常规 2 2 4 6 15" xfId="11442"/>
    <cellStyle name="常规 2 2 4 6 2" xfId="11444"/>
    <cellStyle name="常规 2 2 4 6 3" xfId="11446"/>
    <cellStyle name="常规 2 2 4 6 4" xfId="11448"/>
    <cellStyle name="常规 2 2 4 6 5" xfId="11450"/>
    <cellStyle name="常规 2 2 4 6 6" xfId="11452"/>
    <cellStyle name="常规 2 2 4 6 7" xfId="11454"/>
    <cellStyle name="常规 2 2 4 6 8" xfId="11455"/>
    <cellStyle name="常规 2 2 4 6 9" xfId="11457"/>
    <cellStyle name="常规 2 2 4 7" xfId="11459"/>
    <cellStyle name="常规 2 2 4 7 2" xfId="11462"/>
    <cellStyle name="常规 2 2 4 8" xfId="11464"/>
    <cellStyle name="常规 2 2 5" xfId="11466"/>
    <cellStyle name="常规 2 2 5 2" xfId="11469"/>
    <cellStyle name="常规 2 2 5 2 2" xfId="11471"/>
    <cellStyle name="常规 2 2 5 2 2 2" xfId="11474"/>
    <cellStyle name="常规 2 2 5 2 2 2 10" xfId="11476"/>
    <cellStyle name="常规 2 2 5 2 2 2 11" xfId="11478"/>
    <cellStyle name="常规 2 2 5 2 2 2 12" xfId="11480"/>
    <cellStyle name="常规 2 2 5 2 2 2 13" xfId="2752"/>
    <cellStyle name="常规 2 2 5 2 2 2 14" xfId="2756"/>
    <cellStyle name="常规 2 2 5 2 2 2 15" xfId="2760"/>
    <cellStyle name="常规 2 2 5 2 2 2 2" xfId="11481"/>
    <cellStyle name="常规 2 2 5 2 2 2 3" xfId="11482"/>
    <cellStyle name="常规 2 2 5 2 2 2 4" xfId="11483"/>
    <cellStyle name="常规 2 2 5 2 2 2 5" xfId="11484"/>
    <cellStyle name="常规 2 2 5 2 2 2 6" xfId="11485"/>
    <cellStyle name="常规 2 2 5 2 2 2 7" xfId="11486"/>
    <cellStyle name="常规 2 2 5 2 2 2 8" xfId="11487"/>
    <cellStyle name="常规 2 2 5 2 2 2 9" xfId="11488"/>
    <cellStyle name="常规 2 2 5 2 3" xfId="11490"/>
    <cellStyle name="常规 2 2 5 2 3 2" xfId="11493"/>
    <cellStyle name="常规 2 2 5 2 3 2 10" xfId="11496"/>
    <cellStyle name="常规 2 2 5 2 3 2 11" xfId="11498"/>
    <cellStyle name="常规 2 2 5 2 3 2 12" xfId="11359"/>
    <cellStyle name="常规 2 2 5 2 3 2 13" xfId="11389"/>
    <cellStyle name="常规 2 2 5 2 3 2 14" xfId="11411"/>
    <cellStyle name="常规 2 2 5 2 3 2 15" xfId="11499"/>
    <cellStyle name="常规 2 2 5 2 3 2 2" xfId="11500"/>
    <cellStyle name="常规 2 2 5 2 3 2 3" xfId="11501"/>
    <cellStyle name="常规 2 2 5 2 3 2 4" xfId="11502"/>
    <cellStyle name="常规 2 2 5 2 3 2 5" xfId="11503"/>
    <cellStyle name="常规 2 2 5 2 3 2 6" xfId="11504"/>
    <cellStyle name="常规 2 2 5 2 3 2 7" xfId="11505"/>
    <cellStyle name="常规 2 2 5 2 3 2 8" xfId="11506"/>
    <cellStyle name="常规 2 2 5 2 3 2 9" xfId="11507"/>
    <cellStyle name="常规 2 2 5 2 4" xfId="11509"/>
    <cellStyle name="常规 2 2 5 2 4 10" xfId="11510"/>
    <cellStyle name="常规 2 2 5 2 4 11" xfId="11511"/>
    <cellStyle name="常规 2 2 5 2 4 12" xfId="11512"/>
    <cellStyle name="常规 2 2 5 2 4 13" xfId="11513"/>
    <cellStyle name="常规 2 2 5 2 4 14" xfId="11514"/>
    <cellStyle name="常规 2 2 5 2 4 15" xfId="11515"/>
    <cellStyle name="常规 2 2 5 2 4 2" xfId="365"/>
    <cellStyle name="常规 2 2 5 2 4 3" xfId="370"/>
    <cellStyle name="常规 2 2 5 2 4 4" xfId="79"/>
    <cellStyle name="常规 2 2 5 2 4 5" xfId="374"/>
    <cellStyle name="常规 2 2 5 2 4 6" xfId="377"/>
    <cellStyle name="常规 2 2 5 2 4 7" xfId="383"/>
    <cellStyle name="常规 2 2 5 2 4 8" xfId="2437"/>
    <cellStyle name="常规 2 2 5 2 4 9" xfId="2442"/>
    <cellStyle name="常规 2 2 5 3" xfId="11518"/>
    <cellStyle name="常规 2 2 5 3 2" xfId="7060"/>
    <cellStyle name="常规 2 2 5 3 2 10" xfId="11521"/>
    <cellStyle name="常规 2 2 5 3 2 11" xfId="11524"/>
    <cellStyle name="常规 2 2 5 3 2 12" xfId="11527"/>
    <cellStyle name="常规 2 2 5 3 2 13" xfId="11529"/>
    <cellStyle name="常规 2 2 5 3 2 14" xfId="11531"/>
    <cellStyle name="常规 2 2 5 3 2 15" xfId="11532"/>
    <cellStyle name="常规 2 2 5 3 2 2" xfId="11533"/>
    <cellStyle name="常规 2 2 5 3 2 3" xfId="11534"/>
    <cellStyle name="常规 2 2 5 3 2 4" xfId="11535"/>
    <cellStyle name="常规 2 2 5 3 2 5" xfId="1618"/>
    <cellStyle name="常规 2 2 5 3 2 6" xfId="1623"/>
    <cellStyle name="常规 2 2 5 3 2 7" xfId="148"/>
    <cellStyle name="常规 2 2 5 3 2 8" xfId="711"/>
    <cellStyle name="常规 2 2 5 3 2 9" xfId="721"/>
    <cellStyle name="常规 2 2 5 4" xfId="11538"/>
    <cellStyle name="常规 2 2 5 4 2" xfId="11539"/>
    <cellStyle name="常规 2 2 5 4 2 2" xfId="11541"/>
    <cellStyle name="常规 2 2 5 4 2 2 10" xfId="11543"/>
    <cellStyle name="常规 2 2 5 4 2 2 11" xfId="11545"/>
    <cellStyle name="常规 2 2 5 4 2 2 12" xfId="11547"/>
    <cellStyle name="常规 2 2 5 4 2 2 13" xfId="4235"/>
    <cellStyle name="常规 2 2 5 4 2 2 14" xfId="4238"/>
    <cellStyle name="常规 2 2 5 4 2 2 15" xfId="4240"/>
    <cellStyle name="常规 2 2 5 4 2 2 2" xfId="11550"/>
    <cellStyle name="常规 2 2 5 4 2 2 3" xfId="11553"/>
    <cellStyle name="常规 2 2 5 4 2 2 4" xfId="11555"/>
    <cellStyle name="常规 2 2 5 4 2 2 5" xfId="11557"/>
    <cellStyle name="常规 2 2 5 4 2 2 6" xfId="11559"/>
    <cellStyle name="常规 2 2 5 4 2 2 7" xfId="11561"/>
    <cellStyle name="常规 2 2 5 4 2 2 8" xfId="11562"/>
    <cellStyle name="常规 2 2 5 4 2 2 9" xfId="11563"/>
    <cellStyle name="常规 2 2 5 4 3" xfId="11564"/>
    <cellStyle name="常规 2 2 5 4 3 2" xfId="11567"/>
    <cellStyle name="常规 2 2 5 4 3 2 10" xfId="11569"/>
    <cellStyle name="常规 2 2 5 4 3 2 11" xfId="11571"/>
    <cellStyle name="常规 2 2 5 4 3 2 12" xfId="11573"/>
    <cellStyle name="常规 2 2 5 4 3 2 13" xfId="11575"/>
    <cellStyle name="常规 2 2 5 4 3 2 14" xfId="11577"/>
    <cellStyle name="常规 2 2 5 4 3 2 15" xfId="11578"/>
    <cellStyle name="常规 2 2 5 4 3 2 2" xfId="11581"/>
    <cellStyle name="常规 2 2 5 4 3 2 3" xfId="11584"/>
    <cellStyle name="常规 2 2 5 4 3 2 4" xfId="11586"/>
    <cellStyle name="常规 2 2 5 4 3 2 5" xfId="11589"/>
    <cellStyle name="常规 2 2 5 4 3 2 6" xfId="11592"/>
    <cellStyle name="常规 2 2 5 4 3 2 7" xfId="11594"/>
    <cellStyle name="常规 2 2 5 4 3 2 8" xfId="11596"/>
    <cellStyle name="常规 2 2 5 4 3 2 9" xfId="11598"/>
    <cellStyle name="常规 2 2 5 4 4" xfId="11599"/>
    <cellStyle name="常规 2 2 5 4 4 10" xfId="11600"/>
    <cellStyle name="常规 2 2 5 4 4 11" xfId="11601"/>
    <cellStyle name="常规 2 2 5 4 4 12" xfId="11602"/>
    <cellStyle name="常规 2 2 5 4 4 13" xfId="11603"/>
    <cellStyle name="常规 2 2 5 4 4 14" xfId="11604"/>
    <cellStyle name="常规 2 2 5 4 4 15" xfId="11605"/>
    <cellStyle name="常规 2 2 5 4 4 2" xfId="11607"/>
    <cellStyle name="常规 2 2 5 4 4 3" xfId="11610"/>
    <cellStyle name="常规 2 2 5 4 4 4" xfId="11613"/>
    <cellStyle name="常规 2 2 5 4 4 5" xfId="11614"/>
    <cellStyle name="常规 2 2 5 4 4 6" xfId="11615"/>
    <cellStyle name="常规 2 2 5 4 4 7" xfId="11616"/>
    <cellStyle name="常规 2 2 5 4 4 8" xfId="11617"/>
    <cellStyle name="常规 2 2 5 4 4 9" xfId="11618"/>
    <cellStyle name="常规 2 2 5 5" xfId="11621"/>
    <cellStyle name="常规 2 2 5 5 10" xfId="11622"/>
    <cellStyle name="常规 2 2 5 5 11" xfId="11623"/>
    <cellStyle name="常规 2 2 5 5 12" xfId="11624"/>
    <cellStyle name="常规 2 2 5 5 13" xfId="11625"/>
    <cellStyle name="常规 2 2 5 5 14" xfId="11626"/>
    <cellStyle name="常规 2 2 5 5 15" xfId="11627"/>
    <cellStyle name="常规 2 2 5 5 2" xfId="11628"/>
    <cellStyle name="常规 2 2 5 5 3" xfId="11629"/>
    <cellStyle name="常规 2 2 5 5 4" xfId="11630"/>
    <cellStyle name="常规 2 2 5 5 5" xfId="11631"/>
    <cellStyle name="常规 2 2 5 5 6" xfId="11632"/>
    <cellStyle name="常规 2 2 5 5 7" xfId="11633"/>
    <cellStyle name="常规 2 2 5 5 8" xfId="11634"/>
    <cellStyle name="常规 2 2 5 5 9" xfId="5516"/>
    <cellStyle name="常规 2 2 5 6" xfId="11636"/>
    <cellStyle name="常规 2 2 5 6 2" xfId="11637"/>
    <cellStyle name="常规 2 2 6" xfId="11638"/>
    <cellStyle name="常规 2 2 6 2" xfId="11639"/>
    <cellStyle name="常规 2 2 6 2 2" xfId="4773"/>
    <cellStyle name="常规 2 2 6 2 2 2" xfId="11642"/>
    <cellStyle name="常规 2 2 6 2 2 2 10" xfId="11645"/>
    <cellStyle name="常规 2 2 6 2 2 2 11" xfId="11648"/>
    <cellStyle name="常规 2 2 6 2 2 2 12" xfId="11651"/>
    <cellStyle name="常规 2 2 6 2 2 2 13" xfId="11655"/>
    <cellStyle name="常规 2 2 6 2 2 2 14" xfId="11660"/>
    <cellStyle name="常规 2 2 6 2 2 2 15" xfId="11664"/>
    <cellStyle name="常规 2 2 6 2 2 2 2" xfId="11666"/>
    <cellStyle name="常规 2 2 6 2 2 2 3" xfId="11669"/>
    <cellStyle name="常规 2 2 6 2 2 2 4" xfId="11672"/>
    <cellStyle name="常规 2 2 6 2 2 2 5" xfId="11675"/>
    <cellStyle name="常规 2 2 6 2 2 2 6" xfId="11677"/>
    <cellStyle name="常规 2 2 6 2 2 2 7" xfId="11678"/>
    <cellStyle name="常规 2 2 6 2 2 2 8" xfId="11679"/>
    <cellStyle name="常规 2 2 6 2 2 2 9" xfId="11680"/>
    <cellStyle name="常规 2 2 6 2 3" xfId="4782"/>
    <cellStyle name="常规 2 2 6 2 3 2" xfId="11684"/>
    <cellStyle name="常规 2 2 6 2 3 2 10" xfId="11687"/>
    <cellStyle name="常规 2 2 6 2 3 2 11" xfId="11690"/>
    <cellStyle name="常规 2 2 6 2 3 2 12" xfId="11692"/>
    <cellStyle name="常规 2 2 6 2 3 2 13" xfId="11694"/>
    <cellStyle name="常规 2 2 6 2 3 2 14" xfId="11697"/>
    <cellStyle name="常规 2 2 6 2 3 2 15" xfId="11699"/>
    <cellStyle name="常规 2 2 6 2 3 2 2" xfId="11701"/>
    <cellStyle name="常规 2 2 6 2 3 2 3" xfId="11703"/>
    <cellStyle name="常规 2 2 6 2 3 2 4" xfId="11705"/>
    <cellStyle name="常规 2 2 6 2 3 2 5" xfId="11707"/>
    <cellStyle name="常规 2 2 6 2 3 2 6" xfId="11708"/>
    <cellStyle name="常规 2 2 6 2 3 2 7" xfId="11709"/>
    <cellStyle name="常规 2 2 6 2 3 2 8" xfId="11710"/>
    <cellStyle name="常规 2 2 6 2 3 2 9" xfId="11711"/>
    <cellStyle name="常规 2 2 6 2 4" xfId="133"/>
    <cellStyle name="常规 2 2 6 2 4 10" xfId="11712"/>
    <cellStyle name="常规 2 2 6 2 4 11" xfId="11713"/>
    <cellStyle name="常规 2 2 6 2 4 12" xfId="11714"/>
    <cellStyle name="常规 2 2 6 2 4 13" xfId="11716"/>
    <cellStyle name="常规 2 2 6 2 4 14" xfId="11718"/>
    <cellStyle name="常规 2 2 6 2 4 15" xfId="11719"/>
    <cellStyle name="常规 2 2 6 2 4 2" xfId="11721"/>
    <cellStyle name="常规 2 2 6 2 4 3" xfId="11723"/>
    <cellStyle name="常规 2 2 6 2 4 4" xfId="11724"/>
    <cellStyle name="常规 2 2 6 2 4 5" xfId="11725"/>
    <cellStyle name="常规 2 2 6 2 4 6" xfId="11726"/>
    <cellStyle name="常规 2 2 6 2 4 7" xfId="11727"/>
    <cellStyle name="常规 2 2 6 2 4 8" xfId="11728"/>
    <cellStyle name="常规 2 2 6 2 4 9" xfId="11729"/>
    <cellStyle name="常规 2 2 6 3" xfId="11731"/>
    <cellStyle name="常规 2 2 6 3 2" xfId="10669"/>
    <cellStyle name="常规 2 2 6 3 2 10" xfId="11733"/>
    <cellStyle name="常规 2 2 6 3 2 11" xfId="11735"/>
    <cellStyle name="常规 2 2 6 3 2 12" xfId="11737"/>
    <cellStyle name="常规 2 2 6 3 2 13" xfId="11739"/>
    <cellStyle name="常规 2 2 6 3 2 14" xfId="11741"/>
    <cellStyle name="常规 2 2 6 3 2 15" xfId="11742"/>
    <cellStyle name="常规 2 2 6 3 2 2" xfId="11744"/>
    <cellStyle name="常规 2 2 6 3 2 3" xfId="11746"/>
    <cellStyle name="常规 2 2 6 3 2 4" xfId="11747"/>
    <cellStyle name="常规 2 2 6 3 2 5" xfId="11748"/>
    <cellStyle name="常规 2 2 6 3 2 6" xfId="11749"/>
    <cellStyle name="常规 2 2 6 3 2 7" xfId="11750"/>
    <cellStyle name="常规 2 2 6 3 2 8" xfId="11751"/>
    <cellStyle name="常规 2 2 6 3 2 9" xfId="11752"/>
    <cellStyle name="常规 2 2 6 4" xfId="11754"/>
    <cellStyle name="常规 2 2 6 4 2" xfId="11755"/>
    <cellStyle name="常规 2 2 6 4 2 2" xfId="9755"/>
    <cellStyle name="常规 2 2 6 4 2 2 10" xfId="11759"/>
    <cellStyle name="常规 2 2 6 4 2 2 11" xfId="11763"/>
    <cellStyle name="常规 2 2 6 4 2 2 12" xfId="11767"/>
    <cellStyle name="常规 2 2 6 4 2 2 13" xfId="11771"/>
    <cellStyle name="常规 2 2 6 4 2 2 14" xfId="11774"/>
    <cellStyle name="常规 2 2 6 4 2 2 15" xfId="11776"/>
    <cellStyle name="常规 2 2 6 4 2 2 2" xfId="11778"/>
    <cellStyle name="常规 2 2 6 4 2 2 3" xfId="11780"/>
    <cellStyle name="常规 2 2 6 4 2 2 4" xfId="11781"/>
    <cellStyle name="常规 2 2 6 4 2 2 5" xfId="11783"/>
    <cellStyle name="常规 2 2 6 4 2 2 6" xfId="11785"/>
    <cellStyle name="常规 2 2 6 4 2 2 7" xfId="11786"/>
    <cellStyle name="常规 2 2 6 4 2 2 8" xfId="11787"/>
    <cellStyle name="常规 2 2 6 4 2 2 9" xfId="11790"/>
    <cellStyle name="常规 2 2 6 4 3" xfId="11791"/>
    <cellStyle name="常规 2 2 6 4 3 2" xfId="11793"/>
    <cellStyle name="常规 2 2 6 4 3 2 10" xfId="11795"/>
    <cellStyle name="常规 2 2 6 4 3 2 11" xfId="11797"/>
    <cellStyle name="常规 2 2 6 4 3 2 12" xfId="11799"/>
    <cellStyle name="常规 2 2 6 4 3 2 13" xfId="11801"/>
    <cellStyle name="常规 2 2 6 4 3 2 14" xfId="11803"/>
    <cellStyle name="常规 2 2 6 4 3 2 15" xfId="11805"/>
    <cellStyle name="常规 2 2 6 4 3 2 2" xfId="11807"/>
    <cellStyle name="常规 2 2 6 4 3 2 3" xfId="11809"/>
    <cellStyle name="常规 2 2 6 4 3 2 4" xfId="11810"/>
    <cellStyle name="常规 2 2 6 4 3 2 5" xfId="11811"/>
    <cellStyle name="常规 2 2 6 4 3 2 6" xfId="11812"/>
    <cellStyle name="常规 2 2 6 4 3 2 7" xfId="11813"/>
    <cellStyle name="常规 2 2 6 4 3 2 8" xfId="11814"/>
    <cellStyle name="常规 2 2 6 4 3 2 9" xfId="11817"/>
    <cellStyle name="常规 2 2 6 4 4" xfId="11818"/>
    <cellStyle name="常规 2 2 6 4 4 10" xfId="7096"/>
    <cellStyle name="常规 2 2 6 4 4 11" xfId="7100"/>
    <cellStyle name="常规 2 2 6 4 4 12" xfId="7104"/>
    <cellStyle name="常规 2 2 6 4 4 13" xfId="7108"/>
    <cellStyle name="常规 2 2 6 4 4 14" xfId="7112"/>
    <cellStyle name="常规 2 2 6 4 4 15" xfId="7116"/>
    <cellStyle name="常规 2 2 6 4 4 2" xfId="11819"/>
    <cellStyle name="常规 2 2 6 4 4 3" xfId="11820"/>
    <cellStyle name="常规 2 2 6 4 4 4" xfId="11821"/>
    <cellStyle name="常规 2 2 6 4 4 5" xfId="11822"/>
    <cellStyle name="常规 2 2 6 4 4 6" xfId="11823"/>
    <cellStyle name="常规 2 2 6 4 4 7" xfId="11824"/>
    <cellStyle name="常规 2 2 6 4 4 8" xfId="11825"/>
    <cellStyle name="常规 2 2 6 4 4 9" xfId="11826"/>
    <cellStyle name="常规 2 2 6 5" xfId="11827"/>
    <cellStyle name="常规 2 2 6 5 10" xfId="11830"/>
    <cellStyle name="常规 2 2 6 5 11" xfId="11833"/>
    <cellStyle name="常规 2 2 6 5 12" xfId="11835"/>
    <cellStyle name="常规 2 2 6 5 13" xfId="11837"/>
    <cellStyle name="常规 2 2 6 5 14" xfId="11838"/>
    <cellStyle name="常规 2 2 6 5 15" xfId="11839"/>
    <cellStyle name="常规 2 2 6 5 2" xfId="11841"/>
    <cellStyle name="常规 2 2 6 5 3" xfId="11843"/>
    <cellStyle name="常规 2 2 6 5 4" xfId="11845"/>
    <cellStyle name="常规 2 2 6 5 5" xfId="11847"/>
    <cellStyle name="常规 2 2 6 5 6" xfId="11849"/>
    <cellStyle name="常规 2 2 6 5 7" xfId="11850"/>
    <cellStyle name="常规 2 2 6 5 8" xfId="11853"/>
    <cellStyle name="常规 2 2 6 5 9" xfId="11856"/>
    <cellStyle name="常规 2 2 6 6" xfId="11858"/>
    <cellStyle name="常规 2 2 6 6 2" xfId="11859"/>
    <cellStyle name="常规 2 2 7" xfId="11860"/>
    <cellStyle name="常规 2 2 7 2" xfId="11862"/>
    <cellStyle name="常规 2 2 7 2 10" xfId="11863"/>
    <cellStyle name="常规 2 2 7 2 11" xfId="11864"/>
    <cellStyle name="常规 2 2 7 2 12" xfId="11866"/>
    <cellStyle name="常规 2 2 7 2 13" xfId="11868"/>
    <cellStyle name="常规 2 2 7 2 14" xfId="11869"/>
    <cellStyle name="常规 2 2 7 2 15" xfId="11870"/>
    <cellStyle name="常规 2 2 7 2 2" xfId="11871"/>
    <cellStyle name="常规 2 2 7 2 3" xfId="11872"/>
    <cellStyle name="常规 2 2 7 2 4" xfId="11873"/>
    <cellStyle name="常规 2 2 7 2 5" xfId="11874"/>
    <cellStyle name="常规 2 2 7 2 6" xfId="11875"/>
    <cellStyle name="常规 2 2 7 2 7" xfId="11876"/>
    <cellStyle name="常规 2 2 7 2 8" xfId="11877"/>
    <cellStyle name="常规 2 2 7 2 9" xfId="11879"/>
    <cellStyle name="常规 2 2 8" xfId="11880"/>
    <cellStyle name="常规 2 2 8 2" xfId="11881"/>
    <cellStyle name="常规 2 2 8 2 2" xfId="11882"/>
    <cellStyle name="常规 2 2 8 2 2 10" xfId="11883"/>
    <cellStyle name="常规 2 2 8 2 2 11" xfId="11884"/>
    <cellStyle name="常规 2 2 8 2 2 12" xfId="11885"/>
    <cellStyle name="常规 2 2 8 2 2 13" xfId="11886"/>
    <cellStyle name="常规 2 2 8 2 2 14" xfId="11887"/>
    <cellStyle name="常规 2 2 8 2 2 15" xfId="11888"/>
    <cellStyle name="常规 2 2 8 2 2 2" xfId="11889"/>
    <cellStyle name="常规 2 2 8 2 2 3" xfId="11890"/>
    <cellStyle name="常规 2 2 8 2 2 4" xfId="11892"/>
    <cellStyle name="常规 2 2 8 2 2 5" xfId="11894"/>
    <cellStyle name="常规 2 2 8 2 2 6" xfId="11896"/>
    <cellStyle name="常规 2 2 8 2 2 7" xfId="11897"/>
    <cellStyle name="常规 2 2 8 2 2 8" xfId="11899"/>
    <cellStyle name="常规 2 2 8 2 2 9" xfId="11901"/>
    <cellStyle name="常规 2 2 8 3" xfId="11903"/>
    <cellStyle name="常规 2 2 8 3 2" xfId="11904"/>
    <cellStyle name="常规 2 2 8 3 2 10" xfId="11905"/>
    <cellStyle name="常规 2 2 8 3 2 11" xfId="11906"/>
    <cellStyle name="常规 2 2 8 3 2 12" xfId="11907"/>
    <cellStyle name="常规 2 2 8 3 2 13" xfId="11908"/>
    <cellStyle name="常规 2 2 8 3 2 14" xfId="11909"/>
    <cellStyle name="常规 2 2 8 3 2 15" xfId="11910"/>
    <cellStyle name="常规 2 2 8 3 2 2" xfId="11912"/>
    <cellStyle name="常规 2 2 8 3 2 3" xfId="11914"/>
    <cellStyle name="常规 2 2 8 3 2 4" xfId="11917"/>
    <cellStyle name="常规 2 2 8 3 2 5" xfId="11920"/>
    <cellStyle name="常规 2 2 8 3 2 6" xfId="11923"/>
    <cellStyle name="常规 2 2 8 3 2 7" xfId="11924"/>
    <cellStyle name="常规 2 2 8 3 2 8" xfId="11925"/>
    <cellStyle name="常规 2 2 8 3 2 9" xfId="11926"/>
    <cellStyle name="常规 2 2 8 4" xfId="11928"/>
    <cellStyle name="常规 2 2 8 4 10" xfId="11929"/>
    <cellStyle name="常规 2 2 8 4 11" xfId="11930"/>
    <cellStyle name="常规 2 2 8 4 12" xfId="11931"/>
    <cellStyle name="常规 2 2 8 4 13" xfId="11932"/>
    <cellStyle name="常规 2 2 8 4 14" xfId="11933"/>
    <cellStyle name="常规 2 2 8 4 15" xfId="11934"/>
    <cellStyle name="常规 2 2 8 4 2" xfId="11938"/>
    <cellStyle name="常规 2 2 8 4 3" xfId="11940"/>
    <cellStyle name="常规 2 2 8 4 4" xfId="11942"/>
    <cellStyle name="常规 2 2 8 4 5" xfId="11944"/>
    <cellStyle name="常规 2 2 8 4 6" xfId="11946"/>
    <cellStyle name="常规 2 2 8 4 7" xfId="11947"/>
    <cellStyle name="常规 2 2 8 4 8" xfId="11949"/>
    <cellStyle name="常规 2 2 8 4 9" xfId="11951"/>
    <cellStyle name="常规 2 2 9" xfId="11952"/>
    <cellStyle name="常规 2 2 9 2" xfId="11953"/>
    <cellStyle name="常规 2 2 9 2 10" xfId="11955"/>
    <cellStyle name="常规 2 2 9 2 11" xfId="11957"/>
    <cellStyle name="常规 2 2 9 2 12" xfId="10771"/>
    <cellStyle name="常规 2 2 9 2 13" xfId="10773"/>
    <cellStyle name="常规 2 2 9 2 14" xfId="10776"/>
    <cellStyle name="常规 2 2 9 2 15" xfId="10779"/>
    <cellStyle name="常规 2 2 9 2 2" xfId="11960"/>
    <cellStyle name="常规 2 2 9 2 3" xfId="11962"/>
    <cellStyle name="常规 2 2 9 2 4" xfId="11963"/>
    <cellStyle name="常规 2 2 9 2 5" xfId="11964"/>
    <cellStyle name="常规 2 2 9 2 6" xfId="11966"/>
    <cellStyle name="常规 2 2 9 2 7" xfId="11968"/>
    <cellStyle name="常规 2 2 9 2 8" xfId="11969"/>
    <cellStyle name="常规 2 2 9 2 9" xfId="11970"/>
    <cellStyle name="常规 2 20" xfId="8650"/>
    <cellStyle name="常规 2 20 2" xfId="8597"/>
    <cellStyle name="常规 2 20 2 2" xfId="8653"/>
    <cellStyle name="常规 2 20 2 2 2" xfId="8656"/>
    <cellStyle name="常规 2 20 2 2 2 10" xfId="8659"/>
    <cellStyle name="常规 2 20 2 2 2 11" xfId="105"/>
    <cellStyle name="常规 2 20 2 2 2 12" xfId="113"/>
    <cellStyle name="常规 2 20 2 2 2 13" xfId="123"/>
    <cellStyle name="常规 2 20 2 2 2 14" xfId="85"/>
    <cellStyle name="常规 2 20 2 2 2 15" xfId="8662"/>
    <cellStyle name="常规 2 20 2 2 2 2" xfId="8665"/>
    <cellStyle name="常规 2 20 2 2 2 3" xfId="8668"/>
    <cellStyle name="常规 2 20 2 2 2 4" xfId="8671"/>
    <cellStyle name="常规 2 20 2 2 2 5" xfId="5960"/>
    <cellStyle name="常规 2 20 2 2 2 6" xfId="5967"/>
    <cellStyle name="常规 2 20 2 2 2 7" xfId="5973"/>
    <cellStyle name="常规 2 20 2 2 2 8" xfId="5977"/>
    <cellStyle name="常规 2 20 2 2 2 9" xfId="5981"/>
    <cellStyle name="常规 2 20 2 3" xfId="8673"/>
    <cellStyle name="常规 2 20 2 3 2" xfId="8675"/>
    <cellStyle name="常规 2 20 2 3 2 10" xfId="8677"/>
    <cellStyle name="常规 2 20 2 3 2 11" xfId="8679"/>
    <cellStyle name="常规 2 20 2 3 2 12" xfId="8681"/>
    <cellStyle name="常规 2 20 2 3 2 13" xfId="1676"/>
    <cellStyle name="常规 2 20 2 3 2 14" xfId="1681"/>
    <cellStyle name="常规 2 20 2 3 2 15" xfId="1685"/>
    <cellStyle name="常规 2 20 2 3 2 2" xfId="6852"/>
    <cellStyle name="常规 2 20 2 3 2 3" xfId="6857"/>
    <cellStyle name="常规 2 20 2 3 2 4" xfId="8684"/>
    <cellStyle name="常规 2 20 2 3 2 5" xfId="8687"/>
    <cellStyle name="常规 2 20 2 3 2 6" xfId="8691"/>
    <cellStyle name="常规 2 20 2 3 2 7" xfId="8695"/>
    <cellStyle name="常规 2 20 2 3 2 8" xfId="6292"/>
    <cellStyle name="常规 2 20 2 3 2 9" xfId="6298"/>
    <cellStyle name="常规 2 20 2 4" xfId="2470"/>
    <cellStyle name="常规 2 20 2 4 10" xfId="2475"/>
    <cellStyle name="常规 2 20 2 4 11" xfId="2480"/>
    <cellStyle name="常规 2 20 2 4 12" xfId="2484"/>
    <cellStyle name="常规 2 20 2 4 13" xfId="2490"/>
    <cellStyle name="常规 2 20 2 4 14" xfId="2496"/>
    <cellStyle name="常规 2 20 2 4 15" xfId="2505"/>
    <cellStyle name="常规 2 20 2 4 2" xfId="549"/>
    <cellStyle name="常规 2 20 2 4 3" xfId="563"/>
    <cellStyle name="常规 2 20 2 4 4" xfId="573"/>
    <cellStyle name="常规 2 20 2 4 5" xfId="586"/>
    <cellStyle name="常规 2 20 2 4 6" xfId="1821"/>
    <cellStyle name="常规 2 20 2 4 7" xfId="1827"/>
    <cellStyle name="常规 2 20 2 4 8" xfId="168"/>
    <cellStyle name="常规 2 20 2 4 9" xfId="1834"/>
    <cellStyle name="常规 2 20 3" xfId="8603"/>
    <cellStyle name="常规 2 20 3 2" xfId="7483"/>
    <cellStyle name="常规 2 20 3 2 10" xfId="5907"/>
    <cellStyle name="常规 2 20 3 2 11" xfId="3939"/>
    <cellStyle name="常规 2 20 3 2 12" xfId="8698"/>
    <cellStyle name="常规 2 20 3 2 13" xfId="8701"/>
    <cellStyle name="常规 2 20 3 2 14" xfId="8703"/>
    <cellStyle name="常规 2 20 3 2 15" xfId="4826"/>
    <cellStyle name="常规 2 20 3 2 2" xfId="8707"/>
    <cellStyle name="常规 2 20 3 2 3" xfId="4855"/>
    <cellStyle name="常规 2 20 3 2 4" xfId="4860"/>
    <cellStyle name="常规 2 20 3 2 5" xfId="4865"/>
    <cellStyle name="常规 2 20 3 2 6" xfId="4871"/>
    <cellStyle name="常规 2 20 3 2 7" xfId="4877"/>
    <cellStyle name="常规 2 20 3 2 8" xfId="4810"/>
    <cellStyle name="常规 2 20 3 2 9" xfId="4884"/>
    <cellStyle name="常规 2 20 4" xfId="8609"/>
    <cellStyle name="常规 2 20 4 2" xfId="8711"/>
    <cellStyle name="常规 2 20 4 2 2" xfId="7863"/>
    <cellStyle name="常规 2 20 4 2 2 10" xfId="8717"/>
    <cellStyle name="常规 2 20 4 2 2 11" xfId="7813"/>
    <cellStyle name="常规 2 20 4 2 2 12" xfId="7821"/>
    <cellStyle name="常规 2 20 4 2 2 13" xfId="7829"/>
    <cellStyle name="常规 2 20 4 2 2 14" xfId="5237"/>
    <cellStyle name="常规 2 20 4 2 2 15" xfId="5245"/>
    <cellStyle name="常规 2 20 4 2 2 2" xfId="8721"/>
    <cellStyle name="常规 2 20 4 2 2 3" xfId="6710"/>
    <cellStyle name="常规 2 20 4 2 2 4" xfId="6715"/>
    <cellStyle name="常规 2 20 4 2 2 5" xfId="6725"/>
    <cellStyle name="常规 2 20 4 2 2 6" xfId="6732"/>
    <cellStyle name="常规 2 20 4 2 2 7" xfId="6739"/>
    <cellStyle name="常规 2 20 4 2 2 8" xfId="6745"/>
    <cellStyle name="常规 2 20 4 2 2 9" xfId="8726"/>
    <cellStyle name="常规 2 20 4 3" xfId="8731"/>
    <cellStyle name="常规 2 20 4 3 2" xfId="8735"/>
    <cellStyle name="常规 2 20 4 3 2 10" xfId="7393"/>
    <cellStyle name="常规 2 20 4 3 2 11" xfId="7399"/>
    <cellStyle name="常规 2 20 4 3 2 12" xfId="2838"/>
    <cellStyle name="常规 2 20 4 3 2 13" xfId="8739"/>
    <cellStyle name="常规 2 20 4 3 2 14" xfId="6031"/>
    <cellStyle name="常规 2 20 4 3 2 15" xfId="6036"/>
    <cellStyle name="常规 2 20 4 3 2 2" xfId="8742"/>
    <cellStyle name="常规 2 20 4 3 2 3" xfId="8745"/>
    <cellStyle name="常规 2 20 4 3 2 4" xfId="8747"/>
    <cellStyle name="常规 2 20 4 3 2 5" xfId="8749"/>
    <cellStyle name="常规 2 20 4 3 2 6" xfId="8752"/>
    <cellStyle name="常规 2 20 4 3 2 7" xfId="8755"/>
    <cellStyle name="常规 2 20 4 3 2 8" xfId="8757"/>
    <cellStyle name="常规 2 20 4 3 2 9" xfId="6176"/>
    <cellStyle name="常规 2 20 4 4" xfId="8762"/>
    <cellStyle name="常规 2 20 4 4 10" xfId="1112"/>
    <cellStyle name="常规 2 20 4 4 11" xfId="1130"/>
    <cellStyle name="常规 2 20 4 4 12" xfId="1150"/>
    <cellStyle name="常规 2 20 4 4 13" xfId="1176"/>
    <cellStyle name="常规 2 20 4 4 14" xfId="1197"/>
    <cellStyle name="常规 2 20 4 4 15" xfId="8774"/>
    <cellStyle name="常规 2 20 4 4 2" xfId="1233"/>
    <cellStyle name="常规 2 20 4 4 3" xfId="8779"/>
    <cellStyle name="常规 2 20 4 4 4" xfId="8783"/>
    <cellStyle name="常规 2 20 4 4 5" xfId="8788"/>
    <cellStyle name="常规 2 20 4 4 6" xfId="8792"/>
    <cellStyle name="常规 2 20 4 4 7" xfId="8796"/>
    <cellStyle name="常规 2 20 4 4 8" xfId="8800"/>
    <cellStyle name="常规 2 20 4 4 9" xfId="8803"/>
    <cellStyle name="常规 2 20 5" xfId="2696"/>
    <cellStyle name="常规 2 20 5 10" xfId="2488"/>
    <cellStyle name="常规 2 20 5 11" xfId="2494"/>
    <cellStyle name="常规 2 20 5 12" xfId="2501"/>
    <cellStyle name="常规 2 20 5 13" xfId="8806"/>
    <cellStyle name="常规 2 20 5 14" xfId="8808"/>
    <cellStyle name="常规 2 20 5 15" xfId="8811"/>
    <cellStyle name="常规 2 20 5 2" xfId="6892"/>
    <cellStyle name="常规 2 20 5 3" xfId="6983"/>
    <cellStyle name="常规 2 20 5 4" xfId="7017"/>
    <cellStyle name="常规 2 20 5 5" xfId="7129"/>
    <cellStyle name="常规 2 20 5 6" xfId="8814"/>
    <cellStyle name="常规 2 20 5 7" xfId="8817"/>
    <cellStyle name="常规 2 20 5 8" xfId="8821"/>
    <cellStyle name="常规 2 20 5 9" xfId="8354"/>
    <cellStyle name="常规 2 20 6" xfId="2703"/>
    <cellStyle name="常规 2 20 6 2" xfId="3454"/>
    <cellStyle name="常规 2 21" xfId="7350"/>
    <cellStyle name="常规 2 21 2" xfId="8825"/>
    <cellStyle name="常规 2 21 2 2" xfId="8828"/>
    <cellStyle name="常规 2 21 2 2 2" xfId="8832"/>
    <cellStyle name="常规 2 21 2 2 2 10" xfId="4521"/>
    <cellStyle name="常规 2 21 2 2 2 11" xfId="6362"/>
    <cellStyle name="常规 2 21 2 2 2 12" xfId="6369"/>
    <cellStyle name="常规 2 21 2 2 2 13" xfId="6378"/>
    <cellStyle name="常规 2 21 2 2 2 14" xfId="6385"/>
    <cellStyle name="常规 2 21 2 2 2 15" xfId="8835"/>
    <cellStyle name="常规 2 21 2 2 2 2" xfId="3944"/>
    <cellStyle name="常规 2 21 2 2 2 3" xfId="3948"/>
    <cellStyle name="常规 2 21 2 2 2 4" xfId="3952"/>
    <cellStyle name="常规 2 21 2 2 2 5" xfId="3956"/>
    <cellStyle name="常规 2 21 2 2 2 6" xfId="3963"/>
    <cellStyle name="常规 2 21 2 2 2 7" xfId="6663"/>
    <cellStyle name="常规 2 21 2 2 2 8" xfId="6669"/>
    <cellStyle name="常规 2 21 2 2 2 9" xfId="6674"/>
    <cellStyle name="常规 2 21 2 3" xfId="8837"/>
    <cellStyle name="常规 2 21 2 3 2" xfId="4274"/>
    <cellStyle name="常规 2 21 2 3 2 10" xfId="8839"/>
    <cellStyle name="常规 2 21 2 3 2 11" xfId="8841"/>
    <cellStyle name="常规 2 21 2 3 2 12" xfId="8847"/>
    <cellStyle name="常规 2 21 2 3 2 13" xfId="5538"/>
    <cellStyle name="常规 2 21 2 3 2 14" xfId="5543"/>
    <cellStyle name="常规 2 21 2 3 2 15" xfId="5549"/>
    <cellStyle name="常规 2 21 2 3 2 2" xfId="7468"/>
    <cellStyle name="常规 2 21 2 3 2 3" xfId="7473"/>
    <cellStyle name="常规 2 21 2 3 2 4" xfId="8849"/>
    <cellStyle name="常规 2 21 2 3 2 5" xfId="8851"/>
    <cellStyle name="常规 2 21 2 3 2 6" xfId="8854"/>
    <cellStyle name="常规 2 21 2 3 2 7" xfId="8859"/>
    <cellStyle name="常规 2 21 2 3 2 8" xfId="8863"/>
    <cellStyle name="常规 2 21 2 3 2 9" xfId="8867"/>
    <cellStyle name="常规 2 21 2 4" xfId="8869"/>
    <cellStyle name="常规 2 21 2 4 10" xfId="2828"/>
    <cellStyle name="常规 2 21 2 4 11" xfId="2956"/>
    <cellStyle name="常规 2 21 2 4 12" xfId="2994"/>
    <cellStyle name="常规 2 21 2 4 13" xfId="8873"/>
    <cellStyle name="常规 2 21 2 4 14" xfId="8877"/>
    <cellStyle name="常规 2 21 2 4 15" xfId="8882"/>
    <cellStyle name="常规 2 21 2 4 2" xfId="1737"/>
    <cellStyle name="常规 2 21 2 4 3" xfId="1646"/>
    <cellStyle name="常规 2 21 2 4 4" xfId="1210"/>
    <cellStyle name="常规 2 21 2 4 5" xfId="1654"/>
    <cellStyle name="常规 2 21 2 4 6" xfId="1660"/>
    <cellStyle name="常规 2 21 2 4 7" xfId="1666"/>
    <cellStyle name="常规 2 21 2 4 8" xfId="5584"/>
    <cellStyle name="常规 2 21 2 4 9" xfId="5613"/>
    <cellStyle name="常规 2 21 3" xfId="8885"/>
    <cellStyle name="常规 2 21 3 2" xfId="8888"/>
    <cellStyle name="常规 2 21 3 2 10" xfId="8473"/>
    <cellStyle name="常规 2 21 3 2 11" xfId="8480"/>
    <cellStyle name="常规 2 21 3 2 12" xfId="1101"/>
    <cellStyle name="常规 2 21 3 2 13" xfId="1117"/>
    <cellStyle name="常规 2 21 3 2 14" xfId="1136"/>
    <cellStyle name="常规 2 21 3 2 15" xfId="1156"/>
    <cellStyle name="常规 2 21 3 2 2" xfId="5860"/>
    <cellStyle name="常规 2 21 3 2 3" xfId="5866"/>
    <cellStyle name="常规 2 21 3 2 4" xfId="5871"/>
    <cellStyle name="常规 2 21 3 2 5" xfId="5876"/>
    <cellStyle name="常规 2 21 3 2 6" xfId="8890"/>
    <cellStyle name="常规 2 21 3 2 7" xfId="8892"/>
    <cellStyle name="常规 2 21 3 2 8" xfId="5785"/>
    <cellStyle name="常规 2 21 3 2 9" xfId="8894"/>
    <cellStyle name="常规 2 21 4" xfId="8897"/>
    <cellStyle name="常规 2 21 4 2" xfId="8901"/>
    <cellStyle name="常规 2 21 4 2 2" xfId="8904"/>
    <cellStyle name="常规 2 21 4 2 2 10" xfId="8340"/>
    <cellStyle name="常规 2 21 4 2 2 11" xfId="8366"/>
    <cellStyle name="常规 2 21 4 2 2 12" xfId="2242"/>
    <cellStyle name="常规 2 21 4 2 2 13" xfId="8908"/>
    <cellStyle name="常规 2 21 4 2 2 14" xfId="8912"/>
    <cellStyle name="常规 2 21 4 2 2 15" xfId="8915"/>
    <cellStyle name="常规 2 21 4 2 2 2" xfId="8918"/>
    <cellStyle name="常规 2 21 4 2 2 3" xfId="8922"/>
    <cellStyle name="常规 2 21 4 2 2 4" xfId="8925"/>
    <cellStyle name="常规 2 21 4 2 2 5" xfId="8928"/>
    <cellStyle name="常规 2 21 4 2 2 6" xfId="8931"/>
    <cellStyle name="常规 2 21 4 2 2 7" xfId="8935"/>
    <cellStyle name="常规 2 21 4 2 2 8" xfId="8939"/>
    <cellStyle name="常规 2 21 4 2 2 9" xfId="8943"/>
    <cellStyle name="常规 2 21 4 3" xfId="5372"/>
    <cellStyle name="常规 2 21 4 3 2" xfId="5390"/>
    <cellStyle name="常规 2 21 4 3 2 10" xfId="8950"/>
    <cellStyle name="常规 2 21 4 3 2 11" xfId="8958"/>
    <cellStyle name="常规 2 21 4 3 2 12" xfId="8966"/>
    <cellStyle name="常规 2 21 4 3 2 13" xfId="8971"/>
    <cellStyle name="常规 2 21 4 3 2 14" xfId="8976"/>
    <cellStyle name="常规 2 21 4 3 2 15" xfId="8981"/>
    <cellStyle name="常规 2 21 4 3 2 2" xfId="4407"/>
    <cellStyle name="常规 2 21 4 3 2 3" xfId="4413"/>
    <cellStyle name="常规 2 21 4 3 2 4" xfId="4419"/>
    <cellStyle name="常规 2 21 4 3 2 5" xfId="4426"/>
    <cellStyle name="常规 2 21 4 3 2 6" xfId="4433"/>
    <cellStyle name="常规 2 21 4 3 2 7" xfId="8985"/>
    <cellStyle name="常规 2 21 4 3 2 8" xfId="8989"/>
    <cellStyle name="常规 2 21 4 3 2 9" xfId="6832"/>
    <cellStyle name="常规 2 21 4 4" xfId="8994"/>
    <cellStyle name="常规 2 21 4 4 10" xfId="4772"/>
    <cellStyle name="常规 2 21 4 4 11" xfId="4781"/>
    <cellStyle name="常规 2 21 4 4 12" xfId="132"/>
    <cellStyle name="常规 2 21 4 4 13" xfId="2875"/>
    <cellStyle name="常规 2 21 4 4 14" xfId="4790"/>
    <cellStyle name="常规 2 21 4 4 15" xfId="8998"/>
    <cellStyle name="常规 2 21 4 4 2" xfId="3786"/>
    <cellStyle name="常规 2 21 4 4 3" xfId="3795"/>
    <cellStyle name="常规 2 21 4 4 4" xfId="3805"/>
    <cellStyle name="常规 2 21 4 4 5" xfId="3814"/>
    <cellStyle name="常规 2 21 4 4 6" xfId="3823"/>
    <cellStyle name="常规 2 21 4 4 7" xfId="3832"/>
    <cellStyle name="常规 2 21 4 4 8" xfId="8310"/>
    <cellStyle name="常规 2 21 4 4 9" xfId="8316"/>
    <cellStyle name="常规 2 21 5" xfId="9001"/>
    <cellStyle name="常规 2 21 5 10" xfId="9003"/>
    <cellStyle name="常规 2 21 5 11" xfId="9006"/>
    <cellStyle name="常规 2 21 5 12" xfId="8526"/>
    <cellStyle name="常规 2 21 5 13" xfId="4399"/>
    <cellStyle name="常规 2 21 5 14" xfId="9008"/>
    <cellStyle name="常规 2 21 5 15" xfId="5430"/>
    <cellStyle name="常规 2 21 5 2" xfId="7514"/>
    <cellStyle name="常规 2 21 5 3" xfId="5445"/>
    <cellStyle name="常规 2 21 5 4" xfId="5454"/>
    <cellStyle name="常规 2 21 5 5" xfId="5462"/>
    <cellStyle name="常规 2 21 5 6" xfId="5469"/>
    <cellStyle name="常规 2 21 5 7" xfId="5477"/>
    <cellStyle name="常规 2 21 5 8" xfId="5485"/>
    <cellStyle name="常规 2 21 5 9" xfId="5491"/>
    <cellStyle name="常规 2 21 6" xfId="9011"/>
    <cellStyle name="常规 2 21 6 2" xfId="3687"/>
    <cellStyle name="常规 2 22" xfId="7357"/>
    <cellStyle name="常规 2 22 2" xfId="4493"/>
    <cellStyle name="常规 2 22 2 2" xfId="9013"/>
    <cellStyle name="常规 2 22 2 2 2" xfId="9016"/>
    <cellStyle name="常规 2 22 2 2 2 10" xfId="6723"/>
    <cellStyle name="常规 2 22 2 2 2 11" xfId="6729"/>
    <cellStyle name="常规 2 22 2 2 2 12" xfId="6736"/>
    <cellStyle name="常规 2 22 2 2 2 13" xfId="6743"/>
    <cellStyle name="常规 2 22 2 2 2 14" xfId="8723"/>
    <cellStyle name="常规 2 22 2 2 2 15" xfId="9018"/>
    <cellStyle name="常规 2 22 2 2 2 2" xfId="9021"/>
    <cellStyle name="常规 2 22 2 2 2 3" xfId="9024"/>
    <cellStyle name="常规 2 22 2 2 2 4" xfId="9028"/>
    <cellStyle name="常规 2 22 2 2 2 5" xfId="7245"/>
    <cellStyle name="常规 2 22 2 2 2 6" xfId="7251"/>
    <cellStyle name="常规 2 22 2 2 2 7" xfId="7257"/>
    <cellStyle name="常规 2 22 2 2 2 8" xfId="7263"/>
    <cellStyle name="常规 2 22 2 2 2 9" xfId="7269"/>
    <cellStyle name="常规 2 22 2 3" xfId="9031"/>
    <cellStyle name="常规 2 22 2 3 2" xfId="9034"/>
    <cellStyle name="常规 2 22 2 3 2 10" xfId="7328"/>
    <cellStyle name="常规 2 22 2 3 2 11" xfId="7333"/>
    <cellStyle name="常规 2 22 2 3 2 12" xfId="7338"/>
    <cellStyle name="常规 2 22 2 3 2 13" xfId="7343"/>
    <cellStyle name="常规 2 22 2 3 2 14" xfId="9036"/>
    <cellStyle name="常规 2 22 2 3 2 15" xfId="9038"/>
    <cellStyle name="常规 2 22 2 3 2 2" xfId="6482"/>
    <cellStyle name="常规 2 22 2 3 2 3" xfId="6487"/>
    <cellStyle name="常规 2 22 2 3 2 4" xfId="6493"/>
    <cellStyle name="常规 2 22 2 3 2 5" xfId="9041"/>
    <cellStyle name="常规 2 22 2 3 2 6" xfId="9045"/>
    <cellStyle name="常规 2 22 2 3 2 7" xfId="4039"/>
    <cellStyle name="常规 2 22 2 3 2 8" xfId="4044"/>
    <cellStyle name="常规 2 22 2 3 2 9" xfId="4049"/>
    <cellStyle name="常规 2 22 2 4" xfId="9048"/>
    <cellStyle name="常规 2 22 2 4 10" xfId="8217"/>
    <cellStyle name="常规 2 22 2 4 11" xfId="8227"/>
    <cellStyle name="常规 2 22 2 4 12" xfId="3079"/>
    <cellStyle name="常规 2 22 2 4 13" xfId="3086"/>
    <cellStyle name="常规 2 22 2 4 14" xfId="3094"/>
    <cellStyle name="常规 2 22 2 4 15" xfId="3103"/>
    <cellStyle name="常规 2 22 2 4 2" xfId="947"/>
    <cellStyle name="常规 2 22 2 4 3" xfId="957"/>
    <cellStyle name="常规 2 22 2 4 4" xfId="968"/>
    <cellStyle name="常规 2 22 2 4 5" xfId="977"/>
    <cellStyle name="常规 2 22 2 4 6" xfId="9052"/>
    <cellStyle name="常规 2 22 2 4 7" xfId="9060"/>
    <cellStyle name="常规 2 22 2 4 8" xfId="6284"/>
    <cellStyle name="常规 2 22 2 4 9" xfId="6335"/>
    <cellStyle name="常规 2 22 3" xfId="4497"/>
    <cellStyle name="常规 2 22 3 2" xfId="8845"/>
    <cellStyle name="常规 2 22 3 2 10" xfId="9067"/>
    <cellStyle name="常规 2 22 3 2 11" xfId="9070"/>
    <cellStyle name="常规 2 22 3 2 12" xfId="9073"/>
    <cellStyle name="常规 2 22 3 2 13" xfId="9076"/>
    <cellStyle name="常规 2 22 3 2 14" xfId="142"/>
    <cellStyle name="常规 2 22 3 2 15" xfId="5030"/>
    <cellStyle name="常规 2 22 3 2 2" xfId="8553"/>
    <cellStyle name="常规 2 22 3 2 3" xfId="5083"/>
    <cellStyle name="常规 2 22 3 2 4" xfId="5094"/>
    <cellStyle name="常规 2 22 3 2 5" xfId="5104"/>
    <cellStyle name="常规 2 22 3 2 6" xfId="5114"/>
    <cellStyle name="常规 2 22 3 2 7" xfId="51"/>
    <cellStyle name="常规 2 22 3 2 8" xfId="5122"/>
    <cellStyle name="常规 2 22 3 2 9" xfId="5135"/>
    <cellStyle name="常规 2 22 4" xfId="9079"/>
    <cellStyle name="常规 2 22 4 2" xfId="9085"/>
    <cellStyle name="常规 2 22 4 2 2" xfId="8571"/>
    <cellStyle name="常规 2 22 4 2 2 10" xfId="9087"/>
    <cellStyle name="常规 2 22 4 2 2 11" xfId="9090"/>
    <cellStyle name="常规 2 22 4 2 2 12" xfId="6106"/>
    <cellStyle name="常规 2 22 4 2 2 13" xfId="9092"/>
    <cellStyle name="常规 2 22 4 2 2 14" xfId="9095"/>
    <cellStyle name="常规 2 22 4 2 2 15" xfId="9099"/>
    <cellStyle name="常规 2 22 4 2 2 2" xfId="5231"/>
    <cellStyle name="常规 2 22 4 2 2 3" xfId="5293"/>
    <cellStyle name="常规 2 22 4 2 2 4" xfId="9103"/>
    <cellStyle name="常规 2 22 4 2 2 5" xfId="9107"/>
    <cellStyle name="常规 2 22 4 2 2 6" xfId="9111"/>
    <cellStyle name="常规 2 22 4 2 2 7" xfId="9115"/>
    <cellStyle name="常规 2 22 4 2 2 8" xfId="2833"/>
    <cellStyle name="常规 2 22 4 2 2 9" xfId="2870"/>
    <cellStyle name="常规 2 22 4 3" xfId="9123"/>
    <cellStyle name="常规 2 22 4 3 2" xfId="987"/>
    <cellStyle name="常规 2 22 4 3 2 10" xfId="893"/>
    <cellStyle name="常规 2 22 4 3 2 11" xfId="911"/>
    <cellStyle name="常规 2 22 4 3 2 12" xfId="926"/>
    <cellStyle name="常规 2 22 4 3 2 13" xfId="1001"/>
    <cellStyle name="常规 2 22 4 3 2 14" xfId="1007"/>
    <cellStyle name="常规 2 22 4 3 2 15" xfId="768"/>
    <cellStyle name="常规 2 22 4 3 2 2" xfId="1017"/>
    <cellStyle name="常规 2 22 4 3 2 3" xfId="1029"/>
    <cellStyle name="常规 2 22 4 3 2 4" xfId="406"/>
    <cellStyle name="常规 2 22 4 3 2 5" xfId="419"/>
    <cellStyle name="常规 2 22 4 3 2 6" xfId="433"/>
    <cellStyle name="常规 2 22 4 3 2 7" xfId="444"/>
    <cellStyle name="常规 2 22 4 3 2 8" xfId="461"/>
    <cellStyle name="常规 2 22 4 3 2 9" xfId="483"/>
    <cellStyle name="常规 2 22 4 4" xfId="5662"/>
    <cellStyle name="常规 2 22 4 4 10" xfId="1261"/>
    <cellStyle name="常规 2 22 4 4 11" xfId="1272"/>
    <cellStyle name="常规 2 22 4 4 12" xfId="1281"/>
    <cellStyle name="常规 2 22 4 4 13" xfId="6656"/>
    <cellStyle name="常规 2 22 4 4 14" xfId="7965"/>
    <cellStyle name="常规 2 22 4 4 15" xfId="7971"/>
    <cellStyle name="常规 2 22 4 4 2" xfId="1091"/>
    <cellStyle name="常规 2 22 4 4 3" xfId="1109"/>
    <cellStyle name="常规 2 22 4 4 4" xfId="1127"/>
    <cellStyle name="常规 2 22 4 4 5" xfId="1147"/>
    <cellStyle name="常规 2 22 4 4 6" xfId="1173"/>
    <cellStyle name="常规 2 22 4 4 7" xfId="1194"/>
    <cellStyle name="常规 2 22 4 4 8" xfId="8769"/>
    <cellStyle name="常规 2 22 4 4 9" xfId="8257"/>
    <cellStyle name="常规 2 22 5" xfId="9126"/>
    <cellStyle name="常规 2 22 5 10" xfId="1172"/>
    <cellStyle name="常规 2 22 5 11" xfId="1193"/>
    <cellStyle name="常规 2 22 5 12" xfId="8768"/>
    <cellStyle name="常规 2 22 5 13" xfId="8256"/>
    <cellStyle name="常规 2 22 5 14" xfId="8284"/>
    <cellStyle name="常规 2 22 5 15" xfId="8295"/>
    <cellStyle name="常规 2 22 5 2" xfId="5166"/>
    <cellStyle name="常规 2 22 5 3" xfId="5173"/>
    <cellStyle name="常规 2 22 5 4" xfId="5181"/>
    <cellStyle name="常规 2 22 5 5" xfId="2"/>
    <cellStyle name="常规 2 22 5 6" xfId="5191"/>
    <cellStyle name="常规 2 22 5 7" xfId="9129"/>
    <cellStyle name="常规 2 22 5 8" xfId="9133"/>
    <cellStyle name="常规 2 22 5 9" xfId="9136"/>
    <cellStyle name="常规 2 22 6" xfId="9139"/>
    <cellStyle name="常规 2 22 6 2" xfId="2783"/>
    <cellStyle name="常规 2 23" xfId="7362"/>
    <cellStyle name="常规 2 23 2" xfId="9143"/>
    <cellStyle name="常规 2 23 2 2" xfId="8946"/>
    <cellStyle name="常规 2 23 2 2 2" xfId="9147"/>
    <cellStyle name="常规 2 23 2 2 2 10" xfId="9149"/>
    <cellStyle name="常规 2 23 2 2 2 11" xfId="9151"/>
    <cellStyle name="常规 2 23 2 2 2 12" xfId="9153"/>
    <cellStyle name="常规 2 23 2 2 2 13" xfId="9155"/>
    <cellStyle name="常规 2 23 2 2 2 14" xfId="9157"/>
    <cellStyle name="常规 2 23 2 2 2 15" xfId="9159"/>
    <cellStyle name="常规 2 23 2 2 2 2" xfId="9162"/>
    <cellStyle name="常规 2 23 2 2 2 3" xfId="9165"/>
    <cellStyle name="常规 2 23 2 2 2 4" xfId="8715"/>
    <cellStyle name="常规 2 23 2 2 2 5" xfId="7811"/>
    <cellStyle name="常规 2 23 2 2 2 6" xfId="7819"/>
    <cellStyle name="常规 2 23 2 2 2 7" xfId="7827"/>
    <cellStyle name="常规 2 23 2 2 2 8" xfId="5235"/>
    <cellStyle name="常规 2 23 2 2 2 9" xfId="5243"/>
    <cellStyle name="常规 2 23 2 3" xfId="8953"/>
    <cellStyle name="常规 2 23 2 3 2" xfId="3424"/>
    <cellStyle name="常规 2 23 2 3 2 10" xfId="9167"/>
    <cellStyle name="常规 2 23 2 3 2 11" xfId="9169"/>
    <cellStyle name="常规 2 23 2 3 2 12" xfId="9171"/>
    <cellStyle name="常规 2 23 2 3 2 13" xfId="9173"/>
    <cellStyle name="常规 2 23 2 3 2 14" xfId="9175"/>
    <cellStyle name="常规 2 23 2 3 2 15" xfId="9177"/>
    <cellStyle name="常规 2 23 2 3 2 2" xfId="9179"/>
    <cellStyle name="常规 2 23 2 3 2 3" xfId="9182"/>
    <cellStyle name="常规 2 23 2 3 2 4" xfId="9185"/>
    <cellStyle name="常规 2 23 2 3 2 5" xfId="9188"/>
    <cellStyle name="常规 2 23 2 3 2 6" xfId="9191"/>
    <cellStyle name="常规 2 23 2 3 2 7" xfId="9194"/>
    <cellStyle name="常规 2 23 2 3 2 8" xfId="9196"/>
    <cellStyle name="常规 2 23 2 3 2 9" xfId="9198"/>
    <cellStyle name="常规 2 23 2 4" xfId="8961"/>
    <cellStyle name="常规 2 23 2 4 10" xfId="943"/>
    <cellStyle name="常规 2 23 2 4 11" xfId="961"/>
    <cellStyle name="常规 2 23 2 4 12" xfId="972"/>
    <cellStyle name="常规 2 23 2 4 13" xfId="980"/>
    <cellStyle name="常规 2 23 2 4 14" xfId="9056"/>
    <cellStyle name="常规 2 23 2 4 15" xfId="9065"/>
    <cellStyle name="常规 2 23 2 4 2" xfId="9200"/>
    <cellStyle name="常规 2 23 2 4 3" xfId="9203"/>
    <cellStyle name="常规 2 23 2 4 4" xfId="3058"/>
    <cellStyle name="常规 2 23 2 4 5" xfId="9206"/>
    <cellStyle name="常规 2 23 2 4 6" xfId="9209"/>
    <cellStyle name="常规 2 23 2 4 7" xfId="9212"/>
    <cellStyle name="常规 2 23 2 4 8" xfId="6902"/>
    <cellStyle name="常规 2 23 2 4 9" xfId="6920"/>
    <cellStyle name="常规 2 23 3" xfId="9216"/>
    <cellStyle name="常规 2 23 3 2" xfId="325"/>
    <cellStyle name="常规 2 23 3 2 10" xfId="9218"/>
    <cellStyle name="常规 2 23 3 2 11" xfId="1250"/>
    <cellStyle name="常规 2 23 3 2 12" xfId="1258"/>
    <cellStyle name="常规 2 23 3 2 13" xfId="1269"/>
    <cellStyle name="常规 2 23 3 2 14" xfId="1278"/>
    <cellStyle name="常规 2 23 3 2 15" xfId="1808"/>
    <cellStyle name="常规 2 23 3 2 2" xfId="336"/>
    <cellStyle name="常规 2 23 3 2 3" xfId="3617"/>
    <cellStyle name="常规 2 23 3 2 4" xfId="3624"/>
    <cellStyle name="常规 2 23 3 2 5" xfId="3630"/>
    <cellStyle name="常规 2 23 3 2 6" xfId="3634"/>
    <cellStyle name="常规 2 23 3 2 7" xfId="3638"/>
    <cellStyle name="常规 2 23 3 2 8" xfId="3642"/>
    <cellStyle name="常规 2 23 3 2 9" xfId="9220"/>
    <cellStyle name="常规 2 23 4" xfId="9223"/>
    <cellStyle name="常规 2 23 4 2" xfId="2812"/>
    <cellStyle name="常规 2 23 4 2 2" xfId="9226"/>
    <cellStyle name="常规 2 23 4 2 2 10" xfId="9231"/>
    <cellStyle name="常规 2 23 4 2 2 11" xfId="9235"/>
    <cellStyle name="常规 2 23 4 2 2 12" xfId="177"/>
    <cellStyle name="常规 2 23 4 2 2 13" xfId="9239"/>
    <cellStyle name="常规 2 23 4 2 2 14" xfId="9242"/>
    <cellStyle name="常规 2 23 4 2 2 15" xfId="9246"/>
    <cellStyle name="常规 2 23 4 2 2 2" xfId="9249"/>
    <cellStyle name="常规 2 23 4 2 2 3" xfId="9253"/>
    <cellStyle name="常规 2 23 4 2 2 4" xfId="9256"/>
    <cellStyle name="常规 2 23 4 2 2 5" xfId="9259"/>
    <cellStyle name="常规 2 23 4 2 2 6" xfId="9263"/>
    <cellStyle name="常规 2 23 4 2 2 7" xfId="9267"/>
    <cellStyle name="常规 2 23 4 2 2 8" xfId="9270"/>
    <cellStyle name="常规 2 23 4 2 2 9" xfId="9273"/>
    <cellStyle name="常规 2 23 4 3" xfId="2819"/>
    <cellStyle name="常规 2 23 4 3 2" xfId="1742"/>
    <cellStyle name="常规 2 23 4 3 2 10" xfId="1296"/>
    <cellStyle name="常规 2 23 4 3 2 11" xfId="1307"/>
    <cellStyle name="常规 2 23 4 3 2 12" xfId="1316"/>
    <cellStyle name="常规 2 23 4 3 2 13" xfId="1326"/>
    <cellStyle name="常规 2 23 4 3 2 14" xfId="1335"/>
    <cellStyle name="常规 2 23 4 3 2 15" xfId="1749"/>
    <cellStyle name="常规 2 23 4 3 2 2" xfId="46"/>
    <cellStyle name="常规 2 23 4 3 2 3" xfId="1759"/>
    <cellStyle name="常规 2 23 4 3 2 4" xfId="1765"/>
    <cellStyle name="常规 2 23 4 3 2 5" xfId="1770"/>
    <cellStyle name="常规 2 23 4 3 2 6" xfId="1778"/>
    <cellStyle name="常规 2 23 4 3 2 7" xfId="1784"/>
    <cellStyle name="常规 2 23 4 3 2 8" xfId="847"/>
    <cellStyle name="常规 2 23 4 3 2 9" xfId="1790"/>
    <cellStyle name="常规 2 23 4 4" xfId="6685"/>
    <cellStyle name="常规 2 23 4 4 10" xfId="4921"/>
    <cellStyle name="常规 2 23 4 4 11" xfId="4927"/>
    <cellStyle name="常规 2 23 4 4 12" xfId="4933"/>
    <cellStyle name="常规 2 23 4 4 13" xfId="9276"/>
    <cellStyle name="常规 2 23 4 4 14" xfId="9278"/>
    <cellStyle name="常规 2 23 4 4 15" xfId="9280"/>
    <cellStyle name="常规 2 23 4 4 2" xfId="513"/>
    <cellStyle name="常规 2 23 4 4 3" xfId="523"/>
    <cellStyle name="常规 2 23 4 4 4" xfId="532"/>
    <cellStyle name="常规 2 23 4 4 5" xfId="544"/>
    <cellStyle name="常规 2 23 4 4 6" xfId="558"/>
    <cellStyle name="常规 2 23 4 4 7" xfId="579"/>
    <cellStyle name="常规 2 23 4 4 8" xfId="9282"/>
    <cellStyle name="常规 2 23 4 4 9" xfId="9228"/>
    <cellStyle name="常规 2 23 5" xfId="9285"/>
    <cellStyle name="常规 2 23 5 10" xfId="7612"/>
    <cellStyle name="常规 2 23 5 11" xfId="7620"/>
    <cellStyle name="常规 2 23 5 12" xfId="7626"/>
    <cellStyle name="常规 2 23 5 13" xfId="9082"/>
    <cellStyle name="常规 2 23 5 14" xfId="9118"/>
    <cellStyle name="常规 2 23 5 15" xfId="5657"/>
    <cellStyle name="常规 2 23 5 2" xfId="1696"/>
    <cellStyle name="常规 2 23 5 3" xfId="5679"/>
    <cellStyle name="常规 2 23 5 4" xfId="5687"/>
    <cellStyle name="常规 2 23 5 5" xfId="5694"/>
    <cellStyle name="常规 2 23 5 6" xfId="5701"/>
    <cellStyle name="常规 2 23 5 7" xfId="5707"/>
    <cellStyle name="常规 2 23 5 8" xfId="5713"/>
    <cellStyle name="常规 2 23 5 9" xfId="5719"/>
    <cellStyle name="常规 2 23 6" xfId="9288"/>
    <cellStyle name="常规 2 23 6 2" xfId="9292"/>
    <cellStyle name="常规 2 24" xfId="7367"/>
    <cellStyle name="常规 2 24 2" xfId="6254"/>
    <cellStyle name="常规 2 24 2 2" xfId="9295"/>
    <cellStyle name="常规 2 24 2 2 2" xfId="9297"/>
    <cellStyle name="常规 2 24 2 2 2 10" xfId="9299"/>
    <cellStyle name="常规 2 24 2 2 2 11" xfId="9301"/>
    <cellStyle name="常规 2 24 2 2 2 12" xfId="9303"/>
    <cellStyle name="常规 2 24 2 2 2 13" xfId="9305"/>
    <cellStyle name="常规 2 24 2 2 2 14" xfId="9307"/>
    <cellStyle name="常规 2 24 2 2 2 15" xfId="9310"/>
    <cellStyle name="常规 2 24 2 2 2 2" xfId="9313"/>
    <cellStyle name="常规 2 24 2 2 2 3" xfId="9315"/>
    <cellStyle name="常规 2 24 2 2 2 4" xfId="9317"/>
    <cellStyle name="常规 2 24 2 2 2 5" xfId="9319"/>
    <cellStyle name="常规 2 24 2 2 2 6" xfId="9321"/>
    <cellStyle name="常规 2 24 2 2 2 7" xfId="7791"/>
    <cellStyle name="常规 2 24 2 2 2 8" xfId="7795"/>
    <cellStyle name="常规 2 24 2 2 2 9" xfId="7799"/>
    <cellStyle name="常规 2 24 2 3" xfId="9324"/>
    <cellStyle name="常规 2 24 2 3 2" xfId="5821"/>
    <cellStyle name="常规 2 24 2 3 2 10" xfId="28"/>
    <cellStyle name="常规 2 24 2 3 2 11" xfId="1044"/>
    <cellStyle name="常规 2 24 2 3 2 12" xfId="1052"/>
    <cellStyle name="常规 2 24 2 3 2 13" xfId="1059"/>
    <cellStyle name="常规 2 24 2 3 2 14" xfId="1066"/>
    <cellStyle name="常规 2 24 2 3 2 15" xfId="9328"/>
    <cellStyle name="常规 2 24 2 3 2 2" xfId="9330"/>
    <cellStyle name="常规 2 24 2 3 2 3" xfId="9332"/>
    <cellStyle name="常规 2 24 2 3 2 4" xfId="9334"/>
    <cellStyle name="常规 2 24 2 3 2 5" xfId="9337"/>
    <cellStyle name="常规 2 24 2 3 2 6" xfId="9340"/>
    <cellStyle name="常规 2 24 2 3 2 7" xfId="9342"/>
    <cellStyle name="常规 2 24 2 3 2 8" xfId="9344"/>
    <cellStyle name="常规 2 24 2 3 2 9" xfId="9346"/>
    <cellStyle name="常规 2 24 2 4" xfId="9349"/>
    <cellStyle name="常规 2 24 2 4 10" xfId="9352"/>
    <cellStyle name="常规 2 24 2 4 11" xfId="9356"/>
    <cellStyle name="常规 2 24 2 4 12" xfId="9361"/>
    <cellStyle name="常规 2 24 2 4 13" xfId="1483"/>
    <cellStyle name="常规 2 24 2 4 14" xfId="2678"/>
    <cellStyle name="常规 2 24 2 4 15" xfId="9366"/>
    <cellStyle name="常规 2 24 2 4 2" xfId="141"/>
    <cellStyle name="常规 2 24 2 4 3" xfId="5029"/>
    <cellStyle name="常规 2 24 2 4 4" xfId="5039"/>
    <cellStyle name="常规 2 24 2 4 5" xfId="5050"/>
    <cellStyle name="常规 2 24 2 4 6" xfId="5057"/>
    <cellStyle name="常规 2 24 2 4 7" xfId="5064"/>
    <cellStyle name="常规 2 24 2 4 8" xfId="5071"/>
    <cellStyle name="常规 2 24 2 4 9" xfId="7532"/>
    <cellStyle name="常规 2 24 3" xfId="6261"/>
    <cellStyle name="常规 2 24 3 2" xfId="9371"/>
    <cellStyle name="常规 2 24 3 2 10" xfId="451"/>
    <cellStyle name="常规 2 24 3 2 11" xfId="472"/>
    <cellStyle name="常规 2 24 3 2 12" xfId="498"/>
    <cellStyle name="常规 2 24 3 2 13" xfId="3045"/>
    <cellStyle name="常规 2 24 3 2 14" xfId="3434"/>
    <cellStyle name="常规 2 24 3 2 15" xfId="3444"/>
    <cellStyle name="常规 2 24 3 2 2" xfId="8619"/>
    <cellStyle name="常规 2 24 3 2 3" xfId="8622"/>
    <cellStyle name="常规 2 24 3 2 4" xfId="6779"/>
    <cellStyle name="常规 2 24 3 2 5" xfId="6862"/>
    <cellStyle name="常规 2 24 3 2 6" xfId="6888"/>
    <cellStyle name="常规 2 24 3 2 7" xfId="6979"/>
    <cellStyle name="常规 2 24 3 2 8" xfId="7013"/>
    <cellStyle name="常规 2 24 3 2 9" xfId="7125"/>
    <cellStyle name="常规 2 24 4" xfId="6267"/>
    <cellStyle name="常规 2 24 4 2" xfId="6047"/>
    <cellStyle name="常规 2 24 4 2 2" xfId="900"/>
    <cellStyle name="常规 2 24 4 2 2 10" xfId="1445"/>
    <cellStyle name="常规 2 24 4 2 2 11" xfId="198"/>
    <cellStyle name="常规 2 24 4 2 2 12" xfId="9373"/>
    <cellStyle name="常规 2 24 4 2 2 13" xfId="9375"/>
    <cellStyle name="常规 2 24 4 2 2 14" xfId="9377"/>
    <cellStyle name="常规 2 24 4 2 2 15" xfId="9380"/>
    <cellStyle name="常规 2 24 4 2 2 2" xfId="9382"/>
    <cellStyle name="常规 2 24 4 2 2 3" xfId="9385"/>
    <cellStyle name="常规 2 24 4 2 2 4" xfId="9388"/>
    <cellStyle name="常规 2 24 4 2 2 5" xfId="9393"/>
    <cellStyle name="常规 2 24 4 2 2 6" xfId="9397"/>
    <cellStyle name="常规 2 24 4 2 2 7" xfId="9400"/>
    <cellStyle name="常规 2 24 4 2 2 8" xfId="9403"/>
    <cellStyle name="常规 2 24 4 2 2 9" xfId="9406"/>
    <cellStyle name="常规 2 24 4 3" xfId="6052"/>
    <cellStyle name="常规 2 24 4 3 2" xfId="2513"/>
    <cellStyle name="常规 2 24 4 3 2 10" xfId="2524"/>
    <cellStyle name="常规 2 24 4 3 2 11" xfId="2528"/>
    <cellStyle name="常规 2 24 4 3 2 12" xfId="2532"/>
    <cellStyle name="常规 2 24 4 3 2 13" xfId="2536"/>
    <cellStyle name="常规 2 24 4 3 2 14" xfId="2541"/>
    <cellStyle name="常规 2 24 4 3 2 15" xfId="2546"/>
    <cellStyle name="常规 2 24 4 3 2 2" xfId="2551"/>
    <cellStyle name="常规 2 24 4 3 2 3" xfId="2558"/>
    <cellStyle name="常规 2 24 4 3 2 4" xfId="2562"/>
    <cellStyle name="常规 2 24 4 3 2 5" xfId="2567"/>
    <cellStyle name="常规 2 24 4 3 2 6" xfId="2572"/>
    <cellStyle name="常规 2 24 4 3 2 7" xfId="2576"/>
    <cellStyle name="常规 2 24 4 3 2 8" xfId="2582"/>
    <cellStyle name="常规 2 24 4 3 2 9" xfId="2587"/>
    <cellStyle name="常规 2 24 4 4" xfId="9409"/>
    <cellStyle name="常规 2 24 4 4 10" xfId="9412"/>
    <cellStyle name="常规 2 24 4 4 11" xfId="9415"/>
    <cellStyle name="常规 2 24 4 4 12" xfId="8521"/>
    <cellStyle name="常规 2 24 4 4 13" xfId="8558"/>
    <cellStyle name="常规 2 24 4 4 14" xfId="8581"/>
    <cellStyle name="常规 2 24 4 4 15" xfId="9419"/>
    <cellStyle name="常规 2 24 4 4 2" xfId="2618"/>
    <cellStyle name="常规 2 24 4 4 3" xfId="2623"/>
    <cellStyle name="常规 2 24 4 4 4" xfId="2628"/>
    <cellStyle name="常规 2 24 4 4 5" xfId="2637"/>
    <cellStyle name="常规 2 24 4 4 6" xfId="2643"/>
    <cellStyle name="常规 2 24 4 4 7" xfId="2648"/>
    <cellStyle name="常规 2 24 4 4 8" xfId="8412"/>
    <cellStyle name="常规 2 24 4 4 9" xfId="8416"/>
    <cellStyle name="常规 2 24 5" xfId="9422"/>
    <cellStyle name="常规 2 24 5 10" xfId="7653"/>
    <cellStyle name="常规 2 24 5 11" xfId="7660"/>
    <cellStyle name="常规 2 24 5 12" xfId="7667"/>
    <cellStyle name="常规 2 24 5 13" xfId="9426"/>
    <cellStyle name="常规 2 24 5 14" xfId="9429"/>
    <cellStyle name="常规 2 24 5 15" xfId="9432"/>
    <cellStyle name="常规 2 24 5 2" xfId="9438"/>
    <cellStyle name="常规 2 24 5 3" xfId="9442"/>
    <cellStyle name="常规 2 24 5 4" xfId="6139"/>
    <cellStyle name="常规 2 24 5 5" xfId="6145"/>
    <cellStyle name="常规 2 24 5 6" xfId="6152"/>
    <cellStyle name="常规 2 24 5 7" xfId="6159"/>
    <cellStyle name="常规 2 24 5 8" xfId="6165"/>
    <cellStyle name="常规 2 24 5 9" xfId="6170"/>
    <cellStyle name="常规 2 24 6" xfId="9445"/>
    <cellStyle name="常规 2 24 6 2" xfId="2949"/>
    <cellStyle name="常规 2 25" xfId="11973"/>
    <cellStyle name="常规 2 25 2" xfId="11977"/>
    <cellStyle name="常规 2 25 2 2" xfId="11979"/>
    <cellStyle name="常规 2 25 2 2 2" xfId="11981"/>
    <cellStyle name="常规 2 25 2 2 2 10" xfId="11982"/>
    <cellStyle name="常规 2 25 2 2 2 11" xfId="11984"/>
    <cellStyle name="常规 2 25 2 2 2 12" xfId="11985"/>
    <cellStyle name="常规 2 25 2 2 2 13" xfId="11986"/>
    <cellStyle name="常规 2 25 2 2 2 14" xfId="11988"/>
    <cellStyle name="常规 2 25 2 2 2 15" xfId="11991"/>
    <cellStyle name="常规 2 25 2 2 2 2" xfId="11993"/>
    <cellStyle name="常规 2 25 2 2 2 3" xfId="11995"/>
    <cellStyle name="常规 2 25 2 2 2 4" xfId="11997"/>
    <cellStyle name="常规 2 25 2 2 2 5" xfId="11999"/>
    <cellStyle name="常规 2 25 2 2 2 6" xfId="12001"/>
    <cellStyle name="常规 2 25 2 2 2 7" xfId="12004"/>
    <cellStyle name="常规 2 25 2 2 2 8" xfId="12007"/>
    <cellStyle name="常规 2 25 2 2 2 9" xfId="12010"/>
    <cellStyle name="常规 2 25 2 3" xfId="12012"/>
    <cellStyle name="常规 2 25 2 3 2" xfId="12013"/>
    <cellStyle name="常规 2 25 2 3 2 10" xfId="12014"/>
    <cellStyle name="常规 2 25 2 3 2 11" xfId="12015"/>
    <cellStyle name="常规 2 25 2 3 2 12" xfId="12016"/>
    <cellStyle name="常规 2 25 2 3 2 13" xfId="12017"/>
    <cellStyle name="常规 2 25 2 3 2 14" xfId="12018"/>
    <cellStyle name="常规 2 25 2 3 2 15" xfId="12019"/>
    <cellStyle name="常规 2 25 2 3 2 2" xfId="12021"/>
    <cellStyle name="常规 2 25 2 3 2 3" xfId="12023"/>
    <cellStyle name="常规 2 25 2 3 2 4" xfId="12025"/>
    <cellStyle name="常规 2 25 2 3 2 5" xfId="12027"/>
    <cellStyle name="常规 2 25 2 3 2 6" xfId="12029"/>
    <cellStyle name="常规 2 25 2 3 2 7" xfId="12032"/>
    <cellStyle name="常规 2 25 2 3 2 8" xfId="12034"/>
    <cellStyle name="常规 2 25 2 3 2 9" xfId="12036"/>
    <cellStyle name="常规 2 25 2 4" xfId="12038"/>
    <cellStyle name="常规 2 25 2 4 10" xfId="12040"/>
    <cellStyle name="常规 2 25 2 4 11" xfId="12042"/>
    <cellStyle name="常规 2 25 2 4 12" xfId="12043"/>
    <cellStyle name="常规 2 25 2 4 13" xfId="12044"/>
    <cellStyle name="常规 2 25 2 4 14" xfId="12045"/>
    <cellStyle name="常规 2 25 2 4 15" xfId="12046"/>
    <cellStyle name="常规 2 25 2 4 2" xfId="1404"/>
    <cellStyle name="常规 2 25 2 4 3" xfId="195"/>
    <cellStyle name="常规 2 25 2 4 4" xfId="161"/>
    <cellStyle name="常规 2 25 2 4 5" xfId="12048"/>
    <cellStyle name="常规 2 25 2 4 6" xfId="12049"/>
    <cellStyle name="常规 2 25 2 4 7" xfId="12050"/>
    <cellStyle name="常规 2 25 2 4 8" xfId="12051"/>
    <cellStyle name="常规 2 25 2 4 9" xfId="12052"/>
    <cellStyle name="常规 2 25 3" xfId="1222"/>
    <cellStyle name="常规 2 25 3 2" xfId="598"/>
    <cellStyle name="常规 2 25 3 2 10" xfId="12055"/>
    <cellStyle name="常规 2 25 3 2 11" xfId="12058"/>
    <cellStyle name="常规 2 25 3 2 12" xfId="12062"/>
    <cellStyle name="常规 2 25 3 2 13" xfId="12066"/>
    <cellStyle name="常规 2 25 3 2 14" xfId="12069"/>
    <cellStyle name="常规 2 25 3 2 15" xfId="12071"/>
    <cellStyle name="常规 2 25 3 2 2" xfId="12073"/>
    <cellStyle name="常规 2 25 3 2 3" xfId="12075"/>
    <cellStyle name="常规 2 25 3 2 4" xfId="12077"/>
    <cellStyle name="常规 2 25 3 2 5" xfId="12080"/>
    <cellStyle name="常规 2 25 3 2 6" xfId="12083"/>
    <cellStyle name="常规 2 25 3 2 7" xfId="12085"/>
    <cellStyle name="常规 2 25 3 2 8" xfId="12087"/>
    <cellStyle name="常规 2 25 3 2 9" xfId="12091"/>
    <cellStyle name="常规 2 25 4" xfId="12093"/>
    <cellStyle name="常规 2 25 4 2" xfId="12096"/>
    <cellStyle name="常规 2 25 4 2 2" xfId="12098"/>
    <cellStyle name="常规 2 25 4 2 2 10" xfId="12099"/>
    <cellStyle name="常规 2 25 4 2 2 11" xfId="12100"/>
    <cellStyle name="常规 2 25 4 2 2 12" xfId="12101"/>
    <cellStyle name="常规 2 25 4 2 2 13" xfId="12102"/>
    <cellStyle name="常规 2 25 4 2 2 14" xfId="12103"/>
    <cellStyle name="常规 2 25 4 2 2 15" xfId="12105"/>
    <cellStyle name="常规 2 25 4 2 2 2" xfId="12106"/>
    <cellStyle name="常规 2 25 4 2 2 3" xfId="12108"/>
    <cellStyle name="常规 2 25 4 2 2 4" xfId="12110"/>
    <cellStyle name="常规 2 25 4 2 2 5" xfId="12114"/>
    <cellStyle name="常规 2 25 4 2 2 6" xfId="12118"/>
    <cellStyle name="常规 2 25 4 2 2 7" xfId="12122"/>
    <cellStyle name="常规 2 25 4 2 2 8" xfId="12126"/>
    <cellStyle name="常规 2 25 4 2 2 9" xfId="12129"/>
    <cellStyle name="常规 2 25 4 3" xfId="12133"/>
    <cellStyle name="常规 2 25 4 3 2" xfId="12134"/>
    <cellStyle name="常规 2 25 4 3 2 10" xfId="12135"/>
    <cellStyle name="常规 2 25 4 3 2 11" xfId="12136"/>
    <cellStyle name="常规 2 25 4 3 2 12" xfId="12137"/>
    <cellStyle name="常规 2 25 4 3 2 13" xfId="12138"/>
    <cellStyle name="常规 2 25 4 3 2 14" xfId="12139"/>
    <cellStyle name="常规 2 25 4 3 2 15" xfId="12141"/>
    <cellStyle name="常规 2 25 4 3 2 2" xfId="12143"/>
    <cellStyle name="常规 2 25 4 3 2 3" xfId="12146"/>
    <cellStyle name="常规 2 25 4 3 2 4" xfId="12149"/>
    <cellStyle name="常规 2 25 4 3 2 5" xfId="12153"/>
    <cellStyle name="常规 2 25 4 3 2 6" xfId="12156"/>
    <cellStyle name="常规 2 25 4 3 2 7" xfId="11278"/>
    <cellStyle name="常规 2 25 4 3 2 8" xfId="11282"/>
    <cellStyle name="常规 2 25 4 3 2 9" xfId="11286"/>
    <cellStyle name="常规 2 25 4 4" xfId="12160"/>
    <cellStyle name="常规 2 25 4 4 10" xfId="12162"/>
    <cellStyle name="常规 2 25 4 4 11" xfId="12164"/>
    <cellStyle name="常规 2 25 4 4 12" xfId="12166"/>
    <cellStyle name="常规 2 25 4 4 13" xfId="12168"/>
    <cellStyle name="常规 2 25 4 4 14" xfId="12171"/>
    <cellStyle name="常规 2 25 4 4 15" xfId="12174"/>
    <cellStyle name="常规 2 25 4 4 2" xfId="12175"/>
    <cellStyle name="常规 2 25 4 4 3" xfId="12177"/>
    <cellStyle name="常规 2 25 4 4 4" xfId="12179"/>
    <cellStyle name="常规 2 25 4 4 5" xfId="12180"/>
    <cellStyle name="常规 2 25 4 4 6" xfId="12181"/>
    <cellStyle name="常规 2 25 4 4 7" xfId="12182"/>
    <cellStyle name="常规 2 25 4 4 8" xfId="12183"/>
    <cellStyle name="常规 2 25 4 4 9" xfId="12184"/>
    <cellStyle name="常规 2 25 5" xfId="12185"/>
    <cellStyle name="常规 2 25 5 10" xfId="12186"/>
    <cellStyle name="常规 2 25 5 11" xfId="12187"/>
    <cellStyle name="常规 2 25 5 12" xfId="12189"/>
    <cellStyle name="常规 2 25 5 13" xfId="12191"/>
    <cellStyle name="常规 2 25 5 14" xfId="12192"/>
    <cellStyle name="常规 2 25 5 15" xfId="12194"/>
    <cellStyle name="常规 2 25 5 2" xfId="12197"/>
    <cellStyle name="常规 2 25 5 3" xfId="12200"/>
    <cellStyle name="常规 2 25 5 4" xfId="12203"/>
    <cellStyle name="常规 2 25 5 5" xfId="12205"/>
    <cellStyle name="常规 2 25 5 6" xfId="12206"/>
    <cellStyle name="常规 2 25 5 7" xfId="12208"/>
    <cellStyle name="常规 2 25 5 8" xfId="12210"/>
    <cellStyle name="常规 2 25 5 9" xfId="12211"/>
    <cellStyle name="常规 2 25 6" xfId="12212"/>
    <cellStyle name="常规 2 25 6 2" xfId="12214"/>
    <cellStyle name="常规 2 26" xfId="12218"/>
    <cellStyle name="常规 2 26 2" xfId="222"/>
    <cellStyle name="常规 2 26 2 2" xfId="12221"/>
    <cellStyle name="常规 2 26 2 2 2" xfId="12223"/>
    <cellStyle name="常规 2 26 2 2 2 10" xfId="12224"/>
    <cellStyle name="常规 2 26 2 2 2 11" xfId="12225"/>
    <cellStyle name="常规 2 26 2 2 2 12" xfId="12226"/>
    <cellStyle name="常规 2 26 2 2 2 13" xfId="12227"/>
    <cellStyle name="常规 2 26 2 2 2 14" xfId="12228"/>
    <cellStyle name="常规 2 26 2 2 2 15" xfId="12231"/>
    <cellStyle name="常规 2 26 2 2 2 2" xfId="12232"/>
    <cellStyle name="常规 2 26 2 2 2 3" xfId="12233"/>
    <cellStyle name="常规 2 26 2 2 2 4" xfId="12234"/>
    <cellStyle name="常规 2 26 2 2 2 5" xfId="12235"/>
    <cellStyle name="常规 2 26 2 2 2 6" xfId="12236"/>
    <cellStyle name="常规 2 26 2 2 2 7" xfId="12238"/>
    <cellStyle name="常规 2 26 2 2 2 8" xfId="12242"/>
    <cellStyle name="常规 2 26 2 2 2 9" xfId="12245"/>
    <cellStyle name="常规 2 26 2 3" xfId="12247"/>
    <cellStyle name="常规 2 26 2 3 2" xfId="12248"/>
    <cellStyle name="常规 2 26 2 3 2 10" xfId="9457"/>
    <cellStyle name="常规 2 26 2 3 2 11" xfId="9459"/>
    <cellStyle name="常规 2 26 2 3 2 12" xfId="9461"/>
    <cellStyle name="常规 2 26 2 3 2 13" xfId="9463"/>
    <cellStyle name="常规 2 26 2 3 2 14" xfId="9465"/>
    <cellStyle name="常规 2 26 2 3 2 15" xfId="12249"/>
    <cellStyle name="常规 2 26 2 3 2 2" xfId="12250"/>
    <cellStyle name="常规 2 26 2 3 2 3" xfId="12251"/>
    <cellStyle name="常规 2 26 2 3 2 4" xfId="12252"/>
    <cellStyle name="常规 2 26 2 3 2 5" xfId="12253"/>
    <cellStyle name="常规 2 26 2 3 2 6" xfId="12254"/>
    <cellStyle name="常规 2 26 2 3 2 7" xfId="12257"/>
    <cellStyle name="常规 2 26 2 3 2 8" xfId="12260"/>
    <cellStyle name="常规 2 26 2 3 2 9" xfId="12263"/>
    <cellStyle name="常规 2 26 2 4" xfId="12265"/>
    <cellStyle name="常规 2 26 2 4 10" xfId="12266"/>
    <cellStyle name="常规 2 26 2 4 11" xfId="12267"/>
    <cellStyle name="常规 2 26 2 4 12" xfId="12268"/>
    <cellStyle name="常规 2 26 2 4 13" xfId="12269"/>
    <cellStyle name="常规 2 26 2 4 14" xfId="12270"/>
    <cellStyle name="常规 2 26 2 4 15" xfId="12271"/>
    <cellStyle name="常规 2 26 2 4 2" xfId="12273"/>
    <cellStyle name="常规 2 26 2 4 3" xfId="12276"/>
    <cellStyle name="常规 2 26 2 4 4" xfId="12279"/>
    <cellStyle name="常规 2 26 2 4 5" xfId="12281"/>
    <cellStyle name="常规 2 26 2 4 6" xfId="12282"/>
    <cellStyle name="常规 2 26 2 4 7" xfId="12283"/>
    <cellStyle name="常规 2 26 2 4 8" xfId="12284"/>
    <cellStyle name="常规 2 26 2 4 9" xfId="12286"/>
    <cellStyle name="常规 2 26 3" xfId="226"/>
    <cellStyle name="常规 2 26 3 10" xfId="866"/>
    <cellStyle name="常规 2 26 3 11" xfId="881"/>
    <cellStyle name="常规 2 26 3 12" xfId="891"/>
    <cellStyle name="常规 2 26 3 13" xfId="909"/>
    <cellStyle name="常规 2 26 3 14" xfId="923"/>
    <cellStyle name="常规 2 26 3 15" xfId="998"/>
    <cellStyle name="常规 2 26 3 2" xfId="984"/>
    <cellStyle name="常规 2 26 3 3" xfId="1229"/>
    <cellStyle name="常规 2 26 3 4" xfId="339"/>
    <cellStyle name="常规 2 26 3 5" xfId="663"/>
    <cellStyle name="常规 2 26 3 6" xfId="757"/>
    <cellStyle name="常规 2 26 3 7" xfId="1034"/>
    <cellStyle name="常规 2 26 3 8" xfId="1201"/>
    <cellStyle name="常规 2 26 3 9" xfId="1236"/>
    <cellStyle name="常规 2 26 4" xfId="12289"/>
    <cellStyle name="常规 2 26 4 2" xfId="12291"/>
    <cellStyle name="常规 2 27" xfId="12295"/>
    <cellStyle name="常规 2 27 2" xfId="12297"/>
    <cellStyle name="常规 2 27 2 2" xfId="12298"/>
    <cellStyle name="常规 2 27 2 2 10" xfId="12299"/>
    <cellStyle name="常规 2 27 2 2 11" xfId="12301"/>
    <cellStyle name="常规 2 27 2 2 12" xfId="12303"/>
    <cellStyle name="常规 2 27 2 2 13" xfId="12305"/>
    <cellStyle name="常规 2 27 2 2 14" xfId="12307"/>
    <cellStyle name="常规 2 27 2 2 15" xfId="12308"/>
    <cellStyle name="常规 2 27 2 2 2" xfId="12309"/>
    <cellStyle name="常规 2 27 2 2 3" xfId="12310"/>
    <cellStyle name="常规 2 27 2 2 4" xfId="12311"/>
    <cellStyle name="常规 2 27 2 2 5" xfId="12312"/>
    <cellStyle name="常规 2 27 2 2 6" xfId="12313"/>
    <cellStyle name="常规 2 27 2 2 7" xfId="12314"/>
    <cellStyle name="常规 2 27 2 2 8" xfId="12315"/>
    <cellStyle name="常规 2 27 2 2 9" xfId="12316"/>
    <cellStyle name="常规 2 27 3" xfId="1076"/>
    <cellStyle name="常规 2 27 3 10" xfId="12317"/>
    <cellStyle name="常规 2 27 3 11" xfId="12318"/>
    <cellStyle name="常规 2 27 3 12" xfId="12319"/>
    <cellStyle name="常规 2 27 3 13" xfId="12320"/>
    <cellStyle name="常规 2 27 3 14" xfId="12322"/>
    <cellStyle name="常规 2 27 3 15" xfId="12324"/>
    <cellStyle name="常规 2 27 3 2" xfId="12325"/>
    <cellStyle name="常规 2 27 3 3" xfId="12327"/>
    <cellStyle name="常规 2 27 3 4" xfId="12329"/>
    <cellStyle name="常规 2 27 3 5" xfId="12330"/>
    <cellStyle name="常规 2 27 3 6" xfId="12331"/>
    <cellStyle name="常规 2 27 3 7" xfId="12332"/>
    <cellStyle name="常规 2 27 3 8" xfId="12333"/>
    <cellStyle name="常规 2 27 3 9" xfId="12334"/>
    <cellStyle name="常规 2 27 4" xfId="1246"/>
    <cellStyle name="常规 2 27 4 2" xfId="12336"/>
    <cellStyle name="常规 2 28" xfId="12338"/>
    <cellStyle name="常规 2 28 2" xfId="12339"/>
    <cellStyle name="常规 2 28 2 10" xfId="12340"/>
    <cellStyle name="常规 2 28 2 11" xfId="4317"/>
    <cellStyle name="常规 2 28 2 12" xfId="4319"/>
    <cellStyle name="常规 2 28 2 13" xfId="4321"/>
    <cellStyle name="常规 2 28 2 14" xfId="4324"/>
    <cellStyle name="常规 2 28 2 15" xfId="4327"/>
    <cellStyle name="常规 2 28 2 2" xfId="12341"/>
    <cellStyle name="常规 2 28 2 3" xfId="12342"/>
    <cellStyle name="常规 2 28 2 4" xfId="12344"/>
    <cellStyle name="常规 2 28 2 5" xfId="12346"/>
    <cellStyle name="常规 2 28 2 6" xfId="12348"/>
    <cellStyle name="常规 2 28 2 7" xfId="12350"/>
    <cellStyle name="常规 2 28 2 8" xfId="12351"/>
    <cellStyle name="常规 2 28 2 9" xfId="12353"/>
    <cellStyle name="常规 2 28 3" xfId="12354"/>
    <cellStyle name="常规 2 28 3 2" xfId="12355"/>
    <cellStyle name="常规 2 29" xfId="12356"/>
    <cellStyle name="常规 2 29 2" xfId="12357"/>
    <cellStyle name="常规 2 29 2 10" xfId="12358"/>
    <cellStyle name="常规 2 29 2 11" xfId="12359"/>
    <cellStyle name="常规 2 29 2 12" xfId="12360"/>
    <cellStyle name="常规 2 29 2 13" xfId="12361"/>
    <cellStyle name="常规 2 29 2 14" xfId="12362"/>
    <cellStyle name="常规 2 29 2 15" xfId="12363"/>
    <cellStyle name="常规 2 29 2 2" xfId="12364"/>
    <cellStyle name="常规 2 29 2 3" xfId="12365"/>
    <cellStyle name="常规 2 29 2 4" xfId="12366"/>
    <cellStyle name="常规 2 29 2 5" xfId="12367"/>
    <cellStyle name="常规 2 29 2 6" xfId="12369"/>
    <cellStyle name="常规 2 29 2 7" xfId="12371"/>
    <cellStyle name="常规 2 29 2 8" xfId="12372"/>
    <cellStyle name="常规 2 29 2 9" xfId="12373"/>
    <cellStyle name="常规 2 3" xfId="12374"/>
    <cellStyle name="常规 2 3 2" xfId="12376"/>
    <cellStyle name="常规 2 3 2 2" xfId="12377"/>
    <cellStyle name="常规 2 3 2 2 2" xfId="12378"/>
    <cellStyle name="常规 2 3 2 2 2 2" xfId="12379"/>
    <cellStyle name="常规 2 3 2 2 2 2 2" xfId="12381"/>
    <cellStyle name="常规 2 3 2 2 2 2 2 2" xfId="6024"/>
    <cellStyle name="常规 2 3 2 2 2 2 2 2 10" xfId="12383"/>
    <cellStyle name="常规 2 3 2 2 2 2 2 2 11" xfId="12385"/>
    <cellStyle name="常规 2 3 2 2 2 2 2 2 12" xfId="12387"/>
    <cellStyle name="常规 2 3 2 2 2 2 2 2 13" xfId="12389"/>
    <cellStyle name="常规 2 3 2 2 2 2 2 2 14" xfId="12391"/>
    <cellStyle name="常规 2 3 2 2 2 2 2 2 15" xfId="12393"/>
    <cellStyle name="常规 2 3 2 2 2 2 2 2 2" xfId="11789"/>
    <cellStyle name="常规 2 3 2 2 2 2 2 2 3" xfId="12395"/>
    <cellStyle name="常规 2 3 2 2 2 2 2 2 4" xfId="12397"/>
    <cellStyle name="常规 2 3 2 2 2 2 2 2 5" xfId="12399"/>
    <cellStyle name="常规 2 3 2 2 2 2 2 2 6" xfId="12401"/>
    <cellStyle name="常规 2 3 2 2 2 2 2 2 7" xfId="12403"/>
    <cellStyle name="常规 2 3 2 2 2 2 2 2 8" xfId="12404"/>
    <cellStyle name="常规 2 3 2 2 2 2 2 2 9" xfId="12407"/>
    <cellStyle name="常规 2 3 2 2 2 2 3" xfId="12408"/>
    <cellStyle name="常规 2 3 2 2 2 2 3 2" xfId="12410"/>
    <cellStyle name="常规 2 3 2 2 2 2 3 2 10" xfId="12411"/>
    <cellStyle name="常规 2 3 2 2 2 2 3 2 11" xfId="12412"/>
    <cellStyle name="常规 2 3 2 2 2 2 3 2 12" xfId="12413"/>
    <cellStyle name="常规 2 3 2 2 2 2 3 2 13" xfId="12414"/>
    <cellStyle name="常规 2 3 2 2 2 2 3 2 14" xfId="12416"/>
    <cellStyle name="常规 2 3 2 2 2 2 3 2 15" xfId="12418"/>
    <cellStyle name="常规 2 3 2 2 2 2 3 2 2" xfId="11816"/>
    <cellStyle name="常规 2 3 2 2 2 2 3 2 3" xfId="12420"/>
    <cellStyle name="常规 2 3 2 2 2 2 3 2 4" xfId="7652"/>
    <cellStyle name="常规 2 3 2 2 2 2 3 2 5" xfId="7659"/>
    <cellStyle name="常规 2 3 2 2 2 2 3 2 6" xfId="7666"/>
    <cellStyle name="常规 2 3 2 2 2 2 3 2 7" xfId="9425"/>
    <cellStyle name="常规 2 3 2 2 2 2 3 2 8" xfId="9428"/>
    <cellStyle name="常规 2 3 2 2 2 2 3 2 9" xfId="9431"/>
    <cellStyle name="常规 2 3 2 2 2 2 4" xfId="12421"/>
    <cellStyle name="常规 2 3 2 2 2 2 4 10" xfId="12422"/>
    <cellStyle name="常规 2 3 2 2 2 2 4 11" xfId="12424"/>
    <cellStyle name="常规 2 3 2 2 2 2 4 12" xfId="12427"/>
    <cellStyle name="常规 2 3 2 2 2 2 4 13" xfId="12429"/>
    <cellStyle name="常规 2 3 2 2 2 2 4 14" xfId="12431"/>
    <cellStyle name="常规 2 3 2 2 2 2 4 15" xfId="12433"/>
    <cellStyle name="常规 2 3 2 2 2 2 4 2" xfId="4430"/>
    <cellStyle name="常规 2 3 2 2 2 2 4 3" xfId="4437"/>
    <cellStyle name="常规 2 3 2 2 2 2 4 4" xfId="12436"/>
    <cellStyle name="常规 2 3 2 2 2 2 4 5" xfId="12440"/>
    <cellStyle name="常规 2 3 2 2 2 2 4 6" xfId="12444"/>
    <cellStyle name="常规 2 3 2 2 2 2 4 7" xfId="12448"/>
    <cellStyle name="常规 2 3 2 2 2 2 4 8" xfId="12452"/>
    <cellStyle name="常规 2 3 2 2 2 2 4 9" xfId="12454"/>
    <cellStyle name="常规 2 3 2 2 2 3" xfId="12455"/>
    <cellStyle name="常规 2 3 2 2 2 3 2" xfId="12456"/>
    <cellStyle name="常规 2 3 2 2 2 3 2 10" xfId="12457"/>
    <cellStyle name="常规 2 3 2 2 2 3 2 11" xfId="12458"/>
    <cellStyle name="常规 2 3 2 2 2 3 2 12" xfId="12459"/>
    <cellStyle name="常规 2 3 2 2 2 3 2 13" xfId="12460"/>
    <cellStyle name="常规 2 3 2 2 2 3 2 14" xfId="12461"/>
    <cellStyle name="常规 2 3 2 2 2 3 2 15" xfId="12462"/>
    <cellStyle name="常规 2 3 2 2 2 3 2 2" xfId="12464"/>
    <cellStyle name="常规 2 3 2 2 2 3 2 3" xfId="12466"/>
    <cellStyle name="常规 2 3 2 2 2 3 2 4" xfId="12468"/>
    <cellStyle name="常规 2 3 2 2 2 3 2 5" xfId="12471"/>
    <cellStyle name="常规 2 3 2 2 2 3 2 6" xfId="12474"/>
    <cellStyle name="常规 2 3 2 2 2 3 2 7" xfId="12476"/>
    <cellStyle name="常规 2 3 2 2 2 3 2 8" xfId="12478"/>
    <cellStyle name="常规 2 3 2 2 2 3 2 9" xfId="12479"/>
    <cellStyle name="常规 2 3 2 2 2 4" xfId="12480"/>
    <cellStyle name="常规 2 3 2 2 2 4 2" xfId="3049"/>
    <cellStyle name="常规 2 3 2 2 2 4 2 10" xfId="12482"/>
    <cellStyle name="常规 2 3 2 2 2 4 2 11" xfId="12484"/>
    <cellStyle name="常规 2 3 2 2 2 4 2 12" xfId="12486"/>
    <cellStyle name="常规 2 3 2 2 2 4 2 13" xfId="12488"/>
    <cellStyle name="常规 2 3 2 2 2 4 2 14" xfId="12490"/>
    <cellStyle name="常规 2 3 2 2 2 4 2 15" xfId="12493"/>
    <cellStyle name="常规 2 3 2 2 2 4 2 2" xfId="12495"/>
    <cellStyle name="常规 2 3 2 2 2 4 2 3" xfId="12497"/>
    <cellStyle name="常规 2 3 2 2 2 4 2 4" xfId="12499"/>
    <cellStyle name="常规 2 3 2 2 2 4 2 5" xfId="12502"/>
    <cellStyle name="常规 2 3 2 2 2 4 2 6" xfId="12506"/>
    <cellStyle name="常规 2 3 2 2 2 4 2 7" xfId="12509"/>
    <cellStyle name="常规 2 3 2 2 2 4 2 8" xfId="12512"/>
    <cellStyle name="常规 2 3 2 2 2 4 2 9" xfId="12514"/>
    <cellStyle name="常规 2 3 2 2 2 5" xfId="12515"/>
    <cellStyle name="常规 2 3 2 2 2 5 10" xfId="12516"/>
    <cellStyle name="常规 2 3 2 2 2 5 11" xfId="12518"/>
    <cellStyle name="常规 2 3 2 2 2 5 12" xfId="12521"/>
    <cellStyle name="常规 2 3 2 2 2 5 13" xfId="12522"/>
    <cellStyle name="常规 2 3 2 2 2 5 14" xfId="12523"/>
    <cellStyle name="常规 2 3 2 2 2 5 15" xfId="12525"/>
    <cellStyle name="常规 2 3 2 2 2 5 2" xfId="12527"/>
    <cellStyle name="常规 2 3 2 2 2 5 3" xfId="12528"/>
    <cellStyle name="常规 2 3 2 2 2 5 4" xfId="12529"/>
    <cellStyle name="常规 2 3 2 2 2 5 5" xfId="12530"/>
    <cellStyle name="常规 2 3 2 2 2 5 6" xfId="12532"/>
    <cellStyle name="常规 2 3 2 2 2 5 7" xfId="12534"/>
    <cellStyle name="常规 2 3 2 2 2 5 8" xfId="12536"/>
    <cellStyle name="常规 2 3 2 2 2 5 9" xfId="12538"/>
    <cellStyle name="常规 2 3 2 2 3" xfId="12539"/>
    <cellStyle name="常规 2 3 2 2 3 2" xfId="1301"/>
    <cellStyle name="常规 2 3 2 2 3 2 2" xfId="12540"/>
    <cellStyle name="常规 2 3 2 2 3 2 2 10" xfId="11470"/>
    <cellStyle name="常规 2 3 2 2 3 2 2 11" xfId="11489"/>
    <cellStyle name="常规 2 3 2 2 3 2 2 12" xfId="11508"/>
    <cellStyle name="常规 2 3 2 2 3 2 2 13" xfId="12541"/>
    <cellStyle name="常规 2 3 2 2 3 2 2 14" xfId="12542"/>
    <cellStyle name="常规 2 3 2 2 3 2 2 15" xfId="12543"/>
    <cellStyle name="常规 2 3 2 2 3 2 2 2" xfId="189"/>
    <cellStyle name="常规 2 3 2 2 3 2 2 3" xfId="156"/>
    <cellStyle name="常规 2 3 2 2 3 2 2 4" xfId="6693"/>
    <cellStyle name="常规 2 3 2 2 3 2 2 5" xfId="6698"/>
    <cellStyle name="常规 2 3 2 2 3 2 2 6" xfId="6706"/>
    <cellStyle name="常规 2 3 2 2 3 2 2 7" xfId="12545"/>
    <cellStyle name="常规 2 3 2 2 3 2 2 8" xfId="12547"/>
    <cellStyle name="常规 2 3 2 2 3 2 2 9" xfId="12548"/>
    <cellStyle name="常规 2 3 2 2 3 3" xfId="1312"/>
    <cellStyle name="常规 2 3 2 2 3 3 2" xfId="12549"/>
    <cellStyle name="常规 2 3 2 2 3 3 2 10" xfId="12550"/>
    <cellStyle name="常规 2 3 2 2 3 3 2 11" xfId="12551"/>
    <cellStyle name="常规 2 3 2 2 3 3 2 12" xfId="12552"/>
    <cellStyle name="常规 2 3 2 2 3 3 2 13" xfId="12553"/>
    <cellStyle name="常规 2 3 2 2 3 3 2 14" xfId="12555"/>
    <cellStyle name="常规 2 3 2 2 3 3 2 15" xfId="12557"/>
    <cellStyle name="常规 2 3 2 2 3 3 2 2" xfId="8640"/>
    <cellStyle name="常规 2 3 2 2 3 3 2 3" xfId="12560"/>
    <cellStyle name="常规 2 3 2 2 3 3 2 4" xfId="12563"/>
    <cellStyle name="常规 2 3 2 2 3 3 2 5" xfId="12567"/>
    <cellStyle name="常规 2 3 2 2 3 3 2 6" xfId="12571"/>
    <cellStyle name="常规 2 3 2 2 3 3 2 7" xfId="12574"/>
    <cellStyle name="常规 2 3 2 2 3 3 2 8" xfId="12576"/>
    <cellStyle name="常规 2 3 2 2 3 3 2 9" xfId="12577"/>
    <cellStyle name="常规 2 3 2 2 3 4" xfId="1323"/>
    <cellStyle name="常规 2 3 2 2 3 4 10" xfId="12579"/>
    <cellStyle name="常规 2 3 2 2 3 4 11" xfId="12582"/>
    <cellStyle name="常规 2 3 2 2 3 4 12" xfId="12585"/>
    <cellStyle name="常规 2 3 2 2 3 4 13" xfId="12587"/>
    <cellStyle name="常规 2 3 2 2 3 4 14" xfId="12588"/>
    <cellStyle name="常规 2 3 2 2 3 4 15" xfId="12589"/>
    <cellStyle name="常规 2 3 2 2 3 4 2" xfId="3119"/>
    <cellStyle name="常规 2 3 2 2 3 4 3" xfId="3667"/>
    <cellStyle name="常规 2 3 2 2 3 4 4" xfId="3678"/>
    <cellStyle name="常规 2 3 2 2 3 4 5" xfId="3686"/>
    <cellStyle name="常规 2 3 2 2 3 4 6" xfId="3698"/>
    <cellStyle name="常规 2 3 2 2 3 4 7" xfId="12591"/>
    <cellStyle name="常规 2 3 2 2 3 4 8" xfId="12593"/>
    <cellStyle name="常规 2 3 2 2 3 4 9" xfId="12595"/>
    <cellStyle name="常规 2 3 2 2 4" xfId="12596"/>
    <cellStyle name="常规 2 3 2 2 4 2" xfId="5093"/>
    <cellStyle name="常规 2 3 2 2 4 2 10" xfId="12598"/>
    <cellStyle name="常规 2 3 2 2 4 2 11" xfId="12601"/>
    <cellStyle name="常规 2 3 2 2 4 2 12" xfId="12604"/>
    <cellStyle name="常规 2 3 2 2 4 2 13" xfId="12608"/>
    <cellStyle name="常规 2 3 2 2 4 2 14" xfId="12612"/>
    <cellStyle name="常规 2 3 2 2 4 2 15" xfId="12615"/>
    <cellStyle name="常规 2 3 2 2 4 2 2" xfId="12616"/>
    <cellStyle name="常规 2 3 2 2 4 2 3" xfId="12617"/>
    <cellStyle name="常规 2 3 2 2 4 2 4" xfId="12618"/>
    <cellStyle name="常规 2 3 2 2 4 2 5" xfId="9084"/>
    <cellStyle name="常规 2 3 2 2 4 2 6" xfId="9122"/>
    <cellStyle name="常规 2 3 2 2 4 2 7" xfId="5661"/>
    <cellStyle name="常规 2 3 2 2 4 2 8" xfId="12619"/>
    <cellStyle name="常规 2 3 2 2 4 2 9" xfId="12620"/>
    <cellStyle name="常规 2 3 2 2 5" xfId="12621"/>
    <cellStyle name="常规 2 3 2 2 5 2" xfId="12039"/>
    <cellStyle name="常规 2 3 2 2 5 2 10" xfId="12623"/>
    <cellStyle name="常规 2 3 2 2 5 2 11" xfId="12626"/>
    <cellStyle name="常规 2 3 2 2 5 2 12" xfId="12629"/>
    <cellStyle name="常规 2 3 2 2 5 2 13" xfId="12632"/>
    <cellStyle name="常规 2 3 2 2 5 2 14" xfId="12634"/>
    <cellStyle name="常规 2 3 2 2 5 2 15" xfId="12636"/>
    <cellStyle name="常规 2 3 2 2 5 2 2" xfId="12637"/>
    <cellStyle name="常规 2 3 2 2 5 2 3" xfId="12638"/>
    <cellStyle name="常规 2 3 2 2 5 2 4" xfId="12640"/>
    <cellStyle name="常规 2 3 2 2 5 2 5" xfId="2811"/>
    <cellStyle name="常规 2 3 2 2 5 2 6" xfId="2818"/>
    <cellStyle name="常规 2 3 2 2 5 2 7" xfId="6684"/>
    <cellStyle name="常规 2 3 2 2 5 2 8" xfId="6689"/>
    <cellStyle name="常规 2 3 2 2 5 2 9" xfId="684"/>
    <cellStyle name="常规 2 3 2 2 6" xfId="12641"/>
    <cellStyle name="常规 2 3 2 2 6 10" xfId="12644"/>
    <cellStyle name="常规 2 3 2 2 6 11" xfId="12646"/>
    <cellStyle name="常规 2 3 2 2 6 12" xfId="12648"/>
    <cellStyle name="常规 2 3 2 2 6 13" xfId="12650"/>
    <cellStyle name="常规 2 3 2 2 6 14" xfId="12652"/>
    <cellStyle name="常规 2 3 2 2 6 15" xfId="12653"/>
    <cellStyle name="常规 2 3 2 2 6 2" xfId="12656"/>
    <cellStyle name="常规 2 3 2 2 6 3" xfId="12660"/>
    <cellStyle name="常规 2 3 2 2 6 4" xfId="10735"/>
    <cellStyle name="常规 2 3 2 2 6 5" xfId="10739"/>
    <cellStyle name="常规 2 3 2 2 6 6" xfId="10744"/>
    <cellStyle name="常规 2 3 2 2 6 7" xfId="10749"/>
    <cellStyle name="常规 2 3 2 2 6 8" xfId="10755"/>
    <cellStyle name="常规 2 3 2 2 6 9" xfId="10759"/>
    <cellStyle name="常规 2 3 2 3" xfId="2523"/>
    <cellStyle name="常规 2 3 2 3 2" xfId="12661"/>
    <cellStyle name="常规 2 3 2 3 2 2" xfId="12664"/>
    <cellStyle name="常规 2 3 2 3 2 2 2" xfId="12667"/>
    <cellStyle name="常规 2 3 2 3 2 2 2 10" xfId="12669"/>
    <cellStyle name="常规 2 3 2 3 2 2 2 11" xfId="12670"/>
    <cellStyle name="常规 2 3 2 3 2 2 2 12" xfId="12671"/>
    <cellStyle name="常规 2 3 2 3 2 2 2 13" xfId="12673"/>
    <cellStyle name="常规 2 3 2 3 2 2 2 14" xfId="12674"/>
    <cellStyle name="常规 2 3 2 3 2 2 2 15" xfId="12675"/>
    <cellStyle name="常规 2 3 2 3 2 2 2 2" xfId="12678"/>
    <cellStyle name="常规 2 3 2 3 2 2 2 3" xfId="12681"/>
    <cellStyle name="常规 2 3 2 3 2 2 2 4" xfId="12684"/>
    <cellStyle name="常规 2 3 2 3 2 2 2 5" xfId="12689"/>
    <cellStyle name="常规 2 3 2 3 2 2 2 6" xfId="12694"/>
    <cellStyle name="常规 2 3 2 3 2 2 2 7" xfId="12698"/>
    <cellStyle name="常规 2 3 2 3 2 2 2 8" xfId="12702"/>
    <cellStyle name="常规 2 3 2 3 2 2 2 9" xfId="12703"/>
    <cellStyle name="常规 2 3 2 3 2 3" xfId="12705"/>
    <cellStyle name="常规 2 3 2 3 2 3 2" xfId="12706"/>
    <cellStyle name="常规 2 3 2 3 2 3 2 10" xfId="12707"/>
    <cellStyle name="常规 2 3 2 3 2 3 2 11" xfId="12708"/>
    <cellStyle name="常规 2 3 2 3 2 3 2 12" xfId="12709"/>
    <cellStyle name="常规 2 3 2 3 2 3 2 13" xfId="12710"/>
    <cellStyle name="常规 2 3 2 3 2 3 2 14" xfId="12711"/>
    <cellStyle name="常规 2 3 2 3 2 3 2 15" xfId="12712"/>
    <cellStyle name="常规 2 3 2 3 2 3 2 2" xfId="12715"/>
    <cellStyle name="常规 2 3 2 3 2 3 2 3" xfId="12718"/>
    <cellStyle name="常规 2 3 2 3 2 3 2 4" xfId="12721"/>
    <cellStyle name="常规 2 3 2 3 2 3 2 5" xfId="12725"/>
    <cellStyle name="常规 2 3 2 3 2 3 2 6" xfId="12729"/>
    <cellStyle name="常规 2 3 2 3 2 3 2 7" xfId="12731"/>
    <cellStyle name="常规 2 3 2 3 2 3 2 8" xfId="12733"/>
    <cellStyle name="常规 2 3 2 3 2 3 2 9" xfId="12734"/>
    <cellStyle name="常规 2 3 2 3 2 4" xfId="12736"/>
    <cellStyle name="常规 2 3 2 3 2 4 10" xfId="12738"/>
    <cellStyle name="常规 2 3 2 3 2 4 11" xfId="12740"/>
    <cellStyle name="常规 2 3 2 3 2 4 12" xfId="12742"/>
    <cellStyle name="常规 2 3 2 3 2 4 13" xfId="12744"/>
    <cellStyle name="常规 2 3 2 3 2 4 14" xfId="12746"/>
    <cellStyle name="常规 2 3 2 3 2 4 15" xfId="12748"/>
    <cellStyle name="常规 2 3 2 3 2 4 2" xfId="12751"/>
    <cellStyle name="常规 2 3 2 3 2 4 3" xfId="12753"/>
    <cellStyle name="常规 2 3 2 3 2 4 4" xfId="12755"/>
    <cellStyle name="常规 2 3 2 3 2 4 5" xfId="12757"/>
    <cellStyle name="常规 2 3 2 3 2 4 6" xfId="12758"/>
    <cellStyle name="常规 2 3 2 3 2 4 7" xfId="12759"/>
    <cellStyle name="常规 2 3 2 3 2 4 8" xfId="12760"/>
    <cellStyle name="常规 2 3 2 3 2 4 9" xfId="12761"/>
    <cellStyle name="常规 2 3 2 3 3" xfId="12762"/>
    <cellStyle name="常规 2 3 2 3 3 2" xfId="12764"/>
    <cellStyle name="常规 2 3 2 3 3 2 10" xfId="12765"/>
    <cellStyle name="常规 2 3 2 3 3 2 11" xfId="12766"/>
    <cellStyle name="常规 2 3 2 3 3 2 12" xfId="12767"/>
    <cellStyle name="常规 2 3 2 3 3 2 13" xfId="12768"/>
    <cellStyle name="常规 2 3 2 3 3 2 14" xfId="12769"/>
    <cellStyle name="常规 2 3 2 3 3 2 15" xfId="12770"/>
    <cellStyle name="常规 2 3 2 3 3 2 2" xfId="12772"/>
    <cellStyle name="常规 2 3 2 3 3 2 3" xfId="12774"/>
    <cellStyle name="常规 2 3 2 3 3 2 4" xfId="12776"/>
    <cellStyle name="常规 2 3 2 3 3 2 5" xfId="12777"/>
    <cellStyle name="常规 2 3 2 3 3 2 6" xfId="12779"/>
    <cellStyle name="常规 2 3 2 3 3 2 7" xfId="12781"/>
    <cellStyle name="常规 2 3 2 3 3 2 8" xfId="12782"/>
    <cellStyle name="常规 2 3 2 3 3 2 9" xfId="12783"/>
    <cellStyle name="常规 2 3 2 3 4" xfId="12784"/>
    <cellStyle name="常规 2 3 2 3 4 2" xfId="12786"/>
    <cellStyle name="常规 2 3 2 3 4 2 10" xfId="12787"/>
    <cellStyle name="常规 2 3 2 3 4 2 11" xfId="12788"/>
    <cellStyle name="常规 2 3 2 3 4 2 12" xfId="12789"/>
    <cellStyle name="常规 2 3 2 3 4 2 13" xfId="12791"/>
    <cellStyle name="常规 2 3 2 3 4 2 14" xfId="12794"/>
    <cellStyle name="常规 2 3 2 3 4 2 15" xfId="12796"/>
    <cellStyle name="常规 2 3 2 3 4 2 2" xfId="12797"/>
    <cellStyle name="常规 2 3 2 3 4 2 3" xfId="12798"/>
    <cellStyle name="常规 2 3 2 3 4 2 4" xfId="12799"/>
    <cellStyle name="常规 2 3 2 3 4 2 5" xfId="1295"/>
    <cellStyle name="常规 2 3 2 3 4 2 6" xfId="1306"/>
    <cellStyle name="常规 2 3 2 3 4 2 7" xfId="1315"/>
    <cellStyle name="常规 2 3 2 3 4 2 8" xfId="1325"/>
    <cellStyle name="常规 2 3 2 3 4 2 9" xfId="1334"/>
    <cellStyle name="常规 2 3 2 3 5" xfId="12800"/>
    <cellStyle name="常规 2 3 2 3 5 10" xfId="12802"/>
    <cellStyle name="常规 2 3 2 3 5 11" xfId="12803"/>
    <cellStyle name="常规 2 3 2 3 5 12" xfId="12805"/>
    <cellStyle name="常规 2 3 2 3 5 13" xfId="12808"/>
    <cellStyle name="常规 2 3 2 3 5 14" xfId="12810"/>
    <cellStyle name="常规 2 3 2 3 5 15" xfId="12812"/>
    <cellStyle name="常规 2 3 2 3 5 2" xfId="12814"/>
    <cellStyle name="常规 2 3 2 3 5 3" xfId="12815"/>
    <cellStyle name="常规 2 3 2 3 5 4" xfId="12816"/>
    <cellStyle name="常规 2 3 2 3 5 5" xfId="4520"/>
    <cellStyle name="常规 2 3 2 3 5 6" xfId="6361"/>
    <cellStyle name="常规 2 3 2 3 5 7" xfId="6368"/>
    <cellStyle name="常规 2 3 2 3 5 8" xfId="6377"/>
    <cellStyle name="常规 2 3 2 3 5 9" xfId="6384"/>
    <cellStyle name="常规 2 3 2 4" xfId="2527"/>
    <cellStyle name="常规 2 3 2 4 2" xfId="2384"/>
    <cellStyle name="常规 2 3 2 4 2 2" xfId="12817"/>
    <cellStyle name="常规 2 3 2 4 2 2 10" xfId="12818"/>
    <cellStyle name="常规 2 3 2 4 2 2 11" xfId="11035"/>
    <cellStyle name="常规 2 3 2 4 2 2 12" xfId="11037"/>
    <cellStyle name="常规 2 3 2 4 2 2 13" xfId="11040"/>
    <cellStyle name="常规 2 3 2 4 2 2 14" xfId="11043"/>
    <cellStyle name="常规 2 3 2 4 2 2 15" xfId="11046"/>
    <cellStyle name="常规 2 3 2 4 2 2 2" xfId="12819"/>
    <cellStyle name="常规 2 3 2 4 2 2 3" xfId="12820"/>
    <cellStyle name="常规 2 3 2 4 2 2 4" xfId="12821"/>
    <cellStyle name="常规 2 3 2 4 2 2 5" xfId="6472"/>
    <cellStyle name="常规 2 3 2 4 2 2 6" xfId="6476"/>
    <cellStyle name="常规 2 3 2 4 2 2 7" xfId="6480"/>
    <cellStyle name="常规 2 3 2 4 2 2 8" xfId="6485"/>
    <cellStyle name="常规 2 3 2 4 2 2 9" xfId="6490"/>
    <cellStyle name="常规 2 3 2 4 3" xfId="2388"/>
    <cellStyle name="常规 2 3 2 4 3 2" xfId="12822"/>
    <cellStyle name="常规 2 3 2 4 3 2 10" xfId="12823"/>
    <cellStyle name="常规 2 3 2 4 3 2 11" xfId="12824"/>
    <cellStyle name="常规 2 3 2 4 3 2 12" xfId="12825"/>
    <cellStyle name="常规 2 3 2 4 3 2 13" xfId="12826"/>
    <cellStyle name="常规 2 3 2 4 3 2 14" xfId="12827"/>
    <cellStyle name="常规 2 3 2 4 3 2 15" xfId="12830"/>
    <cellStyle name="常规 2 3 2 4 3 2 2" xfId="12833"/>
    <cellStyle name="常规 2 3 2 4 3 2 3" xfId="12835"/>
    <cellStyle name="常规 2 3 2 4 3 2 4" xfId="12837"/>
    <cellStyle name="常规 2 3 2 4 3 2 5" xfId="12838"/>
    <cellStyle name="常规 2 3 2 4 3 2 6" xfId="12840"/>
    <cellStyle name="常规 2 3 2 4 3 2 7" xfId="12842"/>
    <cellStyle name="常规 2 3 2 4 3 2 8" xfId="12843"/>
    <cellStyle name="常规 2 3 2 4 3 2 9" xfId="12844"/>
    <cellStyle name="常规 2 3 2 4 4" xfId="2392"/>
    <cellStyle name="常规 2 3 2 4 4 10" xfId="12845"/>
    <cellStyle name="常规 2 3 2 4 4 11" xfId="12846"/>
    <cellStyle name="常规 2 3 2 4 4 12" xfId="12847"/>
    <cellStyle name="常规 2 3 2 4 4 13" xfId="12849"/>
    <cellStyle name="常规 2 3 2 4 4 14" xfId="12851"/>
    <cellStyle name="常规 2 3 2 4 4 15" xfId="12853"/>
    <cellStyle name="常规 2 3 2 4 4 2" xfId="12855"/>
    <cellStyle name="常规 2 3 2 4 4 3" xfId="12857"/>
    <cellStyle name="常规 2 3 2 4 4 4" xfId="12859"/>
    <cellStyle name="常规 2 3 2 4 4 5" xfId="12861"/>
    <cellStyle name="常规 2 3 2 4 4 6" xfId="12864"/>
    <cellStyle name="常规 2 3 2 4 4 7" xfId="12866"/>
    <cellStyle name="常规 2 3 2 4 4 8" xfId="12867"/>
    <cellStyle name="常规 2 3 2 4 4 9" xfId="2246"/>
    <cellStyle name="常规 2 3 2 5" xfId="2531"/>
    <cellStyle name="常规 2 3 2 5 2" xfId="12868"/>
    <cellStyle name="常规 2 3 2 5 2 10" xfId="12872"/>
    <cellStyle name="常规 2 3 2 5 2 11" xfId="12876"/>
    <cellStyle name="常规 2 3 2 5 2 12" xfId="152"/>
    <cellStyle name="常规 2 3 2 5 2 13" xfId="716"/>
    <cellStyle name="常规 2 3 2 5 2 14" xfId="726"/>
    <cellStyle name="常规 2 3 2 5 2 15" xfId="737"/>
    <cellStyle name="常规 2 3 2 5 2 2" xfId="12877"/>
    <cellStyle name="常规 2 3 2 5 2 3" xfId="12878"/>
    <cellStyle name="常规 2 3 2 5 2 4" xfId="12879"/>
    <cellStyle name="常规 2 3 2 5 2 5" xfId="12880"/>
    <cellStyle name="常规 2 3 2 5 2 6" xfId="12881"/>
    <cellStyle name="常规 2 3 2 5 2 7" xfId="12882"/>
    <cellStyle name="常规 2 3 2 5 2 8" xfId="12883"/>
    <cellStyle name="常规 2 3 2 5 2 9" xfId="12884"/>
    <cellStyle name="常规 2 3 2 6" xfId="2535"/>
    <cellStyle name="常规 2 3 2 6 2" xfId="12885"/>
    <cellStyle name="常规 2 3 2 6 2 10" xfId="4302"/>
    <cellStyle name="常规 2 3 2 6 2 11" xfId="4306"/>
    <cellStyle name="常规 2 3 2 6 2 12" xfId="4308"/>
    <cellStyle name="常规 2 3 2 6 2 13" xfId="4310"/>
    <cellStyle name="常规 2 3 2 6 2 14" xfId="12886"/>
    <cellStyle name="常规 2 3 2 6 2 15" xfId="12887"/>
    <cellStyle name="常规 2 3 2 6 2 2" xfId="12888"/>
    <cellStyle name="常规 2 3 2 6 2 3" xfId="12889"/>
    <cellStyle name="常规 2 3 2 6 2 4" xfId="12890"/>
    <cellStyle name="常规 2 3 2 6 2 5" xfId="12891"/>
    <cellStyle name="常规 2 3 2 6 2 6" xfId="12892"/>
    <cellStyle name="常规 2 3 2 6 2 7" xfId="12893"/>
    <cellStyle name="常规 2 3 2 6 2 8" xfId="12894"/>
    <cellStyle name="常规 2 3 2 6 2 9" xfId="12895"/>
    <cellStyle name="常规 2 3 2 7" xfId="2540"/>
    <cellStyle name="常规 2 3 2 7 10" xfId="6212"/>
    <cellStyle name="常规 2 3 2 7 11" xfId="12896"/>
    <cellStyle name="常规 2 3 2 7 12" xfId="12897"/>
    <cellStyle name="常规 2 3 2 7 13" xfId="12898"/>
    <cellStyle name="常规 2 3 2 7 14" xfId="12900"/>
    <cellStyle name="常规 2 3 2 7 15" xfId="12902"/>
    <cellStyle name="常规 2 3 2 7 2" xfId="7099"/>
    <cellStyle name="常规 2 3 2 7 3" xfId="7103"/>
    <cellStyle name="常规 2 3 2 7 4" xfId="7107"/>
    <cellStyle name="常规 2 3 2 7 5" xfId="7111"/>
    <cellStyle name="常规 2 3 2 7 6" xfId="7115"/>
    <cellStyle name="常规 2 3 2 7 7" xfId="7119"/>
    <cellStyle name="常规 2 3 2 7 8" xfId="7122"/>
    <cellStyle name="常规 2 3 2 7 9" xfId="12903"/>
    <cellStyle name="常规 2 3 3" xfId="12905"/>
    <cellStyle name="常规 2 3 3 2" xfId="12907"/>
    <cellStyle name="常规 2 3 3 2 2" xfId="12908"/>
    <cellStyle name="常规 2 3 3 2 2 2" xfId="12910"/>
    <cellStyle name="常规 2 3 3 2 2 2 2" xfId="12911"/>
    <cellStyle name="常规 2 3 3 2 2 2 2 10" xfId="12913"/>
    <cellStyle name="常规 2 3 3 2 2 2 2 11" xfId="12915"/>
    <cellStyle name="常规 2 3 3 2 2 2 2 12" xfId="12917"/>
    <cellStyle name="常规 2 3 3 2 2 2 2 13" xfId="12919"/>
    <cellStyle name="常规 2 3 3 2 2 2 2 14" xfId="12921"/>
    <cellStyle name="常规 2 3 3 2 2 2 2 15" xfId="12923"/>
    <cellStyle name="常规 2 3 3 2 2 2 2 2" xfId="12925"/>
    <cellStyle name="常规 2 3 3 2 2 2 2 3" xfId="12927"/>
    <cellStyle name="常规 2 3 3 2 2 2 2 4" xfId="12929"/>
    <cellStyle name="常规 2 3 3 2 2 2 2 5" xfId="12932"/>
    <cellStyle name="常规 2 3 3 2 2 2 2 6" xfId="12935"/>
    <cellStyle name="常规 2 3 3 2 2 2 2 7" xfId="12937"/>
    <cellStyle name="常规 2 3 3 2 2 2 2 8" xfId="12939"/>
    <cellStyle name="常规 2 3 3 2 2 2 2 9" xfId="12940"/>
    <cellStyle name="常规 2 3 3 2 2 3" xfId="12943"/>
    <cellStyle name="常规 2 3 3 2 2 3 2" xfId="12944"/>
    <cellStyle name="常规 2 3 3 2 2 3 2 10" xfId="12945"/>
    <cellStyle name="常规 2 3 3 2 2 3 2 11" xfId="12946"/>
    <cellStyle name="常规 2 3 3 2 2 3 2 12" xfId="12947"/>
    <cellStyle name="常规 2 3 3 2 2 3 2 13" xfId="12950"/>
    <cellStyle name="常规 2 3 3 2 2 3 2 14" xfId="12953"/>
    <cellStyle name="常规 2 3 3 2 2 3 2 15" xfId="12956"/>
    <cellStyle name="常规 2 3 3 2 2 3 2 2" xfId="12959"/>
    <cellStyle name="常规 2 3 3 2 2 3 2 3" xfId="12961"/>
    <cellStyle name="常规 2 3 3 2 2 3 2 4" xfId="12963"/>
    <cellStyle name="常规 2 3 3 2 2 3 2 5" xfId="12966"/>
    <cellStyle name="常规 2 3 3 2 2 3 2 6" xfId="12969"/>
    <cellStyle name="常规 2 3 3 2 2 3 2 7" xfId="12971"/>
    <cellStyle name="常规 2 3 3 2 2 3 2 8" xfId="12973"/>
    <cellStyle name="常规 2 3 3 2 2 3 2 9" xfId="12975"/>
    <cellStyle name="常规 2 3 3 2 2 4" xfId="12978"/>
    <cellStyle name="常规 2 3 3 2 2 4 10" xfId="12980"/>
    <cellStyle name="常规 2 3 3 2 2 4 11" xfId="12982"/>
    <cellStyle name="常规 2 3 3 2 2 4 12" xfId="12984"/>
    <cellStyle name="常规 2 3 3 2 2 4 13" xfId="12985"/>
    <cellStyle name="常规 2 3 3 2 2 4 14" xfId="12986"/>
    <cellStyle name="常规 2 3 3 2 2 4 15" xfId="12987"/>
    <cellStyle name="常规 2 3 3 2 2 4 2" xfId="12988"/>
    <cellStyle name="常规 2 3 3 2 2 4 3" xfId="12989"/>
    <cellStyle name="常规 2 3 3 2 2 4 4" xfId="12990"/>
    <cellStyle name="常规 2 3 3 2 2 4 5" xfId="12991"/>
    <cellStyle name="常规 2 3 3 2 2 4 6" xfId="12994"/>
    <cellStyle name="常规 2 3 3 2 2 4 7" xfId="12997"/>
    <cellStyle name="常规 2 3 3 2 2 4 8" xfId="13000"/>
    <cellStyle name="常规 2 3 3 2 2 4 9" xfId="13003"/>
    <cellStyle name="常规 2 3 3 2 3" xfId="13004"/>
    <cellStyle name="常规 2 3 3 2 3 2" xfId="13005"/>
    <cellStyle name="常规 2 3 3 2 3 2 10" xfId="13008"/>
    <cellStyle name="常规 2 3 3 2 3 2 11" xfId="13011"/>
    <cellStyle name="常规 2 3 3 2 3 2 12" xfId="13013"/>
    <cellStyle name="常规 2 3 3 2 3 2 13" xfId="13014"/>
    <cellStyle name="常规 2 3 3 2 3 2 14" xfId="13015"/>
    <cellStyle name="常规 2 3 3 2 3 2 15" xfId="13016"/>
    <cellStyle name="常规 2 3 3 2 3 2 2" xfId="13017"/>
    <cellStyle name="常规 2 3 3 2 3 2 3" xfId="13019"/>
    <cellStyle name="常规 2 3 3 2 3 2 4" xfId="13021"/>
    <cellStyle name="常规 2 3 3 2 3 2 5" xfId="13023"/>
    <cellStyle name="常规 2 3 3 2 3 2 6" xfId="13026"/>
    <cellStyle name="常规 2 3 3 2 3 2 7" xfId="13030"/>
    <cellStyle name="常规 2 3 3 2 3 2 8" xfId="13033"/>
    <cellStyle name="常规 2 3 3 2 3 2 9" xfId="13036"/>
    <cellStyle name="常规 2 3 3 2 4" xfId="13037"/>
    <cellStyle name="常规 2 3 3 2 4 2" xfId="3623"/>
    <cellStyle name="常规 2 3 3 2 4 2 10" xfId="13039"/>
    <cellStyle name="常规 2 3 3 2 4 2 11" xfId="13042"/>
    <cellStyle name="常规 2 3 3 2 4 2 12" xfId="13045"/>
    <cellStyle name="常规 2 3 3 2 4 2 13" xfId="13047"/>
    <cellStyle name="常规 2 3 3 2 4 2 14" xfId="13049"/>
    <cellStyle name="常规 2 3 3 2 4 2 15" xfId="13051"/>
    <cellStyle name="常规 2 3 3 2 4 2 2" xfId="13053"/>
    <cellStyle name="常规 2 3 3 2 4 2 3" xfId="13056"/>
    <cellStyle name="常规 2 3 3 2 4 2 4" xfId="13059"/>
    <cellStyle name="常规 2 3 3 2 4 2 5" xfId="13060"/>
    <cellStyle name="常规 2 3 3 2 4 2 6" xfId="13062"/>
    <cellStyle name="常规 2 3 3 2 4 2 7" xfId="13064"/>
    <cellStyle name="常规 2 3 3 2 4 2 8" xfId="13065"/>
    <cellStyle name="常规 2 3 3 2 4 2 9" xfId="13066"/>
    <cellStyle name="常规 2 3 3 2 5" xfId="13067"/>
    <cellStyle name="常规 2 3 3 2 5 10" xfId="13068"/>
    <cellStyle name="常规 2 3 3 2 5 11" xfId="13069"/>
    <cellStyle name="常规 2 3 3 2 5 12" xfId="10229"/>
    <cellStyle name="常规 2 3 3 2 5 13" xfId="10231"/>
    <cellStyle name="常规 2 3 3 2 5 14" xfId="10233"/>
    <cellStyle name="常规 2 3 3 2 5 15" xfId="10236"/>
    <cellStyle name="常规 2 3 3 2 5 2" xfId="13071"/>
    <cellStyle name="常规 2 3 3 2 5 3" xfId="13074"/>
    <cellStyle name="常规 2 3 3 2 5 4" xfId="13076"/>
    <cellStyle name="常规 2 3 3 2 5 5" xfId="13078"/>
    <cellStyle name="常规 2 3 3 2 5 6" xfId="13081"/>
    <cellStyle name="常规 2 3 3 2 5 7" xfId="13084"/>
    <cellStyle name="常规 2 3 3 2 5 8" xfId="13086"/>
    <cellStyle name="常规 2 3 3 2 5 9" xfId="13088"/>
    <cellStyle name="常规 2 3 3 3" xfId="13089"/>
    <cellStyle name="常规 2 3 3 3 2" xfId="2289"/>
    <cellStyle name="常规 2 3 3 3 2 2" xfId="13091"/>
    <cellStyle name="常规 2 3 3 3 2 2 10" xfId="13094"/>
    <cellStyle name="常规 2 3 3 3 2 2 11" xfId="13096"/>
    <cellStyle name="常规 2 3 3 3 2 2 12" xfId="13097"/>
    <cellStyle name="常规 2 3 3 3 2 2 13" xfId="13099"/>
    <cellStyle name="常规 2 3 3 3 2 2 14" xfId="13102"/>
    <cellStyle name="常规 2 3 3 3 2 2 15" xfId="13104"/>
    <cellStyle name="常规 2 3 3 3 2 2 2" xfId="13107"/>
    <cellStyle name="常规 2 3 3 3 2 2 3" xfId="13110"/>
    <cellStyle name="常规 2 3 3 3 2 2 4" xfId="13113"/>
    <cellStyle name="常规 2 3 3 3 2 2 5" xfId="13114"/>
    <cellStyle name="常规 2 3 3 3 2 2 6" xfId="13116"/>
    <cellStyle name="常规 2 3 3 3 2 2 7" xfId="13118"/>
    <cellStyle name="常规 2 3 3 3 2 2 8" xfId="13119"/>
    <cellStyle name="常规 2 3 3 3 2 2 9" xfId="13120"/>
    <cellStyle name="常规 2 3 3 3 3" xfId="2295"/>
    <cellStyle name="常规 2 3 3 3 3 2" xfId="13124"/>
    <cellStyle name="常规 2 3 3 3 3 2 10" xfId="13125"/>
    <cellStyle name="常规 2 3 3 3 3 2 11" xfId="13126"/>
    <cellStyle name="常规 2 3 3 3 3 2 12" xfId="13127"/>
    <cellStyle name="常规 2 3 3 3 3 2 13" xfId="13128"/>
    <cellStyle name="常规 2 3 3 3 3 2 14" xfId="13129"/>
    <cellStyle name="常规 2 3 3 3 3 2 15" xfId="13131"/>
    <cellStyle name="常规 2 3 3 3 3 2 2" xfId="13134"/>
    <cellStyle name="常规 2 3 3 3 3 2 3" xfId="13137"/>
    <cellStyle name="常规 2 3 3 3 3 2 4" xfId="13140"/>
    <cellStyle name="常规 2 3 3 3 3 2 5" xfId="13141"/>
    <cellStyle name="常规 2 3 3 3 3 2 6" xfId="13143"/>
    <cellStyle name="常规 2 3 3 3 3 2 7" xfId="13145"/>
    <cellStyle name="常规 2 3 3 3 3 2 8" xfId="13146"/>
    <cellStyle name="常规 2 3 3 3 3 2 9" xfId="13147"/>
    <cellStyle name="常规 2 3 3 3 4" xfId="2302"/>
    <cellStyle name="常规 2 3 3 3 4 10" xfId="11208"/>
    <cellStyle name="常规 2 3 3 3 4 11" xfId="13149"/>
    <cellStyle name="常规 2 3 3 3 4 12" xfId="13151"/>
    <cellStyle name="常规 2 3 3 3 4 13" xfId="13153"/>
    <cellStyle name="常规 2 3 3 3 4 14" xfId="13155"/>
    <cellStyle name="常规 2 3 3 3 4 15" xfId="13156"/>
    <cellStyle name="常规 2 3 3 3 4 2" xfId="13158"/>
    <cellStyle name="常规 2 3 3 3 4 3" xfId="13159"/>
    <cellStyle name="常规 2 3 3 3 4 4" xfId="13160"/>
    <cellStyle name="常规 2 3 3 3 4 5" xfId="13161"/>
    <cellStyle name="常规 2 3 3 3 4 6" xfId="13163"/>
    <cellStyle name="常规 2 3 3 3 4 7" xfId="13165"/>
    <cellStyle name="常规 2 3 3 3 4 8" xfId="13166"/>
    <cellStyle name="常规 2 3 3 3 4 9" xfId="11954"/>
    <cellStyle name="常规 2 3 3 4" xfId="13167"/>
    <cellStyle name="常规 2 3 3 4 2" xfId="13168"/>
    <cellStyle name="常规 2 3 3 4 2 10" xfId="13171"/>
    <cellStyle name="常规 2 3 3 4 2 11" xfId="13174"/>
    <cellStyle name="常规 2 3 3 4 2 12" xfId="13177"/>
    <cellStyle name="常规 2 3 3 4 2 13" xfId="13179"/>
    <cellStyle name="常规 2 3 3 4 2 14" xfId="13181"/>
    <cellStyle name="常规 2 3 3 4 2 15" xfId="13182"/>
    <cellStyle name="常规 2 3 3 4 2 2" xfId="13183"/>
    <cellStyle name="常规 2 3 3 4 2 3" xfId="13184"/>
    <cellStyle name="常规 2 3 3 4 2 4" xfId="13185"/>
    <cellStyle name="常规 2 3 3 4 2 5" xfId="13186"/>
    <cellStyle name="常规 2 3 3 4 2 6" xfId="13187"/>
    <cellStyle name="常规 2 3 3 4 2 7" xfId="13188"/>
    <cellStyle name="常规 2 3 3 4 2 8" xfId="13189"/>
    <cellStyle name="常规 2 3 3 4 2 9" xfId="9563"/>
    <cellStyle name="常规 2 3 3 5" xfId="13190"/>
    <cellStyle name="常规 2 3 3 5 2" xfId="13191"/>
    <cellStyle name="常规 2 3 3 5 2 10" xfId="13193"/>
    <cellStyle name="常规 2 3 3 5 2 11" xfId="13195"/>
    <cellStyle name="常规 2 3 3 5 2 12" xfId="13198"/>
    <cellStyle name="常规 2 3 3 5 2 13" xfId="13201"/>
    <cellStyle name="常规 2 3 3 5 2 14" xfId="13204"/>
    <cellStyle name="常规 2 3 3 5 2 15" xfId="10988"/>
    <cellStyle name="常规 2 3 3 5 2 2" xfId="13205"/>
    <cellStyle name="常规 2 3 3 5 2 3" xfId="13206"/>
    <cellStyle name="常规 2 3 3 5 2 4" xfId="13207"/>
    <cellStyle name="常规 2 3 3 5 2 5" xfId="13208"/>
    <cellStyle name="常规 2 3 3 5 2 6" xfId="13209"/>
    <cellStyle name="常规 2 3 3 5 2 7" xfId="13210"/>
    <cellStyle name="常规 2 3 3 5 2 8" xfId="13211"/>
    <cellStyle name="常规 2 3 3 5 2 9" xfId="1528"/>
    <cellStyle name="常规 2 3 3 6" xfId="13212"/>
    <cellStyle name="常规 2 3 3 6 10" xfId="2157"/>
    <cellStyle name="常规 2 3 3 6 11" xfId="2163"/>
    <cellStyle name="常规 2 3 3 6 12" xfId="2168"/>
    <cellStyle name="常规 2 3 3 6 13" xfId="13213"/>
    <cellStyle name="常规 2 3 3 6 14" xfId="13214"/>
    <cellStyle name="常规 2 3 3 6 15" xfId="13215"/>
    <cellStyle name="常规 2 3 3 6 2" xfId="2579"/>
    <cellStyle name="常规 2 3 3 6 3" xfId="2584"/>
    <cellStyle name="常规 2 3 3 6 4" xfId="2589"/>
    <cellStyle name="常规 2 3 3 6 5" xfId="13216"/>
    <cellStyle name="常规 2 3 3 6 6" xfId="9501"/>
    <cellStyle name="常规 2 3 3 6 7" xfId="9614"/>
    <cellStyle name="常规 2 3 3 6 8" xfId="9683"/>
    <cellStyle name="常规 2 3 3 6 9" xfId="9698"/>
    <cellStyle name="常规 2 3 3 7" xfId="13217"/>
    <cellStyle name="常规 2 3 3 8" xfId="13218"/>
    <cellStyle name="常规 2 3 4" xfId="13219"/>
    <cellStyle name="常规 2 3 4 2" xfId="13221"/>
    <cellStyle name="常规 2 3 4 2 2" xfId="13222"/>
    <cellStyle name="常规 2 3 4 2 2 2" xfId="13223"/>
    <cellStyle name="常规 2 3 4 2 2 2 10" xfId="13225"/>
    <cellStyle name="常规 2 3 4 2 2 2 11" xfId="13228"/>
    <cellStyle name="常规 2 3 4 2 2 2 12" xfId="13231"/>
    <cellStyle name="常规 2 3 4 2 2 2 13" xfId="13235"/>
    <cellStyle name="常规 2 3 4 2 2 2 14" xfId="13239"/>
    <cellStyle name="常规 2 3 4 2 2 2 15" xfId="13241"/>
    <cellStyle name="常规 2 3 4 2 2 2 2" xfId="13242"/>
    <cellStyle name="常规 2 3 4 2 2 2 3" xfId="13244"/>
    <cellStyle name="常规 2 3 4 2 2 2 4" xfId="13247"/>
    <cellStyle name="常规 2 3 4 2 2 2 5" xfId="13249"/>
    <cellStyle name="常规 2 3 4 2 2 2 6" xfId="13253"/>
    <cellStyle name="常规 2 3 4 2 2 2 7" xfId="13257"/>
    <cellStyle name="常规 2 3 4 2 2 2 8" xfId="13258"/>
    <cellStyle name="常规 2 3 4 2 2 2 9" xfId="13259"/>
    <cellStyle name="常规 2 3 4 2 3" xfId="13260"/>
    <cellStyle name="常规 2 3 4 2 3 2" xfId="13261"/>
    <cellStyle name="常规 2 3 4 2 3 2 10" xfId="13263"/>
    <cellStyle name="常规 2 3 4 2 3 2 11" xfId="13265"/>
    <cellStyle name="常规 2 3 4 2 3 2 12" xfId="13267"/>
    <cellStyle name="常规 2 3 4 2 3 2 13" xfId="13268"/>
    <cellStyle name="常规 2 3 4 2 3 2 14" xfId="13269"/>
    <cellStyle name="常规 2 3 4 2 3 2 15" xfId="13270"/>
    <cellStyle name="常规 2 3 4 2 3 2 2" xfId="13273"/>
    <cellStyle name="常规 2 3 4 2 3 2 3" xfId="13277"/>
    <cellStyle name="常规 2 3 4 2 3 2 4" xfId="13280"/>
    <cellStyle name="常规 2 3 4 2 3 2 5" xfId="13282"/>
    <cellStyle name="常规 2 3 4 2 3 2 6" xfId="13284"/>
    <cellStyle name="常规 2 3 4 2 3 2 7" xfId="13287"/>
    <cellStyle name="常规 2 3 4 2 3 2 8" xfId="13289"/>
    <cellStyle name="常规 2 3 4 2 3 2 9" xfId="13291"/>
    <cellStyle name="常规 2 3 4 2 4" xfId="13292"/>
    <cellStyle name="常规 2 3 4 2 4 10" xfId="13293"/>
    <cellStyle name="常规 2 3 4 2 4 11" xfId="13294"/>
    <cellStyle name="常规 2 3 4 2 4 12" xfId="13295"/>
    <cellStyle name="常规 2 3 4 2 4 13" xfId="13296"/>
    <cellStyle name="常规 2 3 4 2 4 14" xfId="13297"/>
    <cellStyle name="常规 2 3 4 2 4 15" xfId="13298"/>
    <cellStyle name="常规 2 3 4 2 4 2" xfId="6778"/>
    <cellStyle name="常规 2 3 4 2 4 3" xfId="6861"/>
    <cellStyle name="常规 2 3 4 2 4 4" xfId="6887"/>
    <cellStyle name="常规 2 3 4 2 4 5" xfId="6978"/>
    <cellStyle name="常规 2 3 4 2 4 6" xfId="7012"/>
    <cellStyle name="常规 2 3 4 2 4 7" xfId="7124"/>
    <cellStyle name="常规 2 3 4 2 4 8" xfId="13299"/>
    <cellStyle name="常规 2 3 4 2 4 9" xfId="13300"/>
    <cellStyle name="常规 2 3 4 3" xfId="13301"/>
    <cellStyle name="常规 2 3 4 3 2" xfId="13302"/>
    <cellStyle name="常规 2 3 4 3 2 10" xfId="13304"/>
    <cellStyle name="常规 2 3 4 3 2 11" xfId="13305"/>
    <cellStyle name="常规 2 3 4 3 2 12" xfId="13306"/>
    <cellStyle name="常规 2 3 4 3 2 13" xfId="13307"/>
    <cellStyle name="常规 2 3 4 3 2 14" xfId="13308"/>
    <cellStyle name="常规 2 3 4 3 2 15" xfId="13309"/>
    <cellStyle name="常规 2 3 4 3 2 2" xfId="13311"/>
    <cellStyle name="常规 2 3 4 3 2 3" xfId="13312"/>
    <cellStyle name="常规 2 3 4 3 2 4" xfId="13313"/>
    <cellStyle name="常规 2 3 4 3 2 5" xfId="13314"/>
    <cellStyle name="常规 2 3 4 3 2 6" xfId="13315"/>
    <cellStyle name="常规 2 3 4 3 2 7" xfId="13316"/>
    <cellStyle name="常规 2 3 4 3 2 8" xfId="13317"/>
    <cellStyle name="常规 2 3 4 3 2 9" xfId="13319"/>
    <cellStyle name="常规 2 3 4 4" xfId="13320"/>
    <cellStyle name="常规 2 3 4 4 2" xfId="13321"/>
    <cellStyle name="常规 2 3 4 4 2 10" xfId="13324"/>
    <cellStyle name="常规 2 3 4 4 2 11" xfId="13327"/>
    <cellStyle name="常规 2 3 4 4 2 12" xfId="13330"/>
    <cellStyle name="常规 2 3 4 4 2 13" xfId="13333"/>
    <cellStyle name="常规 2 3 4 4 2 14" xfId="13337"/>
    <cellStyle name="常规 2 3 4 4 2 15" xfId="13340"/>
    <cellStyle name="常规 2 3 4 4 2 2" xfId="13341"/>
    <cellStyle name="常规 2 3 4 4 2 3" xfId="13342"/>
    <cellStyle name="常规 2 3 4 4 2 4" xfId="13343"/>
    <cellStyle name="常规 2 3 4 4 2 5" xfId="13344"/>
    <cellStyle name="常规 2 3 4 4 2 6" xfId="13345"/>
    <cellStyle name="常规 2 3 4 4 2 7" xfId="13346"/>
    <cellStyle name="常规 2 3 4 4 2 8" xfId="13348"/>
    <cellStyle name="常规 2 3 4 4 2 9" xfId="13352"/>
    <cellStyle name="常规 2 3 4 5" xfId="13353"/>
    <cellStyle name="常规 2 3 4 5 10" xfId="13355"/>
    <cellStyle name="常规 2 3 4 5 11" xfId="13356"/>
    <cellStyle name="常规 2 3 4 5 12" xfId="13358"/>
    <cellStyle name="常规 2 3 4 5 13" xfId="13360"/>
    <cellStyle name="常规 2 3 4 5 14" xfId="13362"/>
    <cellStyle name="常规 2 3 4 5 15" xfId="13364"/>
    <cellStyle name="常规 2 3 4 5 2" xfId="13365"/>
    <cellStyle name="常规 2 3 4 5 3" xfId="13366"/>
    <cellStyle name="常规 2 3 4 5 4" xfId="13367"/>
    <cellStyle name="常规 2 3 4 5 5" xfId="13368"/>
    <cellStyle name="常规 2 3 4 5 6" xfId="13369"/>
    <cellStyle name="常规 2 3 4 5 7" xfId="13370"/>
    <cellStyle name="常规 2 3 4 5 8" xfId="13372"/>
    <cellStyle name="常规 2 3 4 5 9" xfId="13374"/>
    <cellStyle name="常规 2 3 5" xfId="13376"/>
    <cellStyle name="常规 2 3 5 2" xfId="13379"/>
    <cellStyle name="常规 2 3 5 2 2" xfId="13382"/>
    <cellStyle name="常规 2 3 5 2 2 10" xfId="13384"/>
    <cellStyle name="常规 2 3 5 2 2 11" xfId="13386"/>
    <cellStyle name="常规 2 3 5 2 2 12" xfId="13388"/>
    <cellStyle name="常规 2 3 5 2 2 13" xfId="13390"/>
    <cellStyle name="常规 2 3 5 2 2 14" xfId="13392"/>
    <cellStyle name="常规 2 3 5 2 2 15" xfId="13393"/>
    <cellStyle name="常规 2 3 5 2 2 2" xfId="2110"/>
    <cellStyle name="常规 2 3 5 2 2 3" xfId="3917"/>
    <cellStyle name="常规 2 3 5 2 2 4" xfId="3921"/>
    <cellStyle name="常规 2 3 5 2 2 5" xfId="13394"/>
    <cellStyle name="常规 2 3 5 2 2 6" xfId="13395"/>
    <cellStyle name="常规 2 3 5 2 2 7" xfId="13397"/>
    <cellStyle name="常规 2 3 5 2 2 8" xfId="13399"/>
    <cellStyle name="常规 2 3 5 2 2 9" xfId="13401"/>
    <cellStyle name="常规 2 3 5 3" xfId="13404"/>
    <cellStyle name="常规 2 3 5 3 2" xfId="8493"/>
    <cellStyle name="常规 2 3 5 3 2 10" xfId="13405"/>
    <cellStyle name="常规 2 3 5 3 2 11" xfId="13407"/>
    <cellStyle name="常规 2 3 5 3 2 12" xfId="13409"/>
    <cellStyle name="常规 2 3 5 3 2 13" xfId="13411"/>
    <cellStyle name="常规 2 3 5 3 2 14" xfId="13413"/>
    <cellStyle name="常规 2 3 5 3 2 15" xfId="13416"/>
    <cellStyle name="常规 2 3 5 3 2 2" xfId="13418"/>
    <cellStyle name="常规 2 3 5 3 2 3" xfId="13420"/>
    <cellStyle name="常规 2 3 5 3 2 4" xfId="13421"/>
    <cellStyle name="常规 2 3 5 3 2 5" xfId="13422"/>
    <cellStyle name="常规 2 3 5 3 2 6" xfId="13423"/>
    <cellStyle name="常规 2 3 5 3 2 7" xfId="13424"/>
    <cellStyle name="常规 2 3 5 3 2 8" xfId="13425"/>
    <cellStyle name="常规 2 3 5 3 2 9" xfId="13426"/>
    <cellStyle name="常规 2 3 5 4" xfId="13429"/>
    <cellStyle name="常规 2 3 5 4 10" xfId="13431"/>
    <cellStyle name="常规 2 3 5 4 11" xfId="13433"/>
    <cellStyle name="常规 2 3 5 4 12" xfId="13435"/>
    <cellStyle name="常规 2 3 5 4 13" xfId="13437"/>
    <cellStyle name="常规 2 3 5 4 14" xfId="13438"/>
    <cellStyle name="常规 2 3 5 4 15" xfId="13439"/>
    <cellStyle name="常规 2 3 5 4 2" xfId="13443"/>
    <cellStyle name="常规 2 3 5 4 3" xfId="13446"/>
    <cellStyle name="常规 2 3 5 4 4" xfId="13449"/>
    <cellStyle name="常规 2 3 5 4 5" xfId="13451"/>
    <cellStyle name="常规 2 3 5 4 6" xfId="13452"/>
    <cellStyle name="常规 2 3 5 4 7" xfId="13453"/>
    <cellStyle name="常规 2 3 5 4 8" xfId="13454"/>
    <cellStyle name="常规 2 3 5 4 9" xfId="13455"/>
    <cellStyle name="常规 2 3 6" xfId="13457"/>
    <cellStyle name="常规 2 3 6 2" xfId="9958"/>
    <cellStyle name="常规 2 3 6 2 10" xfId="11049"/>
    <cellStyle name="常规 2 3 6 2 11" xfId="11051"/>
    <cellStyle name="常规 2 3 6 2 12" xfId="7383"/>
    <cellStyle name="常规 2 3 6 2 13" xfId="3477"/>
    <cellStyle name="常规 2 3 6 2 14" xfId="3482"/>
    <cellStyle name="常规 2 3 6 2 15" xfId="3487"/>
    <cellStyle name="常规 2 3 6 2 2" xfId="13459"/>
    <cellStyle name="常规 2 3 6 2 3" xfId="13461"/>
    <cellStyle name="常规 2 3 6 2 4" xfId="13463"/>
    <cellStyle name="常规 2 3 6 2 5" xfId="13465"/>
    <cellStyle name="常规 2 3 6 2 6" xfId="13466"/>
    <cellStyle name="常规 2 3 6 2 7" xfId="13467"/>
    <cellStyle name="常规 2 3 6 2 8" xfId="13469"/>
    <cellStyle name="常规 2 3 6 2 9" xfId="13471"/>
    <cellStyle name="常规 2 3 7" xfId="13473"/>
    <cellStyle name="常规 2 3 7 2" xfId="13476"/>
    <cellStyle name="常规 2 3 7 2 2" xfId="13478"/>
    <cellStyle name="常规 2 3 7 2 2 10" xfId="13479"/>
    <cellStyle name="常规 2 3 7 2 2 11" xfId="13481"/>
    <cellStyle name="常规 2 3 7 2 2 12" xfId="13483"/>
    <cellStyle name="常规 2 3 7 2 2 13" xfId="13485"/>
    <cellStyle name="常规 2 3 7 2 2 14" xfId="13487"/>
    <cellStyle name="常规 2 3 7 2 2 15" xfId="13490"/>
    <cellStyle name="常规 2 3 7 2 2 2" xfId="13494"/>
    <cellStyle name="常规 2 3 7 2 2 3" xfId="13497"/>
    <cellStyle name="常规 2 3 7 2 2 4" xfId="13499"/>
    <cellStyle name="常规 2 3 7 2 2 5" xfId="13500"/>
    <cellStyle name="常规 2 3 7 2 2 6" xfId="13501"/>
    <cellStyle name="常规 2 3 7 2 2 7" xfId="13502"/>
    <cellStyle name="常规 2 3 7 2 2 8" xfId="13503"/>
    <cellStyle name="常规 2 3 7 2 2 9" xfId="13504"/>
    <cellStyle name="常规 2 3 7 3" xfId="13507"/>
    <cellStyle name="常规 2 3 7 3 2" xfId="13509"/>
    <cellStyle name="常规 2 3 7 3 2 10" xfId="13511"/>
    <cellStyle name="常规 2 3 7 3 2 11" xfId="13513"/>
    <cellStyle name="常规 2 3 7 3 2 12" xfId="13515"/>
    <cellStyle name="常规 2 3 7 3 2 13" xfId="13517"/>
    <cellStyle name="常规 2 3 7 3 2 14" xfId="13519"/>
    <cellStyle name="常规 2 3 7 3 2 15" xfId="13521"/>
    <cellStyle name="常规 2 3 7 3 2 2" xfId="13523"/>
    <cellStyle name="常规 2 3 7 3 2 3" xfId="13525"/>
    <cellStyle name="常规 2 3 7 3 2 4" xfId="13526"/>
    <cellStyle name="常规 2 3 7 3 2 5" xfId="13527"/>
    <cellStyle name="常规 2 3 7 3 2 6" xfId="13528"/>
    <cellStyle name="常规 2 3 7 3 2 7" xfId="13529"/>
    <cellStyle name="常规 2 3 7 3 2 8" xfId="13530"/>
    <cellStyle name="常规 2 3 7 3 2 9" xfId="13531"/>
    <cellStyle name="常规 2 3 7 4" xfId="13534"/>
    <cellStyle name="常规 2 3 7 4 10" xfId="13535"/>
    <cellStyle name="常规 2 3 7 4 11" xfId="13536"/>
    <cellStyle name="常规 2 3 7 4 12" xfId="13537"/>
    <cellStyle name="常规 2 3 7 4 13" xfId="13538"/>
    <cellStyle name="常规 2 3 7 4 14" xfId="13539"/>
    <cellStyle name="常规 2 3 7 4 15" xfId="13541"/>
    <cellStyle name="常规 2 3 7 4 2" xfId="13543"/>
    <cellStyle name="常规 2 3 7 4 3" xfId="13545"/>
    <cellStyle name="常规 2 3 7 4 4" xfId="13547"/>
    <cellStyle name="常规 2 3 7 4 5" xfId="13549"/>
    <cellStyle name="常规 2 3 7 4 6" xfId="13550"/>
    <cellStyle name="常规 2 3 7 4 7" xfId="13551"/>
    <cellStyle name="常规 2 3 7 4 8" xfId="13552"/>
    <cellStyle name="常规 2 3 7 4 9" xfId="13553"/>
    <cellStyle name="常规 2 3 8" xfId="13555"/>
    <cellStyle name="常规 2 3 8 10" xfId="13556"/>
    <cellStyle name="常规 2 3 8 11" xfId="13557"/>
    <cellStyle name="常规 2 3 8 12" xfId="13558"/>
    <cellStyle name="常规 2 3 8 13" xfId="13559"/>
    <cellStyle name="常规 2 3 8 14" xfId="13560"/>
    <cellStyle name="常规 2 3 8 15" xfId="13562"/>
    <cellStyle name="常规 2 3 8 2" xfId="13563"/>
    <cellStyle name="常规 2 3 8 3" xfId="13564"/>
    <cellStyle name="常规 2 3 8 4" xfId="13565"/>
    <cellStyle name="常规 2 3 8 5" xfId="13566"/>
    <cellStyle name="常规 2 3 8 6" xfId="13567"/>
    <cellStyle name="常规 2 3 8 7" xfId="13568"/>
    <cellStyle name="常规 2 3 8 8" xfId="13569"/>
    <cellStyle name="常规 2 3 8 9" xfId="13570"/>
    <cellStyle name="常规 2 3 9" xfId="13572"/>
    <cellStyle name="常规 2 3 9 2" xfId="13573"/>
    <cellStyle name="常规 2 30" xfId="11972"/>
    <cellStyle name="常规 2 30 2" xfId="11976"/>
    <cellStyle name="常规 2 30 2 2" xfId="11978"/>
    <cellStyle name="常规 2 30 2 2 10" xfId="13575"/>
    <cellStyle name="常规 2 30 2 2 11" xfId="13576"/>
    <cellStyle name="常规 2 30 2 2 12" xfId="13578"/>
    <cellStyle name="常规 2 30 2 2 13" xfId="13580"/>
    <cellStyle name="常规 2 30 2 2 14" xfId="13581"/>
    <cellStyle name="常规 2 30 2 2 15" xfId="13582"/>
    <cellStyle name="常规 2 30 2 2 2" xfId="11980"/>
    <cellStyle name="常规 2 30 2 2 3" xfId="13583"/>
    <cellStyle name="常规 2 30 2 2 4" xfId="13584"/>
    <cellStyle name="常规 2 30 2 2 5" xfId="13586"/>
    <cellStyle name="常规 2 30 2 2 6" xfId="13588"/>
    <cellStyle name="常规 2 30 2 2 7" xfId="13589"/>
    <cellStyle name="常规 2 30 2 2 8" xfId="13590"/>
    <cellStyle name="常规 2 30 2 2 9" xfId="13592"/>
    <cellStyle name="常规 2 30 3" xfId="1221"/>
    <cellStyle name="常规 2 30 3 2" xfId="597"/>
    <cellStyle name="常规 2 30 3 2 10" xfId="12054"/>
    <cellStyle name="常规 2 30 3 2 11" xfId="12057"/>
    <cellStyle name="常规 2 30 3 2 12" xfId="12061"/>
    <cellStyle name="常规 2 30 3 2 13" xfId="12065"/>
    <cellStyle name="常规 2 30 3 2 14" xfId="12068"/>
    <cellStyle name="常规 2 30 3 2 15" xfId="12070"/>
    <cellStyle name="常规 2 30 3 2 2" xfId="12072"/>
    <cellStyle name="常规 2 30 3 2 3" xfId="12074"/>
    <cellStyle name="常规 2 30 3 2 4" xfId="12076"/>
    <cellStyle name="常规 2 30 3 2 5" xfId="12079"/>
    <cellStyle name="常规 2 30 3 2 6" xfId="12082"/>
    <cellStyle name="常规 2 30 3 2 7" xfId="12084"/>
    <cellStyle name="常规 2 30 3 2 8" xfId="12086"/>
    <cellStyle name="常规 2 30 3 2 9" xfId="12090"/>
    <cellStyle name="常规 2 30 4" xfId="12092"/>
    <cellStyle name="常规 2 30 4 10" xfId="13594"/>
    <cellStyle name="常规 2 30 4 11" xfId="13596"/>
    <cellStyle name="常规 2 30 4 12" xfId="11262"/>
    <cellStyle name="常规 2 30 4 13" xfId="11265"/>
    <cellStyle name="常规 2 30 4 14" xfId="11268"/>
    <cellStyle name="常规 2 30 4 15" xfId="11271"/>
    <cellStyle name="常规 2 30 4 2" xfId="12095"/>
    <cellStyle name="常规 2 30 4 3" xfId="12132"/>
    <cellStyle name="常规 2 30 4 4" xfId="12159"/>
    <cellStyle name="常规 2 30 4 5" xfId="13598"/>
    <cellStyle name="常规 2 30 4 6" xfId="13600"/>
    <cellStyle name="常规 2 30 4 7" xfId="13603"/>
    <cellStyle name="常规 2 30 4 8" xfId="13606"/>
    <cellStyle name="常规 2 30 4 9" xfId="13607"/>
    <cellStyle name="常规 2 31" xfId="12217"/>
    <cellStyle name="常规 2 31 10" xfId="13608"/>
    <cellStyle name="常规 2 31 11" xfId="13609"/>
    <cellStyle name="常规 2 31 12" xfId="13610"/>
    <cellStyle name="常规 2 31 13" xfId="13611"/>
    <cellStyle name="常规 2 31 14" xfId="13612"/>
    <cellStyle name="常规 2 31 15" xfId="13613"/>
    <cellStyle name="常规 2 31 2" xfId="221"/>
    <cellStyle name="常规 2 31 2 2" xfId="12220"/>
    <cellStyle name="常规 2 31 2 2 2" xfId="12222"/>
    <cellStyle name="常规 2 31 3" xfId="225"/>
    <cellStyle name="常规 2 31 3 2" xfId="983"/>
    <cellStyle name="常规 2 31 4" xfId="12288"/>
    <cellStyle name="常规 2 31 5" xfId="13615"/>
    <cellStyle name="常规 2 31 6" xfId="13617"/>
    <cellStyle name="常规 2 31 7" xfId="13619"/>
    <cellStyle name="常规 2 31 8" xfId="13621"/>
    <cellStyle name="常规 2 31 9" xfId="13622"/>
    <cellStyle name="常规 2 32" xfId="12294"/>
    <cellStyle name="常规 2 32 2" xfId="12296"/>
    <cellStyle name="常规 2 33" xfId="12337"/>
    <cellStyle name="常规 2 4" xfId="13623"/>
    <cellStyle name="常规 2 4 2" xfId="13624"/>
    <cellStyle name="常规 2 4 2 2" xfId="13625"/>
    <cellStyle name="常规 2 4 2 2 2" xfId="13626"/>
    <cellStyle name="常规 2 4 2 2 2 2" xfId="13629"/>
    <cellStyle name="常规 2 4 2 2 2 2 2" xfId="13630"/>
    <cellStyle name="常规 2 4 2 2 2 2 2 10" xfId="13631"/>
    <cellStyle name="常规 2 4 2 2 2 2 2 11" xfId="13632"/>
    <cellStyle name="常规 2 4 2 2 2 2 2 12" xfId="13633"/>
    <cellStyle name="常规 2 4 2 2 2 2 2 13" xfId="13634"/>
    <cellStyle name="常规 2 4 2 2 2 2 2 14" xfId="7888"/>
    <cellStyle name="常规 2 4 2 2 2 2 2 15" xfId="7929"/>
    <cellStyle name="常规 2 4 2 2 2 2 2 2" xfId="13638"/>
    <cellStyle name="常规 2 4 2 2 2 2 2 3" xfId="13640"/>
    <cellStyle name="常规 2 4 2 2 2 2 2 4" xfId="13642"/>
    <cellStyle name="常规 2 4 2 2 2 2 2 5" xfId="13643"/>
    <cellStyle name="常规 2 4 2 2 2 2 2 6" xfId="6179"/>
    <cellStyle name="常规 2 4 2 2 2 2 2 7" xfId="6183"/>
    <cellStyle name="常规 2 4 2 2 2 2 2 8" xfId="6188"/>
    <cellStyle name="常规 2 4 2 2 2 2 2 9" xfId="6192"/>
    <cellStyle name="常规 2 4 2 2 2 3" xfId="13645"/>
    <cellStyle name="常规 2 4 2 2 2 3 2" xfId="13646"/>
    <cellStyle name="常规 2 4 2 2 2 3 2 10" xfId="13647"/>
    <cellStyle name="常规 2 4 2 2 2 3 2 11" xfId="13648"/>
    <cellStyle name="常规 2 4 2 2 2 3 2 12" xfId="13650"/>
    <cellStyle name="常规 2 4 2 2 2 3 2 13" xfId="13652"/>
    <cellStyle name="常规 2 4 2 2 2 3 2 14" xfId="5089"/>
    <cellStyle name="常规 2 4 2 2 2 3 2 15" xfId="5100"/>
    <cellStyle name="常规 2 4 2 2 2 3 2 2" xfId="13656"/>
    <cellStyle name="常规 2 4 2 2 2 3 2 3" xfId="13657"/>
    <cellStyle name="常规 2 4 2 2 2 3 2 4" xfId="13658"/>
    <cellStyle name="常规 2 4 2 2 2 3 2 5" xfId="13659"/>
    <cellStyle name="常规 2 4 2 2 2 3 2 6" xfId="13660"/>
    <cellStyle name="常规 2 4 2 2 2 3 2 7" xfId="13661"/>
    <cellStyle name="常规 2 4 2 2 2 3 2 8" xfId="13663"/>
    <cellStyle name="常规 2 4 2 2 2 3 2 9" xfId="13664"/>
    <cellStyle name="常规 2 4 2 2 2 4" xfId="13666"/>
    <cellStyle name="常规 2 4 2 2 2 4 10" xfId="13667"/>
    <cellStyle name="常规 2 4 2 2 2 4 11" xfId="13668"/>
    <cellStyle name="常规 2 4 2 2 2 4 12" xfId="13669"/>
    <cellStyle name="常规 2 4 2 2 2 4 13" xfId="13670"/>
    <cellStyle name="常规 2 4 2 2 2 4 14" xfId="13671"/>
    <cellStyle name="常规 2 4 2 2 2 4 15" xfId="13672"/>
    <cellStyle name="常规 2 4 2 2 2 4 2" xfId="3189"/>
    <cellStyle name="常规 2 4 2 2 2 4 3" xfId="3194"/>
    <cellStyle name="常规 2 4 2 2 2 4 4" xfId="3198"/>
    <cellStyle name="常规 2 4 2 2 2 4 5" xfId="3205"/>
    <cellStyle name="常规 2 4 2 2 2 4 6" xfId="3208"/>
    <cellStyle name="常规 2 4 2 2 2 4 7" xfId="13673"/>
    <cellStyle name="常规 2 4 2 2 2 4 8" xfId="13675"/>
    <cellStyle name="常规 2 4 2 2 2 4 9" xfId="6970"/>
    <cellStyle name="常规 2 4 2 2 3" xfId="13676"/>
    <cellStyle name="常规 2 4 2 2 3 2" xfId="13678"/>
    <cellStyle name="常规 2 4 2 2 3 2 10" xfId="13681"/>
    <cellStyle name="常规 2 4 2 2 3 2 11" xfId="13684"/>
    <cellStyle name="常规 2 4 2 2 3 2 12" xfId="13685"/>
    <cellStyle name="常规 2 4 2 2 3 2 13" xfId="13686"/>
    <cellStyle name="常规 2 4 2 2 3 2 14" xfId="13687"/>
    <cellStyle name="常规 2 4 2 2 3 2 15" xfId="13688"/>
    <cellStyle name="常规 2 4 2 2 3 2 2" xfId="13689"/>
    <cellStyle name="常规 2 4 2 2 3 2 3" xfId="13690"/>
    <cellStyle name="常规 2 4 2 2 3 2 4" xfId="13691"/>
    <cellStyle name="常规 2 4 2 2 3 2 5" xfId="13693"/>
    <cellStyle name="常规 2 4 2 2 3 2 6" xfId="13696"/>
    <cellStyle name="常规 2 4 2 2 3 2 7" xfId="13698"/>
    <cellStyle name="常规 2 4 2 2 3 2 8" xfId="13700"/>
    <cellStyle name="常规 2 4 2 2 3 2 9" xfId="13702"/>
    <cellStyle name="常规 2 4 2 2 4" xfId="13703"/>
    <cellStyle name="常规 2 4 2 2 4 2" xfId="13705"/>
    <cellStyle name="常规 2 4 2 2 4 2 10" xfId="13707"/>
    <cellStyle name="常规 2 4 2 2 4 2 11" xfId="13710"/>
    <cellStyle name="常规 2 4 2 2 4 2 12" xfId="13713"/>
    <cellStyle name="常规 2 4 2 2 4 2 13" xfId="13716"/>
    <cellStyle name="常规 2 4 2 2 4 2 14" xfId="13719"/>
    <cellStyle name="常规 2 4 2 2 4 2 15" xfId="13721"/>
    <cellStyle name="常规 2 4 2 2 4 2 2" xfId="3610"/>
    <cellStyle name="常规 2 4 2 2 4 2 3" xfId="8498"/>
    <cellStyle name="常规 2 4 2 2 4 2 4" xfId="8502"/>
    <cellStyle name="常规 2 4 2 2 4 2 5" xfId="8506"/>
    <cellStyle name="常规 2 4 2 2 4 2 6" xfId="13723"/>
    <cellStyle name="常规 2 4 2 2 4 2 7" xfId="13725"/>
    <cellStyle name="常规 2 4 2 2 4 2 8" xfId="13726"/>
    <cellStyle name="常规 2 4 2 2 4 2 9" xfId="13727"/>
    <cellStyle name="常规 2 4 2 2 5" xfId="6562"/>
    <cellStyle name="常规 2 4 2 2 5 10" xfId="13729"/>
    <cellStyle name="常规 2 4 2 2 5 11" xfId="13731"/>
    <cellStyle name="常规 2 4 2 2 5 12" xfId="13732"/>
    <cellStyle name="常规 2 4 2 2 5 13" xfId="13733"/>
    <cellStyle name="常规 2 4 2 2 5 14" xfId="13735"/>
    <cellStyle name="常规 2 4 2 2 5 15" xfId="13737"/>
    <cellStyle name="常规 2 4 2 2 5 2" xfId="13739"/>
    <cellStyle name="常规 2 4 2 2 5 3" xfId="13740"/>
    <cellStyle name="常规 2 4 2 2 5 4" xfId="13741"/>
    <cellStyle name="常规 2 4 2 2 5 5" xfId="13742"/>
    <cellStyle name="常规 2 4 2 2 5 6" xfId="13743"/>
    <cellStyle name="常规 2 4 2 2 5 7" xfId="13745"/>
    <cellStyle name="常规 2 4 2 2 5 8" xfId="13748"/>
    <cellStyle name="常规 2 4 2 2 5 9" xfId="13751"/>
    <cellStyle name="常规 2 4 2 3" xfId="13752"/>
    <cellStyle name="常规 2 4 2 3 2" xfId="1556"/>
    <cellStyle name="常规 2 4 2 3 2 2" xfId="13755"/>
    <cellStyle name="常规 2 4 2 3 2 2 10" xfId="13757"/>
    <cellStyle name="常规 2 4 2 3 2 2 11" xfId="13759"/>
    <cellStyle name="常规 2 4 2 3 2 2 12" xfId="13761"/>
    <cellStyle name="常规 2 4 2 3 2 2 13" xfId="13762"/>
    <cellStyle name="常规 2 4 2 3 2 2 14" xfId="13763"/>
    <cellStyle name="常规 2 4 2 3 2 2 15" xfId="13764"/>
    <cellStyle name="常规 2 4 2 3 2 2 2" xfId="13765"/>
    <cellStyle name="常规 2 4 2 3 2 2 3" xfId="13766"/>
    <cellStyle name="常规 2 4 2 3 2 2 4" xfId="13767"/>
    <cellStyle name="常规 2 4 2 3 2 2 5" xfId="13768"/>
    <cellStyle name="常规 2 4 2 3 2 2 6" xfId="13770"/>
    <cellStyle name="常规 2 4 2 3 2 2 7" xfId="13772"/>
    <cellStyle name="常规 2 4 2 3 2 2 8" xfId="13773"/>
    <cellStyle name="常规 2 4 2 3 2 2 9" xfId="13774"/>
    <cellStyle name="常规 2 4 2 3 3" xfId="1561"/>
    <cellStyle name="常规 2 4 2 3 3 2" xfId="13777"/>
    <cellStyle name="常规 2 4 2 3 3 2 10" xfId="13778"/>
    <cellStyle name="常规 2 4 2 3 3 2 11" xfId="13779"/>
    <cellStyle name="常规 2 4 2 3 3 2 12" xfId="13780"/>
    <cellStyle name="常规 2 4 2 3 3 2 13" xfId="13781"/>
    <cellStyle name="常规 2 4 2 3 3 2 14" xfId="13782"/>
    <cellStyle name="常规 2 4 2 3 3 2 15" xfId="13783"/>
    <cellStyle name="常规 2 4 2 3 3 2 2" xfId="13784"/>
    <cellStyle name="常规 2 4 2 3 3 2 3" xfId="13785"/>
    <cellStyle name="常规 2 4 2 3 3 2 4" xfId="13786"/>
    <cellStyle name="常规 2 4 2 3 3 2 5" xfId="13787"/>
    <cellStyle name="常规 2 4 2 3 3 2 6" xfId="13789"/>
    <cellStyle name="常规 2 4 2 3 3 2 7" xfId="13791"/>
    <cellStyle name="常规 2 4 2 3 3 2 8" xfId="13792"/>
    <cellStyle name="常规 2 4 2 3 3 2 9" xfId="13793"/>
    <cellStyle name="常规 2 4 2 3 4" xfId="1566"/>
    <cellStyle name="常规 2 4 2 3 4 10" xfId="13794"/>
    <cellStyle name="常规 2 4 2 3 4 11" xfId="13795"/>
    <cellStyle name="常规 2 4 2 3 4 12" xfId="13796"/>
    <cellStyle name="常规 2 4 2 3 4 13" xfId="7037"/>
    <cellStyle name="常规 2 4 2 3 4 14" xfId="7044"/>
    <cellStyle name="常规 2 4 2 3 4 15" xfId="7051"/>
    <cellStyle name="常规 2 4 2 3 4 2" xfId="13799"/>
    <cellStyle name="常规 2 4 2 3 4 3" xfId="13800"/>
    <cellStyle name="常规 2 4 2 3 4 4" xfId="13801"/>
    <cellStyle name="常规 2 4 2 3 4 5" xfId="13802"/>
    <cellStyle name="常规 2 4 2 3 4 6" xfId="13804"/>
    <cellStyle name="常规 2 4 2 3 4 7" xfId="13807"/>
    <cellStyle name="常规 2 4 2 3 4 8" xfId="13810"/>
    <cellStyle name="常规 2 4 2 3 4 9" xfId="13813"/>
    <cellStyle name="常规 2 4 2 4" xfId="3942"/>
    <cellStyle name="常规 2 4 2 4 2" xfId="2736"/>
    <cellStyle name="常规 2 4 2 4 2 10" xfId="13815"/>
    <cellStyle name="常规 2 4 2 4 2 11" xfId="13816"/>
    <cellStyle name="常规 2 4 2 4 2 12" xfId="13817"/>
    <cellStyle name="常规 2 4 2 4 2 13" xfId="13818"/>
    <cellStyle name="常规 2 4 2 4 2 14" xfId="13819"/>
    <cellStyle name="常规 2 4 2 4 2 15" xfId="13821"/>
    <cellStyle name="常规 2 4 2 4 2 2" xfId="10384"/>
    <cellStyle name="常规 2 4 2 4 2 3" xfId="10387"/>
    <cellStyle name="常规 2 4 2 4 2 4" xfId="10390"/>
    <cellStyle name="常规 2 4 2 4 2 5" xfId="11911"/>
    <cellStyle name="常规 2 4 2 4 2 6" xfId="11913"/>
    <cellStyle name="常规 2 4 2 4 2 7" xfId="11916"/>
    <cellStyle name="常规 2 4 2 4 2 8" xfId="11919"/>
    <cellStyle name="常规 2 4 2 4 2 9" xfId="11922"/>
    <cellStyle name="常规 2 4 2 5" xfId="3946"/>
    <cellStyle name="常规 2 4 2 5 2" xfId="9971"/>
    <cellStyle name="常规 2 4 2 5 2 10" xfId="13822"/>
    <cellStyle name="常规 2 4 2 5 2 11" xfId="13824"/>
    <cellStyle name="常规 2 4 2 5 2 12" xfId="13826"/>
    <cellStyle name="常规 2 4 2 5 2 13" xfId="4554"/>
    <cellStyle name="常规 2 4 2 5 2 14" xfId="4562"/>
    <cellStyle name="常规 2 4 2 5 2 15" xfId="4570"/>
    <cellStyle name="常规 2 4 2 5 2 2" xfId="13827"/>
    <cellStyle name="常规 2 4 2 5 2 3" xfId="13829"/>
    <cellStyle name="常规 2 4 2 5 2 4" xfId="13831"/>
    <cellStyle name="常规 2 4 2 5 2 5" xfId="13832"/>
    <cellStyle name="常规 2 4 2 5 2 6" xfId="13833"/>
    <cellStyle name="常规 2 4 2 5 2 7" xfId="13835"/>
    <cellStyle name="常规 2 4 2 5 2 8" xfId="3620"/>
    <cellStyle name="常规 2 4 2 5 2 9" xfId="3627"/>
    <cellStyle name="常规 2 4 2 6" xfId="3950"/>
    <cellStyle name="常规 2 4 2 6 10" xfId="2893"/>
    <cellStyle name="常规 2 4 2 6 11" xfId="2898"/>
    <cellStyle name="常规 2 4 2 6 12" xfId="2904"/>
    <cellStyle name="常规 2 4 2 6 13" xfId="2911"/>
    <cellStyle name="常规 2 4 2 6 14" xfId="2917"/>
    <cellStyle name="常规 2 4 2 6 15" xfId="13837"/>
    <cellStyle name="常规 2 4 2 6 2" xfId="13838"/>
    <cellStyle name="常规 2 4 2 6 3" xfId="13841"/>
    <cellStyle name="常规 2 4 2 6 4" xfId="13844"/>
    <cellStyle name="常规 2 4 2 6 5" xfId="13846"/>
    <cellStyle name="常规 2 4 2 6 6" xfId="13848"/>
    <cellStyle name="常规 2 4 2 6 7" xfId="13850"/>
    <cellStyle name="常规 2 4 2 6 8" xfId="13852"/>
    <cellStyle name="常规 2 4 2 6 9" xfId="13853"/>
    <cellStyle name="常规 2 4 3" xfId="13854"/>
    <cellStyle name="常规 2 4 3 2" xfId="13857"/>
    <cellStyle name="常规 2 4 3 2 2" xfId="13858"/>
    <cellStyle name="常规 2 4 3 2 2 2" xfId="13860"/>
    <cellStyle name="常规 2 4 3 2 2 2 10" xfId="13862"/>
    <cellStyle name="常规 2 4 3 2 2 2 11" xfId="4817"/>
    <cellStyle name="常规 2 4 3 2 2 2 12" xfId="10315"/>
    <cellStyle name="常规 2 4 3 2 2 2 13" xfId="10317"/>
    <cellStyle name="常规 2 4 3 2 2 2 14" xfId="10319"/>
    <cellStyle name="常规 2 4 3 2 2 2 15" xfId="10321"/>
    <cellStyle name="常规 2 4 3 2 2 2 2" xfId="13863"/>
    <cellStyle name="常规 2 4 3 2 2 2 3" xfId="13865"/>
    <cellStyle name="常规 2 4 3 2 2 2 4" xfId="13868"/>
    <cellStyle name="常规 2 4 3 2 2 2 5" xfId="13870"/>
    <cellStyle name="常规 2 4 3 2 2 2 6" xfId="13873"/>
    <cellStyle name="常规 2 4 3 2 2 2 7" xfId="13876"/>
    <cellStyle name="常规 2 4 3 2 2 2 8" xfId="13878"/>
    <cellStyle name="常规 2 4 3 2 2 2 9" xfId="4821"/>
    <cellStyle name="常规 2 4 3 2 3" xfId="13879"/>
    <cellStyle name="常规 2 4 3 2 3 2" xfId="13882"/>
    <cellStyle name="常规 2 4 3 2 3 2 10" xfId="13883"/>
    <cellStyle name="常规 2 4 3 2 3 2 11" xfId="13884"/>
    <cellStyle name="常规 2 4 3 2 3 2 12" xfId="13886"/>
    <cellStyle name="常规 2 4 3 2 3 2 13" xfId="13888"/>
    <cellStyle name="常规 2 4 3 2 3 2 14" xfId="13889"/>
    <cellStyle name="常规 2 4 3 2 3 2 15" xfId="13890"/>
    <cellStyle name="常规 2 4 3 2 3 2 2" xfId="13892"/>
    <cellStyle name="常规 2 4 3 2 3 2 3" xfId="13894"/>
    <cellStyle name="常规 2 4 3 2 3 2 4" xfId="13896"/>
    <cellStyle name="常规 2 4 3 2 3 2 5" xfId="13897"/>
    <cellStyle name="常规 2 4 3 2 3 2 6" xfId="13899"/>
    <cellStyle name="常规 2 4 3 2 3 2 7" xfId="13901"/>
    <cellStyle name="常规 2 4 3 2 3 2 8" xfId="13902"/>
    <cellStyle name="常规 2 4 3 2 3 2 9" xfId="13903"/>
    <cellStyle name="常规 2 4 3 2 4" xfId="13904"/>
    <cellStyle name="常规 2 4 3 2 4 10" xfId="13905"/>
    <cellStyle name="常规 2 4 3 2 4 11" xfId="13906"/>
    <cellStyle name="常规 2 4 3 2 4 12" xfId="13907"/>
    <cellStyle name="常规 2 4 3 2 4 13" xfId="13909"/>
    <cellStyle name="常规 2 4 3 2 4 14" xfId="13911"/>
    <cellStyle name="常规 2 4 3 2 4 15" xfId="13912"/>
    <cellStyle name="常规 2 4 3 2 4 2" xfId="13914"/>
    <cellStyle name="常规 2 4 3 2 4 3" xfId="13915"/>
    <cellStyle name="常规 2 4 3 2 4 4" xfId="13917"/>
    <cellStyle name="常规 2 4 3 2 4 5" xfId="13919"/>
    <cellStyle name="常规 2 4 3 2 4 6" xfId="13920"/>
    <cellStyle name="常规 2 4 3 2 4 7" xfId="13921"/>
    <cellStyle name="常规 2 4 3 2 4 8" xfId="13922"/>
    <cellStyle name="常规 2 4 3 2 4 9" xfId="33"/>
    <cellStyle name="常规 2 4 3 3" xfId="13926"/>
    <cellStyle name="常规 2 4 3 3 2" xfId="1349"/>
    <cellStyle name="常规 2 4 3 3 2 10" xfId="7261"/>
    <cellStyle name="常规 2 4 3 3 2 11" xfId="7267"/>
    <cellStyle name="常规 2 4 3 3 2 12" xfId="7273"/>
    <cellStyle name="常规 2 4 3 3 2 13" xfId="7277"/>
    <cellStyle name="常规 2 4 3 3 2 14" xfId="7281"/>
    <cellStyle name="常规 2 4 3 3 2 15" xfId="7284"/>
    <cellStyle name="常规 2 4 3 3 2 2" xfId="104"/>
    <cellStyle name="常规 2 4 3 3 2 3" xfId="112"/>
    <cellStyle name="常规 2 4 3 3 2 4" xfId="122"/>
    <cellStyle name="常规 2 4 3 3 2 5" xfId="84"/>
    <cellStyle name="常规 2 4 3 3 2 6" xfId="8661"/>
    <cellStyle name="常规 2 4 3 3 2 7" xfId="13927"/>
    <cellStyle name="常规 2 4 3 3 2 8" xfId="13928"/>
    <cellStyle name="常规 2 4 3 3 2 9" xfId="5305"/>
    <cellStyle name="常规 2 4 3 4" xfId="13932"/>
    <cellStyle name="常规 2 4 3 4 2" xfId="13933"/>
    <cellStyle name="常规 2 4 3 4 2 10" xfId="13936"/>
    <cellStyle name="常规 2 4 3 4 2 11" xfId="13938"/>
    <cellStyle name="常规 2 4 3 4 2 12" xfId="13939"/>
    <cellStyle name="常规 2 4 3 4 2 13" xfId="13940"/>
    <cellStyle name="常规 2 4 3 4 2 14" xfId="13941"/>
    <cellStyle name="常规 2 4 3 4 2 15" xfId="13942"/>
    <cellStyle name="常规 2 4 3 4 2 2" xfId="13943"/>
    <cellStyle name="常规 2 4 3 4 2 3" xfId="13944"/>
    <cellStyle name="常规 2 4 3 4 2 4" xfId="13945"/>
    <cellStyle name="常规 2 4 3 4 2 5" xfId="13946"/>
    <cellStyle name="常规 2 4 3 4 2 6" xfId="13947"/>
    <cellStyle name="常规 2 4 3 4 2 7" xfId="13948"/>
    <cellStyle name="常规 2 4 3 4 2 8" xfId="13949"/>
    <cellStyle name="常规 2 4 3 4 2 9" xfId="6075"/>
    <cellStyle name="常规 2 4 3 5" xfId="13951"/>
    <cellStyle name="常规 2 4 3 5 10" xfId="13953"/>
    <cellStyle name="常规 2 4 3 5 11" xfId="13954"/>
    <cellStyle name="常规 2 4 3 5 12" xfId="13955"/>
    <cellStyle name="常规 2 4 3 5 13" xfId="13956"/>
    <cellStyle name="常规 2 4 3 5 14" xfId="13957"/>
    <cellStyle name="常规 2 4 3 5 15" xfId="13959"/>
    <cellStyle name="常规 2 4 3 5 2" xfId="13960"/>
    <cellStyle name="常规 2 4 3 5 3" xfId="13961"/>
    <cellStyle name="常规 2 4 3 5 4" xfId="13962"/>
    <cellStyle name="常规 2 4 3 5 5" xfId="13963"/>
    <cellStyle name="常规 2 4 3 5 6" xfId="13966"/>
    <cellStyle name="常规 2 4 3 5 7" xfId="13969"/>
    <cellStyle name="常规 2 4 3 5 8" xfId="13972"/>
    <cellStyle name="常规 2 4 3 5 9" xfId="13976"/>
    <cellStyle name="常规 2 4 4" xfId="13977"/>
    <cellStyle name="常规 2 4 4 2" xfId="13979"/>
    <cellStyle name="常规 2 4 4 2 2" xfId="13980"/>
    <cellStyle name="常规 2 4 4 2 2 10" xfId="13981"/>
    <cellStyle name="常规 2 4 4 2 2 11" xfId="13982"/>
    <cellStyle name="常规 2 4 4 2 2 12" xfId="13983"/>
    <cellStyle name="常规 2 4 4 2 2 13" xfId="13984"/>
    <cellStyle name="常规 2 4 4 2 2 14" xfId="13985"/>
    <cellStyle name="常规 2 4 4 2 2 15" xfId="13986"/>
    <cellStyle name="常规 2 4 4 2 2 2" xfId="13988"/>
    <cellStyle name="常规 2 4 4 2 2 3" xfId="13989"/>
    <cellStyle name="常规 2 4 4 2 2 4" xfId="13990"/>
    <cellStyle name="常规 2 4 4 2 2 5" xfId="13991"/>
    <cellStyle name="常规 2 4 4 2 2 6" xfId="12142"/>
    <cellStyle name="常规 2 4 4 2 2 7" xfId="12145"/>
    <cellStyle name="常规 2 4 4 2 2 8" xfId="12148"/>
    <cellStyle name="常规 2 4 4 2 2 9" xfId="12152"/>
    <cellStyle name="常规 2 4 4 3" xfId="13993"/>
    <cellStyle name="常规 2 4 4 3 2" xfId="13995"/>
    <cellStyle name="常规 2 4 4 3 2 10" xfId="13881"/>
    <cellStyle name="常规 2 4 4 3 2 11" xfId="13996"/>
    <cellStyle name="常规 2 4 4 3 2 12" xfId="13998"/>
    <cellStyle name="常规 2 4 4 3 2 13" xfId="14000"/>
    <cellStyle name="常规 2 4 4 3 2 14" xfId="14001"/>
    <cellStyle name="常规 2 4 4 3 2 15" xfId="14002"/>
    <cellStyle name="常规 2 4 4 3 2 2" xfId="14003"/>
    <cellStyle name="常规 2 4 4 3 2 3" xfId="14004"/>
    <cellStyle name="常规 2 4 4 3 2 4" xfId="14005"/>
    <cellStyle name="常规 2 4 4 3 2 5" xfId="14006"/>
    <cellStyle name="常规 2 4 4 3 2 6" xfId="14007"/>
    <cellStyle name="常规 2 4 4 3 2 7" xfId="14008"/>
    <cellStyle name="常规 2 4 4 3 2 8" xfId="14009"/>
    <cellStyle name="常规 2 4 4 3 2 9" xfId="14011"/>
    <cellStyle name="常规 2 4 4 4" xfId="14013"/>
    <cellStyle name="常规 2 4 4 4 10" xfId="14015"/>
    <cellStyle name="常规 2 4 4 4 11" xfId="14018"/>
    <cellStyle name="常规 2 4 4 4 12" xfId="14021"/>
    <cellStyle name="常规 2 4 4 4 13" xfId="14023"/>
    <cellStyle name="常规 2 4 4 4 14" xfId="14025"/>
    <cellStyle name="常规 2 4 4 4 15" xfId="14027"/>
    <cellStyle name="常规 2 4 4 4 2" xfId="14029"/>
    <cellStyle name="常规 2 4 4 4 3" xfId="14031"/>
    <cellStyle name="常规 2 4 4 4 4" xfId="14033"/>
    <cellStyle name="常规 2 4 4 4 5" xfId="11520"/>
    <cellStyle name="常规 2 4 4 4 6" xfId="11523"/>
    <cellStyle name="常规 2 4 4 4 7" xfId="11526"/>
    <cellStyle name="常规 2 4 4 4 8" xfId="11528"/>
    <cellStyle name="常规 2 4 4 4 9" xfId="11530"/>
    <cellStyle name="常规 2 4 5" xfId="14034"/>
    <cellStyle name="常规 2 4 5 2" xfId="14038"/>
    <cellStyle name="常规 2 4 5 2 10" xfId="14041"/>
    <cellStyle name="常规 2 4 5 2 11" xfId="14044"/>
    <cellStyle name="常规 2 4 5 2 12" xfId="14046"/>
    <cellStyle name="常规 2 4 5 2 13" xfId="14048"/>
    <cellStyle name="常规 2 4 5 2 14" xfId="14051"/>
    <cellStyle name="常规 2 4 5 2 15" xfId="14053"/>
    <cellStyle name="常规 2 4 5 2 2" xfId="14056"/>
    <cellStyle name="常规 2 4 5 2 3" xfId="14058"/>
    <cellStyle name="常规 2 4 5 2 4" xfId="14061"/>
    <cellStyle name="常规 2 4 5 2 5" xfId="14064"/>
    <cellStyle name="常规 2 4 5 2 6" xfId="14067"/>
    <cellStyle name="常规 2 4 5 2 7" xfId="14070"/>
    <cellStyle name="常规 2 4 5 2 8" xfId="14073"/>
    <cellStyle name="常规 2 4 5 2 9" xfId="14076"/>
    <cellStyle name="常规 2 4 6" xfId="14077"/>
    <cellStyle name="常规 2 4 6 2" xfId="9988"/>
    <cellStyle name="常规 2 4 6 2 2" xfId="14078"/>
    <cellStyle name="常规 2 4 6 2 2 10" xfId="14080"/>
    <cellStyle name="常规 2 4 6 2 2 11" xfId="14082"/>
    <cellStyle name="常规 2 4 6 2 2 12" xfId="14083"/>
    <cellStyle name="常规 2 4 6 2 2 13" xfId="14084"/>
    <cellStyle name="常规 2 4 6 2 2 14" xfId="14085"/>
    <cellStyle name="常规 2 4 6 2 2 15" xfId="14086"/>
    <cellStyle name="常规 2 4 6 2 2 2" xfId="14088"/>
    <cellStyle name="常规 2 4 6 2 2 3" xfId="14090"/>
    <cellStyle name="常规 2 4 6 2 2 4" xfId="14092"/>
    <cellStyle name="常规 2 4 6 2 2 5" xfId="14093"/>
    <cellStyle name="常规 2 4 6 2 2 6" xfId="14094"/>
    <cellStyle name="常规 2 4 6 2 2 7" xfId="14096"/>
    <cellStyle name="常规 2 4 6 2 2 8" xfId="14098"/>
    <cellStyle name="常规 2 4 6 2 2 9" xfId="14100"/>
    <cellStyle name="常规 2 4 6 3" xfId="9990"/>
    <cellStyle name="常规 2 4 6 3 2" xfId="14101"/>
    <cellStyle name="常规 2 4 6 3 2 10" xfId="14102"/>
    <cellStyle name="常规 2 4 6 3 2 11" xfId="14103"/>
    <cellStyle name="常规 2 4 6 3 2 12" xfId="14105"/>
    <cellStyle name="常规 2 4 6 3 2 13" xfId="14107"/>
    <cellStyle name="常规 2 4 6 3 2 14" xfId="14108"/>
    <cellStyle name="常规 2 4 6 3 2 15" xfId="14109"/>
    <cellStyle name="常规 2 4 6 3 2 2" xfId="14110"/>
    <cellStyle name="常规 2 4 6 3 2 3" xfId="14112"/>
    <cellStyle name="常规 2 4 6 3 2 4" xfId="14114"/>
    <cellStyle name="常规 2 4 6 3 2 5" xfId="14115"/>
    <cellStyle name="常规 2 4 6 3 2 6" xfId="14116"/>
    <cellStyle name="常规 2 4 6 3 2 7" xfId="14118"/>
    <cellStyle name="常规 2 4 6 3 2 8" xfId="14120"/>
    <cellStyle name="常规 2 4 6 3 2 9" xfId="14121"/>
    <cellStyle name="常规 2 4 6 4" xfId="9992"/>
    <cellStyle name="常规 2 4 6 4 10" xfId="14123"/>
    <cellStyle name="常规 2 4 6 4 11" xfId="14124"/>
    <cellStyle name="常规 2 4 6 4 12" xfId="14126"/>
    <cellStyle name="常规 2 4 6 4 13" xfId="14128"/>
    <cellStyle name="常规 2 4 6 4 14" xfId="14129"/>
    <cellStyle name="常规 2 4 6 4 15" xfId="14130"/>
    <cellStyle name="常规 2 4 6 4 2" xfId="14132"/>
    <cellStyle name="常规 2 4 6 4 3" xfId="14134"/>
    <cellStyle name="常规 2 4 6 4 4" xfId="14136"/>
    <cellStyle name="常规 2 4 6 4 5" xfId="14138"/>
    <cellStyle name="常规 2 4 6 4 6" xfId="14139"/>
    <cellStyle name="常规 2 4 6 4 7" xfId="14140"/>
    <cellStyle name="常规 2 4 6 4 8" xfId="14141"/>
    <cellStyle name="常规 2 4 6 4 9" xfId="14142"/>
    <cellStyle name="常规 2 4 7" xfId="14143"/>
    <cellStyle name="常规 2 4 7 10" xfId="14145"/>
    <cellStyle name="常规 2 4 7 11" xfId="14147"/>
    <cellStyle name="常规 2 4 7 12" xfId="14149"/>
    <cellStyle name="常规 2 4 7 13" xfId="14151"/>
    <cellStyle name="常规 2 4 7 14" xfId="14153"/>
    <cellStyle name="常规 2 4 7 15" xfId="14155"/>
    <cellStyle name="常规 2 4 7 2" xfId="14156"/>
    <cellStyle name="常规 2 4 7 3" xfId="14157"/>
    <cellStyle name="常规 2 4 7 4" xfId="14158"/>
    <cellStyle name="常规 2 4 7 5" xfId="14159"/>
    <cellStyle name="常规 2 4 7 6" xfId="14161"/>
    <cellStyle name="常规 2 4 7 7" xfId="14163"/>
    <cellStyle name="常规 2 4 7 8" xfId="14164"/>
    <cellStyle name="常规 2 4 7 9" xfId="14166"/>
    <cellStyle name="常规 2 4 8" xfId="14167"/>
    <cellStyle name="常规 2 4 8 2" xfId="14168"/>
    <cellStyle name="常规 2 5" xfId="14169"/>
    <cellStyle name="常规 2 5 2" xfId="14171"/>
    <cellStyle name="常规 2 5 2 2" xfId="14172"/>
    <cellStyle name="常规 2 5 2 2 2" xfId="14175"/>
    <cellStyle name="常规 2 5 2 2 2 2" xfId="14177"/>
    <cellStyle name="常规 2 5 2 2 2 2 10" xfId="14180"/>
    <cellStyle name="常规 2 5 2 2 2 2 11" xfId="14183"/>
    <cellStyle name="常规 2 5 2 2 2 2 12" xfId="14184"/>
    <cellStyle name="常规 2 5 2 2 2 2 13" xfId="14185"/>
    <cellStyle name="常规 2 5 2 2 2 2 14" xfId="14186"/>
    <cellStyle name="常规 2 5 2 2 2 2 15" xfId="14187"/>
    <cellStyle name="常规 2 5 2 2 2 2 2" xfId="7415"/>
    <cellStyle name="常规 2 5 2 2 2 2 3" xfId="7418"/>
    <cellStyle name="常规 2 5 2 2 2 2 4" xfId="7421"/>
    <cellStyle name="常规 2 5 2 2 2 2 5" xfId="7424"/>
    <cellStyle name="常规 2 5 2 2 2 2 6" xfId="7428"/>
    <cellStyle name="常规 2 5 2 2 2 2 7" xfId="14190"/>
    <cellStyle name="常规 2 5 2 2 2 2 8" xfId="14192"/>
    <cellStyle name="常规 2 5 2 2 2 2 9" xfId="14196"/>
    <cellStyle name="常规 2 5 2 2 3" xfId="14197"/>
    <cellStyle name="常规 2 5 2 2 3 2" xfId="14198"/>
    <cellStyle name="常规 2 5 2 2 3 2 10" xfId="14199"/>
    <cellStyle name="常规 2 5 2 2 3 2 11" xfId="14200"/>
    <cellStyle name="常规 2 5 2 2 3 2 12" xfId="14201"/>
    <cellStyle name="常规 2 5 2 2 3 2 13" xfId="14202"/>
    <cellStyle name="常规 2 5 2 2 3 2 14" xfId="14203"/>
    <cellStyle name="常规 2 5 2 2 3 2 15" xfId="14204"/>
    <cellStyle name="常规 2 5 2 2 3 2 2" xfId="14205"/>
    <cellStyle name="常规 2 5 2 2 3 2 3" xfId="14206"/>
    <cellStyle name="常规 2 5 2 2 3 2 4" xfId="14207"/>
    <cellStyle name="常规 2 5 2 2 3 2 5" xfId="14208"/>
    <cellStyle name="常规 2 5 2 2 3 2 6" xfId="14210"/>
    <cellStyle name="常规 2 5 2 2 3 2 7" xfId="14213"/>
    <cellStyle name="常规 2 5 2 2 3 2 8" xfId="14215"/>
    <cellStyle name="常规 2 5 2 2 3 2 9" xfId="14219"/>
    <cellStyle name="常规 2 5 2 2 4" xfId="14220"/>
    <cellStyle name="常规 2 5 2 2 4 10" xfId="1095"/>
    <cellStyle name="常规 2 5 2 2 4 11" xfId="1114"/>
    <cellStyle name="常规 2 5 2 2 4 12" xfId="1133"/>
    <cellStyle name="常规 2 5 2 2 4 13" xfId="1153"/>
    <cellStyle name="常规 2 5 2 2 4 14" xfId="1178"/>
    <cellStyle name="常规 2 5 2 2 4 15" xfId="1199"/>
    <cellStyle name="常规 2 5 2 2 4 2" xfId="14221"/>
    <cellStyle name="常规 2 5 2 2 4 3" xfId="14222"/>
    <cellStyle name="常规 2 5 2 2 4 4" xfId="14223"/>
    <cellStyle name="常规 2 5 2 2 4 5" xfId="14224"/>
    <cellStyle name="常规 2 5 2 2 4 6" xfId="14225"/>
    <cellStyle name="常规 2 5 2 2 4 7" xfId="14226"/>
    <cellStyle name="常规 2 5 2 2 4 8" xfId="14227"/>
    <cellStyle name="常规 2 5 2 2 4 9" xfId="14228"/>
    <cellStyle name="常规 2 5 2 3" xfId="14229"/>
    <cellStyle name="常规 2 5 2 3 2" xfId="14234"/>
    <cellStyle name="常规 2 5 2 3 2 10" xfId="14236"/>
    <cellStyle name="常规 2 5 2 3 2 11" xfId="14238"/>
    <cellStyle name="常规 2 5 2 3 2 12" xfId="14240"/>
    <cellStyle name="常规 2 5 2 3 2 13" xfId="14242"/>
    <cellStyle name="常规 2 5 2 3 2 14" xfId="14244"/>
    <cellStyle name="常规 2 5 2 3 2 15" xfId="14246"/>
    <cellStyle name="常规 2 5 2 3 2 2" xfId="14252"/>
    <cellStyle name="常规 2 5 2 3 2 3" xfId="14257"/>
    <cellStyle name="常规 2 5 2 3 2 4" xfId="14261"/>
    <cellStyle name="常规 2 5 2 3 2 5" xfId="14265"/>
    <cellStyle name="常规 2 5 2 3 2 6" xfId="14268"/>
    <cellStyle name="常规 2 5 2 3 2 7" xfId="14271"/>
    <cellStyle name="常规 2 5 2 3 2 8" xfId="14273"/>
    <cellStyle name="常规 2 5 2 3 2 9" xfId="14275"/>
    <cellStyle name="常规 2 5 2 4" xfId="14276"/>
    <cellStyle name="常规 2 5 2 4 2" xfId="14279"/>
    <cellStyle name="常规 2 5 2 4 2 10" xfId="8625"/>
    <cellStyle name="常规 2 5 2 4 2 11" xfId="6782"/>
    <cellStyle name="常规 2 5 2 4 2 12" xfId="6865"/>
    <cellStyle name="常规 2 5 2 4 2 13" xfId="6895"/>
    <cellStyle name="常规 2 5 2 4 2 14" xfId="6986"/>
    <cellStyle name="常规 2 5 2 4 2 15" xfId="14280"/>
    <cellStyle name="常规 2 5 2 4 2 2" xfId="14283"/>
    <cellStyle name="常规 2 5 2 4 2 3" xfId="14285"/>
    <cellStyle name="常规 2 5 2 4 2 4" xfId="14287"/>
    <cellStyle name="常规 2 5 2 4 2 5" xfId="14289"/>
    <cellStyle name="常规 2 5 2 4 2 6" xfId="14291"/>
    <cellStyle name="常规 2 5 2 4 2 7" xfId="14293"/>
    <cellStyle name="常规 2 5 2 4 2 8" xfId="14295"/>
    <cellStyle name="常规 2 5 2 4 2 9" xfId="14297"/>
    <cellStyle name="常规 2 5 2 5" xfId="14298"/>
    <cellStyle name="常规 2 5 2 5 10" xfId="14299"/>
    <cellStyle name="常规 2 5 2 5 11" xfId="14300"/>
    <cellStyle name="常规 2 5 2 5 12" xfId="14301"/>
    <cellStyle name="常规 2 5 2 5 13" xfId="14302"/>
    <cellStyle name="常规 2 5 2 5 14" xfId="14303"/>
    <cellStyle name="常规 2 5 2 5 15" xfId="14304"/>
    <cellStyle name="常规 2 5 2 5 2" xfId="14306"/>
    <cellStyle name="常规 2 5 2 5 3" xfId="14308"/>
    <cellStyle name="常规 2 5 2 5 4" xfId="14310"/>
    <cellStyle name="常规 2 5 2 5 5" xfId="14312"/>
    <cellStyle name="常规 2 5 2 5 6" xfId="14314"/>
    <cellStyle name="常规 2 5 2 5 7" xfId="14316"/>
    <cellStyle name="常规 2 5 2 5 8" xfId="14317"/>
    <cellStyle name="常规 2 5 2 5 9" xfId="14318"/>
    <cellStyle name="常规 2 5 3" xfId="14320"/>
    <cellStyle name="常规 2 5 3 2" xfId="14322"/>
    <cellStyle name="常规 2 5 3 2 2" xfId="14324"/>
    <cellStyle name="常规 2 5 3 2 2 10" xfId="13867"/>
    <cellStyle name="常规 2 5 3 2 2 11" xfId="13869"/>
    <cellStyle name="常规 2 5 3 2 2 12" xfId="13872"/>
    <cellStyle name="常规 2 5 3 2 2 13" xfId="13875"/>
    <cellStyle name="常规 2 5 3 2 2 14" xfId="13877"/>
    <cellStyle name="常规 2 5 3 2 2 15" xfId="4820"/>
    <cellStyle name="常规 2 5 3 2 2 2" xfId="14327"/>
    <cellStyle name="常规 2 5 3 2 2 3" xfId="14330"/>
    <cellStyle name="常规 2 5 3 2 2 4" xfId="14334"/>
    <cellStyle name="常规 2 5 3 2 2 5" xfId="14338"/>
    <cellStyle name="常规 2 5 3 2 2 6" xfId="14340"/>
    <cellStyle name="常规 2 5 3 2 2 7" xfId="14342"/>
    <cellStyle name="常规 2 5 3 2 2 8" xfId="14343"/>
    <cellStyle name="常规 2 5 3 2 2 9" xfId="14344"/>
    <cellStyle name="常规 2 5 3 3" xfId="259"/>
    <cellStyle name="常规 2 5 3 3 2" xfId="585"/>
    <cellStyle name="常规 2 5 3 3 2 10" xfId="9779"/>
    <cellStyle name="常规 2 5 3 3 2 11" xfId="9784"/>
    <cellStyle name="常规 2 5 3 3 2 12" xfId="9789"/>
    <cellStyle name="常规 2 5 3 3 2 13" xfId="9794"/>
    <cellStyle name="常规 2 5 3 3 2 14" xfId="14347"/>
    <cellStyle name="常规 2 5 3 3 2 15" xfId="14350"/>
    <cellStyle name="常规 2 5 3 3 2 2" xfId="14354"/>
    <cellStyle name="常规 2 5 3 3 2 3" xfId="14358"/>
    <cellStyle name="常规 2 5 3 3 2 4" xfId="14362"/>
    <cellStyle name="常规 2 5 3 3 2 5" xfId="14366"/>
    <cellStyle name="常规 2 5 3 3 2 6" xfId="14369"/>
    <cellStyle name="常规 2 5 3 3 2 7" xfId="14372"/>
    <cellStyle name="常规 2 5 3 3 2 8" xfId="14374"/>
    <cellStyle name="常规 2 5 3 3 2 9" xfId="14376"/>
    <cellStyle name="常规 2 5 3 4" xfId="1707"/>
    <cellStyle name="常规 2 5 3 4 10" xfId="14377"/>
    <cellStyle name="常规 2 5 3 4 11" xfId="14378"/>
    <cellStyle name="常规 2 5 3 4 12" xfId="14379"/>
    <cellStyle name="常规 2 5 3 4 13" xfId="14380"/>
    <cellStyle name="常规 2 5 3 4 14" xfId="14383"/>
    <cellStyle name="常规 2 5 3 4 15" xfId="14386"/>
    <cellStyle name="常规 2 5 3 4 2" xfId="14389"/>
    <cellStyle name="常规 2 5 3 4 3" xfId="14392"/>
    <cellStyle name="常规 2 5 3 4 4" xfId="14395"/>
    <cellStyle name="常规 2 5 3 4 5" xfId="14397"/>
    <cellStyle name="常规 2 5 3 4 6" xfId="14399"/>
    <cellStyle name="常规 2 5 3 4 7" xfId="14401"/>
    <cellStyle name="常规 2 5 3 4 8" xfId="14402"/>
    <cellStyle name="常规 2 5 3 4 9" xfId="14403"/>
    <cellStyle name="常规 2 5 4" xfId="14406"/>
    <cellStyle name="常规 2 5 4 2" xfId="2908"/>
    <cellStyle name="常规 2 5 4 2 10" xfId="14407"/>
    <cellStyle name="常规 2 5 4 2 11" xfId="14408"/>
    <cellStyle name="常规 2 5 4 2 12" xfId="14409"/>
    <cellStyle name="常规 2 5 4 2 13" xfId="14410"/>
    <cellStyle name="常规 2 5 4 2 14" xfId="14412"/>
    <cellStyle name="常规 2 5 4 2 15" xfId="14414"/>
    <cellStyle name="常规 2 5 4 2 2" xfId="14415"/>
    <cellStyle name="常规 2 5 4 2 3" xfId="14416"/>
    <cellStyle name="常规 2 5 4 2 4" xfId="14417"/>
    <cellStyle name="常规 2 5 4 2 5" xfId="14419"/>
    <cellStyle name="常规 2 5 4 2 6" xfId="14423"/>
    <cellStyle name="常规 2 5 4 2 7" xfId="14427"/>
    <cellStyle name="常规 2 5 4 2 8" xfId="14429"/>
    <cellStyle name="常规 2 5 4 2 9" xfId="14431"/>
    <cellStyle name="常规 2 5 5" xfId="14435"/>
    <cellStyle name="常规 2 5 5 2" xfId="14439"/>
    <cellStyle name="常规 2 5 5 2 2" xfId="14441"/>
    <cellStyle name="常规 2 5 5 2 2 10" xfId="14443"/>
    <cellStyle name="常规 2 5 5 2 2 11" xfId="14445"/>
    <cellStyle name="常规 2 5 5 2 2 12" xfId="14447"/>
    <cellStyle name="常规 2 5 5 2 2 13" xfId="14450"/>
    <cellStyle name="常规 2 5 5 2 2 14" xfId="14452"/>
    <cellStyle name="常规 2 5 5 2 2 15" xfId="14453"/>
    <cellStyle name="常规 2 5 5 2 2 2" xfId="14457"/>
    <cellStyle name="常规 2 5 5 2 2 3" xfId="14461"/>
    <cellStyle name="常规 2 5 5 2 2 4" xfId="14463"/>
    <cellStyle name="常规 2 5 5 2 2 5" xfId="14465"/>
    <cellStyle name="常规 2 5 5 2 2 6" xfId="14466"/>
    <cellStyle name="常规 2 5 5 2 2 7" xfId="14467"/>
    <cellStyle name="常规 2 5 5 2 2 8" xfId="14468"/>
    <cellStyle name="常规 2 5 5 2 2 9" xfId="14470"/>
    <cellStyle name="常规 2 5 5 3" xfId="14473"/>
    <cellStyle name="常规 2 5 5 3 2" xfId="8787"/>
    <cellStyle name="常规 2 5 5 3 2 10" xfId="14474"/>
    <cellStyle name="常规 2 5 5 3 2 11" xfId="14475"/>
    <cellStyle name="常规 2 5 5 3 2 12" xfId="14477"/>
    <cellStyle name="常规 2 5 5 3 2 13" xfId="14479"/>
    <cellStyle name="常规 2 5 5 3 2 14" xfId="14480"/>
    <cellStyle name="常规 2 5 5 3 2 15" xfId="14481"/>
    <cellStyle name="常规 2 5 5 3 2 2" xfId="14486"/>
    <cellStyle name="常规 2 5 5 3 2 3" xfId="14491"/>
    <cellStyle name="常规 2 5 5 3 2 4" xfId="14495"/>
    <cellStyle name="常规 2 5 5 3 2 5" xfId="14499"/>
    <cellStyle name="常规 2 5 5 3 2 6" xfId="14500"/>
    <cellStyle name="常规 2 5 5 3 2 7" xfId="14501"/>
    <cellStyle name="常规 2 5 5 3 2 8" xfId="14502"/>
    <cellStyle name="常规 2 5 5 3 2 9" xfId="14503"/>
    <cellStyle name="常规 2 5 5 4" xfId="14506"/>
    <cellStyle name="常规 2 5 5 4 10" xfId="14508"/>
    <cellStyle name="常规 2 5 5 4 11" xfId="14510"/>
    <cellStyle name="常规 2 5 5 4 12" xfId="14512"/>
    <cellStyle name="常规 2 5 5 4 13" xfId="14514"/>
    <cellStyle name="常规 2 5 5 4 14" xfId="14515"/>
    <cellStyle name="常规 2 5 5 4 15" xfId="14517"/>
    <cellStyle name="常规 2 5 5 4 2" xfId="14521"/>
    <cellStyle name="常规 2 5 5 4 3" xfId="14525"/>
    <cellStyle name="常规 2 5 5 4 4" xfId="14529"/>
    <cellStyle name="常规 2 5 5 4 5" xfId="14533"/>
    <cellStyle name="常规 2 5 5 4 6" xfId="14535"/>
    <cellStyle name="常规 2 5 5 4 7" xfId="14537"/>
    <cellStyle name="常规 2 5 5 4 8" xfId="14538"/>
    <cellStyle name="常规 2 5 5 4 9" xfId="14539"/>
    <cellStyle name="常规 2 5 6" xfId="14543"/>
    <cellStyle name="常规 2 5 6 10" xfId="14544"/>
    <cellStyle name="常规 2 5 6 11" xfId="14545"/>
    <cellStyle name="常规 2 5 6 12" xfId="14546"/>
    <cellStyle name="常规 2 5 6 13" xfId="14547"/>
    <cellStyle name="常规 2 5 6 14" xfId="14549"/>
    <cellStyle name="常规 2 5 6 15" xfId="14551"/>
    <cellStyle name="常规 2 5 6 2" xfId="14553"/>
    <cellStyle name="常规 2 5 6 3" xfId="14554"/>
    <cellStyle name="常规 2 5 6 4" xfId="14555"/>
    <cellStyle name="常规 2 5 6 5" xfId="14556"/>
    <cellStyle name="常规 2 5 6 6" xfId="14557"/>
    <cellStyle name="常规 2 5 6 7" xfId="14558"/>
    <cellStyle name="常规 2 5 6 8" xfId="14559"/>
    <cellStyle name="常规 2 5 6 9" xfId="14561"/>
    <cellStyle name="常规 2 5 7" xfId="14563"/>
    <cellStyle name="常规 2 5 7 2" xfId="14564"/>
    <cellStyle name="常规 2 6" xfId="14565"/>
    <cellStyle name="常规 2 6 2" xfId="14566"/>
    <cellStyle name="常规 2 6 2 2" xfId="14567"/>
    <cellStyle name="常规 2 6 2 2 2" xfId="7471"/>
    <cellStyle name="常规 2 6 2 2 2 10" xfId="14569"/>
    <cellStyle name="常规 2 6 2 2 2 11" xfId="14570"/>
    <cellStyle name="常规 2 6 2 2 2 12" xfId="14571"/>
    <cellStyle name="常规 2 6 2 2 2 13" xfId="14572"/>
    <cellStyle name="常规 2 6 2 2 2 14" xfId="14573"/>
    <cellStyle name="常规 2 6 2 2 2 15" xfId="14574"/>
    <cellStyle name="常规 2 6 2 2 2 2" xfId="14576"/>
    <cellStyle name="常规 2 6 2 2 2 3" xfId="14578"/>
    <cellStyle name="常规 2 6 2 2 2 4" xfId="14580"/>
    <cellStyle name="常规 2 6 2 2 2 5" xfId="14581"/>
    <cellStyle name="常规 2 6 2 2 2 6" xfId="14582"/>
    <cellStyle name="常规 2 6 2 2 2 7" xfId="14583"/>
    <cellStyle name="常规 2 6 2 2 2 8" xfId="14584"/>
    <cellStyle name="常规 2 6 2 2 2 9" xfId="14585"/>
    <cellStyle name="常规 2 6 2 3" xfId="14586"/>
    <cellStyle name="常规 2 6 2 3 2" xfId="1717"/>
    <cellStyle name="常规 2 6 2 3 2 10" xfId="14589"/>
    <cellStyle name="常规 2 6 2 3 2 11" xfId="14592"/>
    <cellStyle name="常规 2 6 2 3 2 12" xfId="14595"/>
    <cellStyle name="常规 2 6 2 3 2 13" xfId="14597"/>
    <cellStyle name="常规 2 6 2 3 2 14" xfId="14600"/>
    <cellStyle name="常规 2 6 2 3 2 15" xfId="14602"/>
    <cellStyle name="常规 2 6 2 3 2 2" xfId="14605"/>
    <cellStyle name="常规 2 6 2 3 2 3" xfId="14608"/>
    <cellStyle name="常规 2 6 2 3 2 4" xfId="14611"/>
    <cellStyle name="常规 2 6 2 3 2 5" xfId="14614"/>
    <cellStyle name="常规 2 6 2 3 2 6" xfId="14617"/>
    <cellStyle name="常规 2 6 2 3 2 7" xfId="14620"/>
    <cellStyle name="常规 2 6 2 3 2 8" xfId="14622"/>
    <cellStyle name="常规 2 6 2 3 2 9" xfId="14624"/>
    <cellStyle name="常规 2 6 2 4" xfId="14625"/>
    <cellStyle name="常规 2 6 2 4 10" xfId="14629"/>
    <cellStyle name="常规 2 6 2 4 11" xfId="14633"/>
    <cellStyle name="常规 2 6 2 4 12" xfId="14636"/>
    <cellStyle name="常规 2 6 2 4 13" xfId="14639"/>
    <cellStyle name="常规 2 6 2 4 14" xfId="14641"/>
    <cellStyle name="常规 2 6 2 4 15" xfId="14643"/>
    <cellStyle name="常规 2 6 2 4 2" xfId="2922"/>
    <cellStyle name="常规 2 6 2 4 3" xfId="2925"/>
    <cellStyle name="常规 2 6 2 4 4" xfId="2928"/>
    <cellStyle name="常规 2 6 2 4 5" xfId="7894"/>
    <cellStyle name="常规 2 6 2 4 6" xfId="7897"/>
    <cellStyle name="常规 2 6 2 4 7" xfId="7900"/>
    <cellStyle name="常规 2 6 2 4 8" xfId="7902"/>
    <cellStyle name="常规 2 6 2 4 9" xfId="7904"/>
    <cellStyle name="常规 2 6 3" xfId="14644"/>
    <cellStyle name="常规 2 6 3 2" xfId="14646"/>
    <cellStyle name="常规 2 6 3 2 10" xfId="14648"/>
    <cellStyle name="常规 2 6 3 2 11" xfId="14651"/>
    <cellStyle name="常规 2 6 3 2 12" xfId="14654"/>
    <cellStyle name="常规 2 6 3 2 13" xfId="14656"/>
    <cellStyle name="常规 2 6 3 2 14" xfId="14659"/>
    <cellStyle name="常规 2 6 3 2 15" xfId="14662"/>
    <cellStyle name="常规 2 6 3 2 2" xfId="14663"/>
    <cellStyle name="常规 2 6 3 2 3" xfId="10791"/>
    <cellStyle name="常规 2 6 3 2 4" xfId="10793"/>
    <cellStyle name="常规 2 6 3 2 5" xfId="10795"/>
    <cellStyle name="常规 2 6 3 2 6" xfId="10798"/>
    <cellStyle name="常规 2 6 3 2 7" xfId="10801"/>
    <cellStyle name="常规 2 6 3 2 8" xfId="10803"/>
    <cellStyle name="常规 2 6 3 2 9" xfId="14664"/>
    <cellStyle name="常规 2 6 4" xfId="14665"/>
    <cellStyle name="常规 2 6 4 2" xfId="14667"/>
    <cellStyle name="常规 2 6 4 2 2" xfId="5340"/>
    <cellStyle name="常规 2 6 4 2 2 10" xfId="14671"/>
    <cellStyle name="常规 2 6 4 2 2 11" xfId="14675"/>
    <cellStyle name="常规 2 6 4 2 2 12" xfId="14679"/>
    <cellStyle name="常规 2 6 4 2 2 13" xfId="14683"/>
    <cellStyle name="常规 2 6 4 2 2 14" xfId="14686"/>
    <cellStyle name="常规 2 6 4 2 2 15" xfId="14689"/>
    <cellStyle name="常规 2 6 4 2 2 2" xfId="14690"/>
    <cellStyle name="常规 2 6 4 2 2 3" xfId="14691"/>
    <cellStyle name="常规 2 6 4 2 2 4" xfId="14692"/>
    <cellStyle name="常规 2 6 4 2 2 5" xfId="14693"/>
    <cellStyle name="常规 2 6 4 2 2 6" xfId="14694"/>
    <cellStyle name="常规 2 6 4 2 2 7" xfId="14695"/>
    <cellStyle name="常规 2 6 4 2 2 8" xfId="14696"/>
    <cellStyle name="常规 2 6 4 2 2 9" xfId="14697"/>
    <cellStyle name="常规 2 6 4 3" xfId="14698"/>
    <cellStyle name="常规 2 6 4 3 2" xfId="14701"/>
    <cellStyle name="常规 2 6 4 3 2 10" xfId="14702"/>
    <cellStyle name="常规 2 6 4 3 2 11" xfId="14704"/>
    <cellStyle name="常规 2 6 4 3 2 12" xfId="14707"/>
    <cellStyle name="常规 2 6 4 3 2 13" xfId="14709"/>
    <cellStyle name="常规 2 6 4 3 2 14" xfId="14710"/>
    <cellStyle name="常规 2 6 4 3 2 15" xfId="14712"/>
    <cellStyle name="常规 2 6 4 3 2 2" xfId="14714"/>
    <cellStyle name="常规 2 6 4 3 2 3" xfId="14716"/>
    <cellStyle name="常规 2 6 4 3 2 4" xfId="14718"/>
    <cellStyle name="常规 2 6 4 3 2 5" xfId="14720"/>
    <cellStyle name="常规 2 6 4 3 2 6" xfId="14721"/>
    <cellStyle name="常规 2 6 4 3 2 7" xfId="14722"/>
    <cellStyle name="常规 2 6 4 3 2 8" xfId="14723"/>
    <cellStyle name="常规 2 6 4 3 2 9" xfId="14724"/>
    <cellStyle name="常规 2 6 4 4" xfId="14725"/>
    <cellStyle name="常规 2 6 4 4 10" xfId="14727"/>
    <cellStyle name="常规 2 6 4 4 11" xfId="14728"/>
    <cellStyle name="常规 2 6 4 4 12" xfId="14729"/>
    <cellStyle name="常规 2 6 4 4 13" xfId="14730"/>
    <cellStyle name="常规 2 6 4 4 14" xfId="14731"/>
    <cellStyle name="常规 2 6 4 4 15" xfId="14732"/>
    <cellStyle name="常规 2 6 4 4 2" xfId="14735"/>
    <cellStyle name="常规 2 6 4 4 3" xfId="14738"/>
    <cellStyle name="常规 2 6 4 4 4" xfId="14740"/>
    <cellStyle name="常规 2 6 4 4 5" xfId="14742"/>
    <cellStyle name="常规 2 6 4 4 6" xfId="14745"/>
    <cellStyle name="常规 2 6 4 4 7" xfId="14748"/>
    <cellStyle name="常规 2 6 4 4 8" xfId="13007"/>
    <cellStyle name="常规 2 6 4 4 9" xfId="13010"/>
    <cellStyle name="常规 2 6 5" xfId="14750"/>
    <cellStyle name="常规 2 6 5 10" xfId="14751"/>
    <cellStyle name="常规 2 6 5 11" xfId="14752"/>
    <cellStyle name="常规 2 6 5 12" xfId="14753"/>
    <cellStyle name="常规 2 6 5 13" xfId="14754"/>
    <cellStyle name="常规 2 6 5 14" xfId="14755"/>
    <cellStyle name="常规 2 6 5 15" xfId="14756"/>
    <cellStyle name="常规 2 6 5 2" xfId="14758"/>
    <cellStyle name="常规 2 6 5 3" xfId="14760"/>
    <cellStyle name="常规 2 6 5 4" xfId="14762"/>
    <cellStyle name="常规 2 6 5 5" xfId="14764"/>
    <cellStyle name="常规 2 6 5 6" xfId="14766"/>
    <cellStyle name="常规 2 6 5 7" xfId="14768"/>
    <cellStyle name="常规 2 6 5 8" xfId="14770"/>
    <cellStyle name="常规 2 6 5 9" xfId="14772"/>
    <cellStyle name="常规 2 6 6" xfId="14774"/>
    <cellStyle name="常规 2 6 6 2" xfId="14777"/>
    <cellStyle name="常规 2 7" xfId="14778"/>
    <cellStyle name="常规 2 7 2" xfId="11408"/>
    <cellStyle name="常规 2 7 2 2" xfId="14779"/>
    <cellStyle name="常规 2 7 2 2 2" xfId="14780"/>
    <cellStyle name="常规 2 7 2 2 2 10" xfId="14781"/>
    <cellStyle name="常规 2 7 2 2 2 11" xfId="14782"/>
    <cellStyle name="常规 2 7 2 2 2 12" xfId="14783"/>
    <cellStyle name="常规 2 7 2 2 2 13" xfId="14784"/>
    <cellStyle name="常规 2 7 2 2 2 14" xfId="14785"/>
    <cellStyle name="常规 2 7 2 2 2 15" xfId="14786"/>
    <cellStyle name="常规 2 7 2 2 2 2" xfId="14787"/>
    <cellStyle name="常规 2 7 2 2 2 3" xfId="14788"/>
    <cellStyle name="常规 2 7 2 2 2 4" xfId="14789"/>
    <cellStyle name="常规 2 7 2 2 2 5" xfId="14790"/>
    <cellStyle name="常规 2 7 2 2 2 6" xfId="11861"/>
    <cellStyle name="常规 2 7 2 2 2 7" xfId="14792"/>
    <cellStyle name="常规 2 7 2 2 2 8" xfId="14794"/>
    <cellStyle name="常规 2 7 2 2 2 9" xfId="14795"/>
    <cellStyle name="常规 2 7 2 3" xfId="14796"/>
    <cellStyle name="常规 2 7 2 3 2" xfId="14799"/>
    <cellStyle name="常规 2 7 2 3 2 10" xfId="14802"/>
    <cellStyle name="常规 2 7 2 3 2 11" xfId="14805"/>
    <cellStyle name="常规 2 7 2 3 2 12" xfId="14808"/>
    <cellStyle name="常规 2 7 2 3 2 13" xfId="14810"/>
    <cellStyle name="常规 2 7 2 3 2 14" xfId="14812"/>
    <cellStyle name="常规 2 7 2 3 2 15" xfId="14813"/>
    <cellStyle name="常规 2 7 2 3 2 2" xfId="14816"/>
    <cellStyle name="常规 2 7 2 3 2 3" xfId="14819"/>
    <cellStyle name="常规 2 7 2 3 2 4" xfId="14821"/>
    <cellStyle name="常规 2 7 2 3 2 5" xfId="14823"/>
    <cellStyle name="常规 2 7 2 3 2 6" xfId="13475"/>
    <cellStyle name="常规 2 7 2 3 2 7" xfId="13506"/>
    <cellStyle name="常规 2 7 2 3 2 8" xfId="13533"/>
    <cellStyle name="常规 2 7 2 3 2 9" xfId="14825"/>
    <cellStyle name="常规 2 7 2 4" xfId="14826"/>
    <cellStyle name="常规 2 7 2 4 10" xfId="14759"/>
    <cellStyle name="常规 2 7 2 4 11" xfId="14761"/>
    <cellStyle name="常规 2 7 2 4 12" xfId="14763"/>
    <cellStyle name="常规 2 7 2 4 13" xfId="14765"/>
    <cellStyle name="常规 2 7 2 4 14" xfId="14767"/>
    <cellStyle name="常规 2 7 2 4 15" xfId="14769"/>
    <cellStyle name="常规 2 7 2 4 2" xfId="14828"/>
    <cellStyle name="常规 2 7 2 4 3" xfId="14830"/>
    <cellStyle name="常规 2 7 2 4 4" xfId="14833"/>
    <cellStyle name="常规 2 7 2 4 5" xfId="14836"/>
    <cellStyle name="常规 2 7 2 4 6" xfId="14838"/>
    <cellStyle name="常规 2 7 2 4 7" xfId="14840"/>
    <cellStyle name="常规 2 7 2 4 8" xfId="14841"/>
    <cellStyle name="常规 2 7 2 4 9" xfId="14842"/>
    <cellStyle name="常规 2 7 3" xfId="14843"/>
    <cellStyle name="常规 2 7 3 2" xfId="14845"/>
    <cellStyle name="常规 2 7 3 2 10" xfId="14405"/>
    <cellStyle name="常规 2 7 3 2 11" xfId="14434"/>
    <cellStyle name="常规 2 7 3 2 12" xfId="14542"/>
    <cellStyle name="常规 2 7 3 2 13" xfId="14562"/>
    <cellStyle name="常规 2 7 3 2 14" xfId="14846"/>
    <cellStyle name="常规 2 7 3 2 15" xfId="14848"/>
    <cellStyle name="常规 2 7 3 2 2" xfId="14849"/>
    <cellStyle name="常规 2 7 3 2 3" xfId="14850"/>
    <cellStyle name="常规 2 7 3 2 4" xfId="14851"/>
    <cellStyle name="常规 2 7 3 2 5" xfId="14852"/>
    <cellStyle name="常规 2 7 3 2 6" xfId="14853"/>
    <cellStyle name="常规 2 7 3 2 7" xfId="14854"/>
    <cellStyle name="常规 2 7 3 2 8" xfId="14855"/>
    <cellStyle name="常规 2 7 3 2 9" xfId="14857"/>
    <cellStyle name="常规 2 7 4" xfId="14858"/>
    <cellStyle name="常规 2 7 4 2" xfId="14859"/>
    <cellStyle name="常规 2 7 4 2 2" xfId="12041"/>
    <cellStyle name="常规 2 7 4 2 2 10" xfId="14861"/>
    <cellStyle name="常规 2 7 4 2 2 11" xfId="14862"/>
    <cellStyle name="常规 2 7 4 2 2 12" xfId="14863"/>
    <cellStyle name="常规 2 7 4 2 2 13" xfId="14864"/>
    <cellStyle name="常规 2 7 4 2 2 14" xfId="10225"/>
    <cellStyle name="常规 2 7 4 2 2 15" xfId="10244"/>
    <cellStyle name="常规 2 7 4 2 2 2" xfId="14865"/>
    <cellStyle name="常规 2 7 4 2 2 3" xfId="14866"/>
    <cellStyle name="常规 2 7 4 2 2 4" xfId="14869"/>
    <cellStyle name="常规 2 7 4 2 2 5" xfId="1695"/>
    <cellStyle name="常规 2 7 4 2 2 6" xfId="5678"/>
    <cellStyle name="常规 2 7 4 2 2 7" xfId="5686"/>
    <cellStyle name="常规 2 7 4 2 2 8" xfId="5693"/>
    <cellStyle name="常规 2 7 4 2 2 9" xfId="5700"/>
    <cellStyle name="常规 2 7 4 3" xfId="14870"/>
    <cellStyle name="常规 2 7 4 3 2" xfId="12659"/>
    <cellStyle name="常规 2 7 4 3 2 10" xfId="14872"/>
    <cellStyle name="常规 2 7 4 3 2 11" xfId="14873"/>
    <cellStyle name="常规 2 7 4 3 2 12" xfId="14875"/>
    <cellStyle name="常规 2 7 4 3 2 13" xfId="14877"/>
    <cellStyle name="常规 2 7 4 3 2 14" xfId="14878"/>
    <cellStyle name="常规 2 7 4 3 2 15" xfId="14879"/>
    <cellStyle name="常规 2 7 4 3 2 2" xfId="14883"/>
    <cellStyle name="常规 2 7 4 3 2 3" xfId="14886"/>
    <cellStyle name="常规 2 7 4 3 2 4" xfId="14890"/>
    <cellStyle name="常规 2 7 4 3 2 5" xfId="9437"/>
    <cellStyle name="常规 2 7 4 3 2 6" xfId="9441"/>
    <cellStyle name="常规 2 7 4 3 2 7" xfId="6138"/>
    <cellStyle name="常规 2 7 4 3 2 8" xfId="6144"/>
    <cellStyle name="常规 2 7 4 3 2 9" xfId="6151"/>
    <cellStyle name="常规 2 7 4 4" xfId="14891"/>
    <cellStyle name="常规 2 7 4 4 10" xfId="14892"/>
    <cellStyle name="常规 2 7 4 4 11" xfId="14893"/>
    <cellStyle name="常规 2 7 4 4 12" xfId="14894"/>
    <cellStyle name="常规 2 7 4 4 13" xfId="14896"/>
    <cellStyle name="常规 2 7 4 4 14" xfId="14898"/>
    <cellStyle name="常规 2 7 4 4 15" xfId="14899"/>
    <cellStyle name="常规 2 7 4 4 2" xfId="14901"/>
    <cellStyle name="常规 2 7 4 4 3" xfId="14903"/>
    <cellStyle name="常规 2 7 4 4 4" xfId="14904"/>
    <cellStyle name="常规 2 7 4 4 5" xfId="14905"/>
    <cellStyle name="常规 2 7 4 4 6" xfId="14906"/>
    <cellStyle name="常规 2 7 4 4 7" xfId="14908"/>
    <cellStyle name="常规 2 7 4 4 8" xfId="14910"/>
    <cellStyle name="常规 2 7 4 4 9" xfId="14911"/>
    <cellStyle name="常规 2 7 5" xfId="14912"/>
    <cellStyle name="常规 2 7 5 10" xfId="14914"/>
    <cellStyle name="常规 2 7 5 11" xfId="14916"/>
    <cellStyle name="常规 2 7 5 12" xfId="14918"/>
    <cellStyle name="常规 2 7 5 13" xfId="14920"/>
    <cellStyle name="常规 2 7 5 14" xfId="14922"/>
    <cellStyle name="常规 2 7 5 15" xfId="14924"/>
    <cellStyle name="常规 2 7 5 2" xfId="14926"/>
    <cellStyle name="常规 2 7 5 3" xfId="14927"/>
    <cellStyle name="常规 2 7 5 4" xfId="14928"/>
    <cellStyle name="常规 2 7 5 5" xfId="14929"/>
    <cellStyle name="常规 2 7 5 6" xfId="14930"/>
    <cellStyle name="常规 2 7 5 7" xfId="14931"/>
    <cellStyle name="常规 2 7 5 8" xfId="14932"/>
    <cellStyle name="常规 2 7 5 9" xfId="14933"/>
    <cellStyle name="常规 2 7 6" xfId="14934"/>
    <cellStyle name="常规 2 7 6 2" xfId="14936"/>
    <cellStyle name="常规 2 8" xfId="14937"/>
    <cellStyle name="常规 2 8 2" xfId="14938"/>
    <cellStyle name="常规 2 8 2 2" xfId="14939"/>
    <cellStyle name="常规 2 8 2 2 2" xfId="14941"/>
    <cellStyle name="常规 2 8 2 2 2 10" xfId="14942"/>
    <cellStyle name="常规 2 8 2 2 2 11" xfId="14944"/>
    <cellStyle name="常规 2 8 2 2 2 12" xfId="14946"/>
    <cellStyle name="常规 2 8 2 2 2 13" xfId="14947"/>
    <cellStyle name="常规 2 8 2 2 2 14" xfId="14948"/>
    <cellStyle name="常规 2 8 2 2 2 15" xfId="14949"/>
    <cellStyle name="常规 2 8 2 2 2 2" xfId="14950"/>
    <cellStyle name="常规 2 8 2 2 2 3" xfId="14951"/>
    <cellStyle name="常规 2 8 2 2 2 4" xfId="14952"/>
    <cellStyle name="常规 2 8 2 2 2 5" xfId="14953"/>
    <cellStyle name="常规 2 8 2 2 2 6" xfId="14954"/>
    <cellStyle name="常规 2 8 2 2 2 7" xfId="14955"/>
    <cellStyle name="常规 2 8 2 2 2 8" xfId="14956"/>
    <cellStyle name="常规 2 8 2 2 2 9" xfId="14957"/>
    <cellStyle name="常规 2 8 2 3" xfId="14958"/>
    <cellStyle name="常规 2 8 2 3 2" xfId="14961"/>
    <cellStyle name="常规 2 8 2 3 2 10" xfId="14418"/>
    <cellStyle name="常规 2 8 2 3 2 11" xfId="14422"/>
    <cellStyle name="常规 2 8 2 3 2 12" xfId="14426"/>
    <cellStyle name="常规 2 8 2 3 2 13" xfId="14428"/>
    <cellStyle name="常规 2 8 2 3 2 14" xfId="14430"/>
    <cellStyle name="常规 2 8 2 3 2 15" xfId="14962"/>
    <cellStyle name="常规 2 8 2 3 2 2" xfId="14964"/>
    <cellStyle name="常规 2 8 2 3 2 3" xfId="14966"/>
    <cellStyle name="常规 2 8 2 3 2 4" xfId="14968"/>
    <cellStyle name="常规 2 8 2 3 2 5" xfId="14970"/>
    <cellStyle name="常规 2 8 2 3 2 6" xfId="1806"/>
    <cellStyle name="常规 2 8 2 3 2 7" xfId="506"/>
    <cellStyle name="常规 2 8 2 3 2 8" xfId="515"/>
    <cellStyle name="常规 2 8 2 3 2 9" xfId="525"/>
    <cellStyle name="常规 2 8 2 4" xfId="14971"/>
    <cellStyle name="常规 2 8 2 4 10" xfId="14973"/>
    <cellStyle name="常规 2 8 2 4 11" xfId="14975"/>
    <cellStyle name="常规 2 8 2 4 12" xfId="14977"/>
    <cellStyle name="常规 2 8 2 4 13" xfId="14979"/>
    <cellStyle name="常规 2 8 2 4 14" xfId="14981"/>
    <cellStyle name="常规 2 8 2 4 15" xfId="14983"/>
    <cellStyle name="常规 2 8 2 4 2" xfId="14986"/>
    <cellStyle name="常规 2 8 2 4 3" xfId="14989"/>
    <cellStyle name="常规 2 8 2 4 4" xfId="14992"/>
    <cellStyle name="常规 2 8 2 4 5" xfId="14995"/>
    <cellStyle name="常规 2 8 2 4 6" xfId="14997"/>
    <cellStyle name="常规 2 8 2 4 7" xfId="14999"/>
    <cellStyle name="常规 2 8 2 4 8" xfId="15000"/>
    <cellStyle name="常规 2 8 2 4 9" xfId="15001"/>
    <cellStyle name="常规 2 8 3" xfId="15002"/>
    <cellStyle name="常规 2 8 3 2" xfId="15003"/>
    <cellStyle name="常规 2 8 3 2 10" xfId="15004"/>
    <cellStyle name="常规 2 8 3 2 11" xfId="15005"/>
    <cellStyle name="常规 2 8 3 2 12" xfId="15006"/>
    <cellStyle name="常规 2 8 3 2 13" xfId="15007"/>
    <cellStyle name="常规 2 8 3 2 14" xfId="15009"/>
    <cellStyle name="常规 2 8 3 2 15" xfId="15011"/>
    <cellStyle name="常规 2 8 3 2 2" xfId="15012"/>
    <cellStyle name="常规 2 8 3 2 3" xfId="15013"/>
    <cellStyle name="常规 2 8 3 2 4" xfId="15014"/>
    <cellStyle name="常规 2 8 3 2 5" xfId="15015"/>
    <cellStyle name="常规 2 8 3 2 6" xfId="15017"/>
    <cellStyle name="常规 2 8 3 2 7" xfId="15019"/>
    <cellStyle name="常规 2 8 3 2 8" xfId="15020"/>
    <cellStyle name="常规 2 8 3 2 9" xfId="15022"/>
    <cellStyle name="常规 2 8 4" xfId="15023"/>
    <cellStyle name="常规 2 8 4 2" xfId="15024"/>
    <cellStyle name="常规 2 8 4 2 2" xfId="13073"/>
    <cellStyle name="常规 2 8 4 2 2 10" xfId="15026"/>
    <cellStyle name="常规 2 8 4 2 2 11" xfId="15027"/>
    <cellStyle name="常规 2 8 4 2 2 12" xfId="15028"/>
    <cellStyle name="常规 2 8 4 2 2 13" xfId="15029"/>
    <cellStyle name="常规 2 8 4 2 2 14" xfId="15031"/>
    <cellStyle name="常规 2 8 4 2 2 15" xfId="15033"/>
    <cellStyle name="常规 2 8 4 2 2 2" xfId="15034"/>
    <cellStyle name="常规 2 8 4 2 2 3" xfId="15036"/>
    <cellStyle name="常规 2 8 4 2 2 4" xfId="15038"/>
    <cellStyle name="常规 2 8 4 2 2 5" xfId="15040"/>
    <cellStyle name="常规 2 8 4 2 2 6" xfId="15043"/>
    <cellStyle name="常规 2 8 4 2 2 7" xfId="9702"/>
    <cellStyle name="常规 2 8 4 2 2 8" xfId="15045"/>
    <cellStyle name="常规 2 8 4 2 2 9" xfId="15047"/>
    <cellStyle name="常规 2 8 4 3" xfId="15048"/>
    <cellStyle name="常规 2 8 4 3 2" xfId="15050"/>
    <cellStyle name="常规 2 8 4 3 2 10" xfId="15051"/>
    <cellStyle name="常规 2 8 4 3 2 11" xfId="15052"/>
    <cellStyle name="常规 2 8 4 3 2 12" xfId="15054"/>
    <cellStyle name="常规 2 8 4 3 2 13" xfId="15056"/>
    <cellStyle name="常规 2 8 4 3 2 14" xfId="15057"/>
    <cellStyle name="常规 2 8 4 3 2 15" xfId="15058"/>
    <cellStyle name="常规 2 8 4 3 2 2" xfId="10973"/>
    <cellStyle name="常规 2 8 4 3 2 3" xfId="10976"/>
    <cellStyle name="常规 2 8 4 3 2 4" xfId="10979"/>
    <cellStyle name="常规 2 8 4 3 2 5" xfId="10982"/>
    <cellStyle name="常规 2 8 4 3 2 6" xfId="3329"/>
    <cellStyle name="常规 2 8 4 3 2 7" xfId="3332"/>
    <cellStyle name="常规 2 8 4 3 2 8" xfId="3335"/>
    <cellStyle name="常规 2 8 4 3 2 9" xfId="3339"/>
    <cellStyle name="常规 2 8 4 4" xfId="15059"/>
    <cellStyle name="常规 2 8 4 4 10" xfId="15060"/>
    <cellStyle name="常规 2 8 4 4 11" xfId="15061"/>
    <cellStyle name="常规 2 8 4 4 12" xfId="15062"/>
    <cellStyle name="常规 2 8 4 4 13" xfId="15063"/>
    <cellStyle name="常规 2 8 4 4 14" xfId="15064"/>
    <cellStyle name="常规 2 8 4 4 15" xfId="15065"/>
    <cellStyle name="常规 2 8 4 4 2" xfId="15067"/>
    <cellStyle name="常规 2 8 4 4 3" xfId="15069"/>
    <cellStyle name="常规 2 8 4 4 4" xfId="15070"/>
    <cellStyle name="常规 2 8 4 4 5" xfId="15071"/>
    <cellStyle name="常规 2 8 4 4 6" xfId="15072"/>
    <cellStyle name="常规 2 8 4 4 7" xfId="15073"/>
    <cellStyle name="常规 2 8 4 4 8" xfId="15074"/>
    <cellStyle name="常规 2 8 4 4 9" xfId="15075"/>
    <cellStyle name="常规 2 8 5" xfId="15076"/>
    <cellStyle name="常规 2 8 5 10" xfId="15077"/>
    <cellStyle name="常规 2 8 5 11" xfId="15078"/>
    <cellStyle name="常规 2 8 5 12" xfId="15079"/>
    <cellStyle name="常规 2 8 5 13" xfId="15080"/>
    <cellStyle name="常规 2 8 5 14" xfId="15081"/>
    <cellStyle name="常规 2 8 5 15" xfId="15082"/>
    <cellStyle name="常规 2 8 5 2" xfId="15084"/>
    <cellStyle name="常规 2 8 5 3" xfId="15085"/>
    <cellStyle name="常规 2 8 5 4" xfId="14014"/>
    <cellStyle name="常规 2 8 5 5" xfId="14017"/>
    <cellStyle name="常规 2 8 5 6" xfId="14020"/>
    <cellStyle name="常规 2 8 5 7" xfId="14022"/>
    <cellStyle name="常规 2 8 5 8" xfId="14024"/>
    <cellStyle name="常规 2 8 5 9" xfId="14026"/>
    <cellStyle name="常规 2 8 6" xfId="15086"/>
    <cellStyle name="常规 2 8 6 2" xfId="15088"/>
    <cellStyle name="常规 2 9" xfId="15089"/>
    <cellStyle name="常规 2 9 2" xfId="15090"/>
    <cellStyle name="常规 2 9 2 2" xfId="15091"/>
    <cellStyle name="常规 2 9 2 2 2" xfId="15092"/>
    <cellStyle name="常规 2 9 2 2 2 10" xfId="15093"/>
    <cellStyle name="常规 2 9 2 2 2 11" xfId="15094"/>
    <cellStyle name="常规 2 9 2 2 2 12" xfId="15095"/>
    <cellStyle name="常规 2 9 2 2 2 13" xfId="15096"/>
    <cellStyle name="常规 2 9 2 2 2 14" xfId="15098"/>
    <cellStyle name="常规 2 9 2 2 2 15" xfId="15100"/>
    <cellStyle name="常规 2 9 2 2 2 2" xfId="15102"/>
    <cellStyle name="常规 2 9 2 2 2 3" xfId="15104"/>
    <cellStyle name="常规 2 9 2 2 2 4" xfId="15106"/>
    <cellStyle name="常规 2 9 2 2 2 5" xfId="15108"/>
    <cellStyle name="常规 2 9 2 2 2 6" xfId="15110"/>
    <cellStyle name="常规 2 9 2 2 2 7" xfId="15112"/>
    <cellStyle name="常规 2 9 2 2 2 8" xfId="15113"/>
    <cellStyle name="常规 2 9 2 2 2 9" xfId="15114"/>
    <cellStyle name="常规 2 9 2 3" xfId="15115"/>
    <cellStyle name="常规 2 9 2 3 2" xfId="15117"/>
    <cellStyle name="常规 2 9 2 3 2 10" xfId="15118"/>
    <cellStyle name="常规 2 9 2 3 2 11" xfId="15120"/>
    <cellStyle name="常规 2 9 2 3 2 12" xfId="15122"/>
    <cellStyle name="常规 2 9 2 3 2 13" xfId="15123"/>
    <cellStyle name="常规 2 9 2 3 2 14" xfId="15124"/>
    <cellStyle name="常规 2 9 2 3 2 15" xfId="15125"/>
    <cellStyle name="常规 2 9 2 3 2 2" xfId="5414"/>
    <cellStyle name="常规 2 9 2 3 2 3" xfId="5421"/>
    <cellStyle name="常规 2 9 2 3 2 4" xfId="6942"/>
    <cellStyle name="常规 2 9 2 3 2 5" xfId="6947"/>
    <cellStyle name="常规 2 9 2 3 2 6" xfId="6951"/>
    <cellStyle name="常规 2 9 2 3 2 7" xfId="15126"/>
    <cellStyle name="常规 2 9 2 3 2 8" xfId="15128"/>
    <cellStyle name="常规 2 9 2 3 2 9" xfId="15130"/>
    <cellStyle name="常规 2 9 2 4" xfId="4006"/>
    <cellStyle name="常规 2 9 2 4 10" xfId="14734"/>
    <cellStyle name="常规 2 9 2 4 11" xfId="14737"/>
    <cellStyle name="常规 2 9 2 4 12" xfId="14739"/>
    <cellStyle name="常规 2 9 2 4 13" xfId="14741"/>
    <cellStyle name="常规 2 9 2 4 14" xfId="14744"/>
    <cellStyle name="常规 2 9 2 4 15" xfId="14747"/>
    <cellStyle name="常规 2 9 2 4 2" xfId="15132"/>
    <cellStyle name="常规 2 9 2 4 3" xfId="15134"/>
    <cellStyle name="常规 2 9 2 4 4" xfId="15135"/>
    <cellStyle name="常规 2 9 2 4 5" xfId="15136"/>
    <cellStyle name="常规 2 9 2 4 6" xfId="15137"/>
    <cellStyle name="常规 2 9 2 4 7" xfId="15138"/>
    <cellStyle name="常规 2 9 2 4 8" xfId="15139"/>
    <cellStyle name="常规 2 9 2 4 9" xfId="15140"/>
    <cellStyle name="常规 2 9 3" xfId="15141"/>
    <cellStyle name="常规 2 9 3 2" xfId="15142"/>
    <cellStyle name="常规 2 9 3 2 10" xfId="15143"/>
    <cellStyle name="常规 2 9 3 2 11" xfId="15146"/>
    <cellStyle name="常规 2 9 3 2 12" xfId="15149"/>
    <cellStyle name="常规 2 9 3 2 13" xfId="15151"/>
    <cellStyle name="常规 2 9 3 2 14" xfId="15155"/>
    <cellStyle name="常规 2 9 3 2 15" xfId="15158"/>
    <cellStyle name="常规 2 9 3 2 2" xfId="15159"/>
    <cellStyle name="常规 2 9 3 2 3" xfId="15160"/>
    <cellStyle name="常规 2 9 3 2 4" xfId="15162"/>
    <cellStyle name="常规 2 9 3 2 5" xfId="15164"/>
    <cellStyle name="常规 2 9 3 2 6" xfId="15165"/>
    <cellStyle name="常规 2 9 3 2 7" xfId="15166"/>
    <cellStyle name="常规 2 9 3 2 8" xfId="15167"/>
    <cellStyle name="常规 2 9 3 2 9" xfId="15169"/>
    <cellStyle name="常规 2 9 4" xfId="15170"/>
    <cellStyle name="常规 2 9 4 2" xfId="15171"/>
    <cellStyle name="常规 2 9 4 2 2" xfId="15172"/>
    <cellStyle name="常规 2 9 4 2 2 10" xfId="15174"/>
    <cellStyle name="常规 2 9 4 2 2 11" xfId="15177"/>
    <cellStyle name="常规 2 9 4 2 2 12" xfId="15179"/>
    <cellStyle name="常规 2 9 4 2 2 13" xfId="15181"/>
    <cellStyle name="常规 2 9 4 2 2 14" xfId="15183"/>
    <cellStyle name="常规 2 9 4 2 2 15" xfId="15185"/>
    <cellStyle name="常规 2 9 4 2 2 2" xfId="13080"/>
    <cellStyle name="常规 2 9 4 2 2 3" xfId="13083"/>
    <cellStyle name="常规 2 9 4 2 2 4" xfId="13085"/>
    <cellStyle name="常规 2 9 4 2 2 5" xfId="13087"/>
    <cellStyle name="常规 2 9 4 2 2 6" xfId="15187"/>
    <cellStyle name="常规 2 9 4 2 2 7" xfId="10684"/>
    <cellStyle name="常规 2 9 4 2 2 8" xfId="10686"/>
    <cellStyle name="常规 2 9 4 2 2 9" xfId="10688"/>
    <cellStyle name="常规 2 9 4 3" xfId="15188"/>
    <cellStyle name="常规 2 9 4 3 2" xfId="15191"/>
    <cellStyle name="常规 2 9 4 3 2 10" xfId="15192"/>
    <cellStyle name="常规 2 9 4 3 2 11" xfId="15193"/>
    <cellStyle name="常规 2 9 4 3 2 12" xfId="15194"/>
    <cellStyle name="常规 2 9 4 3 2 13" xfId="15196"/>
    <cellStyle name="常规 2 9 4 3 2 14" xfId="15198"/>
    <cellStyle name="常规 2 9 4 3 2 15" xfId="15200"/>
    <cellStyle name="常规 2 9 4 3 2 2" xfId="15201"/>
    <cellStyle name="常规 2 9 4 3 2 3" xfId="15202"/>
    <cellStyle name="常规 2 9 4 3 2 4" xfId="15203"/>
    <cellStyle name="常规 2 9 4 3 2 5" xfId="15204"/>
    <cellStyle name="常规 2 9 4 3 2 6" xfId="15206"/>
    <cellStyle name="常规 2 9 4 3 2 7" xfId="15208"/>
    <cellStyle name="常规 2 9 4 3 2 8" xfId="15209"/>
    <cellStyle name="常规 2 9 4 3 2 9" xfId="15210"/>
    <cellStyle name="常规 2 9 4 4" xfId="15211"/>
    <cellStyle name="常规 2 9 4 4 10" xfId="2201"/>
    <cellStyle name="常规 2 9 4 4 11" xfId="2208"/>
    <cellStyle name="常规 2 9 4 4 12" xfId="15213"/>
    <cellStyle name="常规 2 9 4 4 13" xfId="15215"/>
    <cellStyle name="常规 2 9 4 4 14" xfId="15217"/>
    <cellStyle name="常规 2 9 4 4 15" xfId="15219"/>
    <cellStyle name="常规 2 9 4 4 2" xfId="15221"/>
    <cellStyle name="常规 2 9 4 4 3" xfId="15223"/>
    <cellStyle name="常规 2 9 4 4 4" xfId="15224"/>
    <cellStyle name="常规 2 9 4 4 5" xfId="11732"/>
    <cellStyle name="常规 2 9 4 4 6" xfId="11734"/>
    <cellStyle name="常规 2 9 4 4 7" xfId="11736"/>
    <cellStyle name="常规 2 9 4 4 8" xfId="11738"/>
    <cellStyle name="常规 2 9 4 4 9" xfId="11740"/>
    <cellStyle name="常规 2 9 5" xfId="15225"/>
    <cellStyle name="常规 2 9 5 10" xfId="15226"/>
    <cellStyle name="常规 2 9 5 11" xfId="15227"/>
    <cellStyle name="常规 2 9 5 12" xfId="15228"/>
    <cellStyle name="常规 2 9 5 13" xfId="15229"/>
    <cellStyle name="常规 2 9 5 14" xfId="15230"/>
    <cellStyle name="常规 2 9 5 15" xfId="15231"/>
    <cellStyle name="常规 2 9 5 2" xfId="15233"/>
    <cellStyle name="常规 2 9 5 3" xfId="15234"/>
    <cellStyle name="常规 2 9 5 4" xfId="15235"/>
    <cellStyle name="常规 2 9 5 5" xfId="15237"/>
    <cellStyle name="常规 2 9 5 6" xfId="15239"/>
    <cellStyle name="常规 2 9 5 7" xfId="15241"/>
    <cellStyle name="常规 2 9 5 8" xfId="13093"/>
    <cellStyle name="常规 2 9 5 9" xfId="13095"/>
    <cellStyle name="常规 2 9 6" xfId="15242"/>
    <cellStyle name="常规 2 9 6 2" xfId="10963"/>
    <cellStyle name="常规 20" xfId="4394"/>
    <cellStyle name="常规 20 2" xfId="2198"/>
    <cellStyle name="常规 20 2 2" xfId="4397"/>
    <cellStyle name="常规 20 2 2 2" xfId="732"/>
    <cellStyle name="常规 20 2 2 2 2" xfId="4402"/>
    <cellStyle name="常规 20 2 2 2 2 10" xfId="4404"/>
    <cellStyle name="常规 20 2 2 2 2 11" xfId="4409"/>
    <cellStyle name="常规 20 2 2 2 2 12" xfId="4416"/>
    <cellStyle name="常规 20 2 2 2 2 13" xfId="4423"/>
    <cellStyle name="常规 20 2 2 2 2 14" xfId="4429"/>
    <cellStyle name="常规 20 2 2 2 2 15" xfId="4436"/>
    <cellStyle name="常规 20 2 2 2 2 2" xfId="4440"/>
    <cellStyle name="常规 20 2 2 2 2 3" xfId="4444"/>
    <cellStyle name="常规 20 2 2 2 2 4" xfId="4447"/>
    <cellStyle name="常规 20 2 2 2 2 5" xfId="4450"/>
    <cellStyle name="常规 20 2 2 2 2 6" xfId="4454"/>
    <cellStyle name="常规 20 2 2 2 2 7" xfId="4459"/>
    <cellStyle name="常规 20 2 2 2 2 8" xfId="4463"/>
    <cellStyle name="常规 20 2 2 2 2 9" xfId="4467"/>
    <cellStyle name="常规 20 2 2 3" xfId="4474"/>
    <cellStyle name="常规 20 2 2 3 2" xfId="763"/>
    <cellStyle name="常规 20 2 2 3 2 10" xfId="4479"/>
    <cellStyle name="常规 20 2 2 3 2 11" xfId="4483"/>
    <cellStyle name="常规 20 2 2 3 2 12" xfId="4486"/>
    <cellStyle name="常规 20 2 2 3 2 13" xfId="4490"/>
    <cellStyle name="常规 20 2 2 3 2 14" xfId="4492"/>
    <cellStyle name="常规 20 2 2 3 2 15" xfId="4496"/>
    <cellStyle name="常规 20 2 2 3 2 2" xfId="772"/>
    <cellStyle name="常规 20 2 2 3 2 3" xfId="842"/>
    <cellStyle name="常规 20 2 2 3 2 4" xfId="990"/>
    <cellStyle name="常规 20 2 2 3 2 5" xfId="4501"/>
    <cellStyle name="常规 20 2 2 3 2 6" xfId="4505"/>
    <cellStyle name="常规 20 2 2 3 2 7" xfId="4511"/>
    <cellStyle name="常规 20 2 2 3 2 8" xfId="4516"/>
    <cellStyle name="常规 20 2 2 3 2 9" xfId="4524"/>
    <cellStyle name="常规 20 2 2 4" xfId="4531"/>
    <cellStyle name="常规 20 2 2 4 10" xfId="4535"/>
    <cellStyle name="常规 20 2 2 4 11" xfId="4538"/>
    <cellStyle name="常规 20 2 2 4 12" xfId="4541"/>
    <cellStyle name="常规 20 2 2 4 13" xfId="4543"/>
    <cellStyle name="常规 20 2 2 4 14" xfId="1435"/>
    <cellStyle name="常规 20 2 2 4 15" xfId="1440"/>
    <cellStyle name="常规 20 2 2 4 2" xfId="1164"/>
    <cellStyle name="常规 20 2 2 4 3" xfId="1186"/>
    <cellStyle name="常规 20 2 2 4 4" xfId="1354"/>
    <cellStyle name="常规 20 2 2 4 5" xfId="1366"/>
    <cellStyle name="常规 20 2 2 4 6" xfId="1377"/>
    <cellStyle name="常规 20 2 2 4 7" xfId="3263"/>
    <cellStyle name="常规 20 2 2 4 8" xfId="3277"/>
    <cellStyle name="常规 20 2 2 4 9" xfId="3288"/>
    <cellStyle name="常规 20 2 3" xfId="4546"/>
    <cellStyle name="常规 20 2 3 2" xfId="4549"/>
    <cellStyle name="常规 20 2 3 2 10" xfId="2708"/>
    <cellStyle name="常规 20 2 3 2 11" xfId="2714"/>
    <cellStyle name="常规 20 2 3 2 12" xfId="2721"/>
    <cellStyle name="常规 20 2 3 2 13" xfId="2728"/>
    <cellStyle name="常规 20 2 3 2 14" xfId="2733"/>
    <cellStyle name="常规 20 2 3 2 15" xfId="2739"/>
    <cellStyle name="常规 20 2 3 2 2" xfId="4553"/>
    <cellStyle name="常规 20 2 3 2 3" xfId="4561"/>
    <cellStyle name="常规 20 2 3 2 4" xfId="4569"/>
    <cellStyle name="常规 20 2 3 2 5" xfId="4577"/>
    <cellStyle name="常规 20 2 3 2 6" xfId="4584"/>
    <cellStyle name="常规 20 2 3 2 7" xfId="4124"/>
    <cellStyle name="常规 20 2 3 2 8" xfId="4594"/>
    <cellStyle name="常规 20 2 3 2 9" xfId="4599"/>
    <cellStyle name="常规 20 2 4" xfId="4606"/>
    <cellStyle name="常规 20 2 4 2" xfId="171"/>
    <cellStyle name="常规 20 2 4 2 2" xfId="4382"/>
    <cellStyle name="常规 20 2 4 2 2 10" xfId="4609"/>
    <cellStyle name="常规 20 2 4 2 2 11" xfId="4611"/>
    <cellStyle name="常规 20 2 4 2 2 12" xfId="4616"/>
    <cellStyle name="常规 20 2 4 2 2 13" xfId="4623"/>
    <cellStyle name="常规 20 2 4 2 2 14" xfId="4629"/>
    <cellStyle name="常规 20 2 4 2 2 15" xfId="4632"/>
    <cellStyle name="常规 20 2 4 2 2 2" xfId="453"/>
    <cellStyle name="常规 20 2 4 2 2 3" xfId="474"/>
    <cellStyle name="常规 20 2 4 2 2 4" xfId="501"/>
    <cellStyle name="常规 20 2 4 2 2 5" xfId="3048"/>
    <cellStyle name="常规 20 2 4 2 2 6" xfId="3439"/>
    <cellStyle name="常规 20 2 4 2 2 7" xfId="3450"/>
    <cellStyle name="常规 20 2 4 2 2 8" xfId="3453"/>
    <cellStyle name="常规 20 2 4 2 2 9" xfId="3462"/>
    <cellStyle name="常规 20 2 4 3" xfId="1838"/>
    <cellStyle name="常规 20 2 4 3 2" xfId="2395"/>
    <cellStyle name="常规 20 2 4 3 2 10" xfId="4634"/>
    <cellStyle name="常规 20 2 4 3 2 11" xfId="4637"/>
    <cellStyle name="常规 20 2 4 3 2 12" xfId="4640"/>
    <cellStyle name="常规 20 2 4 3 2 13" xfId="4642"/>
    <cellStyle name="常规 20 2 4 3 2 14" xfId="4644"/>
    <cellStyle name="常规 20 2 4 3 2 15" xfId="4646"/>
    <cellStyle name="常规 20 2 4 3 2 2" xfId="2406"/>
    <cellStyle name="常规 20 2 4 3 2 3" xfId="2463"/>
    <cellStyle name="常规 20 2 4 3 2 4" xfId="2518"/>
    <cellStyle name="常规 20 2 4 3 2 5" xfId="3118"/>
    <cellStyle name="常规 20 2 4 3 2 6" xfId="3666"/>
    <cellStyle name="常规 20 2 4 3 2 7" xfId="3677"/>
    <cellStyle name="常规 20 2 4 3 2 8" xfId="3685"/>
    <cellStyle name="常规 20 2 4 3 2 9" xfId="3697"/>
    <cellStyle name="常规 20 2 4 4" xfId="4651"/>
    <cellStyle name="常规 20 2 4 4 10" xfId="4659"/>
    <cellStyle name="常规 20 2 4 4 11" xfId="4664"/>
    <cellStyle name="常规 20 2 4 4 12" xfId="4668"/>
    <cellStyle name="常规 20 2 4 4 13" xfId="4671"/>
    <cellStyle name="常规 20 2 4 4 14" xfId="4674"/>
    <cellStyle name="常规 20 2 4 4 15" xfId="4677"/>
    <cellStyle name="常规 20 2 4 4 2" xfId="2746"/>
    <cellStyle name="常规 20 2 4 4 3" xfId="100"/>
    <cellStyle name="常规 20 2 4 4 4" xfId="4685"/>
    <cellStyle name="常规 20 2 4 4 5" xfId="4691"/>
    <cellStyle name="常规 20 2 4 4 6" xfId="4697"/>
    <cellStyle name="常规 20 2 4 4 7" xfId="4705"/>
    <cellStyle name="常规 20 2 4 4 8" xfId="4713"/>
    <cellStyle name="常规 20 2 4 4 9" xfId="4717"/>
    <cellStyle name="常规 20 2 5" xfId="4725"/>
    <cellStyle name="常规 20 2 5 10" xfId="4727"/>
    <cellStyle name="常规 20 2 5 11" xfId="4733"/>
    <cellStyle name="常规 20 2 5 12" xfId="4738"/>
    <cellStyle name="常规 20 2 5 13" xfId="4742"/>
    <cellStyle name="常规 20 2 5 14" xfId="4744"/>
    <cellStyle name="常规 20 2 5 15" xfId="4746"/>
    <cellStyle name="常规 20 2 5 2" xfId="4754"/>
    <cellStyle name="常规 20 2 5 3" xfId="4762"/>
    <cellStyle name="常规 20 2 5 4" xfId="4770"/>
    <cellStyle name="常规 20 2 5 5" xfId="4778"/>
    <cellStyle name="常规 20 2 5 6" xfId="4787"/>
    <cellStyle name="常规 20 2 5 7" xfId="137"/>
    <cellStyle name="常规 20 2 5 8" xfId="2877"/>
    <cellStyle name="常规 20 2 5 9" xfId="4792"/>
    <cellStyle name="常规 20 2 6" xfId="4799"/>
    <cellStyle name="常规 20 2 6 2" xfId="4805"/>
    <cellStyle name="常规 20 3" xfId="2203"/>
    <cellStyle name="常规 20 3 2" xfId="4807"/>
    <cellStyle name="常规 20 3 2 2" xfId="4816"/>
    <cellStyle name="常规 20 3 2 2 10" xfId="628"/>
    <cellStyle name="常规 20 3 2 2 11" xfId="634"/>
    <cellStyle name="常规 20 3 2 2 12" xfId="641"/>
    <cellStyle name="常规 20 3 2 2 13" xfId="648"/>
    <cellStyle name="常规 20 3 2 2 14" xfId="657"/>
    <cellStyle name="常规 20 3 2 2 15" xfId="2081"/>
    <cellStyle name="常规 20 3 2 2 2" xfId="1614"/>
    <cellStyle name="常规 20 3 2 2 3" xfId="1620"/>
    <cellStyle name="常规 20 3 2 2 4" xfId="145"/>
    <cellStyle name="常规 20 3 2 2 5" xfId="708"/>
    <cellStyle name="常规 20 3 2 2 6" xfId="719"/>
    <cellStyle name="常规 20 3 2 2 7" xfId="729"/>
    <cellStyle name="常规 20 3 2 2 8" xfId="4471"/>
    <cellStyle name="常规 20 3 2 2 9" xfId="4529"/>
    <cellStyle name="常规 20 3 3" xfId="4823"/>
    <cellStyle name="常规 20 3 3 2" xfId="1963"/>
    <cellStyle name="常规 20 3 3 2 10" xfId="4828"/>
    <cellStyle name="常规 20 3 3 2 11" xfId="4831"/>
    <cellStyle name="常规 20 3 3 2 12" xfId="4834"/>
    <cellStyle name="常规 20 3 3 2 13" xfId="4838"/>
    <cellStyle name="常规 20 3 3 2 14" xfId="4844"/>
    <cellStyle name="常规 20 3 3 2 15" xfId="4850"/>
    <cellStyle name="常规 20 3 3 2 2" xfId="4857"/>
    <cellStyle name="常规 20 3 3 2 3" xfId="4862"/>
    <cellStyle name="常规 20 3 3 2 4" xfId="4868"/>
    <cellStyle name="常规 20 3 3 2 5" xfId="4874"/>
    <cellStyle name="常规 20 3 3 2 6" xfId="4879"/>
    <cellStyle name="常规 20 3 3 2 7" xfId="4814"/>
    <cellStyle name="常规 20 3 3 2 8" xfId="4887"/>
    <cellStyle name="常规 20 3 3 2 9" xfId="4891"/>
    <cellStyle name="常规 20 3 4" xfId="4896"/>
    <cellStyle name="常规 20 3 4 10" xfId="666"/>
    <cellStyle name="常规 20 3 4 11" xfId="760"/>
    <cellStyle name="常规 20 3 4 12" xfId="1037"/>
    <cellStyle name="常规 20 3 4 13" xfId="1204"/>
    <cellStyle name="常规 20 3 4 14" xfId="4900"/>
    <cellStyle name="常规 20 3 4 15" xfId="4904"/>
    <cellStyle name="常规 20 3 4 2" xfId="396"/>
    <cellStyle name="常规 20 3 4 3" xfId="4908"/>
    <cellStyle name="常规 20 3 4 4" xfId="4911"/>
    <cellStyle name="常规 20 3 4 5" xfId="4914"/>
    <cellStyle name="常规 20 3 4 6" xfId="4917"/>
    <cellStyle name="常规 20 3 4 7" xfId="4923"/>
    <cellStyle name="常规 20 3 4 8" xfId="4929"/>
    <cellStyle name="常规 20 3 4 9" xfId="4935"/>
    <cellStyle name="常规 20 4" xfId="3872"/>
    <cellStyle name="常规 20 4 2" xfId="32"/>
    <cellStyle name="常规 20 4 2 10" xfId="298"/>
    <cellStyle name="常规 20 4 2 11" xfId="1492"/>
    <cellStyle name="常规 20 4 2 12" xfId="2179"/>
    <cellStyle name="常规 20 4 2 13" xfId="3001"/>
    <cellStyle name="常规 20 4 2 14" xfId="3739"/>
    <cellStyle name="常规 20 4 2 15" xfId="4391"/>
    <cellStyle name="常规 20 4 2 2" xfId="4939"/>
    <cellStyle name="常规 20 4 2 3" xfId="4941"/>
    <cellStyle name="常规 20 4 2 4" xfId="4945"/>
    <cellStyle name="常规 20 4 2 5" xfId="4949"/>
    <cellStyle name="常规 20 4 2 6" xfId="4952"/>
    <cellStyle name="常规 20 4 2 7" xfId="4955"/>
    <cellStyle name="常规 20 4 2 8" xfId="4959"/>
    <cellStyle name="常规 20 4 2 9" xfId="4963"/>
    <cellStyle name="常规 20 5" xfId="3876"/>
    <cellStyle name="常规 20 5 2" xfId="3929"/>
    <cellStyle name="常规 20 5 2 2" xfId="4732"/>
    <cellStyle name="常规 20 5 2 2 10" xfId="4965"/>
    <cellStyle name="常规 20 5 2 2 11" xfId="2788"/>
    <cellStyle name="常规 20 5 2 2 12" xfId="4967"/>
    <cellStyle name="常规 20 5 2 2 13" xfId="4970"/>
    <cellStyle name="常规 20 5 2 2 14" xfId="4973"/>
    <cellStyle name="常规 20 5 2 2 15" xfId="4976"/>
    <cellStyle name="常规 20 5 2 2 2" xfId="4981"/>
    <cellStyle name="常规 20 5 2 2 3" xfId="4983"/>
    <cellStyle name="常规 20 5 2 2 4" xfId="4985"/>
    <cellStyle name="常规 20 5 2 2 5" xfId="4987"/>
    <cellStyle name="常规 20 5 2 2 6" xfId="4991"/>
    <cellStyle name="常规 20 5 2 2 7" xfId="4998"/>
    <cellStyle name="常规 20 5 2 2 8" xfId="5004"/>
    <cellStyle name="常规 20 5 2 2 9" xfId="5009"/>
    <cellStyle name="常规 20 5 3" xfId="5017"/>
    <cellStyle name="常规 20 5 3 2" xfId="5025"/>
    <cellStyle name="常规 20 5 3 2 10" xfId="5035"/>
    <cellStyle name="常规 20 5 3 2 11" xfId="5047"/>
    <cellStyle name="常规 20 5 3 2 12" xfId="5054"/>
    <cellStyle name="常规 20 5 3 2 13" xfId="5061"/>
    <cellStyle name="常规 20 5 3 2 14" xfId="5068"/>
    <cellStyle name="常规 20 5 3 2 15" xfId="5077"/>
    <cellStyle name="常规 20 5 3 2 2" xfId="5088"/>
    <cellStyle name="常规 20 5 3 2 3" xfId="5099"/>
    <cellStyle name="常规 20 5 3 2 4" xfId="5110"/>
    <cellStyle name="常规 20 5 3 2 5" xfId="5119"/>
    <cellStyle name="常规 20 5 3 2 6" xfId="58"/>
    <cellStyle name="常规 20 5 3 2 7" xfId="5132"/>
    <cellStyle name="常规 20 5 3 2 8" xfId="5144"/>
    <cellStyle name="常规 20 5 3 2 9" xfId="5154"/>
    <cellStyle name="常规 20 5 4" xfId="5161"/>
    <cellStyle name="常规 20 5 4 10" xfId="5163"/>
    <cellStyle name="常规 20 5 4 11" xfId="5168"/>
    <cellStyle name="常规 20 5 4 12" xfId="5176"/>
    <cellStyle name="常规 20 5 4 13" xfId="5188"/>
    <cellStyle name="常规 20 5 4 14" xfId="5"/>
    <cellStyle name="常规 20 5 4 15" xfId="5193"/>
    <cellStyle name="常规 20 5 4 2" xfId="5200"/>
    <cellStyle name="常规 20 5 4 3" xfId="5205"/>
    <cellStyle name="常规 20 5 4 4" xfId="5208"/>
    <cellStyle name="常规 20 5 4 5" xfId="5211"/>
    <cellStyle name="常规 20 5 4 6" xfId="5214"/>
    <cellStyle name="常规 20 5 4 7" xfId="5216"/>
    <cellStyle name="常规 20 5 4 8" xfId="5221"/>
    <cellStyle name="常规 20 5 4 9" xfId="5227"/>
    <cellStyle name="常规 20 6" xfId="5233"/>
    <cellStyle name="常规 20 6 10" xfId="5240"/>
    <cellStyle name="常规 20 6 11" xfId="5250"/>
    <cellStyle name="常规 20 6 12" xfId="5256"/>
    <cellStyle name="常规 20 6 13" xfId="5260"/>
    <cellStyle name="常规 20 6 14" xfId="5266"/>
    <cellStyle name="常规 20 6 15" xfId="5272"/>
    <cellStyle name="常规 20 6 2" xfId="5274"/>
    <cellStyle name="常规 20 6 3" xfId="5276"/>
    <cellStyle name="常规 20 6 4" xfId="5278"/>
    <cellStyle name="常规 20 6 5" xfId="5280"/>
    <cellStyle name="常规 20 6 6" xfId="5282"/>
    <cellStyle name="常规 20 6 7" xfId="5284"/>
    <cellStyle name="常规 20 6 8" xfId="5286"/>
    <cellStyle name="常规 20 6 9" xfId="5288"/>
    <cellStyle name="常规 20 7" xfId="5295"/>
    <cellStyle name="常规 20 7 2" xfId="82"/>
    <cellStyle name="常规 21" xfId="3575"/>
    <cellStyle name="常规 21 2" xfId="5301"/>
    <cellStyle name="常规 21 2 2" xfId="5304"/>
    <cellStyle name="常规 21 2 2 2" xfId="5308"/>
    <cellStyle name="常规 21 2 2 2 2" xfId="5310"/>
    <cellStyle name="常规 21 2 2 2 2 10" xfId="5313"/>
    <cellStyle name="常规 21 2 2 2 2 11" xfId="5315"/>
    <cellStyle name="常规 21 2 2 2 2 12" xfId="5317"/>
    <cellStyle name="常规 21 2 2 2 2 13" xfId="5319"/>
    <cellStyle name="常规 21 2 2 2 2 14" xfId="5321"/>
    <cellStyle name="常规 21 2 2 2 2 15" xfId="5324"/>
    <cellStyle name="常规 21 2 2 2 2 2" xfId="5328"/>
    <cellStyle name="常规 21 2 2 2 2 3" xfId="5333"/>
    <cellStyle name="常规 21 2 2 2 2 4" xfId="5337"/>
    <cellStyle name="常规 21 2 2 2 2 5" xfId="5342"/>
    <cellStyle name="常规 21 2 2 2 2 6" xfId="5347"/>
    <cellStyle name="常规 21 2 2 2 2 7" xfId="5351"/>
    <cellStyle name="常规 21 2 2 2 2 8" xfId="5355"/>
    <cellStyle name="常规 21 2 2 2 2 9" xfId="5362"/>
    <cellStyle name="常规 21 2 2 3" xfId="5366"/>
    <cellStyle name="常规 21 2 2 3 2" xfId="5374"/>
    <cellStyle name="常规 21 2 2 3 2 10" xfId="5376"/>
    <cellStyle name="常规 21 2 2 3 2 11" xfId="5378"/>
    <cellStyle name="常规 21 2 2 3 2 12" xfId="5380"/>
    <cellStyle name="常规 21 2 2 3 2 13" xfId="5382"/>
    <cellStyle name="常规 21 2 2 3 2 14" xfId="5384"/>
    <cellStyle name="常规 21 2 2 3 2 15" xfId="5387"/>
    <cellStyle name="常规 21 2 2 3 2 2" xfId="5392"/>
    <cellStyle name="常规 21 2 2 3 2 3" xfId="5395"/>
    <cellStyle name="常规 21 2 2 3 2 4" xfId="5398"/>
    <cellStyle name="常规 21 2 2 3 2 5" xfId="5401"/>
    <cellStyle name="常规 21 2 2 3 2 6" xfId="5405"/>
    <cellStyle name="常规 21 2 2 3 2 7" xfId="5410"/>
    <cellStyle name="常规 21 2 2 3 2 8" xfId="5417"/>
    <cellStyle name="常规 21 2 2 3 2 9" xfId="5424"/>
    <cellStyle name="常规 21 2 2 4" xfId="5427"/>
    <cellStyle name="常规 21 2 2 4 10" xfId="5434"/>
    <cellStyle name="常规 21 2 2 4 11" xfId="5438"/>
    <cellStyle name="常规 21 2 2 4 12" xfId="5442"/>
    <cellStyle name="常规 21 2 2 4 13" xfId="3747"/>
    <cellStyle name="常规 21 2 2 4 14" xfId="3779"/>
    <cellStyle name="常规 21 2 2 4 15" xfId="3869"/>
    <cellStyle name="常规 21 2 2 4 2" xfId="5451"/>
    <cellStyle name="常规 21 2 2 4 3" xfId="5460"/>
    <cellStyle name="常规 21 2 2 4 4" xfId="5467"/>
    <cellStyle name="常规 21 2 2 4 5" xfId="5474"/>
    <cellStyle name="常规 21 2 2 4 6" xfId="5482"/>
    <cellStyle name="常规 21 2 2 4 7" xfId="5489"/>
    <cellStyle name="常规 21 2 2 4 8" xfId="5498"/>
    <cellStyle name="常规 21 2 2 4 9" xfId="5505"/>
    <cellStyle name="常规 21 2 3" xfId="5508"/>
    <cellStyle name="常规 21 2 3 2" xfId="5511"/>
    <cellStyle name="常规 21 2 3 2 10" xfId="5515"/>
    <cellStyle name="常规 21 2 3 2 11" xfId="5520"/>
    <cellStyle name="常规 21 2 3 2 12" xfId="5524"/>
    <cellStyle name="常规 21 2 3 2 13" xfId="5528"/>
    <cellStyle name="常规 21 2 3 2 14" xfId="5532"/>
    <cellStyle name="常规 21 2 3 2 15" xfId="5536"/>
    <cellStyle name="常规 21 2 3 2 2" xfId="5540"/>
    <cellStyle name="常规 21 2 3 2 3" xfId="5546"/>
    <cellStyle name="常规 21 2 3 2 4" xfId="5552"/>
    <cellStyle name="常规 21 2 3 2 5" xfId="5556"/>
    <cellStyle name="常规 21 2 3 2 6" xfId="5560"/>
    <cellStyle name="常规 21 2 3 2 7" xfId="5564"/>
    <cellStyle name="常规 21 2 3 2 8" xfId="5568"/>
    <cellStyle name="常规 21 2 3 2 9" xfId="5574"/>
    <cellStyle name="常规 21 2 4" xfId="5580"/>
    <cellStyle name="常规 21 2 4 2" xfId="5587"/>
    <cellStyle name="常规 21 2 4 2 2" xfId="5593"/>
    <cellStyle name="常规 21 2 4 2 2 10" xfId="5595"/>
    <cellStyle name="常规 21 2 4 2 2 11" xfId="2171"/>
    <cellStyle name="常规 21 2 4 2 2 12" xfId="5598"/>
    <cellStyle name="常规 21 2 4 2 2 13" xfId="5601"/>
    <cellStyle name="常规 21 2 4 2 2 14" xfId="5605"/>
    <cellStyle name="常规 21 2 4 2 2 15" xfId="5609"/>
    <cellStyle name="常规 21 2 4 2 2 2" xfId="3769"/>
    <cellStyle name="常规 21 2 4 2 2 3" xfId="3773"/>
    <cellStyle name="常规 21 2 4 2 2 4" xfId="3182"/>
    <cellStyle name="常规 21 2 4 2 2 5" xfId="3188"/>
    <cellStyle name="常规 21 2 4 2 2 6" xfId="3193"/>
    <cellStyle name="常规 21 2 4 2 2 7" xfId="3197"/>
    <cellStyle name="常规 21 2 4 2 2 8" xfId="3204"/>
    <cellStyle name="常规 21 2 4 2 2 9" xfId="3207"/>
    <cellStyle name="常规 21 2 4 3" xfId="5618"/>
    <cellStyle name="常规 21 2 4 3 2" xfId="2822"/>
    <cellStyle name="常规 21 2 4 3 2 10" xfId="4077"/>
    <cellStyle name="常规 21 2 4 3 2 11" xfId="4083"/>
    <cellStyle name="常规 21 2 4 3 2 12" xfId="5620"/>
    <cellStyle name="常规 21 2 4 3 2 13" xfId="5622"/>
    <cellStyle name="常规 21 2 4 3 2 14" xfId="5624"/>
    <cellStyle name="常规 21 2 4 3 2 15" xfId="5626"/>
    <cellStyle name="常规 21 2 4 3 2 2" xfId="1744"/>
    <cellStyle name="常规 21 2 4 3 2 3" xfId="3853"/>
    <cellStyle name="常规 21 2 4 3 2 4" xfId="3225"/>
    <cellStyle name="常规 21 2 4 3 2 5" xfId="3862"/>
    <cellStyle name="常规 21 2 4 3 2 6" xfId="5633"/>
    <cellStyle name="常规 21 2 4 3 2 7" xfId="5637"/>
    <cellStyle name="常规 21 2 4 3 2 8" xfId="5642"/>
    <cellStyle name="常规 21 2 4 3 2 9" xfId="5646"/>
    <cellStyle name="常规 21 2 4 4" xfId="5654"/>
    <cellStyle name="常规 21 2 4 4 10" xfId="5665"/>
    <cellStyle name="常规 21 2 4 4 11" xfId="5667"/>
    <cellStyle name="常规 21 2 4 4 12" xfId="5669"/>
    <cellStyle name="常规 21 2 4 4 13" xfId="5671"/>
    <cellStyle name="常规 21 2 4 4 14" xfId="5673"/>
    <cellStyle name="常规 21 2 4 4 15" xfId="5675"/>
    <cellStyle name="常规 21 2 4 4 2" xfId="5683"/>
    <cellStyle name="常规 21 2 4 4 3" xfId="5691"/>
    <cellStyle name="常规 21 2 4 4 4" xfId="5698"/>
    <cellStyle name="常规 21 2 4 4 5" xfId="5704"/>
    <cellStyle name="常规 21 2 4 4 6" xfId="5710"/>
    <cellStyle name="常规 21 2 4 4 7" xfId="5717"/>
    <cellStyle name="常规 21 2 4 4 8" xfId="5724"/>
    <cellStyle name="常规 21 2 4 4 9" xfId="5728"/>
    <cellStyle name="常规 21 2 5" xfId="5736"/>
    <cellStyle name="常规 21 2 5 10" xfId="5745"/>
    <cellStyle name="常规 21 2 5 11" xfId="5749"/>
    <cellStyle name="常规 21 2 5 12" xfId="5751"/>
    <cellStyle name="常规 21 2 5 13" xfId="5753"/>
    <cellStyle name="常规 21 2 5 14" xfId="5755"/>
    <cellStyle name="常规 21 2 5 15" xfId="5758"/>
    <cellStyle name="常规 21 2 5 2" xfId="3554"/>
    <cellStyle name="常规 21 2 5 3" xfId="3559"/>
    <cellStyle name="常规 21 2 5 4" xfId="3564"/>
    <cellStyle name="常规 21 2 5 5" xfId="3568"/>
    <cellStyle name="常规 21 2 5 6" xfId="5761"/>
    <cellStyle name="常规 21 2 5 7" xfId="5764"/>
    <cellStyle name="常规 21 2 5 8" xfId="3613"/>
    <cellStyle name="常规 21 2 5 9" xfId="5766"/>
    <cellStyle name="常规 21 2 6" xfId="5773"/>
    <cellStyle name="常规 21 2 6 2" xfId="5777"/>
    <cellStyle name="常规 21 3" xfId="5781"/>
    <cellStyle name="常规 21 3 2" xfId="5783"/>
    <cellStyle name="常规 21 3 2 2" xfId="5789"/>
    <cellStyle name="常规 21 3 2 2 10" xfId="1364"/>
    <cellStyle name="常规 21 3 2 2 11" xfId="1375"/>
    <cellStyle name="常规 21 3 2 2 12" xfId="3260"/>
    <cellStyle name="常规 21 3 2 2 13" xfId="3274"/>
    <cellStyle name="常规 21 3 2 2 14" xfId="3286"/>
    <cellStyle name="常规 21 3 2 2 15" xfId="3296"/>
    <cellStyle name="常规 21 3 2 2 2" xfId="5791"/>
    <cellStyle name="常规 21 3 2 2 3" xfId="5793"/>
    <cellStyle name="常规 21 3 2 2 4" xfId="2130"/>
    <cellStyle name="常规 21 3 2 2 5" xfId="2133"/>
    <cellStyle name="常规 21 3 2 2 6" xfId="2137"/>
    <cellStyle name="常规 21 3 2 2 7" xfId="2141"/>
    <cellStyle name="常规 21 3 2 2 8" xfId="2145"/>
    <cellStyle name="常规 21 3 2 2 9" xfId="2151"/>
    <cellStyle name="常规 21 3 3" xfId="5795"/>
    <cellStyle name="常规 21 3 3 2" xfId="5359"/>
    <cellStyle name="常规 21 3 3 2 10" xfId="5797"/>
    <cellStyle name="常规 21 3 3 2 11" xfId="5799"/>
    <cellStyle name="常规 21 3 3 2 12" xfId="5801"/>
    <cellStyle name="常规 21 3 3 2 13" xfId="5804"/>
    <cellStyle name="常规 21 3 3 2 14" xfId="5806"/>
    <cellStyle name="常规 21 3 3 2 15" xfId="5808"/>
    <cellStyle name="常规 21 3 3 2 2" xfId="5812"/>
    <cellStyle name="常规 21 3 3 2 3" xfId="5814"/>
    <cellStyle name="常规 21 3 3 2 4" xfId="2967"/>
    <cellStyle name="常规 21 3 3 2 5" xfId="2970"/>
    <cellStyle name="常规 21 3 3 2 6" xfId="2973"/>
    <cellStyle name="常规 21 3 3 2 7" xfId="2977"/>
    <cellStyle name="常规 21 3 3 2 8" xfId="2981"/>
    <cellStyle name="常规 21 3 3 2 9" xfId="2985"/>
    <cellStyle name="常规 21 3 4" xfId="5819"/>
    <cellStyle name="常规 21 3 4 10" xfId="5823"/>
    <cellStyle name="常规 21 3 4 11" xfId="5825"/>
    <cellStyle name="常规 21 3 4 12" xfId="3392"/>
    <cellStyle name="常规 21 3 4 13" xfId="3399"/>
    <cellStyle name="常规 21 3 4 14" xfId="3405"/>
    <cellStyle name="常规 21 3 4 15" xfId="3407"/>
    <cellStyle name="常规 21 3 4 2" xfId="5828"/>
    <cellStyle name="常规 21 3 4 3" xfId="5831"/>
    <cellStyle name="常规 21 3 4 4" xfId="5833"/>
    <cellStyle name="常规 21 3 4 5" xfId="5835"/>
    <cellStyle name="常规 21 3 4 6" xfId="5837"/>
    <cellStyle name="常规 21 3 4 7" xfId="5840"/>
    <cellStyle name="常规 21 3 4 8" xfId="5842"/>
    <cellStyle name="常规 21 3 4 9" xfId="5844"/>
    <cellStyle name="常规 21 4" xfId="5849"/>
    <cellStyle name="常规 21 4 2" xfId="4243"/>
    <cellStyle name="常规 21 4 2 10" xfId="5854"/>
    <cellStyle name="常规 21 4 2 11" xfId="5858"/>
    <cellStyle name="常规 21 4 2 12" xfId="5863"/>
    <cellStyle name="常规 21 4 2 13" xfId="5869"/>
    <cellStyle name="常规 21 4 2 14" xfId="5874"/>
    <cellStyle name="常规 21 4 2 15" xfId="5879"/>
    <cellStyle name="常规 21 4 2 2" xfId="5882"/>
    <cellStyle name="常规 21 4 2 3" xfId="5885"/>
    <cellStyle name="常规 21 4 2 4" xfId="5889"/>
    <cellStyle name="常规 21 4 2 5" xfId="5893"/>
    <cellStyle name="常规 21 4 2 6" xfId="5897"/>
    <cellStyle name="常规 21 4 2 7" xfId="5901"/>
    <cellStyle name="常规 21 4 2 8" xfId="5905"/>
    <cellStyle name="常规 21 4 2 9" xfId="5911"/>
    <cellStyle name="常规 21 5" xfId="5916"/>
    <cellStyle name="常规 21 5 2" xfId="4837"/>
    <cellStyle name="常规 21 5 2 2" xfId="5918"/>
    <cellStyle name="常规 21 5 2 2 10" xfId="1582"/>
    <cellStyle name="常规 21 5 2 2 11" xfId="64"/>
    <cellStyle name="常规 21 5 2 2 12" xfId="1590"/>
    <cellStyle name="常规 21 5 2 2 13" xfId="1597"/>
    <cellStyle name="常规 21 5 2 2 14" xfId="1603"/>
    <cellStyle name="常规 21 5 2 2 15" xfId="5922"/>
    <cellStyle name="常规 21 5 2 2 2" xfId="249"/>
    <cellStyle name="常规 21 5 2 2 3" xfId="267"/>
    <cellStyle name="常规 21 5 2 2 4" xfId="2844"/>
    <cellStyle name="常规 21 5 2 2 5" xfId="2848"/>
    <cellStyle name="常规 21 5 2 2 6" xfId="2853"/>
    <cellStyle name="常规 21 5 2 2 7" xfId="5927"/>
    <cellStyle name="常规 21 5 2 2 8" xfId="5929"/>
    <cellStyle name="常规 21 5 2 2 9" xfId="5931"/>
    <cellStyle name="常规 21 5 3" xfId="4843"/>
    <cellStyle name="常规 21 5 3 2" xfId="4019"/>
    <cellStyle name="常规 21 5 3 2 10" xfId="5938"/>
    <cellStyle name="常规 21 5 3 2 11" xfId="5945"/>
    <cellStyle name="常规 21 5 3 2 12" xfId="5950"/>
    <cellStyle name="常规 21 5 3 2 13" xfId="5953"/>
    <cellStyle name="常规 21 5 3 2 14" xfId="5955"/>
    <cellStyle name="常规 21 5 3 2 15" xfId="5957"/>
    <cellStyle name="常规 21 5 3 2 2" xfId="5963"/>
    <cellStyle name="常规 21 5 3 2 3" xfId="5969"/>
    <cellStyle name="常规 21 5 3 2 4" xfId="5975"/>
    <cellStyle name="常规 21 5 3 2 5" xfId="5979"/>
    <cellStyle name="常规 21 5 3 2 6" xfId="5984"/>
    <cellStyle name="常规 21 5 3 2 7" xfId="5988"/>
    <cellStyle name="常规 21 5 3 2 8" xfId="5991"/>
    <cellStyle name="常规 21 5 3 2 9" xfId="5994"/>
    <cellStyle name="常规 21 5 4" xfId="4849"/>
    <cellStyle name="常规 21 5 4 10" xfId="5997"/>
    <cellStyle name="常规 21 5 4 11" xfId="6000"/>
    <cellStyle name="常规 21 5 4 12" xfId="6003"/>
    <cellStyle name="常规 21 5 4 13" xfId="6005"/>
    <cellStyle name="常规 21 5 4 14" xfId="6007"/>
    <cellStyle name="常规 21 5 4 15" xfId="6009"/>
    <cellStyle name="常规 21 5 4 2" xfId="6012"/>
    <cellStyle name="常规 21 5 4 3" xfId="6015"/>
    <cellStyle name="常规 21 5 4 4" xfId="6019"/>
    <cellStyle name="常规 21 5 4 5" xfId="6023"/>
    <cellStyle name="常规 21 5 4 6" xfId="4172"/>
    <cellStyle name="常规 21 5 4 7" xfId="4180"/>
    <cellStyle name="常规 21 5 4 8" xfId="4188"/>
    <cellStyle name="常规 21 5 4 9" xfId="4199"/>
    <cellStyle name="常规 21 6" xfId="6029"/>
    <cellStyle name="常规 21 6 10" xfId="6034"/>
    <cellStyle name="常规 21 6 11" xfId="6039"/>
    <cellStyle name="常规 21 6 12" xfId="6042"/>
    <cellStyle name="常规 21 6 13" xfId="6044"/>
    <cellStyle name="常规 21 6 14" xfId="6049"/>
    <cellStyle name="常规 21 6 15" xfId="6054"/>
    <cellStyle name="常规 21 6 2" xfId="6057"/>
    <cellStyle name="常规 21 6 3" xfId="6060"/>
    <cellStyle name="常规 21 6 4" xfId="6063"/>
    <cellStyle name="常规 21 6 5" xfId="6066"/>
    <cellStyle name="常规 21 6 6" xfId="3789"/>
    <cellStyle name="常规 21 6 7" xfId="3798"/>
    <cellStyle name="常规 21 6 8" xfId="3808"/>
    <cellStyle name="常规 21 6 9" xfId="3817"/>
    <cellStyle name="常规 21 7" xfId="6071"/>
    <cellStyle name="常规 21 7 2" xfId="4081"/>
    <cellStyle name="常规 22" xfId="3582"/>
    <cellStyle name="常规 22 2" xfId="4136"/>
    <cellStyle name="常规 22 2 2" xfId="6074"/>
    <cellStyle name="常规 22 2 2 2" xfId="4994"/>
    <cellStyle name="常规 22 2 2 2 2" xfId="6079"/>
    <cellStyle name="常规 22 2 2 2 2 10" xfId="6083"/>
    <cellStyle name="常规 22 2 2 2 2 11" xfId="6087"/>
    <cellStyle name="常规 22 2 2 2 2 12" xfId="6090"/>
    <cellStyle name="常规 22 2 2 2 2 13" xfId="6093"/>
    <cellStyle name="常规 22 2 2 2 2 14" xfId="6095"/>
    <cellStyle name="常规 22 2 2 2 2 15" xfId="6099"/>
    <cellStyle name="常规 22 2 2 2 2 2" xfId="6101"/>
    <cellStyle name="常规 22 2 2 2 2 3" xfId="6103"/>
    <cellStyle name="常规 22 2 2 2 2 4" xfId="1948"/>
    <cellStyle name="常规 22 2 2 2 2 5" xfId="1952"/>
    <cellStyle name="常规 22 2 2 2 2 6" xfId="1959"/>
    <cellStyle name="常规 22 2 2 2 2 7" xfId="1968"/>
    <cellStyle name="常规 22 2 2 2 2 8" xfId="1974"/>
    <cellStyle name="常规 22 2 2 2 2 9" xfId="1980"/>
    <cellStyle name="常规 22 2 2 3" xfId="5001"/>
    <cellStyle name="常规 22 2 2 3 2" xfId="6108"/>
    <cellStyle name="常规 22 2 2 3 2 10" xfId="6112"/>
    <cellStyle name="常规 22 2 2 3 2 11" xfId="6116"/>
    <cellStyle name="常规 22 2 2 3 2 12" xfId="6120"/>
    <cellStyle name="常规 22 2 2 3 2 13" xfId="6124"/>
    <cellStyle name="常规 22 2 2 3 2 14" xfId="6127"/>
    <cellStyle name="常规 22 2 2 3 2 15" xfId="6131"/>
    <cellStyle name="常规 22 2 2 3 2 2" xfId="6134"/>
    <cellStyle name="常规 22 2 2 3 2 3" xfId="3318"/>
    <cellStyle name="常规 22 2 2 3 2 4" xfId="3323"/>
    <cellStyle name="常规 22 2 2 3 2 5" xfId="2034"/>
    <cellStyle name="常规 22 2 2 3 2 6" xfId="2042"/>
    <cellStyle name="常规 22 2 2 3 2 7" xfId="2049"/>
    <cellStyle name="常规 22 2 2 3 2 8" xfId="2056"/>
    <cellStyle name="常规 22 2 2 3 2 9" xfId="2064"/>
    <cellStyle name="常规 22 2 2 4" xfId="5006"/>
    <cellStyle name="常规 22 2 2 4 10" xfId="6142"/>
    <cellStyle name="常规 22 2 2 4 11" xfId="6149"/>
    <cellStyle name="常规 22 2 2 4 12" xfId="6156"/>
    <cellStyle name="常规 22 2 2 4 13" xfId="6162"/>
    <cellStyle name="常规 22 2 2 4 14" xfId="6168"/>
    <cellStyle name="常规 22 2 2 4 15" xfId="6173"/>
    <cellStyle name="常规 22 2 2 4 2" xfId="6178"/>
    <cellStyle name="常规 22 2 2 4 3" xfId="6182"/>
    <cellStyle name="常规 22 2 2 4 4" xfId="6187"/>
    <cellStyle name="常规 22 2 2 4 5" xfId="6191"/>
    <cellStyle name="常规 22 2 2 4 6" xfId="6196"/>
    <cellStyle name="常规 22 2 2 4 7" xfId="6199"/>
    <cellStyle name="常规 22 2 2 4 8" xfId="677"/>
    <cellStyle name="常规 22 2 2 4 9" xfId="6203"/>
    <cellStyle name="常规 22 2 3" xfId="6206"/>
    <cellStyle name="常规 22 2 3 2" xfId="6215"/>
    <cellStyle name="常规 22 2 3 2 10" xfId="6218"/>
    <cellStyle name="常规 22 2 3 2 11" xfId="6222"/>
    <cellStyle name="常规 22 2 3 2 12" xfId="6226"/>
    <cellStyle name="常规 22 2 3 2 13" xfId="6230"/>
    <cellStyle name="常规 22 2 3 2 14" xfId="6233"/>
    <cellStyle name="常规 22 2 3 2 15" xfId="6237"/>
    <cellStyle name="常规 22 2 3 2 2" xfId="6240"/>
    <cellStyle name="常规 22 2 3 2 3" xfId="6242"/>
    <cellStyle name="常规 22 2 3 2 4" xfId="6244"/>
    <cellStyle name="常规 22 2 3 2 5" xfId="6247"/>
    <cellStyle name="常规 22 2 3 2 6" xfId="6250"/>
    <cellStyle name="常规 22 2 3 2 7" xfId="6257"/>
    <cellStyle name="常规 22 2 3 2 8" xfId="6264"/>
    <cellStyle name="常规 22 2 3 2 9" xfId="6271"/>
    <cellStyle name="常规 22 2 4" xfId="6278"/>
    <cellStyle name="常规 22 2 4 2" xfId="6288"/>
    <cellStyle name="常规 22 2 4 2 2" xfId="6290"/>
    <cellStyle name="常规 22 2 4 2 2 10" xfId="6296"/>
    <cellStyle name="常规 22 2 4 2 2 11" xfId="6302"/>
    <cellStyle name="常规 22 2 4 2 2 12" xfId="6305"/>
    <cellStyle name="常规 22 2 4 2 2 13" xfId="6310"/>
    <cellStyle name="常规 22 2 4 2 2 14" xfId="6316"/>
    <cellStyle name="常规 22 2 4 2 2 15" xfId="6319"/>
    <cellStyle name="常规 22 2 4 2 2 2" xfId="4453"/>
    <cellStyle name="常规 22 2 4 2 2 3" xfId="4458"/>
    <cellStyle name="常规 22 2 4 2 2 4" xfId="4462"/>
    <cellStyle name="常规 22 2 4 2 2 5" xfId="4466"/>
    <cellStyle name="常规 22 2 4 2 2 6" xfId="6323"/>
    <cellStyle name="常规 22 2 4 2 2 7" xfId="6327"/>
    <cellStyle name="常规 22 2 4 2 2 8" xfId="6329"/>
    <cellStyle name="常规 22 2 4 2 2 9" xfId="6331"/>
    <cellStyle name="常规 22 2 4 3" xfId="6339"/>
    <cellStyle name="常规 22 2 4 3 2" xfId="2224"/>
    <cellStyle name="常规 22 2 4 3 2 10" xfId="6342"/>
    <cellStyle name="常规 22 2 4 3 2 11" xfId="6345"/>
    <cellStyle name="常规 22 2 4 3 2 12" xfId="6348"/>
    <cellStyle name="常规 22 2 4 3 2 13" xfId="6351"/>
    <cellStyle name="常规 22 2 4 3 2 14" xfId="6354"/>
    <cellStyle name="常规 22 2 4 3 2 15" xfId="6357"/>
    <cellStyle name="常规 22 2 4 3 2 2" xfId="4504"/>
    <cellStyle name="常规 22 2 4 3 2 3" xfId="4510"/>
    <cellStyle name="常规 22 2 4 3 2 4" xfId="4515"/>
    <cellStyle name="常规 22 2 4 3 2 5" xfId="4523"/>
    <cellStyle name="常规 22 2 4 3 2 6" xfId="6364"/>
    <cellStyle name="常规 22 2 4 3 2 7" xfId="6373"/>
    <cellStyle name="常规 22 2 4 3 2 8" xfId="6380"/>
    <cellStyle name="常规 22 2 4 3 2 9" xfId="6388"/>
    <cellStyle name="常规 22 2 4 4" xfId="6396"/>
    <cellStyle name="常规 22 2 4 4 10" xfId="240"/>
    <cellStyle name="常规 22 2 4 4 11" xfId="246"/>
    <cellStyle name="常规 22 2 4 4 12" xfId="265"/>
    <cellStyle name="常规 22 2 4 4 13" xfId="6400"/>
    <cellStyle name="常规 22 2 4 4 14" xfId="6403"/>
    <cellStyle name="常规 22 2 4 4 15" xfId="6406"/>
    <cellStyle name="常规 22 2 4 4 2" xfId="6408"/>
    <cellStyle name="常规 22 2 4 4 3" xfId="6411"/>
    <cellStyle name="常规 22 2 4 4 4" xfId="6414"/>
    <cellStyle name="常规 22 2 4 4 5" xfId="2595"/>
    <cellStyle name="常规 22 2 4 4 6" xfId="2600"/>
    <cellStyle name="常规 22 2 4 4 7" xfId="2604"/>
    <cellStyle name="常规 22 2 4 4 8" xfId="2607"/>
    <cellStyle name="常规 22 2 4 4 9" xfId="2610"/>
    <cellStyle name="常规 22 2 5" xfId="6420"/>
    <cellStyle name="常规 22 2 5 10" xfId="6426"/>
    <cellStyle name="常规 22 2 5 11" xfId="6432"/>
    <cellStyle name="常规 22 2 5 12" xfId="6437"/>
    <cellStyle name="常规 22 2 5 13" xfId="6442"/>
    <cellStyle name="常规 22 2 5 14" xfId="6447"/>
    <cellStyle name="常规 22 2 5 15" xfId="6451"/>
    <cellStyle name="常规 22 2 5 2" xfId="3166"/>
    <cellStyle name="常规 22 2 5 3" xfId="3214"/>
    <cellStyle name="常规 22 2 5 4" xfId="3312"/>
    <cellStyle name="常规 22 2 5 5" xfId="3353"/>
    <cellStyle name="常规 22 2 5 6" xfId="6454"/>
    <cellStyle name="常规 22 2 5 7" xfId="6457"/>
    <cellStyle name="常规 22 2 5 8" xfId="4312"/>
    <cellStyle name="常规 22 2 5 9" xfId="6460"/>
    <cellStyle name="常规 22 2 6" xfId="6466"/>
    <cellStyle name="常规 22 2 6 2" xfId="3418"/>
    <cellStyle name="常规 22 3" xfId="3363"/>
    <cellStyle name="常规 22 3 2" xfId="3387"/>
    <cellStyle name="常规 22 3 2 2" xfId="5126"/>
    <cellStyle name="常规 22 3 2 2 10" xfId="6471"/>
    <cellStyle name="常规 22 3 2 2 11" xfId="6475"/>
    <cellStyle name="常规 22 3 2 2 12" xfId="6479"/>
    <cellStyle name="常规 22 3 2 2 13" xfId="6484"/>
    <cellStyle name="常规 22 3 2 2 14" xfId="6489"/>
    <cellStyle name="常规 22 3 2 2 15" xfId="6495"/>
    <cellStyle name="常规 22 3 2 2 2" xfId="6497"/>
    <cellStyle name="常规 22 3 2 2 3" xfId="6499"/>
    <cellStyle name="常规 22 3 2 2 4" xfId="6501"/>
    <cellStyle name="常规 22 3 2 2 5" xfId="6503"/>
    <cellStyle name="常规 22 3 2 2 6" xfId="6505"/>
    <cellStyle name="常规 22 3 2 2 7" xfId="6507"/>
    <cellStyle name="常规 22 3 2 2 8" xfId="6509"/>
    <cellStyle name="常规 22 3 2 2 9" xfId="6511"/>
    <cellStyle name="常规 22 3 3" xfId="3394"/>
    <cellStyle name="常规 22 3 3 2" xfId="6321"/>
    <cellStyle name="常规 22 3 3 2 10" xfId="6514"/>
    <cellStyle name="常规 22 3 3 2 11" xfId="6519"/>
    <cellStyle name="常规 22 3 3 2 12" xfId="6523"/>
    <cellStyle name="常规 22 3 3 2 13" xfId="6526"/>
    <cellStyle name="常规 22 3 3 2 14" xfId="6528"/>
    <cellStyle name="常规 22 3 3 2 15" xfId="6530"/>
    <cellStyle name="常规 22 3 3 2 2" xfId="6532"/>
    <cellStyle name="常规 22 3 3 2 3" xfId="5513"/>
    <cellStyle name="常规 22 3 3 2 4" xfId="5518"/>
    <cellStyle name="常规 22 3 3 2 5" xfId="5522"/>
    <cellStyle name="常规 22 3 3 2 6" xfId="5526"/>
    <cellStyle name="常规 22 3 3 2 7" xfId="5530"/>
    <cellStyle name="常规 22 3 3 2 8" xfId="5534"/>
    <cellStyle name="常规 22 3 3 2 9" xfId="6534"/>
    <cellStyle name="常规 22 3 4" xfId="3402"/>
    <cellStyle name="常规 22 3 4 10" xfId="4559"/>
    <cellStyle name="常规 22 3 4 11" xfId="4567"/>
    <cellStyle name="常规 22 3 4 12" xfId="4575"/>
    <cellStyle name="常规 22 3 4 13" xfId="4582"/>
    <cellStyle name="常规 22 3 4 14" xfId="4121"/>
    <cellStyle name="常规 22 3 4 15" xfId="4591"/>
    <cellStyle name="常规 22 3 4 2" xfId="6536"/>
    <cellStyle name="常规 22 3 4 3" xfId="6539"/>
    <cellStyle name="常规 22 3 4 4" xfId="6543"/>
    <cellStyle name="常规 22 3 4 5" xfId="6547"/>
    <cellStyle name="常规 22 3 4 6" xfId="6550"/>
    <cellStyle name="常规 22 3 4 7" xfId="6553"/>
    <cellStyle name="常规 22 3 4 8" xfId="6556"/>
    <cellStyle name="常规 22 3 4 9" xfId="6559"/>
    <cellStyle name="常规 22 4" xfId="4142"/>
    <cellStyle name="常规 22 4 2" xfId="5041"/>
    <cellStyle name="常规 22 4 2 10" xfId="6561"/>
    <cellStyle name="常规 22 4 2 11" xfId="6565"/>
    <cellStyle name="常规 22 4 2 12" xfId="6568"/>
    <cellStyle name="常规 22 4 2 13" xfId="6571"/>
    <cellStyle name="常规 22 4 2 14" xfId="6573"/>
    <cellStyle name="常规 22 4 2 15" xfId="6575"/>
    <cellStyle name="常规 22 4 2 2" xfId="6577"/>
    <cellStyle name="常规 22 4 2 3" xfId="6580"/>
    <cellStyle name="常规 22 4 2 4" xfId="6585"/>
    <cellStyle name="常规 22 4 2 5" xfId="6590"/>
    <cellStyle name="常规 22 4 2 6" xfId="6595"/>
    <cellStyle name="常规 22 4 2 7" xfId="6598"/>
    <cellStyle name="常规 22 4 2 8" xfId="6601"/>
    <cellStyle name="常规 22 4 2 9" xfId="6607"/>
    <cellStyle name="常规 22 5" xfId="4146"/>
    <cellStyle name="常规 22 5 2" xfId="6609"/>
    <cellStyle name="常规 22 5 2 2" xfId="6611"/>
    <cellStyle name="常规 22 5 2 2 10" xfId="6613"/>
    <cellStyle name="常规 22 5 2 2 11" xfId="6616"/>
    <cellStyle name="常规 22 5 2 2 12" xfId="6620"/>
    <cellStyle name="常规 22 5 2 2 13" xfId="6623"/>
    <cellStyle name="常规 22 5 2 2 14" xfId="6625"/>
    <cellStyle name="常规 22 5 2 2 15" xfId="6627"/>
    <cellStyle name="常规 22 5 2 2 2" xfId="2548"/>
    <cellStyle name="常规 22 5 2 2 3" xfId="6629"/>
    <cellStyle name="常规 22 5 2 2 4" xfId="6632"/>
    <cellStyle name="常规 22 5 2 2 5" xfId="6635"/>
    <cellStyle name="常规 22 5 2 2 6" xfId="6639"/>
    <cellStyle name="常规 22 5 2 2 7" xfId="6643"/>
    <cellStyle name="常规 22 5 2 2 8" xfId="6647"/>
    <cellStyle name="常规 22 5 2 2 9" xfId="6651"/>
    <cellStyle name="常规 22 5 3" xfId="6654"/>
    <cellStyle name="常规 22 5 3 2" xfId="6659"/>
    <cellStyle name="常规 22 5 3 2 10" xfId="1413"/>
    <cellStyle name="常规 22 5 3 2 11" xfId="1419"/>
    <cellStyle name="常规 22 5 3 2 12" xfId="1427"/>
    <cellStyle name="常规 22 5 3 2 13" xfId="1080"/>
    <cellStyle name="常规 22 5 3 2 14" xfId="1085"/>
    <cellStyle name="常规 22 5 3 2 15" xfId="1093"/>
    <cellStyle name="常规 22 5 3 2 2" xfId="3958"/>
    <cellStyle name="常规 22 5 3 2 3" xfId="3966"/>
    <cellStyle name="常规 22 5 3 2 4" xfId="6666"/>
    <cellStyle name="常规 22 5 3 2 5" xfId="6671"/>
    <cellStyle name="常规 22 5 3 2 6" xfId="6677"/>
    <cellStyle name="常规 22 5 3 2 7" xfId="5298"/>
    <cellStyle name="常规 22 5 3 2 8" xfId="5779"/>
    <cellStyle name="常规 22 5 3 2 9" xfId="5846"/>
    <cellStyle name="常规 22 5 4" xfId="6680"/>
    <cellStyle name="常规 22 5 4 10" xfId="2817"/>
    <cellStyle name="常规 22 5 4 11" xfId="6683"/>
    <cellStyle name="常规 22 5 4 12" xfId="6688"/>
    <cellStyle name="常规 22 5 4 13" xfId="683"/>
    <cellStyle name="常规 22 5 4 14" xfId="690"/>
    <cellStyle name="常规 22 5 4 15" xfId="696"/>
    <cellStyle name="常规 22 5 4 2" xfId="215"/>
    <cellStyle name="常规 22 5 4 3" xfId="17"/>
    <cellStyle name="常规 22 5 4 4" xfId="231"/>
    <cellStyle name="常规 22 5 4 5" xfId="188"/>
    <cellStyle name="常规 22 5 4 6" xfId="155"/>
    <cellStyle name="常规 22 5 4 7" xfId="6692"/>
    <cellStyle name="常规 22 5 4 8" xfId="6697"/>
    <cellStyle name="常规 22 5 4 9" xfId="6705"/>
    <cellStyle name="常规 22 6" xfId="4150"/>
    <cellStyle name="常规 22 6 10" xfId="6713"/>
    <cellStyle name="常规 22 6 11" xfId="6718"/>
    <cellStyle name="常规 22 6 12" xfId="6727"/>
    <cellStyle name="常规 22 6 13" xfId="6734"/>
    <cellStyle name="常规 22 6 14" xfId="6741"/>
    <cellStyle name="常规 22 6 15" xfId="6747"/>
    <cellStyle name="常规 22 6 2" xfId="6749"/>
    <cellStyle name="常规 22 6 3" xfId="6752"/>
    <cellStyle name="常规 22 6 4" xfId="6755"/>
    <cellStyle name="常规 22 6 5" xfId="6758"/>
    <cellStyle name="常规 22 6 6" xfId="6762"/>
    <cellStyle name="常规 22 6 7" xfId="6766"/>
    <cellStyle name="常规 22 6 8" xfId="6769"/>
    <cellStyle name="常规 22 6 9" xfId="6772"/>
    <cellStyle name="常规 22 7" xfId="6774"/>
    <cellStyle name="常规 22 7 2" xfId="6776"/>
    <cellStyle name="常规 23" xfId="1815"/>
    <cellStyle name="常规 23 2" xfId="1845"/>
    <cellStyle name="常规 23 2 2" xfId="6786"/>
    <cellStyle name="常规 23 2 2 2" xfId="4613"/>
    <cellStyle name="常规 23 2 2 2 2" xfId="4195"/>
    <cellStyle name="常规 23 2 2 2 2 10" xfId="6788"/>
    <cellStyle name="常规 23 2 2 2 2 11" xfId="6790"/>
    <cellStyle name="常规 23 2 2 2 2 12" xfId="1400"/>
    <cellStyle name="常规 23 2 2 2 2 13" xfId="1403"/>
    <cellStyle name="常规 23 2 2 2 2 14" xfId="194"/>
    <cellStyle name="常规 23 2 2 2 2 15" xfId="160"/>
    <cellStyle name="常规 23 2 2 2 2 2" xfId="6792"/>
    <cellStyle name="常规 23 2 2 2 2 3" xfId="1577"/>
    <cellStyle name="常规 23 2 2 2 2 4" xfId="1581"/>
    <cellStyle name="常规 23 2 2 2 2 5" xfId="63"/>
    <cellStyle name="常规 23 2 2 2 2 6" xfId="1589"/>
    <cellStyle name="常规 23 2 2 2 2 7" xfId="1596"/>
    <cellStyle name="常规 23 2 2 2 2 8" xfId="1602"/>
    <cellStyle name="常规 23 2 2 2 2 9" xfId="5921"/>
    <cellStyle name="常规 23 2 2 3" xfId="4618"/>
    <cellStyle name="常规 23 2 2 3 2" xfId="6795"/>
    <cellStyle name="常规 23 2 2 3 2 10" xfId="6797"/>
    <cellStyle name="常规 23 2 2 3 2 11" xfId="6799"/>
    <cellStyle name="常规 23 2 2 3 2 12" xfId="6801"/>
    <cellStyle name="常规 23 2 2 3 2 13" xfId="6803"/>
    <cellStyle name="常规 23 2 2 3 2 14" xfId="6806"/>
    <cellStyle name="常规 23 2 2 3 2 15" xfId="6809"/>
    <cellStyle name="常规 23 2 2 3 2 2" xfId="2932"/>
    <cellStyle name="常规 23 2 2 3 2 3" xfId="2935"/>
    <cellStyle name="常规 23 2 2 3 2 4" xfId="2938"/>
    <cellStyle name="常规 23 2 2 3 2 5" xfId="6812"/>
    <cellStyle name="常规 23 2 2 3 2 6" xfId="6815"/>
    <cellStyle name="常规 23 2 2 3 2 7" xfId="6818"/>
    <cellStyle name="常规 23 2 2 3 2 8" xfId="6821"/>
    <cellStyle name="常规 23 2 2 3 2 9" xfId="6824"/>
    <cellStyle name="常规 23 2 2 4" xfId="4625"/>
    <cellStyle name="常规 23 2 2 4 10" xfId="381"/>
    <cellStyle name="常规 23 2 2 4 11" xfId="2435"/>
    <cellStyle name="常规 23 2 2 4 12" xfId="2440"/>
    <cellStyle name="常规 23 2 2 4 13" xfId="2447"/>
    <cellStyle name="常规 23 2 2 4 14" xfId="2453"/>
    <cellStyle name="常规 23 2 2 4 15" xfId="6828"/>
    <cellStyle name="常规 23 2 2 4 2" xfId="6836"/>
    <cellStyle name="常规 23 2 2 4 3" xfId="6838"/>
    <cellStyle name="常规 23 2 2 4 4" xfId="6840"/>
    <cellStyle name="常规 23 2 2 4 5" xfId="6842"/>
    <cellStyle name="常规 23 2 2 4 6" xfId="6846"/>
    <cellStyle name="常规 23 2 2 4 7" xfId="6849"/>
    <cellStyle name="常规 23 2 2 4 8" xfId="6854"/>
    <cellStyle name="常规 23 2 2 4 9" xfId="6859"/>
    <cellStyle name="常规 23 2 3" xfId="6869"/>
    <cellStyle name="常规 23 2 3 2" xfId="6871"/>
    <cellStyle name="常规 23 2 3 2 10" xfId="6873"/>
    <cellStyle name="常规 23 2 3 2 11" xfId="6875"/>
    <cellStyle name="常规 23 2 3 2 12" xfId="6877"/>
    <cellStyle name="常规 23 2 3 2 13" xfId="6879"/>
    <cellStyle name="常规 23 2 3 2 14" xfId="859"/>
    <cellStyle name="常规 23 2 3 2 15" xfId="871"/>
    <cellStyle name="常规 23 2 3 2 2" xfId="3019"/>
    <cellStyle name="常规 23 2 3 2 3" xfId="3023"/>
    <cellStyle name="常规 23 2 3 2 4" xfId="3027"/>
    <cellStyle name="常规 23 2 3 2 5" xfId="3031"/>
    <cellStyle name="常规 23 2 3 2 6" xfId="3035"/>
    <cellStyle name="常规 23 2 3 2 7" xfId="6881"/>
    <cellStyle name="常规 23 2 3 2 8" xfId="6883"/>
    <cellStyle name="常规 23 2 3 2 9" xfId="6885"/>
    <cellStyle name="常规 23 2 4" xfId="6899"/>
    <cellStyle name="常规 23 2 4 2" xfId="6904"/>
    <cellStyle name="常规 23 2 4 2 2" xfId="6906"/>
    <cellStyle name="常规 23 2 4 2 2 10" xfId="2232"/>
    <cellStyle name="常规 23 2 4 2 2 11" xfId="3971"/>
    <cellStyle name="常规 23 2 4 2 2 12" xfId="3977"/>
    <cellStyle name="常规 23 2 4 2 2 13" xfId="3984"/>
    <cellStyle name="常规 23 2 4 2 2 14" xfId="3993"/>
    <cellStyle name="常规 23 2 4 2 2 15" xfId="1342"/>
    <cellStyle name="常规 23 2 4 2 2 2" xfId="5346"/>
    <cellStyle name="常规 23 2 4 2 2 3" xfId="5350"/>
    <cellStyle name="常规 23 2 4 2 2 4" xfId="5354"/>
    <cellStyle name="常规 23 2 4 2 2 5" xfId="5361"/>
    <cellStyle name="常规 23 2 4 2 2 6" xfId="6908"/>
    <cellStyle name="常规 23 2 4 2 2 7" xfId="6910"/>
    <cellStyle name="常规 23 2 4 2 2 8" xfId="6912"/>
    <cellStyle name="常规 23 2 4 2 2 9" xfId="6917"/>
    <cellStyle name="常规 23 2 4 3" xfId="6923"/>
    <cellStyle name="常规 23 2 4 3 2" xfId="6925"/>
    <cellStyle name="常规 23 2 4 3 2 10" xfId="6927"/>
    <cellStyle name="常规 23 2 4 3 2 11" xfId="6930"/>
    <cellStyle name="常规 23 2 4 3 2 12" xfId="6933"/>
    <cellStyle name="常规 23 2 4 3 2 13" xfId="6936"/>
    <cellStyle name="常规 23 2 4 3 2 14" xfId="6939"/>
    <cellStyle name="常规 23 2 4 3 2 15" xfId="115"/>
    <cellStyle name="常规 23 2 4 3 2 2" xfId="5404"/>
    <cellStyle name="常规 23 2 4 3 2 3" xfId="5409"/>
    <cellStyle name="常规 23 2 4 3 2 4" xfId="5416"/>
    <cellStyle name="常规 23 2 4 3 2 5" xfId="5423"/>
    <cellStyle name="常规 23 2 4 3 2 6" xfId="6944"/>
    <cellStyle name="常规 23 2 4 3 2 7" xfId="6949"/>
    <cellStyle name="常规 23 2 4 3 2 8" xfId="6953"/>
    <cellStyle name="常规 23 2 4 3 2 9" xfId="6955"/>
    <cellStyle name="常规 23 2 4 4" xfId="6959"/>
    <cellStyle name="常规 23 2 4 4 10" xfId="4092"/>
    <cellStyle name="常规 23 2 4 4 11" xfId="4095"/>
    <cellStyle name="常规 23 2 4 4 12" xfId="4098"/>
    <cellStyle name="常规 23 2 4 4 13" xfId="6961"/>
    <cellStyle name="常规 23 2 4 4 14" xfId="6963"/>
    <cellStyle name="常规 23 2 4 4 15" xfId="6965"/>
    <cellStyle name="常规 23 2 4 4 2" xfId="6969"/>
    <cellStyle name="常规 23 2 4 4 3" xfId="6973"/>
    <cellStyle name="常规 23 2 4 4 4" xfId="6975"/>
    <cellStyle name="常规 23 2 4 4 5" xfId="6424"/>
    <cellStyle name="常规 23 2 4 4 6" xfId="6429"/>
    <cellStyle name="常规 23 2 4 4 7" xfId="6434"/>
    <cellStyle name="常规 23 2 4 4 8" xfId="6439"/>
    <cellStyle name="常规 23 2 4 4 9" xfId="6444"/>
    <cellStyle name="常规 23 2 5" xfId="6990"/>
    <cellStyle name="常规 23 2 5 10" xfId="3732"/>
    <cellStyle name="常规 23 2 5 11" xfId="6995"/>
    <cellStyle name="常规 23 2 5 12" xfId="2895"/>
    <cellStyle name="常规 23 2 5 13" xfId="2901"/>
    <cellStyle name="常规 23 2 5 14" xfId="2907"/>
    <cellStyle name="常规 23 2 5 15" xfId="2913"/>
    <cellStyle name="常规 23 2 5 2" xfId="3147"/>
    <cellStyle name="常规 23 2 5 3" xfId="3152"/>
    <cellStyle name="常规 23 2 5 4" xfId="3158"/>
    <cellStyle name="常规 23 2 5 5" xfId="3163"/>
    <cellStyle name="常规 23 2 5 6" xfId="6999"/>
    <cellStyle name="常规 23 2 5 7" xfId="7003"/>
    <cellStyle name="常规 23 2 5 8" xfId="5022"/>
    <cellStyle name="常规 23 2 5 9" xfId="7009"/>
    <cellStyle name="常规 23 2 6" xfId="7020"/>
    <cellStyle name="常规 23 2 6 2" xfId="7026"/>
    <cellStyle name="常规 23 3" xfId="1851"/>
    <cellStyle name="常规 23 3 2" xfId="3436"/>
    <cellStyle name="常规 23 3 2 2" xfId="3644"/>
    <cellStyle name="常规 23 3 2 2 10" xfId="7031"/>
    <cellStyle name="常规 23 3 2 2 11" xfId="7034"/>
    <cellStyle name="常规 23 3 2 2 12" xfId="7039"/>
    <cellStyle name="常规 23 3 2 2 13" xfId="7046"/>
    <cellStyle name="常规 23 3 2 2 14" xfId="7055"/>
    <cellStyle name="常规 23 3 2 2 15" xfId="7064"/>
    <cellStyle name="常规 23 3 2 2 2" xfId="6701"/>
    <cellStyle name="常规 23 3 2 2 3" xfId="7067"/>
    <cellStyle name="常规 23 3 2 2 4" xfId="7069"/>
    <cellStyle name="常规 23 3 2 2 5" xfId="7071"/>
    <cellStyle name="常规 23 3 2 2 6" xfId="7073"/>
    <cellStyle name="常规 23 3 2 2 7" xfId="7075"/>
    <cellStyle name="常规 23 3 2 2 8" xfId="7077"/>
    <cellStyle name="常规 23 3 2 2 9" xfId="7079"/>
    <cellStyle name="常规 23 3 3" xfId="3446"/>
    <cellStyle name="常规 23 3 3 2" xfId="3201"/>
    <cellStyle name="常规 23 3 3 2 10" xfId="7083"/>
    <cellStyle name="常规 23 3 3 2 11" xfId="7085"/>
    <cellStyle name="常规 23 3 3 2 12" xfId="7087"/>
    <cellStyle name="常规 23 3 3 2 13" xfId="7089"/>
    <cellStyle name="常规 23 3 3 2 14" xfId="7093"/>
    <cellStyle name="常规 23 3 3 2 15" xfId="6211"/>
    <cellStyle name="常规 23 3 3 2 2" xfId="7095"/>
    <cellStyle name="常规 23 3 3 2 3" xfId="7098"/>
    <cellStyle name="常规 23 3 3 2 4" xfId="7102"/>
    <cellStyle name="常规 23 3 3 2 5" xfId="7106"/>
    <cellStyle name="常规 23 3 3 2 6" xfId="7110"/>
    <cellStyle name="常规 23 3 3 2 7" xfId="7114"/>
    <cellStyle name="常规 23 3 3 2 8" xfId="7118"/>
    <cellStyle name="常规 23 3 3 2 9" xfId="7121"/>
    <cellStyle name="常规 23 3 4" xfId="3457"/>
    <cellStyle name="常规 23 3 4 10" xfId="6784"/>
    <cellStyle name="常规 23 3 4 11" xfId="6867"/>
    <cellStyle name="常规 23 3 4 12" xfId="6897"/>
    <cellStyle name="常规 23 3 4 13" xfId="6988"/>
    <cellStyle name="常规 23 3 4 14" xfId="7023"/>
    <cellStyle name="常规 23 3 4 15" xfId="7131"/>
    <cellStyle name="常规 23 3 4 2" xfId="7133"/>
    <cellStyle name="常规 23 3 4 3" xfId="7137"/>
    <cellStyle name="常规 23 3 4 4" xfId="7140"/>
    <cellStyle name="常规 23 3 4 5" xfId="7143"/>
    <cellStyle name="常规 23 3 4 6" xfId="7146"/>
    <cellStyle name="常规 23 3 4 7" xfId="7149"/>
    <cellStyle name="常规 23 3 4 8" xfId="7152"/>
    <cellStyle name="常规 23 3 4 9" xfId="7155"/>
    <cellStyle name="常规 23 4" xfId="1857"/>
    <cellStyle name="常规 23 4 2" xfId="2087"/>
    <cellStyle name="常规 23 4 2 10" xfId="7158"/>
    <cellStyle name="常规 23 4 2 11" xfId="7160"/>
    <cellStyle name="常规 23 4 2 12" xfId="7162"/>
    <cellStyle name="常规 23 4 2 13" xfId="7164"/>
    <cellStyle name="常规 23 4 2 14" xfId="7167"/>
    <cellStyle name="常规 23 4 2 15" xfId="7170"/>
    <cellStyle name="常规 23 4 2 2" xfId="7173"/>
    <cellStyle name="常规 23 4 2 3" xfId="7178"/>
    <cellStyle name="常规 23 4 2 4" xfId="7182"/>
    <cellStyle name="常规 23 4 2 5" xfId="7186"/>
    <cellStyle name="常规 23 4 2 6" xfId="7190"/>
    <cellStyle name="常规 23 4 2 7" xfId="7195"/>
    <cellStyle name="常规 23 4 2 8" xfId="7199"/>
    <cellStyle name="常规 23 4 2 9" xfId="7202"/>
    <cellStyle name="常规 23 5" xfId="1865"/>
    <cellStyle name="常规 23 5 2" xfId="7204"/>
    <cellStyle name="常规 23 5 2 2" xfId="7207"/>
    <cellStyle name="常规 23 5 2 2 10" xfId="4750"/>
    <cellStyle name="常规 23 5 2 2 11" xfId="4758"/>
    <cellStyle name="常规 23 5 2 2 12" xfId="4768"/>
    <cellStyle name="常规 23 5 2 2 13" xfId="4776"/>
    <cellStyle name="常规 23 5 2 2 14" xfId="4785"/>
    <cellStyle name="常规 23 5 2 2 15" xfId="135"/>
    <cellStyle name="常规 23 5 2 2 2" xfId="7217"/>
    <cellStyle name="常规 23 5 2 2 3" xfId="7219"/>
    <cellStyle name="常规 23 5 2 2 4" xfId="7221"/>
    <cellStyle name="常规 23 5 2 2 5" xfId="7223"/>
    <cellStyle name="常规 23 5 2 2 6" xfId="7226"/>
    <cellStyle name="常规 23 5 2 2 7" xfId="7229"/>
    <cellStyle name="常规 23 5 2 2 8" xfId="7232"/>
    <cellStyle name="常规 23 5 2 2 9" xfId="7235"/>
    <cellStyle name="常规 23 5 3" xfId="7239"/>
    <cellStyle name="常规 23 5 3 2" xfId="7241"/>
    <cellStyle name="常规 23 5 3 2 10" xfId="5103"/>
    <cellStyle name="常规 23 5 3 2 11" xfId="5113"/>
    <cellStyle name="常规 23 5 3 2 12" xfId="50"/>
    <cellStyle name="常规 23 5 3 2 13" xfId="5121"/>
    <cellStyle name="常规 23 5 3 2 14" xfId="5134"/>
    <cellStyle name="常规 23 5 3 2 15" xfId="5149"/>
    <cellStyle name="常规 23 5 3 2 2" xfId="7248"/>
    <cellStyle name="常规 23 5 3 2 3" xfId="7254"/>
    <cellStyle name="常规 23 5 3 2 4" xfId="7260"/>
    <cellStyle name="常规 23 5 3 2 5" xfId="7266"/>
    <cellStyle name="常规 23 5 3 2 6" xfId="7272"/>
    <cellStyle name="常规 23 5 3 2 7" xfId="7276"/>
    <cellStyle name="常规 23 5 3 2 8" xfId="7280"/>
    <cellStyle name="常规 23 5 3 2 9" xfId="7283"/>
    <cellStyle name="常规 23 5 4" xfId="7288"/>
    <cellStyle name="常规 23 5 4 10" xfId="6604"/>
    <cellStyle name="常规 23 5 4 11" xfId="7291"/>
    <cellStyle name="常规 23 5 4 12" xfId="7294"/>
    <cellStyle name="常规 23 5 4 13" xfId="864"/>
    <cellStyle name="常规 23 5 4 14" xfId="879"/>
    <cellStyle name="常规 23 5 4 15" xfId="889"/>
    <cellStyle name="常规 23 5 4 2" xfId="7297"/>
    <cellStyle name="常规 23 5 4 3" xfId="7301"/>
    <cellStyle name="常规 23 5 4 4" xfId="7304"/>
    <cellStyle name="常规 23 5 4 5" xfId="7307"/>
    <cellStyle name="常规 23 5 4 6" xfId="7310"/>
    <cellStyle name="常规 23 5 4 7" xfId="7313"/>
    <cellStyle name="常规 23 5 4 8" xfId="7315"/>
    <cellStyle name="常规 23 5 4 9" xfId="7317"/>
    <cellStyle name="常规 23 6" xfId="1872"/>
    <cellStyle name="常规 23 6 10" xfId="7320"/>
    <cellStyle name="常规 23 6 11" xfId="7324"/>
    <cellStyle name="常规 23 6 12" xfId="7331"/>
    <cellStyle name="常规 23 6 13" xfId="7336"/>
    <cellStyle name="常规 23 6 14" xfId="7341"/>
    <cellStyle name="常规 23 6 15" xfId="7346"/>
    <cellStyle name="常规 23 6 2" xfId="7353"/>
    <cellStyle name="常规 23 6 3" xfId="7359"/>
    <cellStyle name="常规 23 6 4" xfId="7364"/>
    <cellStyle name="常规 23 6 5" xfId="7369"/>
    <cellStyle name="常规 23 6 6" xfId="7372"/>
    <cellStyle name="常规 23 6 7" xfId="7375"/>
    <cellStyle name="常规 23 6 8" xfId="7377"/>
    <cellStyle name="常规 23 6 9" xfId="1479"/>
    <cellStyle name="常规 23 7" xfId="1880"/>
    <cellStyle name="常规 23 7 2" xfId="7380"/>
    <cellStyle name="常规 24" xfId="3588"/>
    <cellStyle name="常规 24 2" xfId="7382"/>
    <cellStyle name="常规 24 2 2" xfId="935"/>
    <cellStyle name="常规 24 2 2 2" xfId="6465"/>
    <cellStyle name="常规 24 2 2 2 2" xfId="3417"/>
    <cellStyle name="常规 24 2 2 2 2 10" xfId="1837"/>
    <cellStyle name="常规 24 2 2 2 2 11" xfId="4650"/>
    <cellStyle name="常规 24 2 2 2 2 12" xfId="7388"/>
    <cellStyle name="常规 24 2 2 2 2 13" xfId="7395"/>
    <cellStyle name="常规 24 2 2 2 2 14" xfId="7401"/>
    <cellStyle name="常规 24 2 2 2 2 15" xfId="2840"/>
    <cellStyle name="常规 24 2 2 2 2 2" xfId="1848"/>
    <cellStyle name="常规 24 2 2 2 2 3" xfId="1855"/>
    <cellStyle name="常规 24 2 2 2 2 4" xfId="1863"/>
    <cellStyle name="常规 24 2 2 2 2 5" xfId="1870"/>
    <cellStyle name="常规 24 2 2 2 2 6" xfId="1878"/>
    <cellStyle name="常规 24 2 2 2 2 7" xfId="1886"/>
    <cellStyle name="常规 24 2 2 2 2 8" xfId="1892"/>
    <cellStyle name="常规 24 2 2 2 2 9" xfId="5742"/>
    <cellStyle name="常规 24 2 2 3" xfId="7406"/>
    <cellStyle name="常规 24 2 2 3 2" xfId="7411"/>
    <cellStyle name="常规 24 2 2 3 2 10" xfId="1321"/>
    <cellStyle name="常规 24 2 2 3 2 11" xfId="7414"/>
    <cellStyle name="常规 24 2 2 3 2 12" xfId="7417"/>
    <cellStyle name="常规 24 2 2 3 2 13" xfId="7420"/>
    <cellStyle name="常规 24 2 2 3 2 14" xfId="7423"/>
    <cellStyle name="常规 24 2 2 3 2 15" xfId="7427"/>
    <cellStyle name="常规 24 2 2 3 2 2" xfId="1901"/>
    <cellStyle name="常规 24 2 2 3 2 3" xfId="1905"/>
    <cellStyle name="常规 24 2 2 3 2 4" xfId="1909"/>
    <cellStyle name="常规 24 2 2 3 2 5" xfId="671"/>
    <cellStyle name="常规 24 2 2 3 2 6" xfId="1914"/>
    <cellStyle name="常规 24 2 2 3 2 7" xfId="1918"/>
    <cellStyle name="常规 24 2 2 3 2 8" xfId="1922"/>
    <cellStyle name="常规 24 2 2 3 2 9" xfId="7432"/>
    <cellStyle name="常规 24 2 2 4" xfId="7437"/>
    <cellStyle name="常规 24 2 2 4 10" xfId="7442"/>
    <cellStyle name="常规 24 2 2 4 11" xfId="7445"/>
    <cellStyle name="常规 24 2 2 4 12" xfId="7448"/>
    <cellStyle name="常规 24 2 2 4 13" xfId="7451"/>
    <cellStyle name="常规 24 2 2 4 14" xfId="7454"/>
    <cellStyle name="常规 24 2 2 4 15" xfId="7456"/>
    <cellStyle name="常规 24 2 2 4 2" xfId="487"/>
    <cellStyle name="常规 24 2 2 4 3" xfId="3655"/>
    <cellStyle name="常规 24 2 2 4 4" xfId="7458"/>
    <cellStyle name="常规 24 2 2 4 5" xfId="7461"/>
    <cellStyle name="常规 24 2 2 4 6" xfId="7464"/>
    <cellStyle name="常规 24 2 2 4 7" xfId="7466"/>
    <cellStyle name="常规 24 2 2 4 8" xfId="7470"/>
    <cellStyle name="常规 24 2 2 4 9" xfId="7475"/>
    <cellStyle name="常规 24 2 3" xfId="7478"/>
    <cellStyle name="常规 24 2 3 2" xfId="3410"/>
    <cellStyle name="常规 24 2 3 2 10" xfId="1472"/>
    <cellStyle name="常规 24 2 3 2 11" xfId="1475"/>
    <cellStyle name="常规 24 2 3 2 12" xfId="7480"/>
    <cellStyle name="常规 24 2 3 2 13" xfId="7487"/>
    <cellStyle name="常规 24 2 3 2 14" xfId="7491"/>
    <cellStyle name="常规 24 2 3 2 15" xfId="2554"/>
    <cellStyle name="常规 24 2 3 2 2" xfId="4166"/>
    <cellStyle name="常规 24 2 3 2 3" xfId="4227"/>
    <cellStyle name="常规 24 2 3 2 4" xfId="7494"/>
    <cellStyle name="常规 24 2 3 2 5" xfId="7498"/>
    <cellStyle name="常规 24 2 3 2 6" xfId="7502"/>
    <cellStyle name="常规 24 2 3 2 7" xfId="7505"/>
    <cellStyle name="常规 24 2 3 2 8" xfId="7508"/>
    <cellStyle name="常规 24 2 3 2 9" xfId="7512"/>
    <cellStyle name="常规 24 2 4" xfId="7518"/>
    <cellStyle name="常规 24 2 4 2" xfId="5073"/>
    <cellStyle name="常规 24 2 4 2 2" xfId="4819"/>
    <cellStyle name="常规 24 2 4 2 2 10" xfId="1987"/>
    <cellStyle name="常规 24 2 4 2 2 11" xfId="1995"/>
    <cellStyle name="常规 24 2 4 2 2 12" xfId="2004"/>
    <cellStyle name="常规 24 2 4 2 2 13" xfId="2014"/>
    <cellStyle name="常规 24 2 4 2 2 14" xfId="7526"/>
    <cellStyle name="常规 24 2 4 2 2 15" xfId="7529"/>
    <cellStyle name="常规 24 2 4 2 2 2" xfId="1958"/>
    <cellStyle name="常规 24 2 4 2 2 3" xfId="1967"/>
    <cellStyle name="常规 24 2 4 2 2 4" xfId="1973"/>
    <cellStyle name="常规 24 2 4 2 2 5" xfId="1979"/>
    <cellStyle name="常规 24 2 4 2 2 6" xfId="1990"/>
    <cellStyle name="常规 24 2 4 2 2 7" xfId="2000"/>
    <cellStyle name="常规 24 2 4 2 2 8" xfId="2009"/>
    <cellStyle name="常规 24 2 4 2 2 9" xfId="7521"/>
    <cellStyle name="常规 24 2 4 3" xfId="7534"/>
    <cellStyle name="常规 24 2 4 3 2" xfId="7537"/>
    <cellStyle name="常规 24 2 4 3 2 10" xfId="2031"/>
    <cellStyle name="常规 24 2 4 3 2 11" xfId="7541"/>
    <cellStyle name="常规 24 2 4 3 2 12" xfId="7545"/>
    <cellStyle name="常规 24 2 4 3 2 13" xfId="7548"/>
    <cellStyle name="常规 24 2 4 3 2 14" xfId="7551"/>
    <cellStyle name="常规 24 2 4 3 2 15" xfId="7553"/>
    <cellStyle name="常规 24 2 4 3 2 2" xfId="2041"/>
    <cellStyle name="常规 24 2 4 3 2 3" xfId="2048"/>
    <cellStyle name="常规 24 2 4 3 2 4" xfId="2055"/>
    <cellStyle name="常规 24 2 4 3 2 5" xfId="2063"/>
    <cellStyle name="常规 24 2 4 3 2 6" xfId="2069"/>
    <cellStyle name="常规 24 2 4 3 2 7" xfId="2072"/>
    <cellStyle name="常规 24 2 4 3 2 8" xfId="2076"/>
    <cellStyle name="常规 24 2 4 3 2 9" xfId="7555"/>
    <cellStyle name="常规 24 2 4 4" xfId="7557"/>
    <cellStyle name="常规 24 2 4 4 10" xfId="7560"/>
    <cellStyle name="常规 24 2 4 4 11" xfId="7562"/>
    <cellStyle name="常规 24 2 4 4 12" xfId="7565"/>
    <cellStyle name="常规 24 2 4 4 13" xfId="7568"/>
    <cellStyle name="常规 24 2 4 4 14" xfId="7571"/>
    <cellStyle name="常规 24 2 4 4 15" xfId="7573"/>
    <cellStyle name="常规 24 2 4 4 2" xfId="5014"/>
    <cellStyle name="常规 24 2 4 4 3" xfId="5158"/>
    <cellStyle name="常规 24 2 4 4 4" xfId="7577"/>
    <cellStyle name="常规 24 2 4 4 5" xfId="5326"/>
    <cellStyle name="常规 24 2 4 4 6" xfId="5331"/>
    <cellStyle name="常规 24 2 4 4 7" xfId="5335"/>
    <cellStyle name="常规 24 2 4 4 8" xfId="5339"/>
    <cellStyle name="常规 24 2 4 4 9" xfId="5344"/>
    <cellStyle name="常规 24 2 5" xfId="5449"/>
    <cellStyle name="常规 24 2 5 10" xfId="7579"/>
    <cellStyle name="常规 24 2 5 11" xfId="7581"/>
    <cellStyle name="常规 24 2 5 12" xfId="7584"/>
    <cellStyle name="常规 24 2 5 13" xfId="7587"/>
    <cellStyle name="常规 24 2 5 14" xfId="7591"/>
    <cellStyle name="常规 24 2 5 15" xfId="7595"/>
    <cellStyle name="常规 24 2 5 2" xfId="7598"/>
    <cellStyle name="常规 24 2 5 3" xfId="7600"/>
    <cellStyle name="常规 24 2 5 4" xfId="4004"/>
    <cellStyle name="常规 24 2 5 5" xfId="4008"/>
    <cellStyle name="常规 24 2 5 6" xfId="4011"/>
    <cellStyle name="常规 24 2 5 7" xfId="4014"/>
    <cellStyle name="常规 24 2 5 8" xfId="4017"/>
    <cellStyle name="常规 24 2 5 9" xfId="4023"/>
    <cellStyle name="常规 24 2 6" xfId="5457"/>
    <cellStyle name="常规 24 2 6 2" xfId="6761"/>
    <cellStyle name="常规 24 3" xfId="3476"/>
    <cellStyle name="常规 24 3 2" xfId="3663"/>
    <cellStyle name="常规 24 3 2 2" xfId="7019"/>
    <cellStyle name="常规 24 3 2 2 10" xfId="2661"/>
    <cellStyle name="常规 24 3 2 2 11" xfId="7605"/>
    <cellStyle name="常规 24 3 2 2 12" xfId="7610"/>
    <cellStyle name="常规 24 3 2 2 13" xfId="7617"/>
    <cellStyle name="常规 24 3 2 2 14" xfId="7623"/>
    <cellStyle name="常规 24 3 2 2 15" xfId="7629"/>
    <cellStyle name="常规 24 3 2 2 2" xfId="7025"/>
    <cellStyle name="常规 24 3 2 2 3" xfId="7631"/>
    <cellStyle name="常规 24 3 2 2 4" xfId="7635"/>
    <cellStyle name="常规 24 3 2 2 5" xfId="7639"/>
    <cellStyle name="常规 24 3 2 2 6" xfId="7643"/>
    <cellStyle name="常规 24 3 2 2 7" xfId="7646"/>
    <cellStyle name="常规 24 3 2 2 8" xfId="5197"/>
    <cellStyle name="常规 24 3 2 2 9" xfId="5202"/>
    <cellStyle name="常规 24 3 3" xfId="3673"/>
    <cellStyle name="常规 24 3 3 2" xfId="3465"/>
    <cellStyle name="常规 24 3 3 2 10" xfId="5218"/>
    <cellStyle name="常规 24 3 3 2 11" xfId="5223"/>
    <cellStyle name="常规 24 3 3 2 12" xfId="7649"/>
    <cellStyle name="常规 24 3 3 2 13" xfId="7656"/>
    <cellStyle name="常规 24 3 3 2 14" xfId="7663"/>
    <cellStyle name="常规 24 3 3 2 15" xfId="7670"/>
    <cellStyle name="常规 24 3 3 2 2" xfId="7672"/>
    <cellStyle name="常规 24 3 3 2 3" xfId="7674"/>
    <cellStyle name="常规 24 3 3 2 4" xfId="7676"/>
    <cellStyle name="常规 24 3 3 2 5" xfId="7678"/>
    <cellStyle name="常规 24 3 3 2 6" xfId="7681"/>
    <cellStyle name="常规 24 3 3 2 7" xfId="7684"/>
    <cellStyle name="常规 24 3 3 2 8" xfId="7686"/>
    <cellStyle name="常规 24 3 3 2 9" xfId="7688"/>
    <cellStyle name="常规 24 3 4" xfId="3692"/>
    <cellStyle name="常规 24 3 4 10" xfId="7693"/>
    <cellStyle name="常规 24 3 4 11" xfId="7698"/>
    <cellStyle name="常规 24 3 4 12" xfId="7703"/>
    <cellStyle name="常规 24 3 4 13" xfId="7708"/>
    <cellStyle name="常规 24 3 4 14" xfId="7711"/>
    <cellStyle name="常规 24 3 4 15" xfId="7715"/>
    <cellStyle name="常规 24 3 4 2" xfId="7718"/>
    <cellStyle name="常规 24 3 4 3" xfId="7724"/>
    <cellStyle name="常规 24 3 4 4" xfId="7730"/>
    <cellStyle name="常规 24 3 4 5" xfId="7736"/>
    <cellStyle name="常规 24 3 4 6" xfId="7741"/>
    <cellStyle name="常规 24 3 4 7" xfId="7746"/>
    <cellStyle name="常规 24 3 4 8" xfId="7751"/>
    <cellStyle name="常规 24 3 4 9" xfId="7755"/>
    <cellStyle name="常规 24 4" xfId="3481"/>
    <cellStyle name="常规 24 4 2" xfId="2631"/>
    <cellStyle name="常规 24 4 2 10" xfId="3865"/>
    <cellStyle name="常规 24 4 2 11" xfId="7757"/>
    <cellStyle name="常规 24 4 2 12" xfId="7759"/>
    <cellStyle name="常规 24 4 2 13" xfId="7761"/>
    <cellStyle name="常规 24 4 2 14" xfId="7763"/>
    <cellStyle name="常规 24 4 2 15" xfId="7765"/>
    <cellStyle name="常规 24 4 2 2" xfId="5456"/>
    <cellStyle name="常规 24 4 2 3" xfId="5465"/>
    <cellStyle name="常规 24 4 2 4" xfId="5472"/>
    <cellStyle name="常规 24 4 2 5" xfId="5480"/>
    <cellStyle name="常规 24 4 2 6" xfId="5487"/>
    <cellStyle name="常规 24 4 2 7" xfId="5494"/>
    <cellStyle name="常规 24 4 2 8" xfId="5501"/>
    <cellStyle name="常规 24 4 2 9" xfId="7769"/>
    <cellStyle name="常规 24 5" xfId="3486"/>
    <cellStyle name="常规 24 5 2" xfId="1508"/>
    <cellStyle name="常规 24 5 2 2" xfId="5185"/>
    <cellStyle name="常规 24 5 2 2 10" xfId="7772"/>
    <cellStyle name="常规 24 5 2 2 11" xfId="7774"/>
    <cellStyle name="常规 24 5 2 2 12" xfId="289"/>
    <cellStyle name="常规 24 5 2 2 13" xfId="314"/>
    <cellStyle name="常规 24 5 2 2 14" xfId="331"/>
    <cellStyle name="常规 24 5 2 2 15" xfId="5591"/>
    <cellStyle name="常规 24 5 2 2 2" xfId="7778"/>
    <cellStyle name="常规 24 5 2 2 3" xfId="7780"/>
    <cellStyle name="常规 24 5 2 2 4" xfId="7782"/>
    <cellStyle name="常规 24 5 2 2 5" xfId="7784"/>
    <cellStyle name="常规 24 5 2 2 6" xfId="7787"/>
    <cellStyle name="常规 24 5 2 2 7" xfId="204"/>
    <cellStyle name="常规 24 5 2 2 8" xfId="213"/>
    <cellStyle name="常规 24 5 2 2 9" xfId="14"/>
    <cellStyle name="常规 24 5 3" xfId="1514"/>
    <cellStyle name="常规 24 5 3 2" xfId="7789"/>
    <cellStyle name="常规 24 5 3 2 10" xfId="7793"/>
    <cellStyle name="常规 24 5 3 2 11" xfId="7797"/>
    <cellStyle name="常规 24 5 3 2 12" xfId="7801"/>
    <cellStyle name="常规 24 5 3 2 13" xfId="7803"/>
    <cellStyle name="常规 24 5 3 2 14" xfId="7805"/>
    <cellStyle name="常规 24 5 3 2 15" xfId="7807"/>
    <cellStyle name="常规 24 5 3 2 2" xfId="7815"/>
    <cellStyle name="常规 24 5 3 2 3" xfId="7823"/>
    <cellStyle name="常规 24 5 3 2 4" xfId="7831"/>
    <cellStyle name="常规 24 5 3 2 5" xfId="5239"/>
    <cellStyle name="常规 24 5 3 2 6" xfId="5249"/>
    <cellStyle name="常规 24 5 3 2 7" xfId="5255"/>
    <cellStyle name="常规 24 5 3 2 8" xfId="5259"/>
    <cellStyle name="常规 24 5 3 2 9" xfId="5265"/>
    <cellStyle name="常规 24 5 4" xfId="88"/>
    <cellStyle name="常规 24 5 4 10" xfId="509"/>
    <cellStyle name="常规 24 5 4 11" xfId="518"/>
    <cellStyle name="常规 24 5 4 12" xfId="527"/>
    <cellStyle name="常规 24 5 4 13" xfId="539"/>
    <cellStyle name="常规 24 5 4 14" xfId="552"/>
    <cellStyle name="常规 24 5 4 15" xfId="565"/>
    <cellStyle name="常规 24 5 4 2" xfId="109"/>
    <cellStyle name="常规 24 5 4 3" xfId="119"/>
    <cellStyle name="常规 24 5 4 4" xfId="7836"/>
    <cellStyle name="常规 24 5 4 5" xfId="7841"/>
    <cellStyle name="常规 24 5 4 6" xfId="7845"/>
    <cellStyle name="常规 24 5 4 7" xfId="7849"/>
    <cellStyle name="常规 24 5 4 8" xfId="7852"/>
    <cellStyle name="常规 24 5 4 9" xfId="7215"/>
    <cellStyle name="常规 24 6" xfId="3491"/>
    <cellStyle name="常规 24 6 10" xfId="7855"/>
    <cellStyle name="常规 24 6 11" xfId="7858"/>
    <cellStyle name="常规 24 6 12" xfId="7860"/>
    <cellStyle name="常规 24 6 13" xfId="7865"/>
    <cellStyle name="常规 24 6 14" xfId="7867"/>
    <cellStyle name="常规 24 6 15" xfId="7869"/>
    <cellStyle name="常规 24 6 2" xfId="7871"/>
    <cellStyle name="常规 24 6 3" xfId="7873"/>
    <cellStyle name="常规 24 6 4" xfId="7875"/>
    <cellStyle name="常规 24 6 5" xfId="7877"/>
    <cellStyle name="常规 24 6 6" xfId="7879"/>
    <cellStyle name="常规 24 6 7" xfId="7881"/>
    <cellStyle name="常规 24 6 8" xfId="7883"/>
    <cellStyle name="常规 24 6 9" xfId="281"/>
    <cellStyle name="常规 24 7" xfId="3496"/>
    <cellStyle name="常规 24 7 2" xfId="7886"/>
    <cellStyle name="常规 25" xfId="15245"/>
    <cellStyle name="常规 25 2" xfId="15247"/>
    <cellStyle name="常规 25 2 2" xfId="15249"/>
    <cellStyle name="常规 25 2 2 2" xfId="15251"/>
    <cellStyle name="常规 25 2 2 2 2" xfId="10009"/>
    <cellStyle name="常规 25 2 2 2 2 10" xfId="6387"/>
    <cellStyle name="常规 25 2 2 2 2 11" xfId="15253"/>
    <cellStyle name="常规 25 2 2 2 2 12" xfId="15255"/>
    <cellStyle name="常规 25 2 2 2 2 13" xfId="15257"/>
    <cellStyle name="常规 25 2 2 2 2 14" xfId="15259"/>
    <cellStyle name="常规 25 2 2 2 2 15" xfId="15260"/>
    <cellStyle name="常规 25 2 2 2 2 2" xfId="15263"/>
    <cellStyle name="常规 25 2 2 2 2 3" xfId="15266"/>
    <cellStyle name="常规 25 2 2 2 2 4" xfId="15267"/>
    <cellStyle name="常规 25 2 2 2 2 5" xfId="15268"/>
    <cellStyle name="常规 25 2 2 2 2 6" xfId="15270"/>
    <cellStyle name="常规 25 2 2 2 2 7" xfId="15272"/>
    <cellStyle name="常规 25 2 2 2 2 8" xfId="15274"/>
    <cellStyle name="常规 25 2 2 2 2 9" xfId="15276"/>
    <cellStyle name="常规 25 2 2 3" xfId="15278"/>
    <cellStyle name="常规 25 2 2 3 2" xfId="15280"/>
    <cellStyle name="常规 25 2 2 3 2 10" xfId="5545"/>
    <cellStyle name="常规 25 2 2 3 2 11" xfId="5551"/>
    <cellStyle name="常规 25 2 2 3 2 12" xfId="5555"/>
    <cellStyle name="常规 25 2 2 3 2 13" xfId="5559"/>
    <cellStyle name="常规 25 2 2 3 2 14" xfId="5563"/>
    <cellStyle name="常规 25 2 2 3 2 15" xfId="5567"/>
    <cellStyle name="常规 25 2 2 3 2 2" xfId="15283"/>
    <cellStyle name="常规 25 2 2 3 2 3" xfId="15286"/>
    <cellStyle name="常规 25 2 2 3 2 4" xfId="15287"/>
    <cellStyle name="常规 25 2 2 3 2 5" xfId="15288"/>
    <cellStyle name="常规 25 2 2 3 2 6" xfId="15290"/>
    <cellStyle name="常规 25 2 2 3 2 7" xfId="5682"/>
    <cellStyle name="常规 25 2 2 3 2 8" xfId="5690"/>
    <cellStyle name="常规 25 2 2 3 2 9" xfId="5697"/>
    <cellStyle name="常规 25 2 2 4" xfId="15292"/>
    <cellStyle name="常规 25 2 2 4 10" xfId="15293"/>
    <cellStyle name="常规 25 2 2 4 11" xfId="15294"/>
    <cellStyle name="常规 25 2 2 4 12" xfId="15295"/>
    <cellStyle name="常规 25 2 2 4 13" xfId="15296"/>
    <cellStyle name="常规 25 2 2 4 14" xfId="15297"/>
    <cellStyle name="常规 25 2 2 4 15" xfId="15298"/>
    <cellStyle name="常规 25 2 2 4 2" xfId="15300"/>
    <cellStyle name="常规 25 2 2 4 3" xfId="15302"/>
    <cellStyle name="常规 25 2 2 4 4" xfId="15304"/>
    <cellStyle name="常规 25 2 2 4 5" xfId="15305"/>
    <cellStyle name="常规 25 2 2 4 6" xfId="15307"/>
    <cellStyle name="常规 25 2 2 4 7" xfId="15308"/>
    <cellStyle name="常规 25 2 2 4 8" xfId="15310"/>
    <cellStyle name="常规 25 2 2 4 9" xfId="15312"/>
    <cellStyle name="常规 25 2 3" xfId="15314"/>
    <cellStyle name="常规 25 2 3 2" xfId="15316"/>
    <cellStyle name="常规 25 2 3 2 10" xfId="2377"/>
    <cellStyle name="常规 25 2 3 2 11" xfId="2380"/>
    <cellStyle name="常规 25 2 3 2 12" xfId="2383"/>
    <cellStyle name="常规 25 2 3 2 13" xfId="2387"/>
    <cellStyle name="常规 25 2 3 2 14" xfId="2391"/>
    <cellStyle name="常规 25 2 3 2 15" xfId="15318"/>
    <cellStyle name="常规 25 2 3 2 2" xfId="15319"/>
    <cellStyle name="常规 25 2 3 2 3" xfId="15321"/>
    <cellStyle name="常规 25 2 3 2 4" xfId="15323"/>
    <cellStyle name="常规 25 2 3 2 5" xfId="15324"/>
    <cellStyle name="常规 25 2 3 2 6" xfId="15325"/>
    <cellStyle name="常规 25 2 3 2 7" xfId="15326"/>
    <cellStyle name="常规 25 2 3 2 8" xfId="15327"/>
    <cellStyle name="常规 25 2 3 2 9" xfId="15328"/>
    <cellStyle name="常规 25 2 4" xfId="15330"/>
    <cellStyle name="常规 25 2 4 2" xfId="15332"/>
    <cellStyle name="常规 25 2 4 2 2" xfId="15334"/>
    <cellStyle name="常规 25 2 4 2 2 10" xfId="15335"/>
    <cellStyle name="常规 25 2 4 2 2 11" xfId="15336"/>
    <cellStyle name="常规 25 2 4 2 2 12" xfId="15337"/>
    <cellStyle name="常规 25 2 4 2 2 13" xfId="15338"/>
    <cellStyle name="常规 25 2 4 2 2 14" xfId="15339"/>
    <cellStyle name="常规 25 2 4 2 2 15" xfId="15340"/>
    <cellStyle name="常规 25 2 4 2 2 2" xfId="1588"/>
    <cellStyle name="常规 25 2 4 2 2 3" xfId="1595"/>
    <cellStyle name="常规 25 2 4 2 2 4" xfId="1601"/>
    <cellStyle name="常规 25 2 4 2 2 5" xfId="5920"/>
    <cellStyle name="常规 25 2 4 2 2 6" xfId="15342"/>
    <cellStyle name="常规 25 2 4 2 2 7" xfId="15344"/>
    <cellStyle name="常规 25 2 4 2 2 8" xfId="15346"/>
    <cellStyle name="常规 25 2 4 2 2 9" xfId="8586"/>
    <cellStyle name="常规 25 2 4 3" xfId="15348"/>
    <cellStyle name="常规 25 2 4 3 2" xfId="15349"/>
    <cellStyle name="常规 25 2 4 3 2 10" xfId="15351"/>
    <cellStyle name="常规 25 2 4 3 2 11" xfId="11492"/>
    <cellStyle name="常规 25 2 4 3 2 12" xfId="15353"/>
    <cellStyle name="常规 25 2 4 3 2 13" xfId="15354"/>
    <cellStyle name="常规 25 2 4 3 2 14" xfId="15355"/>
    <cellStyle name="常规 25 2 4 3 2 15" xfId="15356"/>
    <cellStyle name="常规 25 2 4 3 2 2" xfId="6814"/>
    <cellStyle name="常规 25 2 4 3 2 3" xfId="6817"/>
    <cellStyle name="常规 25 2 4 3 2 4" xfId="6820"/>
    <cellStyle name="常规 25 2 4 3 2 5" xfId="6823"/>
    <cellStyle name="常规 25 2 4 3 2 6" xfId="15357"/>
    <cellStyle name="常规 25 2 4 3 2 7" xfId="15358"/>
    <cellStyle name="常规 25 2 4 3 2 8" xfId="15359"/>
    <cellStyle name="常规 25 2 4 3 2 9" xfId="15360"/>
    <cellStyle name="常规 25 2 4 4" xfId="15361"/>
    <cellStyle name="常规 25 2 4 4 10" xfId="15363"/>
    <cellStyle name="常规 25 2 4 4 11" xfId="15365"/>
    <cellStyle name="常规 25 2 4 4 12" xfId="4478"/>
    <cellStyle name="常规 25 2 4 4 13" xfId="4482"/>
    <cellStyle name="常规 25 2 4 4 14" xfId="4485"/>
    <cellStyle name="常规 25 2 4 4 15" xfId="4489"/>
    <cellStyle name="常规 25 2 4 4 2" xfId="15367"/>
    <cellStyle name="常规 25 2 4 4 3" xfId="15369"/>
    <cellStyle name="常规 25 2 4 4 4" xfId="15371"/>
    <cellStyle name="常规 25 2 4 4 5" xfId="15373"/>
    <cellStyle name="常规 25 2 4 4 6" xfId="15376"/>
    <cellStyle name="常规 25 2 4 4 7" xfId="15378"/>
    <cellStyle name="常规 25 2 4 4 8" xfId="15380"/>
    <cellStyle name="常规 25 2 4 4 9" xfId="15382"/>
    <cellStyle name="常规 25 2 5" xfId="15384"/>
    <cellStyle name="常规 25 2 5 10" xfId="1731"/>
    <cellStyle name="常规 25 2 5 11" xfId="1734"/>
    <cellStyle name="常规 25 2 5 12" xfId="1736"/>
    <cellStyle name="常规 25 2 5 13" xfId="1645"/>
    <cellStyle name="常规 25 2 5 14" xfId="1209"/>
    <cellStyle name="常规 25 2 5 15" xfId="1653"/>
    <cellStyle name="常规 25 2 5 2" xfId="15385"/>
    <cellStyle name="常规 25 2 5 3" xfId="15386"/>
    <cellStyle name="常规 25 2 5 4" xfId="15387"/>
    <cellStyle name="常规 25 2 5 5" xfId="15388"/>
    <cellStyle name="常规 25 2 5 6" xfId="15389"/>
    <cellStyle name="常规 25 2 5 7" xfId="15390"/>
    <cellStyle name="常规 25 2 5 8" xfId="15391"/>
    <cellStyle name="常规 25 2 5 9" xfId="15392"/>
    <cellStyle name="常规 25 2 6" xfId="5184"/>
    <cellStyle name="常规 25 2 6 2" xfId="7777"/>
    <cellStyle name="常规 25 3" xfId="15395"/>
    <cellStyle name="常规 25 3 2" xfId="15397"/>
    <cellStyle name="常规 25 3 2 2" xfId="15401"/>
    <cellStyle name="常规 25 3 2 2 10" xfId="15402"/>
    <cellStyle name="常规 25 3 2 2 11" xfId="15404"/>
    <cellStyle name="常规 25 3 2 2 12" xfId="15406"/>
    <cellStyle name="常规 25 3 2 2 13" xfId="15407"/>
    <cellStyle name="常规 25 3 2 2 14" xfId="15408"/>
    <cellStyle name="常规 25 3 2 2 15" xfId="15409"/>
    <cellStyle name="常规 25 3 2 2 2" xfId="15413"/>
    <cellStyle name="常规 25 3 2 2 3" xfId="15417"/>
    <cellStyle name="常规 25 3 2 2 4" xfId="15420"/>
    <cellStyle name="常规 25 3 2 2 5" xfId="15422"/>
    <cellStyle name="常规 25 3 2 2 6" xfId="15423"/>
    <cellStyle name="常规 25 3 2 2 7" xfId="15424"/>
    <cellStyle name="常规 25 3 2 2 8" xfId="15425"/>
    <cellStyle name="常规 25 3 2 2 9" xfId="15426"/>
    <cellStyle name="常规 25 3 3" xfId="15427"/>
    <cellStyle name="常规 25 3 3 2" xfId="15428"/>
    <cellStyle name="常规 25 3 3 2 10" xfId="15430"/>
    <cellStyle name="常规 25 3 3 2 11" xfId="15432"/>
    <cellStyle name="常规 25 3 3 2 12" xfId="14985"/>
    <cellStyle name="常规 25 3 3 2 13" xfId="14988"/>
    <cellStyle name="常规 25 3 3 2 14" xfId="14991"/>
    <cellStyle name="常规 25 3 3 2 15" xfId="14994"/>
    <cellStyle name="常规 25 3 3 2 2" xfId="15433"/>
    <cellStyle name="常规 25 3 3 2 3" xfId="15434"/>
    <cellStyle name="常规 25 3 3 2 4" xfId="15435"/>
    <cellStyle name="常规 25 3 3 2 5" xfId="15436"/>
    <cellStyle name="常规 25 3 3 2 6" xfId="15437"/>
    <cellStyle name="常规 25 3 3 2 7" xfId="15438"/>
    <cellStyle name="常规 25 3 3 2 8" xfId="15440"/>
    <cellStyle name="常规 25 3 3 2 9" xfId="15442"/>
    <cellStyle name="常规 25 3 4" xfId="15443"/>
    <cellStyle name="常规 25 3 4 10" xfId="8900"/>
    <cellStyle name="常规 25 3 4 11" xfId="5371"/>
    <cellStyle name="常规 25 3 4 12" xfId="8993"/>
    <cellStyle name="常规 25 3 4 13" xfId="15445"/>
    <cellStyle name="常规 25 3 4 14" xfId="15447"/>
    <cellStyle name="常规 25 3 4 15" xfId="15450"/>
    <cellStyle name="常规 25 3 4 2" xfId="15451"/>
    <cellStyle name="常规 25 3 4 3" xfId="15452"/>
    <cellStyle name="常规 25 3 4 4" xfId="15453"/>
    <cellStyle name="常规 25 3 4 5" xfId="15454"/>
    <cellStyle name="常规 25 3 4 6" xfId="15456"/>
    <cellStyle name="常规 25 3 4 7" xfId="15458"/>
    <cellStyle name="常规 25 3 4 8" xfId="15460"/>
    <cellStyle name="常规 25 3 4 9" xfId="15462"/>
    <cellStyle name="常规 25 4" xfId="15465"/>
    <cellStyle name="常规 25 4 2" xfId="15468"/>
    <cellStyle name="常规 25 4 2 10" xfId="15470"/>
    <cellStyle name="常规 25 4 2 11" xfId="15472"/>
    <cellStyle name="常规 25 4 2 12" xfId="15474"/>
    <cellStyle name="常规 25 4 2 13" xfId="15476"/>
    <cellStyle name="常规 25 4 2 14" xfId="15478"/>
    <cellStyle name="常规 25 4 2 15" xfId="15480"/>
    <cellStyle name="常规 25 4 2 2" xfId="15482"/>
    <cellStyle name="常规 25 4 2 3" xfId="15484"/>
    <cellStyle name="常规 25 4 2 4" xfId="15486"/>
    <cellStyle name="常规 25 4 2 5" xfId="15488"/>
    <cellStyle name="常规 25 4 2 6" xfId="15491"/>
    <cellStyle name="常规 25 4 2 7" xfId="15494"/>
    <cellStyle name="常规 25 4 2 8" xfId="15496"/>
    <cellStyle name="常规 25 4 2 9" xfId="15497"/>
    <cellStyle name="常规 25 5" xfId="15498"/>
    <cellStyle name="常规 25 5 2" xfId="15500"/>
    <cellStyle name="常规 25 5 2 2" xfId="5748"/>
    <cellStyle name="常规 25 5 2 2 10" xfId="15503"/>
    <cellStyle name="常规 25 5 2 2 11" xfId="15506"/>
    <cellStyle name="常规 25 5 2 2 12" xfId="15509"/>
    <cellStyle name="常规 25 5 2 2 13" xfId="13442"/>
    <cellStyle name="常规 25 5 2 2 14" xfId="13445"/>
    <cellStyle name="常规 25 5 2 2 15" xfId="13448"/>
    <cellStyle name="常规 25 5 2 2 2" xfId="15510"/>
    <cellStyle name="常规 25 5 2 2 3" xfId="15511"/>
    <cellStyle name="常规 25 5 2 2 4" xfId="15512"/>
    <cellStyle name="常规 25 5 2 2 5" xfId="15513"/>
    <cellStyle name="常规 25 5 2 2 6" xfId="15514"/>
    <cellStyle name="常规 25 5 2 2 7" xfId="15515"/>
    <cellStyle name="常规 25 5 2 2 8" xfId="15517"/>
    <cellStyle name="常规 25 5 2 2 9" xfId="15519"/>
    <cellStyle name="常规 25 5 3" xfId="15521"/>
    <cellStyle name="常规 25 5 3 2" xfId="15522"/>
    <cellStyle name="常规 25 5 3 2 10" xfId="15525"/>
    <cellStyle name="常规 25 5 3 2 11" xfId="15528"/>
    <cellStyle name="常规 25 5 3 2 12" xfId="15531"/>
    <cellStyle name="常规 25 5 3 2 13" xfId="15534"/>
    <cellStyle name="常规 25 5 3 2 14" xfId="15535"/>
    <cellStyle name="常规 25 5 3 2 15" xfId="15536"/>
    <cellStyle name="常规 25 5 3 2 2" xfId="15537"/>
    <cellStyle name="常规 25 5 3 2 3" xfId="15538"/>
    <cellStyle name="常规 25 5 3 2 4" xfId="15539"/>
    <cellStyle name="常规 25 5 3 2 5" xfId="15540"/>
    <cellStyle name="常规 25 5 3 2 6" xfId="15541"/>
    <cellStyle name="常规 25 5 3 2 7" xfId="15542"/>
    <cellStyle name="常规 25 5 3 2 8" xfId="15543"/>
    <cellStyle name="常规 25 5 3 2 9" xfId="15544"/>
    <cellStyle name="常规 25 5 4" xfId="15546"/>
    <cellStyle name="常规 25 5 4 10" xfId="15547"/>
    <cellStyle name="常规 25 5 4 11" xfId="15548"/>
    <cellStyle name="常规 25 5 4 12" xfId="15549"/>
    <cellStyle name="常规 25 5 4 13" xfId="15551"/>
    <cellStyle name="常规 25 5 4 14" xfId="15553"/>
    <cellStyle name="常规 25 5 4 15" xfId="15554"/>
    <cellStyle name="常规 25 5 4 2" xfId="15555"/>
    <cellStyle name="常规 25 5 4 3" xfId="15556"/>
    <cellStyle name="常规 25 5 4 4" xfId="15558"/>
    <cellStyle name="常规 25 5 4 5" xfId="15561"/>
    <cellStyle name="常规 25 5 4 6" xfId="15563"/>
    <cellStyle name="常规 25 5 4 7" xfId="15564"/>
    <cellStyle name="常规 25 5 4 8" xfId="15565"/>
    <cellStyle name="常规 25 5 4 9" xfId="15566"/>
    <cellStyle name="常规 25 6" xfId="15567"/>
    <cellStyle name="常规 25 6 10" xfId="15569"/>
    <cellStyle name="常规 25 6 11" xfId="15571"/>
    <cellStyle name="常规 25 6 12" xfId="15574"/>
    <cellStyle name="常规 25 6 13" xfId="15577"/>
    <cellStyle name="常规 25 6 14" xfId="15579"/>
    <cellStyle name="常规 25 6 15" xfId="15581"/>
    <cellStyle name="常规 25 6 2" xfId="15582"/>
    <cellStyle name="常规 25 6 3" xfId="15583"/>
    <cellStyle name="常规 25 6 4" xfId="15584"/>
    <cellStyle name="常规 25 6 5" xfId="15585"/>
    <cellStyle name="常规 25 6 6" xfId="15586"/>
    <cellStyle name="常规 25 6 7" xfId="15587"/>
    <cellStyle name="常规 25 6 8" xfId="15590"/>
    <cellStyle name="常规 25 6 9" xfId="15594"/>
    <cellStyle name="常规 25 7" xfId="15597"/>
    <cellStyle name="常规 25 7 2" xfId="15598"/>
    <cellStyle name="常规 26" xfId="3597"/>
    <cellStyle name="常规 26 2" xfId="15600"/>
    <cellStyle name="常规 26 2 2" xfId="15602"/>
    <cellStyle name="常规 26 2 2 2" xfId="15603"/>
    <cellStyle name="常规 26 2 2 2 2" xfId="13756"/>
    <cellStyle name="常规 26 2 2 2 2 10" xfId="5723"/>
    <cellStyle name="常规 26 2 2 2 2 11" xfId="5727"/>
    <cellStyle name="常规 26 2 2 2 2 12" xfId="15605"/>
    <cellStyle name="常规 26 2 2 2 2 13" xfId="14575"/>
    <cellStyle name="常规 26 2 2 2 2 14" xfId="14577"/>
    <cellStyle name="常规 26 2 2 2 2 15" xfId="14579"/>
    <cellStyle name="常规 26 2 2 2 2 2" xfId="15606"/>
    <cellStyle name="常规 26 2 2 2 2 3" xfId="15607"/>
    <cellStyle name="常规 26 2 2 2 2 4" xfId="15608"/>
    <cellStyle name="常规 26 2 2 2 2 5" xfId="129"/>
    <cellStyle name="常规 26 2 2 2 2 6" xfId="7212"/>
    <cellStyle name="常规 26 2 2 2 2 7" xfId="8056"/>
    <cellStyle name="常规 26 2 2 2 2 8" xfId="8063"/>
    <cellStyle name="常规 26 2 2 2 2 9" xfId="8067"/>
    <cellStyle name="常规 26 2 2 3" xfId="15609"/>
    <cellStyle name="常规 26 2 2 3 2" xfId="15610"/>
    <cellStyle name="常规 26 2 2 3 2 10" xfId="15614"/>
    <cellStyle name="常规 26 2 2 3 2 11" xfId="15617"/>
    <cellStyle name="常规 26 2 2 3 2 12" xfId="15619"/>
    <cellStyle name="常规 26 2 2 3 2 13" xfId="15620"/>
    <cellStyle name="常规 26 2 2 3 2 14" xfId="15621"/>
    <cellStyle name="常规 26 2 2 3 2 15" xfId="15622"/>
    <cellStyle name="常规 26 2 2 3 2 2" xfId="15623"/>
    <cellStyle name="常规 26 2 2 3 2 3" xfId="15625"/>
    <cellStyle name="常规 26 2 2 3 2 4" xfId="15627"/>
    <cellStyle name="常规 26 2 2 3 2 5" xfId="15630"/>
    <cellStyle name="常规 26 2 2 3 2 6" xfId="15635"/>
    <cellStyle name="常规 26 2 2 3 2 7" xfId="15639"/>
    <cellStyle name="常规 26 2 2 3 2 8" xfId="15643"/>
    <cellStyle name="常规 26 2 2 3 2 9" xfId="15646"/>
    <cellStyle name="常规 26 2 2 4" xfId="15647"/>
    <cellStyle name="常规 26 2 2 4 10" xfId="15648"/>
    <cellStyle name="常规 26 2 2 4 11" xfId="3011"/>
    <cellStyle name="常规 26 2 2 4 12" xfId="3054"/>
    <cellStyle name="常规 26 2 2 4 13" xfId="3125"/>
    <cellStyle name="常规 26 2 2 4 14" xfId="9796"/>
    <cellStyle name="常规 26 2 2 4 15" xfId="15649"/>
    <cellStyle name="常规 26 2 2 4 2" xfId="15650"/>
    <cellStyle name="常规 26 2 2 4 3" xfId="15651"/>
    <cellStyle name="常规 26 2 2 4 4" xfId="15652"/>
    <cellStyle name="常规 26 2 2 4 5" xfId="15653"/>
    <cellStyle name="常规 26 2 2 4 6" xfId="15655"/>
    <cellStyle name="常规 26 2 2 4 7" xfId="15657"/>
    <cellStyle name="常规 26 2 2 4 8" xfId="15660"/>
    <cellStyle name="常规 26 2 2 4 9" xfId="15663"/>
    <cellStyle name="常规 26 2 3" xfId="14670"/>
    <cellStyle name="常规 26 2 3 2" xfId="3592"/>
    <cellStyle name="常规 26 2 3 2 10" xfId="6246"/>
    <cellStyle name="常规 26 2 3 2 11" xfId="6249"/>
    <cellStyle name="常规 26 2 3 2 12" xfId="6256"/>
    <cellStyle name="常规 26 2 3 2 13" xfId="6263"/>
    <cellStyle name="常规 26 2 3 2 14" xfId="6270"/>
    <cellStyle name="常规 26 2 3 2 15" xfId="15665"/>
    <cellStyle name="常规 26 2 3 2 2" xfId="15666"/>
    <cellStyle name="常规 26 2 3 2 3" xfId="15668"/>
    <cellStyle name="常规 26 2 3 2 4" xfId="15670"/>
    <cellStyle name="常规 26 2 3 2 5" xfId="15672"/>
    <cellStyle name="常规 26 2 3 2 6" xfId="15673"/>
    <cellStyle name="常规 26 2 3 2 7" xfId="15675"/>
    <cellStyle name="常规 26 2 3 2 8" xfId="15677"/>
    <cellStyle name="常规 26 2 3 2 9" xfId="15679"/>
    <cellStyle name="常规 26 2 4" xfId="14674"/>
    <cellStyle name="常规 26 2 4 2" xfId="15681"/>
    <cellStyle name="常规 26 2 4 2 2" xfId="15682"/>
    <cellStyle name="常规 26 2 4 2 2 10" xfId="15685"/>
    <cellStyle name="常规 26 2 4 2 2 11" xfId="15687"/>
    <cellStyle name="常规 26 2 4 2 2 12" xfId="15688"/>
    <cellStyle name="常规 26 2 4 2 2 13" xfId="15689"/>
    <cellStyle name="常规 26 2 4 2 2 14" xfId="4753"/>
    <cellStyle name="常规 26 2 4 2 2 15" xfId="4761"/>
    <cellStyle name="常规 26 2 4 2 2 2" xfId="1877"/>
    <cellStyle name="常规 26 2 4 2 2 3" xfId="1885"/>
    <cellStyle name="常规 26 2 4 2 2 4" xfId="1891"/>
    <cellStyle name="常规 26 2 4 2 2 5" xfId="5741"/>
    <cellStyle name="常规 26 2 4 2 2 6" xfId="15691"/>
    <cellStyle name="常规 26 2 4 2 2 7" xfId="15694"/>
    <cellStyle name="常规 26 2 4 2 2 8" xfId="15697"/>
    <cellStyle name="常规 26 2 4 2 2 9" xfId="15700"/>
    <cellStyle name="常规 26 2 4 3" xfId="15702"/>
    <cellStyle name="常规 26 2 4 3 2" xfId="15703"/>
    <cellStyle name="常规 26 2 4 3 2 10" xfId="15705"/>
    <cellStyle name="常规 26 2 4 3 2 11" xfId="15706"/>
    <cellStyle name="常规 26 2 4 3 2 12" xfId="15707"/>
    <cellStyle name="常规 26 2 4 3 2 13" xfId="15708"/>
    <cellStyle name="常规 26 2 4 3 2 14" xfId="15709"/>
    <cellStyle name="常规 26 2 4 3 2 15" xfId="15710"/>
    <cellStyle name="常规 26 2 4 3 2 2" xfId="1913"/>
    <cellStyle name="常规 26 2 4 3 2 3" xfId="1917"/>
    <cellStyle name="常规 26 2 4 3 2 4" xfId="1921"/>
    <cellStyle name="常规 26 2 4 3 2 5" xfId="7431"/>
    <cellStyle name="常规 26 2 4 3 2 6" xfId="15713"/>
    <cellStyle name="常规 26 2 4 3 2 7" xfId="15717"/>
    <cellStyle name="常规 26 2 4 3 2 8" xfId="15721"/>
    <cellStyle name="常规 26 2 4 3 2 9" xfId="15724"/>
    <cellStyle name="常规 26 2 4 4" xfId="15725"/>
    <cellStyle name="常规 26 2 4 4 10" xfId="15726"/>
    <cellStyle name="常规 26 2 4 4 11" xfId="15728"/>
    <cellStyle name="常规 26 2 4 4 12" xfId="15731"/>
    <cellStyle name="常规 26 2 4 4 13" xfId="15734"/>
    <cellStyle name="常规 26 2 4 4 14" xfId="15736"/>
    <cellStyle name="常规 26 2 4 4 15" xfId="15738"/>
    <cellStyle name="常规 26 2 4 4 2" xfId="15739"/>
    <cellStyle name="常规 26 2 4 4 3" xfId="15740"/>
    <cellStyle name="常规 26 2 4 4 4" xfId="15741"/>
    <cellStyle name="常规 26 2 4 4 5" xfId="15742"/>
    <cellStyle name="常规 26 2 4 4 6" xfId="15744"/>
    <cellStyle name="常规 26 2 4 4 7" xfId="15745"/>
    <cellStyle name="常规 26 2 4 4 8" xfId="15747"/>
    <cellStyle name="常规 26 2 4 4 9" xfId="15750"/>
    <cellStyle name="常规 26 2 5" xfId="14678"/>
    <cellStyle name="常规 26 2 5 10" xfId="15751"/>
    <cellStyle name="常规 26 2 5 11" xfId="15752"/>
    <cellStyle name="常规 26 2 5 12" xfId="12272"/>
    <cellStyle name="常规 26 2 5 13" xfId="12275"/>
    <cellStyle name="常规 26 2 5 14" xfId="12278"/>
    <cellStyle name="常规 26 2 5 15" xfId="12280"/>
    <cellStyle name="常规 26 2 5 2" xfId="15754"/>
    <cellStyle name="常规 26 2 5 3" xfId="15755"/>
    <cellStyle name="常规 26 2 5 4" xfId="15756"/>
    <cellStyle name="常规 26 2 5 5" xfId="15757"/>
    <cellStyle name="常规 26 2 5 6" xfId="15758"/>
    <cellStyle name="常规 26 2 5 7" xfId="15760"/>
    <cellStyle name="常规 26 2 5 8" xfId="15763"/>
    <cellStyle name="常规 26 2 5 9" xfId="15765"/>
    <cellStyle name="常规 26 2 6" xfId="14682"/>
    <cellStyle name="常规 26 2 6 2" xfId="15766"/>
    <cellStyle name="常规 26 3" xfId="15768"/>
    <cellStyle name="常规 26 3 2" xfId="15770"/>
    <cellStyle name="常规 26 3 2 2" xfId="15774"/>
    <cellStyle name="常规 26 3 2 2 10" xfId="15775"/>
    <cellStyle name="常规 26 3 2 2 11" xfId="15776"/>
    <cellStyle name="常规 26 3 2 2 12" xfId="15777"/>
    <cellStyle name="常规 26 3 2 2 13" xfId="15778"/>
    <cellStyle name="常规 26 3 2 2 14" xfId="15781"/>
    <cellStyle name="常规 26 3 2 2 15" xfId="15784"/>
    <cellStyle name="常规 26 3 2 2 2" xfId="15785"/>
    <cellStyle name="常规 26 3 2 2 3" xfId="15787"/>
    <cellStyle name="常规 26 3 2 2 4" xfId="15789"/>
    <cellStyle name="常规 26 3 2 2 5" xfId="15790"/>
    <cellStyle name="常规 26 3 2 2 6" xfId="15791"/>
    <cellStyle name="常规 26 3 2 2 7" xfId="15792"/>
    <cellStyle name="常规 26 3 2 2 8" xfId="15793"/>
    <cellStyle name="常规 26 3 2 2 9" xfId="15794"/>
    <cellStyle name="常规 26 3 3" xfId="15795"/>
    <cellStyle name="常规 26 3 3 2" xfId="208"/>
    <cellStyle name="常规 26 3 3 2 10" xfId="15796"/>
    <cellStyle name="常规 26 3 3 2 11" xfId="15797"/>
    <cellStyle name="常规 26 3 3 2 12" xfId="15798"/>
    <cellStyle name="常规 26 3 3 2 13" xfId="15799"/>
    <cellStyle name="常规 26 3 3 2 14" xfId="15801"/>
    <cellStyle name="常规 26 3 3 2 15" xfId="15804"/>
    <cellStyle name="常规 26 3 3 2 2" xfId="15805"/>
    <cellStyle name="常规 26 3 3 2 3" xfId="15807"/>
    <cellStyle name="常规 26 3 3 2 4" xfId="15809"/>
    <cellStyle name="常规 26 3 3 2 5" xfId="15810"/>
    <cellStyle name="常规 26 3 3 2 6" xfId="15811"/>
    <cellStyle name="常规 26 3 3 2 7" xfId="15812"/>
    <cellStyle name="常规 26 3 3 2 8" xfId="15813"/>
    <cellStyle name="常规 26 3 3 2 9" xfId="15814"/>
    <cellStyle name="常规 26 3 4" xfId="15815"/>
    <cellStyle name="常规 26 3 4 10" xfId="15816"/>
    <cellStyle name="常规 26 3 4 11" xfId="15817"/>
    <cellStyle name="常规 26 3 4 12" xfId="15819"/>
    <cellStyle name="常规 26 3 4 13" xfId="15821"/>
    <cellStyle name="常规 26 3 4 14" xfId="15822"/>
    <cellStyle name="常规 26 3 4 15" xfId="15823"/>
    <cellStyle name="常规 26 3 4 2" xfId="15824"/>
    <cellStyle name="常规 26 3 4 3" xfId="15825"/>
    <cellStyle name="常规 26 3 4 4" xfId="15826"/>
    <cellStyle name="常规 26 3 4 5" xfId="15827"/>
    <cellStyle name="常规 26 3 4 6" xfId="15828"/>
    <cellStyle name="常规 26 3 4 7" xfId="15829"/>
    <cellStyle name="常规 26 3 4 8" xfId="15830"/>
    <cellStyle name="常规 26 3 4 9" xfId="15831"/>
    <cellStyle name="常规 26 4" xfId="15832"/>
    <cellStyle name="常规 26 4 2" xfId="15833"/>
    <cellStyle name="常规 26 4 2 10" xfId="15835"/>
    <cellStyle name="常规 26 4 2 11" xfId="15837"/>
    <cellStyle name="常规 26 4 2 12" xfId="15839"/>
    <cellStyle name="常规 26 4 2 13" xfId="15841"/>
    <cellStyle name="常规 26 4 2 14" xfId="15843"/>
    <cellStyle name="常规 26 4 2 15" xfId="15845"/>
    <cellStyle name="常规 26 4 2 2" xfId="15848"/>
    <cellStyle name="常规 26 4 2 3" xfId="15852"/>
    <cellStyle name="常规 26 4 2 4" xfId="10864"/>
    <cellStyle name="常规 26 4 2 5" xfId="10867"/>
    <cellStyle name="常规 26 4 2 6" xfId="10869"/>
    <cellStyle name="常规 26 4 2 7" xfId="8465"/>
    <cellStyle name="常规 26 4 2 8" xfId="8470"/>
    <cellStyle name="常规 26 4 2 9" xfId="8476"/>
    <cellStyle name="常规 26 5" xfId="15853"/>
    <cellStyle name="常规 26 5 2" xfId="15855"/>
    <cellStyle name="常规 26 5 2 2" xfId="15859"/>
    <cellStyle name="常规 26 5 2 2 10" xfId="1862"/>
    <cellStyle name="常规 26 5 2 2 11" xfId="1869"/>
    <cellStyle name="常规 26 5 2 2 12" xfId="1876"/>
    <cellStyle name="常规 26 5 2 2 13" xfId="1884"/>
    <cellStyle name="常规 26 5 2 2 14" xfId="1890"/>
    <cellStyle name="常规 26 5 2 2 15" xfId="5740"/>
    <cellStyle name="常规 26 5 2 2 2" xfId="15860"/>
    <cellStyle name="常规 26 5 2 2 3" xfId="15861"/>
    <cellStyle name="常规 26 5 2 2 4" xfId="15862"/>
    <cellStyle name="常规 26 5 2 2 5" xfId="15863"/>
    <cellStyle name="常规 26 5 2 2 6" xfId="15864"/>
    <cellStyle name="常规 26 5 2 2 7" xfId="15865"/>
    <cellStyle name="常规 26 5 2 2 8" xfId="15866"/>
    <cellStyle name="常规 26 5 2 2 9" xfId="15867"/>
    <cellStyle name="常规 26 5 3" xfId="15869"/>
    <cellStyle name="常规 26 5 3 2" xfId="15870"/>
    <cellStyle name="常规 26 5 3 2 10" xfId="15871"/>
    <cellStyle name="常规 26 5 3 2 11" xfId="15872"/>
    <cellStyle name="常规 26 5 3 2 12" xfId="15873"/>
    <cellStyle name="常规 26 5 3 2 13" xfId="15874"/>
    <cellStyle name="常规 26 5 3 2 14" xfId="15875"/>
    <cellStyle name="常规 26 5 3 2 15" xfId="15876"/>
    <cellStyle name="常规 26 5 3 2 2" xfId="15877"/>
    <cellStyle name="常规 26 5 3 2 3" xfId="15878"/>
    <cellStyle name="常规 26 5 3 2 4" xfId="15879"/>
    <cellStyle name="常规 26 5 3 2 5" xfId="15880"/>
    <cellStyle name="常规 26 5 3 2 6" xfId="15881"/>
    <cellStyle name="常规 26 5 3 2 7" xfId="15882"/>
    <cellStyle name="常规 26 5 3 2 8" xfId="15883"/>
    <cellStyle name="常规 26 5 3 2 9" xfId="15884"/>
    <cellStyle name="常规 26 5 4" xfId="15886"/>
    <cellStyle name="常规 26 5 4 10" xfId="14411"/>
    <cellStyle name="常规 26 5 4 11" xfId="14413"/>
    <cellStyle name="常规 26 5 4 12" xfId="15887"/>
    <cellStyle name="常规 26 5 4 13" xfId="15889"/>
    <cellStyle name="常规 26 5 4 14" xfId="15891"/>
    <cellStyle name="常规 26 5 4 15" xfId="15892"/>
    <cellStyle name="常规 26 5 4 2" xfId="13561"/>
    <cellStyle name="常规 26 5 4 3" xfId="15893"/>
    <cellStyle name="常规 26 5 4 4" xfId="15894"/>
    <cellStyle name="常规 26 5 4 5" xfId="15895"/>
    <cellStyle name="常规 26 5 4 6" xfId="15896"/>
    <cellStyle name="常规 26 5 4 7" xfId="15897"/>
    <cellStyle name="常规 26 5 4 8" xfId="15898"/>
    <cellStyle name="常规 26 5 4 9" xfId="15899"/>
    <cellStyle name="常规 26 6" xfId="15900"/>
    <cellStyle name="常规 26 6 10" xfId="3880"/>
    <cellStyle name="常规 26 6 11" xfId="15901"/>
    <cellStyle name="常规 26 6 12" xfId="15902"/>
    <cellStyle name="常规 26 6 13" xfId="15903"/>
    <cellStyle name="常规 26 6 14" xfId="15904"/>
    <cellStyle name="常规 26 6 15" xfId="15905"/>
    <cellStyle name="常规 26 6 2" xfId="10810"/>
    <cellStyle name="常规 26 6 3" xfId="15906"/>
    <cellStyle name="常规 26 6 4" xfId="15907"/>
    <cellStyle name="常规 26 6 5" xfId="15908"/>
    <cellStyle name="常规 26 6 6" xfId="15909"/>
    <cellStyle name="常规 26 6 7" xfId="15910"/>
    <cellStyle name="常规 26 6 8" xfId="15911"/>
    <cellStyle name="常规 26 6 9" xfId="15914"/>
    <cellStyle name="常规 26 7" xfId="15916"/>
    <cellStyle name="常规 26 7 2" xfId="15917"/>
    <cellStyle name="常规 27" xfId="3604"/>
    <cellStyle name="常规 27 2" xfId="15919"/>
    <cellStyle name="常规 27 2 2" xfId="15921"/>
    <cellStyle name="常规 27 2 2 2" xfId="15923"/>
    <cellStyle name="常规 27 2 2 2 2" xfId="15925"/>
    <cellStyle name="常规 27 2 2 2 2 10" xfId="15926"/>
    <cellStyle name="常规 27 2 2 2 2 11" xfId="15927"/>
    <cellStyle name="常规 27 2 2 2 2 12" xfId="15928"/>
    <cellStyle name="常规 27 2 2 2 2 13" xfId="15929"/>
    <cellStyle name="常规 27 2 2 2 2 14" xfId="15930"/>
    <cellStyle name="常规 27 2 2 2 2 15" xfId="15931"/>
    <cellStyle name="常规 27 2 2 2 2 2" xfId="15933"/>
    <cellStyle name="常规 27 2 2 2 2 3" xfId="15935"/>
    <cellStyle name="常规 27 2 2 2 2 4" xfId="15937"/>
    <cellStyle name="常规 27 2 2 2 2 5" xfId="8339"/>
    <cellStyle name="常规 27 2 2 2 2 6" xfId="8365"/>
    <cellStyle name="常规 27 2 2 2 2 7" xfId="2241"/>
    <cellStyle name="常规 27 2 2 2 2 8" xfId="8907"/>
    <cellStyle name="常规 27 2 2 2 2 9" xfId="8911"/>
    <cellStyle name="常规 27 2 2 3" xfId="15938"/>
    <cellStyle name="常规 27 2 2 3 2" xfId="15939"/>
    <cellStyle name="常规 27 2 2 3 2 10" xfId="15940"/>
    <cellStyle name="常规 27 2 2 3 2 11" xfId="899"/>
    <cellStyle name="常规 27 2 2 3 2 12" xfId="15941"/>
    <cellStyle name="常规 27 2 2 3 2 13" xfId="15942"/>
    <cellStyle name="常规 27 2 2 3 2 14" xfId="15943"/>
    <cellStyle name="常规 27 2 2 3 2 15" xfId="15944"/>
    <cellStyle name="常规 27 2 2 3 2 2" xfId="15946"/>
    <cellStyle name="常规 27 2 2 3 2 3" xfId="9411"/>
    <cellStyle name="常规 27 2 2 3 2 4" xfId="9414"/>
    <cellStyle name="常规 27 2 2 3 2 5" xfId="8520"/>
    <cellStyle name="常规 27 2 2 3 2 6" xfId="8557"/>
    <cellStyle name="常规 27 2 2 3 2 7" xfId="8580"/>
    <cellStyle name="常规 27 2 2 3 2 8" xfId="9418"/>
    <cellStyle name="常规 27 2 2 3 2 9" xfId="15948"/>
    <cellStyle name="常规 27 2 2 4" xfId="15949"/>
    <cellStyle name="常规 27 2 2 4 10" xfId="15950"/>
    <cellStyle name="常规 27 2 2 4 11" xfId="15952"/>
    <cellStyle name="常规 27 2 2 4 12" xfId="15954"/>
    <cellStyle name="常规 27 2 2 4 13" xfId="15955"/>
    <cellStyle name="常规 27 2 2 4 14" xfId="15956"/>
    <cellStyle name="常规 27 2 2 4 15" xfId="15957"/>
    <cellStyle name="常规 27 2 2 4 2" xfId="15958"/>
    <cellStyle name="常规 27 2 2 4 3" xfId="15959"/>
    <cellStyle name="常规 27 2 2 4 4" xfId="15960"/>
    <cellStyle name="常规 27 2 2 4 5" xfId="15961"/>
    <cellStyle name="常规 27 2 2 4 6" xfId="15963"/>
    <cellStyle name="常规 27 2 2 4 7" xfId="15964"/>
    <cellStyle name="常规 27 2 2 4 8" xfId="15966"/>
    <cellStyle name="常规 27 2 2 4 9" xfId="15968"/>
    <cellStyle name="常规 27 2 3" xfId="15971"/>
    <cellStyle name="常规 27 2 3 2" xfId="15973"/>
    <cellStyle name="常规 27 2 3 2 10" xfId="15975"/>
    <cellStyle name="常规 27 2 3 2 11" xfId="15977"/>
    <cellStyle name="常规 27 2 3 2 12" xfId="15979"/>
    <cellStyle name="常规 27 2 3 2 13" xfId="15981"/>
    <cellStyle name="常规 27 2 3 2 14" xfId="15983"/>
    <cellStyle name="常规 27 2 3 2 15" xfId="15985"/>
    <cellStyle name="常规 27 2 3 2 2" xfId="15987"/>
    <cellStyle name="常规 27 2 3 2 3" xfId="15988"/>
    <cellStyle name="常规 27 2 3 2 4" xfId="15989"/>
    <cellStyle name="常规 27 2 3 2 5" xfId="15974"/>
    <cellStyle name="常规 27 2 3 2 6" xfId="15976"/>
    <cellStyle name="常规 27 2 3 2 7" xfId="15978"/>
    <cellStyle name="常规 27 2 3 2 8" xfId="15980"/>
    <cellStyle name="常规 27 2 3 2 9" xfId="15982"/>
    <cellStyle name="常规 27 2 4" xfId="15992"/>
    <cellStyle name="常规 27 2 4 2" xfId="15994"/>
    <cellStyle name="常规 27 2 4 2 2" xfId="15995"/>
    <cellStyle name="常规 27 2 4 2 2 10" xfId="15997"/>
    <cellStyle name="常规 27 2 4 2 2 11" xfId="15999"/>
    <cellStyle name="常规 27 2 4 2 2 12" xfId="16001"/>
    <cellStyle name="常规 27 2 4 2 2 13" xfId="16003"/>
    <cellStyle name="常规 27 2 4 2 2 14" xfId="16004"/>
    <cellStyle name="常规 27 2 4 2 2 15" xfId="16005"/>
    <cellStyle name="常规 27 2 4 2 2 2" xfId="15269"/>
    <cellStyle name="常规 27 2 4 2 2 3" xfId="15271"/>
    <cellStyle name="常规 27 2 4 2 2 4" xfId="15273"/>
    <cellStyle name="常规 27 2 4 2 2 5" xfId="15275"/>
    <cellStyle name="常规 27 2 4 2 2 6" xfId="16006"/>
    <cellStyle name="常规 27 2 4 2 2 7" xfId="16007"/>
    <cellStyle name="常规 27 2 4 2 2 8" xfId="16009"/>
    <cellStyle name="常规 27 2 4 2 2 9" xfId="16011"/>
    <cellStyle name="常规 27 2 4 3" xfId="16013"/>
    <cellStyle name="常规 27 2 4 3 2" xfId="16014"/>
    <cellStyle name="常规 27 2 4 3 2 10" xfId="7616"/>
    <cellStyle name="常规 27 2 4 3 2 11" xfId="7622"/>
    <cellStyle name="常规 27 2 4 3 2 12" xfId="7628"/>
    <cellStyle name="常规 27 2 4 3 2 13" xfId="16015"/>
    <cellStyle name="常规 27 2 4 3 2 14" xfId="16016"/>
    <cellStyle name="常规 27 2 4 3 2 15" xfId="5664"/>
    <cellStyle name="常规 27 2 4 3 2 2" xfId="15289"/>
    <cellStyle name="常规 27 2 4 3 2 3" xfId="5681"/>
    <cellStyle name="常规 27 2 4 3 2 4" xfId="5689"/>
    <cellStyle name="常规 27 2 4 3 2 5" xfId="5696"/>
    <cellStyle name="常规 27 2 4 3 2 6" xfId="5703"/>
    <cellStyle name="常规 27 2 4 3 2 7" xfId="5709"/>
    <cellStyle name="常规 27 2 4 3 2 8" xfId="5716"/>
    <cellStyle name="常规 27 2 4 3 2 9" xfId="5722"/>
    <cellStyle name="常规 27 2 4 4" xfId="16017"/>
    <cellStyle name="常规 27 2 4 4 10" xfId="16018"/>
    <cellStyle name="常规 27 2 4 4 11" xfId="16019"/>
    <cellStyle name="常规 27 2 4 4 12" xfId="16020"/>
    <cellStyle name="常规 27 2 4 4 13" xfId="16021"/>
    <cellStyle name="常规 27 2 4 4 14" xfId="16022"/>
    <cellStyle name="常规 27 2 4 4 15" xfId="16023"/>
    <cellStyle name="常规 27 2 4 4 2" xfId="16024"/>
    <cellStyle name="常规 27 2 4 4 3" xfId="16025"/>
    <cellStyle name="常规 27 2 4 4 4" xfId="16026"/>
    <cellStyle name="常规 27 2 4 4 5" xfId="16027"/>
    <cellStyle name="常规 27 2 4 4 6" xfId="16028"/>
    <cellStyle name="常规 27 2 4 4 7" xfId="16029"/>
    <cellStyle name="常规 27 2 4 4 8" xfId="16032"/>
    <cellStyle name="常规 27 2 4 4 9" xfId="16034"/>
    <cellStyle name="常规 27 2 5" xfId="16037"/>
    <cellStyle name="常规 27 2 5 10" xfId="16038"/>
    <cellStyle name="常规 27 2 5 11" xfId="16039"/>
    <cellStyle name="常规 27 2 5 12" xfId="16040"/>
    <cellStyle name="常规 27 2 5 13" xfId="16041"/>
    <cellStyle name="常规 27 2 5 14" xfId="16042"/>
    <cellStyle name="常规 27 2 5 15" xfId="16043"/>
    <cellStyle name="常规 27 2 5 2" xfId="16044"/>
    <cellStyle name="常规 27 2 5 3" xfId="16045"/>
    <cellStyle name="常规 27 2 5 4" xfId="16046"/>
    <cellStyle name="常规 27 2 5 5" xfId="16047"/>
    <cellStyle name="常规 27 2 5 6" xfId="16048"/>
    <cellStyle name="常规 27 2 5 7" xfId="16050"/>
    <cellStyle name="常规 27 2 5 8" xfId="16052"/>
    <cellStyle name="常规 27 2 5 9" xfId="16053"/>
    <cellStyle name="常规 27 2 6" xfId="16056"/>
    <cellStyle name="常规 27 2 6 2" xfId="16057"/>
    <cellStyle name="常规 27 3" xfId="16059"/>
    <cellStyle name="常规 27 3 2" xfId="16061"/>
    <cellStyle name="常规 27 3 2 2" xfId="16063"/>
    <cellStyle name="常规 27 3 2 2 10" xfId="16064"/>
    <cellStyle name="常规 27 3 2 2 11" xfId="16066"/>
    <cellStyle name="常规 27 3 2 2 12" xfId="16068"/>
    <cellStyle name="常规 27 3 2 2 13" xfId="16069"/>
    <cellStyle name="常规 27 3 2 2 14" xfId="16070"/>
    <cellStyle name="常规 27 3 2 2 15" xfId="16071"/>
    <cellStyle name="常规 27 3 2 2 2" xfId="16072"/>
    <cellStyle name="常规 27 3 2 2 3" xfId="9467"/>
    <cellStyle name="常规 27 3 2 2 4" xfId="9469"/>
    <cellStyle name="常规 27 3 2 2 5" xfId="9471"/>
    <cellStyle name="常规 27 3 2 2 6" xfId="9473"/>
    <cellStyle name="常规 27 3 2 2 7" xfId="9475"/>
    <cellStyle name="常规 27 3 2 2 8" xfId="9477"/>
    <cellStyle name="常规 27 3 2 2 9" xfId="16073"/>
    <cellStyle name="常规 27 3 3" xfId="16074"/>
    <cellStyle name="常规 27 3 3 2" xfId="16075"/>
    <cellStyle name="常规 27 3 3 2 10" xfId="16077"/>
    <cellStyle name="常规 27 3 3 2 11" xfId="16080"/>
    <cellStyle name="常规 27 3 3 2 12" xfId="16083"/>
    <cellStyle name="常规 27 3 3 2 13" xfId="16085"/>
    <cellStyle name="常规 27 3 3 2 14" xfId="16087"/>
    <cellStyle name="常规 27 3 3 2 15" xfId="16089"/>
    <cellStyle name="常规 27 3 3 2 2" xfId="16090"/>
    <cellStyle name="常规 27 3 3 2 3" xfId="16091"/>
    <cellStyle name="常规 27 3 3 2 4" xfId="16092"/>
    <cellStyle name="常规 27 3 3 2 5" xfId="16093"/>
    <cellStyle name="常规 27 3 3 2 6" xfId="16094"/>
    <cellStyle name="常规 27 3 3 2 7" xfId="16095"/>
    <cellStyle name="常规 27 3 3 2 8" xfId="16096"/>
    <cellStyle name="常规 27 3 3 2 9" xfId="16097"/>
    <cellStyle name="常规 27 3 4" xfId="16098"/>
    <cellStyle name="常规 27 3 4 10" xfId="16099"/>
    <cellStyle name="常规 27 3 4 11" xfId="16101"/>
    <cellStyle name="常规 27 3 4 12" xfId="16103"/>
    <cellStyle name="常规 27 3 4 13" xfId="16104"/>
    <cellStyle name="常规 27 3 4 14" xfId="16105"/>
    <cellStyle name="常规 27 3 4 15" xfId="16106"/>
    <cellStyle name="常规 27 3 4 2" xfId="16107"/>
    <cellStyle name="常规 27 3 4 3" xfId="16108"/>
    <cellStyle name="常规 27 3 4 4" xfId="16109"/>
    <cellStyle name="常规 27 3 4 5" xfId="16110"/>
    <cellStyle name="常规 27 3 4 6" xfId="16111"/>
    <cellStyle name="常规 27 3 4 7" xfId="16112"/>
    <cellStyle name="常规 27 3 4 8" xfId="16113"/>
    <cellStyle name="常规 27 3 4 9" xfId="16114"/>
    <cellStyle name="常规 27 4" xfId="16116"/>
    <cellStyle name="常规 27 4 2" xfId="16117"/>
    <cellStyle name="常规 27 4 2 10" xfId="16119"/>
    <cellStyle name="常规 27 4 2 11" xfId="16121"/>
    <cellStyle name="常规 27 4 2 12" xfId="16122"/>
    <cellStyle name="常规 27 4 2 13" xfId="16123"/>
    <cellStyle name="常规 27 4 2 14" xfId="16125"/>
    <cellStyle name="常规 27 4 2 15" xfId="16127"/>
    <cellStyle name="常规 27 4 2 2" xfId="16128"/>
    <cellStyle name="常规 27 4 2 3" xfId="16129"/>
    <cellStyle name="常规 27 4 2 4" xfId="16130"/>
    <cellStyle name="常规 27 4 2 5" xfId="16131"/>
    <cellStyle name="常规 27 4 2 6" xfId="16132"/>
    <cellStyle name="常规 27 4 2 7" xfId="16134"/>
    <cellStyle name="常规 27 4 2 8" xfId="16136"/>
    <cellStyle name="常规 27 4 2 9" xfId="16138"/>
    <cellStyle name="常规 27 5" xfId="16140"/>
    <cellStyle name="常规 27 5 2" xfId="6564"/>
    <cellStyle name="常规 27 5 2 2" xfId="16143"/>
    <cellStyle name="常规 27 5 2 2 10" xfId="2135"/>
    <cellStyle name="常规 27 5 2 2 11" xfId="2139"/>
    <cellStyle name="常规 27 5 2 2 12" xfId="2143"/>
    <cellStyle name="常规 27 5 2 2 13" xfId="2149"/>
    <cellStyle name="常规 27 5 2 2 14" xfId="2156"/>
    <cellStyle name="常规 27 5 2 2 15" xfId="2162"/>
    <cellStyle name="常规 27 5 2 2 2" xfId="16144"/>
    <cellStyle name="常规 27 5 2 2 3" xfId="16145"/>
    <cellStyle name="常规 27 5 2 2 4" xfId="16147"/>
    <cellStyle name="常规 27 5 2 2 5" xfId="16149"/>
    <cellStyle name="常规 27 5 2 2 6" xfId="16152"/>
    <cellStyle name="常规 27 5 2 2 7" xfId="16155"/>
    <cellStyle name="常规 27 5 2 2 8" xfId="16157"/>
    <cellStyle name="常规 27 5 2 2 9" xfId="16159"/>
    <cellStyle name="常规 27 5 3" xfId="6567"/>
    <cellStyle name="常规 27 5 3 2" xfId="16160"/>
    <cellStyle name="常规 27 5 3 2 10" xfId="6059"/>
    <cellStyle name="常规 27 5 3 2 11" xfId="6062"/>
    <cellStyle name="常规 27 5 3 2 12" xfId="6065"/>
    <cellStyle name="常规 27 5 3 2 13" xfId="3788"/>
    <cellStyle name="常规 27 5 3 2 14" xfId="3797"/>
    <cellStyle name="常规 27 5 3 2 15" xfId="3807"/>
    <cellStyle name="常规 27 5 3 2 2" xfId="9550"/>
    <cellStyle name="常规 27 5 3 2 3" xfId="391"/>
    <cellStyle name="常规 27 5 3 2 4" xfId="9552"/>
    <cellStyle name="常规 27 5 3 2 5" xfId="9554"/>
    <cellStyle name="常规 27 5 3 2 6" xfId="9557"/>
    <cellStyle name="常规 27 5 3 2 7" xfId="9560"/>
    <cellStyle name="常规 27 5 3 2 8" xfId="16161"/>
    <cellStyle name="常规 27 5 3 2 9" xfId="16162"/>
    <cellStyle name="常规 27 5 4" xfId="6570"/>
    <cellStyle name="常规 27 5 4 10" xfId="2228"/>
    <cellStyle name="常规 27 5 4 11" xfId="2235"/>
    <cellStyle name="常规 27 5 4 12" xfId="3973"/>
    <cellStyle name="常规 27 5 4 13" xfId="3980"/>
    <cellStyle name="常规 27 5 4 14" xfId="3988"/>
    <cellStyle name="常规 27 5 4 15" xfId="3996"/>
    <cellStyle name="常规 27 5 4 2" xfId="16164"/>
    <cellStyle name="常规 27 5 4 3" xfId="16166"/>
    <cellStyle name="常规 27 5 4 4" xfId="16168"/>
    <cellStyle name="常规 27 5 4 5" xfId="16171"/>
    <cellStyle name="常规 27 5 4 6" xfId="16174"/>
    <cellStyle name="常规 27 5 4 7" xfId="16177"/>
    <cellStyle name="常规 27 5 4 8" xfId="16180"/>
    <cellStyle name="常规 27 5 4 9" xfId="16183"/>
    <cellStyle name="常规 27 6" xfId="8174"/>
    <cellStyle name="常规 27 6 10" xfId="8176"/>
    <cellStyle name="常规 27 6 11" xfId="8179"/>
    <cellStyle name="常规 27 6 12" xfId="8182"/>
    <cellStyle name="常规 27 6 13" xfId="8185"/>
    <cellStyle name="常规 27 6 14" xfId="8188"/>
    <cellStyle name="常规 27 6 15" xfId="8191"/>
    <cellStyle name="常规 27 6 2" xfId="3245"/>
    <cellStyle name="常规 27 6 3" xfId="3249"/>
    <cellStyle name="常规 27 6 4" xfId="3252"/>
    <cellStyle name="常规 27 6 5" xfId="3647"/>
    <cellStyle name="常规 27 6 6" xfId="3651"/>
    <cellStyle name="常规 27 6 7" xfId="1933"/>
    <cellStyle name="常规 27 6 8" xfId="1938"/>
    <cellStyle name="常规 27 6 9" xfId="206"/>
    <cellStyle name="常规 27 7" xfId="16186"/>
    <cellStyle name="常规 27 7 2" xfId="16188"/>
    <cellStyle name="常规 28" xfId="3609"/>
    <cellStyle name="常规 28 2" xfId="16190"/>
    <cellStyle name="常规 28 2 2" xfId="16191"/>
    <cellStyle name="常规 28 2 2 2" xfId="16192"/>
    <cellStyle name="常规 28 2 2 2 2" xfId="16195"/>
    <cellStyle name="常规 28 2 2 2 2 10" xfId="16196"/>
    <cellStyle name="常规 28 2 2 2 2 11" xfId="16197"/>
    <cellStyle name="常规 28 2 2 2 2 12" xfId="16198"/>
    <cellStyle name="常规 28 2 2 2 2 13" xfId="16199"/>
    <cellStyle name="常规 28 2 2 2 2 14" xfId="16201"/>
    <cellStyle name="常规 28 2 2 2 2 15" xfId="16203"/>
    <cellStyle name="常规 28 2 2 2 2 2" xfId="16205"/>
    <cellStyle name="常规 28 2 2 2 2 3" xfId="2250"/>
    <cellStyle name="常规 28 2 2 2 2 4" xfId="2254"/>
    <cellStyle name="常规 28 2 2 2 2 5" xfId="2258"/>
    <cellStyle name="常规 28 2 2 2 2 6" xfId="2263"/>
    <cellStyle name="常规 28 2 2 2 2 7" xfId="2268"/>
    <cellStyle name="常规 28 2 2 2 2 8" xfId="2274"/>
    <cellStyle name="常规 28 2 2 2 2 9" xfId="16208"/>
    <cellStyle name="常规 28 2 2 3" xfId="16209"/>
    <cellStyle name="常规 28 2 2 3 2" xfId="16210"/>
    <cellStyle name="常规 28 2 2 3 2 10" xfId="1498"/>
    <cellStyle name="常规 28 2 2 3 2 11" xfId="1570"/>
    <cellStyle name="常规 28 2 2 3 2 12" xfId="1607"/>
    <cellStyle name="常规 28 2 2 3 2 13" xfId="1670"/>
    <cellStyle name="常规 28 2 2 3 2 14" xfId="4281"/>
    <cellStyle name="常规 28 2 2 3 2 15" xfId="10203"/>
    <cellStyle name="常规 28 2 2 3 2 2" xfId="16211"/>
    <cellStyle name="常规 28 2 2 3 2 3" xfId="16212"/>
    <cellStyle name="常规 28 2 2 3 2 4" xfId="16213"/>
    <cellStyle name="常规 28 2 2 3 2 5" xfId="16214"/>
    <cellStyle name="常规 28 2 2 3 2 6" xfId="16216"/>
    <cellStyle name="常规 28 2 2 3 2 7" xfId="16218"/>
    <cellStyle name="常规 28 2 2 3 2 8" xfId="16221"/>
    <cellStyle name="常规 28 2 2 3 2 9" xfId="16224"/>
    <cellStyle name="常规 28 2 2 4" xfId="16225"/>
    <cellStyle name="常规 28 2 2 4 10" xfId="16227"/>
    <cellStyle name="常规 28 2 2 4 11" xfId="16230"/>
    <cellStyle name="常规 28 2 2 4 12" xfId="16233"/>
    <cellStyle name="常规 28 2 2 4 13" xfId="16235"/>
    <cellStyle name="常规 28 2 2 4 14" xfId="16237"/>
    <cellStyle name="常规 28 2 2 4 15" xfId="16239"/>
    <cellStyle name="常规 28 2 2 4 2" xfId="16241"/>
    <cellStyle name="常规 28 2 2 4 3" xfId="16242"/>
    <cellStyle name="常规 28 2 2 4 4" xfId="16243"/>
    <cellStyle name="常规 28 2 2 4 5" xfId="16244"/>
    <cellStyle name="常规 28 2 2 4 6" xfId="16245"/>
    <cellStyle name="常规 28 2 2 4 7" xfId="16246"/>
    <cellStyle name="常规 28 2 2 4 8" xfId="16248"/>
    <cellStyle name="常规 28 2 2 4 9" xfId="16249"/>
    <cellStyle name="常规 28 2 3" xfId="16251"/>
    <cellStyle name="常规 28 2 3 2" xfId="16254"/>
    <cellStyle name="常规 28 2 3 2 10" xfId="16258"/>
    <cellStyle name="常规 28 2 3 2 11" xfId="16262"/>
    <cellStyle name="常规 28 2 3 2 12" xfId="16266"/>
    <cellStyle name="常规 28 2 3 2 13" xfId="16271"/>
    <cellStyle name="常规 28 2 3 2 14" xfId="16275"/>
    <cellStyle name="常规 28 2 3 2 15" xfId="16278"/>
    <cellStyle name="常规 28 2 3 2 2" xfId="16284"/>
    <cellStyle name="常规 28 2 3 2 3" xfId="16289"/>
    <cellStyle name="常规 28 2 3 2 4" xfId="16293"/>
    <cellStyle name="常规 28 2 3 2 5" xfId="16297"/>
    <cellStyle name="常规 28 2 3 2 6" xfId="16300"/>
    <cellStyle name="常规 28 2 3 2 7" xfId="16302"/>
    <cellStyle name="常规 28 2 3 2 8" xfId="16304"/>
    <cellStyle name="常规 28 2 3 2 9" xfId="16306"/>
    <cellStyle name="常规 28 2 4" xfId="16308"/>
    <cellStyle name="常规 28 2 4 2" xfId="10269"/>
    <cellStyle name="常规 28 2 4 2 2" xfId="16309"/>
    <cellStyle name="常规 28 2 4 2 2 10" xfId="16310"/>
    <cellStyle name="常规 28 2 4 2 2 11" xfId="16311"/>
    <cellStyle name="常规 28 2 4 2 2 12" xfId="16312"/>
    <cellStyle name="常规 28 2 4 2 2 13" xfId="16313"/>
    <cellStyle name="常规 28 2 4 2 2 14" xfId="16315"/>
    <cellStyle name="常规 28 2 4 2 2 15" xfId="16317"/>
    <cellStyle name="常规 28 2 4 2 2 2" xfId="7211"/>
    <cellStyle name="常规 28 2 4 2 2 3" xfId="8055"/>
    <cellStyle name="常规 28 2 4 2 2 4" xfId="8062"/>
    <cellStyle name="常规 28 2 4 2 2 5" xfId="8066"/>
    <cellStyle name="常规 28 2 4 2 2 6" xfId="8071"/>
    <cellStyle name="常规 28 2 4 2 2 7" xfId="16319"/>
    <cellStyle name="常规 28 2 4 2 2 8" xfId="16321"/>
    <cellStyle name="常规 28 2 4 2 2 9" xfId="16323"/>
    <cellStyle name="常规 28 2 4 3" xfId="16326"/>
    <cellStyle name="常规 28 2 4 3 2" xfId="16328"/>
    <cellStyle name="常规 28 2 4 3 2 10" xfId="16330"/>
    <cellStyle name="常规 28 2 4 3 2 11" xfId="16332"/>
    <cellStyle name="常规 28 2 4 3 2 12" xfId="16334"/>
    <cellStyle name="常规 28 2 4 3 2 13" xfId="16336"/>
    <cellStyle name="常规 28 2 4 3 2 14" xfId="16339"/>
    <cellStyle name="常规 28 2 4 3 2 15" xfId="16342"/>
    <cellStyle name="常规 28 2 4 3 2 2" xfId="15634"/>
    <cellStyle name="常规 28 2 4 3 2 3" xfId="15638"/>
    <cellStyle name="常规 28 2 4 3 2 4" xfId="15642"/>
    <cellStyle name="常规 28 2 4 3 2 5" xfId="15645"/>
    <cellStyle name="常规 28 2 4 3 2 6" xfId="16345"/>
    <cellStyle name="常规 28 2 4 3 2 7" xfId="16348"/>
    <cellStyle name="常规 28 2 4 3 2 8" xfId="16350"/>
    <cellStyle name="常规 28 2 4 3 2 9" xfId="16352"/>
    <cellStyle name="常规 28 2 4 4" xfId="16356"/>
    <cellStyle name="常规 28 2 4 4 10" xfId="16358"/>
    <cellStyle name="常规 28 2 4 4 11" xfId="16360"/>
    <cellStyle name="常规 28 2 4 4 12" xfId="16363"/>
    <cellStyle name="常规 28 2 4 4 13" xfId="16366"/>
    <cellStyle name="常规 28 2 4 4 14" xfId="16368"/>
    <cellStyle name="常规 28 2 4 4 15" xfId="16370"/>
    <cellStyle name="常规 28 2 4 4 2" xfId="16373"/>
    <cellStyle name="常规 28 2 4 4 3" xfId="16376"/>
    <cellStyle name="常规 28 2 4 4 4" xfId="16378"/>
    <cellStyle name="常规 28 2 4 4 5" xfId="16380"/>
    <cellStyle name="常规 28 2 4 4 6" xfId="16382"/>
    <cellStyle name="常规 28 2 4 4 7" xfId="16384"/>
    <cellStyle name="常规 28 2 4 4 8" xfId="16387"/>
    <cellStyle name="常规 28 2 4 4 9" xfId="16389"/>
    <cellStyle name="常规 28 2 5" xfId="16391"/>
    <cellStyle name="常规 28 2 5 10" xfId="16393"/>
    <cellStyle name="常规 28 2 5 11" xfId="16395"/>
    <cellStyle name="常规 28 2 5 12" xfId="16396"/>
    <cellStyle name="常规 28 2 5 13" xfId="16397"/>
    <cellStyle name="常规 28 2 5 14" xfId="1936"/>
    <cellStyle name="常规 28 2 5 15" xfId="1941"/>
    <cellStyle name="常规 28 2 5 2" xfId="16398"/>
    <cellStyle name="常规 28 2 5 3" xfId="16399"/>
    <cellStyle name="常规 28 2 5 4" xfId="16402"/>
    <cellStyle name="常规 28 2 5 5" xfId="16405"/>
    <cellStyle name="常规 28 2 5 6" xfId="16408"/>
    <cellStyle name="常规 28 2 5 7" xfId="16412"/>
    <cellStyle name="常规 28 2 5 8" xfId="16415"/>
    <cellStyle name="常规 28 2 5 9" xfId="16417"/>
    <cellStyle name="常规 28 2 6" xfId="16419"/>
    <cellStyle name="常规 28 2 6 2" xfId="15671"/>
    <cellStyle name="常规 28 3" xfId="16420"/>
    <cellStyle name="常规 28 3 2" xfId="16421"/>
    <cellStyle name="常规 28 3 2 2" xfId="16424"/>
    <cellStyle name="常规 28 3 2 2 2" xfId="995"/>
    <cellStyle name="常规 28 3 2 2 2 10" xfId="16426"/>
    <cellStyle name="常规 28 3 2 2 2 11" xfId="16429"/>
    <cellStyle name="常规 28 3 2 2 2 12" xfId="16432"/>
    <cellStyle name="常规 28 3 2 2 2 13" xfId="16435"/>
    <cellStyle name="常规 28 3 2 2 2 14" xfId="16438"/>
    <cellStyle name="常规 28 3 2 2 2 15" xfId="8224"/>
    <cellStyle name="常规 28 3 2 2 2 2" xfId="16440"/>
    <cellStyle name="常规 28 3 2 2 2 3" xfId="16442"/>
    <cellStyle name="常规 28 3 2 2 2 4" xfId="16444"/>
    <cellStyle name="常规 28 3 2 2 2 5" xfId="16446"/>
    <cellStyle name="常规 28 3 2 2 2 6" xfId="16449"/>
    <cellStyle name="常规 28 3 2 2 2 7" xfId="16452"/>
    <cellStyle name="常规 28 3 2 2 2 8" xfId="16455"/>
    <cellStyle name="常规 28 3 2 2 2 9" xfId="16458"/>
    <cellStyle name="常规 28 3 2 3" xfId="16460"/>
    <cellStyle name="常规 28 3 2 3 2" xfId="1423"/>
    <cellStyle name="常规 28 3 2 3 2 10" xfId="16461"/>
    <cellStyle name="常规 28 3 2 3 2 11" xfId="16463"/>
    <cellStyle name="常规 28 3 2 3 2 12" xfId="16464"/>
    <cellStyle name="常规 28 3 2 3 2 13" xfId="16465"/>
    <cellStyle name="常规 28 3 2 3 2 14" xfId="16467"/>
    <cellStyle name="常规 28 3 2 3 2 15" xfId="16469"/>
    <cellStyle name="常规 28 3 2 3 2 2" xfId="16470"/>
    <cellStyle name="常规 28 3 2 3 2 3" xfId="16471"/>
    <cellStyle name="常规 28 3 2 3 2 4" xfId="16472"/>
    <cellStyle name="常规 28 3 2 3 2 5" xfId="16473"/>
    <cellStyle name="常规 28 3 2 3 2 6" xfId="16475"/>
    <cellStyle name="常规 28 3 2 3 2 7" xfId="16477"/>
    <cellStyle name="常规 28 3 2 3 2 8" xfId="16478"/>
    <cellStyle name="常规 28 3 2 3 2 9" xfId="16479"/>
    <cellStyle name="常规 28 3 2 4" xfId="16480"/>
    <cellStyle name="常规 28 3 2 4 10" xfId="16482"/>
    <cellStyle name="常规 28 3 2 4 11" xfId="16483"/>
    <cellStyle name="常规 28 3 2 4 12" xfId="16484"/>
    <cellStyle name="常规 28 3 2 4 13" xfId="16485"/>
    <cellStyle name="常规 28 3 2 4 14" xfId="16486"/>
    <cellStyle name="常规 28 3 2 4 15" xfId="16487"/>
    <cellStyle name="常规 28 3 2 4 2" xfId="16488"/>
    <cellStyle name="常规 28 3 2 4 3" xfId="16489"/>
    <cellStyle name="常规 28 3 2 4 4" xfId="16490"/>
    <cellStyle name="常规 28 3 2 4 5" xfId="16491"/>
    <cellStyle name="常规 28 3 2 4 6" xfId="16492"/>
    <cellStyle name="常规 28 3 2 4 7" xfId="16493"/>
    <cellStyle name="常规 28 3 2 4 8" xfId="16495"/>
    <cellStyle name="常规 28 3 2 4 9" xfId="16497"/>
    <cellStyle name="常规 28 3 3" xfId="16498"/>
    <cellStyle name="常规 28 3 3 2" xfId="16499"/>
    <cellStyle name="常规 28 3 3 2 10" xfId="16501"/>
    <cellStyle name="常规 28 3 3 2 11" xfId="16503"/>
    <cellStyle name="常规 28 3 3 2 12" xfId="16504"/>
    <cellStyle name="常规 28 3 3 2 13" xfId="16505"/>
    <cellStyle name="常规 28 3 3 2 14" xfId="16507"/>
    <cellStyle name="常规 28 3 3 2 15" xfId="16509"/>
    <cellStyle name="常规 28 3 3 2 2" xfId="1070"/>
    <cellStyle name="常规 28 3 3 2 3" xfId="1072"/>
    <cellStyle name="常规 28 3 3 2 4" xfId="1074"/>
    <cellStyle name="常规 28 3 3 2 5" xfId="16510"/>
    <cellStyle name="常规 28 3 3 2 6" xfId="16511"/>
    <cellStyle name="常规 28 3 3 2 7" xfId="16512"/>
    <cellStyle name="常规 28 3 3 2 8" xfId="1253"/>
    <cellStyle name="常规 28 3 3 2 9" xfId="1263"/>
    <cellStyle name="常规 28 3 4" xfId="16513"/>
    <cellStyle name="常规 28 3 4 2" xfId="16515"/>
    <cellStyle name="常规 28 3 4 2 2" xfId="7994"/>
    <cellStyle name="常规 28 3 4 2 2 10" xfId="16516"/>
    <cellStyle name="常规 28 3 4 2 2 11" xfId="16517"/>
    <cellStyle name="常规 28 3 4 2 2 12" xfId="16518"/>
    <cellStyle name="常规 28 3 4 2 2 13" xfId="16520"/>
    <cellStyle name="常规 28 3 4 2 2 14" xfId="16522"/>
    <cellStyle name="常规 28 3 4 2 2 15" xfId="16525"/>
    <cellStyle name="常规 28 3 4 2 2 2" xfId="16526"/>
    <cellStyle name="常规 28 3 4 2 2 3" xfId="16527"/>
    <cellStyle name="常规 28 3 4 2 2 4" xfId="16528"/>
    <cellStyle name="常规 28 3 4 2 2 5" xfId="16529"/>
    <cellStyle name="常规 28 3 4 2 2 6" xfId="16531"/>
    <cellStyle name="常规 28 3 4 2 2 7" xfId="16533"/>
    <cellStyle name="常规 28 3 4 2 2 8" xfId="16534"/>
    <cellStyle name="常规 28 3 4 2 2 9" xfId="16535"/>
    <cellStyle name="常规 28 3 4 3" xfId="16536"/>
    <cellStyle name="常规 28 3 4 3 2" xfId="16537"/>
    <cellStyle name="常规 28 3 4 3 2 10" xfId="16538"/>
    <cellStyle name="常规 28 3 4 3 2 11" xfId="16539"/>
    <cellStyle name="常规 28 3 4 3 2 12" xfId="16540"/>
    <cellStyle name="常规 28 3 4 3 2 13" xfId="16541"/>
    <cellStyle name="常规 28 3 4 3 2 14" xfId="16543"/>
    <cellStyle name="常规 28 3 4 3 2 15" xfId="16545"/>
    <cellStyle name="常规 28 3 4 3 2 2" xfId="16547"/>
    <cellStyle name="常规 28 3 4 3 2 3" xfId="16549"/>
    <cellStyle name="常规 28 3 4 3 2 4" xfId="16551"/>
    <cellStyle name="常规 28 3 4 3 2 5" xfId="16553"/>
    <cellStyle name="常规 28 3 4 3 2 6" xfId="16556"/>
    <cellStyle name="常规 28 3 4 3 2 7" xfId="16559"/>
    <cellStyle name="常规 28 3 4 3 2 8" xfId="16561"/>
    <cellStyle name="常规 28 3 4 3 2 9" xfId="16563"/>
    <cellStyle name="常规 28 3 4 4" xfId="16564"/>
    <cellStyle name="常规 28 3 4 4 10" xfId="16565"/>
    <cellStyle name="常规 28 3 4 4 11" xfId="16567"/>
    <cellStyle name="常规 28 3 4 4 12" xfId="16569"/>
    <cellStyle name="常规 28 3 4 4 13" xfId="16570"/>
    <cellStyle name="常规 28 3 4 4 14" xfId="16571"/>
    <cellStyle name="常规 28 3 4 4 15" xfId="16573"/>
    <cellStyle name="常规 28 3 4 4 2" xfId="16575"/>
    <cellStyle name="常规 28 3 4 4 3" xfId="16577"/>
    <cellStyle name="常规 28 3 4 4 4" xfId="16579"/>
    <cellStyle name="常规 28 3 4 4 5" xfId="16581"/>
    <cellStyle name="常规 28 3 4 4 6" xfId="16583"/>
    <cellStyle name="常规 28 3 4 4 7" xfId="16584"/>
    <cellStyle name="常规 28 3 4 4 8" xfId="16585"/>
    <cellStyle name="常规 28 3 4 4 9" xfId="16586"/>
    <cellStyle name="常规 28 3 5" xfId="16587"/>
    <cellStyle name="常规 28 3 5 10" xfId="16588"/>
    <cellStyle name="常规 28 3 5 11" xfId="16589"/>
    <cellStyle name="常规 28 3 5 12" xfId="16590"/>
    <cellStyle name="常规 28 3 5 13" xfId="16591"/>
    <cellStyle name="常规 28 3 5 14" xfId="16592"/>
    <cellStyle name="常规 28 3 5 15" xfId="16593"/>
    <cellStyle name="常规 28 3 5 2" xfId="16595"/>
    <cellStyle name="常规 28 3 5 3" xfId="16597"/>
    <cellStyle name="常规 28 3 5 4" xfId="16599"/>
    <cellStyle name="常规 28 3 5 5" xfId="16601"/>
    <cellStyle name="常规 28 3 5 6" xfId="16603"/>
    <cellStyle name="常规 28 3 5 7" xfId="16606"/>
    <cellStyle name="常规 28 3 5 8" xfId="16608"/>
    <cellStyle name="常规 28 3 5 9" xfId="16609"/>
    <cellStyle name="常规 28 3 6" xfId="16610"/>
    <cellStyle name="常规 28 3 6 2" xfId="16611"/>
    <cellStyle name="常规 28 4" xfId="16612"/>
    <cellStyle name="常规 28 4 2" xfId="3778"/>
    <cellStyle name="常规 28 4 2 2" xfId="16614"/>
    <cellStyle name="常规 28 4 2 2 2" xfId="3840"/>
    <cellStyle name="常规 28 4 2 2 2 10" xfId="16615"/>
    <cellStyle name="常规 28 4 2 2 2 11" xfId="16616"/>
    <cellStyle name="常规 28 4 2 2 2 12" xfId="16617"/>
    <cellStyle name="常规 28 4 2 2 2 13" xfId="16618"/>
    <cellStyle name="常规 28 4 2 2 2 14" xfId="16619"/>
    <cellStyle name="常规 28 4 2 2 2 15" xfId="16620"/>
    <cellStyle name="常规 28 4 2 2 2 2" xfId="10252"/>
    <cellStyle name="常规 28 4 2 2 2 3" xfId="10254"/>
    <cellStyle name="常规 28 4 2 2 2 4" xfId="16621"/>
    <cellStyle name="常规 28 4 2 2 2 5" xfId="16622"/>
    <cellStyle name="常规 28 4 2 2 2 6" xfId="16624"/>
    <cellStyle name="常规 28 4 2 2 2 7" xfId="16626"/>
    <cellStyle name="常规 28 4 2 2 2 8" xfId="16628"/>
    <cellStyle name="常规 28 4 2 2 2 9" xfId="9370"/>
    <cellStyle name="常规 28 4 2 3" xfId="16630"/>
    <cellStyle name="常规 28 4 2 3 2" xfId="16633"/>
    <cellStyle name="常规 28 4 2 3 2 10" xfId="16636"/>
    <cellStyle name="常规 28 4 2 3 2 11" xfId="16639"/>
    <cellStyle name="常规 28 4 2 3 2 12" xfId="16642"/>
    <cellStyle name="常规 28 4 2 3 2 13" xfId="16646"/>
    <cellStyle name="常规 28 4 2 3 2 14" xfId="16650"/>
    <cellStyle name="常规 28 4 2 3 2 15" xfId="16652"/>
    <cellStyle name="常规 28 4 2 3 2 2" xfId="1999"/>
    <cellStyle name="常规 28 4 2 3 2 3" xfId="2008"/>
    <cellStyle name="常规 28 4 2 3 2 4" xfId="7520"/>
    <cellStyle name="常规 28 4 2 3 2 5" xfId="16653"/>
    <cellStyle name="常规 28 4 2 3 2 6" xfId="16655"/>
    <cellStyle name="常规 28 4 2 3 2 7" xfId="16657"/>
    <cellStyle name="常规 28 4 2 3 2 8" xfId="16659"/>
    <cellStyle name="常规 28 4 2 3 2 9" xfId="596"/>
    <cellStyle name="常规 28 4 2 4" xfId="16661"/>
    <cellStyle name="常规 28 4 2 4 10" xfId="16663"/>
    <cellStyle name="常规 28 4 2 4 11" xfId="16665"/>
    <cellStyle name="常规 28 4 2 4 12" xfId="16667"/>
    <cellStyle name="常规 28 4 2 4 13" xfId="16668"/>
    <cellStyle name="常规 28 4 2 4 14" xfId="16669"/>
    <cellStyle name="常规 28 4 2 4 15" xfId="16670"/>
    <cellStyle name="常规 28 4 2 4 2" xfId="16672"/>
    <cellStyle name="常规 28 4 2 4 3" xfId="16674"/>
    <cellStyle name="常规 28 4 2 4 4" xfId="16675"/>
    <cellStyle name="常规 28 4 2 4 5" xfId="16677"/>
    <cellStyle name="常规 28 4 2 4 6" xfId="16679"/>
    <cellStyle name="常规 28 4 2 4 7" xfId="16681"/>
    <cellStyle name="常规 28 4 2 4 8" xfId="16683"/>
    <cellStyle name="常规 28 4 2 4 9" xfId="16685"/>
    <cellStyle name="常规 28 4 3" xfId="3868"/>
    <cellStyle name="常规 28 4 3 2" xfId="16686"/>
    <cellStyle name="常规 28 4 3 2 10" xfId="3581"/>
    <cellStyle name="常规 28 4 3 2 11" xfId="1814"/>
    <cellStyle name="常规 28 4 3 2 12" xfId="3587"/>
    <cellStyle name="常规 28 4 3 2 13" xfId="15244"/>
    <cellStyle name="常规 28 4 3 2 14" xfId="3596"/>
    <cellStyle name="常规 28 4 3 2 15" xfId="3603"/>
    <cellStyle name="常规 28 4 3 2 2" xfId="16687"/>
    <cellStyle name="常规 28 4 3 2 3" xfId="16688"/>
    <cellStyle name="常规 28 4 3 2 4" xfId="16689"/>
    <cellStyle name="常规 28 4 3 2 5" xfId="16690"/>
    <cellStyle name="常规 28 4 3 2 6" xfId="16692"/>
    <cellStyle name="常规 28 4 3 2 7" xfId="16694"/>
    <cellStyle name="常规 28 4 3 2 8" xfId="16695"/>
    <cellStyle name="常规 28 4 3 2 9" xfId="16696"/>
    <cellStyle name="常规 28 4 4" xfId="12832"/>
    <cellStyle name="常规 28 4 4 2" xfId="16699"/>
    <cellStyle name="常规 28 4 4 2 2" xfId="8132"/>
    <cellStyle name="常规 28 4 4 2 2 10" xfId="16700"/>
    <cellStyle name="常规 28 4 4 2 2 11" xfId="16701"/>
    <cellStyle name="常规 28 4 4 2 2 12" xfId="16703"/>
    <cellStyle name="常规 28 4 4 2 2 13" xfId="16706"/>
    <cellStyle name="常规 28 4 4 2 2 14" xfId="16708"/>
    <cellStyle name="常规 28 4 4 2 2 15" xfId="13310"/>
    <cellStyle name="常规 28 4 4 2 2 2" xfId="16709"/>
    <cellStyle name="常规 28 4 4 2 2 3" xfId="16710"/>
    <cellStyle name="常规 28 4 4 2 2 4" xfId="16711"/>
    <cellStyle name="常规 28 4 4 2 2 5" xfId="16712"/>
    <cellStyle name="常规 28 4 4 2 2 6" xfId="16715"/>
    <cellStyle name="常规 28 4 4 2 2 7" xfId="16719"/>
    <cellStyle name="常规 28 4 4 2 2 8" xfId="16721"/>
    <cellStyle name="常规 28 4 4 2 2 9" xfId="16722"/>
    <cellStyle name="常规 28 4 4 3" xfId="16724"/>
    <cellStyle name="常规 28 4 4 3 2" xfId="16725"/>
    <cellStyle name="常规 28 4 4 3 2 10" xfId="16726"/>
    <cellStyle name="常规 28 4 4 3 2 11" xfId="16727"/>
    <cellStyle name="常规 28 4 4 3 2 12" xfId="16729"/>
    <cellStyle name="常规 28 4 4 3 2 13" xfId="16732"/>
    <cellStyle name="常规 28 4 4 3 2 14" xfId="16734"/>
    <cellStyle name="常规 28 4 4 3 2 15" xfId="16735"/>
    <cellStyle name="常规 28 4 4 3 2 2" xfId="16737"/>
    <cellStyle name="常规 28 4 4 3 2 3" xfId="16739"/>
    <cellStyle name="常规 28 4 4 3 2 4" xfId="16741"/>
    <cellStyle name="常规 28 4 4 3 2 5" xfId="16742"/>
    <cellStyle name="常规 28 4 4 3 2 6" xfId="16744"/>
    <cellStyle name="常规 28 4 4 3 2 7" xfId="16747"/>
    <cellStyle name="常规 28 4 4 3 2 8" xfId="16749"/>
    <cellStyle name="常规 28 4 4 3 2 9" xfId="479"/>
    <cellStyle name="常规 28 4 4 4" xfId="16751"/>
    <cellStyle name="常规 28 4 4 4 10" xfId="16008"/>
    <cellStyle name="常规 28 4 4 4 11" xfId="16010"/>
    <cellStyle name="常规 28 4 4 4 12" xfId="16752"/>
    <cellStyle name="常规 28 4 4 4 13" xfId="16753"/>
    <cellStyle name="常规 28 4 4 4 14" xfId="16754"/>
    <cellStyle name="常规 28 4 4 4 15" xfId="16755"/>
    <cellStyle name="常规 28 4 4 4 2" xfId="16756"/>
    <cellStyle name="常规 28 4 4 4 3" xfId="16757"/>
    <cellStyle name="常规 28 4 4 4 4" xfId="16758"/>
    <cellStyle name="常规 28 4 4 4 5" xfId="16759"/>
    <cellStyle name="常规 28 4 4 4 6" xfId="16760"/>
    <cellStyle name="常规 28 4 4 4 7" xfId="16761"/>
    <cellStyle name="常规 28 4 4 4 8" xfId="16762"/>
    <cellStyle name="常规 28 4 4 4 9" xfId="16763"/>
    <cellStyle name="常规 28 4 5" xfId="12834"/>
    <cellStyle name="常规 28 4 5 10" xfId="16764"/>
    <cellStyle name="常规 28 4 5 11" xfId="10700"/>
    <cellStyle name="常规 28 4 5 12" xfId="10702"/>
    <cellStyle name="常规 28 4 5 13" xfId="10704"/>
    <cellStyle name="常规 28 4 5 14" xfId="10706"/>
    <cellStyle name="常规 28 4 5 15" xfId="10708"/>
    <cellStyle name="常规 28 4 5 2" xfId="16767"/>
    <cellStyle name="常规 28 4 5 3" xfId="16770"/>
    <cellStyle name="常规 28 4 5 4" xfId="16773"/>
    <cellStyle name="常规 28 4 5 5" xfId="16775"/>
    <cellStyle name="常规 28 4 5 6" xfId="16777"/>
    <cellStyle name="常规 28 4 5 7" xfId="13493"/>
    <cellStyle name="常规 28 4 5 8" xfId="13496"/>
    <cellStyle name="常规 28 4 5 9" xfId="13498"/>
    <cellStyle name="常规 28 4 6" xfId="12836"/>
    <cellStyle name="常规 28 4 6 2" xfId="16780"/>
    <cellStyle name="常规 28 5" xfId="16781"/>
    <cellStyle name="常规 28 5 2" xfId="16662"/>
    <cellStyle name="常规 28 5 2 2" xfId="8397"/>
    <cellStyle name="常规 28 5 2 2 10" xfId="16782"/>
    <cellStyle name="常规 28 5 2 2 11" xfId="16784"/>
    <cellStyle name="常规 28 5 2 2 12" xfId="16786"/>
    <cellStyle name="常规 28 5 2 2 13" xfId="16787"/>
    <cellStyle name="常规 28 5 2 2 14" xfId="16788"/>
    <cellStyle name="常规 28 5 2 2 15" xfId="16789"/>
    <cellStyle name="常规 28 5 2 2 2" xfId="3097"/>
    <cellStyle name="常规 28 5 2 2 3" xfId="3107"/>
    <cellStyle name="常规 28 5 2 2 4" xfId="2405"/>
    <cellStyle name="常规 28 5 2 2 5" xfId="2462"/>
    <cellStyle name="常规 28 5 2 2 6" xfId="2517"/>
    <cellStyle name="常规 28 5 2 2 7" xfId="3117"/>
    <cellStyle name="常规 28 5 2 2 8" xfId="3665"/>
    <cellStyle name="常规 28 5 2 2 9" xfId="3676"/>
    <cellStyle name="常规 28 5 3" xfId="16664"/>
    <cellStyle name="常规 28 5 3 2" xfId="16791"/>
    <cellStyle name="常规 28 5 3 2 10" xfId="16793"/>
    <cellStyle name="常规 28 5 3 2 11" xfId="5788"/>
    <cellStyle name="常规 28 5 3 2 12" xfId="16794"/>
    <cellStyle name="常规 28 5 3 2 13" xfId="16795"/>
    <cellStyle name="常规 28 5 3 2 14" xfId="16797"/>
    <cellStyle name="常规 28 5 3 2 15" xfId="16799"/>
    <cellStyle name="常规 28 5 3 2 2" xfId="9769"/>
    <cellStyle name="常规 28 5 3 2 3" xfId="9773"/>
    <cellStyle name="常规 28 5 3 2 4" xfId="9778"/>
    <cellStyle name="常规 28 5 3 2 5" xfId="9783"/>
    <cellStyle name="常规 28 5 3 2 6" xfId="9788"/>
    <cellStyle name="常规 28 5 3 2 7" xfId="9793"/>
    <cellStyle name="常规 28 5 3 2 8" xfId="14346"/>
    <cellStyle name="常规 28 5 3 2 9" xfId="14349"/>
    <cellStyle name="常规 28 5 4" xfId="16666"/>
    <cellStyle name="常规 28 5 4 10" xfId="16800"/>
    <cellStyle name="常规 28 5 4 11" xfId="16802"/>
    <cellStyle name="常规 28 5 4 12" xfId="16804"/>
    <cellStyle name="常规 28 5 4 13" xfId="16806"/>
    <cellStyle name="常规 28 5 4 14" xfId="16808"/>
    <cellStyle name="常规 28 5 4 15" xfId="16809"/>
    <cellStyle name="常规 28 5 4 2" xfId="16811"/>
    <cellStyle name="常规 28 5 4 3" xfId="16812"/>
    <cellStyle name="常规 28 5 4 4" xfId="16813"/>
    <cellStyle name="常规 28 5 4 5" xfId="16814"/>
    <cellStyle name="常规 28 5 4 6" xfId="16815"/>
    <cellStyle name="常规 28 5 4 7" xfId="16816"/>
    <cellStyle name="常规 28 5 4 8" xfId="16817"/>
    <cellStyle name="常规 28 5 4 9" xfId="16818"/>
    <cellStyle name="常规 28 6" xfId="8196"/>
    <cellStyle name="常规 28 6 2" xfId="3269"/>
    <cellStyle name="常规 28 6 2 10" xfId="16819"/>
    <cellStyle name="常规 28 6 2 11" xfId="16820"/>
    <cellStyle name="常规 28 6 2 12" xfId="16821"/>
    <cellStyle name="常规 28 6 2 13" xfId="16823"/>
    <cellStyle name="常规 28 6 2 14" xfId="16825"/>
    <cellStyle name="常规 28 6 2 15" xfId="16826"/>
    <cellStyle name="常规 28 6 2 2" xfId="4000"/>
    <cellStyle name="常规 28 6 2 3" xfId="9539"/>
    <cellStyle name="常规 28 6 2 4" xfId="9542"/>
    <cellStyle name="常规 28 6 2 5" xfId="9545"/>
    <cellStyle name="常规 28 6 2 6" xfId="16828"/>
    <cellStyle name="常规 28 6 2 7" xfId="16830"/>
    <cellStyle name="常规 28 6 2 8" xfId="16831"/>
    <cellStyle name="常规 28 6 2 9" xfId="6056"/>
    <cellStyle name="常规 28 7" xfId="16833"/>
    <cellStyle name="常规 28 7 2" xfId="16834"/>
    <cellStyle name="常规 28 7 2 2" xfId="16835"/>
    <cellStyle name="常规 28 7 2 2 10" xfId="16836"/>
    <cellStyle name="常规 28 7 2 2 11" xfId="16837"/>
    <cellStyle name="常规 28 7 2 2 12" xfId="16838"/>
    <cellStyle name="常规 28 7 2 2 13" xfId="16839"/>
    <cellStyle name="常规 28 7 2 2 14" xfId="16840"/>
    <cellStyle name="常规 28 7 2 2 15" xfId="9547"/>
    <cellStyle name="常规 28 7 2 2 2" xfId="1359"/>
    <cellStyle name="常规 28 7 2 2 3" xfId="1370"/>
    <cellStyle name="常规 28 7 2 2 4" xfId="3256"/>
    <cellStyle name="常规 28 7 2 2 5" xfId="3268"/>
    <cellStyle name="常规 28 7 2 2 6" xfId="3283"/>
    <cellStyle name="常规 28 7 2 2 7" xfId="3293"/>
    <cellStyle name="常规 28 7 2 2 8" xfId="8211"/>
    <cellStyle name="常规 28 7 2 2 9" xfId="8214"/>
    <cellStyle name="常规 28 7 3" xfId="16841"/>
    <cellStyle name="常规 28 7 3 2" xfId="16842"/>
    <cellStyle name="常规 28 7 3 2 10" xfId="16845"/>
    <cellStyle name="常规 28 7 3 2 11" xfId="16848"/>
    <cellStyle name="常规 28 7 3 2 12" xfId="16849"/>
    <cellStyle name="常规 28 7 3 2 13" xfId="16851"/>
    <cellStyle name="常规 28 7 3 2 14" xfId="16853"/>
    <cellStyle name="常规 28 7 3 2 15" xfId="16855"/>
    <cellStyle name="常规 28 7 3 2 2" xfId="16857"/>
    <cellStyle name="常规 28 7 3 2 3" xfId="16859"/>
    <cellStyle name="常规 28 7 3 2 4" xfId="16861"/>
    <cellStyle name="常规 28 7 3 2 5" xfId="16864"/>
    <cellStyle name="常规 28 7 3 2 6" xfId="16866"/>
    <cellStyle name="常规 28 7 3 2 7" xfId="16868"/>
    <cellStyle name="常规 28 7 3 2 8" xfId="16870"/>
    <cellStyle name="常规 28 7 3 2 9" xfId="16872"/>
    <cellStyle name="常规 28 7 4" xfId="16873"/>
    <cellStyle name="常规 28 7 4 10" xfId="16875"/>
    <cellStyle name="常规 28 7 4 11" xfId="16877"/>
    <cellStyle name="常规 28 7 4 12" xfId="16880"/>
    <cellStyle name="常规 28 7 4 13" xfId="16883"/>
    <cellStyle name="常规 28 7 4 14" xfId="16885"/>
    <cellStyle name="常规 28 7 4 15" xfId="16886"/>
    <cellStyle name="常规 28 7 4 2" xfId="13286"/>
    <cellStyle name="常规 28 7 4 3" xfId="13288"/>
    <cellStyle name="常规 28 7 4 4" xfId="13290"/>
    <cellStyle name="常规 28 7 4 5" xfId="9942"/>
    <cellStyle name="常规 28 7 4 6" xfId="9944"/>
    <cellStyle name="常规 28 7 4 7" xfId="9946"/>
    <cellStyle name="常规 28 7 4 8" xfId="9948"/>
    <cellStyle name="常规 28 7 4 9" xfId="9950"/>
    <cellStyle name="常规 28 8" xfId="16888"/>
    <cellStyle name="常规 28 8 10" xfId="471"/>
    <cellStyle name="常规 28 8 11" xfId="497"/>
    <cellStyle name="常规 28 8 12" xfId="3044"/>
    <cellStyle name="常规 28 8 13" xfId="3433"/>
    <cellStyle name="常规 28 8 14" xfId="3443"/>
    <cellStyle name="常规 28 8 15" xfId="16891"/>
    <cellStyle name="常规 28 8 2" xfId="13965"/>
    <cellStyle name="常规 28 8 3" xfId="13968"/>
    <cellStyle name="常规 28 8 4" xfId="13971"/>
    <cellStyle name="常规 28 8 5" xfId="13975"/>
    <cellStyle name="常规 28 8 6" xfId="16894"/>
    <cellStyle name="常规 28 8 7" xfId="16896"/>
    <cellStyle name="常规 28 8 8" xfId="16898"/>
    <cellStyle name="常规 28 8 9" xfId="16900"/>
    <cellStyle name="常规 28 9" xfId="10540"/>
    <cellStyle name="常规 28 9 2" xfId="10542"/>
    <cellStyle name="常规 29" xfId="8497"/>
    <cellStyle name="常规 29 2" xfId="16428"/>
    <cellStyle name="常规 29 2 2" xfId="16902"/>
    <cellStyle name="常规 29 2 2 10" xfId="16903"/>
    <cellStyle name="常规 29 2 2 11" xfId="16904"/>
    <cellStyle name="常规 29 2 2 12" xfId="16905"/>
    <cellStyle name="常规 29 2 2 13" xfId="16906"/>
    <cellStyle name="常规 29 2 2 14" xfId="16907"/>
    <cellStyle name="常规 29 2 2 15" xfId="16908"/>
    <cellStyle name="常规 29 2 2 2" xfId="16909"/>
    <cellStyle name="常规 29 2 2 3" xfId="16910"/>
    <cellStyle name="常规 29 2 2 4" xfId="16912"/>
    <cellStyle name="常规 29 2 2 5" xfId="16914"/>
    <cellStyle name="常规 29 2 2 6" xfId="16916"/>
    <cellStyle name="常规 29 2 2 7" xfId="16918"/>
    <cellStyle name="常规 29 2 2 8" xfId="16920"/>
    <cellStyle name="常规 29 2 2 9" xfId="16923"/>
    <cellStyle name="常规 29 2 3" xfId="16925"/>
    <cellStyle name="常规 29 2 3 2" xfId="4598"/>
    <cellStyle name="常规 29 3" xfId="16431"/>
    <cellStyle name="常规 29 3 10" xfId="16926"/>
    <cellStyle name="常规 29 3 11" xfId="16927"/>
    <cellStyle name="常规 29 3 12" xfId="16928"/>
    <cellStyle name="常规 29 3 13" xfId="16929"/>
    <cellStyle name="常规 29 3 14" xfId="16930"/>
    <cellStyle name="常规 29 3 15" xfId="16931"/>
    <cellStyle name="常规 29 3 2" xfId="16933"/>
    <cellStyle name="常规 29 3 3" xfId="16935"/>
    <cellStyle name="常规 29 3 4" xfId="16937"/>
    <cellStyle name="常规 29 3 5" xfId="16939"/>
    <cellStyle name="常规 29 3 6" xfId="16941"/>
    <cellStyle name="常规 29 3 7" xfId="16943"/>
    <cellStyle name="常规 29 3 8" xfId="16944"/>
    <cellStyle name="常规 29 3 9" xfId="16945"/>
    <cellStyle name="常规 29 4" xfId="16434"/>
    <cellStyle name="常规 29 4 2" xfId="4587"/>
    <cellStyle name="常规 29 5" xfId="16437"/>
    <cellStyle name="常规 3" xfId="16946"/>
    <cellStyle name="常规 3 10" xfId="5024"/>
    <cellStyle name="常规 3 10 10" xfId="5034"/>
    <cellStyle name="常规 3 10 11" xfId="5046"/>
    <cellStyle name="常规 3 10 12" xfId="5053"/>
    <cellStyle name="常规 3 10 13" xfId="5060"/>
    <cellStyle name="常规 3 10 14" xfId="5067"/>
    <cellStyle name="常规 3 10 15" xfId="5076"/>
    <cellStyle name="常规 3 10 2" xfId="5087"/>
    <cellStyle name="常规 3 10 3" xfId="5098"/>
    <cellStyle name="常规 3 10 4" xfId="5109"/>
    <cellStyle name="常规 3 10 5" xfId="5118"/>
    <cellStyle name="常规 3 10 6" xfId="57"/>
    <cellStyle name="常规 3 10 7" xfId="5131"/>
    <cellStyle name="常规 3 10 8" xfId="5143"/>
    <cellStyle name="常规 3 10 9" xfId="5153"/>
    <cellStyle name="常规 3 11" xfId="16947"/>
    <cellStyle name="常规 3 11 2" xfId="16949"/>
    <cellStyle name="常规 3 12" xfId="16950"/>
    <cellStyle name="常规 3 13" xfId="16951"/>
    <cellStyle name="常规 3 2" xfId="16953"/>
    <cellStyle name="常规 3 2 10" xfId="16954"/>
    <cellStyle name="常规 3 2 10 10" xfId="16956"/>
    <cellStyle name="常规 3 2 10 11" xfId="16958"/>
    <cellStyle name="常规 3 2 10 12" xfId="16959"/>
    <cellStyle name="常规 3 2 10 13" xfId="16960"/>
    <cellStyle name="常规 3 2 10 14" xfId="16961"/>
    <cellStyle name="常规 3 2 10 15" xfId="16963"/>
    <cellStyle name="常规 3 2 10 2" xfId="15690"/>
    <cellStyle name="常规 3 2 10 3" xfId="15693"/>
    <cellStyle name="常规 3 2 10 4" xfId="15696"/>
    <cellStyle name="常规 3 2 10 5" xfId="15699"/>
    <cellStyle name="常规 3 2 10 6" xfId="16966"/>
    <cellStyle name="常规 3 2 10 7" xfId="14037"/>
    <cellStyle name="常规 3 2 10 8" xfId="16968"/>
    <cellStyle name="常规 3 2 10 9" xfId="16970"/>
    <cellStyle name="常规 3 2 11" xfId="16971"/>
    <cellStyle name="常规 3 2 11 2" xfId="16972"/>
    <cellStyle name="常规 3 2 12" xfId="16973"/>
    <cellStyle name="常规 3 2 2" xfId="16975"/>
    <cellStyle name="常规 3 2 2 2" xfId="16978"/>
    <cellStyle name="常规 3 2 2 2 2" xfId="16979"/>
    <cellStyle name="常规 3 2 2 2 2 2" xfId="16980"/>
    <cellStyle name="常规 3 2 2 2 2 2 2" xfId="16981"/>
    <cellStyle name="常规 3 2 2 2 2 2 2 2" xfId="16983"/>
    <cellStyle name="常规 3 2 2 2 2 2 2 2 10" xfId="16984"/>
    <cellStyle name="常规 3 2 2 2 2 2 2 2 11" xfId="16985"/>
    <cellStyle name="常规 3 2 2 2 2 2 2 2 12" xfId="16986"/>
    <cellStyle name="常规 3 2 2 2 2 2 2 2 13" xfId="16987"/>
    <cellStyle name="常规 3 2 2 2 2 2 2 2 14" xfId="16988"/>
    <cellStyle name="常规 3 2 2 2 2 2 2 2 15" xfId="16989"/>
    <cellStyle name="常规 3 2 2 2 2 2 2 2 2" xfId="16992"/>
    <cellStyle name="常规 3 2 2 2 2 2 2 2 3" xfId="5433"/>
    <cellStyle name="常规 3 2 2 2 2 2 2 2 4" xfId="5437"/>
    <cellStyle name="常规 3 2 2 2 2 2 2 2 5" xfId="5441"/>
    <cellStyle name="常规 3 2 2 2 2 2 2 2 6" xfId="3746"/>
    <cellStyle name="常规 3 2 2 2 2 2 2 2 7" xfId="3777"/>
    <cellStyle name="常规 3 2 2 2 2 2 2 2 8" xfId="3867"/>
    <cellStyle name="常规 3 2 2 2 2 2 2 2 9" xfId="12831"/>
    <cellStyle name="常规 3 2 2 2 2 2 3" xfId="16994"/>
    <cellStyle name="常规 3 2 2 2 2 2 3 2" xfId="16995"/>
    <cellStyle name="常规 3 2 2 2 2 2 3 2 10" xfId="16996"/>
    <cellStyle name="常规 3 2 2 2 2 2 3 2 11" xfId="16997"/>
    <cellStyle name="常规 3 2 2 2 2 2 3 2 12" xfId="16999"/>
    <cellStyle name="常规 3 2 2 2 2 2 3 2 13" xfId="17001"/>
    <cellStyle name="常规 3 2 2 2 2 2 3 2 14" xfId="17002"/>
    <cellStyle name="常规 3 2 2 2 2 2 3 2 15" xfId="17003"/>
    <cellStyle name="常规 3 2 2 2 2 2 3 2 2" xfId="4557"/>
    <cellStyle name="常规 3 2 2 2 2 2 3 2 3" xfId="4564"/>
    <cellStyle name="常规 3 2 2 2 2 2 3 2 4" xfId="4572"/>
    <cellStyle name="常规 3 2 2 2 2 2 3 2 5" xfId="4579"/>
    <cellStyle name="常规 3 2 2 2 2 2 3 2 6" xfId="4117"/>
    <cellStyle name="常规 3 2 2 2 2 2 3 2 7" xfId="4586"/>
    <cellStyle name="常规 3 2 2 2 2 2 3 2 8" xfId="17004"/>
    <cellStyle name="常规 3 2 2 2 2 2 3 2 9" xfId="17005"/>
    <cellStyle name="常规 3 2 2 2 2 2 4" xfId="17007"/>
    <cellStyle name="常规 3 2 2 2 2 2 4 10" xfId="17010"/>
    <cellStyle name="常规 3 2 2 2 2 2 4 11" xfId="17012"/>
    <cellStyle name="常规 3 2 2 2 2 2 4 12" xfId="17014"/>
    <cellStyle name="常规 3 2 2 2 2 2 4 13" xfId="17016"/>
    <cellStyle name="常规 3 2 2 2 2 2 4 14" xfId="17017"/>
    <cellStyle name="常规 3 2 2 2 2 2 4 15" xfId="17018"/>
    <cellStyle name="常规 3 2 2 2 2 2 4 2" xfId="17019"/>
    <cellStyle name="常规 3 2 2 2 2 2 4 3" xfId="17020"/>
    <cellStyle name="常规 3 2 2 2 2 2 4 4" xfId="17021"/>
    <cellStyle name="常规 3 2 2 2 2 2 4 5" xfId="17023"/>
    <cellStyle name="常规 3 2 2 2 2 2 4 6" xfId="17025"/>
    <cellStyle name="常规 3 2 2 2 2 2 4 7" xfId="17026"/>
    <cellStyle name="常规 3 2 2 2 2 2 4 8" xfId="17028"/>
    <cellStyle name="常规 3 2 2 2 2 2 4 9" xfId="17030"/>
    <cellStyle name="常规 3 2 2 2 2 3" xfId="17031"/>
    <cellStyle name="常规 3 2 2 2 2 3 2" xfId="17032"/>
    <cellStyle name="常规 3 2 2 2 2 3 2 10" xfId="17034"/>
    <cellStyle name="常规 3 2 2 2 2 3 2 11" xfId="17036"/>
    <cellStyle name="常规 3 2 2 2 2 3 2 12" xfId="17037"/>
    <cellStyle name="常规 3 2 2 2 2 3 2 13" xfId="17038"/>
    <cellStyle name="常规 3 2 2 2 2 3 2 14" xfId="17039"/>
    <cellStyle name="常规 3 2 2 2 2 3 2 15" xfId="17041"/>
    <cellStyle name="常规 3 2 2 2 2 3 2 2" xfId="12603"/>
    <cellStyle name="常规 3 2 2 2 2 3 2 3" xfId="12607"/>
    <cellStyle name="常规 3 2 2 2 2 3 2 4" xfId="12611"/>
    <cellStyle name="常规 3 2 2 2 2 3 2 5" xfId="12614"/>
    <cellStyle name="常规 3 2 2 2 2 3 2 6" xfId="17043"/>
    <cellStyle name="常规 3 2 2 2 2 3 2 7" xfId="17044"/>
    <cellStyle name="常规 3 2 2 2 2 3 2 8" xfId="7296"/>
    <cellStyle name="常规 3 2 2 2 2 3 2 9" xfId="7300"/>
    <cellStyle name="常规 3 2 2 2 2 4" xfId="17046"/>
    <cellStyle name="常规 3 2 2 2 2 4 2" xfId="17047"/>
    <cellStyle name="常规 3 2 2 2 2 4 2 10" xfId="17048"/>
    <cellStyle name="常规 3 2 2 2 2 4 2 11" xfId="17049"/>
    <cellStyle name="常规 3 2 2 2 2 4 2 12" xfId="17050"/>
    <cellStyle name="常规 3 2 2 2 2 4 2 13" xfId="15502"/>
    <cellStyle name="常规 3 2 2 2 2 4 2 14" xfId="15505"/>
    <cellStyle name="常规 3 2 2 2 2 4 2 15" xfId="15508"/>
    <cellStyle name="常规 3 2 2 2 2 4 2 2" xfId="12807"/>
    <cellStyle name="常规 3 2 2 2 2 4 2 3" xfId="12809"/>
    <cellStyle name="常规 3 2 2 2 2 4 2 4" xfId="12811"/>
    <cellStyle name="常规 3 2 2 2 2 4 2 5" xfId="17051"/>
    <cellStyle name="常规 3 2 2 2 2 4 2 6" xfId="17052"/>
    <cellStyle name="常规 3 2 2 2 2 4 2 7" xfId="17054"/>
    <cellStyle name="常规 3 2 2 2 2 4 2 8" xfId="17056"/>
    <cellStyle name="常规 3 2 2 2 2 4 2 9" xfId="17058"/>
    <cellStyle name="常规 3 2 2 2 2 5" xfId="17060"/>
    <cellStyle name="常规 3 2 2 2 2 5 10" xfId="17061"/>
    <cellStyle name="常规 3 2 2 2 2 5 11" xfId="17063"/>
    <cellStyle name="常规 3 2 2 2 2 5 12" xfId="17065"/>
    <cellStyle name="常规 3 2 2 2 2 5 13" xfId="17068"/>
    <cellStyle name="常规 3 2 2 2 2 5 14" xfId="17070"/>
    <cellStyle name="常规 3 2 2 2 2 5 15" xfId="17073"/>
    <cellStyle name="常规 3 2 2 2 2 5 2" xfId="17074"/>
    <cellStyle name="常规 3 2 2 2 2 5 3" xfId="17075"/>
    <cellStyle name="常规 3 2 2 2 2 5 4" xfId="17076"/>
    <cellStyle name="常规 3 2 2 2 2 5 5" xfId="17077"/>
    <cellStyle name="常规 3 2 2 2 2 5 6" xfId="9020"/>
    <cellStyle name="常规 3 2 2 2 2 5 7" xfId="9023"/>
    <cellStyle name="常规 3 2 2 2 2 5 8" xfId="9027"/>
    <cellStyle name="常规 3 2 2 2 2 5 9" xfId="7244"/>
    <cellStyle name="常规 3 2 2 2 3" xfId="17078"/>
    <cellStyle name="常规 3 2 2 2 3 2" xfId="17079"/>
    <cellStyle name="常规 3 2 2 2 3 2 2" xfId="9635"/>
    <cellStyle name="常规 3 2 2 2 3 2 2 10" xfId="17081"/>
    <cellStyle name="常规 3 2 2 2 3 2 2 11" xfId="17082"/>
    <cellStyle name="常规 3 2 2 2 3 2 2 12" xfId="17083"/>
    <cellStyle name="常规 3 2 2 2 3 2 2 13" xfId="17084"/>
    <cellStyle name="常规 3 2 2 2 3 2 2 14" xfId="17085"/>
    <cellStyle name="常规 3 2 2 2 3 2 2 15" xfId="17087"/>
    <cellStyle name="常规 3 2 2 2 3 2 2 2" xfId="17088"/>
    <cellStyle name="常规 3 2 2 2 3 2 2 3" xfId="17089"/>
    <cellStyle name="常规 3 2 2 2 3 2 2 4" xfId="2630"/>
    <cellStyle name="常规 3 2 2 2 3 2 2 5" xfId="17090"/>
    <cellStyle name="常规 3 2 2 2 3 2 2 6" xfId="17091"/>
    <cellStyle name="常规 3 2 2 2 3 2 2 7" xfId="17092"/>
    <cellStyle name="常规 3 2 2 2 3 2 2 8" xfId="17093"/>
    <cellStyle name="常规 3 2 2 2 3 2 2 9" xfId="17095"/>
    <cellStyle name="常规 3 2 2 2 3 3" xfId="17096"/>
    <cellStyle name="常规 3 2 2 2 3 3 2" xfId="6141"/>
    <cellStyle name="常规 3 2 2 2 3 3 2 10" xfId="17097"/>
    <cellStyle name="常规 3 2 2 2 3 3 2 11" xfId="17098"/>
    <cellStyle name="常规 3 2 2 2 3 3 2 12" xfId="17099"/>
    <cellStyle name="常规 3 2 2 2 3 3 2 13" xfId="17100"/>
    <cellStyle name="常规 3 2 2 2 3 3 2 14" xfId="17101"/>
    <cellStyle name="常规 3 2 2 2 3 3 2 15" xfId="17103"/>
    <cellStyle name="常规 3 2 2 2 3 3 2 2" xfId="17104"/>
    <cellStyle name="常规 3 2 2 2 3 3 2 3" xfId="17105"/>
    <cellStyle name="常规 3 2 2 2 3 3 2 4" xfId="15467"/>
    <cellStyle name="常规 3 2 2 2 3 3 2 5" xfId="17107"/>
    <cellStyle name="常规 3 2 2 2 3 3 2 6" xfId="17109"/>
    <cellStyle name="常规 3 2 2 2 3 3 2 7" xfId="17111"/>
    <cellStyle name="常规 3 2 2 2 3 3 2 8" xfId="108"/>
    <cellStyle name="常规 3 2 2 2 3 3 2 9" xfId="118"/>
    <cellStyle name="常规 3 2 2 2 3 4" xfId="17112"/>
    <cellStyle name="常规 3 2 2 2 3 4 10" xfId="9579"/>
    <cellStyle name="常规 3 2 2 2 3 4 11" xfId="9582"/>
    <cellStyle name="常规 3 2 2 2 3 4 12" xfId="9585"/>
    <cellStyle name="常规 3 2 2 2 3 4 13" xfId="9588"/>
    <cellStyle name="常规 3 2 2 2 3 4 14" xfId="9591"/>
    <cellStyle name="常规 3 2 2 2 3 4 15" xfId="9593"/>
    <cellStyle name="常规 3 2 2 2 3 4 2" xfId="17113"/>
    <cellStyle name="常规 3 2 2 2 3 4 3" xfId="17114"/>
    <cellStyle name="常规 3 2 2 2 3 4 4" xfId="17116"/>
    <cellStyle name="常规 3 2 2 2 3 4 5" xfId="17118"/>
    <cellStyle name="常规 3 2 2 2 3 4 6" xfId="17119"/>
    <cellStyle name="常规 3 2 2 2 3 4 7" xfId="17120"/>
    <cellStyle name="常规 3 2 2 2 3 4 8" xfId="17122"/>
    <cellStyle name="常规 3 2 2 2 3 4 9" xfId="17125"/>
    <cellStyle name="常规 3 2 2 2 4" xfId="17126"/>
    <cellStyle name="常规 3 2 2 2 4 2" xfId="17127"/>
    <cellStyle name="常规 3 2 2 2 4 2 10" xfId="17129"/>
    <cellStyle name="常规 3 2 2 2 4 2 11" xfId="17131"/>
    <cellStyle name="常规 3 2 2 2 4 2 12" xfId="17133"/>
    <cellStyle name="常规 3 2 2 2 4 2 13" xfId="17135"/>
    <cellStyle name="常规 3 2 2 2 4 2 14" xfId="17138"/>
    <cellStyle name="常规 3 2 2 2 4 2 15" xfId="17140"/>
    <cellStyle name="常规 3 2 2 2 4 2 2" xfId="9661"/>
    <cellStyle name="常规 3 2 2 2 4 2 3" xfId="9664"/>
    <cellStyle name="常规 3 2 2 2 4 2 4" xfId="9667"/>
    <cellStyle name="常规 3 2 2 2 4 2 5" xfId="17141"/>
    <cellStyle name="常规 3 2 2 2 4 2 6" xfId="17142"/>
    <cellStyle name="常规 3 2 2 2 4 2 7" xfId="17143"/>
    <cellStyle name="常规 3 2 2 2 4 2 8" xfId="17144"/>
    <cellStyle name="常规 3 2 2 2 4 2 9" xfId="17145"/>
    <cellStyle name="常规 3 2 2 2 5" xfId="17146"/>
    <cellStyle name="常规 3 2 2 2 5 2" xfId="17147"/>
    <cellStyle name="常规 3 2 2 2 5 2 10" xfId="2758"/>
    <cellStyle name="常规 3 2 2 2 5 2 11" xfId="2762"/>
    <cellStyle name="常规 3 2 2 2 5 2 12" xfId="2765"/>
    <cellStyle name="常规 3 2 2 2 5 2 13" xfId="2768"/>
    <cellStyle name="常规 3 2 2 2 5 2 14" xfId="3932"/>
    <cellStyle name="常规 3 2 2 2 5 2 15" xfId="17149"/>
    <cellStyle name="常规 3 2 2 2 5 2 2" xfId="12406"/>
    <cellStyle name="常规 3 2 2 2 5 2 3" xfId="17151"/>
    <cellStyle name="常规 3 2 2 2 5 2 4" xfId="17153"/>
    <cellStyle name="常规 3 2 2 2 5 2 5" xfId="17155"/>
    <cellStyle name="常规 3 2 2 2 5 2 6" xfId="17157"/>
    <cellStyle name="常规 3 2 2 2 5 2 7" xfId="17159"/>
    <cellStyle name="常规 3 2 2 2 5 2 8" xfId="17160"/>
    <cellStyle name="常规 3 2 2 2 5 2 9" xfId="17162"/>
    <cellStyle name="常规 3 2 2 2 6" xfId="17163"/>
    <cellStyle name="常规 3 2 2 2 6 10" xfId="7723"/>
    <cellStyle name="常规 3 2 2 2 6 11" xfId="7729"/>
    <cellStyle name="常规 3 2 2 2 6 12" xfId="7735"/>
    <cellStyle name="常规 3 2 2 2 6 13" xfId="7740"/>
    <cellStyle name="常规 3 2 2 2 6 14" xfId="7745"/>
    <cellStyle name="常规 3 2 2 2 6 15" xfId="7750"/>
    <cellStyle name="常规 3 2 2 2 6 2" xfId="11241"/>
    <cellStyle name="常规 3 2 2 2 6 3" xfId="11243"/>
    <cellStyle name="常规 3 2 2 2 6 4" xfId="11246"/>
    <cellStyle name="常规 3 2 2 2 6 5" xfId="11249"/>
    <cellStyle name="常规 3 2 2 2 6 6" xfId="11251"/>
    <cellStyle name="常规 3 2 2 2 6 7" xfId="17164"/>
    <cellStyle name="常规 3 2 2 2 6 8" xfId="17165"/>
    <cellStyle name="常规 3 2 2 2 6 9" xfId="17167"/>
    <cellStyle name="常规 3 2 2 3" xfId="8019"/>
    <cellStyle name="常规 3 2 2 3 2" xfId="5139"/>
    <cellStyle name="常规 3 2 2 3 2 2" xfId="8023"/>
    <cellStyle name="常规 3 2 2 3 2 2 2" xfId="8026"/>
    <cellStyle name="常规 3 2 2 3 2 2 2 10" xfId="17169"/>
    <cellStyle name="常规 3 2 2 3 2 2 2 11" xfId="17171"/>
    <cellStyle name="常规 3 2 2 3 2 2 2 12" xfId="17172"/>
    <cellStyle name="常规 3 2 2 3 2 2 2 13" xfId="17173"/>
    <cellStyle name="常规 3 2 2 3 2 2 2 14" xfId="17174"/>
    <cellStyle name="常规 3 2 2 3 2 2 2 15" xfId="17175"/>
    <cellStyle name="常规 3 2 2 3 2 2 2 2" xfId="17176"/>
    <cellStyle name="常规 3 2 2 3 2 2 2 3" xfId="17177"/>
    <cellStyle name="常规 3 2 2 3 2 2 2 4" xfId="4002"/>
    <cellStyle name="常规 3 2 2 3 2 2 2 5" xfId="17179"/>
    <cellStyle name="常规 3 2 2 3 2 2 2 6" xfId="17181"/>
    <cellStyle name="常规 3 2 2 3 2 2 2 7" xfId="17183"/>
    <cellStyle name="常规 3 2 2 3 2 2 2 8" xfId="17185"/>
    <cellStyle name="常规 3 2 2 3 2 2 2 9" xfId="17186"/>
    <cellStyle name="常规 3 2 2 3 2 3" xfId="17187"/>
    <cellStyle name="常规 3 2 2 3 2 3 2" xfId="17188"/>
    <cellStyle name="常规 3 2 2 3 2 3 2 10" xfId="17189"/>
    <cellStyle name="常规 3 2 2 3 2 3 2 11" xfId="17190"/>
    <cellStyle name="常规 3 2 2 3 2 3 2 12" xfId="17191"/>
    <cellStyle name="常规 3 2 2 3 2 3 2 13" xfId="17192"/>
    <cellStyle name="常规 3 2 2 3 2 3 2 14" xfId="17193"/>
    <cellStyle name="常规 3 2 2 3 2 3 2 15" xfId="17194"/>
    <cellStyle name="常规 3 2 2 3 2 3 2 2" xfId="17195"/>
    <cellStyle name="常规 3 2 2 3 2 3 2 3" xfId="17196"/>
    <cellStyle name="常规 3 2 2 3 2 3 2 4" xfId="17197"/>
    <cellStyle name="常规 3 2 2 3 2 3 2 5" xfId="17199"/>
    <cellStyle name="常规 3 2 2 3 2 3 2 6" xfId="17201"/>
    <cellStyle name="常规 3 2 2 3 2 3 2 7" xfId="17203"/>
    <cellStyle name="常规 3 2 2 3 2 3 2 8" xfId="17205"/>
    <cellStyle name="常规 3 2 2 3 2 3 2 9" xfId="17206"/>
    <cellStyle name="常规 3 2 2 3 2 4" xfId="17208"/>
    <cellStyle name="常规 3 2 2 3 2 4 10" xfId="10394"/>
    <cellStyle name="常规 3 2 2 3 2 4 11" xfId="10397"/>
    <cellStyle name="常规 3 2 2 3 2 4 12" xfId="10401"/>
    <cellStyle name="常规 3 2 2 3 2 4 13" xfId="10405"/>
    <cellStyle name="常规 3 2 2 3 2 4 14" xfId="10408"/>
    <cellStyle name="常规 3 2 2 3 2 4 15" xfId="17210"/>
    <cellStyle name="常规 3 2 2 3 2 4 2" xfId="17213"/>
    <cellStyle name="常规 3 2 2 3 2 4 3" xfId="17216"/>
    <cellStyle name="常规 3 2 2 3 2 4 4" xfId="17219"/>
    <cellStyle name="常规 3 2 2 3 2 4 5" xfId="17222"/>
    <cellStyle name="常规 3 2 2 3 2 4 6" xfId="17227"/>
    <cellStyle name="常规 3 2 2 3 2 4 7" xfId="17232"/>
    <cellStyle name="常规 3 2 2 3 2 4 8" xfId="17235"/>
    <cellStyle name="常规 3 2 2 3 2 4 9" xfId="17238"/>
    <cellStyle name="常规 3 2 2 3 3" xfId="5147"/>
    <cellStyle name="常规 3 2 2 3 3 2" xfId="3516"/>
    <cellStyle name="常规 3 2 2 3 3 2 10" xfId="5913"/>
    <cellStyle name="常规 3 2 2 3 3 2 11" xfId="6026"/>
    <cellStyle name="常规 3 2 2 3 3 2 12" xfId="6068"/>
    <cellStyle name="常规 3 2 2 3 3 2 13" xfId="8029"/>
    <cellStyle name="常规 3 2 2 3 3 2 14" xfId="8031"/>
    <cellStyle name="常规 3 2 2 3 3 2 15" xfId="5810"/>
    <cellStyle name="常规 3 2 2 3 3 2 2" xfId="3898"/>
    <cellStyle name="常规 3 2 2 3 3 2 3" xfId="3905"/>
    <cellStyle name="常规 3 2 2 3 3 2 4" xfId="8034"/>
    <cellStyle name="常规 3 2 2 3 3 2 5" xfId="8036"/>
    <cellStyle name="常规 3 2 2 3 3 2 6" xfId="8038"/>
    <cellStyle name="常规 3 2 2 3 3 2 7" xfId="8040"/>
    <cellStyle name="常规 3 2 2 3 3 2 8" xfId="8042"/>
    <cellStyle name="常规 3 2 2 3 3 2 9" xfId="8044"/>
    <cellStyle name="常规 3 2 2 3 4" xfId="8047"/>
    <cellStyle name="常规 3 2 2 3 4 2" xfId="7583"/>
    <cellStyle name="常规 3 2 2 3 4 2 10" xfId="17239"/>
    <cellStyle name="常规 3 2 2 3 4 2 11" xfId="17242"/>
    <cellStyle name="常规 3 2 2 3 4 2 12" xfId="17245"/>
    <cellStyle name="常规 3 2 2 3 4 2 13" xfId="17247"/>
    <cellStyle name="常规 3 2 2 3 4 2 14" xfId="17249"/>
    <cellStyle name="常规 3 2 2 3 4 2 15" xfId="17251"/>
    <cellStyle name="常规 3 2 2 3 4 2 2" xfId="16076"/>
    <cellStyle name="常规 3 2 2 3 4 2 3" xfId="16079"/>
    <cellStyle name="常规 3 2 2 3 4 2 4" xfId="16082"/>
    <cellStyle name="常规 3 2 2 3 4 2 5" xfId="16084"/>
    <cellStyle name="常规 3 2 2 3 4 2 6" xfId="16086"/>
    <cellStyle name="常规 3 2 2 3 4 2 7" xfId="16088"/>
    <cellStyle name="常规 3 2 2 3 4 2 8" xfId="17252"/>
    <cellStyle name="常规 3 2 2 3 4 2 9" xfId="17253"/>
    <cellStyle name="常规 3 2 2 3 5" xfId="17255"/>
    <cellStyle name="常规 3 2 2 3 5 10" xfId="17256"/>
    <cellStyle name="常规 3 2 2 3 5 11" xfId="17258"/>
    <cellStyle name="常规 3 2 2 3 5 12" xfId="11566"/>
    <cellStyle name="常规 3 2 2 3 5 13" xfId="17260"/>
    <cellStyle name="常规 3 2 2 3 5 14" xfId="17262"/>
    <cellStyle name="常规 3 2 2 3 5 15" xfId="17263"/>
    <cellStyle name="常规 3 2 2 3 5 2" xfId="17264"/>
    <cellStyle name="常规 3 2 2 3 5 3" xfId="17265"/>
    <cellStyle name="常规 3 2 2 3 5 4" xfId="17266"/>
    <cellStyle name="常规 3 2 2 3 5 5" xfId="17267"/>
    <cellStyle name="常规 3 2 2 3 5 6" xfId="16632"/>
    <cellStyle name="常规 3 2 2 3 5 7" xfId="17269"/>
    <cellStyle name="常规 3 2 2 3 5 8" xfId="17271"/>
    <cellStyle name="常规 3 2 2 3 5 9" xfId="17273"/>
    <cellStyle name="常规 3 2 2 4" xfId="8050"/>
    <cellStyle name="常规 3 2 2 4 2" xfId="6325"/>
    <cellStyle name="常规 3 2 2 4 2 2" xfId="2175"/>
    <cellStyle name="常规 3 2 2 4 2 2 2" xfId="10202"/>
    <cellStyle name="常规 3 2 2 4 2 2 2 10" xfId="17275"/>
    <cellStyle name="常规 3 2 2 4 2 2 2 11" xfId="17277"/>
    <cellStyle name="常规 3 2 2 4 2 2 2 12" xfId="17278"/>
    <cellStyle name="常规 3 2 2 4 2 2 2 13" xfId="13706"/>
    <cellStyle name="常规 3 2 2 4 2 2 2 14" xfId="13709"/>
    <cellStyle name="常规 3 2 2 4 2 2 2 15" xfId="13712"/>
    <cellStyle name="常规 3 2 2 4 2 2 2 2" xfId="17281"/>
    <cellStyle name="常规 3 2 2 4 2 2 2 3" xfId="17283"/>
    <cellStyle name="常规 3 2 2 4 2 2 2 4" xfId="2394"/>
    <cellStyle name="常规 3 2 2 4 2 2 2 5" xfId="17285"/>
    <cellStyle name="常规 3 2 2 4 2 2 2 6" xfId="17287"/>
    <cellStyle name="常规 3 2 2 4 2 2 2 7" xfId="17288"/>
    <cellStyle name="常规 3 2 2 4 2 2 2 8" xfId="17289"/>
    <cellStyle name="常规 3 2 2 4 2 2 2 9" xfId="17291"/>
    <cellStyle name="常规 3 2 2 4 2 3" xfId="2997"/>
    <cellStyle name="常规 3 2 2 4 2 3 2" xfId="17294"/>
    <cellStyle name="常规 3 2 2 4 2 3 2 10" xfId="17295"/>
    <cellStyle name="常规 3 2 2 4 2 3 2 11" xfId="17296"/>
    <cellStyle name="常规 3 2 2 4 2 3 2 12" xfId="17297"/>
    <cellStyle name="常规 3 2 2 4 2 3 2 13" xfId="17298"/>
    <cellStyle name="常规 3 2 2 4 2 3 2 14" xfId="17299"/>
    <cellStyle name="常规 3 2 2 4 2 3 2 15" xfId="17300"/>
    <cellStyle name="常规 3 2 2 4 2 3 2 2" xfId="17302"/>
    <cellStyle name="常规 3 2 2 4 2 3 2 3" xfId="17304"/>
    <cellStyle name="常规 3 2 2 4 2 3 2 4" xfId="17305"/>
    <cellStyle name="常规 3 2 2 4 2 3 2 5" xfId="17307"/>
    <cellStyle name="常规 3 2 2 4 2 3 2 6" xfId="17309"/>
    <cellStyle name="常规 3 2 2 4 2 3 2 7" xfId="17310"/>
    <cellStyle name="常规 3 2 2 4 2 3 2 8" xfId="17311"/>
    <cellStyle name="常规 3 2 2 4 2 3 2 9" xfId="17313"/>
    <cellStyle name="常规 3 2 2 4 2 4" xfId="3736"/>
    <cellStyle name="常规 3 2 2 4 2 4 10" xfId="17314"/>
    <cellStyle name="常规 3 2 2 4 2 4 11" xfId="17315"/>
    <cellStyle name="常规 3 2 2 4 2 4 12" xfId="17316"/>
    <cellStyle name="常规 3 2 2 4 2 4 13" xfId="17317"/>
    <cellStyle name="常规 3 2 2 4 2 4 14" xfId="17318"/>
    <cellStyle name="常规 3 2 2 4 2 4 15" xfId="17319"/>
    <cellStyle name="常规 3 2 2 4 2 4 2" xfId="17321"/>
    <cellStyle name="常规 3 2 2 4 2 4 3" xfId="17322"/>
    <cellStyle name="常规 3 2 2 4 2 4 4" xfId="17324"/>
    <cellStyle name="常规 3 2 2 4 2 4 5" xfId="17327"/>
    <cellStyle name="常规 3 2 2 4 2 4 6" xfId="17330"/>
    <cellStyle name="常规 3 2 2 4 2 4 7" xfId="17333"/>
    <cellStyle name="常规 3 2 2 4 2 4 8" xfId="17335"/>
    <cellStyle name="常规 3 2 2 4 2 4 9" xfId="17336"/>
    <cellStyle name="常规 3 2 2 4 3" xfId="17337"/>
    <cellStyle name="常规 3 2 2 4 3 2" xfId="17338"/>
    <cellStyle name="常规 3 2 2 4 3 2 10" xfId="17339"/>
    <cellStyle name="常规 3 2 2 4 3 2 11" xfId="17340"/>
    <cellStyle name="常规 3 2 2 4 3 2 12" xfId="17341"/>
    <cellStyle name="常规 3 2 2 4 3 2 13" xfId="10627"/>
    <cellStyle name="常规 3 2 2 4 3 2 14" xfId="17342"/>
    <cellStyle name="常规 3 2 2 4 3 2 15" xfId="17343"/>
    <cellStyle name="常规 3 2 2 4 3 2 2" xfId="17346"/>
    <cellStyle name="常规 3 2 2 4 3 2 3" xfId="17349"/>
    <cellStyle name="常规 3 2 2 4 3 2 4" xfId="17352"/>
    <cellStyle name="常规 3 2 2 4 3 2 5" xfId="17356"/>
    <cellStyle name="常规 3 2 2 4 3 2 6" xfId="17358"/>
    <cellStyle name="常规 3 2 2 4 3 2 7" xfId="17360"/>
    <cellStyle name="常规 3 2 2 4 3 2 8" xfId="13935"/>
    <cellStyle name="常规 3 2 2 4 3 2 9" xfId="13937"/>
    <cellStyle name="常规 3 2 2 4 4" xfId="17361"/>
    <cellStyle name="常规 3 2 2 4 4 2" xfId="17362"/>
    <cellStyle name="常规 3 2 2 4 4 2 10" xfId="17363"/>
    <cellStyle name="常规 3 2 2 4 4 2 11" xfId="17364"/>
    <cellStyle name="常规 3 2 2 4 4 2 12" xfId="17365"/>
    <cellStyle name="常规 3 2 2 4 4 2 13" xfId="17366"/>
    <cellStyle name="常规 3 2 2 4 4 2 14" xfId="17367"/>
    <cellStyle name="常规 3 2 2 4 4 2 15" xfId="17368"/>
    <cellStyle name="常规 3 2 2 4 4 2 2" xfId="12848"/>
    <cellStyle name="常规 3 2 2 4 4 2 3" xfId="12850"/>
    <cellStyle name="常规 3 2 2 4 4 2 4" xfId="12852"/>
    <cellStyle name="常规 3 2 2 4 4 2 5" xfId="17370"/>
    <cellStyle name="常规 3 2 2 4 4 2 6" xfId="17372"/>
    <cellStyle name="常规 3 2 2 4 4 2 7" xfId="17374"/>
    <cellStyle name="常规 3 2 2 4 4 2 8" xfId="17376"/>
    <cellStyle name="常规 3 2 2 4 4 2 9" xfId="17377"/>
    <cellStyle name="常规 3 2 2 4 5" xfId="17378"/>
    <cellStyle name="常规 3 2 2 4 5 10" xfId="17379"/>
    <cellStyle name="常规 3 2 2 4 5 11" xfId="17380"/>
    <cellStyle name="常规 3 2 2 4 5 12" xfId="17381"/>
    <cellStyle name="常规 3 2 2 4 5 13" xfId="17382"/>
    <cellStyle name="常规 3 2 2 4 5 14" xfId="17383"/>
    <cellStyle name="常规 3 2 2 4 5 15" xfId="17384"/>
    <cellStyle name="常规 3 2 2 4 5 2" xfId="17385"/>
    <cellStyle name="常规 3 2 2 4 5 3" xfId="17386"/>
    <cellStyle name="常规 3 2 2 4 5 4" xfId="17387"/>
    <cellStyle name="常规 3 2 2 4 5 5" xfId="14972"/>
    <cellStyle name="常规 3 2 2 4 5 6" xfId="14974"/>
    <cellStyle name="常规 3 2 2 4 5 7" xfId="14976"/>
    <cellStyle name="常规 3 2 2 4 5 8" xfId="14978"/>
    <cellStyle name="常规 3 2 2 4 5 9" xfId="14980"/>
    <cellStyle name="常规 3 2 2 5" xfId="4802"/>
    <cellStyle name="常规 3 2 2 5 2" xfId="6538"/>
    <cellStyle name="常规 3 2 2 5 2 2" xfId="3238"/>
    <cellStyle name="常规 3 2 2 5 2 2 10" xfId="128"/>
    <cellStyle name="常规 3 2 2 5 2 2 11" xfId="7210"/>
    <cellStyle name="常规 3 2 2 5 2 2 12" xfId="8054"/>
    <cellStyle name="常规 3 2 2 5 2 2 13" xfId="8061"/>
    <cellStyle name="常规 3 2 2 5 2 2 14" xfId="8065"/>
    <cellStyle name="常规 3 2 2 5 2 2 15" xfId="8070"/>
    <cellStyle name="常规 3 2 2 5 2 2 2" xfId="8074"/>
    <cellStyle name="常规 3 2 2 5 2 2 3" xfId="8077"/>
    <cellStyle name="常规 3 2 2 5 2 2 4" xfId="8079"/>
    <cellStyle name="常规 3 2 2 5 2 2 5" xfId="8082"/>
    <cellStyle name="常规 3 2 2 5 2 2 6" xfId="8085"/>
    <cellStyle name="常规 3 2 2 5 2 2 7" xfId="8088"/>
    <cellStyle name="常规 3 2 2 5 2 2 8" xfId="8091"/>
    <cellStyle name="常规 3 2 2 5 2 2 9" xfId="8093"/>
    <cellStyle name="常规 3 2 2 5 3" xfId="6542"/>
    <cellStyle name="常规 3 2 2 5 3 2" xfId="8095"/>
    <cellStyle name="常规 3 2 2 5 3 2 10" xfId="1031"/>
    <cellStyle name="常规 3 2 2 5 3 2 11" xfId="408"/>
    <cellStyle name="常规 3 2 2 5 3 2 12" xfId="421"/>
    <cellStyle name="常规 3 2 2 5 3 2 13" xfId="435"/>
    <cellStyle name="常规 3 2 2 5 3 2 14" xfId="446"/>
    <cellStyle name="常规 3 2 2 5 3 2 15" xfId="465"/>
    <cellStyle name="常规 3 2 2 5 3 2 2" xfId="8098"/>
    <cellStyle name="常规 3 2 2 5 3 2 3" xfId="8101"/>
    <cellStyle name="常规 3 2 2 5 3 2 4" xfId="8104"/>
    <cellStyle name="常规 3 2 2 5 3 2 5" xfId="8106"/>
    <cellStyle name="常规 3 2 2 5 3 2 6" xfId="8108"/>
    <cellStyle name="常规 3 2 2 5 3 2 7" xfId="8110"/>
    <cellStyle name="常规 3 2 2 5 3 2 8" xfId="8112"/>
    <cellStyle name="常规 3 2 2 5 3 2 9" xfId="3133"/>
    <cellStyle name="常规 3 2 2 5 4" xfId="6546"/>
    <cellStyle name="常规 3 2 2 5 4 10" xfId="8114"/>
    <cellStyle name="常规 3 2 2 5 4 11" xfId="295"/>
    <cellStyle name="常规 3 2 2 5 4 12" xfId="302"/>
    <cellStyle name="常规 3 2 2 5 4 13" xfId="271"/>
    <cellStyle name="常规 3 2 2 5 4 14" xfId="351"/>
    <cellStyle name="常规 3 2 2 5 4 15" xfId="286"/>
    <cellStyle name="常规 3 2 2 5 4 2" xfId="8117"/>
    <cellStyle name="常规 3 2 2 5 4 3" xfId="8120"/>
    <cellStyle name="常规 3 2 2 5 4 4" xfId="8123"/>
    <cellStyle name="常规 3 2 2 5 4 5" xfId="8126"/>
    <cellStyle name="常规 3 2 2 5 4 6" xfId="8131"/>
    <cellStyle name="常规 3 2 2 5 4 7" xfId="8137"/>
    <cellStyle name="常规 3 2 2 5 4 8" xfId="8140"/>
    <cellStyle name="常规 3 2 2 5 4 9" xfId="8143"/>
    <cellStyle name="常规 3 2 2 6" xfId="8146"/>
    <cellStyle name="常规 3 2 2 6 2" xfId="3934"/>
    <cellStyle name="常规 3 2 2 6 2 10" xfId="12241"/>
    <cellStyle name="常规 3 2 2 6 2 11" xfId="12244"/>
    <cellStyle name="常规 3 2 2 6 2 12" xfId="17389"/>
    <cellStyle name="常规 3 2 2 6 2 13" xfId="17390"/>
    <cellStyle name="常规 3 2 2 6 2 14" xfId="17391"/>
    <cellStyle name="常规 3 2 2 6 2 15" xfId="17392"/>
    <cellStyle name="常规 3 2 2 6 2 2" xfId="17393"/>
    <cellStyle name="常规 3 2 2 6 2 3" xfId="17394"/>
    <cellStyle name="常规 3 2 2 6 2 4" xfId="17395"/>
    <cellStyle name="常规 3 2 2 6 2 5" xfId="17396"/>
    <cellStyle name="常规 3 2 2 6 2 6" xfId="17397"/>
    <cellStyle name="常规 3 2 2 6 2 7" xfId="17398"/>
    <cellStyle name="常规 3 2 2 6 2 8" xfId="17399"/>
    <cellStyle name="常规 3 2 2 6 2 9" xfId="17400"/>
    <cellStyle name="常规 3 2 2 7" xfId="8164"/>
    <cellStyle name="常规 3 2 2 7 2" xfId="4226"/>
    <cellStyle name="常规 3 2 2 7 2 2" xfId="17402"/>
    <cellStyle name="常规 3 2 2 7 2 2 10" xfId="17404"/>
    <cellStyle name="常规 3 2 2 7 2 2 11" xfId="17405"/>
    <cellStyle name="常规 3 2 2 7 2 2 12" xfId="2699"/>
    <cellStyle name="常规 3 2 2 7 2 2 13" xfId="2711"/>
    <cellStyle name="常规 3 2 2 7 2 2 14" xfId="2717"/>
    <cellStyle name="常规 3 2 2 7 2 2 15" xfId="2724"/>
    <cellStyle name="常规 3 2 2 7 2 2 2" xfId="17406"/>
    <cellStyle name="常规 3 2 2 7 2 2 3" xfId="17407"/>
    <cellStyle name="常规 3 2 2 7 2 2 4" xfId="17408"/>
    <cellStyle name="常规 3 2 2 7 2 2 5" xfId="17409"/>
    <cellStyle name="常规 3 2 2 7 2 2 6" xfId="17410"/>
    <cellStyle name="常规 3 2 2 7 2 2 7" xfId="17411"/>
    <cellStyle name="常规 3 2 2 7 2 2 8" xfId="17412"/>
    <cellStyle name="常规 3 2 2 7 2 2 9" xfId="17413"/>
    <cellStyle name="常规 3 2 2 7 3" xfId="7493"/>
    <cellStyle name="常规 3 2 2 7 3 2" xfId="17415"/>
    <cellStyle name="常规 3 2 2 7 3 2 10" xfId="17417"/>
    <cellStyle name="常规 3 2 2 7 3 2 11" xfId="17418"/>
    <cellStyle name="常规 3 2 2 7 3 2 12" xfId="17419"/>
    <cellStyle name="常规 3 2 2 7 3 2 13" xfId="17420"/>
    <cellStyle name="常规 3 2 2 7 3 2 14" xfId="17421"/>
    <cellStyle name="常规 3 2 2 7 3 2 15" xfId="17422"/>
    <cellStyle name="常规 3 2 2 7 3 2 2" xfId="17423"/>
    <cellStyle name="常规 3 2 2 7 3 2 3" xfId="14144"/>
    <cellStyle name="常规 3 2 2 7 3 2 4" xfId="14146"/>
    <cellStyle name="常规 3 2 2 7 3 2 5" xfId="14148"/>
    <cellStyle name="常规 3 2 2 7 3 2 6" xfId="14150"/>
    <cellStyle name="常规 3 2 2 7 3 2 7" xfId="14152"/>
    <cellStyle name="常规 3 2 2 7 3 2 8" xfId="14154"/>
    <cellStyle name="常规 3 2 2 7 3 2 9" xfId="17424"/>
    <cellStyle name="常规 3 2 2 7 4" xfId="7497"/>
    <cellStyle name="常规 3 2 2 7 4 10" xfId="17425"/>
    <cellStyle name="常规 3 2 2 7 4 11" xfId="17426"/>
    <cellStyle name="常规 3 2 2 7 4 12" xfId="17427"/>
    <cellStyle name="常规 3 2 2 7 4 13" xfId="17428"/>
    <cellStyle name="常规 3 2 2 7 4 14" xfId="17429"/>
    <cellStyle name="常规 3 2 2 7 4 15" xfId="17431"/>
    <cellStyle name="常规 3 2 2 7 4 2" xfId="17432"/>
    <cellStyle name="常规 3 2 2 7 4 3" xfId="17433"/>
    <cellStyle name="常规 3 2 2 7 4 4" xfId="17434"/>
    <cellStyle name="常规 3 2 2 7 4 5" xfId="17435"/>
    <cellStyle name="常规 3 2 2 7 4 6" xfId="17437"/>
    <cellStyle name="常规 3 2 2 7 4 7" xfId="17439"/>
    <cellStyle name="常规 3 2 2 7 4 8" xfId="17440"/>
    <cellStyle name="常规 3 2 2 7 4 9" xfId="17441"/>
    <cellStyle name="常规 3 2 2 8" xfId="17445"/>
    <cellStyle name="常规 3 2 2 8 10" xfId="17447"/>
    <cellStyle name="常规 3 2 2 8 11" xfId="17449"/>
    <cellStyle name="常规 3 2 2 8 12" xfId="17450"/>
    <cellStyle name="常规 3 2 2 8 13" xfId="17451"/>
    <cellStyle name="常规 3 2 2 8 14" xfId="17452"/>
    <cellStyle name="常规 3 2 2 8 15" xfId="17453"/>
    <cellStyle name="常规 3 2 2 8 2" xfId="17454"/>
    <cellStyle name="常规 3 2 2 8 3" xfId="17455"/>
    <cellStyle name="常规 3 2 2 8 4" xfId="8831"/>
    <cellStyle name="常规 3 2 2 8 5" xfId="17458"/>
    <cellStyle name="常规 3 2 2 8 6" xfId="17461"/>
    <cellStyle name="常规 3 2 2 8 7" xfId="17464"/>
    <cellStyle name="常规 3 2 2 8 8" xfId="17467"/>
    <cellStyle name="常规 3 2 2 8 9" xfId="17470"/>
    <cellStyle name="常规 3 2 2 9" xfId="17471"/>
    <cellStyle name="常规 3 2 2 9 2" xfId="17472"/>
    <cellStyle name="常规 3 2 3" xfId="17475"/>
    <cellStyle name="常规 3 2 3 2" xfId="17478"/>
    <cellStyle name="常规 3 2 3 2 2" xfId="17480"/>
    <cellStyle name="常规 3 2 3 2 2 2" xfId="17481"/>
    <cellStyle name="常规 3 2 3 2 2 2 2" xfId="17483"/>
    <cellStyle name="常规 3 2 3 2 2 2 2 10" xfId="2350"/>
    <cellStyle name="常规 3 2 3 2 2 2 2 11" xfId="2353"/>
    <cellStyle name="常规 3 2 3 2 2 2 2 12" xfId="2356"/>
    <cellStyle name="常规 3 2 3 2 2 2 2 13" xfId="2358"/>
    <cellStyle name="常规 3 2 3 2 2 2 2 14" xfId="17484"/>
    <cellStyle name="常规 3 2 3 2 2 2 2 15" xfId="17485"/>
    <cellStyle name="常规 3 2 3 2 2 2 2 2" xfId="1126"/>
    <cellStyle name="常规 3 2 3 2 2 2 2 3" xfId="1146"/>
    <cellStyle name="常规 3 2 3 2 2 2 2 4" xfId="1171"/>
    <cellStyle name="常规 3 2 3 2 2 2 2 5" xfId="1192"/>
    <cellStyle name="常规 3 2 3 2 2 2 2 6" xfId="8767"/>
    <cellStyle name="常规 3 2 3 2 2 2 2 7" xfId="8255"/>
    <cellStyle name="常规 3 2 3 2 2 2 2 8" xfId="8283"/>
    <cellStyle name="常规 3 2 3 2 2 2 2 9" xfId="8294"/>
    <cellStyle name="常规 3 2 3 2 2 3" xfId="17486"/>
    <cellStyle name="常规 3 2 3 2 2 3 2" xfId="17488"/>
    <cellStyle name="常规 3 2 3 2 2 3 2 10" xfId="17489"/>
    <cellStyle name="常规 3 2 3 2 2 3 2 11" xfId="17490"/>
    <cellStyle name="常规 3 2 3 2 2 3 2 12" xfId="17491"/>
    <cellStyle name="常规 3 2 3 2 2 3 2 13" xfId="17492"/>
    <cellStyle name="常规 3 2 3 2 2 3 2 14" xfId="17493"/>
    <cellStyle name="常规 3 2 3 2 2 3 2 15" xfId="10345"/>
    <cellStyle name="常规 3 2 3 2 2 3 2 2" xfId="17496"/>
    <cellStyle name="常规 3 2 3 2 2 3 2 3" xfId="17499"/>
    <cellStyle name="常规 3 2 3 2 2 3 2 4" xfId="17501"/>
    <cellStyle name="常规 3 2 3 2 2 3 2 5" xfId="17502"/>
    <cellStyle name="常规 3 2 3 2 2 3 2 6" xfId="17503"/>
    <cellStyle name="常规 3 2 3 2 2 3 2 7" xfId="17504"/>
    <cellStyle name="常规 3 2 3 2 2 3 2 8" xfId="17506"/>
    <cellStyle name="常规 3 2 3 2 2 3 2 9" xfId="17508"/>
    <cellStyle name="常规 3 2 3 2 2 4" xfId="17510"/>
    <cellStyle name="常规 3 2 3 2 2 4 10" xfId="17512"/>
    <cellStyle name="常规 3 2 3 2 2 4 11" xfId="17514"/>
    <cellStyle name="常规 3 2 3 2 2 4 12" xfId="17516"/>
    <cellStyle name="常规 3 2 3 2 2 4 13" xfId="17518"/>
    <cellStyle name="常规 3 2 3 2 2 4 14" xfId="17520"/>
    <cellStyle name="常规 3 2 3 2 2 4 15" xfId="17521"/>
    <cellStyle name="常规 3 2 3 2 2 4 2" xfId="17522"/>
    <cellStyle name="常规 3 2 3 2 2 4 3" xfId="17523"/>
    <cellStyle name="常规 3 2 3 2 2 4 4" xfId="17524"/>
    <cellStyle name="常规 3 2 3 2 2 4 5" xfId="17525"/>
    <cellStyle name="常规 3 2 3 2 2 4 6" xfId="17526"/>
    <cellStyle name="常规 3 2 3 2 2 4 7" xfId="17527"/>
    <cellStyle name="常规 3 2 3 2 2 4 8" xfId="14179"/>
    <cellStyle name="常规 3 2 3 2 2 4 9" xfId="14182"/>
    <cellStyle name="常规 3 2 3 2 3" xfId="17529"/>
    <cellStyle name="常规 3 2 3 2 3 2" xfId="17531"/>
    <cellStyle name="常规 3 2 3 2 3 2 10" xfId="17533"/>
    <cellStyle name="常规 3 2 3 2 3 2 11" xfId="17535"/>
    <cellStyle name="常规 3 2 3 2 3 2 12" xfId="17536"/>
    <cellStyle name="常规 3 2 3 2 3 2 13" xfId="17537"/>
    <cellStyle name="常规 3 2 3 2 3 2 14" xfId="17538"/>
    <cellStyle name="常规 3 2 3 2 3 2 15" xfId="17539"/>
    <cellStyle name="常规 3 2 3 2 3 2 2" xfId="2316"/>
    <cellStyle name="常规 3 2 3 2 3 2 3" xfId="17542"/>
    <cellStyle name="常规 3 2 3 2 3 2 4" xfId="17545"/>
    <cellStyle name="常规 3 2 3 2 3 2 5" xfId="17546"/>
    <cellStyle name="常规 3 2 3 2 3 2 6" xfId="17547"/>
    <cellStyle name="常规 3 2 3 2 3 2 7" xfId="17548"/>
    <cellStyle name="常规 3 2 3 2 3 2 8" xfId="17549"/>
    <cellStyle name="常规 3 2 3 2 3 2 9" xfId="17550"/>
    <cellStyle name="常规 3 2 3 2 4" xfId="17552"/>
    <cellStyle name="常规 3 2 3 2 4 2" xfId="4347"/>
    <cellStyle name="常规 3 2 3 2 4 2 10" xfId="17554"/>
    <cellStyle name="常规 3 2 3 2 4 2 11" xfId="17557"/>
    <cellStyle name="常规 3 2 3 2 4 2 12" xfId="17559"/>
    <cellStyle name="常规 3 2 3 2 4 2 13" xfId="17561"/>
    <cellStyle name="常规 3 2 3 2 4 2 14" xfId="17563"/>
    <cellStyle name="常规 3 2 3 2 4 2 15" xfId="17566"/>
    <cellStyle name="常规 3 2 3 2 4 2 2" xfId="17567"/>
    <cellStyle name="常规 3 2 3 2 4 2 3" xfId="17569"/>
    <cellStyle name="常规 3 2 3 2 4 2 4" xfId="17571"/>
    <cellStyle name="常规 3 2 3 2 4 2 5" xfId="17572"/>
    <cellStyle name="常规 3 2 3 2 4 2 6" xfId="17573"/>
    <cellStyle name="常规 3 2 3 2 4 2 7" xfId="17574"/>
    <cellStyle name="常规 3 2 3 2 4 2 8" xfId="17575"/>
    <cellStyle name="常规 3 2 3 2 4 2 9" xfId="17576"/>
    <cellStyle name="常规 3 2 3 2 5" xfId="17578"/>
    <cellStyle name="常规 3 2 3 2 5 10" xfId="15516"/>
    <cellStyle name="常规 3 2 3 2 5 11" xfId="15518"/>
    <cellStyle name="常规 3 2 3 2 5 12" xfId="17579"/>
    <cellStyle name="常规 3 2 3 2 5 13" xfId="17580"/>
    <cellStyle name="常规 3 2 3 2 5 14" xfId="17581"/>
    <cellStyle name="常规 3 2 3 2 5 15" xfId="17582"/>
    <cellStyle name="常规 3 2 3 2 5 2" xfId="2486"/>
    <cellStyle name="常规 3 2 3 2 5 3" xfId="2492"/>
    <cellStyle name="常规 3 2 3 2 5 4" xfId="2498"/>
    <cellStyle name="常规 3 2 3 2 5 5" xfId="2507"/>
    <cellStyle name="常规 3 2 3 2 5 6" xfId="10289"/>
    <cellStyle name="常规 3 2 3 2 5 7" xfId="10304"/>
    <cellStyle name="常规 3 2 3 2 5 8" xfId="10327"/>
    <cellStyle name="常规 3 2 3 2 5 9" xfId="17583"/>
    <cellStyle name="常规 3 2 3 3" xfId="8170"/>
    <cellStyle name="常规 3 2 3 3 2" xfId="6579"/>
    <cellStyle name="常规 3 2 3 3 2 2" xfId="8173"/>
    <cellStyle name="常规 3 2 3 3 2 2 2" xfId="3244"/>
    <cellStyle name="常规 3 2 3 3 2 2 2 10" xfId="6195"/>
    <cellStyle name="常规 3 2 3 3 2 2 2 11" xfId="6198"/>
    <cellStyle name="常规 3 2 3 3 2 2 2 12" xfId="676"/>
    <cellStyle name="常规 3 2 3 3 2 2 2 13" xfId="6202"/>
    <cellStyle name="常规 3 2 3 3 2 2 2 14" xfId="17584"/>
    <cellStyle name="常规 3 2 3 3 2 2 2 15" xfId="17585"/>
    <cellStyle name="常规 3 2 3 3 2 2 2 2" xfId="17588"/>
    <cellStyle name="常规 3 2 3 3 2 2 2 3" xfId="17589"/>
    <cellStyle name="常规 3 2 3 3 2 2 2 4" xfId="17590"/>
    <cellStyle name="常规 3 2 3 3 2 2 2 5" xfId="17591"/>
    <cellStyle name="常规 3 2 3 3 2 2 2 6" xfId="17592"/>
    <cellStyle name="常规 3 2 3 3 2 2 2 7" xfId="17594"/>
    <cellStyle name="常规 3 2 3 3 2 2 2 8" xfId="17595"/>
    <cellStyle name="常规 3 2 3 3 2 2 2 9" xfId="17596"/>
    <cellStyle name="常规 3 2 3 3 2 3" xfId="16185"/>
    <cellStyle name="常规 3 2 3 3 2 3 2" xfId="16187"/>
    <cellStyle name="常规 3 2 3 3 2 3 2 10" xfId="17597"/>
    <cellStyle name="常规 3 2 3 3 2 3 2 11" xfId="17598"/>
    <cellStyle name="常规 3 2 3 3 2 3 2 12" xfId="17599"/>
    <cellStyle name="常规 3 2 3 3 2 3 2 13" xfId="17600"/>
    <cellStyle name="常规 3 2 3 3 2 3 2 14" xfId="17601"/>
    <cellStyle name="常规 3 2 3 3 2 3 2 15" xfId="17603"/>
    <cellStyle name="常规 3 2 3 3 2 3 2 2" xfId="17605"/>
    <cellStyle name="常规 3 2 3 3 2 3 2 3" xfId="17606"/>
    <cellStyle name="常规 3 2 3 3 2 3 2 4" xfId="17607"/>
    <cellStyle name="常规 3 2 3 3 2 3 2 5" xfId="17608"/>
    <cellStyle name="常规 3 2 3 3 2 3 2 6" xfId="17609"/>
    <cellStyle name="常规 3 2 3 3 2 3 2 7" xfId="17611"/>
    <cellStyle name="常规 3 2 3 3 2 3 2 8" xfId="9999"/>
    <cellStyle name="常规 3 2 3 3 2 3 2 9" xfId="9800"/>
    <cellStyle name="常规 3 2 3 3 2 4" xfId="17614"/>
    <cellStyle name="常规 3 2 3 3 2 4 10" xfId="17616"/>
    <cellStyle name="常规 3 2 3 3 2 4 11" xfId="17618"/>
    <cellStyle name="常规 3 2 3 3 2 4 12" xfId="17620"/>
    <cellStyle name="常规 3 2 3 3 2 4 13" xfId="17622"/>
    <cellStyle name="常规 3 2 3 3 2 4 14" xfId="17625"/>
    <cellStyle name="常规 3 2 3 3 2 4 15" xfId="17628"/>
    <cellStyle name="常规 3 2 3 3 2 4 2" xfId="9977"/>
    <cellStyle name="常规 3 2 3 3 2 4 3" xfId="9980"/>
    <cellStyle name="常规 3 2 3 3 2 4 4" xfId="17630"/>
    <cellStyle name="常规 3 2 3 3 2 4 5" xfId="17632"/>
    <cellStyle name="常规 3 2 3 3 2 4 6" xfId="17634"/>
    <cellStyle name="常规 3 2 3 3 2 4 7" xfId="17636"/>
    <cellStyle name="常规 3 2 3 3 2 4 8" xfId="17638"/>
    <cellStyle name="常规 3 2 3 3 2 4 9" xfId="17640"/>
    <cellStyle name="常规 3 2 3 3 3" xfId="6584"/>
    <cellStyle name="常规 3 2 3 3 3 2" xfId="8195"/>
    <cellStyle name="常规 3 2 3 3 3 2 10" xfId="8198"/>
    <cellStyle name="常规 3 2 3 3 3 2 11" xfId="8200"/>
    <cellStyle name="常规 3 2 3 3 3 2 12" xfId="8202"/>
    <cellStyle name="常规 3 2 3 3 3 2 13" xfId="8204"/>
    <cellStyle name="常规 3 2 3 3 3 2 14" xfId="8206"/>
    <cellStyle name="常规 3 2 3 3 3 2 15" xfId="8208"/>
    <cellStyle name="常规 3 2 3 3 3 2 2" xfId="3267"/>
    <cellStyle name="常规 3 2 3 3 3 2 3" xfId="3282"/>
    <cellStyle name="常规 3 2 3 3 3 2 4" xfId="3292"/>
    <cellStyle name="常规 3 2 3 3 3 2 5" xfId="8210"/>
    <cellStyle name="常规 3 2 3 3 3 2 6" xfId="8213"/>
    <cellStyle name="常规 3 2 3 3 3 2 7" xfId="1943"/>
    <cellStyle name="常规 3 2 3 3 3 2 8" xfId="3302"/>
    <cellStyle name="常规 3 2 3 3 3 2 9" xfId="2114"/>
    <cellStyle name="常规 3 2 3 3 4" xfId="6589"/>
    <cellStyle name="常规 3 2 3 3 4 2" xfId="8223"/>
    <cellStyle name="常规 3 2 3 3 4 2 10" xfId="17641"/>
    <cellStyle name="常规 3 2 3 3 4 2 11" xfId="17642"/>
    <cellStyle name="常规 3 2 3 3 4 2 12" xfId="17643"/>
    <cellStyle name="常规 3 2 3 3 4 2 13" xfId="17644"/>
    <cellStyle name="常规 3 2 3 3 4 2 14" xfId="17645"/>
    <cellStyle name="常规 3 2 3 3 4 2 15" xfId="17646"/>
    <cellStyle name="常规 3 2 3 3 4 2 2" xfId="16863"/>
    <cellStyle name="常规 3 2 3 3 4 2 3" xfId="16865"/>
    <cellStyle name="常规 3 2 3 3 4 2 4" xfId="16867"/>
    <cellStyle name="常规 3 2 3 3 4 2 5" xfId="16869"/>
    <cellStyle name="常规 3 2 3 3 4 2 6" xfId="16871"/>
    <cellStyle name="常规 3 2 3 3 4 2 7" xfId="17647"/>
    <cellStyle name="常规 3 2 3 3 4 2 8" xfId="17648"/>
    <cellStyle name="常规 3 2 3 3 4 2 9" xfId="17649"/>
    <cellStyle name="常规 3 2 3 3 5" xfId="6594"/>
    <cellStyle name="常规 3 2 3 3 5 10" xfId="17650"/>
    <cellStyle name="常规 3 2 3 3 5 11" xfId="17651"/>
    <cellStyle name="常规 3 2 3 3 5 12" xfId="17652"/>
    <cellStyle name="常规 3 2 3 3 5 13" xfId="17653"/>
    <cellStyle name="常规 3 2 3 3 5 14" xfId="17654"/>
    <cellStyle name="常规 3 2 3 3 5 15" xfId="17655"/>
    <cellStyle name="常规 3 2 3 3 5 2" xfId="13197"/>
    <cellStyle name="常规 3 2 3 3 5 3" xfId="13200"/>
    <cellStyle name="常规 3 2 3 3 5 4" xfId="13203"/>
    <cellStyle name="常规 3 2 3 3 5 5" xfId="10987"/>
    <cellStyle name="常规 3 2 3 3 5 6" xfId="11010"/>
    <cellStyle name="常规 3 2 3 3 5 7" xfId="11025"/>
    <cellStyle name="常规 3 2 3 3 5 8" xfId="17656"/>
    <cellStyle name="常规 3 2 3 3 5 9" xfId="17657"/>
    <cellStyle name="常规 3 2 3 4" xfId="8235"/>
    <cellStyle name="常规 3 2 3 4 2" xfId="6371"/>
    <cellStyle name="常规 3 2 3 4 2 2" xfId="8242"/>
    <cellStyle name="常规 3 2 3 4 2 2 10" xfId="17660"/>
    <cellStyle name="常规 3 2 3 4 2 2 11" xfId="17663"/>
    <cellStyle name="常规 3 2 3 4 2 2 12" xfId="17666"/>
    <cellStyle name="常规 3 2 3 4 2 2 13" xfId="17669"/>
    <cellStyle name="常规 3 2 3 4 2 2 14" xfId="11683"/>
    <cellStyle name="常规 3 2 3 4 2 2 15" xfId="17672"/>
    <cellStyle name="常规 3 2 3 4 2 2 2" xfId="17676"/>
    <cellStyle name="常规 3 2 3 4 2 2 3" xfId="17679"/>
    <cellStyle name="常规 3 2 3 4 2 2 4" xfId="17681"/>
    <cellStyle name="常规 3 2 3 4 2 2 5" xfId="17683"/>
    <cellStyle name="常规 3 2 3 4 2 2 6" xfId="17685"/>
    <cellStyle name="常规 3 2 3 4 2 2 7" xfId="17686"/>
    <cellStyle name="常规 3 2 3 4 2 2 8" xfId="17687"/>
    <cellStyle name="常规 3 2 3 4 2 2 9" xfId="17688"/>
    <cellStyle name="常规 3 2 3 4 3" xfId="17690"/>
    <cellStyle name="常规 3 2 3 4 3 2" xfId="17694"/>
    <cellStyle name="常规 3 2 3 4 3 2 10" xfId="17695"/>
    <cellStyle name="常规 3 2 3 4 3 2 11" xfId="17696"/>
    <cellStyle name="常规 3 2 3 4 3 2 12" xfId="17697"/>
    <cellStyle name="常规 3 2 3 4 3 2 13" xfId="17698"/>
    <cellStyle name="常规 3 2 3 4 3 2 14" xfId="17699"/>
    <cellStyle name="常规 3 2 3 4 3 2 15" xfId="17700"/>
    <cellStyle name="常规 3 2 3 4 3 2 2" xfId="1833"/>
    <cellStyle name="常规 3 2 3 4 3 2 3" xfId="17703"/>
    <cellStyle name="常规 3 2 3 4 3 2 4" xfId="17704"/>
    <cellStyle name="常规 3 2 3 4 3 2 5" xfId="17705"/>
    <cellStyle name="常规 3 2 3 4 3 2 6" xfId="17706"/>
    <cellStyle name="常规 3 2 3 4 3 2 7" xfId="17707"/>
    <cellStyle name="常规 3 2 3 4 3 2 8" xfId="17708"/>
    <cellStyle name="常规 3 2 3 4 3 2 9" xfId="6033"/>
    <cellStyle name="常规 3 2 3 4 4" xfId="17710"/>
    <cellStyle name="常规 3 2 3 4 4 10" xfId="17711"/>
    <cellStyle name="常规 3 2 3 4 4 11" xfId="17712"/>
    <cellStyle name="常规 3 2 3 4 4 12" xfId="17713"/>
    <cellStyle name="常规 3 2 3 4 4 13" xfId="17714"/>
    <cellStyle name="常规 3 2 3 4 4 14" xfId="17715"/>
    <cellStyle name="常规 3 2 3 4 4 15" xfId="17716"/>
    <cellStyle name="常规 3 2 3 4 4 2" xfId="17720"/>
    <cellStyle name="常规 3 2 3 4 4 3" xfId="17724"/>
    <cellStyle name="常规 3 2 3 4 4 4" xfId="9763"/>
    <cellStyle name="常规 3 2 3 4 4 5" xfId="9765"/>
    <cellStyle name="常规 3 2 3 4 4 6" xfId="9768"/>
    <cellStyle name="常规 3 2 3 4 4 7" xfId="9772"/>
    <cellStyle name="常规 3 2 3 4 4 8" xfId="9777"/>
    <cellStyle name="常规 3 2 3 4 4 9" xfId="9782"/>
    <cellStyle name="常规 3 2 3 5" xfId="8250"/>
    <cellStyle name="常规 3 2 3 5 2" xfId="8260"/>
    <cellStyle name="常规 3 2 3 5 2 10" xfId="17726"/>
    <cellStyle name="常规 3 2 3 5 2 11" xfId="1016"/>
    <cellStyle name="常规 3 2 3 5 2 12" xfId="1028"/>
    <cellStyle name="常规 3 2 3 5 2 13" xfId="405"/>
    <cellStyle name="常规 3 2 3 5 2 14" xfId="418"/>
    <cellStyle name="常规 3 2 3 5 2 15" xfId="432"/>
    <cellStyle name="常规 3 2 3 5 2 2" xfId="2444"/>
    <cellStyle name="常规 3 2 3 5 2 3" xfId="17727"/>
    <cellStyle name="常规 3 2 3 5 2 4" xfId="17728"/>
    <cellStyle name="常规 3 2 3 5 2 5" xfId="17729"/>
    <cellStyle name="常规 3 2 3 5 2 6" xfId="17730"/>
    <cellStyle name="常规 3 2 3 5 2 7" xfId="17731"/>
    <cellStyle name="常规 3 2 3 5 2 8" xfId="17732"/>
    <cellStyle name="常规 3 2 3 5 2 9" xfId="17733"/>
    <cellStyle name="常规 3 2 3 6" xfId="8306"/>
    <cellStyle name="常规 3 2 3 6 2" xfId="4602"/>
    <cellStyle name="常规 3 2 3 6 2 2" xfId="17734"/>
    <cellStyle name="常规 3 2 3 6 2 2 10" xfId="17735"/>
    <cellStyle name="常规 3 2 3 6 2 2 11" xfId="17736"/>
    <cellStyle name="常规 3 2 3 6 2 2 12" xfId="17737"/>
    <cellStyle name="常规 3 2 3 6 2 2 13" xfId="17738"/>
    <cellStyle name="常规 3 2 3 6 2 2 14" xfId="17739"/>
    <cellStyle name="常规 3 2 3 6 2 2 15" xfId="17740"/>
    <cellStyle name="常规 3 2 3 6 2 2 2" xfId="17743"/>
    <cellStyle name="常规 3 2 3 6 2 2 3" xfId="17746"/>
    <cellStyle name="常规 3 2 3 6 2 2 4" xfId="17747"/>
    <cellStyle name="常规 3 2 3 6 2 2 5" xfId="17748"/>
    <cellStyle name="常规 3 2 3 6 2 2 6" xfId="17749"/>
    <cellStyle name="常规 3 2 3 6 2 2 7" xfId="17750"/>
    <cellStyle name="常规 3 2 3 6 2 2 8" xfId="17751"/>
    <cellStyle name="常规 3 2 3 6 2 2 9" xfId="17752"/>
    <cellStyle name="常规 3 2 3 6 3" xfId="4721"/>
    <cellStyle name="常规 3 2 3 6 3 2" xfId="17753"/>
    <cellStyle name="常规 3 2 3 6 3 2 10" xfId="17754"/>
    <cellStyle name="常规 3 2 3 6 3 2 11" xfId="17755"/>
    <cellStyle name="常规 3 2 3 6 3 2 12" xfId="17756"/>
    <cellStyle name="常规 3 2 3 6 3 2 13" xfId="17758"/>
    <cellStyle name="常规 3 2 3 6 3 2 14" xfId="17760"/>
    <cellStyle name="常规 3 2 3 6 3 2 15" xfId="17761"/>
    <cellStyle name="常规 3 2 3 6 3 2 2" xfId="6334"/>
    <cellStyle name="常规 3 2 3 6 3 2 3" xfId="6393"/>
    <cellStyle name="常规 3 2 3 6 3 2 4" xfId="10712"/>
    <cellStyle name="常规 3 2 3 6 3 2 5" xfId="10714"/>
    <cellStyle name="常规 3 2 3 6 3 2 6" xfId="10716"/>
    <cellStyle name="常规 3 2 3 6 3 2 7" xfId="17762"/>
    <cellStyle name="常规 3 2 3 6 3 2 8" xfId="17763"/>
    <cellStyle name="常规 3 2 3 6 3 2 9" xfId="17764"/>
    <cellStyle name="常规 3 2 3 6 4" xfId="4796"/>
    <cellStyle name="常规 3 2 3 6 4 10" xfId="17765"/>
    <cellStyle name="常规 3 2 3 6 4 11" xfId="17766"/>
    <cellStyle name="常规 3 2 3 6 4 12" xfId="17767"/>
    <cellStyle name="常规 3 2 3 6 4 13" xfId="17768"/>
    <cellStyle name="常规 3 2 3 6 4 14" xfId="17769"/>
    <cellStyle name="常规 3 2 3 6 4 15" xfId="17770"/>
    <cellStyle name="常规 3 2 3 6 4 2" xfId="10662"/>
    <cellStyle name="常规 3 2 3 6 4 3" xfId="10664"/>
    <cellStyle name="常规 3 2 3 6 4 4" xfId="10666"/>
    <cellStyle name="常规 3 2 3 6 4 5" xfId="10668"/>
    <cellStyle name="常规 3 2 3 6 4 6" xfId="17771"/>
    <cellStyle name="常规 3 2 3 6 4 7" xfId="17772"/>
    <cellStyle name="常规 3 2 3 6 4 8" xfId="17773"/>
    <cellStyle name="常规 3 2 3 6 4 9" xfId="17774"/>
    <cellStyle name="常规 3 2 3 7" xfId="8334"/>
    <cellStyle name="常规 3 2 3 7 10" xfId="17776"/>
    <cellStyle name="常规 3 2 3 7 11" xfId="17777"/>
    <cellStyle name="常规 3 2 3 7 12" xfId="17778"/>
    <cellStyle name="常规 3 2 3 7 13" xfId="11606"/>
    <cellStyle name="常规 3 2 3 7 14" xfId="11609"/>
    <cellStyle name="常规 3 2 3 7 15" xfId="11612"/>
    <cellStyle name="常规 3 2 3 7 2" xfId="4893"/>
    <cellStyle name="常规 3 2 3 7 3" xfId="17779"/>
    <cellStyle name="常规 3 2 3 7 4" xfId="17780"/>
    <cellStyle name="常规 3 2 3 7 5" xfId="17781"/>
    <cellStyle name="常规 3 2 3 7 6" xfId="17782"/>
    <cellStyle name="常规 3 2 3 7 7" xfId="17783"/>
    <cellStyle name="常规 3 2 3 7 8" xfId="17784"/>
    <cellStyle name="常规 3 2 3 7 9" xfId="17785"/>
    <cellStyle name="常规 3 2 3 8" xfId="17786"/>
    <cellStyle name="常规 3 2 3 8 2" xfId="17787"/>
    <cellStyle name="常规 3 2 4" xfId="17790"/>
    <cellStyle name="常规 3 2 4 2" xfId="9044"/>
    <cellStyle name="常规 3 2 4 2 2" xfId="17791"/>
    <cellStyle name="常规 3 2 4 2 2 2" xfId="17792"/>
    <cellStyle name="常规 3 2 4 2 2 2 2" xfId="17794"/>
    <cellStyle name="常规 3 2 4 2 2 2 2 10" xfId="8018"/>
    <cellStyle name="常规 3 2 4 2 2 2 2 11" xfId="8049"/>
    <cellStyle name="常规 3 2 4 2 2 2 2 12" xfId="4801"/>
    <cellStyle name="常规 3 2 4 2 2 2 2 13" xfId="8145"/>
    <cellStyle name="常规 3 2 4 2 2 2 2 14" xfId="8163"/>
    <cellStyle name="常规 3 2 4 2 2 2 2 15" xfId="17444"/>
    <cellStyle name="常规 3 2 4 2 2 2 2 2" xfId="3828"/>
    <cellStyle name="常规 3 2 4 2 2 2 2 3" xfId="3836"/>
    <cellStyle name="常规 3 2 4 2 2 2 2 4" xfId="17795"/>
    <cellStyle name="常规 3 2 4 2 2 2 2 5" xfId="17796"/>
    <cellStyle name="常规 3 2 4 2 2 2 2 6" xfId="17797"/>
    <cellStyle name="常规 3 2 4 2 2 2 2 7" xfId="17798"/>
    <cellStyle name="常规 3 2 4 2 2 2 2 8" xfId="17799"/>
    <cellStyle name="常规 3 2 4 2 2 2 2 9" xfId="17801"/>
    <cellStyle name="常规 3 2 4 2 2 3" xfId="17802"/>
    <cellStyle name="常规 3 2 4 2 2 3 2" xfId="17803"/>
    <cellStyle name="常规 3 2 4 2 2 3 2 10" xfId="16948"/>
    <cellStyle name="常规 3 2 4 2 2 3 2 11" xfId="17804"/>
    <cellStyle name="常规 3 2 4 2 2 3 2 12" xfId="17805"/>
    <cellStyle name="常规 3 2 4 2 2 3 2 13" xfId="17806"/>
    <cellStyle name="常规 3 2 4 2 2 3 2 14" xfId="17808"/>
    <cellStyle name="常规 3 2 4 2 2 3 2 15" xfId="17811"/>
    <cellStyle name="常规 3 2 4 2 2 3 2 2" xfId="17812"/>
    <cellStyle name="常规 3 2 4 2 2 3 2 3" xfId="17813"/>
    <cellStyle name="常规 3 2 4 2 2 3 2 4" xfId="6011"/>
    <cellStyle name="常规 3 2 4 2 2 3 2 5" xfId="6014"/>
    <cellStyle name="常规 3 2 4 2 2 3 2 6" xfId="6018"/>
    <cellStyle name="常规 3 2 4 2 2 3 2 7" xfId="6022"/>
    <cellStyle name="常规 3 2 4 2 2 3 2 8" xfId="4171"/>
    <cellStyle name="常规 3 2 4 2 2 3 2 9" xfId="4179"/>
    <cellStyle name="常规 3 2 4 2 2 4" xfId="17815"/>
    <cellStyle name="常规 3 2 4 2 2 4 10" xfId="17817"/>
    <cellStyle name="常规 3 2 4 2 2 4 11" xfId="17819"/>
    <cellStyle name="常规 3 2 4 2 2 4 12" xfId="17821"/>
    <cellStyle name="常规 3 2 4 2 2 4 13" xfId="17824"/>
    <cellStyle name="常规 3 2 4 2 2 4 14" xfId="17827"/>
    <cellStyle name="常规 3 2 4 2 2 4 15" xfId="17830"/>
    <cellStyle name="常规 3 2 4 2 2 4 2" xfId="7148"/>
    <cellStyle name="常规 3 2 4 2 2 4 3" xfId="7151"/>
    <cellStyle name="常规 3 2 4 2 2 4 4" xfId="7154"/>
    <cellStyle name="常规 3 2 4 2 2 4 5" xfId="17832"/>
    <cellStyle name="常规 3 2 4 2 2 4 6" xfId="17834"/>
    <cellStyle name="常规 3 2 4 2 2 4 7" xfId="17835"/>
    <cellStyle name="常规 3 2 4 2 2 4 8" xfId="17836"/>
    <cellStyle name="常规 3 2 4 2 2 4 9" xfId="17837"/>
    <cellStyle name="常规 3 2 4 2 3" xfId="17838"/>
    <cellStyle name="常规 3 2 4 2 3 2" xfId="17839"/>
    <cellStyle name="常规 3 2 4 2 3 2 10" xfId="17842"/>
    <cellStyle name="常规 3 2 4 2 3 2 11" xfId="17845"/>
    <cellStyle name="常规 3 2 4 2 3 2 12" xfId="17848"/>
    <cellStyle name="常规 3 2 4 2 3 2 13" xfId="17850"/>
    <cellStyle name="常规 3 2 4 2 3 2 14" xfId="17852"/>
    <cellStyle name="常规 3 2 4 2 3 2 15" xfId="17854"/>
    <cellStyle name="常规 3 2 4 2 3 2 2" xfId="7194"/>
    <cellStyle name="常规 3 2 4 2 3 2 3" xfId="7198"/>
    <cellStyle name="常规 3 2 4 2 3 2 4" xfId="7201"/>
    <cellStyle name="常规 3 2 4 2 3 2 5" xfId="17855"/>
    <cellStyle name="常规 3 2 4 2 3 2 6" xfId="17856"/>
    <cellStyle name="常规 3 2 4 2 3 2 7" xfId="17857"/>
    <cellStyle name="常规 3 2 4 2 3 2 8" xfId="17858"/>
    <cellStyle name="常规 3 2 4 2 3 2 9" xfId="17859"/>
    <cellStyle name="常规 3 2 4 2 4" xfId="17860"/>
    <cellStyle name="常规 3 2 4 2 4 2" xfId="17861"/>
    <cellStyle name="常规 3 2 4 2 4 2 10" xfId="17863"/>
    <cellStyle name="常规 3 2 4 2 4 2 11" xfId="17866"/>
    <cellStyle name="常规 3 2 4 2 4 2 12" xfId="17869"/>
    <cellStyle name="常规 3 2 4 2 4 2 13" xfId="17871"/>
    <cellStyle name="常规 3 2 4 2 4 2 14" xfId="17873"/>
    <cellStyle name="常规 3 2 4 2 4 2 15" xfId="17876"/>
    <cellStyle name="常规 3 2 4 2 4 2 2" xfId="17877"/>
    <cellStyle name="常规 3 2 4 2 4 2 3" xfId="17878"/>
    <cellStyle name="常规 3 2 4 2 4 2 4" xfId="17879"/>
    <cellStyle name="常规 3 2 4 2 4 2 5" xfId="17880"/>
    <cellStyle name="常规 3 2 4 2 4 2 6" xfId="17881"/>
    <cellStyle name="常规 3 2 4 2 4 2 7" xfId="17882"/>
    <cellStyle name="常规 3 2 4 2 4 2 8" xfId="17883"/>
    <cellStyle name="常规 3 2 4 2 4 2 9" xfId="17884"/>
    <cellStyle name="常规 3 2 4 2 5" xfId="17885"/>
    <cellStyle name="常规 3 2 4 2 5 10" xfId="7323"/>
    <cellStyle name="常规 3 2 4 2 5 11" xfId="7330"/>
    <cellStyle name="常规 3 2 4 2 5 12" xfId="7335"/>
    <cellStyle name="常规 3 2 4 2 5 13" xfId="7340"/>
    <cellStyle name="常规 3 2 4 2 5 14" xfId="7345"/>
    <cellStyle name="常规 3 2 4 2 5 15" xfId="17888"/>
    <cellStyle name="常规 3 2 4 2 5 2" xfId="2374"/>
    <cellStyle name="常规 3 2 4 2 5 3" xfId="2376"/>
    <cellStyle name="常规 3 2 4 2 5 4" xfId="2379"/>
    <cellStyle name="常规 3 2 4 2 5 5" xfId="2382"/>
    <cellStyle name="常规 3 2 4 2 5 6" xfId="2386"/>
    <cellStyle name="常规 3 2 4 2 5 7" xfId="2390"/>
    <cellStyle name="常规 3 2 4 2 5 8" xfId="15317"/>
    <cellStyle name="常规 3 2 4 2 5 9" xfId="17487"/>
    <cellStyle name="常规 3 2 4 3" xfId="4038"/>
    <cellStyle name="常规 3 2 4 3 2" xfId="8342"/>
    <cellStyle name="常规 3 2 4 3 2 2" xfId="8148"/>
    <cellStyle name="常规 3 2 4 3 2 2 10" xfId="7237"/>
    <cellStyle name="常规 3 2 4 3 2 2 11" xfId="7286"/>
    <cellStyle name="常规 3 2 4 3 2 2 12" xfId="8344"/>
    <cellStyle name="常规 3 2 4 3 2 2 13" xfId="8346"/>
    <cellStyle name="常规 3 2 4 3 2 2 14" xfId="8348"/>
    <cellStyle name="常规 3 2 4 3 2 2 15" xfId="8350"/>
    <cellStyle name="常规 3 2 4 3 2 2 2" xfId="8356"/>
    <cellStyle name="常规 3 2 4 3 2 2 3" xfId="8358"/>
    <cellStyle name="常规 3 2 4 3 2 2 4" xfId="8363"/>
    <cellStyle name="常规 3 2 4 3 2 2 5" xfId="4334"/>
    <cellStyle name="常规 3 2 4 3 2 2 6" xfId="4339"/>
    <cellStyle name="常规 3 2 4 3 2 2 7" xfId="4343"/>
    <cellStyle name="常规 3 2 4 3 2 2 8" xfId="4349"/>
    <cellStyle name="常规 3 2 4 3 2 2 9" xfId="4354"/>
    <cellStyle name="常规 3 2 4 3 3" xfId="8368"/>
    <cellStyle name="常规 3 2 4 3 3 2" xfId="3173"/>
    <cellStyle name="常规 3 2 4 3 3 2 10" xfId="8370"/>
    <cellStyle name="常规 3 2 4 3 3 2 11" xfId="8372"/>
    <cellStyle name="常规 3 2 4 3 3 2 12" xfId="8374"/>
    <cellStyle name="常规 3 2 4 3 3 2 13" xfId="8376"/>
    <cellStyle name="常规 3 2 4 3 3 2 14" xfId="8378"/>
    <cellStyle name="常规 3 2 4 3 3 2 15" xfId="8380"/>
    <cellStyle name="常规 3 2 4 3 3 2 2" xfId="5493"/>
    <cellStyle name="常规 3 2 4 3 3 2 3" xfId="5500"/>
    <cellStyle name="常规 3 2 4 3 3 2 4" xfId="7768"/>
    <cellStyle name="常规 3 2 4 3 3 2 5" xfId="8383"/>
    <cellStyle name="常规 3 2 4 3 3 2 6" xfId="8385"/>
    <cellStyle name="常规 3 2 4 3 3 2 7" xfId="8387"/>
    <cellStyle name="常规 3 2 4 3 3 2 8" xfId="8219"/>
    <cellStyle name="常规 3 2 4 3 3 2 9" xfId="8229"/>
    <cellStyle name="常规 3 2 4 3 4" xfId="2244"/>
    <cellStyle name="常规 3 2 4 3 4 10" xfId="2248"/>
    <cellStyle name="常规 3 2 4 3 4 11" xfId="2252"/>
    <cellStyle name="常规 3 2 4 3 4 12" xfId="2256"/>
    <cellStyle name="常规 3 2 4 3 4 13" xfId="2260"/>
    <cellStyle name="常规 3 2 4 3 4 14" xfId="2265"/>
    <cellStyle name="常规 3 2 4 3 4 15" xfId="2270"/>
    <cellStyle name="常规 3 2 4 3 4 2" xfId="2276"/>
    <cellStyle name="常规 3 2 4 3 4 3" xfId="2279"/>
    <cellStyle name="常规 3 2 4 3 4 4" xfId="2283"/>
    <cellStyle name="常规 3 2 4 3 4 5" xfId="2288"/>
    <cellStyle name="常规 3 2 4 3 4 6" xfId="2294"/>
    <cellStyle name="常规 3 2 4 3 4 7" xfId="2301"/>
    <cellStyle name="常规 3 2 4 3 4 8" xfId="2308"/>
    <cellStyle name="常规 3 2 4 3 4 9" xfId="2315"/>
    <cellStyle name="常规 3 2 4 4" xfId="4043"/>
    <cellStyle name="常规 3 2 4 4 2" xfId="7967"/>
    <cellStyle name="常规 3 2 4 4 2 10" xfId="6915"/>
    <cellStyle name="常规 3 2 4 4 2 11" xfId="8390"/>
    <cellStyle name="常规 3 2 4 4 2 12" xfId="8393"/>
    <cellStyle name="常规 3 2 4 4 2 13" xfId="8396"/>
    <cellStyle name="常规 3 2 4 4 2 14" xfId="8399"/>
    <cellStyle name="常规 3 2 4 4 2 15" xfId="8401"/>
    <cellStyle name="常规 3 2 4 4 2 2" xfId="8403"/>
    <cellStyle name="常规 3 2 4 4 2 3" xfId="8405"/>
    <cellStyle name="常规 3 2 4 4 2 4" xfId="8407"/>
    <cellStyle name="常规 3 2 4 4 2 5" xfId="8409"/>
    <cellStyle name="常规 3 2 4 4 2 6" xfId="4128"/>
    <cellStyle name="常规 3 2 4 4 2 7" xfId="4133"/>
    <cellStyle name="常规 3 2 4 4 2 8" xfId="3361"/>
    <cellStyle name="常规 3 2 4 4 2 9" xfId="4140"/>
    <cellStyle name="常规 3 2 4 5" xfId="4048"/>
    <cellStyle name="常规 3 2 4 5 2" xfId="19"/>
    <cellStyle name="常规 3 2 4 5 2 2" xfId="3128"/>
    <cellStyle name="常规 3 2 4 5 2 2 10" xfId="2647"/>
    <cellStyle name="常规 3 2 4 5 2 2 11" xfId="8411"/>
    <cellStyle name="常规 3 2 4 5 2 2 12" xfId="8415"/>
    <cellStyle name="常规 3 2 4 5 2 2 13" xfId="8419"/>
    <cellStyle name="常规 3 2 4 5 2 2 14" xfId="8421"/>
    <cellStyle name="常规 3 2 4 5 2 2 15" xfId="8423"/>
    <cellStyle name="常规 3 2 4 5 2 2 2" xfId="8428"/>
    <cellStyle name="常规 3 2 4 5 2 2 3" xfId="8434"/>
    <cellStyle name="常规 3 2 4 5 2 2 4" xfId="8439"/>
    <cellStyle name="常规 3 2 4 5 2 2 5" xfId="8444"/>
    <cellStyle name="常规 3 2 4 5 2 2 6" xfId="1525"/>
    <cellStyle name="常规 3 2 4 5 2 2 7" xfId="1532"/>
    <cellStyle name="常规 3 2 4 5 2 2 8" xfId="1536"/>
    <cellStyle name="常规 3 2 4 5 2 2 9" xfId="1542"/>
    <cellStyle name="常规 3 2 4 5 3" xfId="230"/>
    <cellStyle name="常规 3 2 4 5 3 2" xfId="7891"/>
    <cellStyle name="常规 3 2 4 5 3 2 10" xfId="8446"/>
    <cellStyle name="常规 3 2 4 5 3 2 11" xfId="8449"/>
    <cellStyle name="常规 3 2 4 5 3 2 12" xfId="8452"/>
    <cellStyle name="常规 3 2 4 5 3 2 13" xfId="8455"/>
    <cellStyle name="常规 3 2 4 5 3 2 14" xfId="8458"/>
    <cellStyle name="常规 3 2 4 5 3 2 15" xfId="8461"/>
    <cellStyle name="常规 3 2 4 5 3 2 2" xfId="8464"/>
    <cellStyle name="常规 3 2 4 5 3 2 3" xfId="8469"/>
    <cellStyle name="常规 3 2 4 5 3 2 4" xfId="8475"/>
    <cellStyle name="常规 3 2 4 5 3 2 5" xfId="8482"/>
    <cellStyle name="常规 3 2 4 5 3 2 6" xfId="1104"/>
    <cellStyle name="常规 3 2 4 5 3 2 7" xfId="1120"/>
    <cellStyle name="常规 3 2 4 5 3 2 8" xfId="1140"/>
    <cellStyle name="常规 3 2 4 5 3 2 9" xfId="1161"/>
    <cellStyle name="常规 3 2 4 5 4" xfId="187"/>
    <cellStyle name="常规 3 2 4 5 4 10" xfId="8485"/>
    <cellStyle name="常规 3 2 4 5 4 11" xfId="781"/>
    <cellStyle name="常规 3 2 4 5 4 12" xfId="793"/>
    <cellStyle name="常规 3 2 4 5 4 13" xfId="799"/>
    <cellStyle name="常规 3 2 4 5 4 14" xfId="184"/>
    <cellStyle name="常规 3 2 4 5 4 15" xfId="806"/>
    <cellStyle name="常规 3 2 4 5 4 2" xfId="3380"/>
    <cellStyle name="常规 3 2 4 5 4 3" xfId="3384"/>
    <cellStyle name="常规 3 2 4 5 4 4" xfId="8488"/>
    <cellStyle name="常规 3 2 4 5 4 5" xfId="8492"/>
    <cellStyle name="常规 3 2 4 5 4 6" xfId="896"/>
    <cellStyle name="常规 3 2 4 5 4 7" xfId="914"/>
    <cellStyle name="常规 3 2 4 5 4 8" xfId="930"/>
    <cellStyle name="常规 3 2 4 5 4 9" xfId="1004"/>
    <cellStyle name="常规 3 2 4 6" xfId="4053"/>
    <cellStyle name="常规 3 2 4 6 10" xfId="3595"/>
    <cellStyle name="常规 3 2 4 6 11" xfId="3602"/>
    <cellStyle name="常规 3 2 4 6 12" xfId="3608"/>
    <cellStyle name="常规 3 2 4 6 13" xfId="8496"/>
    <cellStyle name="常规 3 2 4 6 14" xfId="8501"/>
    <cellStyle name="常规 3 2 4 6 15" xfId="8505"/>
    <cellStyle name="常规 3 2 4 6 2" xfId="5576"/>
    <cellStyle name="常规 3 2 4 6 3" xfId="5732"/>
    <cellStyle name="常规 3 2 4 6 4" xfId="5770"/>
    <cellStyle name="常规 3 2 4 6 5" xfId="8511"/>
    <cellStyle name="常规 3 2 4 6 6" xfId="8516"/>
    <cellStyle name="常规 3 2 4 6 7" xfId="5936"/>
    <cellStyle name="常规 3 2 4 6 8" xfId="5943"/>
    <cellStyle name="常规 3 2 4 6 9" xfId="5948"/>
    <cellStyle name="常规 3 2 4 7" xfId="4056"/>
    <cellStyle name="常规 3 2 4 7 2" xfId="5816"/>
    <cellStyle name="常规 3 2 5" xfId="17890"/>
    <cellStyle name="常规 3 2 5 2" xfId="8425"/>
    <cellStyle name="常规 3 2 5 2 2" xfId="15097"/>
    <cellStyle name="常规 3 2 5 2 2 2" xfId="17891"/>
    <cellStyle name="常规 3 2 5 2 2 2 10" xfId="17893"/>
    <cellStyle name="常规 3 2 5 2 2 2 11" xfId="17895"/>
    <cellStyle name="常规 3 2 5 2 2 2 12" xfId="17897"/>
    <cellStyle name="常规 3 2 5 2 2 2 13" xfId="15847"/>
    <cellStyle name="常规 3 2 5 2 2 2 14" xfId="15851"/>
    <cellStyle name="常规 3 2 5 2 2 2 15" xfId="10863"/>
    <cellStyle name="常规 3 2 5 2 2 2 2" xfId="17898"/>
    <cellStyle name="常规 3 2 5 2 2 2 3" xfId="17899"/>
    <cellStyle name="常规 3 2 5 2 2 2 4" xfId="17900"/>
    <cellStyle name="常规 3 2 5 2 2 2 5" xfId="17901"/>
    <cellStyle name="常规 3 2 5 2 2 2 6" xfId="17902"/>
    <cellStyle name="常规 3 2 5 2 2 2 7" xfId="17903"/>
    <cellStyle name="常规 3 2 5 2 2 2 8" xfId="17904"/>
    <cellStyle name="常规 3 2 5 2 2 2 9" xfId="17905"/>
    <cellStyle name="常规 3 2 5 2 3" xfId="15099"/>
    <cellStyle name="常规 3 2 5 2 3 2" xfId="4059"/>
    <cellStyle name="常规 3 2 5 2 3 2 10" xfId="17907"/>
    <cellStyle name="常规 3 2 5 2 3 2 11" xfId="17909"/>
    <cellStyle name="常规 3 2 5 2 3 2 12" xfId="17911"/>
    <cellStyle name="常规 3 2 5 2 3 2 13" xfId="17914"/>
    <cellStyle name="常规 3 2 5 2 3 2 14" xfId="17917"/>
    <cellStyle name="常规 3 2 5 2 3 2 15" xfId="17918"/>
    <cellStyle name="常规 3 2 5 2 3 2 2" xfId="17920"/>
    <cellStyle name="常规 3 2 5 2 3 2 3" xfId="17922"/>
    <cellStyle name="常规 3 2 5 2 3 2 4" xfId="17841"/>
    <cellStyle name="常规 3 2 5 2 3 2 5" xfId="17844"/>
    <cellStyle name="常规 3 2 5 2 3 2 6" xfId="17847"/>
    <cellStyle name="常规 3 2 5 2 3 2 7" xfId="17849"/>
    <cellStyle name="常规 3 2 5 2 3 2 8" xfId="17851"/>
    <cellStyle name="常规 3 2 5 2 3 2 9" xfId="17853"/>
    <cellStyle name="常规 3 2 5 2 4" xfId="10813"/>
    <cellStyle name="常规 3 2 5 2 4 10" xfId="10815"/>
    <cellStyle name="常规 3 2 5 2 4 11" xfId="10817"/>
    <cellStyle name="常规 3 2 5 2 4 12" xfId="10819"/>
    <cellStyle name="常规 3 2 5 2 4 13" xfId="10821"/>
    <cellStyle name="常规 3 2 5 2 4 14" xfId="10823"/>
    <cellStyle name="常规 3 2 5 2 4 15" xfId="10825"/>
    <cellStyle name="常规 3 2 5 2 4 2" xfId="1539"/>
    <cellStyle name="常规 3 2 5 2 4 3" xfId="1545"/>
    <cellStyle name="常规 3 2 5 2 4 4" xfId="1549"/>
    <cellStyle name="常规 3 2 5 2 4 5" xfId="1555"/>
    <cellStyle name="常规 3 2 5 2 4 6" xfId="1560"/>
    <cellStyle name="常规 3 2 5 2 4 7" xfId="1565"/>
    <cellStyle name="常规 3 2 5 2 4 8" xfId="3240"/>
    <cellStyle name="常规 3 2 5 2 4 9" xfId="3243"/>
    <cellStyle name="常规 3 2 5 3" xfId="8430"/>
    <cellStyle name="常规 3 2 5 3 2" xfId="8523"/>
    <cellStyle name="常规 3 2 5 3 2 10" xfId="17923"/>
    <cellStyle name="常规 3 2 5 3 2 11" xfId="17924"/>
    <cellStyle name="常规 3 2 5 3 2 12" xfId="17925"/>
    <cellStyle name="常规 3 2 5 3 2 13" xfId="17926"/>
    <cellStyle name="常规 3 2 5 3 2 14" xfId="17927"/>
    <cellStyle name="常规 3 2 5 3 2 15" xfId="17929"/>
    <cellStyle name="常规 3 2 5 3 2 2" xfId="8528"/>
    <cellStyle name="常规 3 2 5 3 2 3" xfId="17931"/>
    <cellStyle name="常规 3 2 5 3 2 4" xfId="16991"/>
    <cellStyle name="常规 3 2 5 3 2 5" xfId="5432"/>
    <cellStyle name="常规 3 2 5 3 2 6" xfId="5436"/>
    <cellStyle name="常规 3 2 5 3 2 7" xfId="5440"/>
    <cellStyle name="常规 3 2 5 3 2 8" xfId="3745"/>
    <cellStyle name="常规 3 2 5 3 2 9" xfId="3776"/>
    <cellStyle name="常规 3 2 5 4" xfId="8436"/>
    <cellStyle name="常规 3 2 5 4 2" xfId="8593"/>
    <cellStyle name="常规 3 2 5 4 2 2" xfId="8613"/>
    <cellStyle name="常规 3 2 5 4 2 2 10" xfId="17933"/>
    <cellStyle name="常规 3 2 5 4 2 2 11" xfId="17935"/>
    <cellStyle name="常规 3 2 5 4 2 2 12" xfId="17936"/>
    <cellStyle name="常规 3 2 5 4 2 2 13" xfId="17937"/>
    <cellStyle name="常规 3 2 5 4 2 2 14" xfId="17939"/>
    <cellStyle name="常规 3 2 5 4 2 2 15" xfId="17941"/>
    <cellStyle name="常规 3 2 5 4 2 2 2" xfId="17942"/>
    <cellStyle name="常规 3 2 5 4 2 2 3" xfId="17943"/>
    <cellStyle name="常规 3 2 5 4 2 2 4" xfId="17944"/>
    <cellStyle name="常规 3 2 5 4 2 2 5" xfId="17945"/>
    <cellStyle name="常规 3 2 5 4 2 2 6" xfId="17946"/>
    <cellStyle name="常规 3 2 5 4 2 2 7" xfId="17947"/>
    <cellStyle name="常规 3 2 5 4 2 2 8" xfId="17949"/>
    <cellStyle name="常规 3 2 5 4 2 2 9" xfId="17951"/>
    <cellStyle name="常规 3 2 5 4 3" xfId="17952"/>
    <cellStyle name="常规 3 2 5 4 3 2" xfId="17953"/>
    <cellStyle name="常规 3 2 5 4 3 2 10" xfId="11580"/>
    <cellStyle name="常规 3 2 5 4 3 2 11" xfId="11583"/>
    <cellStyle name="常规 3 2 5 4 3 2 12" xfId="11585"/>
    <cellStyle name="常规 3 2 5 4 3 2 13" xfId="11588"/>
    <cellStyle name="常规 3 2 5 4 3 2 14" xfId="11591"/>
    <cellStyle name="常规 3 2 5 4 3 2 15" xfId="11593"/>
    <cellStyle name="常规 3 2 5 4 3 2 2" xfId="16270"/>
    <cellStyle name="常规 3 2 5 4 3 2 3" xfId="16274"/>
    <cellStyle name="常规 3 2 5 4 3 2 4" xfId="16277"/>
    <cellStyle name="常规 3 2 5 4 3 2 5" xfId="17954"/>
    <cellStyle name="常规 3 2 5 4 3 2 6" xfId="17955"/>
    <cellStyle name="常规 3 2 5 4 3 2 7" xfId="17956"/>
    <cellStyle name="常规 3 2 5 4 3 2 8" xfId="17957"/>
    <cellStyle name="常规 3 2 5 4 3 2 9" xfId="17958"/>
    <cellStyle name="常规 3 2 5 4 4" xfId="17959"/>
    <cellStyle name="常规 3 2 5 4 4 10" xfId="17960"/>
    <cellStyle name="常规 3 2 5 4 4 11" xfId="17961"/>
    <cellStyle name="常规 3 2 5 4 4 12" xfId="17963"/>
    <cellStyle name="常规 3 2 5 4 4 13" xfId="17965"/>
    <cellStyle name="常规 3 2 5 4 4 14" xfId="17966"/>
    <cellStyle name="常规 3 2 5 4 4 15" xfId="17968"/>
    <cellStyle name="常规 3 2 5 4 4 2" xfId="17969"/>
    <cellStyle name="常规 3 2 5 4 4 3" xfId="17970"/>
    <cellStyle name="常规 3 2 5 4 4 4" xfId="17971"/>
    <cellStyle name="常规 3 2 5 4 4 5" xfId="13994"/>
    <cellStyle name="常规 3 2 5 4 4 6" xfId="16856"/>
    <cellStyle name="常规 3 2 5 4 4 7" xfId="16858"/>
    <cellStyle name="常规 3 2 5 4 4 8" xfId="16860"/>
    <cellStyle name="常规 3 2 5 4 4 9" xfId="16862"/>
    <cellStyle name="常规 3 2 5 5" xfId="8441"/>
    <cellStyle name="常规 3 2 5 5 10" xfId="17972"/>
    <cellStyle name="常规 3 2 5 5 11" xfId="17973"/>
    <cellStyle name="常规 3 2 5 5 12" xfId="17974"/>
    <cellStyle name="常规 3 2 5 5 13" xfId="17976"/>
    <cellStyle name="常规 3 2 5 5 14" xfId="17977"/>
    <cellStyle name="常规 3 2 5 5 15" xfId="17979"/>
    <cellStyle name="常规 3 2 5 5 2" xfId="5263"/>
    <cellStyle name="常规 3 2 5 5 3" xfId="5270"/>
    <cellStyle name="常规 3 2 5 5 4" xfId="8639"/>
    <cellStyle name="常规 3 2 5 5 5" xfId="12559"/>
    <cellStyle name="常规 3 2 5 5 6" xfId="12562"/>
    <cellStyle name="常规 3 2 5 5 7" xfId="12566"/>
    <cellStyle name="常规 3 2 5 5 8" xfId="12570"/>
    <cellStyle name="常规 3 2 5 5 9" xfId="12573"/>
    <cellStyle name="常规 3 2 5 6" xfId="1523"/>
    <cellStyle name="常规 3 2 5 6 2" xfId="6275"/>
    <cellStyle name="常规 3 2 6" xfId="17982"/>
    <cellStyle name="常规 3 2 6 2" xfId="17985"/>
    <cellStyle name="常规 3 2 6 2 2" xfId="17986"/>
    <cellStyle name="常规 3 2 6 2 2 2" xfId="17987"/>
    <cellStyle name="常规 3 2 6 2 2 2 10" xfId="17989"/>
    <cellStyle name="常规 3 2 6 2 2 2 11" xfId="17991"/>
    <cellStyle name="常规 3 2 6 2 2 2 12" xfId="17994"/>
    <cellStyle name="常规 3 2 6 2 2 2 13" xfId="17997"/>
    <cellStyle name="常规 3 2 6 2 2 2 14" xfId="11160"/>
    <cellStyle name="常规 3 2 6 2 2 2 15" xfId="11170"/>
    <cellStyle name="常规 3 2 6 2 2 2 2" xfId="16911"/>
    <cellStyle name="常规 3 2 6 2 2 2 3" xfId="16913"/>
    <cellStyle name="常规 3 2 6 2 2 2 4" xfId="16915"/>
    <cellStyle name="常规 3 2 6 2 2 2 5" xfId="16917"/>
    <cellStyle name="常规 3 2 6 2 2 2 6" xfId="16919"/>
    <cellStyle name="常规 3 2 6 2 2 2 7" xfId="16922"/>
    <cellStyle name="常规 3 2 6 2 2 2 8" xfId="17999"/>
    <cellStyle name="常规 3 2 6 2 2 2 9" xfId="18001"/>
    <cellStyle name="常规 3 2 6 2 3" xfId="18002"/>
    <cellStyle name="常规 3 2 6 2 3 2" xfId="18003"/>
    <cellStyle name="常规 3 2 6 2 3 2 10" xfId="18005"/>
    <cellStyle name="常规 3 2 6 2 3 2 11" xfId="18007"/>
    <cellStyle name="常规 3 2 6 2 3 2 12" xfId="18009"/>
    <cellStyle name="常规 3 2 6 2 3 2 13" xfId="18011"/>
    <cellStyle name="常规 3 2 6 2 3 2 14" xfId="18012"/>
    <cellStyle name="常规 3 2 6 2 3 2 15" xfId="18013"/>
    <cellStyle name="常规 3 2 6 2 3 2 2" xfId="14599"/>
    <cellStyle name="常规 3 2 6 2 3 2 3" xfId="14601"/>
    <cellStyle name="常规 3 2 6 2 3 2 4" xfId="18014"/>
    <cellStyle name="常规 3 2 6 2 3 2 5" xfId="18015"/>
    <cellStyle name="常规 3 2 6 2 3 2 6" xfId="18016"/>
    <cellStyle name="常规 3 2 6 2 3 2 7" xfId="18017"/>
    <cellStyle name="常规 3 2 6 2 3 2 8" xfId="18018"/>
    <cellStyle name="常规 3 2 6 2 3 2 9" xfId="18019"/>
    <cellStyle name="常规 3 2 6 2 4" xfId="10967"/>
    <cellStyle name="常规 3 2 6 2 4 10" xfId="18020"/>
    <cellStyle name="常规 3 2 6 2 4 11" xfId="18021"/>
    <cellStyle name="常规 3 2 6 2 4 12" xfId="18022"/>
    <cellStyle name="常规 3 2 6 2 4 13" xfId="18023"/>
    <cellStyle name="常规 3 2 6 2 4 14" xfId="18024"/>
    <cellStyle name="常规 3 2 6 2 4 15" xfId="18026"/>
    <cellStyle name="常规 3 2 6 2 4 2" xfId="18028"/>
    <cellStyle name="常规 3 2 6 2 4 3" xfId="18030"/>
    <cellStyle name="常规 3 2 6 2 4 4" xfId="18034"/>
    <cellStyle name="常规 3 2 6 2 4 5" xfId="14233"/>
    <cellStyle name="常规 3 2 6 2 4 6" xfId="18036"/>
    <cellStyle name="常规 3 2 6 2 4 7" xfId="18038"/>
    <cellStyle name="常规 3 2 6 2 4 8" xfId="18040"/>
    <cellStyle name="常规 3 2 6 2 4 9" xfId="17675"/>
    <cellStyle name="常规 3 2 6 3" xfId="8596"/>
    <cellStyle name="常规 3 2 6 3 2" xfId="8652"/>
    <cellStyle name="常规 3 2 6 3 2 10" xfId="18041"/>
    <cellStyle name="常规 3 2 6 3 2 11" xfId="18043"/>
    <cellStyle name="常规 3 2 6 3 2 12" xfId="18046"/>
    <cellStyle name="常规 3 2 6 3 2 13" xfId="18049"/>
    <cellStyle name="常规 3 2 6 3 2 14" xfId="18051"/>
    <cellStyle name="常规 3 2 6 3 2 15" xfId="18053"/>
    <cellStyle name="常规 3 2 6 3 2 2" xfId="8655"/>
    <cellStyle name="常规 3 2 6 3 2 3" xfId="18056"/>
    <cellStyle name="常规 3 2 6 3 2 4" xfId="18058"/>
    <cellStyle name="常规 3 2 6 3 2 5" xfId="18060"/>
    <cellStyle name="常规 3 2 6 3 2 6" xfId="18063"/>
    <cellStyle name="常规 3 2 6 3 2 7" xfId="18066"/>
    <cellStyle name="常规 3 2 6 3 2 8" xfId="18069"/>
    <cellStyle name="常规 3 2 6 3 2 9" xfId="18073"/>
    <cellStyle name="常规 3 2 6 4" xfId="8602"/>
    <cellStyle name="常规 3 2 6 4 2" xfId="7482"/>
    <cellStyle name="常规 3 2 6 4 2 2" xfId="8706"/>
    <cellStyle name="常规 3 2 6 4 2 2 10" xfId="18075"/>
    <cellStyle name="常规 3 2 6 4 2 2 11" xfId="18077"/>
    <cellStyle name="常规 3 2 6 4 2 2 12" xfId="18078"/>
    <cellStyle name="常规 3 2 6 4 2 2 13" xfId="18079"/>
    <cellStyle name="常规 3 2 6 4 2 2 14" xfId="18080"/>
    <cellStyle name="常规 3 2 6 4 2 2 15" xfId="18081"/>
    <cellStyle name="常规 3 2 6 4 2 2 2" xfId="18083"/>
    <cellStyle name="常规 3 2 6 4 2 2 3" xfId="18085"/>
    <cellStyle name="常规 3 2 6 4 2 2 4" xfId="18086"/>
    <cellStyle name="常规 3 2 6 4 2 2 5" xfId="18087"/>
    <cellStyle name="常规 3 2 6 4 2 2 6" xfId="18089"/>
    <cellStyle name="常规 3 2 6 4 2 2 7" xfId="18091"/>
    <cellStyle name="常规 3 2 6 4 2 2 8" xfId="18092"/>
    <cellStyle name="常规 3 2 6 4 2 2 9" xfId="18094"/>
    <cellStyle name="常规 3 2 6 4 3" xfId="18095"/>
    <cellStyle name="常规 3 2 6 4 3 2" xfId="18096"/>
    <cellStyle name="常规 3 2 6 4 3 2 10" xfId="18097"/>
    <cellStyle name="常规 3 2 6 4 3 2 11" xfId="18098"/>
    <cellStyle name="常规 3 2 6 4 3 2 12" xfId="18099"/>
    <cellStyle name="常规 3 2 6 4 3 2 13" xfId="18100"/>
    <cellStyle name="常规 3 2 6 4 3 2 14" xfId="18101"/>
    <cellStyle name="常规 3 2 6 4 3 2 15" xfId="18102"/>
    <cellStyle name="常规 3 2 6 4 3 2 2" xfId="16850"/>
    <cellStyle name="常规 3 2 6 4 3 2 3" xfId="16852"/>
    <cellStyle name="常规 3 2 6 4 3 2 4" xfId="16854"/>
    <cellStyle name="常规 3 2 6 4 3 2 5" xfId="18103"/>
    <cellStyle name="常规 3 2 6 4 3 2 6" xfId="18105"/>
    <cellStyle name="常规 3 2 6 4 3 2 7" xfId="18107"/>
    <cellStyle name="常规 3 2 6 4 3 2 8" xfId="18108"/>
    <cellStyle name="常规 3 2 6 4 3 2 9" xfId="18110"/>
    <cellStyle name="常规 3 2 6 4 4" xfId="18111"/>
    <cellStyle name="常规 3 2 6 4 4 10" xfId="18114"/>
    <cellStyle name="常规 3 2 6 4 4 11" xfId="18116"/>
    <cellStyle name="常规 3 2 6 4 4 12" xfId="18118"/>
    <cellStyle name="常规 3 2 6 4 4 13" xfId="18119"/>
    <cellStyle name="常规 3 2 6 4 4 14" xfId="18120"/>
    <cellStyle name="常规 3 2 6 4 4 15" xfId="18122"/>
    <cellStyle name="常规 3 2 6 4 4 2" xfId="18123"/>
    <cellStyle name="常规 3 2 6 4 4 3" xfId="1796"/>
    <cellStyle name="常规 3 2 6 4 4 4" xfId="1799"/>
    <cellStyle name="常规 3 2 6 4 4 5" xfId="1803"/>
    <cellStyle name="常规 3 2 6 4 4 6" xfId="1012"/>
    <cellStyle name="常规 3 2 6 4 4 7" xfId="1023"/>
    <cellStyle name="常规 3 2 6 4 4 8" xfId="401"/>
    <cellStyle name="常规 3 2 6 4 4 9" xfId="18126"/>
    <cellStyle name="常规 3 2 6 5" xfId="8608"/>
    <cellStyle name="常规 3 2 6 5 10" xfId="18128"/>
    <cellStyle name="常规 3 2 6 5 11" xfId="18130"/>
    <cellStyle name="常规 3 2 6 5 12" xfId="18132"/>
    <cellStyle name="常规 3 2 6 5 13" xfId="18134"/>
    <cellStyle name="常规 3 2 6 5 14" xfId="18136"/>
    <cellStyle name="常规 3 2 6 5 15" xfId="18139"/>
    <cellStyle name="常规 3 2 6 5 2" xfId="8710"/>
    <cellStyle name="常规 3 2 6 5 3" xfId="8730"/>
    <cellStyle name="常规 3 2 6 5 4" xfId="8761"/>
    <cellStyle name="常规 3 2 6 5 5" xfId="18142"/>
    <cellStyle name="常规 3 2 6 5 6" xfId="18146"/>
    <cellStyle name="常规 3 2 6 5 7" xfId="18150"/>
    <cellStyle name="常规 3 2 6 5 8" xfId="18155"/>
    <cellStyle name="常规 3 2 6 5 9" xfId="18159"/>
    <cellStyle name="常规 3 2 6 6" xfId="2695"/>
    <cellStyle name="常规 3 2 6 6 2" xfId="6891"/>
    <cellStyle name="常规 3 2 7" xfId="18161"/>
    <cellStyle name="常规 3 2 7 2" xfId="18164"/>
    <cellStyle name="常规 3 2 7 2 2" xfId="18165"/>
    <cellStyle name="常规 3 2 7 2 2 10" xfId="18166"/>
    <cellStyle name="常规 3 2 7 2 2 11" xfId="18167"/>
    <cellStyle name="常规 3 2 7 2 2 12" xfId="18169"/>
    <cellStyle name="常规 3 2 7 2 2 13" xfId="18171"/>
    <cellStyle name="常规 3 2 7 2 2 14" xfId="16423"/>
    <cellStyle name="常规 3 2 7 2 2 15" xfId="16459"/>
    <cellStyle name="常规 3 2 7 2 2 2" xfId="9612"/>
    <cellStyle name="常规 3 2 7 2 2 3" xfId="18173"/>
    <cellStyle name="常规 3 2 7 2 2 4" xfId="18174"/>
    <cellStyle name="常规 3 2 7 2 2 5" xfId="18175"/>
    <cellStyle name="常规 3 2 7 2 2 6" xfId="18176"/>
    <cellStyle name="常规 3 2 7 2 2 7" xfId="18177"/>
    <cellStyle name="常规 3 2 7 2 2 8" xfId="18178"/>
    <cellStyle name="常规 3 2 7 2 2 9" xfId="18179"/>
    <cellStyle name="常规 3 2 7 3" xfId="8824"/>
    <cellStyle name="常规 3 2 7 3 2" xfId="8827"/>
    <cellStyle name="常规 3 2 7 3 2 10" xfId="18180"/>
    <cellStyle name="常规 3 2 7 3 2 11" xfId="18181"/>
    <cellStyle name="常规 3 2 7 3 2 12" xfId="18183"/>
    <cellStyle name="常规 3 2 7 3 2 13" xfId="18184"/>
    <cellStyle name="常规 3 2 7 3 2 14" xfId="18185"/>
    <cellStyle name="常规 3 2 7 3 2 15" xfId="18187"/>
    <cellStyle name="常规 3 2 7 3 2 2" xfId="8830"/>
    <cellStyle name="常规 3 2 7 3 2 3" xfId="17457"/>
    <cellStyle name="常规 3 2 7 3 2 4" xfId="17460"/>
    <cellStyle name="常规 3 2 7 3 2 5" xfId="17463"/>
    <cellStyle name="常规 3 2 7 3 2 6" xfId="17466"/>
    <cellStyle name="常规 3 2 7 3 2 7" xfId="17469"/>
    <cellStyle name="常规 3 2 7 3 2 8" xfId="18189"/>
    <cellStyle name="常规 3 2 7 3 2 9" xfId="18192"/>
    <cellStyle name="常规 3 2 7 4" xfId="8884"/>
    <cellStyle name="常规 3 2 7 4 10" xfId="18193"/>
    <cellStyle name="常规 3 2 7 4 11" xfId="18194"/>
    <cellStyle name="常规 3 2 7 4 12" xfId="18195"/>
    <cellStyle name="常规 3 2 7 4 13" xfId="18196"/>
    <cellStyle name="常规 3 2 7 4 14" xfId="18198"/>
    <cellStyle name="常规 3 2 7 4 15" xfId="18200"/>
    <cellStyle name="常规 3 2 7 4 2" xfId="8887"/>
    <cellStyle name="常规 3 2 7 4 3" xfId="18201"/>
    <cellStyle name="常规 3 2 7 4 4" xfId="18202"/>
    <cellStyle name="常规 3 2 7 4 5" xfId="18203"/>
    <cellStyle name="常规 3 2 7 4 6" xfId="18204"/>
    <cellStyle name="常规 3 2 7 4 7" xfId="18205"/>
    <cellStyle name="常规 3 2 7 4 8" xfId="18206"/>
    <cellStyle name="常规 3 2 7 4 9" xfId="18207"/>
    <cellStyle name="常规 3 2 8" xfId="18209"/>
    <cellStyle name="常规 3 2 8 2" xfId="4488"/>
    <cellStyle name="常规 3 2 8 2 10" xfId="18212"/>
    <cellStyle name="常规 3 2 8 2 11" xfId="18213"/>
    <cellStyle name="常规 3 2 8 2 12" xfId="18214"/>
    <cellStyle name="常规 3 2 8 2 13" xfId="18215"/>
    <cellStyle name="常规 3 2 8 2 14" xfId="18216"/>
    <cellStyle name="常规 3 2 8 2 15" xfId="18217"/>
    <cellStyle name="常规 3 2 8 2 2" xfId="17237"/>
    <cellStyle name="常规 3 2 8 2 3" xfId="18219"/>
    <cellStyle name="常规 3 2 8 2 4" xfId="18221"/>
    <cellStyle name="常规 3 2 8 2 5" xfId="18223"/>
    <cellStyle name="常规 3 2 8 2 6" xfId="18226"/>
    <cellStyle name="常规 3 2 8 2 7" xfId="18228"/>
    <cellStyle name="常规 3 2 8 2 8" xfId="18230"/>
    <cellStyle name="常规 3 2 8 2 9" xfId="18232"/>
    <cellStyle name="常规 3 2 9" xfId="18234"/>
    <cellStyle name="常规 3 2 9 2" xfId="18236"/>
    <cellStyle name="常规 3 2 9 2 2" xfId="18238"/>
    <cellStyle name="常规 3 2 9 2 2 10" xfId="18240"/>
    <cellStyle name="常规 3 2 9 2 2 11" xfId="18241"/>
    <cellStyle name="常规 3 2 9 2 2 12" xfId="18243"/>
    <cellStyle name="常规 3 2 9 2 2 13" xfId="18246"/>
    <cellStyle name="常规 3 2 9 2 2 14" xfId="18249"/>
    <cellStyle name="常规 3 2 9 2 2 15" xfId="18251"/>
    <cellStyle name="常规 3 2 9 2 2 2" xfId="11987"/>
    <cellStyle name="常规 3 2 9 2 2 3" xfId="11990"/>
    <cellStyle name="常规 3 2 9 2 2 4" xfId="18252"/>
    <cellStyle name="常规 3 2 9 2 2 5" xfId="18253"/>
    <cellStyle name="常规 3 2 9 2 2 6" xfId="18255"/>
    <cellStyle name="常规 3 2 9 2 2 7" xfId="18257"/>
    <cellStyle name="常规 3 2 9 2 2 8" xfId="13272"/>
    <cellStyle name="常规 3 2 9 2 2 9" xfId="13276"/>
    <cellStyle name="常规 3 2 9 3" xfId="9142"/>
    <cellStyle name="常规 3 2 9 3 2" xfId="8945"/>
    <cellStyle name="常规 3 2 9 3 2 10" xfId="18258"/>
    <cellStyle name="常规 3 2 9 3 2 11" xfId="17511"/>
    <cellStyle name="常规 3 2 9 3 2 12" xfId="17513"/>
    <cellStyle name="常规 3 2 9 3 2 13" xfId="17515"/>
    <cellStyle name="常规 3 2 9 3 2 14" xfId="17517"/>
    <cellStyle name="常规 3 2 9 3 2 15" xfId="17519"/>
    <cellStyle name="常规 3 2 9 3 2 2" xfId="9146"/>
    <cellStyle name="常规 3 2 9 3 2 3" xfId="18260"/>
    <cellStyle name="常规 3 2 9 3 2 4" xfId="18262"/>
    <cellStyle name="常规 3 2 9 3 2 5" xfId="18264"/>
    <cellStyle name="常规 3 2 9 3 2 6" xfId="18266"/>
    <cellStyle name="常规 3 2 9 3 2 7" xfId="18267"/>
    <cellStyle name="常规 3 2 9 3 2 8" xfId="18268"/>
    <cellStyle name="常规 3 2 9 3 2 9" xfId="18270"/>
    <cellStyle name="常规 3 2 9 4" xfId="9215"/>
    <cellStyle name="常规 3 2 9 4 10" xfId="18274"/>
    <cellStyle name="常规 3 2 9 4 11" xfId="18278"/>
    <cellStyle name="常规 3 2 9 4 12" xfId="18280"/>
    <cellStyle name="常规 3 2 9 4 13" xfId="18281"/>
    <cellStyle name="常规 3 2 9 4 14" xfId="4315"/>
    <cellStyle name="常规 3 2 9 4 15" xfId="18282"/>
    <cellStyle name="常规 3 2 9 4 2" xfId="324"/>
    <cellStyle name="常规 3 2 9 4 3" xfId="18285"/>
    <cellStyle name="常规 3 2 9 4 4" xfId="18287"/>
    <cellStyle name="常规 3 2 9 4 5" xfId="18289"/>
    <cellStyle name="常规 3 2 9 4 6" xfId="18291"/>
    <cellStyle name="常规 3 2 9 4 7" xfId="18292"/>
    <cellStyle name="常规 3 2 9 4 8" xfId="9704"/>
    <cellStyle name="常规 3 2 9 4 9" xfId="9706"/>
    <cellStyle name="常规 3 3" xfId="18293"/>
    <cellStyle name="常规 3 3 2" xfId="18295"/>
    <cellStyle name="常规 3 3 2 2" xfId="18296"/>
    <cellStyle name="常规 3 3 2 2 2" xfId="18297"/>
    <cellStyle name="常规 3 3 2 2 2 2" xfId="18298"/>
    <cellStyle name="常规 3 3 2 2 2 2 2" xfId="8607"/>
    <cellStyle name="常规 3 3 2 2 2 2 2 10" xfId="18127"/>
    <cellStyle name="常规 3 3 2 2 2 2 2 11" xfId="18129"/>
    <cellStyle name="常规 3 3 2 2 2 2 2 12" xfId="18131"/>
    <cellStyle name="常规 3 3 2 2 2 2 2 13" xfId="18133"/>
    <cellStyle name="常规 3 3 2 2 2 2 2 14" xfId="18135"/>
    <cellStyle name="常规 3 3 2 2 2 2 2 15" xfId="18138"/>
    <cellStyle name="常规 3 3 2 2 2 2 2 2" xfId="8709"/>
    <cellStyle name="常规 3 3 2 2 2 2 2 3" xfId="8729"/>
    <cellStyle name="常规 3 3 2 2 2 2 2 4" xfId="8760"/>
    <cellStyle name="常规 3 3 2 2 2 2 2 5" xfId="18141"/>
    <cellStyle name="常规 3 3 2 2 2 2 2 6" xfId="18145"/>
    <cellStyle name="常规 3 3 2 2 2 2 2 7" xfId="18149"/>
    <cellStyle name="常规 3 3 2 2 2 2 2 8" xfId="18154"/>
    <cellStyle name="常规 3 3 2 2 2 2 2 9" xfId="18158"/>
    <cellStyle name="常规 3 3 2 2 2 3" xfId="18299"/>
    <cellStyle name="常规 3 3 2 2 2 3 2" xfId="8896"/>
    <cellStyle name="常规 3 3 2 2 2 3 2 10" xfId="18300"/>
    <cellStyle name="常规 3 3 2 2 2 3 2 11" xfId="18301"/>
    <cellStyle name="常规 3 3 2 2 2 3 2 12" xfId="18302"/>
    <cellStyle name="常规 3 3 2 2 2 3 2 13" xfId="18303"/>
    <cellStyle name="常规 3 3 2 2 2 3 2 14" xfId="18305"/>
    <cellStyle name="常规 3 3 2 2 2 3 2 15" xfId="18307"/>
    <cellStyle name="常规 3 3 2 2 2 3 2 2" xfId="8899"/>
    <cellStyle name="常规 3 3 2 2 2 3 2 3" xfId="5370"/>
    <cellStyle name="常规 3 3 2 2 2 3 2 4" xfId="8992"/>
    <cellStyle name="常规 3 3 2 2 2 3 2 5" xfId="15444"/>
    <cellStyle name="常规 3 3 2 2 2 3 2 6" xfId="15446"/>
    <cellStyle name="常规 3 3 2 2 2 3 2 7" xfId="15449"/>
    <cellStyle name="常规 3 3 2 2 2 3 2 8" xfId="18309"/>
    <cellStyle name="常规 3 3 2 2 2 3 2 9" xfId="18310"/>
    <cellStyle name="常规 3 3 2 2 2 4" xfId="18311"/>
    <cellStyle name="常规 3 3 2 2 2 4 10" xfId="18313"/>
    <cellStyle name="常规 3 3 2 2 2 4 11" xfId="18316"/>
    <cellStyle name="常规 3 3 2 2 2 4 12" xfId="18320"/>
    <cellStyle name="常规 3 3 2 2 2 4 13" xfId="18323"/>
    <cellStyle name="常规 3 3 2 2 2 4 14" xfId="18325"/>
    <cellStyle name="常规 3 3 2 2 2 4 15" xfId="18326"/>
    <cellStyle name="常规 3 3 2 2 2 4 2" xfId="9078"/>
    <cellStyle name="常规 3 3 2 2 2 4 3" xfId="9125"/>
    <cellStyle name="常规 3 3 2 2 2 4 4" xfId="9138"/>
    <cellStyle name="常规 3 3 2 2 2 4 5" xfId="18327"/>
    <cellStyle name="常规 3 3 2 2 2 4 6" xfId="18328"/>
    <cellStyle name="常规 3 3 2 2 2 4 7" xfId="18329"/>
    <cellStyle name="常规 3 3 2 2 2 4 8" xfId="18330"/>
    <cellStyle name="常规 3 3 2 2 2 4 9" xfId="18331"/>
    <cellStyle name="常规 3 3 2 2 3" xfId="18332"/>
    <cellStyle name="常规 3 3 2 2 3 2" xfId="5803"/>
    <cellStyle name="常规 3 3 2 2 3 2 10" xfId="18333"/>
    <cellStyle name="常规 3 3 2 2 3 2 11" xfId="18334"/>
    <cellStyle name="常规 3 3 2 2 3 2 12" xfId="18335"/>
    <cellStyle name="常规 3 3 2 2 3 2 13" xfId="18336"/>
    <cellStyle name="常规 3 3 2 2 3 2 14" xfId="18337"/>
    <cellStyle name="常规 3 3 2 2 3 2 15" xfId="18338"/>
    <cellStyle name="常规 3 3 2 2 3 2 2" xfId="18339"/>
    <cellStyle name="常规 3 3 2 2 3 2 3" xfId="18341"/>
    <cellStyle name="常规 3 3 2 2 3 2 4" xfId="18344"/>
    <cellStyle name="常规 3 3 2 2 3 2 5" xfId="18346"/>
    <cellStyle name="常规 3 3 2 2 3 2 6" xfId="18347"/>
    <cellStyle name="常规 3 3 2 2 3 2 7" xfId="18348"/>
    <cellStyle name="常规 3 3 2 2 3 2 8" xfId="18349"/>
    <cellStyle name="常规 3 3 2 2 3 2 9" xfId="18350"/>
    <cellStyle name="常规 3 3 2 2 4" xfId="18351"/>
    <cellStyle name="常规 3 3 2 2 4 2" xfId="18353"/>
    <cellStyle name="常规 3 3 2 2 4 2 10" xfId="18355"/>
    <cellStyle name="常规 3 3 2 2 4 2 11" xfId="13628"/>
    <cellStyle name="常规 3 3 2 2 4 2 12" xfId="13644"/>
    <cellStyle name="常规 3 3 2 2 4 2 13" xfId="13665"/>
    <cellStyle name="常规 3 3 2 2 4 2 14" xfId="18356"/>
    <cellStyle name="常规 3 3 2 2 4 2 15" xfId="12020"/>
    <cellStyle name="常规 3 3 2 2 4 2 2" xfId="18357"/>
    <cellStyle name="常规 3 3 2 2 4 2 3" xfId="18359"/>
    <cellStyle name="常规 3 3 2 2 4 2 4" xfId="18362"/>
    <cellStyle name="常规 3 3 2 2 4 2 5" xfId="10160"/>
    <cellStyle name="常规 3 3 2 2 4 2 6" xfId="10162"/>
    <cellStyle name="常规 3 3 2 2 4 2 7" xfId="10164"/>
    <cellStyle name="常规 3 3 2 2 4 2 8" xfId="10166"/>
    <cellStyle name="常规 3 3 2 2 4 2 9" xfId="10169"/>
    <cellStyle name="常规 3 3 2 2 5" xfId="18363"/>
    <cellStyle name="常规 3 3 2 2 5 10" xfId="17482"/>
    <cellStyle name="常规 3 3 2 2 5 11" xfId="18365"/>
    <cellStyle name="常规 3 3 2 2 5 12" xfId="12750"/>
    <cellStyle name="常规 3 3 2 2 5 13" xfId="12752"/>
    <cellStyle name="常规 3 3 2 2 5 14" xfId="12754"/>
    <cellStyle name="常规 3 3 2 2 5 15" xfId="12756"/>
    <cellStyle name="常规 3 3 2 2 5 2" xfId="18366"/>
    <cellStyle name="常规 3 3 2 2 5 3" xfId="18367"/>
    <cellStyle name="常规 3 3 2 2 5 4" xfId="5358"/>
    <cellStyle name="常规 3 3 2 2 5 5" xfId="18368"/>
    <cellStyle name="常规 3 3 2 2 5 6" xfId="18369"/>
    <cellStyle name="常规 3 3 2 2 5 7" xfId="18370"/>
    <cellStyle name="常规 3 3 2 2 5 8" xfId="18371"/>
    <cellStyle name="常规 3 3 2 2 5 9" xfId="18372"/>
    <cellStyle name="常规 3 3 2 3" xfId="10489"/>
    <cellStyle name="常规 3 3 2 3 2" xfId="18374"/>
    <cellStyle name="常规 3 3 2 3 2 2" xfId="18376"/>
    <cellStyle name="常规 3 3 2 3 2 2 10" xfId="18379"/>
    <cellStyle name="常规 3 3 2 3 2 2 11" xfId="18381"/>
    <cellStyle name="常规 3 3 2 3 2 2 12" xfId="18382"/>
    <cellStyle name="常规 3 3 2 3 2 2 13" xfId="18383"/>
    <cellStyle name="常规 3 3 2 3 2 2 14" xfId="18384"/>
    <cellStyle name="常规 3 3 2 3 2 2 15" xfId="18385"/>
    <cellStyle name="常规 3 3 2 3 2 2 2" xfId="682"/>
    <cellStyle name="常规 3 3 2 3 2 2 3" xfId="689"/>
    <cellStyle name="常规 3 3 2 3 2 2 4" xfId="695"/>
    <cellStyle name="常规 3 3 2 3 2 2 5" xfId="18386"/>
    <cellStyle name="常规 3 3 2 3 2 2 6" xfId="18387"/>
    <cellStyle name="常规 3 3 2 3 2 2 7" xfId="18388"/>
    <cellStyle name="常规 3 3 2 3 2 2 8" xfId="18389"/>
    <cellStyle name="常规 3 3 2 3 2 2 9" xfId="18391"/>
    <cellStyle name="常规 3 3 2 3 3" xfId="18393"/>
    <cellStyle name="常规 3 3 2 3 3 2" xfId="18395"/>
    <cellStyle name="常规 3 3 2 3 3 2 10" xfId="18397"/>
    <cellStyle name="常规 3 3 2 3 3 2 11" xfId="18399"/>
    <cellStyle name="常规 3 3 2 3 3 2 12" xfId="18402"/>
    <cellStyle name="常规 3 3 2 3 3 2 13" xfId="18404"/>
    <cellStyle name="常规 3 3 2 3 3 2 14" xfId="18405"/>
    <cellStyle name="常规 3 3 2 3 3 2 15" xfId="18406"/>
    <cellStyle name="常规 3 3 2 3 3 2 2" xfId="18407"/>
    <cellStyle name="常规 3 3 2 3 3 2 3" xfId="18409"/>
    <cellStyle name="常规 3 3 2 3 3 2 4" xfId="18411"/>
    <cellStyle name="常规 3 3 2 3 3 2 5" xfId="18412"/>
    <cellStyle name="常规 3 3 2 3 3 2 6" xfId="18413"/>
    <cellStyle name="常规 3 3 2 3 3 2 7" xfId="18414"/>
    <cellStyle name="常规 3 3 2 3 3 2 8" xfId="18415"/>
    <cellStyle name="常规 3 3 2 3 3 2 9" xfId="18416"/>
    <cellStyle name="常规 3 3 2 3 4" xfId="18418"/>
    <cellStyle name="常规 3 3 2 3 4 10" xfId="18419"/>
    <cellStyle name="常规 3 3 2 3 4 11" xfId="18420"/>
    <cellStyle name="常规 3 3 2 3 4 12" xfId="18422"/>
    <cellStyle name="常规 3 3 2 3 4 13" xfId="18424"/>
    <cellStyle name="常规 3 3 2 3 4 14" xfId="18425"/>
    <cellStyle name="常规 3 3 2 3 4 15" xfId="18426"/>
    <cellStyle name="常规 3 3 2 3 4 2" xfId="18428"/>
    <cellStyle name="常规 3 3 2 3 4 3" xfId="18429"/>
    <cellStyle name="常规 3 3 2 3 4 4" xfId="5881"/>
    <cellStyle name="常规 3 3 2 3 4 5" xfId="5884"/>
    <cellStyle name="常规 3 3 2 3 4 6" xfId="5888"/>
    <cellStyle name="常规 3 3 2 3 4 7" xfId="5892"/>
    <cellStyle name="常规 3 3 2 3 4 8" xfId="5896"/>
    <cellStyle name="常规 3 3 2 3 4 9" xfId="5900"/>
    <cellStyle name="常规 3 3 2 4" xfId="10491"/>
    <cellStyle name="常规 3 3 2 4 2" xfId="3210"/>
    <cellStyle name="常规 3 3 2 4 2 10" xfId="410"/>
    <cellStyle name="常规 3 3 2 4 2 11" xfId="423"/>
    <cellStyle name="常规 3 3 2 4 2 12" xfId="437"/>
    <cellStyle name="常规 3 3 2 4 2 13" xfId="448"/>
    <cellStyle name="常规 3 3 2 4 2 14" xfId="459"/>
    <cellStyle name="常规 3 3 2 4 2 15" xfId="493"/>
    <cellStyle name="常规 3 3 2 4 2 2" xfId="18430"/>
    <cellStyle name="常规 3 3 2 4 2 3" xfId="18431"/>
    <cellStyle name="常规 3 3 2 4 2 4" xfId="18432"/>
    <cellStyle name="常规 3 3 2 4 2 5" xfId="18433"/>
    <cellStyle name="常规 3 3 2 4 2 6" xfId="18435"/>
    <cellStyle name="常规 3 3 2 4 2 7" xfId="18437"/>
    <cellStyle name="常规 3 3 2 4 2 8" xfId="18439"/>
    <cellStyle name="常规 3 3 2 4 2 9" xfId="18441"/>
    <cellStyle name="常规 3 3 2 5" xfId="10493"/>
    <cellStyle name="常规 3 3 2 5 2" xfId="7136"/>
    <cellStyle name="常规 3 3 2 5 2 10" xfId="18443"/>
    <cellStyle name="常规 3 3 2 5 2 11" xfId="18445"/>
    <cellStyle name="常规 3 3 2 5 2 12" xfId="18446"/>
    <cellStyle name="常规 3 3 2 5 2 13" xfId="18447"/>
    <cellStyle name="常规 3 3 2 5 2 14" xfId="18448"/>
    <cellStyle name="常规 3 3 2 5 2 15" xfId="18449"/>
    <cellStyle name="常规 3 3 2 5 2 2" xfId="18450"/>
    <cellStyle name="常规 3 3 2 5 2 3" xfId="18451"/>
    <cellStyle name="常规 3 3 2 5 2 4" xfId="18452"/>
    <cellStyle name="常规 3 3 2 5 2 5" xfId="18453"/>
    <cellStyle name="常规 3 3 2 5 2 6" xfId="18455"/>
    <cellStyle name="常规 3 3 2 5 2 7" xfId="9850"/>
    <cellStyle name="常规 3 3 2 5 2 8" xfId="9866"/>
    <cellStyle name="常规 3 3 2 5 2 9" xfId="9879"/>
    <cellStyle name="常规 3 3 2 6" xfId="10495"/>
    <cellStyle name="常规 3 3 2 6 10" xfId="18457"/>
    <cellStyle name="常规 3 3 2 6 11" xfId="18459"/>
    <cellStyle name="常规 3 3 2 6 12" xfId="18460"/>
    <cellStyle name="常规 3 3 2 6 13" xfId="18461"/>
    <cellStyle name="常规 3 3 2 6 14" xfId="18462"/>
    <cellStyle name="常规 3 3 2 6 15" xfId="18463"/>
    <cellStyle name="常规 3 3 2 6 2" xfId="18465"/>
    <cellStyle name="常规 3 3 2 6 3" xfId="18466"/>
    <cellStyle name="常规 3 3 2 6 4" xfId="18467"/>
    <cellStyle name="常规 3 3 2 6 5" xfId="18469"/>
    <cellStyle name="常规 3 3 2 6 6" xfId="18471"/>
    <cellStyle name="常规 3 3 2 6 7" xfId="18472"/>
    <cellStyle name="常规 3 3 2 6 8" xfId="18473"/>
    <cellStyle name="常规 3 3 2 6 9" xfId="18475"/>
    <cellStyle name="常规 3 3 3" xfId="18478"/>
    <cellStyle name="常规 3 3 3 2" xfId="18480"/>
    <cellStyle name="常规 3 3 3 2 2" xfId="18481"/>
    <cellStyle name="常规 3 3 3 2 2 2" xfId="18482"/>
    <cellStyle name="常规 3 3 3 2 2 2 10" xfId="18484"/>
    <cellStyle name="常规 3 3 3 2 2 2 11" xfId="18486"/>
    <cellStyle name="常规 3 3 3 2 2 2 12" xfId="18488"/>
    <cellStyle name="常规 3 3 3 2 2 2 13" xfId="18489"/>
    <cellStyle name="常规 3 3 3 2 2 2 14" xfId="18490"/>
    <cellStyle name="常规 3 3 3 2 2 2 15" xfId="18491"/>
    <cellStyle name="常规 3 3 3 2 2 2 2" xfId="18492"/>
    <cellStyle name="常规 3 3 3 2 2 2 3" xfId="18495"/>
    <cellStyle name="常规 3 3 3 2 2 2 4" xfId="18498"/>
    <cellStyle name="常规 3 3 3 2 2 2 5" xfId="18499"/>
    <cellStyle name="常规 3 3 3 2 2 2 6" xfId="18500"/>
    <cellStyle name="常规 3 3 3 2 2 2 7" xfId="18501"/>
    <cellStyle name="常规 3 3 3 2 2 2 8" xfId="18502"/>
    <cellStyle name="常规 3 3 3 2 2 2 9" xfId="18503"/>
    <cellStyle name="常规 3 3 3 2 3" xfId="18505"/>
    <cellStyle name="常规 3 3 3 2 3 2" xfId="18506"/>
    <cellStyle name="常规 3 3 3 2 3 2 10" xfId="18507"/>
    <cellStyle name="常规 3 3 3 2 3 2 11" xfId="18508"/>
    <cellStyle name="常规 3 3 3 2 3 2 12" xfId="18509"/>
    <cellStyle name="常规 3 3 3 2 3 2 13" xfId="18510"/>
    <cellStyle name="常规 3 3 3 2 3 2 14" xfId="18511"/>
    <cellStyle name="常规 3 3 3 2 3 2 15" xfId="18512"/>
    <cellStyle name="常规 3 3 3 2 3 2 2" xfId="3123"/>
    <cellStyle name="常规 3 3 3 2 3 2 3" xfId="3671"/>
    <cellStyle name="常规 3 3 3 2 3 2 4" xfId="3682"/>
    <cellStyle name="常规 3 3 3 2 3 2 5" xfId="3694"/>
    <cellStyle name="常规 3 3 3 2 3 2 6" xfId="3700"/>
    <cellStyle name="常规 3 3 3 2 3 2 7" xfId="3702"/>
    <cellStyle name="常规 3 3 3 2 3 2 8" xfId="18513"/>
    <cellStyle name="常规 3 3 3 2 3 2 9" xfId="18514"/>
    <cellStyle name="常规 3 3 3 2 4" xfId="18516"/>
    <cellStyle name="常规 3 3 3 2 4 10" xfId="18517"/>
    <cellStyle name="常规 3 3 3 2 4 11" xfId="18518"/>
    <cellStyle name="常规 3 3 3 2 4 12" xfId="18520"/>
    <cellStyle name="常规 3 3 3 2 4 13" xfId="18522"/>
    <cellStyle name="常规 3 3 3 2 4 14" xfId="18524"/>
    <cellStyle name="常规 3 3 3 2 4 15" xfId="18526"/>
    <cellStyle name="常规 3 3 3 2 4 2" xfId="18527"/>
    <cellStyle name="常规 3 3 3 2 4 3" xfId="18528"/>
    <cellStyle name="常规 3 3 3 2 4 4" xfId="5125"/>
    <cellStyle name="常规 3 3 3 2 4 5" xfId="5138"/>
    <cellStyle name="常规 3 3 3 2 4 6" xfId="5146"/>
    <cellStyle name="常规 3 3 3 2 4 7" xfId="8046"/>
    <cellStyle name="常规 3 3 3 2 4 8" xfId="17254"/>
    <cellStyle name="常规 3 3 3 2 4 9" xfId="18529"/>
    <cellStyle name="常规 3 3 3 3" xfId="18113"/>
    <cellStyle name="常规 3 3 3 3 2" xfId="7177"/>
    <cellStyle name="常规 3 3 3 3 2 10" xfId="18530"/>
    <cellStyle name="常规 3 3 3 3 2 11" xfId="18531"/>
    <cellStyle name="常规 3 3 3 3 2 12" xfId="18532"/>
    <cellStyle name="常规 3 3 3 3 2 13" xfId="18533"/>
    <cellStyle name="常规 3 3 3 3 2 14" xfId="18534"/>
    <cellStyle name="常规 3 3 3 3 2 15" xfId="18535"/>
    <cellStyle name="常规 3 3 3 3 2 2" xfId="18537"/>
    <cellStyle name="常规 3 3 3 3 2 3" xfId="18539"/>
    <cellStyle name="常规 3 3 3 3 2 4" xfId="18541"/>
    <cellStyle name="常规 3 3 3 3 2 5" xfId="18543"/>
    <cellStyle name="常规 3 3 3 3 2 6" xfId="18546"/>
    <cellStyle name="常规 3 3 3 3 2 7" xfId="18549"/>
    <cellStyle name="常规 3 3 3 3 2 8" xfId="18551"/>
    <cellStyle name="常规 3 3 3 3 2 9" xfId="18553"/>
    <cellStyle name="常规 3 3 3 4" xfId="18115"/>
    <cellStyle name="常规 3 3 3 4 2" xfId="5644"/>
    <cellStyle name="常规 3 3 3 4 2 10" xfId="11443"/>
    <cellStyle name="常规 3 3 3 4 2 11" xfId="11445"/>
    <cellStyle name="常规 3 3 3 4 2 12" xfId="11447"/>
    <cellStyle name="常规 3 3 3 4 2 13" xfId="11449"/>
    <cellStyle name="常规 3 3 3 4 2 14" xfId="11451"/>
    <cellStyle name="常规 3 3 3 4 2 15" xfId="11453"/>
    <cellStyle name="常规 3 3 3 4 2 2" xfId="18554"/>
    <cellStyle name="常规 3 3 3 4 2 3" xfId="18555"/>
    <cellStyle name="常规 3 3 3 4 2 4" xfId="18556"/>
    <cellStyle name="常规 3 3 3 4 2 5" xfId="18557"/>
    <cellStyle name="常规 3 3 3 4 2 6" xfId="18558"/>
    <cellStyle name="常规 3 3 3 4 2 7" xfId="18560"/>
    <cellStyle name="常规 3 3 3 4 2 8" xfId="18561"/>
    <cellStyle name="常规 3 3 3 4 2 9" xfId="18562"/>
    <cellStyle name="常规 3 3 3 5" xfId="18117"/>
    <cellStyle name="常规 3 3 3 5 10" xfId="16182"/>
    <cellStyle name="常规 3 3 3 5 11" xfId="18563"/>
    <cellStyle name="常规 3 3 3 5 12" xfId="18564"/>
    <cellStyle name="常规 3 3 3 5 13" xfId="18565"/>
    <cellStyle name="常规 3 3 3 5 14" xfId="18566"/>
    <cellStyle name="常规 3 3 3 5 15" xfId="18567"/>
    <cellStyle name="常规 3 3 3 5 2" xfId="9230"/>
    <cellStyle name="常规 3 3 3 5 3" xfId="9234"/>
    <cellStyle name="常规 3 3 3 5 4" xfId="176"/>
    <cellStyle name="常规 3 3 3 5 5" xfId="9238"/>
    <cellStyle name="常规 3 3 3 5 6" xfId="9241"/>
    <cellStyle name="常规 3 3 3 5 7" xfId="9245"/>
    <cellStyle name="常规 3 3 3 5 8" xfId="18569"/>
    <cellStyle name="常规 3 3 3 5 9" xfId="18571"/>
    <cellStyle name="常规 3 3 4" xfId="18573"/>
    <cellStyle name="常规 3 3 4 2" xfId="18575"/>
    <cellStyle name="常规 3 3 4 2 2" xfId="18576"/>
    <cellStyle name="常规 3 3 4 2 2 10" xfId="4184"/>
    <cellStyle name="常规 3 3 4 2 2 11" xfId="4192"/>
    <cellStyle name="常规 3 3 4 2 2 12" xfId="4203"/>
    <cellStyle name="常规 3 3 4 2 2 13" xfId="4206"/>
    <cellStyle name="常规 3 3 4 2 2 14" xfId="4209"/>
    <cellStyle name="常规 3 3 4 2 2 15" xfId="18578"/>
    <cellStyle name="常规 3 3 4 2 2 2" xfId="18580"/>
    <cellStyle name="常规 3 3 4 2 2 3" xfId="18583"/>
    <cellStyle name="常规 3 3 4 2 2 4" xfId="18586"/>
    <cellStyle name="常规 3 3 4 2 2 5" xfId="18589"/>
    <cellStyle name="常规 3 3 4 2 2 6" xfId="18593"/>
    <cellStyle name="常规 3 3 4 2 2 7" xfId="18596"/>
    <cellStyle name="常规 3 3 4 2 2 8" xfId="18599"/>
    <cellStyle name="常规 3 3 4 2 2 9" xfId="18601"/>
    <cellStyle name="常规 3 3 4 3" xfId="18603"/>
    <cellStyle name="常规 3 3 4 3 2" xfId="8052"/>
    <cellStyle name="常规 3 3 4 3 2 2" xfId="18604"/>
    <cellStyle name="常规 3 3 4 3 2 2 10" xfId="18605"/>
    <cellStyle name="常规 3 3 4 3 2 2 11" xfId="18606"/>
    <cellStyle name="常规 3 3 4 3 2 2 12" xfId="18607"/>
    <cellStyle name="常规 3 3 4 3 2 2 13" xfId="18608"/>
    <cellStyle name="常规 3 3 4 3 2 2 14" xfId="18609"/>
    <cellStyle name="常规 3 3 4 3 2 2 15" xfId="18610"/>
    <cellStyle name="常规 3 3 4 3 2 2 2" xfId="18611"/>
    <cellStyle name="常规 3 3 4 3 2 2 3" xfId="18612"/>
    <cellStyle name="常规 3 3 4 3 2 2 4" xfId="18613"/>
    <cellStyle name="常规 3 3 4 3 2 2 5" xfId="18614"/>
    <cellStyle name="常规 3 3 4 3 2 2 6" xfId="18615"/>
    <cellStyle name="常规 3 3 4 3 2 2 7" xfId="18616"/>
    <cellStyle name="常规 3 3 4 3 2 2 8" xfId="18617"/>
    <cellStyle name="常规 3 3 4 3 2 2 9" xfId="18618"/>
    <cellStyle name="常规 3 3 4 3 3" xfId="8059"/>
    <cellStyle name="常规 3 3 4 3 3 2" xfId="18619"/>
    <cellStyle name="常规 3 3 4 3 3 2 10" xfId="18620"/>
    <cellStyle name="常规 3 3 4 3 3 2 11" xfId="18622"/>
    <cellStyle name="常规 3 3 4 3 3 2 12" xfId="18625"/>
    <cellStyle name="常规 3 3 4 3 3 2 13" xfId="18627"/>
    <cellStyle name="常规 3 3 4 3 3 2 14" xfId="18629"/>
    <cellStyle name="常规 3 3 4 3 3 2 15" xfId="18630"/>
    <cellStyle name="常规 3 3 4 3 3 2 2" xfId="10775"/>
    <cellStyle name="常规 3 3 4 3 3 2 3" xfId="10778"/>
    <cellStyle name="常规 3 3 4 3 3 2 4" xfId="10781"/>
    <cellStyle name="常规 3 3 4 3 3 2 5" xfId="10783"/>
    <cellStyle name="常规 3 3 4 3 3 2 6" xfId="10785"/>
    <cellStyle name="常规 3 3 4 3 3 2 7" xfId="10787"/>
    <cellStyle name="常规 3 3 4 3 3 2 8" xfId="18631"/>
    <cellStyle name="常规 3 3 4 3 3 2 9" xfId="18632"/>
    <cellStyle name="常规 3 3 4 3 4" xfId="18634"/>
    <cellStyle name="常规 3 3 4 3 4 10" xfId="18635"/>
    <cellStyle name="常规 3 3 4 3 4 11" xfId="18636"/>
    <cellStyle name="常规 3 3 4 3 4 12" xfId="18637"/>
    <cellStyle name="常规 3 3 4 3 4 13" xfId="18638"/>
    <cellStyle name="常规 3 3 4 3 4 14" xfId="18639"/>
    <cellStyle name="常规 3 3 4 3 4 15" xfId="18640"/>
    <cellStyle name="常规 3 3 4 3 4 2" xfId="18641"/>
    <cellStyle name="常规 3 3 4 3 4 3" xfId="18642"/>
    <cellStyle name="常规 3 3 4 3 4 4" xfId="7172"/>
    <cellStyle name="常规 3 3 4 3 4 5" xfId="7176"/>
    <cellStyle name="常规 3 3 4 3 4 6" xfId="7181"/>
    <cellStyle name="常规 3 3 4 3 4 7" xfId="7185"/>
    <cellStyle name="常规 3 3 4 3 4 8" xfId="7189"/>
    <cellStyle name="常规 3 3 4 3 4 9" xfId="7193"/>
    <cellStyle name="常规 3 3 4 4" xfId="18643"/>
    <cellStyle name="常规 3 3 4 4 2" xfId="18644"/>
    <cellStyle name="常规 3 3 4 4 2 10" xfId="18647"/>
    <cellStyle name="常规 3 3 4 4 2 11" xfId="18650"/>
    <cellStyle name="常规 3 3 4 4 2 12" xfId="18653"/>
    <cellStyle name="常规 3 3 4 4 2 13" xfId="18656"/>
    <cellStyle name="常规 3 3 4 4 2 14" xfId="11743"/>
    <cellStyle name="常规 3 3 4 4 2 15" xfId="11745"/>
    <cellStyle name="常规 3 3 4 4 2 2" xfId="18658"/>
    <cellStyle name="常规 3 3 4 4 2 3" xfId="18660"/>
    <cellStyle name="常规 3 3 4 4 2 4" xfId="18662"/>
    <cellStyle name="常规 3 3 4 4 2 5" xfId="18663"/>
    <cellStyle name="常规 3 3 4 4 2 6" xfId="18664"/>
    <cellStyle name="常规 3 3 4 4 2 7" xfId="18665"/>
    <cellStyle name="常规 3 3 4 4 2 8" xfId="18666"/>
    <cellStyle name="常规 3 3 4 4 2 9" xfId="18667"/>
    <cellStyle name="常规 3 3 4 5" xfId="18668"/>
    <cellStyle name="常规 3 3 4 5 2" xfId="7299"/>
    <cellStyle name="常规 3 3 4 5 2 10" xfId="2620"/>
    <cellStyle name="常规 3 3 4 5 2 11" xfId="2625"/>
    <cellStyle name="常规 3 3 4 5 2 12" xfId="2635"/>
    <cellStyle name="常规 3 3 4 5 2 13" xfId="2641"/>
    <cellStyle name="常规 3 3 4 5 2 14" xfId="2645"/>
    <cellStyle name="常规 3 3 4 5 2 15" xfId="2651"/>
    <cellStyle name="常规 3 3 4 5 2 2" xfId="18670"/>
    <cellStyle name="常规 3 3 4 5 2 3" xfId="18672"/>
    <cellStyle name="常规 3 3 4 5 2 4" xfId="18674"/>
    <cellStyle name="常规 3 3 4 5 2 5" xfId="18676"/>
    <cellStyle name="常规 3 3 4 5 2 6" xfId="18678"/>
    <cellStyle name="常规 3 3 4 5 2 7" xfId="11211"/>
    <cellStyle name="常规 3 3 4 5 2 8" xfId="18680"/>
    <cellStyle name="常规 3 3 4 5 2 9" xfId="18681"/>
    <cellStyle name="常规 3 3 4 6" xfId="18682"/>
    <cellStyle name="常规 3 3 4 6 10" xfId="16796"/>
    <cellStyle name="常规 3 3 4 6 11" xfId="16798"/>
    <cellStyle name="常规 3 3 4 6 12" xfId="18683"/>
    <cellStyle name="常规 3 3 4 6 13" xfId="18685"/>
    <cellStyle name="常规 3 3 4 6 14" xfId="18687"/>
    <cellStyle name="常规 3 3 4 6 15" xfId="18688"/>
    <cellStyle name="常规 3 3 4 6 2" xfId="18689"/>
    <cellStyle name="常规 3 3 4 6 3" xfId="18691"/>
    <cellStyle name="常规 3 3 4 6 4" xfId="18693"/>
    <cellStyle name="常规 3 3 4 6 5" xfId="18695"/>
    <cellStyle name="常规 3 3 4 6 6" xfId="12663"/>
    <cellStyle name="常规 3 3 4 6 7" xfId="12704"/>
    <cellStyle name="常规 3 3 4 6 8" xfId="12735"/>
    <cellStyle name="常规 3 3 4 6 9" xfId="18696"/>
    <cellStyle name="常规 3 3 5" xfId="18698"/>
    <cellStyle name="常规 3 3 5 2" xfId="13415"/>
    <cellStyle name="常规 3 3 5 2 2" xfId="18700"/>
    <cellStyle name="常规 3 3 5 2 2 10" xfId="622"/>
    <cellStyle name="常规 3 3 5 2 2 11" xfId="626"/>
    <cellStyle name="常规 3 3 5 2 2 12" xfId="631"/>
    <cellStyle name="常规 3 3 5 2 2 13" xfId="638"/>
    <cellStyle name="常规 3 3 5 2 2 14" xfId="646"/>
    <cellStyle name="常规 3 3 5 2 2 15" xfId="654"/>
    <cellStyle name="常规 3 3 5 2 2 2" xfId="7486"/>
    <cellStyle name="常规 3 3 5 2 2 3" xfId="7490"/>
    <cellStyle name="常规 3 3 5 2 2 4" xfId="2553"/>
    <cellStyle name="常规 3 3 5 2 2 5" xfId="18701"/>
    <cellStyle name="常规 3 3 5 2 2 6" xfId="18702"/>
    <cellStyle name="常规 3 3 5 2 2 7" xfId="18703"/>
    <cellStyle name="常规 3 3 5 2 2 8" xfId="18705"/>
    <cellStyle name="常规 3 3 5 2 2 9" xfId="18707"/>
    <cellStyle name="常规 3 3 5 3" xfId="18709"/>
    <cellStyle name="常规 3 3 5 3 2" xfId="18711"/>
    <cellStyle name="常规 3 3 5 3 2 10" xfId="18712"/>
    <cellStyle name="常规 3 3 5 3 2 11" xfId="18714"/>
    <cellStyle name="常规 3 3 5 3 2 12" xfId="18716"/>
    <cellStyle name="常规 3 3 5 3 2 13" xfId="18717"/>
    <cellStyle name="常规 3 3 5 3 2 14" xfId="18718"/>
    <cellStyle name="常规 3 3 5 3 2 15" xfId="18719"/>
    <cellStyle name="常规 3 3 5 3 2 2" xfId="18721"/>
    <cellStyle name="常规 3 3 5 3 2 3" xfId="18723"/>
    <cellStyle name="常规 3 3 5 3 2 4" xfId="18724"/>
    <cellStyle name="常规 3 3 5 3 2 5" xfId="18725"/>
    <cellStyle name="常规 3 3 5 3 2 6" xfId="18726"/>
    <cellStyle name="常规 3 3 5 3 2 7" xfId="18727"/>
    <cellStyle name="常规 3 3 5 3 2 8" xfId="18729"/>
    <cellStyle name="常规 3 3 5 3 2 9" xfId="18731"/>
    <cellStyle name="常规 3 3 5 4" xfId="18733"/>
    <cellStyle name="常规 3 3 5 4 10" xfId="18735"/>
    <cellStyle name="常规 3 3 5 4 11" xfId="18737"/>
    <cellStyle name="常规 3 3 5 4 12" xfId="18739"/>
    <cellStyle name="常规 3 3 5 4 13" xfId="18740"/>
    <cellStyle name="常规 3 3 5 4 14" xfId="18741"/>
    <cellStyle name="常规 3 3 5 4 15" xfId="18742"/>
    <cellStyle name="常规 3 3 5 4 2" xfId="13227"/>
    <cellStyle name="常规 3 3 5 4 3" xfId="13230"/>
    <cellStyle name="常规 3 3 5 4 4" xfId="13234"/>
    <cellStyle name="常规 3 3 5 4 5" xfId="13238"/>
    <cellStyle name="常规 3 3 5 4 6" xfId="13240"/>
    <cellStyle name="常规 3 3 5 4 7" xfId="18743"/>
    <cellStyle name="常规 3 3 5 4 8" xfId="18744"/>
    <cellStyle name="常规 3 3 5 4 9" xfId="18745"/>
    <cellStyle name="常规 3 3 6" xfId="18749"/>
    <cellStyle name="常规 3 3 6 2" xfId="18752"/>
    <cellStyle name="常规 3 3 6 2 10" xfId="18753"/>
    <cellStyle name="常规 3 3 6 2 11" xfId="18754"/>
    <cellStyle name="常规 3 3 6 2 12" xfId="18755"/>
    <cellStyle name="常规 3 3 6 2 13" xfId="18756"/>
    <cellStyle name="常规 3 3 6 2 14" xfId="18757"/>
    <cellStyle name="常规 3 3 6 2 15" xfId="18758"/>
    <cellStyle name="常规 3 3 6 2 2" xfId="18759"/>
    <cellStyle name="常规 3 3 6 2 3" xfId="18760"/>
    <cellStyle name="常规 3 3 6 2 4" xfId="18762"/>
    <cellStyle name="常规 3 3 6 2 5" xfId="18764"/>
    <cellStyle name="常规 3 3 6 2 6" xfId="18766"/>
    <cellStyle name="常规 3 3 6 2 7" xfId="18769"/>
    <cellStyle name="常规 3 3 6 2 8" xfId="18771"/>
    <cellStyle name="常规 3 3 6 2 9" xfId="18772"/>
    <cellStyle name="常规 3 3 7" xfId="18775"/>
    <cellStyle name="常规 3 3 7 2" xfId="18778"/>
    <cellStyle name="常规 3 3 7 2 10" xfId="18779"/>
    <cellStyle name="常规 3 3 7 2 11" xfId="18780"/>
    <cellStyle name="常规 3 3 7 2 12" xfId="18781"/>
    <cellStyle name="常规 3 3 7 2 13" xfId="18782"/>
    <cellStyle name="常规 3 3 7 2 14" xfId="18783"/>
    <cellStyle name="常规 3 3 7 2 15" xfId="18784"/>
    <cellStyle name="常规 3 3 7 2 2" xfId="18785"/>
    <cellStyle name="常规 3 3 7 2 3" xfId="18786"/>
    <cellStyle name="常规 3 3 7 2 4" xfId="18787"/>
    <cellStyle name="常规 3 3 7 2 5" xfId="18788"/>
    <cellStyle name="常规 3 3 7 2 6" xfId="18789"/>
    <cellStyle name="常规 3 3 7 2 7" xfId="18790"/>
    <cellStyle name="常规 3 3 7 2 8" xfId="18791"/>
    <cellStyle name="常规 3 3 7 2 9" xfId="18792"/>
    <cellStyle name="常规 3 3 8" xfId="18795"/>
    <cellStyle name="常规 3 3 8 10" xfId="18797"/>
    <cellStyle name="常规 3 3 8 11" xfId="18799"/>
    <cellStyle name="常规 3 3 8 12" xfId="18801"/>
    <cellStyle name="常规 3 3 8 13" xfId="18802"/>
    <cellStyle name="常规 3 3 8 14" xfId="18803"/>
    <cellStyle name="常规 3 3 8 15" xfId="18804"/>
    <cellStyle name="常规 3 3 8 2" xfId="18805"/>
    <cellStyle name="常规 3 3 8 3" xfId="18806"/>
    <cellStyle name="常规 3 3 8 4" xfId="18807"/>
    <cellStyle name="常规 3 3 8 5" xfId="18808"/>
    <cellStyle name="常规 3 3 8 6" xfId="18809"/>
    <cellStyle name="常规 3 3 8 7" xfId="18810"/>
    <cellStyle name="常规 3 3 8 8" xfId="18812"/>
    <cellStyle name="常规 3 3 8 9" xfId="18814"/>
    <cellStyle name="常规 3 3 9" xfId="18817"/>
    <cellStyle name="常规 3 4" xfId="18818"/>
    <cellStyle name="常规 3 4 2" xfId="18819"/>
    <cellStyle name="常规 3 4 2 2" xfId="18820"/>
    <cellStyle name="常规 3 4 2 2 2" xfId="18821"/>
    <cellStyle name="常规 3 4 2 2 2 2" xfId="18822"/>
    <cellStyle name="常规 3 4 2 2 2 2 10" xfId="18823"/>
    <cellStyle name="常规 3 4 2 2 2 2 11" xfId="14170"/>
    <cellStyle name="常规 3 4 2 2 2 2 12" xfId="14319"/>
    <cellStyle name="常规 3 4 2 2 2 2 13" xfId="14404"/>
    <cellStyle name="常规 3 4 2 2 2 2 14" xfId="14433"/>
    <cellStyle name="常规 3 4 2 2 2 2 15" xfId="14541"/>
    <cellStyle name="常规 3 4 2 2 2 2 2" xfId="18824"/>
    <cellStyle name="常规 3 4 2 2 2 2 3" xfId="18826"/>
    <cellStyle name="常规 3 4 2 2 2 2 4" xfId="18828"/>
    <cellStyle name="常规 3 4 2 2 2 2 5" xfId="18829"/>
    <cellStyle name="常规 3 4 2 2 2 2 6" xfId="18830"/>
    <cellStyle name="常规 3 4 2 2 2 2 7" xfId="18831"/>
    <cellStyle name="常规 3 4 2 2 2 2 8" xfId="18832"/>
    <cellStyle name="常规 3 4 2 2 2 2 9" xfId="18834"/>
    <cellStyle name="常规 3 4 2 2 3" xfId="18835"/>
    <cellStyle name="常规 3 4 2 2 3 2" xfId="18836"/>
    <cellStyle name="常规 3 4 2 2 3 2 10" xfId="13803"/>
    <cellStyle name="常规 3 4 2 2 3 2 11" xfId="13806"/>
    <cellStyle name="常规 3 4 2 2 3 2 12" xfId="13809"/>
    <cellStyle name="常规 3 4 2 2 3 2 13" xfId="13812"/>
    <cellStyle name="常规 3 4 2 2 3 2 14" xfId="18838"/>
    <cellStyle name="常规 3 4 2 2 3 2 15" xfId="18840"/>
    <cellStyle name="常规 3 4 2 2 3 2 2" xfId="18841"/>
    <cellStyle name="常规 3 4 2 2 3 2 3" xfId="18843"/>
    <cellStyle name="常规 3 4 2 2 3 2 4" xfId="18845"/>
    <cellStyle name="常规 3 4 2 2 3 2 5" xfId="18846"/>
    <cellStyle name="常规 3 4 2 2 3 2 6" xfId="18847"/>
    <cellStyle name="常规 3 4 2 2 3 2 7" xfId="18848"/>
    <cellStyle name="常规 3 4 2 2 3 2 8" xfId="18849"/>
    <cellStyle name="常规 3 4 2 2 3 2 9" xfId="18851"/>
    <cellStyle name="常规 3 4 2 2 4" xfId="18852"/>
    <cellStyle name="常规 3 4 2 2 4 10" xfId="18853"/>
    <cellStyle name="常规 3 4 2 2 4 11" xfId="11840"/>
    <cellStyle name="常规 3 4 2 2 4 12" xfId="11842"/>
    <cellStyle name="常规 3 4 2 2 4 13" xfId="11844"/>
    <cellStyle name="常规 3 4 2 2 4 14" xfId="11846"/>
    <cellStyle name="常规 3 4 2 2 4 15" xfId="11848"/>
    <cellStyle name="常规 3 4 2 2 4 2" xfId="18854"/>
    <cellStyle name="常规 3 4 2 2 4 3" xfId="10719"/>
    <cellStyle name="常规 3 4 2 2 4 4" xfId="10721"/>
    <cellStyle name="常规 3 4 2 2 4 5" xfId="10724"/>
    <cellStyle name="常规 3 4 2 2 4 6" xfId="10727"/>
    <cellStyle name="常规 3 4 2 2 4 7" xfId="10729"/>
    <cellStyle name="常规 3 4 2 2 4 8" xfId="10731"/>
    <cellStyle name="常规 3 4 2 2 4 9" xfId="18855"/>
    <cellStyle name="常规 3 4 2 3" xfId="18856"/>
    <cellStyle name="常规 3 4 2 3 2" xfId="18857"/>
    <cellStyle name="常规 3 4 2 3 2 10" xfId="18859"/>
    <cellStyle name="常规 3 4 2 3 2 11" xfId="18860"/>
    <cellStyle name="常规 3 4 2 3 2 12" xfId="18861"/>
    <cellStyle name="常规 3 4 2 3 2 13" xfId="18863"/>
    <cellStyle name="常规 3 4 2 3 2 14" xfId="18865"/>
    <cellStyle name="常规 3 4 2 3 2 15" xfId="18866"/>
    <cellStyle name="常规 3 4 2 3 2 2" xfId="18867"/>
    <cellStyle name="常规 3 4 2 3 2 3" xfId="18868"/>
    <cellStyle name="常规 3 4 2 3 2 4" xfId="18869"/>
    <cellStyle name="常规 3 4 2 3 2 5" xfId="18870"/>
    <cellStyle name="常规 3 4 2 3 2 6" xfId="18872"/>
    <cellStyle name="常规 3 4 2 3 2 7" xfId="18873"/>
    <cellStyle name="常规 3 4 2 3 2 8" xfId="18874"/>
    <cellStyle name="常规 3 4 2 3 2 9" xfId="18875"/>
    <cellStyle name="常规 3 4 2 4" xfId="18876"/>
    <cellStyle name="常规 3 4 2 4 2" xfId="3468"/>
    <cellStyle name="常规 3 4 2 4 2 10" xfId="4684"/>
    <cellStyle name="常规 3 4 2 4 2 11" xfId="4690"/>
    <cellStyle name="常规 3 4 2 4 2 12" xfId="4696"/>
    <cellStyle name="常规 3 4 2 4 2 13" xfId="4704"/>
    <cellStyle name="常规 3 4 2 4 2 14" xfId="4712"/>
    <cellStyle name="常规 3 4 2 4 2 15" xfId="4716"/>
    <cellStyle name="常规 3 4 2 4 2 2" xfId="18877"/>
    <cellStyle name="常规 3 4 2 4 2 3" xfId="18878"/>
    <cellStyle name="常规 3 4 2 4 2 4" xfId="18879"/>
    <cellStyle name="常规 3 4 2 4 2 5" xfId="9015"/>
    <cellStyle name="常规 3 4 2 4 2 6" xfId="4979"/>
    <cellStyle name="常规 3 4 2 4 2 7" xfId="18881"/>
    <cellStyle name="常规 3 4 2 4 2 8" xfId="18883"/>
    <cellStyle name="常规 3 4 2 4 2 9" xfId="18885"/>
    <cellStyle name="常规 3 4 2 5" xfId="18886"/>
    <cellStyle name="常规 3 4 2 5 10" xfId="7714"/>
    <cellStyle name="常规 3 4 2 5 11" xfId="18888"/>
    <cellStyle name="常规 3 4 2 5 12" xfId="18890"/>
    <cellStyle name="常规 3 4 2 5 13" xfId="18891"/>
    <cellStyle name="常规 3 4 2 5 14" xfId="18894"/>
    <cellStyle name="常规 3 4 2 5 15" xfId="18897"/>
    <cellStyle name="常规 3 4 2 5 2" xfId="7722"/>
    <cellStyle name="常规 3 4 2 5 3" xfId="7728"/>
    <cellStyle name="常规 3 4 2 5 4" xfId="7734"/>
    <cellStyle name="常规 3 4 2 5 5" xfId="7739"/>
    <cellStyle name="常规 3 4 2 5 6" xfId="7744"/>
    <cellStyle name="常规 3 4 2 5 7" xfId="7749"/>
    <cellStyle name="常规 3 4 2 5 8" xfId="7754"/>
    <cellStyle name="常规 3 4 2 5 9" xfId="18899"/>
    <cellStyle name="常规 3 4 3" xfId="18901"/>
    <cellStyle name="常规 3 4 3 2" xfId="18903"/>
    <cellStyle name="常规 3 4 3 2 2" xfId="18904"/>
    <cellStyle name="常规 3 4 3 2 2 10" xfId="2713"/>
    <cellStyle name="常规 3 4 3 2 2 11" xfId="2720"/>
    <cellStyle name="常规 3 4 3 2 2 12" xfId="2727"/>
    <cellStyle name="常规 3 4 3 2 2 13" xfId="2732"/>
    <cellStyle name="常规 3 4 3 2 2 14" xfId="2738"/>
    <cellStyle name="常规 3 4 3 2 2 15" xfId="11255"/>
    <cellStyle name="常规 3 4 3 2 2 2" xfId="18905"/>
    <cellStyle name="常规 3 4 3 2 2 3" xfId="18906"/>
    <cellStyle name="常规 3 4 3 2 2 4" xfId="18907"/>
    <cellStyle name="常规 3 4 3 2 2 5" xfId="18908"/>
    <cellStyle name="常规 3 4 3 2 2 6" xfId="18909"/>
    <cellStyle name="常规 3 4 3 2 2 7" xfId="18910"/>
    <cellStyle name="常规 3 4 3 2 2 8" xfId="18911"/>
    <cellStyle name="常规 3 4 3 2 2 9" xfId="18912"/>
    <cellStyle name="常规 3 4 3 3" xfId="18914"/>
    <cellStyle name="常规 3 4 3 3 2" xfId="5464"/>
    <cellStyle name="常规 3 4 3 3 2 2" xfId="11983"/>
    <cellStyle name="常规 3 4 3 3 2 2 10" xfId="18915"/>
    <cellStyle name="常规 3 4 3 3 2 2 11" xfId="18916"/>
    <cellStyle name="常规 3 4 3 3 2 2 12" xfId="18918"/>
    <cellStyle name="常规 3 4 3 3 2 2 13" xfId="18921"/>
    <cellStyle name="常规 3 4 3 3 2 2 14" xfId="18923"/>
    <cellStyle name="常规 3 4 3 3 2 2 15" xfId="18925"/>
    <cellStyle name="常规 3 4 3 3 2 2 2" xfId="3449"/>
    <cellStyle name="常规 3 4 3 3 2 2 3" xfId="3452"/>
    <cellStyle name="常规 3 4 3 3 2 2 4" xfId="3461"/>
    <cellStyle name="常规 3 4 3 3 2 2 5" xfId="18927"/>
    <cellStyle name="常规 3 4 3 3 2 2 6" xfId="18929"/>
    <cellStyle name="常规 3 4 3 3 2 2 7" xfId="18931"/>
    <cellStyle name="常规 3 4 3 3 2 2 8" xfId="18932"/>
    <cellStyle name="常规 3 4 3 3 2 2 9" xfId="18934"/>
    <cellStyle name="常规 3 4 3 3 3" xfId="5471"/>
    <cellStyle name="常规 3 4 3 3 3 2" xfId="18935"/>
    <cellStyle name="常规 3 4 3 3 3 2 10" xfId="18936"/>
    <cellStyle name="常规 3 4 3 3 3 2 11" xfId="18938"/>
    <cellStyle name="常规 3 4 3 3 3 2 12" xfId="18940"/>
    <cellStyle name="常规 3 4 3 3 3 2 13" xfId="18941"/>
    <cellStyle name="常规 3 4 3 3 3 2 14" xfId="18943"/>
    <cellStyle name="常规 3 4 3 3 3 2 15" xfId="18945"/>
    <cellStyle name="常规 3 4 3 3 3 2 2" xfId="3675"/>
    <cellStyle name="常规 3 4 3 3 3 2 3" xfId="3684"/>
    <cellStyle name="常规 3 4 3 3 3 2 4" xfId="3696"/>
    <cellStyle name="常规 3 4 3 3 3 2 5" xfId="12590"/>
    <cellStyle name="常规 3 4 3 3 3 2 6" xfId="12592"/>
    <cellStyle name="常规 3 4 3 3 3 2 7" xfId="12594"/>
    <cellStyle name="常规 3 4 3 3 3 2 8" xfId="18946"/>
    <cellStyle name="常规 3 4 3 3 3 2 9" xfId="18947"/>
    <cellStyle name="常规 3 4 3 3 4" xfId="5479"/>
    <cellStyle name="常规 3 4 3 3 4 10" xfId="4663"/>
    <cellStyle name="常规 3 4 3 3 4 11" xfId="4667"/>
    <cellStyle name="常规 3 4 3 3 4 12" xfId="4670"/>
    <cellStyle name="常规 3 4 3 3 4 13" xfId="4673"/>
    <cellStyle name="常规 3 4 3 3 4 14" xfId="4676"/>
    <cellStyle name="常规 3 4 3 3 4 15" xfId="18948"/>
    <cellStyle name="常规 3 4 3 3 4 2" xfId="18949"/>
    <cellStyle name="常规 3 4 3 3 4 3" xfId="18950"/>
    <cellStyle name="常规 3 4 3 3 4 4" xfId="18951"/>
    <cellStyle name="常规 3 4 3 3 4 5" xfId="18952"/>
    <cellStyle name="常规 3 4 3 3 4 6" xfId="18954"/>
    <cellStyle name="常规 3 4 3 3 4 7" xfId="18956"/>
    <cellStyle name="常规 3 4 3 3 4 8" xfId="14960"/>
    <cellStyle name="常规 3 4 3 3 4 9" xfId="18958"/>
    <cellStyle name="常规 3 4 3 4" xfId="18959"/>
    <cellStyle name="常规 3 4 3 4 2" xfId="18961"/>
    <cellStyle name="常规 3 4 3 4 2 10" xfId="18962"/>
    <cellStyle name="常规 3 4 3 4 2 11" xfId="18963"/>
    <cellStyle name="常规 3 4 3 4 2 12" xfId="18964"/>
    <cellStyle name="常规 3 4 3 4 2 13" xfId="18965"/>
    <cellStyle name="常规 3 4 3 4 2 14" xfId="18966"/>
    <cellStyle name="常规 3 4 3 4 2 15" xfId="18967"/>
    <cellStyle name="常规 3 4 3 4 2 2" xfId="18968"/>
    <cellStyle name="常规 3 4 3 4 2 3" xfId="18969"/>
    <cellStyle name="常规 3 4 3 4 2 4" xfId="18970"/>
    <cellStyle name="常规 3 4 3 4 2 5" xfId="9145"/>
    <cellStyle name="常规 3 4 3 4 2 6" xfId="18259"/>
    <cellStyle name="常规 3 4 3 4 2 7" xfId="18261"/>
    <cellStyle name="常规 3 4 3 4 2 8" xfId="18263"/>
    <cellStyle name="常规 3 4 3 4 2 9" xfId="18265"/>
    <cellStyle name="常规 3 4 3 5" xfId="18971"/>
    <cellStyle name="常规 3 4 3 5 2" xfId="17094"/>
    <cellStyle name="常规 3 4 3 5 2 10" xfId="18973"/>
    <cellStyle name="常规 3 4 3 5 2 11" xfId="18974"/>
    <cellStyle name="常规 3 4 3 5 2 12" xfId="18975"/>
    <cellStyle name="常规 3 4 3 5 2 13" xfId="18976"/>
    <cellStyle name="常规 3 4 3 5 2 14" xfId="18978"/>
    <cellStyle name="常规 3 4 3 5 2 15" xfId="18980"/>
    <cellStyle name="常规 3 4 3 5 2 2" xfId="18981"/>
    <cellStyle name="常规 3 4 3 5 2 3" xfId="18982"/>
    <cellStyle name="常规 3 4 3 5 2 4" xfId="18983"/>
    <cellStyle name="常规 3 4 3 5 2 5" xfId="335"/>
    <cellStyle name="常规 3 4 3 5 2 6" xfId="3616"/>
    <cellStyle name="常规 3 4 3 5 2 7" xfId="3622"/>
    <cellStyle name="常规 3 4 3 5 2 8" xfId="3629"/>
    <cellStyle name="常规 3 4 3 5 2 9" xfId="3633"/>
    <cellStyle name="常规 3 4 3 6" xfId="18984"/>
    <cellStyle name="常规 3 4 3 6 10" xfId="18985"/>
    <cellStyle name="常规 3 4 3 6 11" xfId="18986"/>
    <cellStyle name="常规 3 4 3 6 12" xfId="18987"/>
    <cellStyle name="常规 3 4 3 6 13" xfId="18988"/>
    <cellStyle name="常规 3 4 3 6 14" xfId="18989"/>
    <cellStyle name="常规 3 4 3 6 15" xfId="18990"/>
    <cellStyle name="常规 3 4 3 6 2" xfId="18992"/>
    <cellStyle name="常规 3 4 3 6 3" xfId="18994"/>
    <cellStyle name="常规 3 4 3 6 4" xfId="277"/>
    <cellStyle name="常规 3 4 3 6 5" xfId="18995"/>
    <cellStyle name="常规 3 4 3 6 6" xfId="12909"/>
    <cellStyle name="常规 3 4 3 6 7" xfId="12942"/>
    <cellStyle name="常规 3 4 3 6 8" xfId="12977"/>
    <cellStyle name="常规 3 4 3 6 9" xfId="18997"/>
    <cellStyle name="常规 3 4 4" xfId="18999"/>
    <cellStyle name="常规 3 4 4 2" xfId="19001"/>
    <cellStyle name="常规 3 4 4 2 2" xfId="19002"/>
    <cellStyle name="常规 3 4 4 2 2 10" xfId="4830"/>
    <cellStyle name="常规 3 4 4 2 2 11" xfId="4833"/>
    <cellStyle name="常规 3 4 4 2 2 12" xfId="4836"/>
    <cellStyle name="常规 3 4 4 2 2 13" xfId="4842"/>
    <cellStyle name="常规 3 4 4 2 2 14" xfId="4848"/>
    <cellStyle name="常规 3 4 4 2 2 15" xfId="19003"/>
    <cellStyle name="常规 3 4 4 2 2 2" xfId="19004"/>
    <cellStyle name="常规 3 4 4 2 2 3" xfId="19005"/>
    <cellStyle name="常规 3 4 4 2 2 4" xfId="19006"/>
    <cellStyle name="常规 3 4 4 2 2 5" xfId="19007"/>
    <cellStyle name="常规 3 4 4 2 2 6" xfId="19009"/>
    <cellStyle name="常规 3 4 4 2 2 7" xfId="19012"/>
    <cellStyle name="常规 3 4 4 2 2 8" xfId="11758"/>
    <cellStyle name="常规 3 4 4 2 2 9" xfId="11762"/>
    <cellStyle name="常规 3 4 4 3" xfId="19014"/>
    <cellStyle name="常规 3 4 4 3 2" xfId="19015"/>
    <cellStyle name="常规 3 4 4 3 2 10" xfId="19016"/>
    <cellStyle name="常规 3 4 4 3 2 11" xfId="19017"/>
    <cellStyle name="常规 3 4 4 3 2 12" xfId="15854"/>
    <cellStyle name="常规 3 4 4 3 2 13" xfId="15868"/>
    <cellStyle name="常规 3 4 4 3 2 14" xfId="15885"/>
    <cellStyle name="常规 3 4 4 3 2 15" xfId="19018"/>
    <cellStyle name="常规 3 4 4 3 2 2" xfId="19019"/>
    <cellStyle name="常规 3 4 4 3 2 3" xfId="19020"/>
    <cellStyle name="常规 3 4 4 3 2 4" xfId="19021"/>
    <cellStyle name="常规 3 4 4 3 2 5" xfId="19022"/>
    <cellStyle name="常规 3 4 4 3 2 6" xfId="19025"/>
    <cellStyle name="常规 3 4 4 3 2 7" xfId="19028"/>
    <cellStyle name="常规 3 4 4 3 2 8" xfId="19030"/>
    <cellStyle name="常规 3 4 4 3 2 9" xfId="19032"/>
    <cellStyle name="常规 3 4 4 4" xfId="19033"/>
    <cellStyle name="常规 3 4 4 4 10" xfId="19035"/>
    <cellStyle name="常规 3 4 4 4 11" xfId="19037"/>
    <cellStyle name="常规 3 4 4 4 12" xfId="19039"/>
    <cellStyle name="常规 3 4 4 4 13" xfId="19040"/>
    <cellStyle name="常规 3 4 4 4 14" xfId="16790"/>
    <cellStyle name="常规 3 4 4 4 15" xfId="19041"/>
    <cellStyle name="常规 3 4 4 4 2" xfId="19042"/>
    <cellStyle name="常规 3 4 4 4 3" xfId="19043"/>
    <cellStyle name="常规 3 4 4 4 4" xfId="19044"/>
    <cellStyle name="常规 3 4 4 4 5" xfId="19045"/>
    <cellStyle name="常规 3 4 4 4 6" xfId="19046"/>
    <cellStyle name="常规 3 4 4 4 7" xfId="19047"/>
    <cellStyle name="常规 3 4 4 4 8" xfId="19048"/>
    <cellStyle name="常规 3 4 4 4 9" xfId="19049"/>
    <cellStyle name="常规 3 4 5" xfId="19051"/>
    <cellStyle name="常规 3 4 5 2" xfId="19053"/>
    <cellStyle name="常规 3 4 5 2 10" xfId="19054"/>
    <cellStyle name="常规 3 4 5 2 11" xfId="19055"/>
    <cellStyle name="常规 3 4 5 2 12" xfId="19056"/>
    <cellStyle name="常规 3 4 5 2 13" xfId="19058"/>
    <cellStyle name="常规 3 4 5 2 14" xfId="19060"/>
    <cellStyle name="常规 3 4 5 2 15" xfId="19062"/>
    <cellStyle name="常规 3 4 5 2 2" xfId="19064"/>
    <cellStyle name="常规 3 4 5 2 3" xfId="19066"/>
    <cellStyle name="常规 3 4 5 2 4" xfId="19069"/>
    <cellStyle name="常规 3 4 5 2 5" xfId="19073"/>
    <cellStyle name="常规 3 4 5 2 6" xfId="19076"/>
    <cellStyle name="常规 3 4 5 2 7" xfId="19078"/>
    <cellStyle name="常规 3 4 5 2 8" xfId="19080"/>
    <cellStyle name="常规 3 4 5 2 9" xfId="19082"/>
    <cellStyle name="常规 3 4 6" xfId="19086"/>
    <cellStyle name="常规 3 4 6 2" xfId="19088"/>
    <cellStyle name="常规 3 4 6 2 10" xfId="10515"/>
    <cellStyle name="常规 3 4 6 2 11" xfId="10517"/>
    <cellStyle name="常规 3 4 6 2 12" xfId="10519"/>
    <cellStyle name="常规 3 4 6 2 13" xfId="10522"/>
    <cellStyle name="常规 3 4 6 2 14" xfId="10525"/>
    <cellStyle name="常规 3 4 6 2 15" xfId="10528"/>
    <cellStyle name="常规 3 4 6 2 2" xfId="19089"/>
    <cellStyle name="常规 3 4 6 2 3" xfId="19090"/>
    <cellStyle name="常规 3 4 6 2 4" xfId="19091"/>
    <cellStyle name="常规 3 4 6 2 5" xfId="19093"/>
    <cellStyle name="常规 3 4 6 2 6" xfId="19095"/>
    <cellStyle name="常规 3 4 6 2 7" xfId="19097"/>
    <cellStyle name="常规 3 4 6 2 8" xfId="15684"/>
    <cellStyle name="常规 3 4 6 2 9" xfId="15686"/>
    <cellStyle name="常规 3 4 7" xfId="19100"/>
    <cellStyle name="常规 3 4 7 10" xfId="615"/>
    <cellStyle name="常规 3 4 7 11" xfId="19101"/>
    <cellStyle name="常规 3 4 7 12" xfId="19102"/>
    <cellStyle name="常规 3 4 7 13" xfId="19103"/>
    <cellStyle name="常规 3 4 7 14" xfId="19104"/>
    <cellStyle name="常规 3 4 7 15" xfId="19105"/>
    <cellStyle name="常规 3 4 7 2" xfId="621"/>
    <cellStyle name="常规 3 4 7 3" xfId="625"/>
    <cellStyle name="常规 3 4 7 4" xfId="630"/>
    <cellStyle name="常规 3 4 7 5" xfId="637"/>
    <cellStyle name="常规 3 4 7 6" xfId="645"/>
    <cellStyle name="常规 3 4 7 7" xfId="653"/>
    <cellStyle name="常规 3 4 7 8" xfId="661"/>
    <cellStyle name="常规 3 4 7 9" xfId="19107"/>
    <cellStyle name="常规 3 4 8" xfId="19109"/>
    <cellStyle name="常规 3 5" xfId="19111"/>
    <cellStyle name="常规 3 5 2" xfId="19113"/>
    <cellStyle name="常规 3 5 2 2" xfId="19114"/>
    <cellStyle name="常规 3 5 2 2 2" xfId="19115"/>
    <cellStyle name="常规 3 5 2 2 2 10" xfId="19116"/>
    <cellStyle name="常规 3 5 2 2 2 11" xfId="19117"/>
    <cellStyle name="常规 3 5 2 2 2 12" xfId="19118"/>
    <cellStyle name="常规 3 5 2 2 2 13" xfId="19119"/>
    <cellStyle name="常规 3 5 2 2 2 14" xfId="19120"/>
    <cellStyle name="常规 3 5 2 2 2 15" xfId="19121"/>
    <cellStyle name="常规 3 5 2 2 2 2" xfId="19122"/>
    <cellStyle name="常规 3 5 2 2 2 3" xfId="19123"/>
    <cellStyle name="常规 3 5 2 2 2 4" xfId="19125"/>
    <cellStyle name="常规 3 5 2 2 2 5" xfId="19127"/>
    <cellStyle name="常规 3 5 2 2 2 6" xfId="19130"/>
    <cellStyle name="常规 3 5 2 2 2 7" xfId="19133"/>
    <cellStyle name="常规 3 5 2 2 2 8" xfId="19136"/>
    <cellStyle name="常规 3 5 2 2 2 9" xfId="19138"/>
    <cellStyle name="常规 3 5 2 3" xfId="19139"/>
    <cellStyle name="常规 3 5 2 3 2" xfId="19143"/>
    <cellStyle name="常规 3 5 2 3 2 10" xfId="19144"/>
    <cellStyle name="常规 3 5 2 3 2 11" xfId="19145"/>
    <cellStyle name="常规 3 5 2 3 2 12" xfId="19146"/>
    <cellStyle name="常规 3 5 2 3 2 13" xfId="19147"/>
    <cellStyle name="常规 3 5 2 3 2 14" xfId="19148"/>
    <cellStyle name="常规 3 5 2 3 2 15" xfId="19149"/>
    <cellStyle name="常规 3 5 2 3 2 2" xfId="19152"/>
    <cellStyle name="常规 3 5 2 3 2 3" xfId="19155"/>
    <cellStyle name="常规 3 5 2 3 2 4" xfId="19158"/>
    <cellStyle name="常规 3 5 2 3 2 5" xfId="19160"/>
    <cellStyle name="常规 3 5 2 3 2 6" xfId="19162"/>
    <cellStyle name="常规 3 5 2 3 2 7" xfId="19163"/>
    <cellStyle name="常规 3 5 2 3 2 8" xfId="19164"/>
    <cellStyle name="常规 3 5 2 3 2 9" xfId="19165"/>
    <cellStyle name="常规 3 5 2 4" xfId="19166"/>
    <cellStyle name="常规 3 5 2 4 10" xfId="19168"/>
    <cellStyle name="常规 3 5 2 4 11" xfId="19171"/>
    <cellStyle name="常规 3 5 2 4 12" xfId="19174"/>
    <cellStyle name="常规 3 5 2 4 13" xfId="19175"/>
    <cellStyle name="常规 3 5 2 4 14" xfId="1844"/>
    <cellStyle name="常规 3 5 2 4 15" xfId="1850"/>
    <cellStyle name="常规 3 5 2 4 2" xfId="19176"/>
    <cellStyle name="常规 3 5 2 4 3" xfId="19177"/>
    <cellStyle name="常规 3 5 2 4 4" xfId="19178"/>
    <cellStyle name="常规 3 5 2 4 5" xfId="19180"/>
    <cellStyle name="常规 3 5 2 4 6" xfId="19182"/>
    <cellStyle name="常规 3 5 2 4 7" xfId="19184"/>
    <cellStyle name="常规 3 5 2 4 8" xfId="19186"/>
    <cellStyle name="常规 3 5 2 4 9" xfId="19187"/>
    <cellStyle name="常规 3 5 3" xfId="19190"/>
    <cellStyle name="常规 3 5 3 2" xfId="19192"/>
    <cellStyle name="常规 3 5 3 2 10" xfId="19193"/>
    <cellStyle name="常规 3 5 3 2 11" xfId="2223"/>
    <cellStyle name="常规 3 5 3 2 12" xfId="19194"/>
    <cellStyle name="常规 3 5 3 2 13" xfId="19196"/>
    <cellStyle name="常规 3 5 3 2 14" xfId="19197"/>
    <cellStyle name="常规 3 5 3 2 15" xfId="19199"/>
    <cellStyle name="常规 3 5 3 2 2" xfId="2170"/>
    <cellStyle name="常规 3 5 3 2 3" xfId="5597"/>
    <cellStyle name="常规 3 5 3 2 4" xfId="5600"/>
    <cellStyle name="常规 3 5 3 2 5" xfId="5604"/>
    <cellStyle name="常规 3 5 3 2 6" xfId="5608"/>
    <cellStyle name="常规 3 5 3 2 7" xfId="19200"/>
    <cellStyle name="常规 3 5 3 2 8" xfId="19201"/>
    <cellStyle name="常规 3 5 3 2 9" xfId="19202"/>
    <cellStyle name="常规 3 5 4" xfId="19204"/>
    <cellStyle name="常规 3 5 4 2" xfId="19206"/>
    <cellStyle name="常规 3 5 4 2 10" xfId="19207"/>
    <cellStyle name="常规 3 5 4 2 11" xfId="19208"/>
    <cellStyle name="常规 3 5 4 2 12" xfId="19209"/>
    <cellStyle name="常规 3 5 4 2 13" xfId="19210"/>
    <cellStyle name="常规 3 5 4 2 14" xfId="19211"/>
    <cellStyle name="常规 3 5 4 2 15" xfId="19212"/>
    <cellStyle name="常规 3 5 4 2 2" xfId="19213"/>
    <cellStyle name="常规 3 5 4 2 3" xfId="19214"/>
    <cellStyle name="常规 3 5 4 2 4" xfId="19215"/>
    <cellStyle name="常规 3 5 4 2 5" xfId="19217"/>
    <cellStyle name="常规 3 5 4 2 6" xfId="19220"/>
    <cellStyle name="常规 3 5 4 2 7" xfId="19222"/>
    <cellStyle name="常规 3 5 4 2 8" xfId="19223"/>
    <cellStyle name="常规 3 5 4 2 9" xfId="19224"/>
    <cellStyle name="常规 3 5 5" xfId="19227"/>
    <cellStyle name="常规 3 5 5 10" xfId="706"/>
    <cellStyle name="常规 3 5 5 11" xfId="14278"/>
    <cellStyle name="常规 3 5 5 12" xfId="19229"/>
    <cellStyle name="常规 3 5 5 13" xfId="19231"/>
    <cellStyle name="常规 3 5 5 14" xfId="19233"/>
    <cellStyle name="常规 3 5 5 15" xfId="19235"/>
    <cellStyle name="常规 3 5 5 2" xfId="725"/>
    <cellStyle name="常规 3 5 5 3" xfId="736"/>
    <cellStyle name="常规 3 5 5 4" xfId="740"/>
    <cellStyle name="常规 3 5 5 5" xfId="743"/>
    <cellStyle name="常规 3 5 5 6" xfId="745"/>
    <cellStyle name="常规 3 5 5 7" xfId="749"/>
    <cellStyle name="常规 3 5 5 8" xfId="755"/>
    <cellStyle name="常规 3 5 5 9" xfId="19236"/>
    <cellStyle name="常规 3 6" xfId="19238"/>
    <cellStyle name="常规 3 6 2" xfId="19239"/>
    <cellStyle name="常规 3 6 2 2" xfId="19240"/>
    <cellStyle name="常规 3 6 2 2 10" xfId="19241"/>
    <cellStyle name="常规 3 6 2 2 11" xfId="19242"/>
    <cellStyle name="常规 3 6 2 2 12" xfId="19243"/>
    <cellStyle name="常规 3 6 2 2 13" xfId="19244"/>
    <cellStyle name="常规 3 6 2 2 14" xfId="19245"/>
    <cellStyle name="常规 3 6 2 2 15" xfId="19246"/>
    <cellStyle name="常规 3 6 2 2 2" xfId="15309"/>
    <cellStyle name="常规 3 6 2 2 3" xfId="15311"/>
    <cellStyle name="常规 3 6 2 2 4" xfId="19247"/>
    <cellStyle name="常规 3 6 2 2 5" xfId="19248"/>
    <cellStyle name="常规 3 6 2 2 6" xfId="19249"/>
    <cellStyle name="常规 3 6 2 2 7" xfId="19250"/>
    <cellStyle name="常规 3 6 2 2 8" xfId="19251"/>
    <cellStyle name="常规 3 6 2 2 9" xfId="19252"/>
    <cellStyle name="常规 3 6 3" xfId="19253"/>
    <cellStyle name="常规 3 6 3 2" xfId="942"/>
    <cellStyle name="常规 3 6 3 2 2" xfId="19254"/>
    <cellStyle name="常规 3 6 3 2 2 10" xfId="6221"/>
    <cellStyle name="常规 3 6 3 2 2 11" xfId="6225"/>
    <cellStyle name="常规 3 6 3 2 2 12" xfId="6229"/>
    <cellStyle name="常规 3 6 3 2 2 13" xfId="6232"/>
    <cellStyle name="常规 3 6 3 2 2 14" xfId="6236"/>
    <cellStyle name="常规 3 6 3 2 2 15" xfId="19256"/>
    <cellStyle name="常规 3 6 3 2 2 2" xfId="19257"/>
    <cellStyle name="常规 3 6 3 2 2 3" xfId="19258"/>
    <cellStyle name="常规 3 6 3 2 2 4" xfId="19259"/>
    <cellStyle name="常规 3 6 3 2 2 5" xfId="19260"/>
    <cellStyle name="常规 3 6 3 2 2 6" xfId="19261"/>
    <cellStyle name="常规 3 6 3 2 2 7" xfId="19262"/>
    <cellStyle name="常规 3 6 3 2 2 8" xfId="19263"/>
    <cellStyle name="常规 3 6 3 2 2 9" xfId="19264"/>
    <cellStyle name="常规 3 6 3 3" xfId="960"/>
    <cellStyle name="常规 3 6 3 3 2" xfId="15850"/>
    <cellStyle name="常规 3 6 3 3 2 10" xfId="19267"/>
    <cellStyle name="常规 3 6 3 3 2 11" xfId="19269"/>
    <cellStyle name="常规 3 6 3 3 2 12" xfId="19270"/>
    <cellStyle name="常规 3 6 3 3 2 13" xfId="19271"/>
    <cellStyle name="常规 3 6 3 3 2 14" xfId="19272"/>
    <cellStyle name="常规 3 6 3 3 2 15" xfId="19273"/>
    <cellStyle name="常规 3 6 3 3 2 2" xfId="19275"/>
    <cellStyle name="常规 3 6 3 3 2 3" xfId="19277"/>
    <cellStyle name="常规 3 6 3 3 2 4" xfId="19278"/>
    <cellStyle name="常规 3 6 3 3 2 5" xfId="19279"/>
    <cellStyle name="常规 3 6 3 3 2 6" xfId="19280"/>
    <cellStyle name="常规 3 6 3 3 2 7" xfId="19281"/>
    <cellStyle name="常规 3 6 3 3 2 8" xfId="19282"/>
    <cellStyle name="常规 3 6 3 3 2 9" xfId="19283"/>
    <cellStyle name="常规 3 6 3 4" xfId="971"/>
    <cellStyle name="常规 3 6 3 4 10" xfId="6646"/>
    <cellStyle name="常规 3 6 3 4 11" xfId="6650"/>
    <cellStyle name="常规 3 6 3 4 12" xfId="19284"/>
    <cellStyle name="常规 3 6 3 4 13" xfId="19285"/>
    <cellStyle name="常规 3 6 3 4 14" xfId="19286"/>
    <cellStyle name="常规 3 6 3 4 15" xfId="19287"/>
    <cellStyle name="常规 3 6 3 4 2" xfId="19288"/>
    <cellStyle name="常规 3 6 3 4 3" xfId="19289"/>
    <cellStyle name="常规 3 6 3 4 4" xfId="19290"/>
    <cellStyle name="常规 3 6 3 4 5" xfId="19291"/>
    <cellStyle name="常规 3 6 3 4 6" xfId="19293"/>
    <cellStyle name="常规 3 6 3 4 7" xfId="19295"/>
    <cellStyle name="常规 3 6 3 4 8" xfId="19296"/>
    <cellStyle name="常规 3 6 3 4 9" xfId="19297"/>
    <cellStyle name="常规 3 6 4" xfId="19298"/>
    <cellStyle name="常规 3 6 4 2" xfId="19299"/>
    <cellStyle name="常规 3 6 4 2 10" xfId="18235"/>
    <cellStyle name="常规 3 6 4 2 11" xfId="9141"/>
    <cellStyle name="常规 3 6 4 2 12" xfId="9214"/>
    <cellStyle name="常规 3 6 4 2 13" xfId="9222"/>
    <cellStyle name="常规 3 6 4 2 14" xfId="9284"/>
    <cellStyle name="常规 3 6 4 2 15" xfId="9287"/>
    <cellStyle name="常规 3 6 4 2 2" xfId="15379"/>
    <cellStyle name="常规 3 6 4 2 3" xfId="15381"/>
    <cellStyle name="常规 3 6 4 2 4" xfId="19300"/>
    <cellStyle name="常规 3 6 4 2 5" xfId="19301"/>
    <cellStyle name="常规 3 6 4 2 6" xfId="19302"/>
    <cellStyle name="常规 3 6 4 2 7" xfId="19303"/>
    <cellStyle name="常规 3 6 4 2 8" xfId="19304"/>
    <cellStyle name="常规 3 6 4 2 9" xfId="19305"/>
    <cellStyle name="常规 3 6 5" xfId="19307"/>
    <cellStyle name="常规 3 6 5 2" xfId="19309"/>
    <cellStyle name="常规 3 6 5 2 10" xfId="19310"/>
    <cellStyle name="常规 3 6 5 2 11" xfId="19312"/>
    <cellStyle name="常规 3 6 5 2 12" xfId="19314"/>
    <cellStyle name="常规 3 6 5 2 13" xfId="19316"/>
    <cellStyle name="常规 3 6 5 2 14" xfId="19318"/>
    <cellStyle name="常规 3 6 5 2 15" xfId="19319"/>
    <cellStyle name="常规 3 6 5 2 2" xfId="19321"/>
    <cellStyle name="常规 3 6 5 2 3" xfId="19323"/>
    <cellStyle name="常规 3 6 5 2 4" xfId="2827"/>
    <cellStyle name="常规 3 6 5 2 5" xfId="2955"/>
    <cellStyle name="常规 3 6 5 2 6" xfId="2993"/>
    <cellStyle name="常规 3 6 5 2 7" xfId="8872"/>
    <cellStyle name="常规 3 6 5 2 8" xfId="8876"/>
    <cellStyle name="常规 3 6 5 2 9" xfId="8881"/>
    <cellStyle name="常规 3 6 6" xfId="19325"/>
    <cellStyle name="常规 3 6 6 10" xfId="11223"/>
    <cellStyle name="常规 3 6 6 11" xfId="11228"/>
    <cellStyle name="常规 3 6 6 12" xfId="11231"/>
    <cellStyle name="常规 3 6 6 13" xfId="19326"/>
    <cellStyle name="常规 3 6 6 14" xfId="19328"/>
    <cellStyle name="常规 3 6 6 15" xfId="19330"/>
    <cellStyle name="常规 3 6 6 2" xfId="19331"/>
    <cellStyle name="常规 3 6 6 3" xfId="19332"/>
    <cellStyle name="常规 3 6 6 4" xfId="19333"/>
    <cellStyle name="常规 3 6 6 5" xfId="19334"/>
    <cellStyle name="常规 3 6 6 6" xfId="19335"/>
    <cellStyle name="常规 3 6 6 7" xfId="19337"/>
    <cellStyle name="常规 3 6 6 8" xfId="19340"/>
    <cellStyle name="常规 3 6 6 9" xfId="19342"/>
    <cellStyle name="常规 3 7" xfId="19343"/>
    <cellStyle name="常规 3 7 2" xfId="19344"/>
    <cellStyle name="常规 3 7 2 2" xfId="19345"/>
    <cellStyle name="常规 3 7 2 2 10" xfId="19347"/>
    <cellStyle name="常规 3 7 2 2 11" xfId="19348"/>
    <cellStyle name="常规 3 7 2 2 12" xfId="19349"/>
    <cellStyle name="常规 3 7 2 2 13" xfId="19351"/>
    <cellStyle name="常规 3 7 2 2 14" xfId="19354"/>
    <cellStyle name="常规 3 7 2 2 15" xfId="19357"/>
    <cellStyle name="常规 3 7 2 2 2" xfId="19358"/>
    <cellStyle name="常规 3 7 2 2 3" xfId="19359"/>
    <cellStyle name="常规 3 7 2 2 4" xfId="19361"/>
    <cellStyle name="常规 3 7 2 2 5" xfId="8949"/>
    <cellStyle name="常规 3 7 2 2 6" xfId="8957"/>
    <cellStyle name="常规 3 7 2 2 7" xfId="8965"/>
    <cellStyle name="常规 3 7 2 2 8" xfId="8970"/>
    <cellStyle name="常规 3 7 2 2 9" xfId="8975"/>
    <cellStyle name="常规 3 7 3" xfId="19362"/>
    <cellStyle name="常规 3 7 3 2" xfId="19364"/>
    <cellStyle name="常规 3 7 3 2 10" xfId="19366"/>
    <cellStyle name="常规 3 7 3 2 11" xfId="12097"/>
    <cellStyle name="常规 3 7 3 2 12" xfId="19367"/>
    <cellStyle name="常规 3 7 3 2 13" xfId="19368"/>
    <cellStyle name="常规 3 7 3 2 14" xfId="19370"/>
    <cellStyle name="常规 3 7 3 2 15" xfId="19372"/>
    <cellStyle name="常规 3 7 3 2 2" xfId="19374"/>
    <cellStyle name="常规 3 7 3 2 3" xfId="19375"/>
    <cellStyle name="常规 3 7 3 2 4" xfId="19376"/>
    <cellStyle name="常规 3 7 3 2 5" xfId="19377"/>
    <cellStyle name="常规 3 7 3 2 6" xfId="19379"/>
    <cellStyle name="常规 3 7 3 2 7" xfId="19381"/>
    <cellStyle name="常规 3 7 3 2 8" xfId="19383"/>
    <cellStyle name="常规 3 7 3 2 9" xfId="19386"/>
    <cellStyle name="常规 3 7 4" xfId="19387"/>
    <cellStyle name="常规 3 7 4 10" xfId="636"/>
    <cellStyle name="常规 3 7 4 11" xfId="644"/>
    <cellStyle name="常规 3 7 4 12" xfId="652"/>
    <cellStyle name="常规 3 7 4 13" xfId="660"/>
    <cellStyle name="常规 3 7 4 14" xfId="19106"/>
    <cellStyle name="常规 3 7 4 15" xfId="19388"/>
    <cellStyle name="常规 3 7 4 2" xfId="783"/>
    <cellStyle name="常规 3 7 4 3" xfId="795"/>
    <cellStyle name="常规 3 7 4 4" xfId="802"/>
    <cellStyle name="常规 3 7 4 5" xfId="182"/>
    <cellStyle name="常规 3 7 4 6" xfId="808"/>
    <cellStyle name="常规 3 7 4 7" xfId="813"/>
    <cellStyle name="常规 3 7 4 8" xfId="19389"/>
    <cellStyle name="常规 3 7 4 9" xfId="19390"/>
    <cellStyle name="常规 3 8" xfId="19391"/>
    <cellStyle name="常规 3 8 2" xfId="19392"/>
    <cellStyle name="常规 3 8 2 10" xfId="19393"/>
    <cellStyle name="常规 3 8 2 11" xfId="19394"/>
    <cellStyle name="常规 3 8 2 12" xfId="19395"/>
    <cellStyle name="常规 3 8 2 13" xfId="19397"/>
    <cellStyle name="常规 3 8 2 14" xfId="19399"/>
    <cellStyle name="常规 3 8 2 15" xfId="19400"/>
    <cellStyle name="常规 3 8 2 2" xfId="19401"/>
    <cellStyle name="常规 3 8 2 3" xfId="19402"/>
    <cellStyle name="常规 3 8 2 4" xfId="19403"/>
    <cellStyle name="常规 3 8 2 5" xfId="19404"/>
    <cellStyle name="常规 3 8 2 6" xfId="19405"/>
    <cellStyle name="常规 3 8 2 7" xfId="19407"/>
    <cellStyle name="常规 3 8 2 8" xfId="19410"/>
    <cellStyle name="常规 3 8 2 9" xfId="19412"/>
    <cellStyle name="常规 3 9" xfId="19413"/>
    <cellStyle name="常规 3 9 2" xfId="5175"/>
    <cellStyle name="常规 3 9 2 2" xfId="19414"/>
    <cellStyle name="常规 3 9 2 2 10" xfId="19416"/>
    <cellStyle name="常规 3 9 2 2 11" xfId="19419"/>
    <cellStyle name="常规 3 9 2 2 12" xfId="19421"/>
    <cellStyle name="常规 3 9 2 2 13" xfId="19423"/>
    <cellStyle name="常规 3 9 2 2 14" xfId="19425"/>
    <cellStyle name="常规 3 9 2 2 15" xfId="19426"/>
    <cellStyle name="常规 3 9 2 2 2" xfId="12524"/>
    <cellStyle name="常规 3 9 2 2 3" xfId="19427"/>
    <cellStyle name="常规 3 9 2 2 4" xfId="19428"/>
    <cellStyle name="常规 3 9 2 2 5" xfId="19429"/>
    <cellStyle name="常规 3 9 2 2 6" xfId="19430"/>
    <cellStyle name="常规 3 9 2 2 7" xfId="19431"/>
    <cellStyle name="常规 3 9 2 2 8" xfId="19432"/>
    <cellStyle name="常规 3 9 2 2 9" xfId="19434"/>
    <cellStyle name="常规 3 9 3" xfId="5187"/>
    <cellStyle name="常规 3 9 3 2" xfId="19435"/>
    <cellStyle name="常规 3 9 3 2 10" xfId="19438"/>
    <cellStyle name="常规 3 9 3 2 11" xfId="19439"/>
    <cellStyle name="常规 3 9 3 2 12" xfId="19440"/>
    <cellStyle name="常规 3 9 3 2 13" xfId="19441"/>
    <cellStyle name="常规 3 9 3 2 14" xfId="19442"/>
    <cellStyle name="常规 3 9 3 2 15" xfId="19443"/>
    <cellStyle name="常规 3 9 3 2 2" xfId="19444"/>
    <cellStyle name="常规 3 9 3 2 3" xfId="19445"/>
    <cellStyle name="常规 3 9 3 2 4" xfId="19446"/>
    <cellStyle name="常规 3 9 3 2 5" xfId="19447"/>
    <cellStyle name="常规 3 9 3 2 6" xfId="19448"/>
    <cellStyle name="常规 3 9 3 2 7" xfId="19449"/>
    <cellStyle name="常规 3 9 3 2 8" xfId="19451"/>
    <cellStyle name="常规 3 9 3 2 9" xfId="15613"/>
    <cellStyle name="常规 3 9 4" xfId="4"/>
    <cellStyle name="常规 3 9 4 10" xfId="19452"/>
    <cellStyle name="常规 3 9 4 11" xfId="19453"/>
    <cellStyle name="常规 3 9 4 12" xfId="19454"/>
    <cellStyle name="常规 3 9 4 13" xfId="19455"/>
    <cellStyle name="常规 3 9 4 14" xfId="19456"/>
    <cellStyle name="常规 3 9 4 15" xfId="19457"/>
    <cellStyle name="常规 3 9 4 2" xfId="11595"/>
    <cellStyle name="常规 3 9 4 3" xfId="11597"/>
    <cellStyle name="常规 3 9 4 4" xfId="19458"/>
    <cellStyle name="常规 3 9 4 5" xfId="14442"/>
    <cellStyle name="常规 3 9 4 6" xfId="14444"/>
    <cellStyle name="常规 3 9 4 7" xfId="14446"/>
    <cellStyle name="常规 3 9 4 8" xfId="14449"/>
    <cellStyle name="常规 3 9 4 9" xfId="14451"/>
    <cellStyle name="常规 30" xfId="15243"/>
    <cellStyle name="常规 30 2" xfId="15246"/>
    <cellStyle name="常规 30 2 2" xfId="15248"/>
    <cellStyle name="常规 30 2 2 10" xfId="19459"/>
    <cellStyle name="常规 30 2 2 11" xfId="19460"/>
    <cellStyle name="常规 30 2 2 12" xfId="15499"/>
    <cellStyle name="常规 30 2 2 13" xfId="15520"/>
    <cellStyle name="常规 30 2 2 14" xfId="15545"/>
    <cellStyle name="常规 30 2 2 15" xfId="19461"/>
    <cellStyle name="常规 30 2 2 2" xfId="15250"/>
    <cellStyle name="常规 30 2 2 3" xfId="15277"/>
    <cellStyle name="常规 30 2 2 4" xfId="15291"/>
    <cellStyle name="常规 30 2 2 5" xfId="19462"/>
    <cellStyle name="常规 30 2 2 6" xfId="19463"/>
    <cellStyle name="常规 30 2 2 7" xfId="19464"/>
    <cellStyle name="常规 30 2 2 8" xfId="19465"/>
    <cellStyle name="常规 30 2 2 9" xfId="19466"/>
    <cellStyle name="常规 30 3" xfId="15394"/>
    <cellStyle name="常规 30 3 2" xfId="15396"/>
    <cellStyle name="常规 30 3 2 10" xfId="14060"/>
    <cellStyle name="常规 30 3 2 11" xfId="14063"/>
    <cellStyle name="常规 30 3 2 12" xfId="14066"/>
    <cellStyle name="常规 30 3 2 13" xfId="14069"/>
    <cellStyle name="常规 30 3 2 14" xfId="14072"/>
    <cellStyle name="常规 30 3 2 15" xfId="14075"/>
    <cellStyle name="常规 30 3 2 2" xfId="15400"/>
    <cellStyle name="常规 30 3 2 3" xfId="19142"/>
    <cellStyle name="常规 30 3 2 4" xfId="19469"/>
    <cellStyle name="常规 30 3 2 5" xfId="19471"/>
    <cellStyle name="常规 30 3 2 6" xfId="17009"/>
    <cellStyle name="常规 30 3 2 7" xfId="17011"/>
    <cellStyle name="常规 30 3 2 8" xfId="17013"/>
    <cellStyle name="常规 30 3 2 9" xfId="17015"/>
    <cellStyle name="常规 30 4" xfId="15464"/>
    <cellStyle name="常规 30 4 10" xfId="19472"/>
    <cellStyle name="常规 30 4 11" xfId="19473"/>
    <cellStyle name="常规 30 4 12" xfId="19474"/>
    <cellStyle name="常规 30 4 13" xfId="19475"/>
    <cellStyle name="常规 30 4 14" xfId="19476"/>
    <cellStyle name="常规 30 4 15" xfId="19477"/>
    <cellStyle name="常规 30 4 2" xfId="15466"/>
    <cellStyle name="常规 30 4 3" xfId="17106"/>
    <cellStyle name="常规 30 4 4" xfId="17108"/>
    <cellStyle name="常规 30 4 5" xfId="17110"/>
    <cellStyle name="常规 30 4 6" xfId="107"/>
    <cellStyle name="常规 30 4 7" xfId="117"/>
    <cellStyle name="常规 30 4 8" xfId="7835"/>
    <cellStyle name="常规 30 4 9" xfId="7840"/>
    <cellStyle name="常规 31" xfId="3594"/>
    <cellStyle name="常规 31 2" xfId="15599"/>
    <cellStyle name="常规 31 2 10" xfId="19478"/>
    <cellStyle name="常规 31 2 11" xfId="19480"/>
    <cellStyle name="常规 31 2 12" xfId="19482"/>
    <cellStyle name="常规 31 2 13" xfId="19483"/>
    <cellStyle name="常规 31 2 14" xfId="19484"/>
    <cellStyle name="常规 31 2 15" xfId="19485"/>
    <cellStyle name="常规 31 2 2" xfId="15601"/>
    <cellStyle name="常规 31 2 3" xfId="14669"/>
    <cellStyle name="常规 31 2 4" xfId="14673"/>
    <cellStyle name="常规 31 2 5" xfId="14677"/>
    <cellStyle name="常规 31 2 6" xfId="14681"/>
    <cellStyle name="常规 31 2 7" xfId="14685"/>
    <cellStyle name="常规 31 2 8" xfId="14688"/>
    <cellStyle name="常规 31 2 9" xfId="19487"/>
    <cellStyle name="常规 31 3" xfId="15767"/>
    <cellStyle name="常规 31 3 2" xfId="15769"/>
    <cellStyle name="常规 32" xfId="3601"/>
    <cellStyle name="常规 32 10" xfId="19488"/>
    <cellStyle name="常规 32 11" xfId="19489"/>
    <cellStyle name="常规 32 12" xfId="19490"/>
    <cellStyle name="常规 32 13" xfId="4061"/>
    <cellStyle name="常规 32 14" xfId="4064"/>
    <cellStyle name="常规 32 15" xfId="4067"/>
    <cellStyle name="常规 32 16" xfId="4070"/>
    <cellStyle name="常规 32 2" xfId="15918"/>
    <cellStyle name="常规 32 2 10" xfId="19491"/>
    <cellStyle name="常规 32 2 11" xfId="5199"/>
    <cellStyle name="常规 32 2 12" xfId="5204"/>
    <cellStyle name="常规 32 2 13" xfId="5207"/>
    <cellStyle name="常规 32 2 14" xfId="5210"/>
    <cellStyle name="常规 32 2 15" xfId="5213"/>
    <cellStyle name="常规 32 2 2" xfId="15920"/>
    <cellStyle name="常规 32 2 2 2" xfId="15922"/>
    <cellStyle name="常规 32 2 3" xfId="15970"/>
    <cellStyle name="常规 32 2 4" xfId="15991"/>
    <cellStyle name="常规 32 2 5" xfId="16036"/>
    <cellStyle name="常规 32 2 6" xfId="16055"/>
    <cellStyle name="常规 32 2 7" xfId="19492"/>
    <cellStyle name="常规 32 2 8" xfId="16955"/>
    <cellStyle name="常规 32 2 9" xfId="16957"/>
    <cellStyle name="常规 32 3" xfId="16058"/>
    <cellStyle name="常规 32 3 2" xfId="16060"/>
    <cellStyle name="常规 32 4" xfId="16115"/>
    <cellStyle name="常规 32 5" xfId="16139"/>
    <cellStyle name="常规 32 6" xfId="8172"/>
    <cellStyle name="常规 32 7" xfId="16184"/>
    <cellStyle name="常规 32 8" xfId="17613"/>
    <cellStyle name="常规 32 9" xfId="19493"/>
    <cellStyle name="常规 33" xfId="3607"/>
    <cellStyle name="常规 33 2" xfId="16189"/>
    <cellStyle name="常规 34" xfId="8495"/>
    <cellStyle name="常规 35" xfId="8500"/>
    <cellStyle name="常规 35 10" xfId="19494"/>
    <cellStyle name="常规 35 10 2" xfId="19495"/>
    <cellStyle name="常规 35 10 2 2" xfId="19496"/>
    <cellStyle name="常规 35 10 2 3" xfId="19497"/>
    <cellStyle name="常规 35 10 3" xfId="19498"/>
    <cellStyle name="常规 35 10 3 2" xfId="19499"/>
    <cellStyle name="常规 35 10 3 3" xfId="16901"/>
    <cellStyle name="常规 35 10 4" xfId="19500"/>
    <cellStyle name="常规 35 10 5" xfId="19501"/>
    <cellStyle name="常规 35 11" xfId="19503"/>
    <cellStyle name="常规 35 11 2" xfId="19504"/>
    <cellStyle name="常规 35 11 2 2" xfId="19506"/>
    <cellStyle name="常规 35 11 2 3" xfId="19507"/>
    <cellStyle name="常规 35 11 3" xfId="19508"/>
    <cellStyle name="常规 35 11 3 2" xfId="19510"/>
    <cellStyle name="常规 35 11 3 3" xfId="19512"/>
    <cellStyle name="常规 35 11 4" xfId="19513"/>
    <cellStyle name="常规 35 11 5" xfId="19514"/>
    <cellStyle name="常规 35 12" xfId="19516"/>
    <cellStyle name="常规 35 12 2" xfId="19517"/>
    <cellStyle name="常规 35 12 2 2" xfId="19518"/>
    <cellStyle name="常规 35 12 2 3" xfId="19519"/>
    <cellStyle name="常规 35 12 3" xfId="19520"/>
    <cellStyle name="常规 35 12 3 2" xfId="19521"/>
    <cellStyle name="常规 35 12 3 3" xfId="19522"/>
    <cellStyle name="常规 35 12 4" xfId="19523"/>
    <cellStyle name="常规 35 12 5" xfId="19525"/>
    <cellStyle name="常规 35 13" xfId="19527"/>
    <cellStyle name="常规 35 13 2" xfId="10124"/>
    <cellStyle name="常规 35 13 2 2" xfId="14195"/>
    <cellStyle name="常规 35 13 2 3" xfId="6722"/>
    <cellStyle name="常规 35 13 3" xfId="10127"/>
    <cellStyle name="常规 35 13 3 2" xfId="19529"/>
    <cellStyle name="常规 35 13 3 3" xfId="19531"/>
    <cellStyle name="常规 35 13 4" xfId="10130"/>
    <cellStyle name="常规 35 13 5" xfId="10133"/>
    <cellStyle name="常规 35 14" xfId="19533"/>
    <cellStyle name="常规 35 14 2" xfId="3893"/>
    <cellStyle name="常规 35 14 2 2" xfId="14218"/>
    <cellStyle name="常规 35 14 2 3" xfId="13637"/>
    <cellStyle name="常规 35 14 3" xfId="3896"/>
    <cellStyle name="常规 35 14 3 2" xfId="19535"/>
    <cellStyle name="常规 35 14 3 3" xfId="19537"/>
    <cellStyle name="常规 35 14 4" xfId="3902"/>
    <cellStyle name="常规 35 14 5" xfId="3908"/>
    <cellStyle name="常规 35 15" xfId="15399"/>
    <cellStyle name="常规 35 15 2" xfId="15412"/>
    <cellStyle name="常规 35 15 2 2" xfId="19540"/>
    <cellStyle name="常规 35 15 2 3" xfId="13655"/>
    <cellStyle name="常规 35 15 3" xfId="15416"/>
    <cellStyle name="常规 35 15 3 2" xfId="19542"/>
    <cellStyle name="常规 35 15 3 3" xfId="19544"/>
    <cellStyle name="常规 35 15 4" xfId="15419"/>
    <cellStyle name="常规 35 15 5" xfId="15421"/>
    <cellStyle name="常规 35 16" xfId="19141"/>
    <cellStyle name="常规 35 16 2" xfId="19151"/>
    <cellStyle name="常规 35 16 2 2" xfId="19546"/>
    <cellStyle name="常规 35 16 2 3" xfId="19548"/>
    <cellStyle name="常规 35 16 3" xfId="19154"/>
    <cellStyle name="常规 35 16 3 2" xfId="19549"/>
    <cellStyle name="常规 35 16 3 3" xfId="19550"/>
    <cellStyle name="常规 35 16 4" xfId="19157"/>
    <cellStyle name="常规 35 16 5" xfId="19159"/>
    <cellStyle name="常规 35 17" xfId="19468"/>
    <cellStyle name="常规 35 17 2" xfId="19552"/>
    <cellStyle name="常规 35 17 2 2" xfId="19554"/>
    <cellStyle name="常规 35 17 2 3" xfId="19556"/>
    <cellStyle name="常规 35 17 3" xfId="19558"/>
    <cellStyle name="常规 35 17 3 2" xfId="19559"/>
    <cellStyle name="常规 35 17 3 3" xfId="19560"/>
    <cellStyle name="常规 35 17 4" xfId="19562"/>
    <cellStyle name="常规 35 17 5" xfId="19563"/>
    <cellStyle name="常规 35 18" xfId="19470"/>
    <cellStyle name="常规 35 18 2" xfId="19565"/>
    <cellStyle name="常规 35 18 2 2" xfId="19567"/>
    <cellStyle name="常规 35 18 2 3" xfId="7327"/>
    <cellStyle name="常规 35 18 3" xfId="19569"/>
    <cellStyle name="常规 35 18 3 2" xfId="14165"/>
    <cellStyle name="常规 35 18 3 3" xfId="19570"/>
    <cellStyle name="常规 35 18 4" xfId="19572"/>
    <cellStyle name="常规 35 18 5" xfId="19573"/>
    <cellStyle name="常规 35 19" xfId="17008"/>
    <cellStyle name="常规 35 19 2" xfId="19575"/>
    <cellStyle name="常规 35 19 3" xfId="19577"/>
    <cellStyle name="常规 35 2" xfId="19579"/>
    <cellStyle name="常规 35 2 10" xfId="19580"/>
    <cellStyle name="常规 35 2 10 2" xfId="19582"/>
    <cellStyle name="常规 35 2 10 2 2" xfId="19584"/>
    <cellStyle name="常规 35 2 10 2 3" xfId="19586"/>
    <cellStyle name="常规 35 2 10 3" xfId="19587"/>
    <cellStyle name="常规 35 2 10 3 2" xfId="9026"/>
    <cellStyle name="常规 35 2 10 3 3" xfId="7243"/>
    <cellStyle name="常规 35 2 10 4" xfId="19588"/>
    <cellStyle name="常规 35 2 10 5" xfId="19589"/>
    <cellStyle name="常规 35 2 11" xfId="19591"/>
    <cellStyle name="常规 35 2 11 2" xfId="19594"/>
    <cellStyle name="常规 35 2 11 2 2" xfId="17121"/>
    <cellStyle name="常规 35 2 11 2 3" xfId="17124"/>
    <cellStyle name="常规 35 2 11 3" xfId="19596"/>
    <cellStyle name="常规 35 2 11 3 2" xfId="6492"/>
    <cellStyle name="常规 35 2 11 3 3" xfId="9040"/>
    <cellStyle name="常规 35 2 11 4" xfId="19597"/>
    <cellStyle name="常规 35 2 11 5" xfId="19598"/>
    <cellStyle name="常规 35 2 12" xfId="19601"/>
    <cellStyle name="常规 35 2 12 2" xfId="19604"/>
    <cellStyle name="常规 35 2 12 2 2" xfId="19605"/>
    <cellStyle name="常规 35 2 12 2 3" xfId="19606"/>
    <cellStyle name="常规 35 2 12 3" xfId="19609"/>
    <cellStyle name="常规 35 2 12 3 2" xfId="19610"/>
    <cellStyle name="常规 35 2 12 3 3" xfId="19611"/>
    <cellStyle name="常规 35 2 12 4" xfId="19613"/>
    <cellStyle name="常规 35 2 12 5" xfId="10033"/>
    <cellStyle name="常规 35 2 13" xfId="19616"/>
    <cellStyle name="常规 35 2 13 2" xfId="4920"/>
    <cellStyle name="常规 35 2 13 2 2" xfId="19617"/>
    <cellStyle name="常规 35 2 13 2 3" xfId="19618"/>
    <cellStyle name="常规 35 2 13 3" xfId="4926"/>
    <cellStyle name="常规 35 2 13 3 2" xfId="17938"/>
    <cellStyle name="常规 35 2 13 3 3" xfId="17940"/>
    <cellStyle name="常规 35 2 13 4" xfId="4932"/>
    <cellStyle name="常规 35 2 13 5" xfId="9275"/>
    <cellStyle name="常规 35 2 14" xfId="19620"/>
    <cellStyle name="常规 35 2 14 2" xfId="19621"/>
    <cellStyle name="常规 35 2 14 2 2" xfId="19622"/>
    <cellStyle name="常规 35 2 14 2 3" xfId="19623"/>
    <cellStyle name="常规 35 2 14 3" xfId="19625"/>
    <cellStyle name="常规 35 2 14 3 2" xfId="19627"/>
    <cellStyle name="常规 35 2 14 3 3" xfId="19628"/>
    <cellStyle name="常规 35 2 14 4" xfId="19630"/>
    <cellStyle name="常规 35 2 14 5" xfId="19631"/>
    <cellStyle name="常规 35 2 15" xfId="19633"/>
    <cellStyle name="常规 35 2 15 2" xfId="19634"/>
    <cellStyle name="常规 35 2 15 2 2" xfId="19637"/>
    <cellStyle name="常规 35 2 15 2 3" xfId="19639"/>
    <cellStyle name="常规 35 2 15 3" xfId="19641"/>
    <cellStyle name="常规 35 2 15 3 2" xfId="19643"/>
    <cellStyle name="常规 35 2 15 3 3" xfId="19645"/>
    <cellStyle name="常规 35 2 15 4" xfId="19647"/>
    <cellStyle name="常规 35 2 15 5" xfId="19648"/>
    <cellStyle name="常规 35 2 16" xfId="19651"/>
    <cellStyle name="常规 35 2 16 2" xfId="19652"/>
    <cellStyle name="常规 35 2 16 2 2" xfId="19654"/>
    <cellStyle name="常规 35 2 16 2 3" xfId="19656"/>
    <cellStyle name="常规 35 2 16 3" xfId="19657"/>
    <cellStyle name="常规 35 2 16 3 2" xfId="19658"/>
    <cellStyle name="常规 35 2 16 3 3" xfId="19659"/>
    <cellStyle name="常规 35 2 16 4" xfId="19660"/>
    <cellStyle name="常规 35 2 16 5" xfId="19661"/>
    <cellStyle name="常规 35 2 17" xfId="19663"/>
    <cellStyle name="常规 35 2 17 2" xfId="19665"/>
    <cellStyle name="常规 35 2 17 2 2" xfId="19667"/>
    <cellStyle name="常规 35 2 17 2 3" xfId="19669"/>
    <cellStyle name="常规 35 2 17 3" xfId="19671"/>
    <cellStyle name="常规 35 2 17 3 2" xfId="11558"/>
    <cellStyle name="常规 35 2 17 3 3" xfId="11560"/>
    <cellStyle name="常规 35 2 17 4" xfId="19673"/>
    <cellStyle name="常规 35 2 17 5" xfId="19675"/>
    <cellStyle name="常规 35 2 18" xfId="19676"/>
    <cellStyle name="常规 35 2 18 2" xfId="19678"/>
    <cellStyle name="常规 35 2 18 3" xfId="19679"/>
    <cellStyle name="常规 35 2 19" xfId="19680"/>
    <cellStyle name="常规 35 2 19 2" xfId="19682"/>
    <cellStyle name="常规 35 2 19 3" xfId="19683"/>
    <cellStyle name="常规 35 2 2" xfId="19511"/>
    <cellStyle name="常规 35 2 2 10" xfId="13357"/>
    <cellStyle name="常规 35 2 2 10 2" xfId="13347"/>
    <cellStyle name="常规 35 2 2 10 2 2" xfId="19684"/>
    <cellStyle name="常规 35 2 2 10 2 3" xfId="19685"/>
    <cellStyle name="常规 35 2 2 10 3" xfId="13351"/>
    <cellStyle name="常规 35 2 2 10 3 2" xfId="19686"/>
    <cellStyle name="常规 35 2 2 10 3 3" xfId="19687"/>
    <cellStyle name="常规 35 2 2 10 4" xfId="19691"/>
    <cellStyle name="常规 35 2 2 10 5" xfId="10943"/>
    <cellStyle name="常规 35 2 2 11" xfId="13359"/>
    <cellStyle name="常规 35 2 2 11 2" xfId="19692"/>
    <cellStyle name="常规 35 2 2 11 2 2" xfId="13997"/>
    <cellStyle name="常规 35 2 2 11 2 3" xfId="13999"/>
    <cellStyle name="常规 35 2 2 11 3" xfId="19695"/>
    <cellStyle name="常规 35 2 2 11 3 2" xfId="13916"/>
    <cellStyle name="常规 35 2 2 11 3 3" xfId="13918"/>
    <cellStyle name="常规 35 2 2 11 4" xfId="19699"/>
    <cellStyle name="常规 35 2 2 11 5" xfId="19701"/>
    <cellStyle name="常规 35 2 2 12" xfId="13361"/>
    <cellStyle name="常规 35 2 2 12 2" xfId="11804"/>
    <cellStyle name="常规 35 2 2 12 2 2" xfId="19702"/>
    <cellStyle name="常规 35 2 2 12 2 3" xfId="19703"/>
    <cellStyle name="常规 35 2 2 12 3" xfId="19704"/>
    <cellStyle name="常规 35 2 2 12 3 2" xfId="19705"/>
    <cellStyle name="常规 35 2 2 12 3 3" xfId="19706"/>
    <cellStyle name="常规 35 2 2 12 4" xfId="19708"/>
    <cellStyle name="常规 35 2 2 12 5" xfId="19710"/>
    <cellStyle name="常规 35 2 2 13" xfId="13363"/>
    <cellStyle name="常规 35 2 2 13 2" xfId="19711"/>
    <cellStyle name="常规 35 2 2 13 2 2" xfId="19712"/>
    <cellStyle name="常规 35 2 2 13 2 3" xfId="19713"/>
    <cellStyle name="常规 35 2 2 13 3" xfId="19714"/>
    <cellStyle name="常规 35 2 2 13 3 2" xfId="19715"/>
    <cellStyle name="常规 35 2 2 13 3 3" xfId="19716"/>
    <cellStyle name="常规 35 2 2 13 4" xfId="19718"/>
    <cellStyle name="常规 35 2 2 13 5" xfId="19720"/>
    <cellStyle name="常规 35 2 2 14" xfId="19721"/>
    <cellStyle name="常规 35 2 2 14 2" xfId="16200"/>
    <cellStyle name="常规 35 2 2 14 2 2" xfId="19722"/>
    <cellStyle name="常规 35 2 2 14 2 3" xfId="19723"/>
    <cellStyle name="常规 35 2 2 14 3" xfId="16202"/>
    <cellStyle name="常规 35 2 2 14 3 2" xfId="19724"/>
    <cellStyle name="常规 35 2 2 14 3 3" xfId="19725"/>
    <cellStyle name="常规 35 2 2 14 4" xfId="19726"/>
    <cellStyle name="常规 35 2 2 14 5" xfId="19728"/>
    <cellStyle name="常规 35 2 2 15" xfId="19730"/>
    <cellStyle name="常规 35 2 2 15 2" xfId="11056"/>
    <cellStyle name="常规 35 2 2 15 2 2" xfId="19731"/>
    <cellStyle name="常规 35 2 2 15 2 3" xfId="19732"/>
    <cellStyle name="常规 35 2 2 15 3" xfId="11058"/>
    <cellStyle name="常规 35 2 2 15 3 2" xfId="19733"/>
    <cellStyle name="常规 35 2 2 15 3 3" xfId="19734"/>
    <cellStyle name="常规 35 2 2 15 4" xfId="11060"/>
    <cellStyle name="常规 35 2 2 15 5" xfId="11063"/>
    <cellStyle name="常规 35 2 2 16" xfId="19736"/>
    <cellStyle name="常规 35 2 2 16 2" xfId="19738"/>
    <cellStyle name="常规 35 2 2 16 3" xfId="19739"/>
    <cellStyle name="常规 35 2 2 17" xfId="19740"/>
    <cellStyle name="常规 35 2 2 17 2" xfId="19742"/>
    <cellStyle name="常规 35 2 2 17 3" xfId="19743"/>
    <cellStyle name="常规 35 2 2 18" xfId="19745"/>
    <cellStyle name="常规 35 2 2 19" xfId="19747"/>
    <cellStyle name="常规 35 2 2 2" xfId="19748"/>
    <cellStyle name="常规 35 2 2 2 10" xfId="18025"/>
    <cellStyle name="常规 35 2 2 2 10 2" xfId="19749"/>
    <cellStyle name="常规 35 2 2 2 10 2 2" xfId="538"/>
    <cellStyle name="常规 35 2 2 2 10 2 3" xfId="551"/>
    <cellStyle name="常规 35 2 2 2 10 3" xfId="19750"/>
    <cellStyle name="常规 35 2 2 2 10 3 2" xfId="19751"/>
    <cellStyle name="常规 35 2 2 2 10 3 3" xfId="19752"/>
    <cellStyle name="常规 35 2 2 2 10 4" xfId="19753"/>
    <cellStyle name="常规 35 2 2 2 10 5" xfId="19754"/>
    <cellStyle name="常规 35 2 2 2 11" xfId="19755"/>
    <cellStyle name="常规 35 2 2 2 11 2" xfId="19757"/>
    <cellStyle name="常规 35 2 2 2 11 2 2" xfId="19759"/>
    <cellStyle name="常规 35 2 2 2 11 2 3" xfId="19761"/>
    <cellStyle name="常规 35 2 2 2 11 3" xfId="19763"/>
    <cellStyle name="常规 35 2 2 2 11 3 2" xfId="19764"/>
    <cellStyle name="常规 35 2 2 2 11 3 3" xfId="19765"/>
    <cellStyle name="常规 35 2 2 2 11 4" xfId="19636"/>
    <cellStyle name="常规 35 2 2 2 11 5" xfId="19638"/>
    <cellStyle name="常规 35 2 2 2 12" xfId="19766"/>
    <cellStyle name="常规 35 2 2 2 12 2" xfId="19767"/>
    <cellStyle name="常规 35 2 2 2 12 2 2" xfId="19769"/>
    <cellStyle name="常规 35 2 2 2 12 2 3" xfId="19771"/>
    <cellStyle name="常规 35 2 2 2 12 3" xfId="19772"/>
    <cellStyle name="常规 35 2 2 2 12 3 2" xfId="14804"/>
    <cellStyle name="常规 35 2 2 2 12 3 3" xfId="14807"/>
    <cellStyle name="常规 35 2 2 2 12 4" xfId="19642"/>
    <cellStyle name="常规 35 2 2 2 12 5" xfId="19644"/>
    <cellStyle name="常规 35 2 2 2 13" xfId="19775"/>
    <cellStyle name="常规 35 2 2 2 13 2" xfId="19778"/>
    <cellStyle name="常规 35 2 2 2 13 2 2" xfId="19781"/>
    <cellStyle name="常规 35 2 2 2 13 2 3" xfId="19784"/>
    <cellStyle name="常规 35 2 2 2 13 3" xfId="19787"/>
    <cellStyle name="常规 35 2 2 2 13 3 2" xfId="19789"/>
    <cellStyle name="常规 35 2 2 2 13 3 3" xfId="19791"/>
    <cellStyle name="常规 35 2 2 2 13 4" xfId="19793"/>
    <cellStyle name="常规 35 2 2 2 13 5" xfId="306"/>
    <cellStyle name="常规 35 2 2 2 14" xfId="19796"/>
    <cellStyle name="常规 35 2 2 2 14 2" xfId="19799"/>
    <cellStyle name="常规 35 2 2 2 14 2 2" xfId="19802"/>
    <cellStyle name="常规 35 2 2 2 14 2 3" xfId="19805"/>
    <cellStyle name="常规 35 2 2 2 14 3" xfId="19808"/>
    <cellStyle name="常规 35 2 2 2 14 3 2" xfId="19810"/>
    <cellStyle name="常规 35 2 2 2 14 3 3" xfId="19812"/>
    <cellStyle name="常规 35 2 2 2 14 4" xfId="19814"/>
    <cellStyle name="常规 35 2 2 2 14 5" xfId="855"/>
    <cellStyle name="常规 35 2 2 2 15" xfId="19817"/>
    <cellStyle name="常规 35 2 2 2 15 2" xfId="19819"/>
    <cellStyle name="常规 35 2 2 2 15 3" xfId="19821"/>
    <cellStyle name="常规 35 2 2 2 16" xfId="19824"/>
    <cellStyle name="常规 35 2 2 2 16 2" xfId="19829"/>
    <cellStyle name="常规 35 2 2 2 16 3" xfId="19834"/>
    <cellStyle name="常规 35 2 2 2 17" xfId="19838"/>
    <cellStyle name="常规 35 2 2 2 18" xfId="19842"/>
    <cellStyle name="常规 35 2 2 2 2" xfId="18029"/>
    <cellStyle name="常规 35 2 2 2 2 10" xfId="19845"/>
    <cellStyle name="常规 35 2 2 2 2 10 2" xfId="19847"/>
    <cellStyle name="常规 35 2 2 2 2 10 2 2" xfId="19849"/>
    <cellStyle name="常规 35 2 2 2 2 10 2 3" xfId="19851"/>
    <cellStyle name="常规 35 2 2 2 2 10 3" xfId="19853"/>
    <cellStyle name="常规 35 2 2 2 2 10 3 2" xfId="19855"/>
    <cellStyle name="常规 35 2 2 2 2 10 3 3" xfId="19856"/>
    <cellStyle name="常规 35 2 2 2 2 10 4" xfId="19858"/>
    <cellStyle name="常规 35 2 2 2 2 10 5" xfId="19859"/>
    <cellStyle name="常规 35 2 2 2 2 11" xfId="19860"/>
    <cellStyle name="常规 35 2 2 2 2 11 2" xfId="10556"/>
    <cellStyle name="常规 35 2 2 2 2 11 2 2" xfId="6309"/>
    <cellStyle name="常规 35 2 2 2 2 11 2 3" xfId="6315"/>
    <cellStyle name="常规 35 2 2 2 2 11 3" xfId="10559"/>
    <cellStyle name="常规 35 2 2 2 2 11 3 2" xfId="19861"/>
    <cellStyle name="常规 35 2 2 2 2 11 3 3" xfId="19863"/>
    <cellStyle name="常规 35 2 2 2 2 11 4" xfId="10562"/>
    <cellStyle name="常规 35 2 2 2 2 11 5" xfId="10564"/>
    <cellStyle name="常规 35 2 2 2 2 12" xfId="19864"/>
    <cellStyle name="常规 35 2 2 2 2 12 2" xfId="19866"/>
    <cellStyle name="常规 35 2 2 2 2 12 2 2" xfId="14382"/>
    <cellStyle name="常规 35 2 2 2 2 12 2 3" xfId="14385"/>
    <cellStyle name="常规 35 2 2 2 2 12 3" xfId="19868"/>
    <cellStyle name="常规 35 2 2 2 2 12 3 2" xfId="19869"/>
    <cellStyle name="常规 35 2 2 2 2 12 3 3" xfId="19870"/>
    <cellStyle name="常规 35 2 2 2 2 12 4" xfId="19872"/>
    <cellStyle name="常规 35 2 2 2 2 12 5" xfId="19873"/>
    <cellStyle name="常规 35 2 2 2 2 13" xfId="19875"/>
    <cellStyle name="常规 35 2 2 2 2 13 2" xfId="19878"/>
    <cellStyle name="常规 35 2 2 2 2 13 2 2" xfId="19880"/>
    <cellStyle name="常规 35 2 2 2 2 13 2 3" xfId="19882"/>
    <cellStyle name="常规 35 2 2 2 2 13 3" xfId="19885"/>
    <cellStyle name="常规 35 2 2 2 2 13 3 2" xfId="19886"/>
    <cellStyle name="常规 35 2 2 2 2 13 3 3" xfId="19887"/>
    <cellStyle name="常规 35 2 2 2 2 13 4" xfId="19890"/>
    <cellStyle name="常规 35 2 2 2 2 13 5" xfId="19892"/>
    <cellStyle name="常规 35 2 2 2 2 14" xfId="19894"/>
    <cellStyle name="常规 35 2 2 2 2 14 2" xfId="19896"/>
    <cellStyle name="常规 35 2 2 2 2 14 3" xfId="19898"/>
    <cellStyle name="常规 35 2 2 2 2 15" xfId="19900"/>
    <cellStyle name="常规 35 2 2 2 2 15 2" xfId="19902"/>
    <cellStyle name="常规 35 2 2 2 2 15 3" xfId="19904"/>
    <cellStyle name="常规 35 2 2 2 2 16" xfId="19906"/>
    <cellStyle name="常规 35 2 2 2 2 17" xfId="19908"/>
    <cellStyle name="常规 35 2 2 2 2 2" xfId="19909"/>
    <cellStyle name="常规 35 2 2 2 2 2 10" xfId="19910"/>
    <cellStyle name="常规 35 2 2 2 2 2 10 2" xfId="19911"/>
    <cellStyle name="常规 35 2 2 2 2 2 10 2 2" xfId="19912"/>
    <cellStyle name="常规 35 2 2 2 2 2 10 2 3" xfId="19913"/>
    <cellStyle name="常规 35 2 2 2 2 2 10 3" xfId="19914"/>
    <cellStyle name="常规 35 2 2 2 2 2 10 3 2" xfId="19916"/>
    <cellStyle name="常规 35 2 2 2 2 2 10 3 3" xfId="19917"/>
    <cellStyle name="常规 35 2 2 2 2 2 10 4" xfId="19918"/>
    <cellStyle name="常规 35 2 2 2 2 2 10 5" xfId="19919"/>
    <cellStyle name="常规 35 2 2 2 2 2 11" xfId="19920"/>
    <cellStyle name="常规 35 2 2 2 2 2 11 2" xfId="19921"/>
    <cellStyle name="常规 35 2 2 2 2 2 11 2 2" xfId="19922"/>
    <cellStyle name="常规 35 2 2 2 2 2 11 2 3" xfId="19924"/>
    <cellStyle name="常规 35 2 2 2 2 2 11 3" xfId="19925"/>
    <cellStyle name="常规 35 2 2 2 2 2 11 3 2" xfId="19927"/>
    <cellStyle name="常规 35 2 2 2 2 2 11 3 3" xfId="19929"/>
    <cellStyle name="常规 35 2 2 2 2 2 11 4" xfId="19930"/>
    <cellStyle name="常规 35 2 2 2 2 2 11 5" xfId="11992"/>
    <cellStyle name="常规 35 2 2 2 2 2 12" xfId="19653"/>
    <cellStyle name="常规 35 2 2 2 2 2 12 2" xfId="15439"/>
    <cellStyle name="常规 35 2 2 2 2 2 12 3" xfId="15441"/>
    <cellStyle name="常规 35 2 2 2 2 2 13" xfId="19655"/>
    <cellStyle name="常规 35 2 2 2 2 2 13 2" xfId="19933"/>
    <cellStyle name="常规 35 2 2 2 2 2 13 3" xfId="19935"/>
    <cellStyle name="常规 35 2 2 2 2 2 14" xfId="19363"/>
    <cellStyle name="常规 35 2 2 2 2 2 15" xfId="19936"/>
    <cellStyle name="常规 35 2 2 2 2 2 2" xfId="6017"/>
    <cellStyle name="常规 35 2 2 2 2 2 2 10" xfId="19937"/>
    <cellStyle name="常规 35 2 2 2 2 2 2 10 2" xfId="6958"/>
    <cellStyle name="常规 35 2 2 2 2 2 2 10 2 2" xfId="6968"/>
    <cellStyle name="常规 35 2 2 2 2 2 2 10 2 3" xfId="6972"/>
    <cellStyle name="常规 35 2 2 2 2 2 2 10 3" xfId="19939"/>
    <cellStyle name="常规 35 2 2 2 2 2 2 10 3 2" xfId="19941"/>
    <cellStyle name="常规 35 2 2 2 2 2 2 10 3 3" xfId="19942"/>
    <cellStyle name="常规 35 2 2 2 2 2 2 10 4" xfId="19944"/>
    <cellStyle name="常规 35 2 2 2 2 2 2 10 5" xfId="19945"/>
    <cellStyle name="常规 35 2 2 2 2 2 2 11" xfId="19946"/>
    <cellStyle name="常规 35 2 2 2 2 2 2 11 2" xfId="3157"/>
    <cellStyle name="常规 35 2 2 2 2 2 2 11 3" xfId="3162"/>
    <cellStyle name="常规 35 2 2 2 2 2 2 12" xfId="19947"/>
    <cellStyle name="常规 35 2 2 2 2 2 2 12 2" xfId="7634"/>
    <cellStyle name="常规 35 2 2 2 2 2 2 12 3" xfId="7638"/>
    <cellStyle name="常规 35 2 2 2 2 2 2 13" xfId="19948"/>
    <cellStyle name="常规 35 2 2 2 2 2 2 14" xfId="19949"/>
    <cellStyle name="常规 35 2 2 2 2 2 2 2" xfId="12161"/>
    <cellStyle name="常规 35 2 2 2 2 2 2 2 2" xfId="19950"/>
    <cellStyle name="常规 35 2 2 2 2 2 2 2 2 2" xfId="19952"/>
    <cellStyle name="常规 35 2 2 2 2 2 2 2 2 3" xfId="19954"/>
    <cellStyle name="常规 35 2 2 2 2 2 2 2 3" xfId="19955"/>
    <cellStyle name="常规 35 2 2 2 2 2 2 2 3 2" xfId="19957"/>
    <cellStyle name="常规 35 2 2 2 2 2 2 2 3 3" xfId="19959"/>
    <cellStyle name="常规 35 2 2 2 2 2 2 2 4" xfId="19960"/>
    <cellStyle name="常规 35 2 2 2 2 2 2 2 5" xfId="19961"/>
    <cellStyle name="常规 35 2 2 2 2 2 2 3" xfId="12163"/>
    <cellStyle name="常规 35 2 2 2 2 2 2 3 2" xfId="19962"/>
    <cellStyle name="常规 35 2 2 2 2 2 2 3 2 2" xfId="19964"/>
    <cellStyle name="常规 35 2 2 2 2 2 2 3 2 3" xfId="19966"/>
    <cellStyle name="常规 35 2 2 2 2 2 2 3 3" xfId="19967"/>
    <cellStyle name="常规 35 2 2 2 2 2 2 3 3 2" xfId="19969"/>
    <cellStyle name="常规 35 2 2 2 2 2 2 3 3 3" xfId="19971"/>
    <cellStyle name="常规 35 2 2 2 2 2 2 3 4" xfId="19973"/>
    <cellStyle name="常规 35 2 2 2 2 2 2 3 5" xfId="19975"/>
    <cellStyle name="常规 35 2 2 2 2 2 2 4" xfId="12165"/>
    <cellStyle name="常规 35 2 2 2 2 2 2 4 2" xfId="10006"/>
    <cellStyle name="常规 35 2 2 2 2 2 2 4 2 2" xfId="7609"/>
    <cellStyle name="常规 35 2 2 2 2 2 2 4 2 3" xfId="7615"/>
    <cellStyle name="常规 35 2 2 2 2 2 2 4 3" xfId="10008"/>
    <cellStyle name="常规 35 2 2 2 2 2 2 4 3 2" xfId="15262"/>
    <cellStyle name="常规 35 2 2 2 2 2 2 4 3 3" xfId="15265"/>
    <cellStyle name="常规 35 2 2 2 2 2 2 4 4" xfId="10012"/>
    <cellStyle name="常规 35 2 2 2 2 2 2 4 5" xfId="10015"/>
    <cellStyle name="常规 35 2 2 2 2 2 2 5" xfId="12167"/>
    <cellStyle name="常规 35 2 2 2 2 2 2 5 2" xfId="19977"/>
    <cellStyle name="常规 35 2 2 2 2 2 2 5 2 2" xfId="19980"/>
    <cellStyle name="常规 35 2 2 2 2 2 2 5 2 3" xfId="19982"/>
    <cellStyle name="常规 35 2 2 2 2 2 2 5 3" xfId="15279"/>
    <cellStyle name="常规 35 2 2 2 2 2 2 5 3 2" xfId="15282"/>
    <cellStyle name="常规 35 2 2 2 2 2 2 5 3 3" xfId="15285"/>
    <cellStyle name="常规 35 2 2 2 2 2 2 5 4" xfId="19983"/>
    <cellStyle name="常规 35 2 2 2 2 2 2 5 5" xfId="19984"/>
    <cellStyle name="常规 35 2 2 2 2 2 2 6" xfId="12170"/>
    <cellStyle name="常规 35 2 2 2 2 2 2 6 2" xfId="19985"/>
    <cellStyle name="常规 35 2 2 2 2 2 2 6 2 2" xfId="19986"/>
    <cellStyle name="常规 35 2 2 2 2 2 2 6 2 3" xfId="19987"/>
    <cellStyle name="常规 35 2 2 2 2 2 2 6 3" xfId="15299"/>
    <cellStyle name="常规 35 2 2 2 2 2 2 6 3 2" xfId="19988"/>
    <cellStyle name="常规 35 2 2 2 2 2 2 6 3 3" xfId="19989"/>
    <cellStyle name="常规 35 2 2 2 2 2 2 6 4" xfId="15301"/>
    <cellStyle name="常规 35 2 2 2 2 2 2 6 5" xfId="15303"/>
    <cellStyle name="常规 35 2 2 2 2 2 2 7" xfId="12173"/>
    <cellStyle name="常规 35 2 2 2 2 2 2 7 2" xfId="19990"/>
    <cellStyle name="常规 35 2 2 2 2 2 2 7 2 2" xfId="19991"/>
    <cellStyle name="常规 35 2 2 2 2 2 2 7 2 3" xfId="19992"/>
    <cellStyle name="常规 35 2 2 2 2 2 2 7 3" xfId="19995"/>
    <cellStyle name="常规 35 2 2 2 2 2 2 7 3 2" xfId="19996"/>
    <cellStyle name="常规 35 2 2 2 2 2 2 7 3 3" xfId="19997"/>
    <cellStyle name="常规 35 2 2 2 2 2 2 7 4" xfId="20000"/>
    <cellStyle name="常规 35 2 2 2 2 2 2 7 5" xfId="20003"/>
    <cellStyle name="常规 35 2 2 2 2 2 2 8" xfId="20004"/>
    <cellStyle name="常规 35 2 2 2 2 2 2 8 2" xfId="17565"/>
    <cellStyle name="常规 35 2 2 2 2 2 2 8 2 2" xfId="20005"/>
    <cellStyle name="常规 35 2 2 2 2 2 2 8 2 3" xfId="20006"/>
    <cellStyle name="常规 35 2 2 2 2 2 2 8 3" xfId="20008"/>
    <cellStyle name="常规 35 2 2 2 2 2 2 8 3 2" xfId="20009"/>
    <cellStyle name="常规 35 2 2 2 2 2 2 8 3 3" xfId="20011"/>
    <cellStyle name="常规 35 2 2 2 2 2 2 8 4" xfId="3649"/>
    <cellStyle name="常规 35 2 2 2 2 2 2 8 5" xfId="3653"/>
    <cellStyle name="常规 35 2 2 2 2 2 2 9" xfId="20012"/>
    <cellStyle name="常规 35 2 2 2 2 2 2 9 2" xfId="20013"/>
    <cellStyle name="常规 35 2 2 2 2 2 2 9 2 2" xfId="7648"/>
    <cellStyle name="常规 35 2 2 2 2 2 2 9 2 3" xfId="7655"/>
    <cellStyle name="常规 35 2 2 2 2 2 2 9 3" xfId="20014"/>
    <cellStyle name="常规 35 2 2 2 2 2 2 9 3 2" xfId="12517"/>
    <cellStyle name="常规 35 2 2 2 2 2 2 9 3 3" xfId="12520"/>
    <cellStyle name="常规 35 2 2 2 2 2 2 9 4" xfId="20015"/>
    <cellStyle name="常规 35 2 2 2 2 2 2 9 5" xfId="20016"/>
    <cellStyle name="常规 35 2 2 2 2 2 3" xfId="6021"/>
    <cellStyle name="常规 35 2 2 2 2 2 3 2" xfId="11788"/>
    <cellStyle name="常规 35 2 2 2 2 2 3 2 2" xfId="10037"/>
    <cellStyle name="常规 35 2 2 2 2 2 3 2 3" xfId="10039"/>
    <cellStyle name="常规 35 2 2 2 2 2 3 3" xfId="12394"/>
    <cellStyle name="常规 35 2 2 2 2 2 3 3 2" xfId="20017"/>
    <cellStyle name="常规 35 2 2 2 2 2 3 3 3" xfId="20018"/>
    <cellStyle name="常规 35 2 2 2 2 2 3 4" xfId="12396"/>
    <cellStyle name="常规 35 2 2 2 2 2 3 5" xfId="12398"/>
    <cellStyle name="常规 35 2 2 2 2 2 4" xfId="4170"/>
    <cellStyle name="常规 35 2 2 2 2 2 4 2" xfId="20019"/>
    <cellStyle name="常规 35 2 2 2 2 2 4 2 2" xfId="10067"/>
    <cellStyle name="常规 35 2 2 2 2 2 4 2 3" xfId="10070"/>
    <cellStyle name="常规 35 2 2 2 2 2 4 3" xfId="20020"/>
    <cellStyle name="常规 35 2 2 2 2 2 4 3 2" xfId="12492"/>
    <cellStyle name="常规 35 2 2 2 2 2 4 3 3" xfId="20022"/>
    <cellStyle name="常规 35 2 2 2 2 2 4 4" xfId="20023"/>
    <cellStyle name="常规 35 2 2 2 2 2 4 5" xfId="20024"/>
    <cellStyle name="常规 35 2 2 2 2 2 5" xfId="4178"/>
    <cellStyle name="常规 35 2 2 2 2 2 5 2" xfId="20027"/>
    <cellStyle name="常规 35 2 2 2 2 2 5 2 2" xfId="14650"/>
    <cellStyle name="常规 35 2 2 2 2 2 5 2 3" xfId="14653"/>
    <cellStyle name="常规 35 2 2 2 2 2 5 3" xfId="20030"/>
    <cellStyle name="常规 35 2 2 2 2 2 5 3 2" xfId="20032"/>
    <cellStyle name="常规 35 2 2 2 2 2 5 3 3" xfId="20034"/>
    <cellStyle name="常规 35 2 2 2 2 2 5 4" xfId="20037"/>
    <cellStyle name="常规 35 2 2 2 2 2 5 5" xfId="20040"/>
    <cellStyle name="常规 35 2 2 2 2 2 6" xfId="4187"/>
    <cellStyle name="常规 35 2 2 2 2 2 6 2" xfId="20042"/>
    <cellStyle name="常规 35 2 2 2 2 2 6 2 2" xfId="20043"/>
    <cellStyle name="常规 35 2 2 2 2 2 6 2 3" xfId="20045"/>
    <cellStyle name="常规 35 2 2 2 2 2 6 3" xfId="20047"/>
    <cellStyle name="常规 35 2 2 2 2 2 6 3 2" xfId="20048"/>
    <cellStyle name="常规 35 2 2 2 2 2 6 3 3" xfId="20049"/>
    <cellStyle name="常规 35 2 2 2 2 2 6 4" xfId="20050"/>
    <cellStyle name="常规 35 2 2 2 2 2 6 5" xfId="20051"/>
    <cellStyle name="常规 35 2 2 2 2 2 7" xfId="4198"/>
    <cellStyle name="常规 35 2 2 2 2 2 7 2" xfId="20053"/>
    <cellStyle name="常规 35 2 2 2 2 2 7 2 2" xfId="20054"/>
    <cellStyle name="常规 35 2 2 2 2 2 7 2 3" xfId="20056"/>
    <cellStyle name="常规 35 2 2 2 2 2 7 3" xfId="11323"/>
    <cellStyle name="常规 35 2 2 2 2 2 7 3 2" xfId="20057"/>
    <cellStyle name="常规 35 2 2 2 2 2 7 3 3" xfId="20058"/>
    <cellStyle name="常规 35 2 2 2 2 2 7 4" xfId="11325"/>
    <cellStyle name="常规 35 2 2 2 2 2 7 5" xfId="60"/>
    <cellStyle name="常规 35 2 2 2 2 2 8" xfId="20060"/>
    <cellStyle name="常规 35 2 2 2 2 2 8 2" xfId="20061"/>
    <cellStyle name="常规 35 2 2 2 2 2 8 2 2" xfId="13018"/>
    <cellStyle name="常规 35 2 2 2 2 2 8 2 3" xfId="13020"/>
    <cellStyle name="常规 35 2 2 2 2 2 8 3" xfId="20062"/>
    <cellStyle name="常规 35 2 2 2 2 2 8 3 2" xfId="20063"/>
    <cellStyle name="常规 35 2 2 2 2 2 8 3 3" xfId="20064"/>
    <cellStyle name="常规 35 2 2 2 2 2 8 4" xfId="17401"/>
    <cellStyle name="常规 35 2 2 2 2 2 8 5" xfId="20065"/>
    <cellStyle name="常规 35 2 2 2 2 2 9" xfId="20067"/>
    <cellStyle name="常规 35 2 2 2 2 2 9 2" xfId="10168"/>
    <cellStyle name="常规 35 2 2 2 2 2 9 2 2" xfId="13055"/>
    <cellStyle name="常规 35 2 2 2 2 2 9 2 3" xfId="13058"/>
    <cellStyle name="常规 35 2 2 2 2 2 9 3" xfId="10171"/>
    <cellStyle name="常规 35 2 2 2 2 2 9 3 2" xfId="20068"/>
    <cellStyle name="常规 35 2 2 2 2 2 9 3 3" xfId="20069"/>
    <cellStyle name="常规 35 2 2 2 2 2 9 4" xfId="17414"/>
    <cellStyle name="常规 35 2 2 2 2 2 9 5" xfId="20070"/>
    <cellStyle name="常规 35 2 2 2 2 3" xfId="20071"/>
    <cellStyle name="常规 35 2 2 2 2 3 10" xfId="20073"/>
    <cellStyle name="常规 35 2 2 2 2 3 10 2" xfId="20075"/>
    <cellStyle name="常规 35 2 2 2 2 3 10 2 2" xfId="20077"/>
    <cellStyle name="常规 35 2 2 2 2 3 10 2 3" xfId="20079"/>
    <cellStyle name="常规 35 2 2 2 2 3 10 3" xfId="20081"/>
    <cellStyle name="常规 35 2 2 2 2 3 10 3 2" xfId="20082"/>
    <cellStyle name="常规 35 2 2 2 2 3 10 3 3" xfId="20083"/>
    <cellStyle name="常规 35 2 2 2 2 3 10 4" xfId="20084"/>
    <cellStyle name="常规 35 2 2 2 2 3 10 5" xfId="19737"/>
    <cellStyle name="常规 35 2 2 2 2 3 11" xfId="20087"/>
    <cellStyle name="常规 35 2 2 2 2 3 11 2" xfId="9895"/>
    <cellStyle name="常规 35 2 2 2 2 3 11 2 2" xfId="20088"/>
    <cellStyle name="常规 35 2 2 2 2 3 11 2 3" xfId="20089"/>
    <cellStyle name="常规 35 2 2 2 2 3 11 3" xfId="9898"/>
    <cellStyle name="常规 35 2 2 2 2 3 11 3 2" xfId="10283"/>
    <cellStyle name="常规 35 2 2 2 2 3 11 3 3" xfId="10285"/>
    <cellStyle name="常规 35 2 2 2 2 3 11 4" xfId="9900"/>
    <cellStyle name="常规 35 2 2 2 2 3 11 5" xfId="19741"/>
    <cellStyle name="常规 35 2 2 2 2 3 12" xfId="20092"/>
    <cellStyle name="常规 35 2 2 2 2 3 12 2" xfId="20093"/>
    <cellStyle name="常规 35 2 2 2 2 3 12 3" xfId="20094"/>
    <cellStyle name="常规 35 2 2 2 2 3 13" xfId="20096"/>
    <cellStyle name="常规 35 2 2 2 2 3 13 2" xfId="20098"/>
    <cellStyle name="常规 35 2 2 2 2 3 13 3" xfId="20099"/>
    <cellStyle name="常规 35 2 2 2 2 3 14" xfId="68"/>
    <cellStyle name="常规 35 2 2 2 2 3 15" xfId="20101"/>
    <cellStyle name="常规 35 2 2 2 2 3 2" xfId="20102"/>
    <cellStyle name="常规 35 2 2 2 2 3 2 10" xfId="20104"/>
    <cellStyle name="常规 35 2 2 2 2 3 2 10 2" xfId="16355"/>
    <cellStyle name="常规 35 2 2 2 2 3 2 10 2 2" xfId="16372"/>
    <cellStyle name="常规 35 2 2 2 2 3 2 10 2 3" xfId="16375"/>
    <cellStyle name="常规 35 2 2 2 2 3 2 10 3" xfId="20107"/>
    <cellStyle name="常规 35 2 2 2 2 3 2 10 3 2" xfId="18401"/>
    <cellStyle name="常规 35 2 2 2 2 3 2 10 3 3" xfId="18403"/>
    <cellStyle name="常规 35 2 2 2 2 3 2 10 4" xfId="20110"/>
    <cellStyle name="常规 35 2 2 2 2 3 2 10 5" xfId="20112"/>
    <cellStyle name="常规 35 2 2 2 2 3 2 11" xfId="20114"/>
    <cellStyle name="常规 35 2 2 2 2 3 2 11 2" xfId="16401"/>
    <cellStyle name="常规 35 2 2 2 2 3 2 11 3" xfId="16404"/>
    <cellStyle name="常规 35 2 2 2 2 3 2 12" xfId="20115"/>
    <cellStyle name="常规 35 2 2 2 2 3 2 12 2" xfId="15674"/>
    <cellStyle name="常规 35 2 2 2 2 3 2 12 3" xfId="15676"/>
    <cellStyle name="常规 35 2 2 2 2 3 2 13" xfId="20116"/>
    <cellStyle name="常规 35 2 2 2 2 3 2 14" xfId="20117"/>
    <cellStyle name="常规 35 2 2 2 2 3 2 2" xfId="20118"/>
    <cellStyle name="常规 35 2 2 2 2 3 2 2 2" xfId="10121"/>
    <cellStyle name="常规 35 2 2 2 2 3 2 2 2 2" xfId="20120"/>
    <cellStyle name="常规 35 2 2 2 2 3 2 2 2 3" xfId="20122"/>
    <cellStyle name="常规 35 2 2 2 2 3 2 2 3" xfId="10123"/>
    <cellStyle name="常规 35 2 2 2 2 3 2 2 3 2" xfId="14194"/>
    <cellStyle name="常规 35 2 2 2 2 3 2 2 3 3" xfId="6721"/>
    <cellStyle name="常规 35 2 2 2 2 3 2 2 4" xfId="10126"/>
    <cellStyle name="常规 35 2 2 2 2 3 2 2 5" xfId="10129"/>
    <cellStyle name="常规 35 2 2 2 2 3 2 3" xfId="20123"/>
    <cellStyle name="常规 35 2 2 2 2 3 2 3 2" xfId="3890"/>
    <cellStyle name="常规 35 2 2 2 2 3 2 3 2 2" xfId="20125"/>
    <cellStyle name="常规 35 2 2 2 2 3 2 3 2 3" xfId="20127"/>
    <cellStyle name="常规 35 2 2 2 2 3 2 3 3" xfId="3892"/>
    <cellStyle name="常规 35 2 2 2 2 3 2 3 3 2" xfId="14217"/>
    <cellStyle name="常规 35 2 2 2 2 3 2 3 3 3" xfId="13636"/>
    <cellStyle name="常规 35 2 2 2 2 3 2 3 4" xfId="3895"/>
    <cellStyle name="常规 35 2 2 2 2 3 2 3 5" xfId="3901"/>
    <cellStyle name="常规 35 2 2 2 2 3 2 4" xfId="20128"/>
    <cellStyle name="常规 35 2 2 2 2 3 2 4 2" xfId="20129"/>
    <cellStyle name="常规 35 2 2 2 2 3 2 4 2 2" xfId="20132"/>
    <cellStyle name="常规 35 2 2 2 2 3 2 4 2 3" xfId="20134"/>
    <cellStyle name="常规 35 2 2 2 2 3 2 4 3" xfId="15411"/>
    <cellStyle name="常规 35 2 2 2 2 3 2 4 3 2" xfId="19539"/>
    <cellStyle name="常规 35 2 2 2 2 3 2 4 3 3" xfId="13654"/>
    <cellStyle name="常规 35 2 2 2 2 3 2 4 4" xfId="15415"/>
    <cellStyle name="常规 35 2 2 2 2 3 2 4 5" xfId="15418"/>
    <cellStyle name="常规 35 2 2 2 2 3 2 5" xfId="20135"/>
    <cellStyle name="常规 35 2 2 2 2 3 2 5 2" xfId="20136"/>
    <cellStyle name="常规 35 2 2 2 2 3 2 5 2 2" xfId="20138"/>
    <cellStyle name="常规 35 2 2 2 2 3 2 5 2 3" xfId="20139"/>
    <cellStyle name="常规 35 2 2 2 2 3 2 5 3" xfId="19150"/>
    <cellStyle name="常规 35 2 2 2 2 3 2 5 3 2" xfId="19545"/>
    <cellStyle name="常规 35 2 2 2 2 3 2 5 3 3" xfId="19547"/>
    <cellStyle name="常规 35 2 2 2 2 3 2 5 4" xfId="19153"/>
    <cellStyle name="常规 35 2 2 2 2 3 2 5 5" xfId="19156"/>
    <cellStyle name="常规 35 2 2 2 2 3 2 6" xfId="20142"/>
    <cellStyle name="常规 35 2 2 2 2 3 2 6 2" xfId="20143"/>
    <cellStyle name="常规 35 2 2 2 2 3 2 6 2 2" xfId="20144"/>
    <cellStyle name="常规 35 2 2 2 2 3 2 6 2 3" xfId="20145"/>
    <cellStyle name="常规 35 2 2 2 2 3 2 6 3" xfId="19551"/>
    <cellStyle name="常规 35 2 2 2 2 3 2 6 3 2" xfId="19553"/>
    <cellStyle name="常规 35 2 2 2 2 3 2 6 3 3" xfId="19555"/>
    <cellStyle name="常规 35 2 2 2 2 3 2 6 4" xfId="19557"/>
    <cellStyle name="常规 35 2 2 2 2 3 2 6 5" xfId="19561"/>
    <cellStyle name="常规 35 2 2 2 2 3 2 7" xfId="20148"/>
    <cellStyle name="常规 35 2 2 2 2 3 2 7 2" xfId="20149"/>
    <cellStyle name="常规 35 2 2 2 2 3 2 7 2 2" xfId="20150"/>
    <cellStyle name="常规 35 2 2 2 2 3 2 7 2 3" xfId="20151"/>
    <cellStyle name="常规 35 2 2 2 2 3 2 7 3" xfId="19564"/>
    <cellStyle name="常规 35 2 2 2 2 3 2 7 3 2" xfId="19566"/>
    <cellStyle name="常规 35 2 2 2 2 3 2 7 3 3" xfId="7326"/>
    <cellStyle name="常规 35 2 2 2 2 3 2 7 4" xfId="19568"/>
    <cellStyle name="常规 35 2 2 2 2 3 2 7 5" xfId="19571"/>
    <cellStyle name="常规 35 2 2 2 2 3 2 8" xfId="20152"/>
    <cellStyle name="常规 35 2 2 2 2 3 2 8 2" xfId="20153"/>
    <cellStyle name="常规 35 2 2 2 2 3 2 8 2 2" xfId="20154"/>
    <cellStyle name="常规 35 2 2 2 2 3 2 8 2 3" xfId="20155"/>
    <cellStyle name="常规 35 2 2 2 2 3 2 8 3" xfId="19574"/>
    <cellStyle name="常规 35 2 2 2 2 3 2 8 3 2" xfId="14560"/>
    <cellStyle name="常规 35 2 2 2 2 3 2 8 3 3" xfId="20157"/>
    <cellStyle name="常规 35 2 2 2 2 3 2 8 4" xfId="19576"/>
    <cellStyle name="常规 35 2 2 2 2 3 2 8 5" xfId="20158"/>
    <cellStyle name="常规 35 2 2 2 2 3 2 9" xfId="20159"/>
    <cellStyle name="常规 35 2 2 2 2 3 2 9 2" xfId="20160"/>
    <cellStyle name="常规 35 2 2 2 2 3 2 9 2 2" xfId="14771"/>
    <cellStyle name="常规 35 2 2 2 2 3 2 9 2 3" xfId="20161"/>
    <cellStyle name="常规 35 2 2 2 2 3 2 9 3" xfId="20162"/>
    <cellStyle name="常规 35 2 2 2 2 3 2 9 3 2" xfId="20163"/>
    <cellStyle name="常规 35 2 2 2 2 3 2 9 3 3" xfId="20165"/>
    <cellStyle name="常规 35 2 2 2 2 3 2 9 4" xfId="20166"/>
    <cellStyle name="常规 35 2 2 2 2 3 2 9 5" xfId="20167"/>
    <cellStyle name="常规 35 2 2 2 2 3 3" xfId="12409"/>
    <cellStyle name="常规 35 2 2 2 2 3 3 2" xfId="11815"/>
    <cellStyle name="常规 35 2 2 2 2 3 3 2 2" xfId="10150"/>
    <cellStyle name="常规 35 2 2 2 2 3 3 2 3" xfId="10152"/>
    <cellStyle name="常规 35 2 2 2 2 3 3 3" xfId="12419"/>
    <cellStyle name="常规 35 2 2 2 2 3 3 3 2" xfId="20168"/>
    <cellStyle name="常规 35 2 2 2 2 3 3 3 3" xfId="20169"/>
    <cellStyle name="常规 35 2 2 2 2 3 3 4" xfId="7651"/>
    <cellStyle name="常规 35 2 2 2 2 3 3 5" xfId="7658"/>
    <cellStyle name="常规 35 2 2 2 2 3 4" xfId="20170"/>
    <cellStyle name="常规 35 2 2 2 2 3 4 2" xfId="20171"/>
    <cellStyle name="常规 35 2 2 2 2 3 4 2 2" xfId="17182"/>
    <cellStyle name="常规 35 2 2 2 2 3 4 2 3" xfId="17184"/>
    <cellStyle name="常规 35 2 2 2 2 3 4 3" xfId="20172"/>
    <cellStyle name="常规 35 2 2 2 2 3 4 3 2" xfId="4069"/>
    <cellStyle name="常规 35 2 2 2 2 3 4 3 3" xfId="4072"/>
    <cellStyle name="常规 35 2 2 2 2 3 4 4" xfId="20173"/>
    <cellStyle name="常规 35 2 2 2 2 3 4 5" xfId="20174"/>
    <cellStyle name="常规 35 2 2 2 2 3 5" xfId="20176"/>
    <cellStyle name="常规 35 2 2 2 2 3 5 2" xfId="7692"/>
    <cellStyle name="常规 35 2 2 2 2 3 5 2 2" xfId="17202"/>
    <cellStyle name="常规 35 2 2 2 2 3 5 2 3" xfId="17204"/>
    <cellStyle name="常规 35 2 2 2 2 3 5 3" xfId="7697"/>
    <cellStyle name="常规 35 2 2 2 2 3 5 3 2" xfId="20177"/>
    <cellStyle name="常规 35 2 2 2 2 3 5 3 3" xfId="20178"/>
    <cellStyle name="常规 35 2 2 2 2 3 5 4" xfId="7702"/>
    <cellStyle name="常规 35 2 2 2 2 3 5 5" xfId="7707"/>
    <cellStyle name="常规 35 2 2 2 2 3 6" xfId="20180"/>
    <cellStyle name="常规 35 2 2 2 2 3 6 2" xfId="20183"/>
    <cellStyle name="常规 35 2 2 2 2 3 6 2 2" xfId="20184"/>
    <cellStyle name="常规 35 2 2 2 2 3 6 2 3" xfId="20185"/>
    <cellStyle name="常规 35 2 2 2 2 3 6 3" xfId="20188"/>
    <cellStyle name="常规 35 2 2 2 2 3 6 3 2" xfId="20189"/>
    <cellStyle name="常规 35 2 2 2 2 3 6 3 3" xfId="20190"/>
    <cellStyle name="常规 35 2 2 2 2 3 6 4" xfId="20192"/>
    <cellStyle name="常规 35 2 2 2 2 3 6 5" xfId="20194"/>
    <cellStyle name="常规 35 2 2 2 2 3 7" xfId="20196"/>
    <cellStyle name="常规 35 2 2 2 2 3 7 2" xfId="20198"/>
    <cellStyle name="常规 35 2 2 2 2 3 7 2 2" xfId="13109"/>
    <cellStyle name="常规 35 2 2 2 2 3 7 2 3" xfId="13112"/>
    <cellStyle name="常规 35 2 2 2 2 3 7 3" xfId="20200"/>
    <cellStyle name="常规 35 2 2 2 2 3 7 3 2" xfId="20201"/>
    <cellStyle name="常规 35 2 2 2 2 3 7 3 3" xfId="20202"/>
    <cellStyle name="常规 35 2 2 2 2 3 7 4" xfId="20203"/>
    <cellStyle name="常规 35 2 2 2 2 3 7 5" xfId="20205"/>
    <cellStyle name="常规 35 2 2 2 2 3 8" xfId="20207"/>
    <cellStyle name="常规 35 2 2 2 2 3 8 2" xfId="20208"/>
    <cellStyle name="常规 35 2 2 2 2 3 8 2 2" xfId="13136"/>
    <cellStyle name="常规 35 2 2 2 2 3 8 2 3" xfId="13139"/>
    <cellStyle name="常规 35 2 2 2 2 3 8 3" xfId="20209"/>
    <cellStyle name="常规 35 2 2 2 2 3 8 3 2" xfId="3511"/>
    <cellStyle name="常规 35 2 2 2 2 3 8 3 3" xfId="3513"/>
    <cellStyle name="常规 35 2 2 2 2 3 8 4" xfId="20210"/>
    <cellStyle name="常规 35 2 2 2 2 3 8 5" xfId="20211"/>
    <cellStyle name="常规 35 2 2 2 2 3 9" xfId="20213"/>
    <cellStyle name="常规 35 2 2 2 2 3 9 2" xfId="20214"/>
    <cellStyle name="常规 35 2 2 2 2 3 9 2 2" xfId="20215"/>
    <cellStyle name="常规 35 2 2 2 2 3 9 2 3" xfId="20216"/>
    <cellStyle name="常规 35 2 2 2 2 3 9 3" xfId="20217"/>
    <cellStyle name="常规 35 2 2 2 2 3 9 3 2" xfId="20218"/>
    <cellStyle name="常规 35 2 2 2 2 3 9 3 3" xfId="20219"/>
    <cellStyle name="常规 35 2 2 2 2 3 9 4" xfId="20220"/>
    <cellStyle name="常规 35 2 2 2 2 3 9 5" xfId="20221"/>
    <cellStyle name="常规 35 2 2 2 2 4" xfId="20222"/>
    <cellStyle name="常规 35 2 2 2 2 4 10" xfId="20223"/>
    <cellStyle name="常规 35 2 2 2 2 4 10 2" xfId="20224"/>
    <cellStyle name="常规 35 2 2 2 2 4 10 2 2" xfId="20225"/>
    <cellStyle name="常规 35 2 2 2 2 4 10 2 3" xfId="20226"/>
    <cellStyle name="常规 35 2 2 2 2 4 10 3" xfId="20227"/>
    <cellStyle name="常规 35 2 2 2 2 4 10 3 2" xfId="20228"/>
    <cellStyle name="常规 35 2 2 2 2 4 10 3 3" xfId="20229"/>
    <cellStyle name="常规 35 2 2 2 2 4 10 4" xfId="20230"/>
    <cellStyle name="常规 35 2 2 2 2 4 10 5" xfId="20232"/>
    <cellStyle name="常规 35 2 2 2 2 4 11" xfId="20233"/>
    <cellStyle name="常规 35 2 2 2 2 4 11 2" xfId="9909"/>
    <cellStyle name="常规 35 2 2 2 2 4 11 3" xfId="9911"/>
    <cellStyle name="常规 35 2 2 2 2 4 12" xfId="20234"/>
    <cellStyle name="常规 35 2 2 2 2 4 12 2" xfId="3965"/>
    <cellStyle name="常规 35 2 2 2 2 4 12 3" xfId="6665"/>
    <cellStyle name="常规 35 2 2 2 2 4 13" xfId="20235"/>
    <cellStyle name="常规 35 2 2 2 2 4 14" xfId="20236"/>
    <cellStyle name="常规 35 2 2 2 2 4 2" xfId="4422"/>
    <cellStyle name="常规 35 2 2 2 2 4 2 2" xfId="20237"/>
    <cellStyle name="常规 35 2 2 2 2 4 2 2 2" xfId="20238"/>
    <cellStyle name="常规 35 2 2 2 2 4 2 2 3" xfId="20239"/>
    <cellStyle name="常规 35 2 2 2 2 4 2 3" xfId="20240"/>
    <cellStyle name="常规 35 2 2 2 2 4 2 3 2" xfId="16566"/>
    <cellStyle name="常规 35 2 2 2 2 4 2 3 3" xfId="16568"/>
    <cellStyle name="常规 35 2 2 2 2 4 2 4" xfId="20241"/>
    <cellStyle name="常规 35 2 2 2 2 4 2 5" xfId="20242"/>
    <cellStyle name="常规 35 2 2 2 2 4 3" xfId="4428"/>
    <cellStyle name="常规 35 2 2 2 2 4 3 2" xfId="20243"/>
    <cellStyle name="常规 35 2 2 2 2 4 3 2 2" xfId="20245"/>
    <cellStyle name="常规 35 2 2 2 2 4 3 2 3" xfId="20247"/>
    <cellStyle name="常规 35 2 2 2 2 4 3 3" xfId="20248"/>
    <cellStyle name="常规 35 2 2 2 2 4 3 3 2" xfId="20250"/>
    <cellStyle name="常规 35 2 2 2 2 4 3 3 3" xfId="20252"/>
    <cellStyle name="常规 35 2 2 2 2 4 3 4" xfId="20253"/>
    <cellStyle name="常规 35 2 2 2 2 4 3 5" xfId="20254"/>
    <cellStyle name="常规 35 2 2 2 2 4 4" xfId="4435"/>
    <cellStyle name="常规 35 2 2 2 2 4 4 2" xfId="20255"/>
    <cellStyle name="常规 35 2 2 2 2 4 4 2 2" xfId="20256"/>
    <cellStyle name="常规 35 2 2 2 2 4 4 2 3" xfId="20257"/>
    <cellStyle name="常规 35 2 2 2 2 4 4 3" xfId="20258"/>
    <cellStyle name="常规 35 2 2 2 2 4 4 3 2" xfId="20260"/>
    <cellStyle name="常规 35 2 2 2 2 4 4 3 3" xfId="20262"/>
    <cellStyle name="常规 35 2 2 2 2 4 4 4" xfId="20263"/>
    <cellStyle name="常规 35 2 2 2 2 4 4 5" xfId="20264"/>
    <cellStyle name="常规 35 2 2 2 2 4 5" xfId="12435"/>
    <cellStyle name="常规 35 2 2 2 2 4 5 2" xfId="12899"/>
    <cellStyle name="常规 35 2 2 2 2 4 5 2 2" xfId="20265"/>
    <cellStyle name="常规 35 2 2 2 2 4 5 2 3" xfId="20266"/>
    <cellStyle name="常规 35 2 2 2 2 4 5 3" xfId="12901"/>
    <cellStyle name="常规 35 2 2 2 2 4 5 3 2" xfId="19729"/>
    <cellStyle name="常规 35 2 2 2 2 4 5 3 3" xfId="19735"/>
    <cellStyle name="常规 35 2 2 2 2 4 5 4" xfId="20267"/>
    <cellStyle name="常规 35 2 2 2 2 4 5 5" xfId="20268"/>
    <cellStyle name="常规 35 2 2 2 2 4 6" xfId="12439"/>
    <cellStyle name="常规 35 2 2 2 2 4 6 2" xfId="20271"/>
    <cellStyle name="常规 35 2 2 2 2 4 6 2 2" xfId="20272"/>
    <cellStyle name="常规 35 2 2 2 2 4 6 2 3" xfId="20273"/>
    <cellStyle name="常规 35 2 2 2 2 4 6 3" xfId="20276"/>
    <cellStyle name="常规 35 2 2 2 2 4 6 3 2" xfId="20278"/>
    <cellStyle name="常规 35 2 2 2 2 4 6 3 3" xfId="20279"/>
    <cellStyle name="常规 35 2 2 2 2 4 6 4" xfId="20281"/>
    <cellStyle name="常规 35 2 2 2 2 4 6 5" xfId="20283"/>
    <cellStyle name="常规 35 2 2 2 2 4 7" xfId="12443"/>
    <cellStyle name="常规 35 2 2 2 2 4 7 2" xfId="20285"/>
    <cellStyle name="常规 35 2 2 2 2 4 7 2 2" xfId="20286"/>
    <cellStyle name="常规 35 2 2 2 2 4 7 2 3" xfId="20287"/>
    <cellStyle name="常规 35 2 2 2 2 4 7 3" xfId="20289"/>
    <cellStyle name="常规 35 2 2 2 2 4 7 3 2" xfId="16124"/>
    <cellStyle name="常规 35 2 2 2 2 4 7 3 3" xfId="16126"/>
    <cellStyle name="常规 35 2 2 2 2 4 7 4" xfId="20290"/>
    <cellStyle name="常规 35 2 2 2 2 4 7 5" xfId="20291"/>
    <cellStyle name="常规 35 2 2 2 2 4 8" xfId="12447"/>
    <cellStyle name="常规 35 2 2 2 2 4 8 2" xfId="20292"/>
    <cellStyle name="常规 35 2 2 2 2 4 8 2 2" xfId="20294"/>
    <cellStyle name="常规 35 2 2 2 2 4 8 2 3" xfId="20296"/>
    <cellStyle name="常规 35 2 2 2 2 4 8 3" xfId="20297"/>
    <cellStyle name="常规 35 2 2 2 2 4 8 3 2" xfId="10601"/>
    <cellStyle name="常规 35 2 2 2 2 4 8 3 3" xfId="10604"/>
    <cellStyle name="常规 35 2 2 2 2 4 8 4" xfId="20298"/>
    <cellStyle name="常规 35 2 2 2 2 4 8 5" xfId="20299"/>
    <cellStyle name="常规 35 2 2 2 2 4 9" xfId="12451"/>
    <cellStyle name="常规 35 2 2 2 2 4 9 2" xfId="20301"/>
    <cellStyle name="常规 35 2 2 2 2 4 9 2 2" xfId="20302"/>
    <cellStyle name="常规 35 2 2 2 2 4 9 2 3" xfId="20303"/>
    <cellStyle name="常规 35 2 2 2 2 4 9 3" xfId="20305"/>
    <cellStyle name="常规 35 2 2 2 2 4 9 3 2" xfId="20307"/>
    <cellStyle name="常规 35 2 2 2 2 4 9 3 3" xfId="20309"/>
    <cellStyle name="常规 35 2 2 2 2 4 9 4" xfId="20311"/>
    <cellStyle name="常规 35 2 2 2 2 4 9 5" xfId="20313"/>
    <cellStyle name="常规 35 2 2 2 2 5" xfId="20314"/>
    <cellStyle name="常规 35 2 2 2 2 5 2" xfId="20316"/>
    <cellStyle name="常规 35 2 2 2 2 5 2 2" xfId="20317"/>
    <cellStyle name="常规 35 2 2 2 2 5 2 3" xfId="20318"/>
    <cellStyle name="常规 35 2 2 2 2 5 3" xfId="7862"/>
    <cellStyle name="常规 35 2 2 2 2 5 3 2" xfId="8720"/>
    <cellStyle name="常规 35 2 2 2 2 5 3 3" xfId="6709"/>
    <cellStyle name="常规 35 2 2 2 2 5 4" xfId="20319"/>
    <cellStyle name="常规 35 2 2 2 2 5 5" xfId="20320"/>
    <cellStyle name="常规 35 2 2 2 2 6" xfId="20321"/>
    <cellStyle name="常规 35 2 2 2 2 6 2" xfId="20322"/>
    <cellStyle name="常规 35 2 2 2 2 6 2 2" xfId="20323"/>
    <cellStyle name="常规 35 2 2 2 2 6 2 3" xfId="20324"/>
    <cellStyle name="常规 35 2 2 2 2 6 3" xfId="8734"/>
    <cellStyle name="常规 35 2 2 2 2 6 3 2" xfId="8741"/>
    <cellStyle name="常规 35 2 2 2 2 6 3 3" xfId="8744"/>
    <cellStyle name="常规 35 2 2 2 2 6 4" xfId="20326"/>
    <cellStyle name="常规 35 2 2 2 2 6 5" xfId="20327"/>
    <cellStyle name="常规 35 2 2 2 2 7" xfId="20329"/>
    <cellStyle name="常规 35 2 2 2 2 7 2" xfId="20331"/>
    <cellStyle name="常规 35 2 2 2 2 7 2 2" xfId="20332"/>
    <cellStyle name="常规 35 2 2 2 2 7 2 3" xfId="20333"/>
    <cellStyle name="常规 35 2 2 2 2 7 3" xfId="1232"/>
    <cellStyle name="常规 35 2 2 2 2 7 3 2" xfId="20334"/>
    <cellStyle name="常规 35 2 2 2 2 7 3 3" xfId="20335"/>
    <cellStyle name="常规 35 2 2 2 2 7 4" xfId="8778"/>
    <cellStyle name="常规 35 2 2 2 2 7 5" xfId="8782"/>
    <cellStyle name="常规 35 2 2 2 2 8" xfId="20337"/>
    <cellStyle name="常规 35 2 2 2 2 8 2" xfId="1357"/>
    <cellStyle name="常规 35 2 2 2 2 8 2 2" xfId="20339"/>
    <cellStyle name="常规 35 2 2 2 2 8 2 3" xfId="20341"/>
    <cellStyle name="常规 35 2 2 2 2 8 3" xfId="1368"/>
    <cellStyle name="常规 35 2 2 2 2 8 3 2" xfId="20342"/>
    <cellStyle name="常规 35 2 2 2 2 8 3 3" xfId="20343"/>
    <cellStyle name="常规 35 2 2 2 2 8 4" xfId="1381"/>
    <cellStyle name="常规 35 2 2 2 2 8 5" xfId="20346"/>
    <cellStyle name="常规 35 2 2 2 2 9" xfId="20347"/>
    <cellStyle name="常规 35 2 2 2 2 9 2" xfId="20348"/>
    <cellStyle name="常规 35 2 2 2 2 9 2 2" xfId="15184"/>
    <cellStyle name="常规 35 2 2 2 2 9 2 3" xfId="20349"/>
    <cellStyle name="常规 35 2 2 2 2 9 3" xfId="20350"/>
    <cellStyle name="常规 35 2 2 2 2 9 3 2" xfId="10681"/>
    <cellStyle name="常规 35 2 2 2 2 9 3 3" xfId="20351"/>
    <cellStyle name="常规 35 2 2 2 2 9 4" xfId="20353"/>
    <cellStyle name="常规 35 2 2 2 2 9 5" xfId="20355"/>
    <cellStyle name="常规 35 2 2 2 3" xfId="18033"/>
    <cellStyle name="常规 35 2 2 2 3 10" xfId="20356"/>
    <cellStyle name="常规 35 2 2 2 3 10 2" xfId="20357"/>
    <cellStyle name="常规 35 2 2 2 3 10 2 2" xfId="20359"/>
    <cellStyle name="常规 35 2 2 2 3 10 2 3" xfId="20361"/>
    <cellStyle name="常规 35 2 2 2 3 10 3" xfId="20362"/>
    <cellStyle name="常规 35 2 2 2 3 10 3 2" xfId="20363"/>
    <cellStyle name="常规 35 2 2 2 3 10 3 3" xfId="20364"/>
    <cellStyle name="常规 35 2 2 2 3 10 4" xfId="20365"/>
    <cellStyle name="常规 35 2 2 2 3 10 5" xfId="20367"/>
    <cellStyle name="常规 35 2 2 2 3 11" xfId="20368"/>
    <cellStyle name="常规 35 2 2 2 3 11 2" xfId="20369"/>
    <cellStyle name="常规 35 2 2 2 3 11 2 2" xfId="20370"/>
    <cellStyle name="常规 35 2 2 2 3 11 2 3" xfId="20371"/>
    <cellStyle name="常规 35 2 2 2 3 11 3" xfId="20372"/>
    <cellStyle name="常规 35 2 2 2 3 11 3 2" xfId="20374"/>
    <cellStyle name="常规 35 2 2 2 3 11 3 3" xfId="20375"/>
    <cellStyle name="常规 35 2 2 2 3 11 4" xfId="20376"/>
    <cellStyle name="常规 35 2 2 2 3 11 5" xfId="20377"/>
    <cellStyle name="常规 35 2 2 2 3 12" xfId="20378"/>
    <cellStyle name="常规 35 2 2 2 3 12 2" xfId="20380"/>
    <cellStyle name="常规 35 2 2 2 3 12 3" xfId="19346"/>
    <cellStyle name="常规 35 2 2 2 3 13" xfId="20381"/>
    <cellStyle name="常规 35 2 2 2 3 13 2" xfId="20383"/>
    <cellStyle name="常规 35 2 2 2 3 13 3" xfId="20384"/>
    <cellStyle name="常规 35 2 2 2 3 14" xfId="20385"/>
    <cellStyle name="常规 35 2 2 2 3 15" xfId="20386"/>
    <cellStyle name="常规 35 2 2 2 3 2" xfId="20388"/>
    <cellStyle name="常规 35 2 2 2 3 2 10" xfId="20389"/>
    <cellStyle name="常规 35 2 2 2 3 2 10 2" xfId="20390"/>
    <cellStyle name="常规 35 2 2 2 3 2 10 2 2" xfId="20391"/>
    <cellStyle name="常规 35 2 2 2 3 2 10 2 3" xfId="20394"/>
    <cellStyle name="常规 35 2 2 2 3 2 10 3" xfId="20395"/>
    <cellStyle name="常规 35 2 2 2 3 2 10 3 2" xfId="20396"/>
    <cellStyle name="常规 35 2 2 2 3 2 10 3 3" xfId="20399"/>
    <cellStyle name="常规 35 2 2 2 3 2 10 4" xfId="20400"/>
    <cellStyle name="常规 35 2 2 2 3 2 10 5" xfId="20401"/>
    <cellStyle name="常规 35 2 2 2 3 2 11" xfId="20403"/>
    <cellStyle name="常规 35 2 2 2 3 2 11 2" xfId="10185"/>
    <cellStyle name="常规 35 2 2 2 3 2 11 3" xfId="10187"/>
    <cellStyle name="常规 35 2 2 2 3 2 12" xfId="20405"/>
    <cellStyle name="常规 35 2 2 2 3 2 12 2" xfId="20406"/>
    <cellStyle name="常规 35 2 2 2 3 2 12 3" xfId="20407"/>
    <cellStyle name="常规 35 2 2 2 3 2 13" xfId="20408"/>
    <cellStyle name="常规 35 2 2 2 3 2 14" xfId="20409"/>
    <cellStyle name="常规 35 2 2 2 3 2 2" xfId="20410"/>
    <cellStyle name="常规 35 2 2 2 3 2 2 2" xfId="20411"/>
    <cellStyle name="常规 35 2 2 2 3 2 2 2 2" xfId="10235"/>
    <cellStyle name="常规 35 2 2 2 3 2 2 2 3" xfId="10238"/>
    <cellStyle name="常规 35 2 2 2 3 2 2 3" xfId="20412"/>
    <cellStyle name="常规 35 2 2 2 3 2 2 3 2" xfId="20414"/>
    <cellStyle name="常规 35 2 2 2 3 2 2 3 3" xfId="20415"/>
    <cellStyle name="常规 35 2 2 2 3 2 2 4" xfId="20416"/>
    <cellStyle name="常规 35 2 2 2 3 2 2 5" xfId="20418"/>
    <cellStyle name="常规 35 2 2 2 3 2 3" xfId="12463"/>
    <cellStyle name="常规 35 2 2 2 3 2 3 2" xfId="20419"/>
    <cellStyle name="常规 35 2 2 2 3 2 3 2 2" xfId="10259"/>
    <cellStyle name="常规 35 2 2 2 3 2 3 2 3" xfId="10261"/>
    <cellStyle name="常规 35 2 2 2 3 2 3 3" xfId="20420"/>
    <cellStyle name="常规 35 2 2 2 3 2 3 3 2" xfId="20421"/>
    <cellStyle name="常规 35 2 2 2 3 2 3 3 3" xfId="20422"/>
    <cellStyle name="常规 35 2 2 2 3 2 3 4" xfId="20423"/>
    <cellStyle name="常规 35 2 2 2 3 2 3 5" xfId="20424"/>
    <cellStyle name="常规 35 2 2 2 3 2 4" xfId="12465"/>
    <cellStyle name="常规 35 2 2 2 3 2 4 2" xfId="20426"/>
    <cellStyle name="常规 35 2 2 2 3 2 4 2 2" xfId="20427"/>
    <cellStyle name="常规 35 2 2 2 3 2 4 2 3" xfId="20428"/>
    <cellStyle name="常规 35 2 2 2 3 2 4 3" xfId="20429"/>
    <cellStyle name="常规 35 2 2 2 3 2 4 3 2" xfId="20430"/>
    <cellStyle name="常规 35 2 2 2 3 2 4 3 3" xfId="20431"/>
    <cellStyle name="常规 35 2 2 2 3 2 4 4" xfId="20432"/>
    <cellStyle name="常规 35 2 2 2 3 2 4 5" xfId="20433"/>
    <cellStyle name="常规 35 2 2 2 3 2 5" xfId="12467"/>
    <cellStyle name="常规 35 2 2 2 3 2 5 2" xfId="20435"/>
    <cellStyle name="常规 35 2 2 2 3 2 5 2 2" xfId="20436"/>
    <cellStyle name="常规 35 2 2 2 3 2 5 2 3" xfId="20437"/>
    <cellStyle name="常规 35 2 2 2 3 2 5 3" xfId="20438"/>
    <cellStyle name="常规 35 2 2 2 3 2 5 3 2" xfId="20439"/>
    <cellStyle name="常规 35 2 2 2 3 2 5 3 3" xfId="20440"/>
    <cellStyle name="常规 35 2 2 2 3 2 5 4" xfId="20441"/>
    <cellStyle name="常规 35 2 2 2 3 2 5 5" xfId="20442"/>
    <cellStyle name="常规 35 2 2 2 3 2 6" xfId="12470"/>
    <cellStyle name="常规 35 2 2 2 3 2 6 2" xfId="20443"/>
    <cellStyle name="常规 35 2 2 2 3 2 6 2 2" xfId="12793"/>
    <cellStyle name="常规 35 2 2 2 3 2 6 2 3" xfId="12795"/>
    <cellStyle name="常规 35 2 2 2 3 2 6 3" xfId="20444"/>
    <cellStyle name="常规 35 2 2 2 3 2 6 3 2" xfId="20446"/>
    <cellStyle name="常规 35 2 2 2 3 2 6 3 3" xfId="20447"/>
    <cellStyle name="常规 35 2 2 2 3 2 6 4" xfId="20448"/>
    <cellStyle name="常规 35 2 2 2 3 2 6 5" xfId="20449"/>
    <cellStyle name="常规 35 2 2 2 3 2 7" xfId="12473"/>
    <cellStyle name="常规 35 2 2 2 3 2 7 2" xfId="1947"/>
    <cellStyle name="常规 35 2 2 2 3 2 7 2 2" xfId="13243"/>
    <cellStyle name="常规 35 2 2 2 3 2 7 2 3" xfId="13246"/>
    <cellStyle name="常规 35 2 2 2 3 2 7 3" xfId="1951"/>
    <cellStyle name="常规 35 2 2 2 3 2 7 3 2" xfId="20451"/>
    <cellStyle name="常规 35 2 2 2 3 2 7 3 3" xfId="20452"/>
    <cellStyle name="常规 35 2 2 2 3 2 7 4" xfId="1957"/>
    <cellStyle name="常规 35 2 2 2 3 2 7 5" xfId="1966"/>
    <cellStyle name="常规 35 2 2 2 3 2 8" xfId="12475"/>
    <cellStyle name="常规 35 2 2 2 3 2 8 2" xfId="20454"/>
    <cellStyle name="常规 35 2 2 2 3 2 8 2 2" xfId="13275"/>
    <cellStyle name="常规 35 2 2 2 3 2 8 2 3" xfId="13279"/>
    <cellStyle name="常规 35 2 2 2 3 2 8 3" xfId="20457"/>
    <cellStyle name="常规 35 2 2 2 3 2 8 3 2" xfId="20459"/>
    <cellStyle name="常规 35 2 2 2 3 2 8 3 3" xfId="20460"/>
    <cellStyle name="常规 35 2 2 2 3 2 8 4" xfId="20463"/>
    <cellStyle name="常规 35 2 2 2 3 2 8 5" xfId="20466"/>
    <cellStyle name="常规 35 2 2 2 3 2 9" xfId="12477"/>
    <cellStyle name="常规 35 2 2 2 3 2 9 2" xfId="20467"/>
    <cellStyle name="常规 35 2 2 2 3 2 9 2 2" xfId="18269"/>
    <cellStyle name="常规 35 2 2 2 3 2 9 2 3" xfId="20468"/>
    <cellStyle name="常规 35 2 2 2 3 2 9 3" xfId="20470"/>
    <cellStyle name="常规 35 2 2 2 3 2 9 3 2" xfId="15016"/>
    <cellStyle name="常规 35 2 2 2 3 2 9 3 3" xfId="15018"/>
    <cellStyle name="常规 35 2 2 2 3 2 9 4" xfId="20472"/>
    <cellStyle name="常规 35 2 2 2 3 2 9 5" xfId="20473"/>
    <cellStyle name="常规 35 2 2 2 3 3" xfId="20474"/>
    <cellStyle name="常规 35 2 2 2 3 3 2" xfId="20475"/>
    <cellStyle name="常规 35 2 2 2 3 3 2 2" xfId="20476"/>
    <cellStyle name="常规 35 2 2 2 3 3 2 3" xfId="20477"/>
    <cellStyle name="常规 35 2 2 2 3 3 3" xfId="20478"/>
    <cellStyle name="常规 35 2 2 2 3 3 3 2" xfId="17928"/>
    <cellStyle name="常规 35 2 2 2 3 3 3 3" xfId="20479"/>
    <cellStyle name="常规 35 2 2 2 3 3 4" xfId="20480"/>
    <cellStyle name="常规 35 2 2 2 3 3 5" xfId="20481"/>
    <cellStyle name="常规 35 2 2 2 3 4" xfId="20482"/>
    <cellStyle name="常规 35 2 2 2 3 4 2" xfId="20484"/>
    <cellStyle name="常规 35 2 2 2 3 4 2 2" xfId="20485"/>
    <cellStyle name="常规 35 2 2 2 3 4 2 3" xfId="20486"/>
    <cellStyle name="常规 35 2 2 2 3 4 3" xfId="20487"/>
    <cellStyle name="常规 35 2 2 2 3 4 3 2" xfId="9624"/>
    <cellStyle name="常规 35 2 2 2 3 4 3 3" xfId="9626"/>
    <cellStyle name="常规 35 2 2 2 3 4 4" xfId="20488"/>
    <cellStyle name="常规 35 2 2 2 3 4 5" xfId="20489"/>
    <cellStyle name="常规 35 2 2 2 3 5" xfId="20490"/>
    <cellStyle name="常规 35 2 2 2 3 5 2" xfId="20492"/>
    <cellStyle name="常规 35 2 2 2 3 5 2 2" xfId="20493"/>
    <cellStyle name="常规 35 2 2 2 3 5 2 3" xfId="20494"/>
    <cellStyle name="常规 35 2 2 2 3 5 3" xfId="20495"/>
    <cellStyle name="常规 35 2 2 2 3 5 3 2" xfId="20496"/>
    <cellStyle name="常规 35 2 2 2 3 5 3 3" xfId="20497"/>
    <cellStyle name="常规 35 2 2 2 3 5 4" xfId="20498"/>
    <cellStyle name="常规 35 2 2 2 3 5 5" xfId="20499"/>
    <cellStyle name="常规 35 2 2 2 3 6" xfId="20500"/>
    <cellStyle name="常规 35 2 2 2 3 6 2" xfId="20501"/>
    <cellStyle name="常规 35 2 2 2 3 6 2 2" xfId="20502"/>
    <cellStyle name="常规 35 2 2 2 3 6 2 3" xfId="20503"/>
    <cellStyle name="常规 35 2 2 2 3 6 3" xfId="20505"/>
    <cellStyle name="常规 35 2 2 2 3 6 3 2" xfId="20506"/>
    <cellStyle name="常规 35 2 2 2 3 6 3 3" xfId="20507"/>
    <cellStyle name="常规 35 2 2 2 3 6 4" xfId="20509"/>
    <cellStyle name="常规 35 2 2 2 3 6 5" xfId="20510"/>
    <cellStyle name="常规 35 2 2 2 3 7" xfId="20511"/>
    <cellStyle name="常规 35 2 2 2 3 7 2" xfId="20513"/>
    <cellStyle name="常规 35 2 2 2 3 7 2 2" xfId="20515"/>
    <cellStyle name="常规 35 2 2 2 3 7 2 3" xfId="20517"/>
    <cellStyle name="常规 35 2 2 2 3 7 3" xfId="20520"/>
    <cellStyle name="常规 35 2 2 2 3 7 3 2" xfId="15730"/>
    <cellStyle name="常规 35 2 2 2 3 7 3 3" xfId="15733"/>
    <cellStyle name="常规 35 2 2 2 3 7 4" xfId="20523"/>
    <cellStyle name="常规 35 2 2 2 3 7 5" xfId="20525"/>
    <cellStyle name="常规 35 2 2 2 3 8" xfId="20526"/>
    <cellStyle name="常规 35 2 2 2 3 8 2" xfId="20528"/>
    <cellStyle name="常规 35 2 2 2 3 8 2 2" xfId="20529"/>
    <cellStyle name="常规 35 2 2 2 3 8 2 3" xfId="20530"/>
    <cellStyle name="常规 35 2 2 2 3 8 3" xfId="20532"/>
    <cellStyle name="常规 35 2 2 2 3 8 3 2" xfId="2705"/>
    <cellStyle name="常规 35 2 2 2 3 8 3 3" xfId="20533"/>
    <cellStyle name="常规 35 2 2 2 3 8 4" xfId="20535"/>
    <cellStyle name="常规 35 2 2 2 3 8 5" xfId="20537"/>
    <cellStyle name="常规 35 2 2 2 3 9" xfId="20538"/>
    <cellStyle name="常规 35 2 2 2 3 9 2" xfId="20541"/>
    <cellStyle name="常规 35 2 2 2 3 9 2 2" xfId="20543"/>
    <cellStyle name="常规 35 2 2 2 3 9 2 3" xfId="20545"/>
    <cellStyle name="常规 35 2 2 2 3 9 3" xfId="20547"/>
    <cellStyle name="常规 35 2 2 2 3 9 3 2" xfId="9651"/>
    <cellStyle name="常规 35 2 2 2 3 9 3 3" xfId="9654"/>
    <cellStyle name="常规 35 2 2 2 3 9 4" xfId="20549"/>
    <cellStyle name="常规 35 2 2 2 3 9 5" xfId="20551"/>
    <cellStyle name="常规 35 2 2 2 4" xfId="14232"/>
    <cellStyle name="常规 35 2 2 2 4 10" xfId="14235"/>
    <cellStyle name="常规 35 2 2 2 4 10 2" xfId="20552"/>
    <cellStyle name="常规 35 2 2 2 4 10 2 2" xfId="15240"/>
    <cellStyle name="常规 35 2 2 2 4 10 2 3" xfId="13092"/>
    <cellStyle name="常规 35 2 2 2 4 10 3" xfId="20553"/>
    <cellStyle name="常规 35 2 2 2 4 10 3 2" xfId="20554"/>
    <cellStyle name="常规 35 2 2 2 4 10 3 3" xfId="20555"/>
    <cellStyle name="常规 35 2 2 2 4 10 4" xfId="20556"/>
    <cellStyle name="常规 35 2 2 2 4 10 5" xfId="20557"/>
    <cellStyle name="常规 35 2 2 2 4 11" xfId="14237"/>
    <cellStyle name="常规 35 2 2 2 4 11 2" xfId="20558"/>
    <cellStyle name="常规 35 2 2 2 4 11 2 2" xfId="20559"/>
    <cellStyle name="常规 35 2 2 2 4 11 2 3" xfId="20560"/>
    <cellStyle name="常规 35 2 2 2 4 11 3" xfId="20561"/>
    <cellStyle name="常规 35 2 2 2 4 11 3 2" xfId="20562"/>
    <cellStyle name="常规 35 2 2 2 4 11 3 3" xfId="20563"/>
    <cellStyle name="常规 35 2 2 2 4 11 4" xfId="20564"/>
    <cellStyle name="常规 35 2 2 2 4 11 5" xfId="20565"/>
    <cellStyle name="常规 35 2 2 2 4 12" xfId="14239"/>
    <cellStyle name="常规 35 2 2 2 4 12 2" xfId="20566"/>
    <cellStyle name="常规 35 2 2 2 4 12 3" xfId="19365"/>
    <cellStyle name="常规 35 2 2 2 4 13" xfId="14241"/>
    <cellStyle name="常规 35 2 2 2 4 13 2" xfId="20567"/>
    <cellStyle name="常规 35 2 2 2 4 13 3" xfId="20568"/>
    <cellStyle name="常规 35 2 2 2 4 14" xfId="14243"/>
    <cellStyle name="常规 35 2 2 2 4 15" xfId="14245"/>
    <cellStyle name="常规 35 2 2 2 4 2" xfId="14251"/>
    <cellStyle name="常规 35 2 2 2 4 2 10" xfId="20570"/>
    <cellStyle name="常规 35 2 2 2 4 2 10 2" xfId="5394"/>
    <cellStyle name="常规 35 2 2 2 4 2 10 2 2" xfId="7854"/>
    <cellStyle name="常规 35 2 2 2 4 2 10 2 3" xfId="7857"/>
    <cellStyle name="常规 35 2 2 2 4 2 10 3" xfId="5397"/>
    <cellStyle name="常规 35 2 2 2 4 2 10 3 2" xfId="20571"/>
    <cellStyle name="常规 35 2 2 2 4 2 10 3 3" xfId="20572"/>
    <cellStyle name="常规 35 2 2 2 4 2 10 4" xfId="5400"/>
    <cellStyle name="常规 35 2 2 2 4 2 10 5" xfId="5403"/>
    <cellStyle name="常规 35 2 2 2 4 2 11" xfId="20574"/>
    <cellStyle name="常规 35 2 2 2 4 2 11 2" xfId="10310"/>
    <cellStyle name="常规 35 2 2 2 4 2 11 3" xfId="10312"/>
    <cellStyle name="常规 35 2 2 2 4 2 12" xfId="20575"/>
    <cellStyle name="常规 35 2 2 2 4 2 12 2" xfId="20576"/>
    <cellStyle name="常规 35 2 2 2 4 2 12 3" xfId="20577"/>
    <cellStyle name="常规 35 2 2 2 4 2 13" xfId="20578"/>
    <cellStyle name="常规 35 2 2 2 4 2 14" xfId="20579"/>
    <cellStyle name="常规 35 2 2 2 4 2 2" xfId="20580"/>
    <cellStyle name="常规 35 2 2 2 4 2 2 2" xfId="20581"/>
    <cellStyle name="常规 35 2 2 2 4 2 2 2 2" xfId="20582"/>
    <cellStyle name="常规 35 2 2 2 4 2 2 2 3" xfId="20583"/>
    <cellStyle name="常规 35 2 2 2 4 2 2 3" xfId="20584"/>
    <cellStyle name="常规 35 2 2 2 4 2 2 3 2" xfId="20586"/>
    <cellStyle name="常规 35 2 2 2 4 2 2 3 3" xfId="20588"/>
    <cellStyle name="常规 35 2 2 2 4 2 2 4" xfId="20589"/>
    <cellStyle name="常规 35 2 2 2 4 2 2 5" xfId="20590"/>
    <cellStyle name="常规 35 2 2 2 4 2 3" xfId="12494"/>
    <cellStyle name="常规 35 2 2 2 4 2 3 2" xfId="20591"/>
    <cellStyle name="常规 35 2 2 2 4 2 3 2 2" xfId="20592"/>
    <cellStyle name="常规 35 2 2 2 4 2 3 2 3" xfId="20"/>
    <cellStyle name="常规 35 2 2 2 4 2 3 3" xfId="20594"/>
    <cellStyle name="常规 35 2 2 2 4 2 3 3 2" xfId="20595"/>
    <cellStyle name="常规 35 2 2 2 4 2 3 3 3" xfId="20596"/>
    <cellStyle name="常规 35 2 2 2 4 2 3 4" xfId="20598"/>
    <cellStyle name="常规 35 2 2 2 4 2 3 5" xfId="20600"/>
    <cellStyle name="常规 35 2 2 2 4 2 4" xfId="12496"/>
    <cellStyle name="常规 35 2 2 2 4 2 4 2" xfId="20601"/>
    <cellStyle name="常规 35 2 2 2 4 2 4 2 2" xfId="20602"/>
    <cellStyle name="常规 35 2 2 2 4 2 4 2 3" xfId="20603"/>
    <cellStyle name="常规 35 2 2 2 4 2 4 3" xfId="20604"/>
    <cellStyle name="常规 35 2 2 2 4 2 4 3 2" xfId="20605"/>
    <cellStyle name="常规 35 2 2 2 4 2 4 3 3" xfId="20606"/>
    <cellStyle name="常规 35 2 2 2 4 2 4 4" xfId="20607"/>
    <cellStyle name="常规 35 2 2 2 4 2 4 5" xfId="20608"/>
    <cellStyle name="常规 35 2 2 2 4 2 5" xfId="12498"/>
    <cellStyle name="常规 35 2 2 2 4 2 5 2" xfId="20610"/>
    <cellStyle name="常规 35 2 2 2 4 2 5 2 2" xfId="20612"/>
    <cellStyle name="常规 35 2 2 2 4 2 5 2 3" xfId="20613"/>
    <cellStyle name="常规 35 2 2 2 4 2 5 3" xfId="20615"/>
    <cellStyle name="常规 35 2 2 2 4 2 5 3 2" xfId="20616"/>
    <cellStyle name="常规 35 2 2 2 4 2 5 3 3" xfId="20617"/>
    <cellStyle name="常规 35 2 2 2 4 2 5 4" xfId="20619"/>
    <cellStyle name="常规 35 2 2 2 4 2 5 5" xfId="20621"/>
    <cellStyle name="常规 35 2 2 2 4 2 6" xfId="12501"/>
    <cellStyle name="常规 35 2 2 2 4 2 6 2" xfId="20622"/>
    <cellStyle name="常规 35 2 2 2 4 2 6 2 2" xfId="20623"/>
    <cellStyle name="常规 35 2 2 2 4 2 6 2 3" xfId="20624"/>
    <cellStyle name="常规 35 2 2 2 4 2 6 3" xfId="20625"/>
    <cellStyle name="常规 35 2 2 2 4 2 6 3 2" xfId="633"/>
    <cellStyle name="常规 35 2 2 2 4 2 6 3 3" xfId="640"/>
    <cellStyle name="常规 35 2 2 2 4 2 6 4" xfId="20626"/>
    <cellStyle name="常规 35 2 2 2 4 2 6 5" xfId="20627"/>
    <cellStyle name="常规 35 2 2 2 4 2 7" xfId="12505"/>
    <cellStyle name="常规 35 2 2 2 4 2 7 2" xfId="20629"/>
    <cellStyle name="常规 35 2 2 2 4 2 7 2 2" xfId="20630"/>
    <cellStyle name="常规 35 2 2 2 4 2 7 2 3" xfId="20631"/>
    <cellStyle name="常规 35 2 2 2 4 2 7 3" xfId="20633"/>
    <cellStyle name="常规 35 2 2 2 4 2 7 3 2" xfId="20635"/>
    <cellStyle name="常规 35 2 2 2 4 2 7 3 3" xfId="20637"/>
    <cellStyle name="常规 35 2 2 2 4 2 7 4" xfId="20638"/>
    <cellStyle name="常规 35 2 2 2 4 2 7 5" xfId="20639"/>
    <cellStyle name="常规 35 2 2 2 4 2 8" xfId="12508"/>
    <cellStyle name="常规 35 2 2 2 4 2 8 2" xfId="20641"/>
    <cellStyle name="常规 35 2 2 2 4 2 8 2 2" xfId="20642"/>
    <cellStyle name="常规 35 2 2 2 4 2 8 2 3" xfId="20643"/>
    <cellStyle name="常规 35 2 2 2 4 2 8 3" xfId="20645"/>
    <cellStyle name="常规 35 2 2 2 4 2 8 3 2" xfId="20646"/>
    <cellStyle name="常规 35 2 2 2 4 2 8 3 3" xfId="20647"/>
    <cellStyle name="常规 35 2 2 2 4 2 8 4" xfId="20648"/>
    <cellStyle name="常规 35 2 2 2 4 2 8 5" xfId="20649"/>
    <cellStyle name="常规 35 2 2 2 4 2 9" xfId="12511"/>
    <cellStyle name="常规 35 2 2 2 4 2 9 2" xfId="20650"/>
    <cellStyle name="常规 35 2 2 2 4 2 9 2 2" xfId="20651"/>
    <cellStyle name="常规 35 2 2 2 4 2 9 2 3" xfId="20652"/>
    <cellStyle name="常规 35 2 2 2 4 2 9 3" xfId="20653"/>
    <cellStyle name="常规 35 2 2 2 4 2 9 3 2" xfId="20654"/>
    <cellStyle name="常规 35 2 2 2 4 2 9 3 3" xfId="20655"/>
    <cellStyle name="常规 35 2 2 2 4 2 9 4" xfId="20657"/>
    <cellStyle name="常规 35 2 2 2 4 2 9 5" xfId="20659"/>
    <cellStyle name="常规 35 2 2 2 4 3" xfId="14256"/>
    <cellStyle name="常规 35 2 2 2 4 3 2" xfId="20660"/>
    <cellStyle name="常规 35 2 2 2 4 3 2 2" xfId="20663"/>
    <cellStyle name="常规 35 2 2 2 4 3 2 3" xfId="20666"/>
    <cellStyle name="常规 35 2 2 2 4 3 3" xfId="20667"/>
    <cellStyle name="常规 35 2 2 2 4 3 3 2" xfId="20668"/>
    <cellStyle name="常规 35 2 2 2 4 3 3 3" xfId="20669"/>
    <cellStyle name="常规 35 2 2 2 4 3 4" xfId="20670"/>
    <cellStyle name="常规 35 2 2 2 4 3 5" xfId="20671"/>
    <cellStyle name="常规 35 2 2 2 4 4" xfId="14260"/>
    <cellStyle name="常规 35 2 2 2 4 4 2" xfId="20673"/>
    <cellStyle name="常规 35 2 2 2 4 4 2 2" xfId="20674"/>
    <cellStyle name="常规 35 2 2 2 4 4 2 3" xfId="20675"/>
    <cellStyle name="常规 35 2 2 2 4 4 3" xfId="20676"/>
    <cellStyle name="常规 35 2 2 2 4 4 3 2" xfId="20677"/>
    <cellStyle name="常规 35 2 2 2 4 4 3 3" xfId="20678"/>
    <cellStyle name="常规 35 2 2 2 4 4 4" xfId="20679"/>
    <cellStyle name="常规 35 2 2 2 4 4 5" xfId="20680"/>
    <cellStyle name="常规 35 2 2 2 4 5" xfId="14264"/>
    <cellStyle name="常规 35 2 2 2 4 5 2" xfId="20682"/>
    <cellStyle name="常规 35 2 2 2 4 5 2 2" xfId="20684"/>
    <cellStyle name="常规 35 2 2 2 4 5 2 3" xfId="20685"/>
    <cellStyle name="常规 35 2 2 2 4 5 3" xfId="20686"/>
    <cellStyle name="常规 35 2 2 2 4 5 3 2" xfId="20687"/>
    <cellStyle name="常规 35 2 2 2 4 5 3 3" xfId="20688"/>
    <cellStyle name="常规 35 2 2 2 4 5 4" xfId="20689"/>
    <cellStyle name="常规 35 2 2 2 4 5 5" xfId="20690"/>
    <cellStyle name="常规 35 2 2 2 4 6" xfId="14267"/>
    <cellStyle name="常规 35 2 2 2 4 6 2" xfId="20691"/>
    <cellStyle name="常规 35 2 2 2 4 6 2 2" xfId="11829"/>
    <cellStyle name="常规 35 2 2 2 4 6 2 3" xfId="11832"/>
    <cellStyle name="常规 35 2 2 2 4 6 3" xfId="20693"/>
    <cellStyle name="常规 35 2 2 2 4 6 3 2" xfId="20694"/>
    <cellStyle name="常规 35 2 2 2 4 6 3 3" xfId="20695"/>
    <cellStyle name="常规 35 2 2 2 4 6 4" xfId="20697"/>
    <cellStyle name="常规 35 2 2 2 4 6 5" xfId="20698"/>
    <cellStyle name="常规 35 2 2 2 4 7" xfId="14270"/>
    <cellStyle name="常规 35 2 2 2 4 7 2" xfId="20699"/>
    <cellStyle name="常规 35 2 2 2 4 7 2 2" xfId="20700"/>
    <cellStyle name="常规 35 2 2 2 4 7 2 3" xfId="20702"/>
    <cellStyle name="常规 35 2 2 2 4 7 3" xfId="20704"/>
    <cellStyle name="常规 35 2 2 2 4 7 3 2" xfId="20705"/>
    <cellStyle name="常规 35 2 2 2 4 7 3 3" xfId="20707"/>
    <cellStyle name="常规 35 2 2 2 4 7 4" xfId="20710"/>
    <cellStyle name="常规 35 2 2 2 4 7 5" xfId="20712"/>
    <cellStyle name="常规 35 2 2 2 4 8" xfId="14272"/>
    <cellStyle name="常规 35 2 2 2 4 8 2" xfId="20714"/>
    <cellStyle name="常规 35 2 2 2 4 8 2 2" xfId="20715"/>
    <cellStyle name="常规 35 2 2 2 4 8 2 3" xfId="20717"/>
    <cellStyle name="常规 35 2 2 2 4 8 3" xfId="20719"/>
    <cellStyle name="常规 35 2 2 2 4 8 3 2" xfId="20720"/>
    <cellStyle name="常规 35 2 2 2 4 8 3 3" xfId="20722"/>
    <cellStyle name="常规 35 2 2 2 4 8 4" xfId="20724"/>
    <cellStyle name="常规 35 2 2 2 4 8 5" xfId="20726"/>
    <cellStyle name="常规 35 2 2 2 4 9" xfId="14274"/>
    <cellStyle name="常规 35 2 2 2 4 9 2" xfId="20727"/>
    <cellStyle name="常规 35 2 2 2 4 9 2 2" xfId="20728"/>
    <cellStyle name="常规 35 2 2 2 4 9 2 3" xfId="20729"/>
    <cellStyle name="常规 35 2 2 2 4 9 3" xfId="20730"/>
    <cellStyle name="常规 35 2 2 2 4 9 3 2" xfId="20731"/>
    <cellStyle name="常规 35 2 2 2 4 9 3 3" xfId="20732"/>
    <cellStyle name="常规 35 2 2 2 4 9 4" xfId="20734"/>
    <cellStyle name="常规 35 2 2 2 4 9 5" xfId="20736"/>
    <cellStyle name="常规 35 2 2 2 5" xfId="18035"/>
    <cellStyle name="常规 35 2 2 2 5 10" xfId="20737"/>
    <cellStyle name="常规 35 2 2 2 5 10 2" xfId="15127"/>
    <cellStyle name="常规 35 2 2 2 5 10 2 2" xfId="20738"/>
    <cellStyle name="常规 35 2 2 2 5 10 2 3" xfId="20739"/>
    <cellStyle name="常规 35 2 2 2 5 10 3" xfId="15129"/>
    <cellStyle name="常规 35 2 2 2 5 10 3 2" xfId="20740"/>
    <cellStyle name="常规 35 2 2 2 5 10 3 3" xfId="20741"/>
    <cellStyle name="常规 35 2 2 2 5 10 4" xfId="20742"/>
    <cellStyle name="常规 35 2 2 2 5 10 5" xfId="20744"/>
    <cellStyle name="常规 35 2 2 2 5 11" xfId="20745"/>
    <cellStyle name="常规 35 2 2 2 5 11 2" xfId="20746"/>
    <cellStyle name="常规 35 2 2 2 5 11 3" xfId="20747"/>
    <cellStyle name="常规 35 2 2 2 5 12" xfId="20748"/>
    <cellStyle name="常规 35 2 2 2 5 12 2" xfId="13734"/>
    <cellStyle name="常规 35 2 2 2 5 12 3" xfId="13736"/>
    <cellStyle name="常规 35 2 2 2 5 13" xfId="20749"/>
    <cellStyle name="常规 35 2 2 2 5 14" xfId="20750"/>
    <cellStyle name="常规 35 2 2 2 5 2" xfId="20752"/>
    <cellStyle name="常规 35 2 2 2 5 2 2" xfId="20753"/>
    <cellStyle name="常规 35 2 2 2 5 2 2 2" xfId="20754"/>
    <cellStyle name="常规 35 2 2 2 5 2 2 3" xfId="20755"/>
    <cellStyle name="常规 35 2 2 2 5 2 3" xfId="20756"/>
    <cellStyle name="常规 35 2 2 2 5 2 3 2" xfId="20757"/>
    <cellStyle name="常规 35 2 2 2 5 2 3 3" xfId="20758"/>
    <cellStyle name="常规 35 2 2 2 5 2 4" xfId="20759"/>
    <cellStyle name="常规 35 2 2 2 5 2 5" xfId="20760"/>
    <cellStyle name="常规 35 2 2 2 5 3" xfId="20761"/>
    <cellStyle name="常规 35 2 2 2 5 3 2" xfId="20762"/>
    <cellStyle name="常规 35 2 2 2 5 3 2 2" xfId="20763"/>
    <cellStyle name="常规 35 2 2 2 5 3 2 3" xfId="20764"/>
    <cellStyle name="常规 35 2 2 2 5 3 3" xfId="20766"/>
    <cellStyle name="常规 35 2 2 2 5 3 3 2" xfId="13885"/>
    <cellStyle name="常规 35 2 2 2 5 3 3 3" xfId="13887"/>
    <cellStyle name="常规 35 2 2 2 5 3 4" xfId="20768"/>
    <cellStyle name="常规 35 2 2 2 5 3 5" xfId="20770"/>
    <cellStyle name="常规 35 2 2 2 5 4" xfId="20771"/>
    <cellStyle name="常规 35 2 2 2 5 4 2" xfId="20773"/>
    <cellStyle name="常规 35 2 2 2 5 4 2 2" xfId="20775"/>
    <cellStyle name="常规 35 2 2 2 5 4 2 3" xfId="20776"/>
    <cellStyle name="常规 35 2 2 2 5 4 3" xfId="20777"/>
    <cellStyle name="常规 35 2 2 2 5 4 3 2" xfId="20778"/>
    <cellStyle name="常规 35 2 2 2 5 4 3 3" xfId="20779"/>
    <cellStyle name="常规 35 2 2 2 5 4 4" xfId="20780"/>
    <cellStyle name="常规 35 2 2 2 5 4 5" xfId="20781"/>
    <cellStyle name="常规 35 2 2 2 5 5" xfId="20782"/>
    <cellStyle name="常规 35 2 2 2 5 5 2" xfId="19418"/>
    <cellStyle name="常规 35 2 2 2 5 5 2 2" xfId="20785"/>
    <cellStyle name="常规 35 2 2 2 5 5 2 3" xfId="10538"/>
    <cellStyle name="常规 35 2 2 2 5 5 3" xfId="19420"/>
    <cellStyle name="常规 35 2 2 2 5 5 3 2" xfId="20786"/>
    <cellStyle name="常规 35 2 2 2 5 5 3 3" xfId="11156"/>
    <cellStyle name="常规 35 2 2 2 5 5 4" xfId="19422"/>
    <cellStyle name="常规 35 2 2 2 5 5 5" xfId="19424"/>
    <cellStyle name="常规 35 2 2 2 5 6" xfId="20787"/>
    <cellStyle name="常规 35 2 2 2 5 6 2" xfId="20789"/>
    <cellStyle name="常规 35 2 2 2 5 6 2 2" xfId="20790"/>
    <cellStyle name="常规 35 2 2 2 5 6 2 3" xfId="12906"/>
    <cellStyle name="常规 35 2 2 2 5 6 3" xfId="20793"/>
    <cellStyle name="常规 35 2 2 2 5 6 3 2" xfId="20794"/>
    <cellStyle name="常规 35 2 2 2 5 6 3 3" xfId="13220"/>
    <cellStyle name="常规 35 2 2 2 5 6 4" xfId="20796"/>
    <cellStyle name="常规 35 2 2 2 5 6 5" xfId="20797"/>
    <cellStyle name="常规 35 2 2 2 5 7" xfId="20798"/>
    <cellStyle name="常规 35 2 2 2 5 7 2" xfId="20800"/>
    <cellStyle name="常规 35 2 2 2 5 7 2 2" xfId="20802"/>
    <cellStyle name="常规 35 2 2 2 5 7 2 3" xfId="13856"/>
    <cellStyle name="常规 35 2 2 2 5 7 3" xfId="20804"/>
    <cellStyle name="常规 35 2 2 2 5 7 3 2" xfId="20805"/>
    <cellStyle name="常规 35 2 2 2 5 7 3 3" xfId="13978"/>
    <cellStyle name="常规 35 2 2 2 5 7 4" xfId="20809"/>
    <cellStyle name="常规 35 2 2 2 5 7 5" xfId="20812"/>
    <cellStyle name="常规 35 2 2 2 5 8" xfId="20813"/>
    <cellStyle name="常规 35 2 2 2 5 8 2" xfId="20815"/>
    <cellStyle name="常规 35 2 2 2 5 8 2 2" xfId="20816"/>
    <cellStyle name="常规 35 2 2 2 5 8 2 3" xfId="14321"/>
    <cellStyle name="常规 35 2 2 2 5 8 3" xfId="20817"/>
    <cellStyle name="常规 35 2 2 2 5 8 3 2" xfId="2900"/>
    <cellStyle name="常规 35 2 2 2 5 8 3 3" xfId="2906"/>
    <cellStyle name="常规 35 2 2 2 5 8 4" xfId="20819"/>
    <cellStyle name="常规 35 2 2 2 5 8 5" xfId="20821"/>
    <cellStyle name="常规 35 2 2 2 5 9" xfId="20822"/>
    <cellStyle name="常规 35 2 2 2 5 9 2" xfId="20823"/>
    <cellStyle name="常规 35 2 2 2 5 9 2 2" xfId="20824"/>
    <cellStyle name="常规 35 2 2 2 5 9 2 3" xfId="14645"/>
    <cellStyle name="常规 35 2 2 2 5 9 3" xfId="20825"/>
    <cellStyle name="常规 35 2 2 2 5 9 3 2" xfId="20826"/>
    <cellStyle name="常规 35 2 2 2 5 9 3 3" xfId="14666"/>
    <cellStyle name="常规 35 2 2 2 5 9 4" xfId="20828"/>
    <cellStyle name="常规 35 2 2 2 5 9 5" xfId="20830"/>
    <cellStyle name="常规 35 2 2 2 6" xfId="18037"/>
    <cellStyle name="常规 35 2 2 2 6 2" xfId="20832"/>
    <cellStyle name="常规 35 2 2 2 6 2 2" xfId="20833"/>
    <cellStyle name="常规 35 2 2 2 6 2 3" xfId="20834"/>
    <cellStyle name="常规 35 2 2 2 6 3" xfId="20835"/>
    <cellStyle name="常规 35 2 2 2 6 3 2" xfId="20836"/>
    <cellStyle name="常规 35 2 2 2 6 3 3" xfId="20837"/>
    <cellStyle name="常规 35 2 2 2 6 4" xfId="20838"/>
    <cellStyle name="常规 35 2 2 2 6 5" xfId="20839"/>
    <cellStyle name="常规 35 2 2 2 7" xfId="18039"/>
    <cellStyle name="常规 35 2 2 2 7 2" xfId="17981"/>
    <cellStyle name="常规 35 2 2 2 7 2 2" xfId="17984"/>
    <cellStyle name="常规 35 2 2 2 7 2 3" xfId="8595"/>
    <cellStyle name="常规 35 2 2 2 7 3" xfId="18160"/>
    <cellStyle name="常规 35 2 2 2 7 3 2" xfId="18163"/>
    <cellStyle name="常规 35 2 2 2 7 3 3" xfId="8823"/>
    <cellStyle name="常规 35 2 2 2 7 4" xfId="18208"/>
    <cellStyle name="常规 35 2 2 2 7 5" xfId="18233"/>
    <cellStyle name="常规 35 2 2 2 8" xfId="17674"/>
    <cellStyle name="常规 35 2 2 2 8 2" xfId="18748"/>
    <cellStyle name="常规 35 2 2 2 8 2 2" xfId="18751"/>
    <cellStyle name="常规 35 2 2 2 8 2 3" xfId="20841"/>
    <cellStyle name="常规 35 2 2 2 8 3" xfId="18774"/>
    <cellStyle name="常规 35 2 2 2 8 3 2" xfId="18777"/>
    <cellStyle name="常规 35 2 2 2 8 3 3" xfId="20843"/>
    <cellStyle name="常规 35 2 2 2 8 4" xfId="18794"/>
    <cellStyle name="常规 35 2 2 2 8 5" xfId="18816"/>
    <cellStyle name="常规 35 2 2 2 9" xfId="17678"/>
    <cellStyle name="常规 35 2 2 2 9 2" xfId="19085"/>
    <cellStyle name="常规 35 2 2 2 9 2 2" xfId="19087"/>
    <cellStyle name="常规 35 2 2 2 9 2 3" xfId="20844"/>
    <cellStyle name="常规 35 2 2 2 9 3" xfId="19099"/>
    <cellStyle name="常规 35 2 2 2 9 3 2" xfId="620"/>
    <cellStyle name="常规 35 2 2 2 9 3 3" xfId="624"/>
    <cellStyle name="常规 35 2 2 2 9 4" xfId="19108"/>
    <cellStyle name="常规 35 2 2 2 9 5" xfId="20845"/>
    <cellStyle name="常规 35 2 2 3" xfId="20846"/>
    <cellStyle name="常规 35 2 2 3 10" xfId="20847"/>
    <cellStyle name="常规 35 2 2 3 10 2" xfId="20848"/>
    <cellStyle name="常规 35 2 2 3 10 2 2" xfId="15550"/>
    <cellStyle name="常规 35 2 2 3 10 2 3" xfId="15552"/>
    <cellStyle name="常规 35 2 2 3 10 3" xfId="20849"/>
    <cellStyle name="常规 35 2 2 3 10 3 2" xfId="20850"/>
    <cellStyle name="常规 35 2 2 3 10 3 3" xfId="20851"/>
    <cellStyle name="常规 35 2 2 3 10 4" xfId="20852"/>
    <cellStyle name="常规 35 2 2 3 10 5" xfId="20853"/>
    <cellStyle name="常规 35 2 2 3 11" xfId="20854"/>
    <cellStyle name="常规 35 2 2 3 11 2" xfId="15656"/>
    <cellStyle name="常规 35 2 2 3 11 2 2" xfId="20855"/>
    <cellStyle name="常规 35 2 2 3 11 2 3" xfId="20856"/>
    <cellStyle name="常规 35 2 2 3 11 3" xfId="15659"/>
    <cellStyle name="常规 35 2 2 3 11 3 2" xfId="20857"/>
    <cellStyle name="常规 35 2 2 3 11 3 3" xfId="20858"/>
    <cellStyle name="常规 35 2 2 3 11 4" xfId="15662"/>
    <cellStyle name="常规 35 2 2 3 11 5" xfId="20859"/>
    <cellStyle name="常规 35 2 2 3 12" xfId="20861"/>
    <cellStyle name="常规 35 2 2 3 12 2" xfId="20863"/>
    <cellStyle name="常规 35 2 2 3 12 2 2" xfId="20864"/>
    <cellStyle name="常规 35 2 2 3 12 2 3" xfId="20865"/>
    <cellStyle name="常规 35 2 2 3 12 3" xfId="20868"/>
    <cellStyle name="常规 35 2 2 3 12 3 2" xfId="14089"/>
    <cellStyle name="常规 35 2 2 3 12 3 3" xfId="14091"/>
    <cellStyle name="常规 35 2 2 3 12 4" xfId="20871"/>
    <cellStyle name="常规 35 2 2 3 12 5" xfId="20873"/>
    <cellStyle name="常规 35 2 2 3 13" xfId="20876"/>
    <cellStyle name="常规 35 2 2 3 13 2" xfId="4357"/>
    <cellStyle name="常规 35 2 2 3 13 2 2" xfId="20877"/>
    <cellStyle name="常规 35 2 2 3 13 2 3" xfId="20878"/>
    <cellStyle name="常规 35 2 2 3 13 3" xfId="3039"/>
    <cellStyle name="常规 35 2 2 3 13 3 2" xfId="14111"/>
    <cellStyle name="常规 35 2 2 3 13 3 3" xfId="14113"/>
    <cellStyle name="常规 35 2 2 3 13 4" xfId="412"/>
    <cellStyle name="常规 35 2 2 3 13 5" xfId="425"/>
    <cellStyle name="常规 35 2 2 3 14" xfId="20880"/>
    <cellStyle name="常规 35 2 2 3 14 2" xfId="20882"/>
    <cellStyle name="常规 35 2 2 3 14 3" xfId="20884"/>
    <cellStyle name="常规 35 2 2 3 15" xfId="20886"/>
    <cellStyle name="常规 35 2 2 3 15 2" xfId="9527"/>
    <cellStyle name="常规 35 2 2 3 15 3" xfId="74"/>
    <cellStyle name="常规 35 2 2 3 16" xfId="20888"/>
    <cellStyle name="常规 35 2 2 3 17" xfId="20890"/>
    <cellStyle name="常规 35 2 2 3 2" xfId="703"/>
    <cellStyle name="常规 35 2 2 3 2 10" xfId="20891"/>
    <cellStyle name="常规 35 2 2 3 2 10 2" xfId="20892"/>
    <cellStyle name="常规 35 2 2 3 2 10 2 2" xfId="20893"/>
    <cellStyle name="常规 35 2 2 3 2 10 2 3" xfId="20894"/>
    <cellStyle name="常规 35 2 2 3 2 10 3" xfId="20895"/>
    <cellStyle name="常规 35 2 2 3 2 10 3 2" xfId="20897"/>
    <cellStyle name="常规 35 2 2 3 2 10 3 3" xfId="20898"/>
    <cellStyle name="常规 35 2 2 3 2 10 4" xfId="20899"/>
    <cellStyle name="常规 35 2 2 3 2 10 5" xfId="20900"/>
    <cellStyle name="常规 35 2 2 3 2 11" xfId="20901"/>
    <cellStyle name="常规 35 2 2 3 2 11 2" xfId="20902"/>
    <cellStyle name="常规 35 2 2 3 2 11 2 2" xfId="20903"/>
    <cellStyle name="常规 35 2 2 3 2 11 2 3" xfId="20905"/>
    <cellStyle name="常规 35 2 2 3 2 11 3" xfId="20906"/>
    <cellStyle name="常规 35 2 2 3 2 11 3 2" xfId="20907"/>
    <cellStyle name="常规 35 2 2 3 2 11 3 3" xfId="20909"/>
    <cellStyle name="常规 35 2 2 3 2 11 4" xfId="20910"/>
    <cellStyle name="常规 35 2 2 3 2 11 5" xfId="6078"/>
    <cellStyle name="常规 35 2 2 3 2 12" xfId="20911"/>
    <cellStyle name="常规 35 2 2 3 2 12 2" xfId="20912"/>
    <cellStyle name="常规 35 2 2 3 2 12 3" xfId="20913"/>
    <cellStyle name="常规 35 2 2 3 2 13" xfId="20914"/>
    <cellStyle name="常规 35 2 2 3 2 13 2" xfId="13639"/>
    <cellStyle name="常规 35 2 2 3 2 13 3" xfId="13641"/>
    <cellStyle name="常规 35 2 2 3 2 14" xfId="20915"/>
    <cellStyle name="常规 35 2 2 3 2 15" xfId="20916"/>
    <cellStyle name="常规 35 2 2 3 2 2" xfId="20918"/>
    <cellStyle name="常规 35 2 2 3 2 2 10" xfId="18390"/>
    <cellStyle name="常规 35 2 2 3 2 2 10 2" xfId="18191"/>
    <cellStyle name="常规 35 2 2 3 2 2 10 2 2" xfId="20919"/>
    <cellStyle name="常规 35 2 2 3 2 2 10 2 3" xfId="20920"/>
    <cellStyle name="常规 35 2 2 3 2 2 10 3" xfId="20923"/>
    <cellStyle name="常规 35 2 2 3 2 2 10 3 2" xfId="20926"/>
    <cellStyle name="常规 35 2 2 3 2 2 10 3 3" xfId="20929"/>
    <cellStyle name="常规 35 2 2 3 2 2 10 4" xfId="20931"/>
    <cellStyle name="常规 35 2 2 3 2 2 10 5" xfId="20933"/>
    <cellStyle name="常规 35 2 2 3 2 2 11" xfId="20934"/>
    <cellStyle name="常规 35 2 2 3 2 2 11 2" xfId="10797"/>
    <cellStyle name="常规 35 2 2 3 2 2 11 3" xfId="10800"/>
    <cellStyle name="常规 35 2 2 3 2 2 12" xfId="8289"/>
    <cellStyle name="常规 35 2 2 3 2 2 12 2" xfId="5612"/>
    <cellStyle name="常规 35 2 2 3 2 2 12 3" xfId="5649"/>
    <cellStyle name="常规 35 2 2 3 2 2 13" xfId="20935"/>
    <cellStyle name="常规 35 2 2 3 2 2 14" xfId="20936"/>
    <cellStyle name="常规 35 2 2 3 2 2 2" xfId="229"/>
    <cellStyle name="常规 35 2 2 3 2 2 2 2" xfId="7890"/>
    <cellStyle name="常规 35 2 2 3 2 2 2 2 2" xfId="8463"/>
    <cellStyle name="常规 35 2 2 3 2 2 2 2 3" xfId="8468"/>
    <cellStyle name="常规 35 2 2 3 2 2 2 3" xfId="20937"/>
    <cellStyle name="常规 35 2 2 3 2 2 2 3 2" xfId="19292"/>
    <cellStyle name="常规 35 2 2 3 2 2 2 3 3" xfId="19294"/>
    <cellStyle name="常规 35 2 2 3 2 2 2 4" xfId="20938"/>
    <cellStyle name="常规 35 2 2 3 2 2 2 5" xfId="13381"/>
    <cellStyle name="常规 35 2 2 3 2 2 3" xfId="186"/>
    <cellStyle name="常规 35 2 2 3 2 2 3 2" xfId="3379"/>
    <cellStyle name="常规 35 2 2 3 2 2 3 2 2" xfId="10888"/>
    <cellStyle name="常规 35 2 2 3 2 2 3 2 3" xfId="10891"/>
    <cellStyle name="常规 35 2 2 3 2 2 3 3" xfId="3383"/>
    <cellStyle name="常规 35 2 2 3 2 2 3 3 2" xfId="20939"/>
    <cellStyle name="常规 35 2 2 3 2 2 3 3 3" xfId="20940"/>
    <cellStyle name="常规 35 2 2 3 2 2 3 4" xfId="8487"/>
    <cellStyle name="常规 35 2 2 3 2 2 3 5" xfId="8491"/>
    <cellStyle name="常规 35 2 2 3 2 2 4" xfId="154"/>
    <cellStyle name="常规 35 2 2 3 2 2 4 2" xfId="15501"/>
    <cellStyle name="常规 35 2 2 3 2 2 4 2 2" xfId="20941"/>
    <cellStyle name="常规 35 2 2 3 2 2 4 2 3" xfId="20942"/>
    <cellStyle name="常规 35 2 2 3 2 2 4 3" xfId="15504"/>
    <cellStyle name="常规 35 2 2 3 2 2 4 3 2" xfId="20943"/>
    <cellStyle name="常规 35 2 2 3 2 2 4 3 3" xfId="20944"/>
    <cellStyle name="常规 35 2 2 3 2 2 4 4" xfId="15507"/>
    <cellStyle name="常规 35 2 2 3 2 2 4 5" xfId="13441"/>
    <cellStyle name="常规 35 2 2 3 2 2 5" xfId="6691"/>
    <cellStyle name="常规 35 2 2 3 2 2 5 2" xfId="20945"/>
    <cellStyle name="常规 35 2 2 3 2 2 5 2 2" xfId="273"/>
    <cellStyle name="常规 35 2 2 3 2 2 5 2 3" xfId="353"/>
    <cellStyle name="常规 35 2 2 3 2 2 5 3" xfId="20946"/>
    <cellStyle name="常规 35 2 2 3 2 2 5 3 2" xfId="20947"/>
    <cellStyle name="常规 35 2 2 3 2 2 5 3 3" xfId="20948"/>
    <cellStyle name="常规 35 2 2 3 2 2 5 4" xfId="20949"/>
    <cellStyle name="常规 35 2 2 3 2 2 5 5" xfId="20951"/>
    <cellStyle name="常规 35 2 2 3 2 2 6" xfId="6696"/>
    <cellStyle name="常规 35 2 2 3 2 2 6 2" xfId="20952"/>
    <cellStyle name="常规 35 2 2 3 2 2 6 2 2" xfId="20953"/>
    <cellStyle name="常规 35 2 2 3 2 2 6 2 3" xfId="20954"/>
    <cellStyle name="常规 35 2 2 3 2 2 6 3" xfId="20955"/>
    <cellStyle name="常规 35 2 2 3 2 2 6 3 2" xfId="20956"/>
    <cellStyle name="常规 35 2 2 3 2 2 6 3 3" xfId="20957"/>
    <cellStyle name="常规 35 2 2 3 2 2 6 4" xfId="20958"/>
    <cellStyle name="常规 35 2 2 3 2 2 6 5" xfId="14860"/>
    <cellStyle name="常规 35 2 2 3 2 2 7" xfId="6704"/>
    <cellStyle name="常规 35 2 2 3 2 2 7 2" xfId="20960"/>
    <cellStyle name="常规 35 2 2 3 2 2 7 2 2" xfId="13864"/>
    <cellStyle name="常规 35 2 2 3 2 2 7 2 3" xfId="13866"/>
    <cellStyle name="常规 35 2 2 3 2 2 7 3" xfId="20961"/>
    <cellStyle name="常规 35 2 2 3 2 2 7 3 2" xfId="20962"/>
    <cellStyle name="常规 35 2 2 3 2 2 7 3 3" xfId="20963"/>
    <cellStyle name="常规 35 2 2 3 2 2 7 4" xfId="20964"/>
    <cellStyle name="常规 35 2 2 3 2 2 7 5" xfId="20965"/>
    <cellStyle name="常规 35 2 2 3 2 2 8" xfId="12544"/>
    <cellStyle name="常规 35 2 2 3 2 2 8 2" xfId="9856"/>
    <cellStyle name="常规 35 2 2 3 2 2 8 2 2" xfId="13893"/>
    <cellStyle name="常规 35 2 2 3 2 2 8 2 3" xfId="13895"/>
    <cellStyle name="常规 35 2 2 3 2 2 8 3" xfId="9858"/>
    <cellStyle name="常规 35 2 2 3 2 2 8 3 2" xfId="20967"/>
    <cellStyle name="常规 35 2 2 3 2 2 8 3 3" xfId="20969"/>
    <cellStyle name="常规 35 2 2 3 2 2 8 4" xfId="20970"/>
    <cellStyle name="常规 35 2 2 3 2 2 8 5" xfId="20971"/>
    <cellStyle name="常规 35 2 2 3 2 2 9" xfId="12546"/>
    <cellStyle name="常规 35 2 2 3 2 2 9 2" xfId="20972"/>
    <cellStyle name="常规 35 2 2 3 2 2 9 2 2" xfId="20974"/>
    <cellStyle name="常规 35 2 2 3 2 2 9 2 3" xfId="20976"/>
    <cellStyle name="常规 35 2 2 3 2 2 9 3" xfId="20977"/>
    <cellStyle name="常规 35 2 2 3 2 2 9 3 2" xfId="20978"/>
    <cellStyle name="常规 35 2 2 3 2 2 9 3 3" xfId="20979"/>
    <cellStyle name="常规 35 2 2 3 2 2 9 4" xfId="20980"/>
    <cellStyle name="常规 35 2 2 3 2 2 9 5" xfId="20981"/>
    <cellStyle name="常规 35 2 2 3 2 3" xfId="20983"/>
    <cellStyle name="常规 35 2 2 3 2 3 2" xfId="5731"/>
    <cellStyle name="常规 35 2 2 3 2 3 2 2" xfId="20985"/>
    <cellStyle name="常规 35 2 2 3 2 3 2 3" xfId="20987"/>
    <cellStyle name="常规 35 2 2 3 2 3 3" xfId="5769"/>
    <cellStyle name="常规 35 2 2 3 2 3 3 2" xfId="20989"/>
    <cellStyle name="常规 35 2 2 3 2 3 3 3" xfId="20991"/>
    <cellStyle name="常规 35 2 2 3 2 3 4" xfId="8510"/>
    <cellStyle name="常规 35 2 2 3 2 3 5" xfId="8515"/>
    <cellStyle name="常规 35 2 2 3 2 4" xfId="20993"/>
    <cellStyle name="常规 35 2 2 3 2 4 2" xfId="20994"/>
    <cellStyle name="常规 35 2 2 3 2 4 2 2" xfId="20656"/>
    <cellStyle name="常规 35 2 2 3 2 4 2 3" xfId="20658"/>
    <cellStyle name="常规 35 2 2 3 2 4 3" xfId="20995"/>
    <cellStyle name="常规 35 2 2 3 2 4 3 2" xfId="20996"/>
    <cellStyle name="常规 35 2 2 3 2 4 3 3" xfId="20997"/>
    <cellStyle name="常规 35 2 2 3 2 4 4" xfId="20998"/>
    <cellStyle name="常规 35 2 2 3 2 4 5" xfId="20999"/>
    <cellStyle name="常规 35 2 2 3 2 5" xfId="21001"/>
    <cellStyle name="常规 35 2 2 3 2 5 2" xfId="21002"/>
    <cellStyle name="常规 35 2 2 3 2 5 2 2" xfId="21003"/>
    <cellStyle name="常规 35 2 2 3 2 5 2 3" xfId="21004"/>
    <cellStyle name="常规 35 2 2 3 2 5 3" xfId="8903"/>
    <cellStyle name="常规 35 2 2 3 2 5 3 2" xfId="8917"/>
    <cellStyle name="常规 35 2 2 3 2 5 3 3" xfId="8921"/>
    <cellStyle name="常规 35 2 2 3 2 5 4" xfId="21005"/>
    <cellStyle name="常规 35 2 2 3 2 5 5" xfId="21007"/>
    <cellStyle name="常规 35 2 2 3 2 6" xfId="21009"/>
    <cellStyle name="常规 35 2 2 3 2 6 2" xfId="21010"/>
    <cellStyle name="常规 35 2 2 3 2 6 2 2" xfId="21012"/>
    <cellStyle name="常规 35 2 2 3 2 6 2 3" xfId="21014"/>
    <cellStyle name="常规 35 2 2 3 2 6 3" xfId="5389"/>
    <cellStyle name="常规 35 2 2 3 2 6 3 2" xfId="4406"/>
    <cellStyle name="常规 35 2 2 3 2 6 3 3" xfId="4412"/>
    <cellStyle name="常规 35 2 2 3 2 6 4" xfId="21015"/>
    <cellStyle name="常规 35 2 2 3 2 6 5" xfId="21016"/>
    <cellStyle name="常规 35 2 2 3 2 7" xfId="21017"/>
    <cellStyle name="常规 35 2 2 3 2 7 2" xfId="21018"/>
    <cellStyle name="常规 35 2 2 3 2 7 2 2" xfId="21019"/>
    <cellStyle name="常规 35 2 2 3 2 7 2 3" xfId="21020"/>
    <cellStyle name="常规 35 2 2 3 2 7 3" xfId="3785"/>
    <cellStyle name="常规 35 2 2 3 2 7 3 2" xfId="3428"/>
    <cellStyle name="常规 35 2 2 3 2 7 3 3" xfId="3430"/>
    <cellStyle name="常规 35 2 2 3 2 7 4" xfId="3794"/>
    <cellStyle name="常规 35 2 2 3 2 7 5" xfId="3804"/>
    <cellStyle name="常规 35 2 2 3 2 8" xfId="21021"/>
    <cellStyle name="常规 35 2 2 3 2 8 2" xfId="21022"/>
    <cellStyle name="常规 35 2 2 3 2 8 2 2" xfId="21023"/>
    <cellStyle name="常规 35 2 2 3 2 8 2 3" xfId="21024"/>
    <cellStyle name="常规 35 2 2 3 2 8 3" xfId="21025"/>
    <cellStyle name="常规 35 2 2 3 2 8 3 2" xfId="21026"/>
    <cellStyle name="常规 35 2 2 3 2 8 3 3" xfId="21027"/>
    <cellStyle name="常规 35 2 2 3 2 8 4" xfId="21029"/>
    <cellStyle name="常规 35 2 2 3 2 8 5" xfId="21031"/>
    <cellStyle name="常规 35 2 2 3 2 9" xfId="21032"/>
    <cellStyle name="常规 35 2 2 3 2 9 2" xfId="21034"/>
    <cellStyle name="常规 35 2 2 3 2 9 2 2" xfId="21036"/>
    <cellStyle name="常规 35 2 2 3 2 9 2 3" xfId="21038"/>
    <cellStyle name="常规 35 2 2 3 2 9 3" xfId="21039"/>
    <cellStyle name="常规 35 2 2 3 2 9 3 2" xfId="3859"/>
    <cellStyle name="常规 35 2 2 3 2 9 3 3" xfId="5631"/>
    <cellStyle name="常规 35 2 2 3 2 9 4" xfId="21041"/>
    <cellStyle name="常规 35 2 2 3 2 9 5" xfId="21043"/>
    <cellStyle name="常规 35 2 2 3 3" xfId="705"/>
    <cellStyle name="常规 35 2 2 3 3 10" xfId="21044"/>
    <cellStyle name="常规 35 2 2 3 3 10 2" xfId="21046"/>
    <cellStyle name="常规 35 2 2 3 3 10 2 2" xfId="21047"/>
    <cellStyle name="常规 35 2 2 3 3 10 2 3" xfId="13224"/>
    <cellStyle name="常规 35 2 2 3 3 10 3" xfId="21049"/>
    <cellStyle name="常规 35 2 2 3 3 10 3 2" xfId="17053"/>
    <cellStyle name="常规 35 2 2 3 3 10 3 3" xfId="17055"/>
    <cellStyle name="常规 35 2 2 3 3 10 4" xfId="21051"/>
    <cellStyle name="常规 35 2 2 3 3 10 5" xfId="21054"/>
    <cellStyle name="常规 35 2 2 3 3 11" xfId="15173"/>
    <cellStyle name="常规 35 2 2 3 3 11 2" xfId="21055"/>
    <cellStyle name="常规 35 2 2 3 3 11 2 2" xfId="21056"/>
    <cellStyle name="常规 35 2 2 3 3 11 2 3" xfId="21057"/>
    <cellStyle name="常规 35 2 2 3 3 11 3" xfId="21058"/>
    <cellStyle name="常规 35 2 2 3 3 11 3 2" xfId="21060"/>
    <cellStyle name="常规 35 2 2 3 3 11 3 3" xfId="21062"/>
    <cellStyle name="常规 35 2 2 3 3 11 4" xfId="21063"/>
    <cellStyle name="常规 35 2 2 3 3 11 5" xfId="1900"/>
    <cellStyle name="常规 35 2 2 3 3 12" xfId="15176"/>
    <cellStyle name="常规 35 2 2 3 3 12 2" xfId="21065"/>
    <cellStyle name="常规 35 2 2 3 3 12 3" xfId="21067"/>
    <cellStyle name="常规 35 2 2 3 3 13" xfId="15178"/>
    <cellStyle name="常规 35 2 2 3 3 13 2" xfId="21068"/>
    <cellStyle name="常规 35 2 2 3 3 13 3" xfId="21069"/>
    <cellStyle name="常规 35 2 2 3 3 14" xfId="15180"/>
    <cellStyle name="常规 35 2 2 3 3 15" xfId="15182"/>
    <cellStyle name="常规 35 2 2 3 3 2" xfId="21070"/>
    <cellStyle name="常规 35 2 2 3 3 2 10" xfId="17978"/>
    <cellStyle name="常规 35 2 2 3 3 2 10 2" xfId="21071"/>
    <cellStyle name="常规 35 2 2 3 3 2 10 2 2" xfId="21073"/>
    <cellStyle name="常规 35 2 2 3 3 2 10 2 3" xfId="14087"/>
    <cellStyle name="常规 35 2 2 3 3 2 10 3" xfId="21074"/>
    <cellStyle name="常规 35 2 2 3 3 2 10 3 2" xfId="21075"/>
    <cellStyle name="常规 35 2 2 3 3 2 10 3 3" xfId="21076"/>
    <cellStyle name="常规 35 2 2 3 3 2 10 4" xfId="21077"/>
    <cellStyle name="常规 35 2 2 3 3 2 10 5" xfId="21078"/>
    <cellStyle name="常规 35 2 2 3 3 2 11" xfId="21080"/>
    <cellStyle name="常规 35 2 2 3 3 2 11 2" xfId="10937"/>
    <cellStyle name="常规 35 2 2 3 3 2 11 3" xfId="10939"/>
    <cellStyle name="常规 35 2 2 3 3 2 12" xfId="21082"/>
    <cellStyle name="常规 35 2 2 3 3 2 12 2" xfId="12285"/>
    <cellStyle name="常规 35 2 2 3 3 2 12 3" xfId="21083"/>
    <cellStyle name="常规 35 2 2 3 3 2 13" xfId="21084"/>
    <cellStyle name="常规 35 2 2 3 3 2 14" xfId="21085"/>
    <cellStyle name="常规 35 2 2 3 3 2 2" xfId="5269"/>
    <cellStyle name="常规 35 2 2 3 3 2 2 2" xfId="2360"/>
    <cellStyle name="常规 35 2 2 3 3 2 2 2 2" xfId="868"/>
    <cellStyle name="常规 35 2 2 3 3 2 2 2 3" xfId="883"/>
    <cellStyle name="常规 35 2 2 3 3 2 2 3" xfId="21086"/>
    <cellStyle name="常规 35 2 2 3 3 2 2 3 2" xfId="21087"/>
    <cellStyle name="常规 35 2 2 3 3 2 2 3 3" xfId="21088"/>
    <cellStyle name="常规 35 2 2 3 3 2 2 4" xfId="21089"/>
    <cellStyle name="常规 35 2 2 3 3 2 2 5" xfId="14055"/>
    <cellStyle name="常规 35 2 2 3 3 2 3" xfId="8638"/>
    <cellStyle name="常规 35 2 2 3 3 2 3 2" xfId="751"/>
    <cellStyle name="常规 35 2 2 3 3 2 3 2 2" xfId="21091"/>
    <cellStyle name="常规 35 2 2 3 3 2 3 2 3" xfId="21093"/>
    <cellStyle name="常规 35 2 2 3 3 2 3 3" xfId="2744"/>
    <cellStyle name="常规 35 2 2 3 3 2 3 3 2" xfId="21095"/>
    <cellStyle name="常规 35 2 2 3 3 2 3 3 3" xfId="21097"/>
    <cellStyle name="常规 35 2 2 3 3 2 3 4" xfId="96"/>
    <cellStyle name="常规 35 2 2 3 3 2 3 5" xfId="4680"/>
    <cellStyle name="常规 35 2 2 3 3 2 4" xfId="12558"/>
    <cellStyle name="常规 35 2 2 3 3 2 4 2" xfId="21098"/>
    <cellStyle name="常规 35 2 2 3 3 2 4 2 2" xfId="21099"/>
    <cellStyle name="常规 35 2 2 3 3 2 4 2 3" xfId="21100"/>
    <cellStyle name="常规 35 2 2 3 3 2 4 3" xfId="21101"/>
    <cellStyle name="常规 35 2 2 3 3 2 4 3 2" xfId="21102"/>
    <cellStyle name="常规 35 2 2 3 3 2 4 3 3" xfId="21103"/>
    <cellStyle name="常规 35 2 2 3 3 2 4 4" xfId="21104"/>
    <cellStyle name="常规 35 2 2 3 3 2 4 5" xfId="21106"/>
    <cellStyle name="常规 35 2 2 3 3 2 5" xfId="12561"/>
    <cellStyle name="常规 35 2 2 3 3 2 5 2" xfId="21107"/>
    <cellStyle name="常规 35 2 2 3 3 2 5 2 2" xfId="21108"/>
    <cellStyle name="常规 35 2 2 3 3 2 5 2 3" xfId="21109"/>
    <cellStyle name="常规 35 2 2 3 3 2 5 3" xfId="21110"/>
    <cellStyle name="常规 35 2 2 3 3 2 5 3 2" xfId="21111"/>
    <cellStyle name="常规 35 2 2 3 3 2 5 3 3" xfId="21112"/>
    <cellStyle name="常规 35 2 2 3 3 2 5 4" xfId="21113"/>
    <cellStyle name="常规 35 2 2 3 3 2 5 5" xfId="21115"/>
    <cellStyle name="常规 35 2 2 3 3 2 6" xfId="12565"/>
    <cellStyle name="常规 35 2 2 3 3 2 6 2" xfId="21116"/>
    <cellStyle name="常规 35 2 2 3 3 2 6 2 2" xfId="19624"/>
    <cellStyle name="常规 35 2 2 3 3 2 6 2 3" xfId="19629"/>
    <cellStyle name="常规 35 2 2 3 3 2 6 3" xfId="21117"/>
    <cellStyle name="常规 35 2 2 3 3 2 6 3 2" xfId="19640"/>
    <cellStyle name="常规 35 2 2 3 3 2 6 3 3" xfId="19646"/>
    <cellStyle name="常规 35 2 2 3 3 2 6 4" xfId="21118"/>
    <cellStyle name="常规 35 2 2 3 3 2 6 5" xfId="21119"/>
    <cellStyle name="常规 35 2 2 3 3 2 7" xfId="12569"/>
    <cellStyle name="常规 35 2 2 3 3 2 7 2" xfId="21122"/>
    <cellStyle name="常规 35 2 2 3 3 2 7 2 2" xfId="21124"/>
    <cellStyle name="常规 35 2 2 3 3 2 7 2 3" xfId="21125"/>
    <cellStyle name="常规 35 2 2 3 3 2 7 3" xfId="21127"/>
    <cellStyle name="常规 35 2 2 3 3 2 7 3 2" xfId="21129"/>
    <cellStyle name="常规 35 2 2 3 3 2 7 3 3" xfId="21131"/>
    <cellStyle name="常规 35 2 2 3 3 2 7 4" xfId="21133"/>
    <cellStyle name="常规 35 2 2 3 3 2 7 5" xfId="21135"/>
    <cellStyle name="常规 35 2 2 3 3 2 8" xfId="12572"/>
    <cellStyle name="常规 35 2 2 3 3 2 8 2" xfId="21137"/>
    <cellStyle name="常规 35 2 2 3 3 2 8 2 2" xfId="21138"/>
    <cellStyle name="常规 35 2 2 3 3 2 8 2 3" xfId="21139"/>
    <cellStyle name="常规 35 2 2 3 3 2 8 3" xfId="21140"/>
    <cellStyle name="常规 35 2 2 3 3 2 8 3 2" xfId="21142"/>
    <cellStyle name="常规 35 2 2 3 3 2 8 3 3" xfId="21144"/>
    <cellStyle name="常规 35 2 2 3 3 2 8 4" xfId="21145"/>
    <cellStyle name="常规 35 2 2 3 3 2 8 5" xfId="21146"/>
    <cellStyle name="常规 35 2 2 3 3 2 9" xfId="12575"/>
    <cellStyle name="常规 35 2 2 3 3 2 9 2" xfId="21147"/>
    <cellStyle name="常规 35 2 2 3 3 2 9 2 2" xfId="7914"/>
    <cellStyle name="常规 35 2 2 3 3 2 9 2 3" xfId="21148"/>
    <cellStyle name="常规 35 2 2 3 3 2 9 3" xfId="21149"/>
    <cellStyle name="常规 35 2 2 3 3 2 9 3 2" xfId="21150"/>
    <cellStyle name="常规 35 2 2 3 3 2 9 3 3" xfId="21151"/>
    <cellStyle name="常规 35 2 2 3 3 2 9 4" xfId="21152"/>
    <cellStyle name="常规 35 2 2 3 3 2 9 5" xfId="21153"/>
    <cellStyle name="常规 35 2 2 3 3 3" xfId="21154"/>
    <cellStyle name="常规 35 2 2 3 3 3 2" xfId="6417"/>
    <cellStyle name="常规 35 2 2 3 3 3 2 2" xfId="21155"/>
    <cellStyle name="常规 35 2 2 3 3 3 2 3" xfId="21156"/>
    <cellStyle name="常规 35 2 2 3 3 3 3" xfId="6463"/>
    <cellStyle name="常规 35 2 2 3 3 3 3 2" xfId="17624"/>
    <cellStyle name="常规 35 2 2 3 3 3 3 3" xfId="17627"/>
    <cellStyle name="常规 35 2 2 3 3 3 4" xfId="7404"/>
    <cellStyle name="常规 35 2 2 3 3 3 5" xfId="7434"/>
    <cellStyle name="常规 35 2 2 3 3 4" xfId="21157"/>
    <cellStyle name="常规 35 2 2 3 3 4 2" xfId="21158"/>
    <cellStyle name="常规 35 2 2 3 3 4 2 2" xfId="21159"/>
    <cellStyle name="常规 35 2 2 3 3 4 2 3" xfId="21160"/>
    <cellStyle name="常规 35 2 2 3 3 4 3" xfId="21161"/>
    <cellStyle name="常规 35 2 2 3 3 4 3 2" xfId="21162"/>
    <cellStyle name="常规 35 2 2 3 3 4 3 3" xfId="21163"/>
    <cellStyle name="常规 35 2 2 3 3 4 4" xfId="21164"/>
    <cellStyle name="常规 35 2 2 3 3 4 5" xfId="21165"/>
    <cellStyle name="常规 35 2 2 3 3 5" xfId="21166"/>
    <cellStyle name="常规 35 2 2 3 3 5 2" xfId="21167"/>
    <cellStyle name="常规 35 2 2 3 3 5 2 2" xfId="21169"/>
    <cellStyle name="常规 35 2 2 3 3 5 2 3" xfId="21171"/>
    <cellStyle name="常规 35 2 2 3 3 5 3" xfId="21172"/>
    <cellStyle name="常规 35 2 2 3 3 5 3 2" xfId="21173"/>
    <cellStyle name="常规 35 2 2 3 3 5 3 3" xfId="21174"/>
    <cellStyle name="常规 35 2 2 3 3 5 4" xfId="21175"/>
    <cellStyle name="常规 35 2 2 3 3 5 5" xfId="21176"/>
    <cellStyle name="常规 35 2 2 3 3 6" xfId="21177"/>
    <cellStyle name="常规 35 2 2 3 3 6 2" xfId="21178"/>
    <cellStyle name="常规 35 2 2 3 3 6 2 2" xfId="21180"/>
    <cellStyle name="常规 35 2 2 3 3 6 2 3" xfId="21182"/>
    <cellStyle name="常规 35 2 2 3 3 6 3" xfId="21183"/>
    <cellStyle name="常规 35 2 2 3 3 6 3 2" xfId="21184"/>
    <cellStyle name="常规 35 2 2 3 3 6 3 3" xfId="21185"/>
    <cellStyle name="常规 35 2 2 3 3 6 4" xfId="21186"/>
    <cellStyle name="常规 35 2 2 3 3 6 5" xfId="21187"/>
    <cellStyle name="常规 35 2 2 3 3 7" xfId="21188"/>
    <cellStyle name="常规 35 2 2 3 3 7 2" xfId="21190"/>
    <cellStyle name="常规 35 2 2 3 3 7 2 2" xfId="21192"/>
    <cellStyle name="常规 35 2 2 3 3 7 2 3" xfId="21194"/>
    <cellStyle name="常规 35 2 2 3 3 7 3" xfId="21196"/>
    <cellStyle name="常规 35 2 2 3 3 7 3 2" xfId="21197"/>
    <cellStyle name="常规 35 2 2 3 3 7 3 3" xfId="21198"/>
    <cellStyle name="常规 35 2 2 3 3 7 4" xfId="21200"/>
    <cellStyle name="常规 35 2 2 3 3 7 5" xfId="21202"/>
    <cellStyle name="常规 35 2 2 3 3 8" xfId="21203"/>
    <cellStyle name="常规 35 2 2 3 3 8 2" xfId="21204"/>
    <cellStyle name="常规 35 2 2 3 3 8 2 2" xfId="21205"/>
    <cellStyle name="常规 35 2 2 3 3 8 2 3" xfId="13952"/>
    <cellStyle name="常规 35 2 2 3 3 8 3" xfId="21206"/>
    <cellStyle name="常规 35 2 2 3 3 8 3 2" xfId="3442"/>
    <cellStyle name="常规 35 2 2 3 3 8 3 3" xfId="16890"/>
    <cellStyle name="常规 35 2 2 3 3 8 4" xfId="21208"/>
    <cellStyle name="常规 35 2 2 3 3 8 5" xfId="21210"/>
    <cellStyle name="常规 35 2 2 3 3 9" xfId="21211"/>
    <cellStyle name="常规 35 2 2 3 3 9 2" xfId="21212"/>
    <cellStyle name="常规 35 2 2 3 3 9 2 2" xfId="21213"/>
    <cellStyle name="常规 35 2 2 3 3 9 2 3" xfId="21214"/>
    <cellStyle name="常规 35 2 2 3 3 9 3" xfId="21215"/>
    <cellStyle name="常规 35 2 2 3 3 9 3 2" xfId="10835"/>
    <cellStyle name="常规 35 2 2 3 3 9 3 3" xfId="10837"/>
    <cellStyle name="常规 35 2 2 3 3 9 4" xfId="21217"/>
    <cellStyle name="常规 35 2 2 3 3 9 5" xfId="21219"/>
    <cellStyle name="常规 35 2 2 3 4" xfId="14277"/>
    <cellStyle name="常规 35 2 2 3 4 10" xfId="8624"/>
    <cellStyle name="常规 35 2 2 3 4 10 2" xfId="21220"/>
    <cellStyle name="常规 35 2 2 3 4 10 2 2" xfId="21224"/>
    <cellStyle name="常规 35 2 2 3 4 10 2 3" xfId="21228"/>
    <cellStyle name="常规 35 2 2 3 4 10 3" xfId="21230"/>
    <cellStyle name="常规 35 2 2 3 4 10 3 2" xfId="13252"/>
    <cellStyle name="常规 35 2 2 3 4 10 3 3" xfId="13256"/>
    <cellStyle name="常规 35 2 2 3 4 10 4" xfId="21232"/>
    <cellStyle name="常规 35 2 2 3 4 10 5" xfId="3016"/>
    <cellStyle name="常规 35 2 2 3 4 11" xfId="6781"/>
    <cellStyle name="常规 35 2 2 3 4 11 2" xfId="4615"/>
    <cellStyle name="常规 35 2 2 3 4 11 3" xfId="4622"/>
    <cellStyle name="常规 35 2 2 3 4 12" xfId="6864"/>
    <cellStyle name="常规 35 2 2 3 4 12 2" xfId="18917"/>
    <cellStyle name="常规 35 2 2 3 4 12 3" xfId="18920"/>
    <cellStyle name="常规 35 2 2 3 4 13" xfId="6894"/>
    <cellStyle name="常规 35 2 2 3 4 14" xfId="6985"/>
    <cellStyle name="常规 35 2 2 3 4 2" xfId="14282"/>
    <cellStyle name="常规 35 2 2 3 4 2 2" xfId="8728"/>
    <cellStyle name="常规 35 2 2 3 4 2 2 2" xfId="8733"/>
    <cellStyle name="常规 35 2 2 3 4 2 2 3" xfId="20325"/>
    <cellStyle name="常规 35 2 2 3 4 2 3" xfId="8759"/>
    <cellStyle name="常规 35 2 2 3 4 2 3 2" xfId="1231"/>
    <cellStyle name="常规 35 2 2 3 4 2 3 3" xfId="8777"/>
    <cellStyle name="常规 35 2 2 3 4 2 4" xfId="18140"/>
    <cellStyle name="常规 35 2 2 3 4 2 5" xfId="18144"/>
    <cellStyle name="常规 35 2 2 3 4 3" xfId="14284"/>
    <cellStyle name="常规 35 2 2 3 4 3 2" xfId="6982"/>
    <cellStyle name="常规 35 2 2 3 4 3 2 2" xfId="20504"/>
    <cellStyle name="常规 35 2 2 3 4 3 2 3" xfId="20508"/>
    <cellStyle name="常规 35 2 2 3 4 3 3" xfId="7016"/>
    <cellStyle name="常规 35 2 2 3 4 3 3 2" xfId="20519"/>
    <cellStyle name="常规 35 2 2 3 4 3 3 3" xfId="20522"/>
    <cellStyle name="常规 35 2 2 3 4 3 4" xfId="7128"/>
    <cellStyle name="常规 35 2 2 3 4 3 5" xfId="8813"/>
    <cellStyle name="常规 35 2 2 3 4 4" xfId="14286"/>
    <cellStyle name="常规 35 2 2 3 4 4 2" xfId="3460"/>
    <cellStyle name="常规 35 2 2 3 4 4 2 2" xfId="20692"/>
    <cellStyle name="常规 35 2 2 3 4 4 2 3" xfId="20696"/>
    <cellStyle name="常规 35 2 2 3 4 4 3" xfId="18926"/>
    <cellStyle name="常规 35 2 2 3 4 4 3 2" xfId="20703"/>
    <cellStyle name="常规 35 2 2 3 4 4 3 3" xfId="20709"/>
    <cellStyle name="常规 35 2 2 3 4 4 4" xfId="18928"/>
    <cellStyle name="常规 35 2 2 3 4 4 5" xfId="18930"/>
    <cellStyle name="常规 35 2 2 3 4 5" xfId="14288"/>
    <cellStyle name="常规 35 2 2 3 4 5 2" xfId="12531"/>
    <cellStyle name="常规 35 2 2 3 4 5 2 2" xfId="20792"/>
    <cellStyle name="常规 35 2 2 3 4 5 2 3" xfId="20795"/>
    <cellStyle name="常规 35 2 2 3 4 5 3" xfId="12533"/>
    <cellStyle name="常规 35 2 2 3 4 5 3 2" xfId="20803"/>
    <cellStyle name="常规 35 2 2 3 4 5 3 3" xfId="20808"/>
    <cellStyle name="常规 35 2 2 3 4 5 4" xfId="12535"/>
    <cellStyle name="常规 35 2 2 3 4 5 5" xfId="12537"/>
    <cellStyle name="常规 35 2 2 3 4 6" xfId="14290"/>
    <cellStyle name="常规 35 2 2 3 4 6 2" xfId="21234"/>
    <cellStyle name="常规 35 2 2 3 4 6 2 2" xfId="21235"/>
    <cellStyle name="常规 35 2 2 3 4 6 2 3" xfId="21236"/>
    <cellStyle name="常规 35 2 2 3 4 6 3" xfId="21238"/>
    <cellStyle name="常规 35 2 2 3 4 6 3 2" xfId="21239"/>
    <cellStyle name="常规 35 2 2 3 4 6 3 3" xfId="346"/>
    <cellStyle name="常规 35 2 2 3 4 6 4" xfId="21240"/>
    <cellStyle name="常规 35 2 2 3 4 6 5" xfId="21241"/>
    <cellStyle name="常规 35 2 2 3 4 7" xfId="14292"/>
    <cellStyle name="常规 35 2 2 3 4 7 2" xfId="7366"/>
    <cellStyle name="常规 35 2 2 3 4 7 2 2" xfId="6253"/>
    <cellStyle name="常规 35 2 2 3 4 7 2 3" xfId="6260"/>
    <cellStyle name="常规 35 2 2 3 4 7 3" xfId="11971"/>
    <cellStyle name="常规 35 2 2 3 4 7 3 2" xfId="11975"/>
    <cellStyle name="常规 35 2 2 3 4 7 3 3" xfId="1220"/>
    <cellStyle name="常规 35 2 2 3 4 7 4" xfId="12216"/>
    <cellStyle name="常规 35 2 2 3 4 7 5" xfId="12293"/>
    <cellStyle name="常规 35 2 2 3 4 8" xfId="14294"/>
    <cellStyle name="常规 35 2 2 3 4 8 2" xfId="21242"/>
    <cellStyle name="常规 35 2 2 3 4 8 2 2" xfId="21243"/>
    <cellStyle name="常规 35 2 2 3 4 8 2 3" xfId="5312"/>
    <cellStyle name="常规 35 2 2 3 4 8 3" xfId="21244"/>
    <cellStyle name="常规 35 2 2 3 4 8 3 2" xfId="3992"/>
    <cellStyle name="常规 35 2 2 3 4 8 3 3" xfId="1341"/>
    <cellStyle name="常规 35 2 2 3 4 8 4" xfId="21246"/>
    <cellStyle name="常规 35 2 2 3 4 8 5" xfId="21248"/>
    <cellStyle name="常规 35 2 2 3 4 9" xfId="14296"/>
    <cellStyle name="常规 35 2 2 3 4 9 2" xfId="21250"/>
    <cellStyle name="常规 35 2 2 3 4 9 2 2" xfId="21251"/>
    <cellStyle name="常规 35 2 2 3 4 9 2 3" xfId="21252"/>
    <cellStyle name="常规 35 2 2 3 4 9 3" xfId="21253"/>
    <cellStyle name="常规 35 2 2 3 4 9 3 2" xfId="4033"/>
    <cellStyle name="常规 35 2 2 3 4 9 3 3" xfId="1346"/>
    <cellStyle name="常规 35 2 2 3 4 9 4" xfId="21254"/>
    <cellStyle name="常规 35 2 2 3 4 9 5" xfId="21255"/>
    <cellStyle name="常规 35 2 2 3 5" xfId="19228"/>
    <cellStyle name="常规 35 2 2 3 5 2" xfId="21257"/>
    <cellStyle name="常规 35 2 2 3 5 2 2" xfId="5369"/>
    <cellStyle name="常规 35 2 2 3 5 2 3" xfId="8991"/>
    <cellStyle name="常规 35 2 2 3 5 3" xfId="21259"/>
    <cellStyle name="常规 35 2 2 3 5 3 2" xfId="5444"/>
    <cellStyle name="常规 35 2 2 3 5 3 3" xfId="5453"/>
    <cellStyle name="常规 35 2 2 3 5 4" xfId="21261"/>
    <cellStyle name="常规 35 2 2 3 5 5" xfId="21263"/>
    <cellStyle name="常规 35 2 2 3 6" xfId="19230"/>
    <cellStyle name="常规 35 2 2 3 6 2" xfId="21265"/>
    <cellStyle name="常规 35 2 2 3 6 2 2" xfId="9121"/>
    <cellStyle name="常规 35 2 2 3 6 2 3" xfId="5660"/>
    <cellStyle name="常规 35 2 2 3 6 3" xfId="21267"/>
    <cellStyle name="常规 35 2 2 3 6 3 2" xfId="5172"/>
    <cellStyle name="常规 35 2 2 3 6 3 3" xfId="5180"/>
    <cellStyle name="常规 35 2 2 3 6 4" xfId="21269"/>
    <cellStyle name="常规 35 2 2 3 6 5" xfId="21271"/>
    <cellStyle name="常规 35 2 2 3 7" xfId="19232"/>
    <cellStyle name="常规 35 2 2 3 7 2" xfId="21272"/>
    <cellStyle name="常规 35 2 2 3 7 2 2" xfId="2816"/>
    <cellStyle name="常规 35 2 2 3 7 2 3" xfId="6682"/>
    <cellStyle name="常规 35 2 2 3 7 3" xfId="21273"/>
    <cellStyle name="常规 35 2 2 3 7 3 2" xfId="5677"/>
    <cellStyle name="常规 35 2 2 3 7 3 3" xfId="5685"/>
    <cellStyle name="常规 35 2 2 3 7 4" xfId="21274"/>
    <cellStyle name="常规 35 2 2 3 7 5" xfId="21275"/>
    <cellStyle name="常规 35 2 2 3 8" xfId="19234"/>
    <cellStyle name="常规 35 2 2 3 8 2" xfId="3561"/>
    <cellStyle name="常规 35 2 2 3 8 2 2" xfId="6051"/>
    <cellStyle name="常规 35 2 2 3 8 2 3" xfId="9408"/>
    <cellStyle name="常规 35 2 2 3 8 3" xfId="3566"/>
    <cellStyle name="常规 35 2 2 3 8 3 2" xfId="9440"/>
    <cellStyle name="常规 35 2 2 3 8 3 3" xfId="6137"/>
    <cellStyle name="常规 35 2 2 3 8 4" xfId="3570"/>
    <cellStyle name="常规 35 2 2 3 8 5" xfId="21276"/>
    <cellStyle name="常规 35 2 2 3 9" xfId="21277"/>
    <cellStyle name="常规 35 2 2 3 9 2" xfId="21278"/>
    <cellStyle name="常规 35 2 2 3 9 2 2" xfId="12131"/>
    <cellStyle name="常规 35 2 2 3 9 2 3" xfId="12158"/>
    <cellStyle name="常规 35 2 2 3 9 3" xfId="21279"/>
    <cellStyle name="常规 35 2 2 3 9 3 2" xfId="12199"/>
    <cellStyle name="常规 35 2 2 3 9 3 3" xfId="12202"/>
    <cellStyle name="常规 35 2 2 3 9 4" xfId="21280"/>
    <cellStyle name="常规 35 2 2 3 9 5" xfId="21281"/>
    <cellStyle name="常规 35 2 2 4" xfId="8664"/>
    <cellStyle name="常规 35 2 2 4 10" xfId="21282"/>
    <cellStyle name="常规 35 2 2 4 10 2" xfId="21283"/>
    <cellStyle name="常规 35 2 2 4 10 2 2" xfId="15888"/>
    <cellStyle name="常规 35 2 2 4 10 2 3" xfId="15890"/>
    <cellStyle name="常规 35 2 2 4 10 3" xfId="21284"/>
    <cellStyle name="常规 35 2 2 4 10 3 2" xfId="21285"/>
    <cellStyle name="常规 35 2 2 4 10 3 3" xfId="21286"/>
    <cellStyle name="常规 35 2 2 4 10 4" xfId="21288"/>
    <cellStyle name="常规 35 2 2 4 10 5" xfId="21290"/>
    <cellStyle name="常规 35 2 2 4 11" xfId="21291"/>
    <cellStyle name="常规 35 2 2 4 11 2" xfId="21292"/>
    <cellStyle name="常规 35 2 2 4 11 2 2" xfId="21293"/>
    <cellStyle name="常规 35 2 2 4 11 2 3" xfId="21294"/>
    <cellStyle name="常规 35 2 2 4 11 3" xfId="21295"/>
    <cellStyle name="常规 35 2 2 4 11 3 2" xfId="21296"/>
    <cellStyle name="常规 35 2 2 4 11 3 3" xfId="21298"/>
    <cellStyle name="常规 35 2 2 4 11 4" xfId="21299"/>
    <cellStyle name="常规 35 2 2 4 11 5" xfId="21300"/>
    <cellStyle name="常规 35 2 2 4 12" xfId="21301"/>
    <cellStyle name="常规 35 2 2 4 12 2" xfId="21302"/>
    <cellStyle name="常规 35 2 2 4 12 3" xfId="21303"/>
    <cellStyle name="常规 35 2 2 4 13" xfId="21304"/>
    <cellStyle name="常规 35 2 2 4 13 2" xfId="21305"/>
    <cellStyle name="常规 35 2 2 4 13 3" xfId="21306"/>
    <cellStyle name="常规 35 2 2 4 14" xfId="21307"/>
    <cellStyle name="常规 35 2 2 4 15" xfId="21308"/>
    <cellStyle name="常规 35 2 2 4 2" xfId="21309"/>
    <cellStyle name="常规 35 2 2 4 2 10" xfId="21311"/>
    <cellStyle name="常规 35 2 2 4 2 10 2" xfId="21313"/>
    <cellStyle name="常规 35 2 2 4 2 10 2 2" xfId="21314"/>
    <cellStyle name="常规 35 2 2 4 2 10 2 3" xfId="21315"/>
    <cellStyle name="常规 35 2 2 4 2 10 3" xfId="21317"/>
    <cellStyle name="常规 35 2 2 4 2 10 3 2" xfId="19315"/>
    <cellStyle name="常规 35 2 2 4 2 10 3 3" xfId="19317"/>
    <cellStyle name="常规 35 2 2 4 2 10 4" xfId="21318"/>
    <cellStyle name="常规 35 2 2 4 2 10 5" xfId="21319"/>
    <cellStyle name="常规 35 2 2 4 2 11" xfId="21321"/>
    <cellStyle name="常规 35 2 2 4 2 11 2" xfId="21322"/>
    <cellStyle name="常规 35 2 2 4 2 11 3" xfId="21324"/>
    <cellStyle name="常规 35 2 2 4 2 12" xfId="21326"/>
    <cellStyle name="常规 35 2 2 4 2 12 2" xfId="21327"/>
    <cellStyle name="常规 35 2 2 4 2 12 3" xfId="21329"/>
    <cellStyle name="常规 35 2 2 4 2 13" xfId="21330"/>
    <cellStyle name="常规 35 2 2 4 2 14" xfId="21331"/>
    <cellStyle name="常规 35 2 2 4 2 2" xfId="21334"/>
    <cellStyle name="常规 35 2 2 4 2 2 2" xfId="7303"/>
    <cellStyle name="常规 35 2 2 4 2 2 2 2" xfId="21336"/>
    <cellStyle name="常规 35 2 2 4 2 2 2 3" xfId="21338"/>
    <cellStyle name="常规 35 2 2 4 2 2 3" xfId="7306"/>
    <cellStyle name="常规 35 2 2 4 2 2 3 2" xfId="21340"/>
    <cellStyle name="常规 35 2 2 4 2 2 3 3" xfId="21342"/>
    <cellStyle name="常规 35 2 2 4 2 2 4" xfId="7309"/>
    <cellStyle name="常规 35 2 2 4 2 2 5" xfId="7312"/>
    <cellStyle name="常规 35 2 2 4 2 3" xfId="21345"/>
    <cellStyle name="常规 35 2 2 4 2 3 2" xfId="18690"/>
    <cellStyle name="常规 35 2 2 4 2 3 2 2" xfId="21347"/>
    <cellStyle name="常规 35 2 2 4 2 3 2 3" xfId="21349"/>
    <cellStyle name="常规 35 2 2 4 2 3 3" xfId="18692"/>
    <cellStyle name="常规 35 2 2 4 2 3 3 2" xfId="21351"/>
    <cellStyle name="常规 35 2 2 4 2 3 3 3" xfId="21353"/>
    <cellStyle name="常规 35 2 2 4 2 3 4" xfId="18694"/>
    <cellStyle name="常规 35 2 2 4 2 3 5" xfId="12662"/>
    <cellStyle name="常规 35 2 2 4 2 4" xfId="21355"/>
    <cellStyle name="常规 35 2 2 4 2 4 2" xfId="21356"/>
    <cellStyle name="常规 35 2 2 4 2 4 2 2" xfId="11369"/>
    <cellStyle name="常规 35 2 2 4 2 4 2 3" xfId="11372"/>
    <cellStyle name="常规 35 2 2 4 2 4 3" xfId="21357"/>
    <cellStyle name="常规 35 2 2 4 2 4 3 2" xfId="18045"/>
    <cellStyle name="常规 35 2 2 4 2 4 3 3" xfId="18048"/>
    <cellStyle name="常规 35 2 2 4 2 4 4" xfId="21358"/>
    <cellStyle name="常规 35 2 2 4 2 4 5" xfId="12763"/>
    <cellStyle name="常规 35 2 2 4 2 5" xfId="21360"/>
    <cellStyle name="常规 35 2 2 4 2 5 2" xfId="21361"/>
    <cellStyle name="常规 35 2 2 4 2 5 2 2" xfId="17329"/>
    <cellStyle name="常规 35 2 2 4 2 5 2 3" xfId="17332"/>
    <cellStyle name="常规 35 2 2 4 2 5 3" xfId="8570"/>
    <cellStyle name="常规 35 2 2 4 2 5 3 2" xfId="5230"/>
    <cellStyle name="常规 35 2 2 4 2 5 3 3" xfId="5292"/>
    <cellStyle name="常规 35 2 2 4 2 5 4" xfId="21362"/>
    <cellStyle name="常规 35 2 2 4 2 5 5" xfId="12785"/>
    <cellStyle name="常规 35 2 2 4 2 6" xfId="21363"/>
    <cellStyle name="常规 35 2 2 4 2 6 2" xfId="21364"/>
    <cellStyle name="常规 35 2 2 4 2 6 2 2" xfId="11222"/>
    <cellStyle name="常规 35 2 2 4 2 6 2 3" xfId="11227"/>
    <cellStyle name="常规 35 2 2 4 2 6 3" xfId="986"/>
    <cellStyle name="常规 35 2 2 4 2 6 3 2" xfId="1015"/>
    <cellStyle name="常规 35 2 2 4 2 6 3 3" xfId="1027"/>
    <cellStyle name="常规 35 2 2 4 2 6 4" xfId="21365"/>
    <cellStyle name="常规 35 2 2 4 2 6 5" xfId="12813"/>
    <cellStyle name="常规 35 2 2 4 2 7" xfId="21366"/>
    <cellStyle name="常规 35 2 2 4 2 7 2" xfId="21367"/>
    <cellStyle name="常规 35 2 2 4 2 7 2 2" xfId="21371"/>
    <cellStyle name="常规 35 2 2 4 2 7 2 3" xfId="21375"/>
    <cellStyle name="常规 35 2 2 4 2 7 3" xfId="1090"/>
    <cellStyle name="常规 35 2 2 4 2 7 3 2" xfId="18245"/>
    <cellStyle name="常规 35 2 2 4 2 7 3 3" xfId="18248"/>
    <cellStyle name="常规 35 2 2 4 2 7 4" xfId="1108"/>
    <cellStyle name="常规 35 2 2 4 2 7 5" xfId="1125"/>
    <cellStyle name="常规 35 2 2 4 2 8" xfId="21376"/>
    <cellStyle name="常规 35 2 2 4 2 8 2" xfId="21377"/>
    <cellStyle name="常规 35 2 2 4 2 8 2 2" xfId="18421"/>
    <cellStyle name="常规 35 2 2 4 2 8 2 3" xfId="18423"/>
    <cellStyle name="常规 35 2 2 4 2 8 3" xfId="21378"/>
    <cellStyle name="常规 35 2 2 4 2 8 3 2" xfId="21379"/>
    <cellStyle name="常规 35 2 2 4 2 8 3 3" xfId="21380"/>
    <cellStyle name="常规 35 2 2 4 2 8 4" xfId="21382"/>
    <cellStyle name="常规 35 2 2 4 2 8 5" xfId="21384"/>
    <cellStyle name="常规 35 2 2 4 2 9" xfId="21385"/>
    <cellStyle name="常规 35 2 2 4 2 9 2" xfId="21387"/>
    <cellStyle name="常规 35 2 2 4 2 9 2 2" xfId="11397"/>
    <cellStyle name="常规 35 2 2 4 2 9 2 3" xfId="11399"/>
    <cellStyle name="常规 35 2 2 4 2 9 3" xfId="21388"/>
    <cellStyle name="常规 35 2 2 4 2 9 3 2" xfId="8697"/>
    <cellStyle name="常规 35 2 2 4 2 9 3 3" xfId="8700"/>
    <cellStyle name="常规 35 2 2 4 2 9 4" xfId="21391"/>
    <cellStyle name="常规 35 2 2 4 2 9 5" xfId="21394"/>
    <cellStyle name="常规 35 2 2 4 3" xfId="21395"/>
    <cellStyle name="常规 35 2 2 4 3 2" xfId="21396"/>
    <cellStyle name="常规 35 2 2 4 3 2 2" xfId="21398"/>
    <cellStyle name="常规 35 2 2 4 3 2 3" xfId="21401"/>
    <cellStyle name="常规 35 2 2 4 3 3" xfId="21402"/>
    <cellStyle name="常规 35 2 2 4 3 3 2" xfId="21403"/>
    <cellStyle name="常规 35 2 2 4 3 3 3" xfId="21404"/>
    <cellStyle name="常规 35 2 2 4 3 4" xfId="21405"/>
    <cellStyle name="常规 35 2 2 4 3 5" xfId="21406"/>
    <cellStyle name="常规 35 2 2 4 4" xfId="14305"/>
    <cellStyle name="常规 35 2 2 4 4 2" xfId="12382"/>
    <cellStyle name="常规 35 2 2 4 4 2 2" xfId="21407"/>
    <cellStyle name="常规 35 2 2 4 4 2 3" xfId="21409"/>
    <cellStyle name="常规 35 2 2 4 4 3" xfId="12384"/>
    <cellStyle name="常规 35 2 2 4 4 3 2" xfId="21410"/>
    <cellStyle name="常规 35 2 2 4 4 3 3" xfId="21411"/>
    <cellStyle name="常规 35 2 2 4 4 4" xfId="12386"/>
    <cellStyle name="常规 35 2 2 4 4 5" xfId="12388"/>
    <cellStyle name="常规 35 2 2 4 5" xfId="14307"/>
    <cellStyle name="常规 35 2 2 4 5 2" xfId="21412"/>
    <cellStyle name="常规 35 2 2 4 5 2 2" xfId="12778"/>
    <cellStyle name="常规 35 2 2 4 5 2 3" xfId="12780"/>
    <cellStyle name="常规 35 2 2 4 5 3" xfId="21413"/>
    <cellStyle name="常规 35 2 2 4 5 3 2" xfId="21414"/>
    <cellStyle name="常规 35 2 2 4 5 3 3" xfId="21415"/>
    <cellStyle name="常规 35 2 2 4 5 4" xfId="21416"/>
    <cellStyle name="常规 35 2 2 4 5 5" xfId="21417"/>
    <cellStyle name="常规 35 2 2 4 6" xfId="14309"/>
    <cellStyle name="常规 35 2 2 4 6 2" xfId="21418"/>
    <cellStyle name="常规 35 2 2 4 6 2 2" xfId="1305"/>
    <cellStyle name="常规 35 2 2 4 6 2 3" xfId="1314"/>
    <cellStyle name="常规 35 2 2 4 6 3" xfId="21419"/>
    <cellStyle name="常规 35 2 2 4 6 3 2" xfId="21420"/>
    <cellStyle name="常规 35 2 2 4 6 3 3" xfId="21421"/>
    <cellStyle name="常规 35 2 2 4 6 4" xfId="21422"/>
    <cellStyle name="常规 35 2 2 4 6 5" xfId="21423"/>
    <cellStyle name="常规 35 2 2 4 7" xfId="14311"/>
    <cellStyle name="常规 35 2 2 4 7 2" xfId="21425"/>
    <cellStyle name="常规 35 2 2 4 7 2 2" xfId="21427"/>
    <cellStyle name="常规 35 2 2 4 7 2 3" xfId="21429"/>
    <cellStyle name="常规 35 2 2 4 7 3" xfId="21431"/>
    <cellStyle name="常规 35 2 2 4 7 3 2" xfId="18378"/>
    <cellStyle name="常规 35 2 2 4 7 3 3" xfId="18380"/>
    <cellStyle name="常规 35 2 2 4 7 4" xfId="21433"/>
    <cellStyle name="常规 35 2 2 4 7 5" xfId="21435"/>
    <cellStyle name="常规 35 2 2 4 8" xfId="14313"/>
    <cellStyle name="常规 35 2 2 4 8 2" xfId="12003"/>
    <cellStyle name="常规 35 2 2 4 8 2 2" xfId="16879"/>
    <cellStyle name="常规 35 2 2 4 8 2 3" xfId="16882"/>
    <cellStyle name="常规 35 2 2 4 8 3" xfId="12006"/>
    <cellStyle name="常规 35 2 2 4 8 3 2" xfId="2329"/>
    <cellStyle name="常规 35 2 2 4 8 3 3" xfId="2332"/>
    <cellStyle name="常规 35 2 2 4 8 4" xfId="12009"/>
    <cellStyle name="常规 35 2 2 4 8 5" xfId="21437"/>
    <cellStyle name="常规 35 2 2 4 9" xfId="14315"/>
    <cellStyle name="常规 35 2 2 4 9 2" xfId="21439"/>
    <cellStyle name="常规 35 2 2 4 9 2 2" xfId="21441"/>
    <cellStyle name="常规 35 2 2 4 9 2 3" xfId="21443"/>
    <cellStyle name="常规 35 2 2 4 9 3" xfId="21445"/>
    <cellStyle name="常规 35 2 2 4 9 3 2" xfId="21447"/>
    <cellStyle name="常规 35 2 2 4 9 3 3" xfId="21448"/>
    <cellStyle name="常规 35 2 2 4 9 4" xfId="21450"/>
    <cellStyle name="常规 35 2 2 4 9 5" xfId="21452"/>
    <cellStyle name="常规 35 2 2 5" xfId="8667"/>
    <cellStyle name="常规 35 2 2 5 10" xfId="7175"/>
    <cellStyle name="常规 35 2 2 5 10 2" xfId="18536"/>
    <cellStyle name="常规 35 2 2 5 10 2 2" xfId="3979"/>
    <cellStyle name="常规 35 2 2 5 10 2 3" xfId="3987"/>
    <cellStyle name="常规 35 2 2 5 10 3" xfId="18538"/>
    <cellStyle name="常规 35 2 2 5 10 3 2" xfId="15046"/>
    <cellStyle name="常规 35 2 2 5 10 3 3" xfId="21454"/>
    <cellStyle name="常规 35 2 2 5 10 4" xfId="18540"/>
    <cellStyle name="常规 35 2 2 5 10 5" xfId="18542"/>
    <cellStyle name="常规 35 2 2 5 11" xfId="7180"/>
    <cellStyle name="常规 35 2 2 5 11 2" xfId="21455"/>
    <cellStyle name="常规 35 2 2 5 11 2 2" xfId="4027"/>
    <cellStyle name="常规 35 2 2 5 11 2 3" xfId="4030"/>
    <cellStyle name="常规 35 2 2 5 11 3" xfId="21456"/>
    <cellStyle name="常规 35 2 2 5 11 3 2" xfId="3338"/>
    <cellStyle name="常规 35 2 2 5 11 3 3" xfId="3344"/>
    <cellStyle name="常规 35 2 2 5 11 4" xfId="21457"/>
    <cellStyle name="常规 35 2 2 5 11 5" xfId="17479"/>
    <cellStyle name="常规 35 2 2 5 12" xfId="7184"/>
    <cellStyle name="常规 35 2 2 5 12 2" xfId="21458"/>
    <cellStyle name="常规 35 2 2 5 12 3" xfId="21459"/>
    <cellStyle name="常规 35 2 2 5 13" xfId="7188"/>
    <cellStyle name="常规 35 2 2 5 13 2" xfId="21460"/>
    <cellStyle name="常规 35 2 2 5 13 3" xfId="21461"/>
    <cellStyle name="常规 35 2 2 5 14" xfId="7192"/>
    <cellStyle name="常规 35 2 2 5 15" xfId="7197"/>
    <cellStyle name="常规 35 2 2 5 2" xfId="21463"/>
    <cellStyle name="常规 35 2 2 5 2 10" xfId="21464"/>
    <cellStyle name="常规 35 2 2 5 2 10 2" xfId="21465"/>
    <cellStyle name="常规 35 2 2 5 2 10 2 2" xfId="21466"/>
    <cellStyle name="常规 35 2 2 5 2 10 2 3" xfId="21469"/>
    <cellStyle name="常规 35 2 2 5 2 10 3" xfId="21470"/>
    <cellStyle name="常规 35 2 2 5 2 10 3 2" xfId="21471"/>
    <cellStyle name="常规 35 2 2 5 2 10 3 3" xfId="21472"/>
    <cellStyle name="常规 35 2 2 5 2 10 4" xfId="21473"/>
    <cellStyle name="常规 35 2 2 5 2 10 5" xfId="21474"/>
    <cellStyle name="常规 35 2 2 5 2 11" xfId="21475"/>
    <cellStyle name="常规 35 2 2 5 2 11 2" xfId="21476"/>
    <cellStyle name="常规 35 2 2 5 2 11 3" xfId="21477"/>
    <cellStyle name="常规 35 2 2 5 2 12" xfId="21479"/>
    <cellStyle name="常规 35 2 2 5 2 12 2" xfId="21481"/>
    <cellStyle name="常规 35 2 2 5 2 12 3" xfId="21483"/>
    <cellStyle name="常规 35 2 2 5 2 13" xfId="21485"/>
    <cellStyle name="常规 35 2 2 5 2 14" xfId="21487"/>
    <cellStyle name="常规 35 2 2 5 2 2" xfId="21488"/>
    <cellStyle name="常规 35 2 2 5 2 2 2" xfId="7834"/>
    <cellStyle name="常规 35 2 2 5 2 2 2 2" xfId="21489"/>
    <cellStyle name="常规 35 2 2 5 2 2 2 3" xfId="21490"/>
    <cellStyle name="常规 35 2 2 5 2 2 3" xfId="7839"/>
    <cellStyle name="常规 35 2 2 5 2 2 3 2" xfId="21492"/>
    <cellStyle name="常规 35 2 2 5 2 2 3 3" xfId="21493"/>
    <cellStyle name="常规 35 2 2 5 2 2 4" xfId="7844"/>
    <cellStyle name="常规 35 2 2 5 2 2 5" xfId="7848"/>
    <cellStyle name="常规 35 2 2 5 2 3" xfId="21494"/>
    <cellStyle name="常规 35 2 2 5 2 3 2" xfId="21495"/>
    <cellStyle name="常规 35 2 2 5 2 3 2 2" xfId="21496"/>
    <cellStyle name="常规 35 2 2 5 2 3 2 3" xfId="21497"/>
    <cellStyle name="常规 35 2 2 5 2 3 3" xfId="21498"/>
    <cellStyle name="常规 35 2 2 5 2 3 3 2" xfId="21499"/>
    <cellStyle name="常规 35 2 2 5 2 3 3 3" xfId="21500"/>
    <cellStyle name="常规 35 2 2 5 2 3 4" xfId="21501"/>
    <cellStyle name="常规 35 2 2 5 2 3 5" xfId="13090"/>
    <cellStyle name="常规 35 2 2 5 2 4" xfId="21502"/>
    <cellStyle name="常规 35 2 2 5 2 4 2" xfId="15589"/>
    <cellStyle name="常规 35 2 2 5 2 4 2 2" xfId="21503"/>
    <cellStyle name="常规 35 2 2 5 2 4 2 3" xfId="21504"/>
    <cellStyle name="常规 35 2 2 5 2 4 3" xfId="15593"/>
    <cellStyle name="常规 35 2 2 5 2 4 3 2" xfId="13577"/>
    <cellStyle name="常规 35 2 2 5 2 4 3 3" xfId="13579"/>
    <cellStyle name="常规 35 2 2 5 2 4 4" xfId="21507"/>
    <cellStyle name="常规 35 2 2 5 2 4 5" xfId="13123"/>
    <cellStyle name="常规 35 2 2 5 2 5" xfId="21508"/>
    <cellStyle name="常规 35 2 2 5 2 5 2" xfId="21509"/>
    <cellStyle name="常规 35 2 2 5 2 5 2 2" xfId="21510"/>
    <cellStyle name="常规 35 2 2 5 2 5 2 3" xfId="21511"/>
    <cellStyle name="常规 35 2 2 5 2 5 3" xfId="9225"/>
    <cellStyle name="常规 35 2 2 5 2 5 3 2" xfId="9248"/>
    <cellStyle name="常规 35 2 2 5 2 5 3 3" xfId="9252"/>
    <cellStyle name="常规 35 2 2 5 2 5 4" xfId="21512"/>
    <cellStyle name="常规 35 2 2 5 2 5 5" xfId="13157"/>
    <cellStyle name="常规 35 2 2 5 2 6" xfId="21513"/>
    <cellStyle name="常规 35 2 2 5 2 6 2" xfId="21514"/>
    <cellStyle name="常规 35 2 2 5 2 6 2 2" xfId="21515"/>
    <cellStyle name="常规 35 2 2 5 2 6 2 3" xfId="21516"/>
    <cellStyle name="常规 35 2 2 5 2 6 3" xfId="1741"/>
    <cellStyle name="常规 35 2 2 5 2 6 3 2" xfId="45"/>
    <cellStyle name="常规 35 2 2 5 2 6 3 3" xfId="1758"/>
    <cellStyle name="常规 35 2 2 5 2 6 4" xfId="21517"/>
    <cellStyle name="常规 35 2 2 5 2 6 5" xfId="21518"/>
    <cellStyle name="常规 35 2 2 5 2 7" xfId="21519"/>
    <cellStyle name="常规 35 2 2 5 2 7 2" xfId="21520"/>
    <cellStyle name="常规 35 2 2 5 2 7 2 2" xfId="21521"/>
    <cellStyle name="常规 35 2 2 5 2 7 2 3" xfId="21522"/>
    <cellStyle name="常规 35 2 2 5 2 7 3" xfId="512"/>
    <cellStyle name="常规 35 2 2 5 2 7 3 2" xfId="21523"/>
    <cellStyle name="常规 35 2 2 5 2 7 3 3" xfId="21524"/>
    <cellStyle name="常规 35 2 2 5 2 7 4" xfId="522"/>
    <cellStyle name="常规 35 2 2 5 2 7 5" xfId="531"/>
    <cellStyle name="常规 35 2 2 5 2 8" xfId="21525"/>
    <cellStyle name="常规 35 2 2 5 2 8 2" xfId="21526"/>
    <cellStyle name="常规 35 2 2 5 2 8 2 2" xfId="21529"/>
    <cellStyle name="常规 35 2 2 5 2 8 2 3" xfId="21531"/>
    <cellStyle name="常规 35 2 2 5 2 8 3" xfId="21532"/>
    <cellStyle name="常规 35 2 2 5 2 8 3 2" xfId="11351"/>
    <cellStyle name="常规 35 2 2 5 2 8 3 3" xfId="11353"/>
    <cellStyle name="常规 35 2 2 5 2 8 4" xfId="21534"/>
    <cellStyle name="常规 35 2 2 5 2 8 5" xfId="21536"/>
    <cellStyle name="常规 35 2 2 5 2 9" xfId="21537"/>
    <cellStyle name="常规 35 2 2 5 2 9 2" xfId="20055"/>
    <cellStyle name="常规 35 2 2 5 2 9 2 2" xfId="21539"/>
    <cellStyle name="常规 35 2 2 5 2 9 2 3" xfId="21541"/>
    <cellStyle name="常规 35 2 2 5 2 9 3" xfId="21542"/>
    <cellStyle name="常规 35 2 2 5 2 9 3 2" xfId="12060"/>
    <cellStyle name="常规 35 2 2 5 2 9 3 3" xfId="12064"/>
    <cellStyle name="常规 35 2 2 5 2 9 4" xfId="21545"/>
    <cellStyle name="常规 35 2 2 5 2 9 5" xfId="21548"/>
    <cellStyle name="常规 35 2 2 5 3" xfId="21550"/>
    <cellStyle name="常规 35 2 2 5 3 2" xfId="21551"/>
    <cellStyle name="常规 35 2 2 5 3 2 2" xfId="21553"/>
    <cellStyle name="常规 35 2 2 5 3 2 3" xfId="21555"/>
    <cellStyle name="常规 35 2 2 5 3 3" xfId="21556"/>
    <cellStyle name="常规 35 2 2 5 3 3 2" xfId="21557"/>
    <cellStyle name="常规 35 2 2 5 3 3 3" xfId="21558"/>
    <cellStyle name="常规 35 2 2 5 3 4" xfId="21559"/>
    <cellStyle name="常规 35 2 2 5 3 5" xfId="21560"/>
    <cellStyle name="常规 35 2 2 5 4" xfId="21562"/>
    <cellStyle name="常规 35 2 2 5 4 2" xfId="21563"/>
    <cellStyle name="常规 35 2 2 5 4 2 2" xfId="6474"/>
    <cellStyle name="常规 35 2 2 5 4 2 3" xfId="6478"/>
    <cellStyle name="常规 35 2 2 5 4 3" xfId="21564"/>
    <cellStyle name="常规 35 2 2 5 4 3 2" xfId="21565"/>
    <cellStyle name="常规 35 2 2 5 4 3 3" xfId="21566"/>
    <cellStyle name="常规 35 2 2 5 4 4" xfId="21567"/>
    <cellStyle name="常规 35 2 2 5 4 5" xfId="21568"/>
    <cellStyle name="常规 35 2 2 5 5" xfId="21570"/>
    <cellStyle name="常规 35 2 2 5 5 2" xfId="21571"/>
    <cellStyle name="常规 35 2 2 5 5 2 2" xfId="12839"/>
    <cellStyle name="常规 35 2 2 5 5 2 3" xfId="12841"/>
    <cellStyle name="常规 35 2 2 5 5 3" xfId="21572"/>
    <cellStyle name="常规 35 2 2 5 5 3 2" xfId="21573"/>
    <cellStyle name="常规 35 2 2 5 5 3 3" xfId="21574"/>
    <cellStyle name="常规 35 2 2 5 5 4" xfId="21575"/>
    <cellStyle name="常规 35 2 2 5 5 5" xfId="21576"/>
    <cellStyle name="常规 35 2 2 5 6" xfId="21578"/>
    <cellStyle name="常规 35 2 2 5 6 2" xfId="21579"/>
    <cellStyle name="常规 35 2 2 5 6 2 2" xfId="21580"/>
    <cellStyle name="常规 35 2 2 5 6 2 3" xfId="21581"/>
    <cellStyle name="常规 35 2 2 5 6 3" xfId="21582"/>
    <cellStyle name="常规 35 2 2 5 6 3 2" xfId="21583"/>
    <cellStyle name="常规 35 2 2 5 6 3 3" xfId="21584"/>
    <cellStyle name="常规 35 2 2 5 6 4" xfId="21585"/>
    <cellStyle name="常规 35 2 2 5 6 5" xfId="21586"/>
    <cellStyle name="常规 35 2 2 5 7" xfId="21588"/>
    <cellStyle name="常规 35 2 2 5 7 2" xfId="21590"/>
    <cellStyle name="常规 35 2 2 5 7 2 2" xfId="21593"/>
    <cellStyle name="常规 35 2 2 5 7 2 3" xfId="2183"/>
    <cellStyle name="常规 35 2 2 5 7 3" xfId="21594"/>
    <cellStyle name="常规 35 2 2 5 7 3 2" xfId="21596"/>
    <cellStyle name="常规 35 2 2 5 7 3 3" xfId="3006"/>
    <cellStyle name="常规 35 2 2 5 7 4" xfId="21597"/>
    <cellStyle name="常规 35 2 2 5 7 5" xfId="21598"/>
    <cellStyle name="常规 35 2 2 5 8" xfId="21599"/>
    <cellStyle name="常规 35 2 2 5 8 2" xfId="12031"/>
    <cellStyle name="常规 35 2 2 5 8 2 2" xfId="21602"/>
    <cellStyle name="常规 35 2 2 5 8 2 3" xfId="21604"/>
    <cellStyle name="常规 35 2 2 5 8 3" xfId="12033"/>
    <cellStyle name="常规 35 2 2 5 8 3 2" xfId="21605"/>
    <cellStyle name="常规 35 2 2 5 8 3 3" xfId="21606"/>
    <cellStyle name="常规 35 2 2 5 8 4" xfId="12035"/>
    <cellStyle name="常规 35 2 2 5 8 5" xfId="21607"/>
    <cellStyle name="常规 35 2 2 5 9" xfId="21608"/>
    <cellStyle name="常规 35 2 2 5 9 2" xfId="21611"/>
    <cellStyle name="常规 35 2 2 5 9 2 2" xfId="6518"/>
    <cellStyle name="常规 35 2 2 5 9 2 3" xfId="6522"/>
    <cellStyle name="常规 35 2 2 5 9 3" xfId="21612"/>
    <cellStyle name="常规 35 2 2 5 9 3 2" xfId="21614"/>
    <cellStyle name="常规 35 2 2 5 9 3 3" xfId="21615"/>
    <cellStyle name="常规 35 2 2 5 9 4" xfId="21616"/>
    <cellStyle name="常规 35 2 2 5 9 5" xfId="21617"/>
    <cellStyle name="常规 35 2 2 6" xfId="8670"/>
    <cellStyle name="常规 35 2 2 6 10" xfId="21620"/>
    <cellStyle name="常规 35 2 2 6 10 2" xfId="21622"/>
    <cellStyle name="常规 35 2 2 6 10 2 2" xfId="16805"/>
    <cellStyle name="常规 35 2 2 6 10 2 3" xfId="16807"/>
    <cellStyle name="常规 35 2 2 6 10 3" xfId="21624"/>
    <cellStyle name="常规 35 2 2 6 10 3 2" xfId="21625"/>
    <cellStyle name="常规 35 2 2 6 10 3 3" xfId="21626"/>
    <cellStyle name="常规 35 2 2 6 10 4" xfId="9483"/>
    <cellStyle name="常规 35 2 2 6 10 5" xfId="3368"/>
    <cellStyle name="常规 35 2 2 6 11" xfId="21628"/>
    <cellStyle name="常规 35 2 2 6 11 2" xfId="17226"/>
    <cellStyle name="常规 35 2 2 6 11 3" xfId="17231"/>
    <cellStyle name="常规 35 2 2 6 12" xfId="8552"/>
    <cellStyle name="常规 35 2 2 6 12 2" xfId="21629"/>
    <cellStyle name="常规 35 2 2 6 12 3" xfId="21630"/>
    <cellStyle name="常规 35 2 2 6 13" xfId="5082"/>
    <cellStyle name="常规 35 2 2 6 14" xfId="5092"/>
    <cellStyle name="常规 35 2 2 6 2" xfId="21633"/>
    <cellStyle name="常规 35 2 2 6 2 2" xfId="21635"/>
    <cellStyle name="常规 35 2 2 6 2 2 2" xfId="15557"/>
    <cellStyle name="常规 35 2 2 6 2 2 3" xfId="15560"/>
    <cellStyle name="常规 35 2 2 6 2 3" xfId="21637"/>
    <cellStyle name="常规 35 2 2 6 2 3 2" xfId="16702"/>
    <cellStyle name="常规 35 2 2 6 2 3 3" xfId="16705"/>
    <cellStyle name="常规 35 2 2 6 2 4" xfId="21639"/>
    <cellStyle name="常规 35 2 2 6 2 5" xfId="21641"/>
    <cellStyle name="常规 35 2 2 6 3" xfId="7247"/>
    <cellStyle name="常规 35 2 2 6 3 2" xfId="21642"/>
    <cellStyle name="常规 35 2 2 6 3 2 2" xfId="21646"/>
    <cellStyle name="常规 35 2 2 6 3 2 3" xfId="21651"/>
    <cellStyle name="常规 35 2 2 6 3 3" xfId="21652"/>
    <cellStyle name="常规 35 2 2 6 3 3 2" xfId="21653"/>
    <cellStyle name="常规 35 2 2 6 3 3 3" xfId="21656"/>
    <cellStyle name="常规 35 2 2 6 3 4" xfId="21657"/>
    <cellStyle name="常规 35 2 2 6 3 5" xfId="21658"/>
    <cellStyle name="常规 35 2 2 6 4" xfId="7253"/>
    <cellStyle name="常规 35 2 2 6 4 2" xfId="21659"/>
    <cellStyle name="常规 35 2 2 6 4 2 2" xfId="21660"/>
    <cellStyle name="常规 35 2 2 6 4 2 3" xfId="21662"/>
    <cellStyle name="常规 35 2 2 6 4 3" xfId="21663"/>
    <cellStyle name="常规 35 2 2 6 4 3 2" xfId="21664"/>
    <cellStyle name="常规 35 2 2 6 4 3 3" xfId="21666"/>
    <cellStyle name="常规 35 2 2 6 4 4" xfId="21667"/>
    <cellStyle name="常规 35 2 2 6 4 5" xfId="21668"/>
    <cellStyle name="常规 35 2 2 6 5" xfId="7259"/>
    <cellStyle name="常规 35 2 2 6 5 2" xfId="21670"/>
    <cellStyle name="常规 35 2 2 6 5 2 2" xfId="21671"/>
    <cellStyle name="常规 35 2 2 6 5 2 3" xfId="21673"/>
    <cellStyle name="常规 35 2 2 6 5 3" xfId="21675"/>
    <cellStyle name="常规 35 2 2 6 5 3 2" xfId="21676"/>
    <cellStyle name="常规 35 2 2 6 5 3 3" xfId="21678"/>
    <cellStyle name="常规 35 2 2 6 5 4" xfId="21680"/>
    <cellStyle name="常规 35 2 2 6 5 5" xfId="21682"/>
    <cellStyle name="常规 35 2 2 6 6" xfId="7265"/>
    <cellStyle name="常规 35 2 2 6 6 2" xfId="21683"/>
    <cellStyle name="常规 35 2 2 6 6 2 2" xfId="21684"/>
    <cellStyle name="常规 35 2 2 6 6 2 3" xfId="21687"/>
    <cellStyle name="常规 35 2 2 6 6 3" xfId="21688"/>
    <cellStyle name="常规 35 2 2 6 6 3 2" xfId="21689"/>
    <cellStyle name="常规 35 2 2 6 6 3 3" xfId="21692"/>
    <cellStyle name="常规 35 2 2 6 6 4" xfId="21693"/>
    <cellStyle name="常规 35 2 2 6 6 5" xfId="21694"/>
    <cellStyle name="常规 35 2 2 6 7" xfId="7271"/>
    <cellStyle name="常规 35 2 2 6 7 2" xfId="21696"/>
    <cellStyle name="常规 35 2 2 6 7 2 2" xfId="21698"/>
    <cellStyle name="常规 35 2 2 6 7 2 3" xfId="21700"/>
    <cellStyle name="常规 35 2 2 6 7 3" xfId="21701"/>
    <cellStyle name="常规 35 2 2 6 7 3 2" xfId="16728"/>
    <cellStyle name="常规 35 2 2 6 7 3 3" xfId="16731"/>
    <cellStyle name="常规 35 2 2 6 7 4" xfId="21702"/>
    <cellStyle name="常规 35 2 2 6 7 5" xfId="21703"/>
    <cellStyle name="常规 35 2 2 6 8" xfId="7275"/>
    <cellStyle name="常规 35 2 2 6 8 2" xfId="11898"/>
    <cellStyle name="常规 35 2 2 6 8 2 2" xfId="21705"/>
    <cellStyle name="常规 35 2 2 6 8 2 3" xfId="21708"/>
    <cellStyle name="常规 35 2 2 6 8 3" xfId="11900"/>
    <cellStyle name="常规 35 2 2 6 8 3 2" xfId="21709"/>
    <cellStyle name="常规 35 2 2 6 8 3 3" xfId="21711"/>
    <cellStyle name="常规 35 2 2 6 8 4" xfId="21712"/>
    <cellStyle name="常规 35 2 2 6 8 5" xfId="10457"/>
    <cellStyle name="常规 35 2 2 6 9" xfId="7279"/>
    <cellStyle name="常规 35 2 2 6 9 2" xfId="21713"/>
    <cellStyle name="常规 35 2 2 6 9 2 2" xfId="11245"/>
    <cellStyle name="常规 35 2 2 6 9 2 3" xfId="11248"/>
    <cellStyle name="常规 35 2 2 6 9 3" xfId="21714"/>
    <cellStyle name="常规 35 2 2 6 9 3 2" xfId="21715"/>
    <cellStyle name="常规 35 2 2 6 9 3 3" xfId="21716"/>
    <cellStyle name="常规 35 2 2 6 9 4" xfId="21717"/>
    <cellStyle name="常规 35 2 2 6 9 5" xfId="21718"/>
    <cellStyle name="常规 35 2 2 7" xfId="5959"/>
    <cellStyle name="常规 35 2 2 7 2" xfId="21720"/>
    <cellStyle name="常规 35 2 2 7 2 2" xfId="21721"/>
    <cellStyle name="常规 35 2 2 7 2 3" xfId="21722"/>
    <cellStyle name="常规 35 2 2 7 3" xfId="18657"/>
    <cellStyle name="常规 35 2 2 7 3 2" xfId="10908"/>
    <cellStyle name="常规 35 2 2 7 3 3" xfId="10910"/>
    <cellStyle name="常规 35 2 2 7 4" xfId="18659"/>
    <cellStyle name="常规 35 2 2 7 5" xfId="18661"/>
    <cellStyle name="常规 35 2 2 8" xfId="5966"/>
    <cellStyle name="常规 35 2 2 8 2" xfId="11193"/>
    <cellStyle name="常规 35 2 2 8 2 2" xfId="21724"/>
    <cellStyle name="常规 35 2 2 8 2 3" xfId="21726"/>
    <cellStyle name="常规 35 2 2 8 3" xfId="11195"/>
    <cellStyle name="常规 35 2 2 8 3 2" xfId="21727"/>
    <cellStyle name="常规 35 2 2 8 3 3" xfId="21728"/>
    <cellStyle name="常规 35 2 2 8 4" xfId="11197"/>
    <cellStyle name="常规 35 2 2 8 5" xfId="11199"/>
    <cellStyle name="常规 35 2 2 9" xfId="5972"/>
    <cellStyle name="常规 35 2 2 9 2" xfId="8237"/>
    <cellStyle name="常规 35 2 2 9 2 2" xfId="21729"/>
    <cellStyle name="常规 35 2 2 9 2 3" xfId="21730"/>
    <cellStyle name="常规 35 2 2 9 3" xfId="8239"/>
    <cellStyle name="常规 35 2 2 9 3 2" xfId="21731"/>
    <cellStyle name="常规 35 2 2 9 3 3" xfId="21732"/>
    <cellStyle name="常规 35 2 2 9 4" xfId="126"/>
    <cellStyle name="常规 35 2 2 9 5" xfId="7206"/>
    <cellStyle name="常规 35 2 20" xfId="19632"/>
    <cellStyle name="常规 35 2 21" xfId="19650"/>
    <cellStyle name="常规 35 2 3" xfId="21733"/>
    <cellStyle name="常规 35 2 3 10" xfId="3816"/>
    <cellStyle name="常规 35 2 3 10 2" xfId="21734"/>
    <cellStyle name="常规 35 2 3 10 2 2" xfId="21735"/>
    <cellStyle name="常规 35 2 3 10 2 3" xfId="21736"/>
    <cellStyle name="常规 35 2 3 10 3" xfId="21737"/>
    <cellStyle name="常规 35 2 3 10 3 2" xfId="21738"/>
    <cellStyle name="常规 35 2 3 10 3 3" xfId="21739"/>
    <cellStyle name="常规 35 2 3 10 4" xfId="20512"/>
    <cellStyle name="常规 35 2 3 10 5" xfId="20518"/>
    <cellStyle name="常规 35 2 3 11" xfId="21740"/>
    <cellStyle name="常规 35 2 3 11 2" xfId="21741"/>
    <cellStyle name="常规 35 2 3 11 2 2" xfId="21742"/>
    <cellStyle name="常规 35 2 3 11 2 3" xfId="21743"/>
    <cellStyle name="常规 35 2 3 11 3" xfId="21744"/>
    <cellStyle name="常规 35 2 3 11 3 2" xfId="21745"/>
    <cellStyle name="常规 35 2 3 11 3 3" xfId="21746"/>
    <cellStyle name="常规 35 2 3 11 4" xfId="20527"/>
    <cellStyle name="常规 35 2 3 11 5" xfId="20531"/>
    <cellStyle name="常规 35 2 3 12" xfId="21747"/>
    <cellStyle name="常规 35 2 3 12 2" xfId="21749"/>
    <cellStyle name="常规 35 2 3 12 2 2" xfId="21751"/>
    <cellStyle name="常规 35 2 3 12 2 3" xfId="21753"/>
    <cellStyle name="常规 35 2 3 12 3" xfId="21755"/>
    <cellStyle name="常规 35 2 3 12 3 2" xfId="21756"/>
    <cellStyle name="常规 35 2 3 12 3 3" xfId="21757"/>
    <cellStyle name="常规 35 2 3 12 4" xfId="20540"/>
    <cellStyle name="常规 35 2 3 12 5" xfId="20546"/>
    <cellStyle name="常规 35 2 3 13" xfId="21758"/>
    <cellStyle name="常规 35 2 3 13 2" xfId="21759"/>
    <cellStyle name="常规 35 2 3 13 2 2" xfId="13823"/>
    <cellStyle name="常规 35 2 3 13 2 3" xfId="13825"/>
    <cellStyle name="常规 35 2 3 13 3" xfId="21760"/>
    <cellStyle name="常规 35 2 3 13 3 2" xfId="21761"/>
    <cellStyle name="常规 35 2 3 13 3 3" xfId="21762"/>
    <cellStyle name="常规 35 2 3 13 4" xfId="21763"/>
    <cellStyle name="常规 35 2 3 13 5" xfId="21764"/>
    <cellStyle name="常规 35 2 3 14" xfId="21765"/>
    <cellStyle name="常规 35 2 3 14 2" xfId="4280"/>
    <cellStyle name="常规 35 2 3 14 2 2" xfId="4375"/>
    <cellStyle name="常规 35 2 3 14 2 3" xfId="4379"/>
    <cellStyle name="常规 35 2 3 14 3" xfId="10201"/>
    <cellStyle name="常规 35 2 3 14 3 2" xfId="17280"/>
    <cellStyle name="常规 35 2 3 14 3 3" xfId="17282"/>
    <cellStyle name="常规 35 2 3 14 4" xfId="21766"/>
    <cellStyle name="常规 35 2 3 14 5" xfId="21768"/>
    <cellStyle name="常规 35 2 3 15" xfId="21769"/>
    <cellStyle name="常规 35 2 3 15 2" xfId="21771"/>
    <cellStyle name="常规 35 2 3 15 2 2" xfId="21772"/>
    <cellStyle name="常规 35 2 3 15 2 3" xfId="21773"/>
    <cellStyle name="常规 35 2 3 15 3" xfId="17293"/>
    <cellStyle name="常规 35 2 3 15 3 2" xfId="17301"/>
    <cellStyle name="常规 35 2 3 15 3 3" xfId="17303"/>
    <cellStyle name="常规 35 2 3 15 4" xfId="21775"/>
    <cellStyle name="常规 35 2 3 15 5" xfId="21779"/>
    <cellStyle name="常规 35 2 3 16" xfId="21780"/>
    <cellStyle name="常规 35 2 3 16 2" xfId="20231"/>
    <cellStyle name="常规 35 2 3 16 3" xfId="17320"/>
    <cellStyle name="常规 35 2 3 17" xfId="21781"/>
    <cellStyle name="常规 35 2 3 17 2" xfId="21782"/>
    <cellStyle name="常规 35 2 3 17 3" xfId="21783"/>
    <cellStyle name="常规 35 2 3 18" xfId="21785"/>
    <cellStyle name="常规 35 2 3 19" xfId="21788"/>
    <cellStyle name="常规 35 2 3 2" xfId="4890"/>
    <cellStyle name="常规 35 2 3 2 10" xfId="2504"/>
    <cellStyle name="常规 35 2 3 2 10 2" xfId="21789"/>
    <cellStyle name="常规 35 2 3 2 10 2 2" xfId="21792"/>
    <cellStyle name="常规 35 2 3 2 10 2 3" xfId="21796"/>
    <cellStyle name="常规 35 2 3 2 10 3" xfId="21797"/>
    <cellStyle name="常规 35 2 3 2 10 3 2" xfId="21798"/>
    <cellStyle name="常规 35 2 3 2 10 3 3" xfId="21799"/>
    <cellStyle name="常规 35 2 3 2 10 4" xfId="8241"/>
    <cellStyle name="常规 35 2 3 2 10 5" xfId="8244"/>
    <cellStyle name="常规 35 2 3 2 11" xfId="21801"/>
    <cellStyle name="常规 35 2 3 2 11 2" xfId="21802"/>
    <cellStyle name="常规 35 2 3 2 11 2 2" xfId="18072"/>
    <cellStyle name="常规 35 2 3 2 11 2 3" xfId="21806"/>
    <cellStyle name="常规 35 2 3 2 11 3" xfId="21808"/>
    <cellStyle name="常规 35 2 3 2 11 3 2" xfId="16822"/>
    <cellStyle name="常规 35 2 3 2 11 3 3" xfId="16824"/>
    <cellStyle name="常规 35 2 3 2 11 4" xfId="17693"/>
    <cellStyle name="常规 35 2 3 2 11 5" xfId="21811"/>
    <cellStyle name="常规 35 2 3 2 12" xfId="21813"/>
    <cellStyle name="常规 35 2 3 2 12 2" xfId="21815"/>
    <cellStyle name="常规 35 2 3 2 12 2 2" xfId="4883"/>
    <cellStyle name="常规 35 2 3 2 12 2 3" xfId="21819"/>
    <cellStyle name="常规 35 2 3 2 12 3" xfId="21821"/>
    <cellStyle name="常规 35 2 3 2 12 3 2" xfId="14421"/>
    <cellStyle name="常规 35 2 3 2 12 3 3" xfId="14425"/>
    <cellStyle name="常规 35 2 3 2 12 4" xfId="17719"/>
    <cellStyle name="常规 35 2 3 2 12 5" xfId="17723"/>
    <cellStyle name="常规 35 2 3 2 13" xfId="21824"/>
    <cellStyle name="常规 35 2 3 2 13 2" xfId="21825"/>
    <cellStyle name="常规 35 2 3 2 13 2 2" xfId="21826"/>
    <cellStyle name="常规 35 2 3 2 13 2 3" xfId="21827"/>
    <cellStyle name="常规 35 2 3 2 13 3" xfId="21828"/>
    <cellStyle name="常规 35 2 3 2 13 3 2" xfId="21829"/>
    <cellStyle name="常规 35 2 3 2 13 3 3" xfId="21830"/>
    <cellStyle name="常规 35 2 3 2 13 4" xfId="21831"/>
    <cellStyle name="常规 35 2 3 2 13 5" xfId="21832"/>
    <cellStyle name="常规 35 2 3 2 14" xfId="21835"/>
    <cellStyle name="常规 35 2 3 2 14 2" xfId="21836"/>
    <cellStyle name="常规 35 2 3 2 14 2 2" xfId="21837"/>
    <cellStyle name="常规 35 2 3 2 14 2 3" xfId="21838"/>
    <cellStyle name="常规 35 2 3 2 14 3" xfId="21839"/>
    <cellStyle name="常规 35 2 3 2 14 3 2" xfId="21840"/>
    <cellStyle name="常规 35 2 3 2 14 3 3" xfId="21841"/>
    <cellStyle name="常规 35 2 3 2 14 4" xfId="21843"/>
    <cellStyle name="常规 35 2 3 2 14 5" xfId="11495"/>
    <cellStyle name="常规 35 2 3 2 15" xfId="21845"/>
    <cellStyle name="常规 35 2 3 2 15 2" xfId="21847"/>
    <cellStyle name="常规 35 2 3 2 15 3" xfId="21849"/>
    <cellStyle name="常规 35 2 3 2 16" xfId="21850"/>
    <cellStyle name="常规 35 2 3 2 16 2" xfId="13692"/>
    <cellStyle name="常规 35 2 3 2 16 3" xfId="13695"/>
    <cellStyle name="常规 35 2 3 2 17" xfId="21853"/>
    <cellStyle name="常规 35 2 3 2 18" xfId="21856"/>
    <cellStyle name="常规 35 2 3 2 2" xfId="562"/>
    <cellStyle name="常规 35 2 3 2 2 10" xfId="21857"/>
    <cellStyle name="常规 35 2 3 2 2 10 2" xfId="21858"/>
    <cellStyle name="常规 35 2 3 2 2 10 2 2" xfId="21859"/>
    <cellStyle name="常规 35 2 3 2 2 10 2 3" xfId="11974"/>
    <cellStyle name="常规 35 2 3 2 2 10 3" xfId="21860"/>
    <cellStyle name="常规 35 2 3 2 2 10 3 2" xfId="163"/>
    <cellStyle name="常规 35 2 3 2 2 10 3 3" xfId="220"/>
    <cellStyle name="常规 35 2 3 2 2 10 4" xfId="21861"/>
    <cellStyle name="常规 35 2 3 2 2 10 5" xfId="21863"/>
    <cellStyle name="常规 35 2 3 2 2 11" xfId="21864"/>
    <cellStyle name="常规 35 2 3 2 2 11 2" xfId="21865"/>
    <cellStyle name="常规 35 2 3 2 2 11 2 2" xfId="3983"/>
    <cellStyle name="常规 35 2 3 2 2 11 2 3" xfId="3991"/>
    <cellStyle name="常规 35 2 3 2 2 11 3" xfId="21866"/>
    <cellStyle name="常规 35 2 3 2 2 11 3 2" xfId="21868"/>
    <cellStyle name="常规 35 2 3 2 2 11 3 3" xfId="21870"/>
    <cellStyle name="常规 35 2 3 2 2 11 4" xfId="21871"/>
    <cellStyle name="常规 35 2 3 2 2 11 5" xfId="21872"/>
    <cellStyle name="常规 35 2 3 2 2 12" xfId="21873"/>
    <cellStyle name="常规 35 2 3 2 2 12 2" xfId="21874"/>
    <cellStyle name="常规 35 2 3 2 2 12 2 2" xfId="21875"/>
    <cellStyle name="常规 35 2 3 2 2 12 2 3" xfId="4032"/>
    <cellStyle name="常规 35 2 3 2 2 12 3" xfId="21876"/>
    <cellStyle name="常规 35 2 3 2 2 12 3 2" xfId="21877"/>
    <cellStyle name="常规 35 2 3 2 2 12 3 3" xfId="21878"/>
    <cellStyle name="常规 35 2 3 2 2 12 4" xfId="21879"/>
    <cellStyle name="常规 35 2 3 2 2 12 5" xfId="21880"/>
    <cellStyle name="常规 35 2 3 2 2 13" xfId="21881"/>
    <cellStyle name="常规 35 2 3 2 2 13 2" xfId="21882"/>
    <cellStyle name="常规 35 2 3 2 2 13 2 2" xfId="21883"/>
    <cellStyle name="常规 35 2 3 2 2 13 2 3" xfId="21884"/>
    <cellStyle name="常规 35 2 3 2 2 13 3" xfId="21885"/>
    <cellStyle name="常规 35 2 3 2 2 13 3 2" xfId="21886"/>
    <cellStyle name="常规 35 2 3 2 2 13 3 3" xfId="21887"/>
    <cellStyle name="常规 35 2 3 2 2 13 4" xfId="21888"/>
    <cellStyle name="常规 35 2 3 2 2 13 5" xfId="21889"/>
    <cellStyle name="常规 35 2 3 2 2 14" xfId="14131"/>
    <cellStyle name="常规 35 2 3 2 2 14 2" xfId="21890"/>
    <cellStyle name="常规 35 2 3 2 2 14 3" xfId="21891"/>
    <cellStyle name="常规 35 2 3 2 2 15" xfId="14133"/>
    <cellStyle name="常规 35 2 3 2 2 15 2" xfId="21892"/>
    <cellStyle name="常规 35 2 3 2 2 15 3" xfId="21893"/>
    <cellStyle name="常规 35 2 3 2 2 16" xfId="14135"/>
    <cellStyle name="常规 35 2 3 2 2 17" xfId="14137"/>
    <cellStyle name="常规 35 2 3 2 2 2" xfId="21895"/>
    <cellStyle name="常规 35 2 3 2 2 2 10" xfId="21897"/>
    <cellStyle name="常规 35 2 3 2 2 2 10 2" xfId="21899"/>
    <cellStyle name="常规 35 2 3 2 2 2 10 2 2" xfId="21901"/>
    <cellStyle name="常规 35 2 3 2 2 2 10 2 3" xfId="14174"/>
    <cellStyle name="常规 35 2 3 2 2 2 10 3" xfId="21903"/>
    <cellStyle name="常规 35 2 3 2 2 2 10 3 2" xfId="18032"/>
    <cellStyle name="常规 35 2 3 2 2 2 10 3 3" xfId="14231"/>
    <cellStyle name="常规 35 2 3 2 2 2 10 4" xfId="21905"/>
    <cellStyle name="常规 35 2 3 2 2 2 10 5" xfId="21907"/>
    <cellStyle name="常规 35 2 3 2 2 2 11" xfId="21909"/>
    <cellStyle name="常规 35 2 3 2 2 2 11 2" xfId="12606"/>
    <cellStyle name="常规 35 2 3 2 2 2 11 2 2" xfId="21910"/>
    <cellStyle name="常规 35 2 3 2 2 2 11 2 3" xfId="14323"/>
    <cellStyle name="常规 35 2 3 2 2 2 11 3" xfId="12610"/>
    <cellStyle name="常规 35 2 3 2 2 2 11 3 2" xfId="572"/>
    <cellStyle name="常规 35 2 3 2 2 2 11 3 3" xfId="584"/>
    <cellStyle name="常规 35 2 3 2 2 2 11 4" xfId="12613"/>
    <cellStyle name="常规 35 2 3 2 2 2 11 5" xfId="17042"/>
    <cellStyle name="常规 35 2 3 2 2 2 12" xfId="21912"/>
    <cellStyle name="常规 35 2 3 2 2 2 12 2" xfId="21914"/>
    <cellStyle name="常规 35 2 3 2 2 2 12 3" xfId="21916"/>
    <cellStyle name="常规 35 2 3 2 2 2 13" xfId="21918"/>
    <cellStyle name="常规 35 2 3 2 2 2 13 2" xfId="21919"/>
    <cellStyle name="常规 35 2 3 2 2 2 13 3" xfId="21920"/>
    <cellStyle name="常规 35 2 3 2 2 2 14" xfId="21922"/>
    <cellStyle name="常规 35 2 3 2 2 2 15" xfId="12668"/>
    <cellStyle name="常规 35 2 3 2 2 2 2" xfId="21924"/>
    <cellStyle name="常规 35 2 3 2 2 2 2 10" xfId="17673"/>
    <cellStyle name="常规 35 2 3 2 2 2 2 10 2" xfId="18747"/>
    <cellStyle name="常规 35 2 3 2 2 2 2 10 2 2" xfId="18750"/>
    <cellStyle name="常规 35 2 3 2 2 2 2 10 2 3" xfId="20840"/>
    <cellStyle name="常规 35 2 3 2 2 2 2 10 3" xfId="18773"/>
    <cellStyle name="常规 35 2 3 2 2 2 2 10 3 2" xfId="18776"/>
    <cellStyle name="常规 35 2 3 2 2 2 2 10 3 3" xfId="20842"/>
    <cellStyle name="常规 35 2 3 2 2 2 2 10 4" xfId="18793"/>
    <cellStyle name="常规 35 2 3 2 2 2 2 10 5" xfId="18815"/>
    <cellStyle name="常规 35 2 3 2 2 2 2 11" xfId="17677"/>
    <cellStyle name="常规 35 2 3 2 2 2 2 11 2" xfId="19084"/>
    <cellStyle name="常规 35 2 3 2 2 2 2 11 3" xfId="19098"/>
    <cellStyle name="常规 35 2 3 2 2 2 2 12" xfId="17680"/>
    <cellStyle name="常规 35 2 3 2 2 2 2 12 2" xfId="21927"/>
    <cellStyle name="常规 35 2 3 2 2 2 2 12 3" xfId="21928"/>
    <cellStyle name="常规 35 2 3 2 2 2 2 13" xfId="17682"/>
    <cellStyle name="常规 35 2 3 2 2 2 2 14" xfId="17684"/>
    <cellStyle name="常规 35 2 3 2 2 2 2 2" xfId="12871"/>
    <cellStyle name="常规 35 2 3 2 2 2 2 2 2" xfId="12688"/>
    <cellStyle name="常规 35 2 3 2 2 2 2 2 2 2" xfId="21931"/>
    <cellStyle name="常规 35 2 3 2 2 2 2 2 2 3" xfId="21934"/>
    <cellStyle name="常规 35 2 3 2 2 2 2 2 3" xfId="12693"/>
    <cellStyle name="常规 35 2 3 2 2 2 2 2 3 2" xfId="21937"/>
    <cellStyle name="常规 35 2 3 2 2 2 2 2 3 3" xfId="21940"/>
    <cellStyle name="常规 35 2 3 2 2 2 2 2 4" xfId="12697"/>
    <cellStyle name="常规 35 2 3 2 2 2 2 2 5" xfId="12701"/>
    <cellStyle name="常规 35 2 3 2 2 2 2 3" xfId="12875"/>
    <cellStyle name="常规 35 2 3 2 2 2 2 3 2" xfId="19837"/>
    <cellStyle name="常规 35 2 3 2 2 2 2 3 2 2" xfId="21942"/>
    <cellStyle name="常规 35 2 3 2 2 2 2 3 2 3" xfId="21944"/>
    <cellStyle name="常规 35 2 3 2 2 2 2 3 3" xfId="19841"/>
    <cellStyle name="常规 35 2 3 2 2 2 2 3 3 2" xfId="21946"/>
    <cellStyle name="常规 35 2 3 2 2 2 2 3 3 3" xfId="21948"/>
    <cellStyle name="常规 35 2 3 2 2 2 2 3 4" xfId="11641"/>
    <cellStyle name="常规 35 2 3 2 2 2 2 3 5" xfId="21950"/>
    <cellStyle name="常规 35 2 3 2 2 2 2 4" xfId="151"/>
    <cellStyle name="常规 35 2 3 2 2 2 2 4 2" xfId="17665"/>
    <cellStyle name="常规 35 2 3 2 2 2 2 4 2 2" xfId="3548"/>
    <cellStyle name="常规 35 2 3 2 2 2 2 4 2 3" xfId="7963"/>
    <cellStyle name="常规 35 2 3 2 2 2 2 4 3" xfId="17668"/>
    <cellStyle name="常规 35 2 3 2 2 2 2 4 3 2" xfId="21952"/>
    <cellStyle name="常规 35 2 3 2 2 2 2 4 3 3" xfId="21954"/>
    <cellStyle name="常规 35 2 3 2 2 2 2 4 4" xfId="11682"/>
    <cellStyle name="常规 35 2 3 2 2 2 2 4 5" xfId="17671"/>
    <cellStyle name="常规 35 2 3 2 2 2 2 5" xfId="715"/>
    <cellStyle name="常规 35 2 3 2 2 2 2 5 2" xfId="21955"/>
    <cellStyle name="常规 35 2 3 2 2 2 2 5 2 2" xfId="14516"/>
    <cellStyle name="常规 35 2 3 2 2 2 2 5 2 3" xfId="21956"/>
    <cellStyle name="常规 35 2 3 2 2 2 2 5 3" xfId="21957"/>
    <cellStyle name="常规 35 2 3 2 2 2 2 5 3 2" xfId="21958"/>
    <cellStyle name="常规 35 2 3 2 2 2 2 5 3 3" xfId="21959"/>
    <cellStyle name="常规 35 2 3 2 2 2 2 5 4" xfId="11720"/>
    <cellStyle name="常规 35 2 3 2 2 2 2 5 5" xfId="11722"/>
    <cellStyle name="常规 35 2 3 2 2 2 2 6" xfId="724"/>
    <cellStyle name="常规 35 2 3 2 2 2 2 6 2" xfId="21960"/>
    <cellStyle name="常规 35 2 3 2 2 2 2 6 2 2" xfId="21961"/>
    <cellStyle name="常规 35 2 3 2 2 2 2 6 2 3" xfId="21962"/>
    <cellStyle name="常规 35 2 3 2 2 2 2 6 3" xfId="21963"/>
    <cellStyle name="常规 35 2 3 2 2 2 2 6 3 2" xfId="21964"/>
    <cellStyle name="常规 35 2 3 2 2 2 2 6 3 3" xfId="21965"/>
    <cellStyle name="常规 35 2 3 2 2 2 2 6 4" xfId="21967"/>
    <cellStyle name="常规 35 2 3 2 2 2 2 6 5" xfId="21969"/>
    <cellStyle name="常规 35 2 3 2 2 2 2 7" xfId="735"/>
    <cellStyle name="常规 35 2 3 2 2 2 2 7 2" xfId="21970"/>
    <cellStyle name="常规 35 2 3 2 2 2 2 7 2 2" xfId="21971"/>
    <cellStyle name="常规 35 2 3 2 2 2 2 7 2 3" xfId="21972"/>
    <cellStyle name="常规 35 2 3 2 2 2 2 7 3" xfId="21974"/>
    <cellStyle name="常规 35 2 3 2 2 2 2 7 3 2" xfId="21975"/>
    <cellStyle name="常规 35 2 3 2 2 2 2 7 3 3" xfId="21976"/>
    <cellStyle name="常规 35 2 3 2 2 2 2 7 4" xfId="21978"/>
    <cellStyle name="常规 35 2 3 2 2 2 2 7 5" xfId="21980"/>
    <cellStyle name="常规 35 2 3 2 2 2 2 8" xfId="739"/>
    <cellStyle name="常规 35 2 3 2 2 2 2 8 2" xfId="20889"/>
    <cellStyle name="常规 35 2 3 2 2 2 2 8 2 2" xfId="21981"/>
    <cellStyle name="常规 35 2 3 2 2 2 2 8 2 3" xfId="21982"/>
    <cellStyle name="常规 35 2 3 2 2 2 2 8 3" xfId="21983"/>
    <cellStyle name="常规 35 2 3 2 2 2 2 8 3 2" xfId="21984"/>
    <cellStyle name="常规 35 2 3 2 2 2 2 8 3 3" xfId="21985"/>
    <cellStyle name="常规 35 2 3 2 2 2 2 8 4" xfId="21987"/>
    <cellStyle name="常规 35 2 3 2 2 2 2 8 5" xfId="21989"/>
    <cellStyle name="常规 35 2 3 2 2 2 2 9" xfId="742"/>
    <cellStyle name="常规 35 2 3 2 2 2 2 9 2" xfId="21992"/>
    <cellStyle name="常规 35 2 3 2 2 2 2 9 2 2" xfId="21993"/>
    <cellStyle name="常规 35 2 3 2 2 2 2 9 2 3" xfId="21994"/>
    <cellStyle name="常规 35 2 3 2 2 2 2 9 3" xfId="21645"/>
    <cellStyle name="常规 35 2 3 2 2 2 2 9 3 2" xfId="21995"/>
    <cellStyle name="常规 35 2 3 2 2 2 2 9 3 3" xfId="21996"/>
    <cellStyle name="常规 35 2 3 2 2 2 2 9 4" xfId="21650"/>
    <cellStyle name="常规 35 2 3 2 2 2 2 9 5" xfId="21999"/>
    <cellStyle name="常规 35 2 3 2 2 2 3" xfId="12677"/>
    <cellStyle name="常规 35 2 3 2 2 2 3 2" xfId="22001"/>
    <cellStyle name="常规 35 2 3 2 2 2 3 2 2" xfId="12724"/>
    <cellStyle name="常规 35 2 3 2 2 2 3 2 3" xfId="12728"/>
    <cellStyle name="常规 35 2 3 2 2 2 3 3" xfId="22003"/>
    <cellStyle name="常规 35 2 3 2 2 2 3 3 2" xfId="18652"/>
    <cellStyle name="常规 35 2 3 2 2 2 3 3 3" xfId="18655"/>
    <cellStyle name="常规 35 2 3 2 2 2 3 4" xfId="22005"/>
    <cellStyle name="常规 35 2 3 2 2 2 3 5" xfId="22007"/>
    <cellStyle name="常规 35 2 3 2 2 2 4" xfId="12680"/>
    <cellStyle name="常规 35 2 3 2 2 2 4 2" xfId="22009"/>
    <cellStyle name="常规 35 2 3 2 2 2 4 2 2" xfId="22012"/>
    <cellStyle name="常规 35 2 3 2 2 2 4 2 3" xfId="22016"/>
    <cellStyle name="常规 35 2 3 2 2 2 4 3" xfId="22018"/>
    <cellStyle name="常规 35 2 3 2 2 2 4 3 2" xfId="9746"/>
    <cellStyle name="常规 35 2 3 2 2 2 4 3 3" xfId="9751"/>
    <cellStyle name="常规 35 2 3 2 2 2 4 4" xfId="22020"/>
    <cellStyle name="常规 35 2 3 2 2 2 4 5" xfId="22022"/>
    <cellStyle name="常规 35 2 3 2 2 2 5" xfId="12683"/>
    <cellStyle name="常规 35 2 3 2 2 2 5 2" xfId="22025"/>
    <cellStyle name="常规 35 2 3 2 2 2 5 2 2" xfId="22027"/>
    <cellStyle name="常规 35 2 3 2 2 2 5 2 3" xfId="22029"/>
    <cellStyle name="常规 35 2 3 2 2 2 5 3" xfId="22032"/>
    <cellStyle name="常规 35 2 3 2 2 2 5 3 2" xfId="22034"/>
    <cellStyle name="常规 35 2 3 2 2 2 5 3 3" xfId="22036"/>
    <cellStyle name="常规 35 2 3 2 2 2 5 4" xfId="22039"/>
    <cellStyle name="常规 35 2 3 2 2 2 5 5" xfId="22042"/>
    <cellStyle name="常规 35 2 3 2 2 2 6" xfId="12687"/>
    <cellStyle name="常规 35 2 3 2 2 2 6 2" xfId="21930"/>
    <cellStyle name="常规 35 2 3 2 2 2 6 2 2" xfId="3391"/>
    <cellStyle name="常规 35 2 3 2 2 2 6 2 3" xfId="3398"/>
    <cellStyle name="常规 35 2 3 2 2 2 6 3" xfId="21933"/>
    <cellStyle name="常规 35 2 3 2 2 2 6 3 2" xfId="22044"/>
    <cellStyle name="常规 35 2 3 2 2 2 6 3 3" xfId="22046"/>
    <cellStyle name="常规 35 2 3 2 2 2 6 4" xfId="22048"/>
    <cellStyle name="常规 35 2 3 2 2 2 6 5" xfId="19437"/>
    <cellStyle name="常规 35 2 3 2 2 2 7" xfId="12692"/>
    <cellStyle name="常规 35 2 3 2 2 2 7 2" xfId="21936"/>
    <cellStyle name="常规 35 2 3 2 2 2 7 2 2" xfId="18494"/>
    <cellStyle name="常规 35 2 3 2 2 2 7 2 3" xfId="18497"/>
    <cellStyle name="常规 35 2 3 2 2 2 7 3" xfId="21939"/>
    <cellStyle name="常规 35 2 3 2 2 2 7 3 2" xfId="21852"/>
    <cellStyle name="常规 35 2 3 2 2 2 7 3 3" xfId="21855"/>
    <cellStyle name="常规 35 2 3 2 2 2 7 4" xfId="22050"/>
    <cellStyle name="常规 35 2 3 2 2 2 7 5" xfId="22052"/>
    <cellStyle name="常规 35 2 3 2 2 2 8" xfId="12696"/>
    <cellStyle name="常规 35 2 3 2 2 2 8 2" xfId="22054"/>
    <cellStyle name="常规 35 2 3 2 2 2 8 2 2" xfId="3670"/>
    <cellStyle name="常规 35 2 3 2 2 2 8 2 3" xfId="3681"/>
    <cellStyle name="常规 35 2 3 2 2 2 8 3" xfId="22056"/>
    <cellStyle name="常规 35 2 3 2 2 2 8 3 2" xfId="2634"/>
    <cellStyle name="常规 35 2 3 2 2 2 8 3 3" xfId="2640"/>
    <cellStyle name="常规 35 2 3 2 2 2 8 4" xfId="22058"/>
    <cellStyle name="常规 35 2 3 2 2 2 8 5" xfId="22060"/>
    <cellStyle name="常规 35 2 3 2 2 2 9" xfId="12700"/>
    <cellStyle name="常规 35 2 3 2 2 2 9 2" xfId="17887"/>
    <cellStyle name="常规 35 2 3 2 2 2 9 2 2" xfId="2778"/>
    <cellStyle name="常规 35 2 3 2 2 2 9 2 3" xfId="2781"/>
    <cellStyle name="常规 35 2 3 2 2 2 9 3" xfId="22062"/>
    <cellStyle name="常规 35 2 3 2 2 2 9 3 2" xfId="1635"/>
    <cellStyle name="常规 35 2 3 2 2 2 9 3 3" xfId="388"/>
    <cellStyle name="常规 35 2 3 2 2 2 9 4" xfId="22064"/>
    <cellStyle name="常规 35 2 3 2 2 2 9 5" xfId="22066"/>
    <cellStyle name="常规 35 2 3 2 2 3" xfId="22068"/>
    <cellStyle name="常规 35 2 3 2 2 3 10" xfId="22069"/>
    <cellStyle name="常规 35 2 3 2 2 3 10 2" xfId="22071"/>
    <cellStyle name="常规 35 2 3 2 2 3 10 2 2" xfId="22074"/>
    <cellStyle name="常规 35 2 3 2 2 3 10 2 3" xfId="22078"/>
    <cellStyle name="常规 35 2 3 2 2 3 10 3" xfId="18734"/>
    <cellStyle name="常规 35 2 3 2 2 3 10 3 2" xfId="22080"/>
    <cellStyle name="常规 35 2 3 2 2 3 10 3 3" xfId="22082"/>
    <cellStyle name="常规 35 2 3 2 2 3 10 4" xfId="18736"/>
    <cellStyle name="常规 35 2 3 2 2 3 10 5" xfId="18738"/>
    <cellStyle name="常规 35 2 3 2 2 3 11" xfId="22084"/>
    <cellStyle name="常规 35 2 3 2 2 3 11 2" xfId="12631"/>
    <cellStyle name="常规 35 2 3 2 2 3 11 2 2" xfId="22085"/>
    <cellStyle name="常规 35 2 3 2 2 3 11 2 3" xfId="22087"/>
    <cellStyle name="常规 35 2 3 2 2 3 11 3" xfId="12633"/>
    <cellStyle name="常规 35 2 3 2 2 3 11 3 2" xfId="159"/>
    <cellStyle name="常规 35 2 3 2 2 3 11 3 3" xfId="12047"/>
    <cellStyle name="常规 35 2 3 2 2 3 11 4" xfId="12635"/>
    <cellStyle name="常规 35 2 3 2 2 3 11 5" xfId="22088"/>
    <cellStyle name="常规 35 2 3 2 2 3 12" xfId="22090"/>
    <cellStyle name="常规 35 2 3 2 2 3 12 2" xfId="22092"/>
    <cellStyle name="常规 35 2 3 2 2 3 12 3" xfId="22093"/>
    <cellStyle name="常规 35 2 3 2 2 3 13" xfId="22094"/>
    <cellStyle name="常规 35 2 3 2 2 3 13 2" xfId="929"/>
    <cellStyle name="常规 35 2 3 2 2 3 13 3" xfId="1003"/>
    <cellStyle name="常规 35 2 3 2 2 3 14" xfId="22095"/>
    <cellStyle name="常规 35 2 3 2 2 3 15" xfId="22096"/>
    <cellStyle name="常规 35 2 3 2 2 3 2" xfId="19774"/>
    <cellStyle name="常规 35 2 3 2 2 3 2 10" xfId="10084"/>
    <cellStyle name="常规 35 2 3 2 2 3 2 10 2" xfId="3850"/>
    <cellStyle name="常规 35 2 3 2 2 3 2 10 2 2" xfId="22098"/>
    <cellStyle name="常规 35 2 3 2 2 3 2 10 2 3" xfId="22100"/>
    <cellStyle name="常规 35 2 3 2 2 3 2 10 3" xfId="3221"/>
    <cellStyle name="常规 35 2 3 2 2 3 2 10 3 2" xfId="22102"/>
    <cellStyle name="常规 35 2 3 2 2 3 2 10 3 3" xfId="22104"/>
    <cellStyle name="常规 35 2 3 2 2 3 2 10 4" xfId="3858"/>
    <cellStyle name="常规 35 2 3 2 2 3 2 10 5" xfId="5630"/>
    <cellStyle name="常规 35 2 3 2 2 3 2 11" xfId="10087"/>
    <cellStyle name="常规 35 2 3 2 2 3 2 11 2" xfId="22107"/>
    <cellStyle name="常规 35 2 3 2 2 3 2 11 3" xfId="22109"/>
    <cellStyle name="常规 35 2 3 2 2 3 2 12" xfId="10089"/>
    <cellStyle name="常规 35 2 3 2 2 3 2 12 2" xfId="22110"/>
    <cellStyle name="常规 35 2 3 2 2 3 2 12 3" xfId="22111"/>
    <cellStyle name="常规 35 2 3 2 2 3 2 13" xfId="10092"/>
    <cellStyle name="常规 35 2 3 2 2 3 2 14" xfId="12958"/>
    <cellStyle name="常规 35 2 3 2 2 3 2 2" xfId="19777"/>
    <cellStyle name="常规 35 2 3 2 2 3 2 2 2" xfId="19780"/>
    <cellStyle name="常规 35 2 3 2 2 3 2 2 2 2" xfId="22113"/>
    <cellStyle name="常规 35 2 3 2 2 3 2 2 2 3" xfId="22115"/>
    <cellStyle name="常规 35 2 3 2 2 3 2 2 3" xfId="19783"/>
    <cellStyle name="常规 35 2 3 2 2 3 2 2 3 2" xfId="1455"/>
    <cellStyle name="常规 35 2 3 2 2 3 2 2 3 3" xfId="1462"/>
    <cellStyle name="常规 35 2 3 2 2 3 2 2 4" xfId="22117"/>
    <cellStyle name="常规 35 2 3 2 2 3 2 2 5" xfId="22119"/>
    <cellStyle name="常规 35 2 3 2 2 3 2 3" xfId="19786"/>
    <cellStyle name="常规 35 2 3 2 2 3 2 3 2" xfId="19788"/>
    <cellStyle name="常规 35 2 3 2 2 3 2 3 2 2" xfId="1530"/>
    <cellStyle name="常规 35 2 3 2 2 3 2 3 2 3" xfId="22120"/>
    <cellStyle name="常规 35 2 3 2 2 3 2 3 3" xfId="19790"/>
    <cellStyle name="常规 35 2 3 2 2 3 2 3 3 2" xfId="2702"/>
    <cellStyle name="常规 35 2 3 2 2 3 2 3 3 3" xfId="22121"/>
    <cellStyle name="常规 35 2 3 2 2 3 2 3 4" xfId="22122"/>
    <cellStyle name="常规 35 2 3 2 2 3 2 3 5" xfId="22123"/>
    <cellStyle name="常规 35 2 3 2 2 3 2 4" xfId="19792"/>
    <cellStyle name="常规 35 2 3 2 2 3 2 4 2" xfId="22124"/>
    <cellStyle name="常规 35 2 3 2 2 3 2 4 2 2" xfId="22125"/>
    <cellStyle name="常规 35 2 3 2 2 3 2 4 2 3" xfId="22126"/>
    <cellStyle name="常规 35 2 3 2 2 3 2 4 3" xfId="22127"/>
    <cellStyle name="常规 35 2 3 2 2 3 2 4 3 2" xfId="18343"/>
    <cellStyle name="常规 35 2 3 2 2 3 2 4 3 3" xfId="18345"/>
    <cellStyle name="常规 35 2 3 2 2 3 2 4 4" xfId="22128"/>
    <cellStyle name="常规 35 2 3 2 2 3 2 4 5" xfId="22130"/>
    <cellStyle name="常规 35 2 3 2 2 3 2 5" xfId="305"/>
    <cellStyle name="常规 35 2 3 2 2 3 2 5 2" xfId="815"/>
    <cellStyle name="常规 35 2 3 2 2 3 2 5 2 2" xfId="22131"/>
    <cellStyle name="常规 35 2 3 2 2 3 2 5 2 3" xfId="22132"/>
    <cellStyle name="常规 35 2 3 2 2 3 2 5 3" xfId="819"/>
    <cellStyle name="常规 35 2 3 2 2 3 2 5 3 2" xfId="18361"/>
    <cellStyle name="常规 35 2 3 2 2 3 2 5 3 3" xfId="10159"/>
    <cellStyle name="常规 35 2 3 2 2 3 2 5 4" xfId="823"/>
    <cellStyle name="常规 35 2 3 2 2 3 2 5 5" xfId="830"/>
    <cellStyle name="常规 35 2 3 2 2 3 2 6" xfId="19308"/>
    <cellStyle name="常规 35 2 3 2 2 3 2 6 2" xfId="19320"/>
    <cellStyle name="常规 35 2 3 2 2 3 2 6 2 2" xfId="748"/>
    <cellStyle name="常规 35 2 3 2 2 3 2 6 2 3" xfId="754"/>
    <cellStyle name="常规 35 2 3 2 2 3 2 6 3" xfId="19322"/>
    <cellStyle name="常规 35 2 3 2 2 3 2 6 3 2" xfId="22133"/>
    <cellStyle name="常规 35 2 3 2 2 3 2 6 3 3" xfId="22134"/>
    <cellStyle name="常规 35 2 3 2 2 3 2 6 4" xfId="2826"/>
    <cellStyle name="常规 35 2 3 2 2 3 2 6 5" xfId="2954"/>
    <cellStyle name="常规 35 2 3 2 2 3 2 7" xfId="22135"/>
    <cellStyle name="常规 35 2 3 2 2 3 2 7 2" xfId="22136"/>
    <cellStyle name="常规 35 2 3 2 2 3 2 7 2 2" xfId="22137"/>
    <cellStyle name="常规 35 2 3 2 2 3 2 7 2 3" xfId="22138"/>
    <cellStyle name="常规 35 2 3 2 2 3 2 7 3" xfId="22139"/>
    <cellStyle name="常规 35 2 3 2 2 3 2 7 3 2" xfId="19336"/>
    <cellStyle name="常规 35 2 3 2 2 3 2 7 3 3" xfId="19339"/>
    <cellStyle name="常规 35 2 3 2 2 3 2 7 4" xfId="22140"/>
    <cellStyle name="常规 35 2 3 2 2 3 2 7 5" xfId="22141"/>
    <cellStyle name="常规 35 2 3 2 2 3 2 8" xfId="22142"/>
    <cellStyle name="常规 35 2 3 2 2 3 2 8 2" xfId="22144"/>
    <cellStyle name="常规 35 2 3 2 2 3 2 8 2 2" xfId="22145"/>
    <cellStyle name="常规 35 2 3 2 2 3 2 8 2 3" xfId="22146"/>
    <cellStyle name="常规 35 2 3 2 2 3 2 8 3" xfId="22147"/>
    <cellStyle name="常规 35 2 3 2 2 3 2 8 3 2" xfId="22148"/>
    <cellStyle name="常规 35 2 3 2 2 3 2 8 3 3" xfId="22149"/>
    <cellStyle name="常规 35 2 3 2 2 3 2 8 4" xfId="22150"/>
    <cellStyle name="常规 35 2 3 2 2 3 2 8 5" xfId="22151"/>
    <cellStyle name="常规 35 2 3 2 2 3 2 9" xfId="22152"/>
    <cellStyle name="常规 35 2 3 2 2 3 2 9 2" xfId="22154"/>
    <cellStyle name="常规 35 2 3 2 2 3 2 9 2 2" xfId="22155"/>
    <cellStyle name="常规 35 2 3 2 2 3 2 9 2 3" xfId="22156"/>
    <cellStyle name="常规 35 2 3 2 2 3 2 9 3" xfId="22158"/>
    <cellStyle name="常规 35 2 3 2 2 3 2 9 3 2" xfId="22159"/>
    <cellStyle name="常规 35 2 3 2 2 3 2 9 3 3" xfId="22160"/>
    <cellStyle name="常规 35 2 3 2 2 3 2 9 4" xfId="22161"/>
    <cellStyle name="常规 35 2 3 2 2 3 2 9 5" xfId="22162"/>
    <cellStyle name="常规 35 2 3 2 2 3 3" xfId="19795"/>
    <cellStyle name="常规 35 2 3 2 2 3 3 2" xfId="19798"/>
    <cellStyle name="常规 35 2 3 2 2 3 3 2 2" xfId="19801"/>
    <cellStyle name="常规 35 2 3 2 2 3 3 2 3" xfId="19804"/>
    <cellStyle name="常规 35 2 3 2 2 3 3 3" xfId="19807"/>
    <cellStyle name="常规 35 2 3 2 2 3 3 3 2" xfId="19809"/>
    <cellStyle name="常规 35 2 3 2 2 3 3 3 3" xfId="19811"/>
    <cellStyle name="常规 35 2 3 2 2 3 3 4" xfId="19813"/>
    <cellStyle name="常规 35 2 3 2 2 3 3 5" xfId="854"/>
    <cellStyle name="常规 35 2 3 2 2 3 4" xfId="19816"/>
    <cellStyle name="常规 35 2 3 2 2 3 4 2" xfId="19818"/>
    <cellStyle name="常规 35 2 3 2 2 3 4 2 2" xfId="22163"/>
    <cellStyle name="常规 35 2 3 2 2 3 4 2 3" xfId="22164"/>
    <cellStyle name="常规 35 2 3 2 2 3 4 3" xfId="19820"/>
    <cellStyle name="常规 35 2 3 2 2 3 4 3 2" xfId="22165"/>
    <cellStyle name="常规 35 2 3 2 2 3 4 3 3" xfId="22166"/>
    <cellStyle name="常规 35 2 3 2 2 3 4 4" xfId="22167"/>
    <cellStyle name="常规 35 2 3 2 2 3 4 5" xfId="1019"/>
    <cellStyle name="常规 35 2 3 2 2 3 5" xfId="19823"/>
    <cellStyle name="常规 35 2 3 2 2 3 5 2" xfId="19828"/>
    <cellStyle name="常规 35 2 3 2 2 3 5 2 2" xfId="22170"/>
    <cellStyle name="常规 35 2 3 2 2 3 5 2 3" xfId="22172"/>
    <cellStyle name="常规 35 2 3 2 2 3 5 3" xfId="19833"/>
    <cellStyle name="常规 35 2 3 2 2 3 5 3 2" xfId="22173"/>
    <cellStyle name="常规 35 2 3 2 2 3 5 3 3" xfId="22174"/>
    <cellStyle name="常规 35 2 3 2 2 3 5 4" xfId="22177"/>
    <cellStyle name="常规 35 2 3 2 2 3 5 5" xfId="22181"/>
    <cellStyle name="常规 35 2 3 2 2 3 6" xfId="19836"/>
    <cellStyle name="常规 35 2 3 2 2 3 6 2" xfId="21941"/>
    <cellStyle name="常规 35 2 3 2 2 3 6 2 2" xfId="22182"/>
    <cellStyle name="常规 35 2 3 2 2 3 6 2 3" xfId="22183"/>
    <cellStyle name="常规 35 2 3 2 2 3 6 3" xfId="21943"/>
    <cellStyle name="常规 35 2 3 2 2 3 6 3 2" xfId="22184"/>
    <cellStyle name="常规 35 2 3 2 2 3 6 3 3" xfId="22185"/>
    <cellStyle name="常规 35 2 3 2 2 3 6 4" xfId="22186"/>
    <cellStyle name="常规 35 2 3 2 2 3 6 5" xfId="22188"/>
    <cellStyle name="常规 35 2 3 2 2 3 7" xfId="19840"/>
    <cellStyle name="常规 35 2 3 2 2 3 7 2" xfId="21945"/>
    <cellStyle name="常规 35 2 3 2 2 3 7 2 2" xfId="3986"/>
    <cellStyle name="常规 35 2 3 2 2 3 7 2 3" xfId="3995"/>
    <cellStyle name="常规 35 2 3 2 2 3 7 3" xfId="21947"/>
    <cellStyle name="常规 35 2 3 2 2 3 7 3 2" xfId="21453"/>
    <cellStyle name="常规 35 2 3 2 2 3 7 3 3" xfId="22189"/>
    <cellStyle name="常规 35 2 3 2 2 3 7 4" xfId="22190"/>
    <cellStyle name="常规 35 2 3 2 2 3 7 5" xfId="22192"/>
    <cellStyle name="常规 35 2 3 2 2 3 8" xfId="11640"/>
    <cellStyle name="常规 35 2 3 2 2 3 8 2" xfId="11665"/>
    <cellStyle name="常规 35 2 3 2 2 3 8 2 2" xfId="4029"/>
    <cellStyle name="常规 35 2 3 2 2 3 8 2 3" xfId="4035"/>
    <cellStyle name="常规 35 2 3 2 2 3 8 3" xfId="11668"/>
    <cellStyle name="常规 35 2 3 2 2 3 8 3 2" xfId="3343"/>
    <cellStyle name="常规 35 2 3 2 2 3 8 3 3" xfId="3348"/>
    <cellStyle name="常规 35 2 3 2 2 3 8 4" xfId="11671"/>
    <cellStyle name="常规 35 2 3 2 2 3 8 5" xfId="11674"/>
    <cellStyle name="常规 35 2 3 2 2 3 9" xfId="21949"/>
    <cellStyle name="常规 35 2 3 2 2 3 9 2" xfId="22193"/>
    <cellStyle name="常规 35 2 3 2 2 3 9 2 2" xfId="3495"/>
    <cellStyle name="常规 35 2 3 2 2 3 9 2 3" xfId="3500"/>
    <cellStyle name="常规 35 2 3 2 2 3 9 3" xfId="22195"/>
    <cellStyle name="常规 35 2 3 2 2 3 9 3 2" xfId="15596"/>
    <cellStyle name="常规 35 2 3 2 2 3 9 3 3" xfId="22197"/>
    <cellStyle name="常规 35 2 3 2 2 3 9 4" xfId="22199"/>
    <cellStyle name="常规 35 2 3 2 2 3 9 5" xfId="22201"/>
    <cellStyle name="常规 35 2 3 2 2 4" xfId="22203"/>
    <cellStyle name="常规 35 2 3 2 2 4 10" xfId="19124"/>
    <cellStyle name="常规 35 2 3 2 2 4 10 2" xfId="22204"/>
    <cellStyle name="常规 35 2 3 2 2 4 10 2 2" xfId="22205"/>
    <cellStyle name="常规 35 2 3 2 2 4 10 2 3" xfId="22206"/>
    <cellStyle name="常规 35 2 3 2 2 4 10 3" xfId="22207"/>
    <cellStyle name="常规 35 2 3 2 2 4 10 3 2" xfId="22208"/>
    <cellStyle name="常规 35 2 3 2 2 4 10 3 3" xfId="22209"/>
    <cellStyle name="常规 35 2 3 2 2 4 10 4" xfId="22210"/>
    <cellStyle name="常规 35 2 3 2 2 4 10 5" xfId="22213"/>
    <cellStyle name="常规 35 2 3 2 2 4 11" xfId="19126"/>
    <cellStyle name="常规 35 2 3 2 2 4 11 2" xfId="22214"/>
    <cellStyle name="常规 35 2 3 2 2 4 11 3" xfId="22215"/>
    <cellStyle name="常规 35 2 3 2 2 4 12" xfId="19129"/>
    <cellStyle name="常规 35 2 3 2 2 4 12 2" xfId="22216"/>
    <cellStyle name="常规 35 2 3 2 2 4 12 3" xfId="22217"/>
    <cellStyle name="常规 35 2 3 2 2 4 13" xfId="19132"/>
    <cellStyle name="常规 35 2 3 2 2 4 14" xfId="19135"/>
    <cellStyle name="常规 35 2 3 2 2 4 2" xfId="22220"/>
    <cellStyle name="常规 35 2 3 2 2 4 2 2" xfId="22222"/>
    <cellStyle name="常规 35 2 3 2 2 4 2 2 2" xfId="22223"/>
    <cellStyle name="常规 35 2 3 2 2 4 2 2 3" xfId="22224"/>
    <cellStyle name="常规 35 2 3 2 2 4 2 3" xfId="22226"/>
    <cellStyle name="常规 35 2 3 2 2 4 2 3 2" xfId="22227"/>
    <cellStyle name="常规 35 2 3 2 2 4 2 3 3" xfId="22228"/>
    <cellStyle name="常规 35 2 3 2 2 4 2 4" xfId="22229"/>
    <cellStyle name="常规 35 2 3 2 2 4 2 5" xfId="22230"/>
    <cellStyle name="常规 35 2 3 2 2 4 3" xfId="22232"/>
    <cellStyle name="常规 35 2 3 2 2 4 3 2" xfId="22234"/>
    <cellStyle name="常规 35 2 3 2 2 4 3 2 2" xfId="22235"/>
    <cellStyle name="常规 35 2 3 2 2 4 3 2 3" xfId="22236"/>
    <cellStyle name="常规 35 2 3 2 2 4 3 3" xfId="22238"/>
    <cellStyle name="常规 35 2 3 2 2 4 3 3 2" xfId="10386"/>
    <cellStyle name="常规 35 2 3 2 2 4 3 3 3" xfId="10389"/>
    <cellStyle name="常规 35 2 3 2 2 4 3 4" xfId="22239"/>
    <cellStyle name="常规 35 2 3 2 2 4 3 5" xfId="22240"/>
    <cellStyle name="常规 35 2 3 2 2 4 4" xfId="17659"/>
    <cellStyle name="常规 35 2 3 2 2 4 4 2" xfId="22241"/>
    <cellStyle name="常规 35 2 3 2 2 4 4 2 2" xfId="22242"/>
    <cellStyle name="常规 35 2 3 2 2 4 4 2 3" xfId="22243"/>
    <cellStyle name="常规 35 2 3 2 2 4 4 3" xfId="22244"/>
    <cellStyle name="常规 35 2 3 2 2 4 4 3 2" xfId="13828"/>
    <cellStyle name="常规 35 2 3 2 2 4 4 3 3" xfId="13830"/>
    <cellStyle name="常规 35 2 3 2 2 4 4 4" xfId="22245"/>
    <cellStyle name="常规 35 2 3 2 2 4 4 5" xfId="22246"/>
    <cellStyle name="常规 35 2 3 2 2 4 5" xfId="17662"/>
    <cellStyle name="常规 35 2 3 2 2 4 5 2" xfId="20072"/>
    <cellStyle name="常规 35 2 3 2 2 4 5 2 2" xfId="20074"/>
    <cellStyle name="常规 35 2 3 2 2 4 5 2 3" xfId="20080"/>
    <cellStyle name="常规 35 2 3 2 2 4 5 3" xfId="20086"/>
    <cellStyle name="常规 35 2 3 2 2 4 5 3 2" xfId="9894"/>
    <cellStyle name="常规 35 2 3 2 2 4 5 3 3" xfId="9897"/>
    <cellStyle name="常规 35 2 3 2 2 4 5 4" xfId="20091"/>
    <cellStyle name="常规 35 2 3 2 2 4 5 5" xfId="20095"/>
    <cellStyle name="常规 35 2 3 2 2 4 6" xfId="17664"/>
    <cellStyle name="常规 35 2 3 2 2 4 6 2" xfId="3547"/>
    <cellStyle name="常规 35 2 3 2 2 4 6 2 2" xfId="22247"/>
    <cellStyle name="常规 35 2 3 2 2 4 6 2 3" xfId="22248"/>
    <cellStyle name="常规 35 2 3 2 2 4 6 3" xfId="7962"/>
    <cellStyle name="常规 35 2 3 2 2 4 6 3 2" xfId="22249"/>
    <cellStyle name="常规 35 2 3 2 2 4 6 3 3" xfId="22250"/>
    <cellStyle name="常规 35 2 3 2 2 4 6 4" xfId="22252"/>
    <cellStyle name="常规 35 2 3 2 2 4 6 5" xfId="22253"/>
    <cellStyle name="常规 35 2 3 2 2 4 7" xfId="17667"/>
    <cellStyle name="常规 35 2 3 2 2 4 7 2" xfId="21951"/>
    <cellStyle name="常规 35 2 3 2 2 4 7 2 2" xfId="22254"/>
    <cellStyle name="常规 35 2 3 2 2 4 7 2 3" xfId="22255"/>
    <cellStyle name="常规 35 2 3 2 2 4 7 3" xfId="21953"/>
    <cellStyle name="常规 35 2 3 2 2 4 7 3 2" xfId="10098"/>
    <cellStyle name="常规 35 2 3 2 2 4 7 3 3" xfId="10100"/>
    <cellStyle name="常规 35 2 3 2 2 4 7 4" xfId="22256"/>
    <cellStyle name="常规 35 2 3 2 2 4 7 5" xfId="22257"/>
    <cellStyle name="常规 35 2 3 2 2 4 8" xfId="11681"/>
    <cellStyle name="常规 35 2 3 2 2 4 8 2" xfId="11700"/>
    <cellStyle name="常规 35 2 3 2 2 4 8 2 2" xfId="10174"/>
    <cellStyle name="常规 35 2 3 2 2 4 8 2 3" xfId="10176"/>
    <cellStyle name="常规 35 2 3 2 2 4 8 3" xfId="11702"/>
    <cellStyle name="常规 35 2 3 2 2 4 8 3 2" xfId="4107"/>
    <cellStyle name="常规 35 2 3 2 2 4 8 3 3" xfId="4109"/>
    <cellStyle name="常规 35 2 3 2 2 4 8 4" xfId="11704"/>
    <cellStyle name="常规 35 2 3 2 2 4 8 5" xfId="11706"/>
    <cellStyle name="常规 35 2 3 2 2 4 9" xfId="17670"/>
    <cellStyle name="常规 35 2 3 2 2 4 9 2" xfId="22258"/>
    <cellStyle name="常规 35 2 3 2 2 4 9 2 2" xfId="4257"/>
    <cellStyle name="常规 35 2 3 2 2 4 9 2 3" xfId="4259"/>
    <cellStyle name="常规 35 2 3 2 2 4 9 3" xfId="22259"/>
    <cellStyle name="常规 35 2 3 2 2 4 9 3 2" xfId="22260"/>
    <cellStyle name="常规 35 2 3 2 2 4 9 3 3" xfId="22261"/>
    <cellStyle name="常规 35 2 3 2 2 4 9 4" xfId="22262"/>
    <cellStyle name="常规 35 2 3 2 2 4 9 5" xfId="22263"/>
    <cellStyle name="常规 35 2 3 2 2 5" xfId="22265"/>
    <cellStyle name="常规 35 2 3 2 2 5 2" xfId="22268"/>
    <cellStyle name="常规 35 2 3 2 2 5 2 2" xfId="22271"/>
    <cellStyle name="常规 35 2 3 2 2 5 2 3" xfId="95"/>
    <cellStyle name="常规 35 2 3 2 2 5 3" xfId="22273"/>
    <cellStyle name="常规 35 2 3 2 2 5 3 2" xfId="22275"/>
    <cellStyle name="常规 35 2 3 2 2 5 3 3" xfId="22277"/>
    <cellStyle name="常规 35 2 3 2 2 5 4" xfId="22279"/>
    <cellStyle name="常规 35 2 3 2 2 5 5" xfId="22281"/>
    <cellStyle name="常规 35 2 3 2 2 6" xfId="22283"/>
    <cellStyle name="常规 35 2 3 2 2 6 2" xfId="22285"/>
    <cellStyle name="常规 35 2 3 2 2 6 2 2" xfId="22287"/>
    <cellStyle name="常规 35 2 3 2 2 6 2 3" xfId="22289"/>
    <cellStyle name="常规 35 2 3 2 2 6 3" xfId="22291"/>
    <cellStyle name="常规 35 2 3 2 2 6 3 2" xfId="22293"/>
    <cellStyle name="常规 35 2 3 2 2 6 3 3" xfId="22296"/>
    <cellStyle name="常规 35 2 3 2 2 6 4" xfId="22298"/>
    <cellStyle name="常规 35 2 3 2 2 6 5" xfId="22300"/>
    <cellStyle name="常规 35 2 3 2 2 7" xfId="22302"/>
    <cellStyle name="常规 35 2 3 2 2 7 2" xfId="22305"/>
    <cellStyle name="常规 35 2 3 2 2 7 2 2" xfId="4301"/>
    <cellStyle name="常规 35 2 3 2 2 7 2 3" xfId="4305"/>
    <cellStyle name="常规 35 2 3 2 2 7 3" xfId="22307"/>
    <cellStyle name="常规 35 2 3 2 2 7 3 2" xfId="22309"/>
    <cellStyle name="常规 35 2 3 2 2 7 3 3" xfId="22311"/>
    <cellStyle name="常规 35 2 3 2 2 7 4" xfId="22313"/>
    <cellStyle name="常规 35 2 3 2 2 7 5" xfId="22315"/>
    <cellStyle name="常规 35 2 3 2 2 8" xfId="22316"/>
    <cellStyle name="常规 35 2 3 2 2 8 2" xfId="20875"/>
    <cellStyle name="常规 35 2 3 2 2 8 2 2" xfId="4356"/>
    <cellStyle name="常规 35 2 3 2 2 8 2 3" xfId="3038"/>
    <cellStyle name="常规 35 2 3 2 2 8 3" xfId="20879"/>
    <cellStyle name="常规 35 2 3 2 2 8 3 2" xfId="20881"/>
    <cellStyle name="常规 35 2 3 2 2 8 3 3" xfId="20883"/>
    <cellStyle name="常规 35 2 3 2 2 8 4" xfId="20885"/>
    <cellStyle name="常规 35 2 3 2 2 8 5" xfId="20887"/>
    <cellStyle name="常规 35 2 3 2 2 9" xfId="22317"/>
    <cellStyle name="常规 35 2 3 2 2 9 2" xfId="22319"/>
    <cellStyle name="常规 35 2 3 2 2 9 2 2" xfId="22320"/>
    <cellStyle name="常规 35 2 3 2 2 9 2 3" xfId="22321"/>
    <cellStyle name="常规 35 2 3 2 2 9 3" xfId="22324"/>
    <cellStyle name="常规 35 2 3 2 2 9 3 2" xfId="22325"/>
    <cellStyle name="常规 35 2 3 2 2 9 3 3" xfId="22326"/>
    <cellStyle name="常规 35 2 3 2 2 9 4" xfId="22329"/>
    <cellStyle name="常规 35 2 3 2 2 9 5" xfId="22332"/>
    <cellStyle name="常规 35 2 3 2 3" xfId="571"/>
    <cellStyle name="常规 35 2 3 2 3 10" xfId="17215"/>
    <cellStyle name="常规 35 2 3 2 3 10 2" xfId="22333"/>
    <cellStyle name="常规 35 2 3 2 3 10 2 2" xfId="22334"/>
    <cellStyle name="常规 35 2 3 2 3 10 2 3" xfId="13861"/>
    <cellStyle name="常规 35 2 3 2 3 10 3" xfId="22335"/>
    <cellStyle name="常规 35 2 3 2 3 10 3 2" xfId="22336"/>
    <cellStyle name="常规 35 2 3 2 3 10 3 3" xfId="1955"/>
    <cellStyle name="常规 35 2 3 2 3 10 4" xfId="22337"/>
    <cellStyle name="常规 35 2 3 2 3 10 5" xfId="22339"/>
    <cellStyle name="常规 35 2 3 2 3 11" xfId="17218"/>
    <cellStyle name="常规 35 2 3 2 3 11 2" xfId="10473"/>
    <cellStyle name="常规 35 2 3 2 3 11 2 2" xfId="22343"/>
    <cellStyle name="常规 35 2 3 2 3 11 2 3" xfId="22345"/>
    <cellStyle name="常规 35 2 3 2 3 11 3" xfId="10475"/>
    <cellStyle name="常规 35 2 3 2 3 11 3 2" xfId="22348"/>
    <cellStyle name="常规 35 2 3 2 3 11 3 3" xfId="2039"/>
    <cellStyle name="常规 35 2 3 2 3 11 4" xfId="10477"/>
    <cellStyle name="常规 35 2 3 2 3 11 5" xfId="10479"/>
    <cellStyle name="常规 35 2 3 2 3 12" xfId="17221"/>
    <cellStyle name="常规 35 2 3 2 3 12 2" xfId="22349"/>
    <cellStyle name="常规 35 2 3 2 3 12 3" xfId="22350"/>
    <cellStyle name="常规 35 2 3 2 3 13" xfId="17225"/>
    <cellStyle name="常规 35 2 3 2 3 13 2" xfId="19938"/>
    <cellStyle name="常规 35 2 3 2 3 13 3" xfId="19943"/>
    <cellStyle name="常规 35 2 3 2 3 14" xfId="17230"/>
    <cellStyle name="常规 35 2 3 2 3 15" xfId="17234"/>
    <cellStyle name="常规 35 2 3 2 3 2" xfId="9486"/>
    <cellStyle name="常规 35 2 3 2 3 2 10" xfId="22352"/>
    <cellStyle name="常规 35 2 3 2 3 2 10 2" xfId="22353"/>
    <cellStyle name="常规 35 2 3 2 3 2 10 2 2" xfId="22354"/>
    <cellStyle name="常规 35 2 3 2 3 2 10 2 3" xfId="17212"/>
    <cellStyle name="常规 35 2 3 2 3 2 10 3" xfId="19034"/>
    <cellStyle name="常规 35 2 3 2 3 2 10 3 2" xfId="22355"/>
    <cellStyle name="常规 35 2 3 2 3 2 10 3 3" xfId="22356"/>
    <cellStyle name="常规 35 2 3 2 3 2 10 4" xfId="19036"/>
    <cellStyle name="常规 35 2 3 2 3 2 10 5" xfId="19038"/>
    <cellStyle name="常规 35 2 3 2 3 2 11" xfId="22357"/>
    <cellStyle name="常规 35 2 3 2 3 2 11 2" xfId="12790"/>
    <cellStyle name="常规 35 2 3 2 3 2 11 3" xfId="12792"/>
    <cellStyle name="常规 35 2 3 2 3 2 12" xfId="22358"/>
    <cellStyle name="常规 35 2 3 2 3 2 12 2" xfId="22359"/>
    <cellStyle name="常规 35 2 3 2 3 2 12 3" xfId="20445"/>
    <cellStyle name="常规 35 2 3 2 3 2 13" xfId="22360"/>
    <cellStyle name="常规 35 2 3 2 3 2 14" xfId="22361"/>
    <cellStyle name="常规 35 2 3 2 3 2 2" xfId="22363"/>
    <cellStyle name="常规 35 2 3 2 3 2 2 2" xfId="22365"/>
    <cellStyle name="常规 35 2 3 2 3 2 2 2 2" xfId="22367"/>
    <cellStyle name="常规 35 2 3 2 3 2 2 2 3" xfId="22369"/>
    <cellStyle name="常规 35 2 3 2 3 2 2 3" xfId="22371"/>
    <cellStyle name="常规 35 2 3 2 3 2 2 3 2" xfId="22373"/>
    <cellStyle name="常规 35 2 3 2 3 2 2 3 3" xfId="22375"/>
    <cellStyle name="常规 35 2 3 2 3 2 2 4" xfId="22376"/>
    <cellStyle name="常规 35 2 3 2 3 2 2 5" xfId="982"/>
    <cellStyle name="常规 35 2 3 2 3 2 3" xfId="12714"/>
    <cellStyle name="常规 35 2 3 2 3 2 3 2" xfId="22378"/>
    <cellStyle name="常规 35 2 3 2 3 2 3 2 2" xfId="16170"/>
    <cellStyle name="常规 35 2 3 2 3 2 3 2 3" xfId="16173"/>
    <cellStyle name="常规 35 2 3 2 3 2 3 3" xfId="22380"/>
    <cellStyle name="常规 35 2 3 2 3 2 3 3 2" xfId="22381"/>
    <cellStyle name="常规 35 2 3 2 3 2 3 3 3" xfId="22382"/>
    <cellStyle name="常规 35 2 3 2 3 2 3 4" xfId="22383"/>
    <cellStyle name="常规 35 2 3 2 3 2 3 5" xfId="12290"/>
    <cellStyle name="常规 35 2 3 2 3 2 4" xfId="12717"/>
    <cellStyle name="常规 35 2 3 2 3 2 4 2" xfId="22384"/>
    <cellStyle name="常规 35 2 3 2 3 2 4 2 2" xfId="11148"/>
    <cellStyle name="常规 35 2 3 2 3 2 4 2 3" xfId="22385"/>
    <cellStyle name="常规 35 2 3 2 3 2 4 3" xfId="22386"/>
    <cellStyle name="常规 35 2 3 2 3 2 4 3 2" xfId="12645"/>
    <cellStyle name="常规 35 2 3 2 3 2 4 3 3" xfId="12647"/>
    <cellStyle name="常规 35 2 3 2 3 2 4 4" xfId="22388"/>
    <cellStyle name="常规 35 2 3 2 3 2 4 5" xfId="22390"/>
    <cellStyle name="常规 35 2 3 2 3 2 5" xfId="12720"/>
    <cellStyle name="常规 35 2 3 2 3 2 5 2" xfId="22391"/>
    <cellStyle name="常规 35 2 3 2 3 2 5 2 2" xfId="22392"/>
    <cellStyle name="常规 35 2 3 2 3 2 5 2 3" xfId="22393"/>
    <cellStyle name="常规 35 2 3 2 3 2 5 3" xfId="22394"/>
    <cellStyle name="常规 35 2 3 2 3 2 5 3 2" xfId="22395"/>
    <cellStyle name="常规 35 2 3 2 3 2 5 3 3" xfId="22396"/>
    <cellStyle name="常规 35 2 3 2 3 2 5 4" xfId="22398"/>
    <cellStyle name="常规 35 2 3 2 3 2 5 5" xfId="22400"/>
    <cellStyle name="常规 35 2 3 2 3 2 6" xfId="12723"/>
    <cellStyle name="常规 35 2 3 2 3 2 6 2" xfId="11948"/>
    <cellStyle name="常规 35 2 3 2 3 2 6 2 2" xfId="15818"/>
    <cellStyle name="常规 35 2 3 2 3 2 6 2 3" xfId="15820"/>
    <cellStyle name="常规 35 2 3 2 3 2 6 3" xfId="11950"/>
    <cellStyle name="常规 35 2 3 2 3 2 6 3 2" xfId="22401"/>
    <cellStyle name="常规 35 2 3 2 3 2 6 3 3" xfId="22402"/>
    <cellStyle name="常规 35 2 3 2 3 2 6 4" xfId="22403"/>
    <cellStyle name="常规 35 2 3 2 3 2 6 5" xfId="22404"/>
    <cellStyle name="常规 35 2 3 2 3 2 7" xfId="12727"/>
    <cellStyle name="常规 35 2 3 2 3 2 7 2" xfId="1580"/>
    <cellStyle name="常规 35 2 3 2 3 2 7 2 2" xfId="22405"/>
    <cellStyle name="常规 35 2 3 2 3 2 7 2 3" xfId="22406"/>
    <cellStyle name="常规 35 2 3 2 3 2 7 3" xfId="62"/>
    <cellStyle name="常规 35 2 3 2 3 2 7 3 2" xfId="22408"/>
    <cellStyle name="常规 35 2 3 2 3 2 7 3 3" xfId="22410"/>
    <cellStyle name="常规 35 2 3 2 3 2 7 4" xfId="1587"/>
    <cellStyle name="常规 35 2 3 2 3 2 7 5" xfId="1594"/>
    <cellStyle name="常规 35 2 3 2 3 2 8" xfId="12730"/>
    <cellStyle name="常规 35 2 3 2 3 2 8 2" xfId="22411"/>
    <cellStyle name="常规 35 2 3 2 3 2 8 2 2" xfId="7290"/>
    <cellStyle name="常规 35 2 3 2 3 2 8 2 3" xfId="7293"/>
    <cellStyle name="常规 35 2 3 2 3 2 8 3" xfId="22412"/>
    <cellStyle name="常规 35 2 3 2 3 2 8 3 2" xfId="22413"/>
    <cellStyle name="常规 35 2 3 2 3 2 8 3 3" xfId="22414"/>
    <cellStyle name="常规 35 2 3 2 3 2 8 4" xfId="22415"/>
    <cellStyle name="常规 35 2 3 2 3 2 8 5" xfId="22416"/>
    <cellStyle name="常规 35 2 3 2 3 2 9" xfId="12732"/>
    <cellStyle name="常规 35 2 3 2 3 2 9 2" xfId="22417"/>
    <cellStyle name="常规 35 2 3 2 3 2 9 2 2" xfId="22418"/>
    <cellStyle name="常规 35 2 3 2 3 2 9 2 3" xfId="22419"/>
    <cellStyle name="常规 35 2 3 2 3 2 9 3" xfId="22420"/>
    <cellStyle name="常规 35 2 3 2 3 2 9 3 2" xfId="2352"/>
    <cellStyle name="常规 35 2 3 2 3 2 9 3 3" xfId="2355"/>
    <cellStyle name="常规 35 2 3 2 3 2 9 4" xfId="22423"/>
    <cellStyle name="常规 35 2 3 2 3 2 9 5" xfId="22426"/>
    <cellStyle name="常规 35 2 3 2 3 3" xfId="9489"/>
    <cellStyle name="常规 35 2 3 2 3 3 2" xfId="22428"/>
    <cellStyle name="常规 35 2 3 2 3 3 2 2" xfId="20393"/>
    <cellStyle name="常规 35 2 3 2 3 3 2 3" xfId="22430"/>
    <cellStyle name="常规 35 2 3 2 3 3 3" xfId="22432"/>
    <cellStyle name="常规 35 2 3 2 3 3 3 2" xfId="20398"/>
    <cellStyle name="常规 35 2 3 2 3 3 3 3" xfId="22434"/>
    <cellStyle name="常规 35 2 3 2 3 3 4" xfId="18646"/>
    <cellStyle name="常规 35 2 3 2 3 3 5" xfId="18649"/>
    <cellStyle name="常规 35 2 3 2 3 4" xfId="9493"/>
    <cellStyle name="常规 35 2 3 2 3 4 2" xfId="22438"/>
    <cellStyle name="常规 35 2 3 2 3 4 2 2" xfId="22441"/>
    <cellStyle name="常规 35 2 3 2 3 4 2 3" xfId="22444"/>
    <cellStyle name="常规 35 2 3 2 3 4 3" xfId="22447"/>
    <cellStyle name="常规 35 2 3 2 3 4 3 2" xfId="22450"/>
    <cellStyle name="常规 35 2 3 2 3 4 3 3" xfId="22453"/>
    <cellStyle name="常规 35 2 3 2 3 4 4" xfId="22456"/>
    <cellStyle name="常规 35 2 3 2 3 4 5" xfId="22459"/>
    <cellStyle name="常规 35 2 3 2 3 5" xfId="9497"/>
    <cellStyle name="常规 35 2 3 2 3 5 2" xfId="22463"/>
    <cellStyle name="常规 35 2 3 2 3 5 2 2" xfId="22465"/>
    <cellStyle name="常规 35 2 3 2 3 5 2 3" xfId="22467"/>
    <cellStyle name="常规 35 2 3 2 3 5 3" xfId="22470"/>
    <cellStyle name="常规 35 2 3 2 3 5 3 2" xfId="22472"/>
    <cellStyle name="常规 35 2 3 2 3 5 3 3" xfId="22474"/>
    <cellStyle name="常规 35 2 3 2 3 5 4" xfId="22476"/>
    <cellStyle name="常规 35 2 3 2 3 5 5" xfId="18211"/>
    <cellStyle name="常规 35 2 3 2 3 6" xfId="22479"/>
    <cellStyle name="常规 35 2 3 2 3 6 2" xfId="22482"/>
    <cellStyle name="常规 35 2 3 2 3 6 2 2" xfId="22485"/>
    <cellStyle name="常规 35 2 3 2 3 6 2 3" xfId="22487"/>
    <cellStyle name="常规 35 2 3 2 3 6 3" xfId="22490"/>
    <cellStyle name="常规 35 2 3 2 3 6 3 2" xfId="22492"/>
    <cellStyle name="常规 35 2 3 2 3 6 3 3" xfId="22494"/>
    <cellStyle name="常规 35 2 3 2 3 6 4" xfId="22496"/>
    <cellStyle name="常规 35 2 3 2 3 6 5" xfId="22498"/>
    <cellStyle name="常规 35 2 3 2 3 7" xfId="22501"/>
    <cellStyle name="常规 35 2 3 2 3 7 2" xfId="22503"/>
    <cellStyle name="常规 35 2 3 2 3 7 2 2" xfId="22505"/>
    <cellStyle name="常规 35 2 3 2 3 7 2 3" xfId="22507"/>
    <cellStyle name="常规 35 2 3 2 3 7 3" xfId="22509"/>
    <cellStyle name="常规 35 2 3 2 3 7 3 2" xfId="22511"/>
    <cellStyle name="常规 35 2 3 2 3 7 3 3" xfId="22513"/>
    <cellStyle name="常规 35 2 3 2 3 7 4" xfId="22515"/>
    <cellStyle name="常规 35 2 3 2 3 7 5" xfId="22517"/>
    <cellStyle name="常规 35 2 3 2 3 8" xfId="22519"/>
    <cellStyle name="常规 35 2 3 2 3 8 2" xfId="22520"/>
    <cellStyle name="常规 35 2 3 2 3 8 2 2" xfId="22521"/>
    <cellStyle name="常规 35 2 3 2 3 8 2 3" xfId="22522"/>
    <cellStyle name="常规 35 2 3 2 3 8 3" xfId="22523"/>
    <cellStyle name="常规 35 2 3 2 3 8 3 2" xfId="22524"/>
    <cellStyle name="常规 35 2 3 2 3 8 3 3" xfId="22525"/>
    <cellStyle name="常规 35 2 3 2 3 8 4" xfId="22526"/>
    <cellStyle name="常规 35 2 3 2 3 8 5" xfId="22527"/>
    <cellStyle name="常规 35 2 3 2 3 9" xfId="22528"/>
    <cellStyle name="常规 35 2 3 2 3 9 2" xfId="21795"/>
    <cellStyle name="常规 35 2 3 2 3 9 2 2" xfId="22530"/>
    <cellStyle name="常规 35 2 3 2 3 9 2 3" xfId="22531"/>
    <cellStyle name="常规 35 2 3 2 3 9 3" xfId="22533"/>
    <cellStyle name="常规 35 2 3 2 3 9 3 2" xfId="22536"/>
    <cellStyle name="常规 35 2 3 2 3 9 3 3" xfId="22538"/>
    <cellStyle name="常规 35 2 3 2 3 9 4" xfId="22540"/>
    <cellStyle name="常规 35 2 3 2 3 9 5" xfId="22542"/>
    <cellStyle name="常规 35 2 3 2 4" xfId="583"/>
    <cellStyle name="常规 35 2 3 2 4 10" xfId="9776"/>
    <cellStyle name="常规 35 2 3 2 4 10 2" xfId="18761"/>
    <cellStyle name="常规 35 2 3 2 4 10 2 2" xfId="19526"/>
    <cellStyle name="常规 35 2 3 2 4 10 2 3" xfId="19532"/>
    <cellStyle name="常规 35 2 3 2 4 10 3" xfId="18763"/>
    <cellStyle name="常规 35 2 3 2 4 10 3 2" xfId="22543"/>
    <cellStyle name="常规 35 2 3 2 4 10 3 3" xfId="22544"/>
    <cellStyle name="常规 35 2 3 2 4 10 4" xfId="18765"/>
    <cellStyle name="常规 35 2 3 2 4 10 5" xfId="18768"/>
    <cellStyle name="常规 35 2 3 2 4 11" xfId="9781"/>
    <cellStyle name="常规 35 2 3 2 4 11 2" xfId="22545"/>
    <cellStyle name="常规 35 2 3 2 4 11 2 2" xfId="22547"/>
    <cellStyle name="常规 35 2 3 2 4 11 2 3" xfId="22550"/>
    <cellStyle name="常规 35 2 3 2 4 11 3" xfId="22551"/>
    <cellStyle name="常规 35 2 3 2 4 11 3 2" xfId="22553"/>
    <cellStyle name="常规 35 2 3 2 4 11 3 3" xfId="22555"/>
    <cellStyle name="常规 35 2 3 2 4 11 4" xfId="22556"/>
    <cellStyle name="常规 35 2 3 2 4 11 5" xfId="22557"/>
    <cellStyle name="常规 35 2 3 2 4 12" xfId="9787"/>
    <cellStyle name="常规 35 2 3 2 4 12 2" xfId="22558"/>
    <cellStyle name="常规 35 2 3 2 4 12 3" xfId="22559"/>
    <cellStyle name="常规 35 2 3 2 4 13" xfId="9792"/>
    <cellStyle name="常规 35 2 3 2 4 13 2" xfId="21408"/>
    <cellStyle name="常规 35 2 3 2 4 13 3" xfId="22560"/>
    <cellStyle name="常规 35 2 3 2 4 14" xfId="14345"/>
    <cellStyle name="常规 35 2 3 2 4 15" xfId="14348"/>
    <cellStyle name="常规 35 2 3 2 4 2" xfId="14353"/>
    <cellStyle name="常规 35 2 3 2 4 2 10" xfId="22563"/>
    <cellStyle name="常规 35 2 3 2 4 2 10 2" xfId="15624"/>
    <cellStyle name="常规 35 2 3 2 4 2 10 2 2" xfId="22564"/>
    <cellStyle name="常规 35 2 3 2 4 2 10 2 3" xfId="22565"/>
    <cellStyle name="常规 35 2 3 2 4 2 10 3" xfId="15626"/>
    <cellStyle name="常规 35 2 3 2 4 2 10 3 2" xfId="22566"/>
    <cellStyle name="常规 35 2 3 2 4 2 10 3 3" xfId="22567"/>
    <cellStyle name="常规 35 2 3 2 4 2 10 4" xfId="15629"/>
    <cellStyle name="常规 35 2 3 2 4 2 10 5" xfId="15633"/>
    <cellStyle name="常规 35 2 3 2 4 2 11" xfId="22568"/>
    <cellStyle name="常规 35 2 3 2 4 2 11 2" xfId="22569"/>
    <cellStyle name="常规 35 2 3 2 4 2 11 3" xfId="22571"/>
    <cellStyle name="常规 35 2 3 2 4 2 12" xfId="22572"/>
    <cellStyle name="常规 35 2 3 2 4 2 12 2" xfId="22573"/>
    <cellStyle name="常规 35 2 3 2 4 2 12 3" xfId="22575"/>
    <cellStyle name="常规 35 2 3 2 4 2 13" xfId="22576"/>
    <cellStyle name="常规 35 2 3 2 4 2 14" xfId="19854"/>
    <cellStyle name="常规 35 2 3 2 4 2 2" xfId="21390"/>
    <cellStyle name="常规 35 2 3 2 4 2 2 2" xfId="22578"/>
    <cellStyle name="常规 35 2 3 2 4 2 2 2 2" xfId="22579"/>
    <cellStyle name="常规 35 2 3 2 4 2 2 2 3" xfId="22580"/>
    <cellStyle name="常规 35 2 3 2 4 2 2 3" xfId="22582"/>
    <cellStyle name="常规 35 2 3 2 4 2 2 3 2" xfId="22583"/>
    <cellStyle name="常规 35 2 3 2 4 2 2 3 3" xfId="21072"/>
    <cellStyle name="常规 35 2 3 2 4 2 2 4" xfId="22584"/>
    <cellStyle name="常规 35 2 3 2 4 2 2 5" xfId="22585"/>
    <cellStyle name="常规 35 2 3 2 4 2 3" xfId="21393"/>
    <cellStyle name="常规 35 2 3 2 4 2 3 2" xfId="22587"/>
    <cellStyle name="常规 35 2 3 2 4 2 3 2 2" xfId="14847"/>
    <cellStyle name="常规 35 2 3 2 4 2 3 2 3" xfId="22588"/>
    <cellStyle name="常规 35 2 3 2 4 2 3 3" xfId="22590"/>
    <cellStyle name="常规 35 2 3 2 4 2 3 3 2" xfId="22591"/>
    <cellStyle name="常规 35 2 3 2 4 2 3 3 3" xfId="22592"/>
    <cellStyle name="常规 35 2 3 2 4 2 3 4" xfId="22593"/>
    <cellStyle name="常规 35 2 3 2 4 2 3 5" xfId="22594"/>
    <cellStyle name="常规 35 2 3 2 4 2 4" xfId="22596"/>
    <cellStyle name="常规 35 2 3 2 4 2 4 2" xfId="22597"/>
    <cellStyle name="常规 35 2 3 2 4 2 4 2 2" xfId="22598"/>
    <cellStyle name="常规 35 2 3 2 4 2 4 2 3" xfId="22599"/>
    <cellStyle name="常规 35 2 3 2 4 2 4 3" xfId="22600"/>
    <cellStyle name="常规 35 2 3 2 4 2 4 3 2" xfId="22601"/>
    <cellStyle name="常规 35 2 3 2 4 2 4 3 3" xfId="22602"/>
    <cellStyle name="常规 35 2 3 2 4 2 4 4" xfId="22603"/>
    <cellStyle name="常规 35 2 3 2 4 2 4 5" xfId="22604"/>
    <cellStyle name="常规 35 2 3 2 4 2 5" xfId="22606"/>
    <cellStyle name="常规 35 2 3 2 4 2 5 2" xfId="22608"/>
    <cellStyle name="常规 35 2 3 2 4 2 5 2 2" xfId="14050"/>
    <cellStyle name="常规 35 2 3 2 4 2 5 2 3" xfId="14052"/>
    <cellStyle name="常规 35 2 3 2 4 2 5 3" xfId="22610"/>
    <cellStyle name="常规 35 2 3 2 4 2 5 3 2" xfId="22612"/>
    <cellStyle name="常规 35 2 3 2 4 2 5 3 3" xfId="22614"/>
    <cellStyle name="常规 35 2 3 2 4 2 5 4" xfId="22616"/>
    <cellStyle name="常规 35 2 3 2 4 2 5 5" xfId="22618"/>
    <cellStyle name="常规 35 2 3 2 4 2 6" xfId="22011"/>
    <cellStyle name="常规 35 2 3 2 4 2 6 2" xfId="22619"/>
    <cellStyle name="常规 35 2 3 2 4 2 6 2 2" xfId="22621"/>
    <cellStyle name="常规 35 2 3 2 4 2 6 2 3" xfId="22622"/>
    <cellStyle name="常规 35 2 3 2 4 2 6 3" xfId="22623"/>
    <cellStyle name="常规 35 2 3 2 4 2 6 3 2" xfId="22625"/>
    <cellStyle name="常规 35 2 3 2 4 2 6 3 3" xfId="22626"/>
    <cellStyle name="常规 35 2 3 2 4 2 6 4" xfId="22627"/>
    <cellStyle name="常规 35 2 3 2 4 2 6 5" xfId="22628"/>
    <cellStyle name="常规 35 2 3 2 4 2 7" xfId="22015"/>
    <cellStyle name="常规 35 2 3 2 4 2 7 2" xfId="22630"/>
    <cellStyle name="常规 35 2 3 2 4 2 7 2 2" xfId="22631"/>
    <cellStyle name="常规 35 2 3 2 4 2 7 2 3" xfId="22632"/>
    <cellStyle name="常规 35 2 3 2 4 2 7 3" xfId="22634"/>
    <cellStyle name="常规 35 2 3 2 4 2 7 3 2" xfId="22635"/>
    <cellStyle name="常规 35 2 3 2 4 2 7 3 3" xfId="22636"/>
    <cellStyle name="常规 35 2 3 2 4 2 7 4" xfId="22637"/>
    <cellStyle name="常规 35 2 3 2 4 2 7 5" xfId="22638"/>
    <cellStyle name="常规 35 2 3 2 4 2 8" xfId="22640"/>
    <cellStyle name="常规 35 2 3 2 4 2 8 2" xfId="22642"/>
    <cellStyle name="常规 35 2 3 2 4 2 8 2 2" xfId="16801"/>
    <cellStyle name="常规 35 2 3 2 4 2 8 2 3" xfId="16803"/>
    <cellStyle name="常规 35 2 3 2 4 2 8 3" xfId="22644"/>
    <cellStyle name="常规 35 2 3 2 4 2 8 3 2" xfId="22646"/>
    <cellStyle name="常规 35 2 3 2 4 2 8 3 3" xfId="22647"/>
    <cellStyle name="常规 35 2 3 2 4 2 8 4" xfId="22648"/>
    <cellStyle name="常规 35 2 3 2 4 2 8 5" xfId="22649"/>
    <cellStyle name="常规 35 2 3 2 4 2 9" xfId="22651"/>
    <cellStyle name="常规 35 2 3 2 4 2 9 2" xfId="22652"/>
    <cellStyle name="常规 35 2 3 2 4 2 9 2 2" xfId="6922"/>
    <cellStyle name="常规 35 2 3 2 4 2 9 2 3" xfId="6957"/>
    <cellStyle name="常规 35 2 3 2 4 2 9 3" xfId="22653"/>
    <cellStyle name="常规 35 2 3 2 4 2 9 3 2" xfId="3151"/>
    <cellStyle name="常规 35 2 3 2 4 2 9 3 3" xfId="3156"/>
    <cellStyle name="常规 35 2 3 2 4 2 9 4" xfId="22656"/>
    <cellStyle name="常规 35 2 3 2 4 2 9 5" xfId="22659"/>
    <cellStyle name="常规 35 2 3 2 4 3" xfId="14357"/>
    <cellStyle name="常规 35 2 3 2 4 3 2" xfId="22661"/>
    <cellStyle name="常规 35 2 3 2 4 3 2 2" xfId="17241"/>
    <cellStyle name="常规 35 2 3 2 4 3 2 3" xfId="17244"/>
    <cellStyle name="常规 35 2 3 2 4 3 3" xfId="22663"/>
    <cellStyle name="常规 35 2 3 2 4 3 3 2" xfId="22665"/>
    <cellStyle name="常规 35 2 3 2 4 3 3 3" xfId="22667"/>
    <cellStyle name="常规 35 2 3 2 4 3 4" xfId="22669"/>
    <cellStyle name="常规 35 2 3 2 4 3 5" xfId="9743"/>
    <cellStyle name="常规 35 2 3 2 4 4" xfId="14361"/>
    <cellStyle name="常规 35 2 3 2 4 4 2" xfId="22672"/>
    <cellStyle name="常规 35 2 3 2 4 4 2 2" xfId="22212"/>
    <cellStyle name="常规 35 2 3 2 4 4 2 3" xfId="22674"/>
    <cellStyle name="常规 35 2 3 2 4 4 3" xfId="22676"/>
    <cellStyle name="常规 35 2 3 2 4 4 3 2" xfId="22678"/>
    <cellStyle name="常规 35 2 3 2 4 4 3 3" xfId="22680"/>
    <cellStyle name="常规 35 2 3 2 4 4 4" xfId="22682"/>
    <cellStyle name="常规 35 2 3 2 4 4 5" xfId="22684"/>
    <cellStyle name="常规 35 2 3 2 4 5" xfId="14365"/>
    <cellStyle name="常规 35 2 3 2 4 5 2" xfId="22688"/>
    <cellStyle name="常规 35 2 3 2 4 5 2 2" xfId="22690"/>
    <cellStyle name="常规 35 2 3 2 4 5 2 3" xfId="19844"/>
    <cellStyle name="常规 35 2 3 2 4 5 3" xfId="22693"/>
    <cellStyle name="常规 35 2 3 2 4 5 3 2" xfId="22695"/>
    <cellStyle name="常规 35 2 3 2 4 5 3 3" xfId="22697"/>
    <cellStyle name="常规 35 2 3 2 4 5 4" xfId="22700"/>
    <cellStyle name="常规 35 2 3 2 4 5 5" xfId="22702"/>
    <cellStyle name="常规 35 2 3 2 4 6" xfId="14368"/>
    <cellStyle name="常规 35 2 3 2 4 6 2" xfId="22704"/>
    <cellStyle name="常规 35 2 3 2 4 6 2 2" xfId="22706"/>
    <cellStyle name="常规 35 2 3 2 4 6 2 3" xfId="22708"/>
    <cellStyle name="常规 35 2 3 2 4 6 3" xfId="22710"/>
    <cellStyle name="常规 35 2 3 2 4 6 3 2" xfId="22712"/>
    <cellStyle name="常规 35 2 3 2 4 6 3 3" xfId="22714"/>
    <cellStyle name="常规 35 2 3 2 4 6 4" xfId="22716"/>
    <cellStyle name="常规 35 2 3 2 4 6 5" xfId="22718"/>
    <cellStyle name="常规 35 2 3 2 4 7" xfId="14371"/>
    <cellStyle name="常规 35 2 3 2 4 7 2" xfId="22720"/>
    <cellStyle name="常规 35 2 3 2 4 7 2 2" xfId="22723"/>
    <cellStyle name="常规 35 2 3 2 4 7 2 3" xfId="22726"/>
    <cellStyle name="常规 35 2 3 2 4 7 3" xfId="22728"/>
    <cellStyle name="常规 35 2 3 2 4 7 3 2" xfId="22730"/>
    <cellStyle name="常规 35 2 3 2 4 7 3 3" xfId="22732"/>
    <cellStyle name="常规 35 2 3 2 4 7 4" xfId="22734"/>
    <cellStyle name="常规 35 2 3 2 4 7 5" xfId="22736"/>
    <cellStyle name="常规 35 2 3 2 4 8" xfId="14373"/>
    <cellStyle name="常规 35 2 3 2 4 8 2" xfId="22738"/>
    <cellStyle name="常规 35 2 3 2 4 8 2 2" xfId="22739"/>
    <cellStyle name="常规 35 2 3 2 4 8 2 3" xfId="22740"/>
    <cellStyle name="常规 35 2 3 2 4 8 3" xfId="22742"/>
    <cellStyle name="常规 35 2 3 2 4 8 3 2" xfId="22743"/>
    <cellStyle name="常规 35 2 3 2 4 8 3 3" xfId="22744"/>
    <cellStyle name="常规 35 2 3 2 4 8 4" xfId="22745"/>
    <cellStyle name="常规 35 2 3 2 4 8 5" xfId="22746"/>
    <cellStyle name="常规 35 2 3 2 4 9" xfId="14375"/>
    <cellStyle name="常规 35 2 3 2 4 9 2" xfId="21805"/>
    <cellStyle name="常规 35 2 3 2 4 9 2 2" xfId="1167"/>
    <cellStyle name="常规 35 2 3 2 4 9 2 3" xfId="22748"/>
    <cellStyle name="常规 35 2 3 2 4 9 3" xfId="22750"/>
    <cellStyle name="常规 35 2 3 2 4 9 3 2" xfId="22752"/>
    <cellStyle name="常规 35 2 3 2 4 9 3 3" xfId="22754"/>
    <cellStyle name="常规 35 2 3 2 4 9 4" xfId="22756"/>
    <cellStyle name="常规 35 2 3 2 4 9 5" xfId="22758"/>
    <cellStyle name="常规 35 2 3 2 5" xfId="1820"/>
    <cellStyle name="常规 35 2 3 2 5 10" xfId="22759"/>
    <cellStyle name="常规 35 2 3 2 5 10 2" xfId="22761"/>
    <cellStyle name="常规 35 2 3 2 5 10 2 2" xfId="22763"/>
    <cellStyle name="常规 35 2 3 2 5 10 2 3" xfId="22765"/>
    <cellStyle name="常规 35 2 3 2 5 10 3" xfId="22768"/>
    <cellStyle name="常规 35 2 3 2 5 10 3 2" xfId="22770"/>
    <cellStyle name="常规 35 2 3 2 5 10 3 3" xfId="22771"/>
    <cellStyle name="常规 35 2 3 2 5 10 4" xfId="22774"/>
    <cellStyle name="常规 35 2 3 2 5 10 5" xfId="5853"/>
    <cellStyle name="常规 35 2 3 2 5 11" xfId="22775"/>
    <cellStyle name="常规 35 2 3 2 5 11 2" xfId="22777"/>
    <cellStyle name="常规 35 2 3 2 5 11 3" xfId="3927"/>
    <cellStyle name="常规 35 2 3 2 5 12" xfId="22778"/>
    <cellStyle name="常规 35 2 3 2 5 12 2" xfId="22779"/>
    <cellStyle name="常规 35 2 3 2 5 12 3" xfId="22780"/>
    <cellStyle name="常规 35 2 3 2 5 13" xfId="22781"/>
    <cellStyle name="常规 35 2 3 2 5 14" xfId="22782"/>
    <cellStyle name="常规 35 2 3 2 5 2" xfId="22784"/>
    <cellStyle name="常规 35 2 3 2 5 2 2" xfId="22786"/>
    <cellStyle name="常规 35 2 3 2 5 2 2 2" xfId="22788"/>
    <cellStyle name="常规 35 2 3 2 5 2 2 3" xfId="22791"/>
    <cellStyle name="常规 35 2 3 2 5 2 3" xfId="22793"/>
    <cellStyle name="常规 35 2 3 2 5 2 3 2" xfId="22795"/>
    <cellStyle name="常规 35 2 3 2 5 2 3 3" xfId="22797"/>
    <cellStyle name="常规 35 2 3 2 5 2 4" xfId="22799"/>
    <cellStyle name="常规 35 2 3 2 5 2 5" xfId="22801"/>
    <cellStyle name="常规 35 2 3 2 5 3" xfId="22803"/>
    <cellStyle name="常规 35 2 3 2 5 3 2" xfId="22805"/>
    <cellStyle name="常规 35 2 3 2 5 3 2 2" xfId="22807"/>
    <cellStyle name="常规 35 2 3 2 5 3 2 3" xfId="22810"/>
    <cellStyle name="常规 35 2 3 2 5 3 3" xfId="22812"/>
    <cellStyle name="常规 35 2 3 2 5 3 3 2" xfId="22814"/>
    <cellStyle name="常规 35 2 3 2 5 3 3 3" xfId="22816"/>
    <cellStyle name="常规 35 2 3 2 5 3 4" xfId="22818"/>
    <cellStyle name="常规 35 2 3 2 5 3 5" xfId="22820"/>
    <cellStyle name="常规 35 2 3 2 5 4" xfId="22822"/>
    <cellStyle name="常规 35 2 3 2 5 4 2" xfId="22825"/>
    <cellStyle name="常规 35 2 3 2 5 4 2 2" xfId="22827"/>
    <cellStyle name="常规 35 2 3 2 5 4 2 3" xfId="22829"/>
    <cellStyle name="常规 35 2 3 2 5 4 3" xfId="22831"/>
    <cellStyle name="常规 35 2 3 2 5 4 3 2" xfId="22833"/>
    <cellStyle name="常规 35 2 3 2 5 4 3 3" xfId="22835"/>
    <cellStyle name="常规 35 2 3 2 5 4 4" xfId="22837"/>
    <cellStyle name="常规 35 2 3 2 5 4 5" xfId="22839"/>
    <cellStyle name="常规 35 2 3 2 5 5" xfId="22841"/>
    <cellStyle name="常规 35 2 3 2 5 5 2" xfId="22845"/>
    <cellStyle name="常规 35 2 3 2 5 5 2 2" xfId="22847"/>
    <cellStyle name="常规 35 2 3 2 5 5 2 3" xfId="22849"/>
    <cellStyle name="常规 35 2 3 2 5 5 3" xfId="22852"/>
    <cellStyle name="常规 35 2 3 2 5 5 3 2" xfId="22854"/>
    <cellStyle name="常规 35 2 3 2 5 5 3 3" xfId="22856"/>
    <cellStyle name="常规 35 2 3 2 5 5 4" xfId="22859"/>
    <cellStyle name="常规 35 2 3 2 5 5 5" xfId="22861"/>
    <cellStyle name="常规 35 2 3 2 5 6" xfId="22863"/>
    <cellStyle name="常规 35 2 3 2 5 6 2" xfId="22866"/>
    <cellStyle name="常规 35 2 3 2 5 6 2 2" xfId="22868"/>
    <cellStyle name="常规 35 2 3 2 5 6 2 3" xfId="22870"/>
    <cellStyle name="常规 35 2 3 2 5 6 3" xfId="22873"/>
    <cellStyle name="常规 35 2 3 2 5 6 3 2" xfId="22875"/>
    <cellStyle name="常规 35 2 3 2 5 6 3 3" xfId="22877"/>
    <cellStyle name="常规 35 2 3 2 5 6 4" xfId="22879"/>
    <cellStyle name="常规 35 2 3 2 5 6 5" xfId="4076"/>
    <cellStyle name="常规 35 2 3 2 5 7" xfId="22881"/>
    <cellStyle name="常规 35 2 3 2 5 7 2" xfId="22884"/>
    <cellStyle name="常规 35 2 3 2 5 7 2 2" xfId="5573"/>
    <cellStyle name="常规 35 2 3 2 5 7 2 3" xfId="22888"/>
    <cellStyle name="常规 35 2 3 2 5 7 3" xfId="22891"/>
    <cellStyle name="常规 35 2 3 2 5 7 3 2" xfId="22893"/>
    <cellStyle name="常规 35 2 3 2 5 7 3 3" xfId="22895"/>
    <cellStyle name="常规 35 2 3 2 5 7 4" xfId="22899"/>
    <cellStyle name="常规 35 2 3 2 5 7 5" xfId="22902"/>
    <cellStyle name="常规 35 2 3 2 5 8" xfId="22903"/>
    <cellStyle name="常规 35 2 3 2 5 8 2" xfId="15803"/>
    <cellStyle name="常规 35 2 3 2 5 8 2 2" xfId="22906"/>
    <cellStyle name="常规 35 2 3 2 5 8 2 3" xfId="22909"/>
    <cellStyle name="常规 35 2 3 2 5 8 3" xfId="22911"/>
    <cellStyle name="常规 35 2 3 2 5 8 3 2" xfId="22913"/>
    <cellStyle name="常规 35 2 3 2 5 8 3 3" xfId="22915"/>
    <cellStyle name="常规 35 2 3 2 5 8 4" xfId="22917"/>
    <cellStyle name="常规 35 2 3 2 5 8 5" xfId="22918"/>
    <cellStyle name="常规 35 2 3 2 5 9" xfId="22919"/>
    <cellStyle name="常规 35 2 3 2 5 9 2" xfId="21818"/>
    <cellStyle name="常规 35 2 3 2 5 9 2 2" xfId="22921"/>
    <cellStyle name="常规 35 2 3 2 5 9 2 3" xfId="22923"/>
    <cellStyle name="常规 35 2 3 2 5 9 3" xfId="22924"/>
    <cellStyle name="常规 35 2 3 2 5 9 3 2" xfId="22926"/>
    <cellStyle name="常规 35 2 3 2 5 9 3 3" xfId="22927"/>
    <cellStyle name="常规 35 2 3 2 5 9 4" xfId="22928"/>
    <cellStyle name="常规 35 2 3 2 5 9 5" xfId="22929"/>
    <cellStyle name="常规 35 2 3 2 6" xfId="1826"/>
    <cellStyle name="常规 35 2 3 2 6 2" xfId="22931"/>
    <cellStyle name="常规 35 2 3 2 6 2 2" xfId="22932"/>
    <cellStyle name="常规 35 2 3 2 6 2 3" xfId="22933"/>
    <cellStyle name="常规 35 2 3 2 6 3" xfId="22935"/>
    <cellStyle name="常规 35 2 3 2 6 3 2" xfId="22936"/>
    <cellStyle name="常规 35 2 3 2 6 3 3" xfId="22937"/>
    <cellStyle name="常规 35 2 3 2 6 4" xfId="22938"/>
    <cellStyle name="常规 35 2 3 2 6 5" xfId="22939"/>
    <cellStyle name="常规 35 2 3 2 7" xfId="167"/>
    <cellStyle name="常规 35 2 3 2 7 2" xfId="22941"/>
    <cellStyle name="常规 35 2 3 2 7 2 2" xfId="22942"/>
    <cellStyle name="常规 35 2 3 2 7 2 3" xfId="22943"/>
    <cellStyle name="常规 35 2 3 2 7 3" xfId="22945"/>
    <cellStyle name="常规 35 2 3 2 7 3 2" xfId="21823"/>
    <cellStyle name="常规 35 2 3 2 7 3 3" xfId="21834"/>
    <cellStyle name="常规 35 2 3 2 7 4" xfId="22946"/>
    <cellStyle name="常规 35 2 3 2 7 5" xfId="22947"/>
    <cellStyle name="常规 35 2 3 2 8" xfId="1832"/>
    <cellStyle name="常规 35 2 3 2 8 2" xfId="2399"/>
    <cellStyle name="常规 35 2 3 2 8 2 2" xfId="2412"/>
    <cellStyle name="常规 35 2 3 2 8 2 3" xfId="2468"/>
    <cellStyle name="常规 35 2 3 2 8 3" xfId="2593"/>
    <cellStyle name="常规 35 2 3 2 8 3 2" xfId="2614"/>
    <cellStyle name="常规 35 2 3 2 8 3 3" xfId="2616"/>
    <cellStyle name="常规 35 2 3 2 8 4" xfId="2654"/>
    <cellStyle name="常规 35 2 3 2 8 5" xfId="22948"/>
    <cellStyle name="常规 35 2 3 2 9" xfId="17702"/>
    <cellStyle name="常规 35 2 3 2 9 2" xfId="2748"/>
    <cellStyle name="常规 35 2 3 2 9 2 2" xfId="2771"/>
    <cellStyle name="常规 35 2 3 2 9 2 3" xfId="2773"/>
    <cellStyle name="常规 35 2 3 2 9 3" xfId="22949"/>
    <cellStyle name="常规 35 2 3 2 9 3 2" xfId="1628"/>
    <cellStyle name="常规 35 2 3 2 9 3 3" xfId="1630"/>
    <cellStyle name="常规 35 2 3 2 9 4" xfId="22950"/>
    <cellStyle name="常规 35 2 3 2 9 5" xfId="22951"/>
    <cellStyle name="常规 35 2 3 3" xfId="22953"/>
    <cellStyle name="常规 35 2 3 3 10" xfId="22954"/>
    <cellStyle name="常规 35 2 3 3 10 2" xfId="22956"/>
    <cellStyle name="常规 35 2 3 3 10 2 2" xfId="22957"/>
    <cellStyle name="常规 35 2 3 3 10 2 3" xfId="22958"/>
    <cellStyle name="常规 35 2 3 3 10 3" xfId="22960"/>
    <cellStyle name="常规 35 2 3 3 10 3 2" xfId="22962"/>
    <cellStyle name="常规 35 2 3 3 10 3 3" xfId="22963"/>
    <cellStyle name="常规 35 2 3 3 10 4" xfId="22965"/>
    <cellStyle name="常规 35 2 3 3 10 5" xfId="22967"/>
    <cellStyle name="常规 35 2 3 3 11" xfId="22968"/>
    <cellStyle name="常规 35 2 3 3 11 2" xfId="22970"/>
    <cellStyle name="常规 35 2 3 3 11 2 2" xfId="13591"/>
    <cellStyle name="常规 35 2 3 3 11 2 3" xfId="22971"/>
    <cellStyle name="常规 35 2 3 3 11 3" xfId="22975"/>
    <cellStyle name="常规 35 2 3 3 11 3 2" xfId="22976"/>
    <cellStyle name="常规 35 2 3 3 11 3 3" xfId="22977"/>
    <cellStyle name="常规 35 2 3 3 11 4" xfId="22981"/>
    <cellStyle name="常规 35 2 3 3 11 5" xfId="22984"/>
    <cellStyle name="常规 35 2 3 3 12" xfId="22985"/>
    <cellStyle name="常规 35 2 3 3 12 2" xfId="22987"/>
    <cellStyle name="常规 35 2 3 3 12 2 2" xfId="12089"/>
    <cellStyle name="常规 35 2 3 3 12 2 3" xfId="22989"/>
    <cellStyle name="常规 35 2 3 3 12 3" xfId="22992"/>
    <cellStyle name="常规 35 2 3 3 12 3 2" xfId="22993"/>
    <cellStyle name="常规 35 2 3 3 12 3 3" xfId="22994"/>
    <cellStyle name="常规 35 2 3 3 12 4" xfId="22997"/>
    <cellStyle name="常规 35 2 3 3 12 5" xfId="22998"/>
    <cellStyle name="常规 35 2 3 3 13" xfId="22999"/>
    <cellStyle name="常规 35 2 3 3 13 2" xfId="23001"/>
    <cellStyle name="常规 35 2 3 3 13 2 2" xfId="23002"/>
    <cellStyle name="常规 35 2 3 3 13 2 3" xfId="23003"/>
    <cellStyle name="常规 35 2 3 3 13 3" xfId="23005"/>
    <cellStyle name="常规 35 2 3 3 13 3 2" xfId="23006"/>
    <cellStyle name="常规 35 2 3 3 13 3 3" xfId="23007"/>
    <cellStyle name="常规 35 2 3 3 13 4" xfId="23010"/>
    <cellStyle name="常规 35 2 3 3 13 5" xfId="23013"/>
    <cellStyle name="常规 35 2 3 3 14" xfId="23014"/>
    <cellStyle name="常规 35 2 3 3 14 2" xfId="23015"/>
    <cellStyle name="常规 35 2 3 3 14 3" xfId="23016"/>
    <cellStyle name="常规 35 2 3 3 15" xfId="23017"/>
    <cellStyle name="常规 35 2 3 3 15 2" xfId="23019"/>
    <cellStyle name="常规 35 2 3 3 15 3" xfId="23020"/>
    <cellStyle name="常规 35 2 3 3 16" xfId="23021"/>
    <cellStyle name="常规 35 2 3 3 17" xfId="23022"/>
    <cellStyle name="常规 35 2 3 3 2" xfId="23024"/>
    <cellStyle name="常规 35 2 3 3 2 10" xfId="16552"/>
    <cellStyle name="常规 35 2 3 3 2 10 2" xfId="23025"/>
    <cellStyle name="常规 35 2 3 3 2 10 2 2" xfId="23027"/>
    <cellStyle name="常规 35 2 3 3 2 10 2 3" xfId="23028"/>
    <cellStyle name="常规 35 2 3 3 2 10 3" xfId="23029"/>
    <cellStyle name="常规 35 2 3 3 2 10 3 2" xfId="2026"/>
    <cellStyle name="常规 35 2 3 3 2 10 3 3" xfId="2028"/>
    <cellStyle name="常规 35 2 3 3 2 10 4" xfId="20585"/>
    <cellStyle name="常规 35 2 3 3 2 10 5" xfId="20587"/>
    <cellStyle name="常规 35 2 3 3 2 11" xfId="16555"/>
    <cellStyle name="常规 35 2 3 3 2 11 2" xfId="5640"/>
    <cellStyle name="常规 35 2 3 3 2 11 2 2" xfId="23030"/>
    <cellStyle name="常规 35 2 3 3 2 11 2 3" xfId="23031"/>
    <cellStyle name="常规 35 2 3 3 2 11 3" xfId="23032"/>
    <cellStyle name="常规 35 2 3 3 2 11 3 2" xfId="23033"/>
    <cellStyle name="常规 35 2 3 3 2 11 3 3" xfId="23034"/>
    <cellStyle name="常规 35 2 3 3 2 11 4" xfId="23035"/>
    <cellStyle name="常规 35 2 3 3 2 11 5" xfId="15924"/>
    <cellStyle name="常规 35 2 3 3 2 12" xfId="16558"/>
    <cellStyle name="常规 35 2 3 3 2 12 2" xfId="23036"/>
    <cellStyle name="常规 35 2 3 3 2 12 3" xfId="23037"/>
    <cellStyle name="常规 35 2 3 3 2 13" xfId="16560"/>
    <cellStyle name="常规 35 2 3 3 2 13 2" xfId="23038"/>
    <cellStyle name="常规 35 2 3 3 2 13 3" xfId="23039"/>
    <cellStyle name="常规 35 2 3 3 2 14" xfId="16562"/>
    <cellStyle name="常规 35 2 3 3 2 15" xfId="23040"/>
    <cellStyle name="常规 35 2 3 3 2 2" xfId="23042"/>
    <cellStyle name="常规 35 2 3 3 2 2 10" xfId="23044"/>
    <cellStyle name="常规 35 2 3 3 2 2 10 2" xfId="13699"/>
    <cellStyle name="常规 35 2 3 3 2 2 10 2 2" xfId="19923"/>
    <cellStyle name="常规 35 2 3 3 2 2 10 2 3" xfId="23045"/>
    <cellStyle name="常规 35 2 3 3 2 2 10 3" xfId="13701"/>
    <cellStyle name="常规 35 2 3 3 2 2 10 3 2" xfId="19928"/>
    <cellStyle name="常规 35 2 3 3 2 2 10 3 3" xfId="23046"/>
    <cellStyle name="常规 35 2 3 3 2 2 10 4" xfId="11461"/>
    <cellStyle name="常规 35 2 3 3 2 2 10 5" xfId="23048"/>
    <cellStyle name="常规 35 2 3 3 2 2 11" xfId="23050"/>
    <cellStyle name="常规 35 2 3 3 2 2 11 2" xfId="13046"/>
    <cellStyle name="常规 35 2 3 3 2 2 11 3" xfId="13048"/>
    <cellStyle name="常规 35 2 3 3 2 2 12" xfId="23053"/>
    <cellStyle name="常规 35 2 3 3 2 2 12 2" xfId="23055"/>
    <cellStyle name="常规 35 2 3 3 2 2 12 3" xfId="23057"/>
    <cellStyle name="常规 35 2 3 3 2 2 13" xfId="23060"/>
    <cellStyle name="常规 35 2 3 3 2 2 14" xfId="23063"/>
    <cellStyle name="常规 35 2 3 3 2 2 2" xfId="14658"/>
    <cellStyle name="常规 35 2 3 3 2 2 2 2" xfId="23066"/>
    <cellStyle name="常规 35 2 3 3 2 2 2 2 2" xfId="23067"/>
    <cellStyle name="常规 35 2 3 3 2 2 2 2 3" xfId="23068"/>
    <cellStyle name="常规 35 2 3 3 2 2 2 3" xfId="23071"/>
    <cellStyle name="常规 35 2 3 3 2 2 2 3 2" xfId="23072"/>
    <cellStyle name="常规 35 2 3 3 2 2 2 3 3" xfId="23073"/>
    <cellStyle name="常规 35 2 3 3 2 2 2 4" xfId="23074"/>
    <cellStyle name="常规 35 2 3 3 2 2 2 5" xfId="1679"/>
    <cellStyle name="常规 35 2 3 3 2 2 3" xfId="14661"/>
    <cellStyle name="常规 35 2 3 3 2 2 3 2" xfId="7054"/>
    <cellStyle name="常规 35 2 3 3 2 2 3 2 2" xfId="21323"/>
    <cellStyle name="常规 35 2 3 3 2 2 3 2 3" xfId="23075"/>
    <cellStyle name="常规 35 2 3 3 2 2 3 3" xfId="7063"/>
    <cellStyle name="常规 35 2 3 3 2 2 3 3 2" xfId="21328"/>
    <cellStyle name="常规 35 2 3 3 2 2 3 3 3" xfId="23076"/>
    <cellStyle name="常规 35 2 3 3 2 2 3 4" xfId="10420"/>
    <cellStyle name="常规 35 2 3 3 2 2 3 5" xfId="10423"/>
    <cellStyle name="常规 35 2 3 3 2 2 4" xfId="23078"/>
    <cellStyle name="常规 35 2 3 3 2 2 4 2" xfId="23080"/>
    <cellStyle name="常规 35 2 3 3 2 2 4 2 2" xfId="23083"/>
    <cellStyle name="常规 35 2 3 3 2 2 4 2 3" xfId="23086"/>
    <cellStyle name="常规 35 2 3 3 2 2 4 3" xfId="23088"/>
    <cellStyle name="常规 35 2 3 3 2 2 4 3 2" xfId="23090"/>
    <cellStyle name="常规 35 2 3 3 2 2 4 3 3" xfId="23092"/>
    <cellStyle name="常规 35 2 3 3 2 2 4 4" xfId="23094"/>
    <cellStyle name="常规 35 2 3 3 2 2 4 5" xfId="23097"/>
    <cellStyle name="常规 35 2 3 3 2 2 5" xfId="23099"/>
    <cellStyle name="常规 35 2 3 3 2 2 5 2" xfId="23100"/>
    <cellStyle name="常规 35 2 3 3 2 2 5 2 2" xfId="4415"/>
    <cellStyle name="常规 35 2 3 3 2 2 5 2 3" xfId="4421"/>
    <cellStyle name="常规 35 2 3 3 2 2 5 3" xfId="23101"/>
    <cellStyle name="常规 35 2 3 3 2 2 5 3 2" xfId="23102"/>
    <cellStyle name="常规 35 2 3 3 2 2 5 3 3" xfId="20315"/>
    <cellStyle name="常规 35 2 3 3 2 2 5 4" xfId="23103"/>
    <cellStyle name="常规 35 2 3 3 2 2 5 5" xfId="23105"/>
    <cellStyle name="常规 35 2 3 3 2 2 6" xfId="19779"/>
    <cellStyle name="常规 35 2 3 3 2 2 6 2" xfId="22112"/>
    <cellStyle name="常规 35 2 3 3 2 2 6 2 2" xfId="23106"/>
    <cellStyle name="常规 35 2 3 3 2 2 6 2 3" xfId="20483"/>
    <cellStyle name="常规 35 2 3 3 2 2 6 3" xfId="22114"/>
    <cellStyle name="常规 35 2 3 3 2 2 6 3 2" xfId="23107"/>
    <cellStyle name="常规 35 2 3 3 2 2 6 3 3" xfId="20491"/>
    <cellStyle name="常规 35 2 3 3 2 2 6 4" xfId="23108"/>
    <cellStyle name="常规 35 2 3 3 2 2 6 5" xfId="23109"/>
    <cellStyle name="常规 35 2 3 3 2 2 7" xfId="19782"/>
    <cellStyle name="常规 35 2 3 3 2 2 7 2" xfId="1454"/>
    <cellStyle name="常规 35 2 3 3 2 2 7 2 2" xfId="23110"/>
    <cellStyle name="常规 35 2 3 3 2 2 7 2 3" xfId="20672"/>
    <cellStyle name="常规 35 2 3 3 2 2 7 3" xfId="1461"/>
    <cellStyle name="常规 35 2 3 3 2 2 7 3 2" xfId="23111"/>
    <cellStyle name="常规 35 2 3 3 2 2 7 3 3" xfId="20681"/>
    <cellStyle name="常规 35 2 3 3 2 2 7 4" xfId="1467"/>
    <cellStyle name="常规 35 2 3 3 2 2 7 5" xfId="23112"/>
    <cellStyle name="常规 35 2 3 3 2 2 8" xfId="22116"/>
    <cellStyle name="常规 35 2 3 3 2 2 8 2" xfId="23114"/>
    <cellStyle name="常规 35 2 3 3 2 2 8 2 2" xfId="23115"/>
    <cellStyle name="常规 35 2 3 3 2 2 8 2 3" xfId="20772"/>
    <cellStyle name="常规 35 2 3 3 2 2 8 3" xfId="23116"/>
    <cellStyle name="常规 35 2 3 3 2 2 8 3 2" xfId="19415"/>
    <cellStyle name="常规 35 2 3 3 2 2 8 3 3" xfId="19417"/>
    <cellStyle name="常规 35 2 3 3 2 2 8 4" xfId="23117"/>
    <cellStyle name="常规 35 2 3 3 2 2 8 5" xfId="23119"/>
    <cellStyle name="常规 35 2 3 3 2 2 9" xfId="22118"/>
    <cellStyle name="常规 35 2 3 3 2 2 9 2" xfId="23121"/>
    <cellStyle name="常规 35 2 3 3 2 2 9 2 2" xfId="23123"/>
    <cellStyle name="常规 35 2 3 3 2 2 9 2 3" xfId="23125"/>
    <cellStyle name="常规 35 2 3 3 2 2 9 3" xfId="23127"/>
    <cellStyle name="常规 35 2 3 3 2 2 9 3 2" xfId="23129"/>
    <cellStyle name="常规 35 2 3 3 2 2 9 3 3" xfId="23131"/>
    <cellStyle name="常规 35 2 3 3 2 2 9 4" xfId="23133"/>
    <cellStyle name="常规 35 2 3 3 2 2 9 5" xfId="23136"/>
    <cellStyle name="常规 35 2 3 3 2 3" xfId="23138"/>
    <cellStyle name="常规 35 2 3 3 2 3 2" xfId="23141"/>
    <cellStyle name="常规 35 2 3 3 2 3 2 2" xfId="4765"/>
    <cellStyle name="常规 35 2 3 3 2 3 2 3" xfId="23143"/>
    <cellStyle name="常规 35 2 3 3 2 3 3" xfId="23146"/>
    <cellStyle name="常规 35 2 3 3 2 3 3 2" xfId="8162"/>
    <cellStyle name="常规 35 2 3 3 2 3 3 3" xfId="17443"/>
    <cellStyle name="常规 35 2 3 3 2 3 4" xfId="23148"/>
    <cellStyle name="常规 35 2 3 3 2 3 5" xfId="23150"/>
    <cellStyle name="常规 35 2 3 3 2 4" xfId="23152"/>
    <cellStyle name="常规 35 2 3 3 2 4 2" xfId="23154"/>
    <cellStyle name="常规 35 2 3 3 2 4 2 2" xfId="22655"/>
    <cellStyle name="常规 35 2 3 3 2 4 2 3" xfId="22658"/>
    <cellStyle name="常规 35 2 3 3 2 4 3" xfId="23156"/>
    <cellStyle name="常规 35 2 3 3 2 4 3 2" xfId="10498"/>
    <cellStyle name="常规 35 2 3 3 2 4 3 3" xfId="10501"/>
    <cellStyle name="常规 35 2 3 3 2 4 4" xfId="23158"/>
    <cellStyle name="常规 35 2 3 3 2 4 5" xfId="23160"/>
    <cellStyle name="常规 35 2 3 3 2 5" xfId="23162"/>
    <cellStyle name="常规 35 2 3 3 2 5 2" xfId="12949"/>
    <cellStyle name="常规 35 2 3 3 2 5 2 2" xfId="23164"/>
    <cellStyle name="常规 35 2 3 3 2 5 2 3" xfId="23167"/>
    <cellStyle name="常规 35 2 3 3 2 5 3" xfId="12952"/>
    <cellStyle name="常规 35 2 3 3 2 5 3 2" xfId="23169"/>
    <cellStyle name="常规 35 2 3 3 2 5 3 3" xfId="23172"/>
    <cellStyle name="常规 35 2 3 3 2 5 4" xfId="12955"/>
    <cellStyle name="常规 35 2 3 3 2 5 5" xfId="23174"/>
    <cellStyle name="常规 35 2 3 3 2 6" xfId="23176"/>
    <cellStyle name="常规 35 2 3 3 2 6 2" xfId="1611"/>
    <cellStyle name="常规 35 2 3 3 2 6 2 2" xfId="23178"/>
    <cellStyle name="常规 35 2 3 3 2 6 2 3" xfId="23180"/>
    <cellStyle name="常规 35 2 3 3 2 6 3" xfId="1674"/>
    <cellStyle name="常规 35 2 3 3 2 6 3 2" xfId="23182"/>
    <cellStyle name="常规 35 2 3 3 2 6 3 3" xfId="23185"/>
    <cellStyle name="常规 35 2 3 3 2 6 4" xfId="23187"/>
    <cellStyle name="常规 35 2 3 3 2 6 5" xfId="23189"/>
    <cellStyle name="常规 35 2 3 3 2 7" xfId="23191"/>
    <cellStyle name="常规 35 2 3 3 2 7 2" xfId="23193"/>
    <cellStyle name="常规 35 2 3 3 2 7 2 2" xfId="4990"/>
    <cellStyle name="常规 35 2 3 3 2 7 2 3" xfId="4997"/>
    <cellStyle name="常规 35 2 3 3 2 7 3" xfId="23195"/>
    <cellStyle name="常规 35 2 3 3 2 7 3 2" xfId="7092"/>
    <cellStyle name="常规 35 2 3 3 2 7 3 3" xfId="6210"/>
    <cellStyle name="常规 35 2 3 3 2 7 4" xfId="23197"/>
    <cellStyle name="常规 35 2 3 3 2 7 5" xfId="23199"/>
    <cellStyle name="常规 35 2 3 3 2 8" xfId="23200"/>
    <cellStyle name="常规 35 2 3 3 2 8 2" xfId="23202"/>
    <cellStyle name="常规 35 2 3 3 2 8 2 2" xfId="56"/>
    <cellStyle name="常规 35 2 3 3 2 8 2 3" xfId="5130"/>
    <cellStyle name="常规 35 2 3 3 2 8 3" xfId="23204"/>
    <cellStyle name="常规 35 2 3 3 2 8 3 2" xfId="17807"/>
    <cellStyle name="常规 35 2 3 3 2 8 3 3" xfId="17810"/>
    <cellStyle name="常规 35 2 3 3 2 8 4" xfId="23206"/>
    <cellStyle name="常规 35 2 3 3 2 8 5" xfId="23208"/>
    <cellStyle name="常规 35 2 3 3 2 9" xfId="23209"/>
    <cellStyle name="常规 35 2 3 3 2 9 2" xfId="23212"/>
    <cellStyle name="常规 35 2 3 3 2 9 2 2" xfId="23213"/>
    <cellStyle name="常规 35 2 3 3 2 9 2 3" xfId="23216"/>
    <cellStyle name="常规 35 2 3 3 2 9 3" xfId="23218"/>
    <cellStyle name="常规 35 2 3 3 2 9 3 2" xfId="19406"/>
    <cellStyle name="常规 35 2 3 3 2 9 3 3" xfId="19409"/>
    <cellStyle name="常规 35 2 3 3 2 9 4" xfId="23220"/>
    <cellStyle name="常规 35 2 3 3 2 9 5" xfId="23222"/>
    <cellStyle name="常规 35 2 3 3 3" xfId="23224"/>
    <cellStyle name="常规 35 2 3 3 3 10" xfId="23225"/>
    <cellStyle name="常规 35 2 3 3 3 10 2" xfId="23226"/>
    <cellStyle name="常规 35 2 3 3 3 10 2 2" xfId="23227"/>
    <cellStyle name="常规 35 2 3 3 3 10 2 3" xfId="23228"/>
    <cellStyle name="常规 35 2 3 3 3 10 3" xfId="23229"/>
    <cellStyle name="常规 35 2 3 3 3 10 3 2" xfId="23233"/>
    <cellStyle name="常规 35 2 3 3 3 10 3 3" xfId="248"/>
    <cellStyle name="常规 35 2 3 3 3 10 4" xfId="20634"/>
    <cellStyle name="常规 35 2 3 3 3 10 5" xfId="20636"/>
    <cellStyle name="常规 35 2 3 3 3 11" xfId="23234"/>
    <cellStyle name="常规 35 2 3 3 3 11 2" xfId="23235"/>
    <cellStyle name="常规 35 2 3 3 3 11 2 2" xfId="23236"/>
    <cellStyle name="常规 35 2 3 3 3 11 2 3" xfId="23237"/>
    <cellStyle name="常规 35 2 3 3 3 11 3" xfId="23238"/>
    <cellStyle name="常规 35 2 3 3 3 11 3 2" xfId="23241"/>
    <cellStyle name="常规 35 2 3 3 3 11 3 3" xfId="5962"/>
    <cellStyle name="常规 35 2 3 3 3 11 4" xfId="23242"/>
    <cellStyle name="常规 35 2 3 3 3 11 5" xfId="23243"/>
    <cellStyle name="常规 35 2 3 3 3 12" xfId="23244"/>
    <cellStyle name="常规 35 2 3 3 3 12 2" xfId="23245"/>
    <cellStyle name="常规 35 2 3 3 3 12 3" xfId="23246"/>
    <cellStyle name="常规 35 2 3 3 3 13" xfId="23247"/>
    <cellStyle name="常规 35 2 3 3 3 13 2" xfId="20106"/>
    <cellStyle name="常规 35 2 3 3 3 13 3" xfId="20109"/>
    <cellStyle name="常规 35 2 3 3 3 14" xfId="23248"/>
    <cellStyle name="常规 35 2 3 3 3 15" xfId="23249"/>
    <cellStyle name="常规 35 2 3 3 3 2" xfId="23251"/>
    <cellStyle name="常规 35 2 3 3 3 2 10" xfId="9492"/>
    <cellStyle name="常规 35 2 3 3 3 2 10 2" xfId="22437"/>
    <cellStyle name="常规 35 2 3 3 3 2 10 2 2" xfId="22440"/>
    <cellStyle name="常规 35 2 3 3 3 2 10 2 3" xfId="22443"/>
    <cellStyle name="常规 35 2 3 3 3 2 10 3" xfId="22446"/>
    <cellStyle name="常规 35 2 3 3 3 2 10 3 2" xfId="22449"/>
    <cellStyle name="常规 35 2 3 3 3 2 10 3 3" xfId="22452"/>
    <cellStyle name="常规 35 2 3 3 3 2 10 4" xfId="22455"/>
    <cellStyle name="常规 35 2 3 3 3 2 10 5" xfId="22458"/>
    <cellStyle name="常规 35 2 3 3 3 2 11" xfId="9496"/>
    <cellStyle name="常规 35 2 3 3 3 2 11 2" xfId="22462"/>
    <cellStyle name="常规 35 2 3 3 3 2 11 3" xfId="22469"/>
    <cellStyle name="常规 35 2 3 3 3 2 12" xfId="22478"/>
    <cellStyle name="常规 35 2 3 3 3 2 12 2" xfId="22481"/>
    <cellStyle name="常规 35 2 3 3 3 2 12 3" xfId="22489"/>
    <cellStyle name="常规 35 2 3 3 3 2 13" xfId="22500"/>
    <cellStyle name="常规 35 2 3 3 3 2 14" xfId="22518"/>
    <cellStyle name="常规 35 2 3 3 3 2 2" xfId="23253"/>
    <cellStyle name="常规 35 2 3 3 3 2 2 2" xfId="23255"/>
    <cellStyle name="常规 35 2 3 3 3 2 2 2 2" xfId="4636"/>
    <cellStyle name="常规 35 2 3 3 3 2 2 2 3" xfId="4639"/>
    <cellStyle name="常规 35 2 3 3 3 2 2 3" xfId="23257"/>
    <cellStyle name="常规 35 2 3 3 3 2 2 3 2" xfId="18937"/>
    <cellStyle name="常规 35 2 3 3 3 2 2 3 3" xfId="18939"/>
    <cellStyle name="常规 35 2 3 3 3 2 2 4" xfId="23258"/>
    <cellStyle name="常规 35 2 3 3 3 2 2 5" xfId="1898"/>
    <cellStyle name="常规 35 2 3 3 3 2 3" xfId="23260"/>
    <cellStyle name="常规 35 2 3 3 3 2 3 2" xfId="15145"/>
    <cellStyle name="常规 35 2 3 3 3 2 3 2 2" xfId="23262"/>
    <cellStyle name="常规 35 2 3 3 3 2 3 2 3" xfId="23263"/>
    <cellStyle name="常规 35 2 3 3 3 2 3 3" xfId="15148"/>
    <cellStyle name="常规 35 2 3 3 3 2 3 3 2" xfId="23264"/>
    <cellStyle name="常规 35 2 3 3 3 2 3 3 3" xfId="23265"/>
    <cellStyle name="常规 35 2 3 3 3 2 3 4" xfId="15150"/>
    <cellStyle name="常规 35 2 3 3 3 2 3 5" xfId="15154"/>
    <cellStyle name="常规 35 2 3 3 3 2 4" xfId="23267"/>
    <cellStyle name="常规 35 2 3 3 3 2 4 2" xfId="18229"/>
    <cellStyle name="常规 35 2 3 3 3 2 4 2 2" xfId="23268"/>
    <cellStyle name="常规 35 2 3 3 3 2 4 2 3" xfId="23270"/>
    <cellStyle name="常规 35 2 3 3 3 2 4 3" xfId="18231"/>
    <cellStyle name="常规 35 2 3 3 3 2 4 3 2" xfId="23271"/>
    <cellStyle name="常规 35 2 3 3 3 2 4 3 3" xfId="23274"/>
    <cellStyle name="常规 35 2 3 3 3 2 4 4" xfId="23275"/>
    <cellStyle name="常规 35 2 3 3 3 2 4 5" xfId="23277"/>
    <cellStyle name="常规 35 2 3 3 3 2 5" xfId="23279"/>
    <cellStyle name="常规 35 2 3 3 3 2 5 2" xfId="23280"/>
    <cellStyle name="常规 35 2 3 3 3 2 5 2 2" xfId="23281"/>
    <cellStyle name="常规 35 2 3 3 3 2 5 2 3" xfId="22219"/>
    <cellStyle name="常规 35 2 3 3 3 2 5 3" xfId="23282"/>
    <cellStyle name="常规 35 2 3 3 3 2 5 3 2" xfId="23283"/>
    <cellStyle name="常规 35 2 3 3 3 2 5 3 3" xfId="22267"/>
    <cellStyle name="常规 35 2 3 3 3 2 5 4" xfId="23284"/>
    <cellStyle name="常规 35 2 3 3 3 2 5 5" xfId="23286"/>
    <cellStyle name="常规 35 2 3 3 3 2 6" xfId="19800"/>
    <cellStyle name="常规 35 2 3 3 3 2 6 2" xfId="23287"/>
    <cellStyle name="常规 35 2 3 3 3 2 6 2 2" xfId="23288"/>
    <cellStyle name="常规 35 2 3 3 3 2 6 2 3" xfId="22436"/>
    <cellStyle name="常规 35 2 3 3 3 2 6 3" xfId="23289"/>
    <cellStyle name="常规 35 2 3 3 3 2 6 3 2" xfId="23290"/>
    <cellStyle name="常规 35 2 3 3 3 2 6 3 3" xfId="22461"/>
    <cellStyle name="常规 35 2 3 3 3 2 6 4" xfId="23291"/>
    <cellStyle name="常规 35 2 3 3 3 2 6 5" xfId="23292"/>
    <cellStyle name="常规 35 2 3 3 3 2 7" xfId="19803"/>
    <cellStyle name="常规 35 2 3 3 3 2 7 2" xfId="23294"/>
    <cellStyle name="常规 35 2 3 3 3 2 7 2 2" xfId="23295"/>
    <cellStyle name="常规 35 2 3 3 3 2 7 2 3" xfId="22671"/>
    <cellStyle name="常规 35 2 3 3 3 2 7 3" xfId="23296"/>
    <cellStyle name="常规 35 2 3 3 3 2 7 3 2" xfId="23298"/>
    <cellStyle name="常规 35 2 3 3 3 2 7 3 3" xfId="22687"/>
    <cellStyle name="常规 35 2 3 3 3 2 7 4" xfId="23299"/>
    <cellStyle name="常规 35 2 3 3 3 2 7 5" xfId="23300"/>
    <cellStyle name="常规 35 2 3 3 3 2 8" xfId="23301"/>
    <cellStyle name="常规 35 2 3 3 3 2 8 2" xfId="9132"/>
    <cellStyle name="常规 35 2 3 3 3 2 8 2 2" xfId="23302"/>
    <cellStyle name="常规 35 2 3 3 3 2 8 2 3" xfId="22824"/>
    <cellStyle name="常规 35 2 3 3 3 2 8 3" xfId="9135"/>
    <cellStyle name="常规 35 2 3 3 3 2 8 3 2" xfId="23304"/>
    <cellStyle name="常规 35 2 3 3 3 2 8 3 3" xfId="22844"/>
    <cellStyle name="常规 35 2 3 3 3 2 8 4" xfId="23305"/>
    <cellStyle name="常规 35 2 3 3 3 2 8 5" xfId="23307"/>
    <cellStyle name="常规 35 2 3 3 3 2 9" xfId="23308"/>
    <cellStyle name="常规 35 2 3 3 3 2 9 2" xfId="10416"/>
    <cellStyle name="常规 35 2 3 3 3 2 9 2 2" xfId="23309"/>
    <cellStyle name="常规 35 2 3 3 3 2 9 2 3" xfId="23310"/>
    <cellStyle name="常规 35 2 3 3 3 2 9 3" xfId="10418"/>
    <cellStyle name="常规 35 2 3 3 3 2 9 3 2" xfId="23311"/>
    <cellStyle name="常规 35 2 3 3 3 2 9 3 3" xfId="23312"/>
    <cellStyle name="常规 35 2 3 3 3 2 9 4" xfId="23314"/>
    <cellStyle name="常规 35 2 3 3 3 2 9 5" xfId="23316"/>
    <cellStyle name="常规 35 2 3 3 3 3" xfId="23318"/>
    <cellStyle name="常规 35 2 3 3 3 3 2" xfId="23320"/>
    <cellStyle name="常规 35 2 3 3 3 3 2 2" xfId="23324"/>
    <cellStyle name="常规 35 2 3 3 3 3 2 3" xfId="23328"/>
    <cellStyle name="常规 35 2 3 3 3 3 3" xfId="23330"/>
    <cellStyle name="常规 35 2 3 3 3 3 3 2" xfId="11126"/>
    <cellStyle name="常规 35 2 3 3 3 3 3 3" xfId="11130"/>
    <cellStyle name="常规 35 2 3 3 3 3 4" xfId="23332"/>
    <cellStyle name="常规 35 2 3 3 3 3 5" xfId="23334"/>
    <cellStyle name="常规 35 2 3 3 3 4" xfId="23336"/>
    <cellStyle name="常规 35 2 3 3 3 4 2" xfId="23338"/>
    <cellStyle name="常规 35 2 3 3 3 4 2 2" xfId="23340"/>
    <cellStyle name="常规 35 2 3 3 3 4 2 3" xfId="23342"/>
    <cellStyle name="常规 35 2 3 3 3 4 3" xfId="23344"/>
    <cellStyle name="常规 35 2 3 3 3 4 3 2" xfId="23348"/>
    <cellStyle name="常规 35 2 3 3 3 4 3 3" xfId="23352"/>
    <cellStyle name="常规 35 2 3 3 3 4 4" xfId="23354"/>
    <cellStyle name="常规 35 2 3 3 3 4 5" xfId="23356"/>
    <cellStyle name="常规 35 2 3 3 3 5" xfId="23358"/>
    <cellStyle name="常规 35 2 3 3 3 5 2" xfId="23360"/>
    <cellStyle name="常规 35 2 3 3 3 5 2 2" xfId="23362"/>
    <cellStyle name="常规 35 2 3 3 3 5 2 3" xfId="23364"/>
    <cellStyle name="常规 35 2 3 3 3 5 3" xfId="23366"/>
    <cellStyle name="常规 35 2 3 3 3 5 3 2" xfId="23368"/>
    <cellStyle name="常规 35 2 3 3 3 5 3 3" xfId="23370"/>
    <cellStyle name="常规 35 2 3 3 3 5 4" xfId="23372"/>
    <cellStyle name="常规 35 2 3 3 3 5 5" xfId="23374"/>
    <cellStyle name="常规 35 2 3 3 3 6" xfId="23376"/>
    <cellStyle name="常规 35 2 3 3 3 6 2" xfId="23378"/>
    <cellStyle name="常规 35 2 3 3 3 6 2 2" xfId="23380"/>
    <cellStyle name="常规 35 2 3 3 3 6 2 3" xfId="23382"/>
    <cellStyle name="常规 35 2 3 3 3 6 3" xfId="23384"/>
    <cellStyle name="常规 35 2 3 3 3 6 3 2" xfId="12829"/>
    <cellStyle name="常规 35 2 3 3 3 6 3 3" xfId="23386"/>
    <cellStyle name="常规 35 2 3 3 3 6 4" xfId="23388"/>
    <cellStyle name="常规 35 2 3 3 3 6 5" xfId="23390"/>
    <cellStyle name="常规 35 2 3 3 3 7" xfId="23392"/>
    <cellStyle name="常规 35 2 3 3 3 7 2" xfId="23395"/>
    <cellStyle name="常规 35 2 3 3 3 7 2 2" xfId="23397"/>
    <cellStyle name="常规 35 2 3 3 3 7 2 3" xfId="23399"/>
    <cellStyle name="常规 35 2 3 3 3 7 3" xfId="23402"/>
    <cellStyle name="常规 35 2 3 3 3 7 3 2" xfId="23404"/>
    <cellStyle name="常规 35 2 3 3 3 7 3 3" xfId="23406"/>
    <cellStyle name="常规 35 2 3 3 3 7 4" xfId="23408"/>
    <cellStyle name="常规 35 2 3 3 3 7 5" xfId="23410"/>
    <cellStyle name="常规 35 2 3 3 3 8" xfId="23411"/>
    <cellStyle name="常规 35 2 3 3 3 8 2" xfId="23412"/>
    <cellStyle name="常规 35 2 3 3 3 8 2 2" xfId="23414"/>
    <cellStyle name="常规 35 2 3 3 3 8 2 3" xfId="23417"/>
    <cellStyle name="常规 35 2 3 3 3 8 3" xfId="2417"/>
    <cellStyle name="常规 35 2 3 3 3 8 3 2" xfId="23419"/>
    <cellStyle name="常规 35 2 3 3 3 8 3 3" xfId="23421"/>
    <cellStyle name="常规 35 2 3 3 3 8 4" xfId="2421"/>
    <cellStyle name="常规 35 2 3 3 3 8 5" xfId="2423"/>
    <cellStyle name="常规 35 2 3 3 3 9" xfId="23422"/>
    <cellStyle name="常规 35 2 3 3 3 9 2" xfId="23423"/>
    <cellStyle name="常规 35 2 3 3 3 9 2 2" xfId="23424"/>
    <cellStyle name="常规 35 2 3 3 3 9 2 3" xfId="23426"/>
    <cellStyle name="常规 35 2 3 3 3 9 3" xfId="23427"/>
    <cellStyle name="常规 35 2 3 3 3 9 3 2" xfId="23430"/>
    <cellStyle name="常规 35 2 3 3 3 9 3 3" xfId="23433"/>
    <cellStyle name="常规 35 2 3 3 3 9 4" xfId="23434"/>
    <cellStyle name="常规 35 2 3 3 3 9 5" xfId="23435"/>
    <cellStyle name="常规 35 2 3 3 4" xfId="14388"/>
    <cellStyle name="常规 35 2 3 3 4 10" xfId="23436"/>
    <cellStyle name="常规 35 2 3 3 4 10 2" xfId="23438"/>
    <cellStyle name="常规 35 2 3 3 4 10 2 2" xfId="13840"/>
    <cellStyle name="常规 35 2 3 3 4 10 2 3" xfId="13843"/>
    <cellStyle name="常规 35 2 3 3 4 10 3" xfId="23440"/>
    <cellStyle name="常规 35 2 3 3 4 10 3 2" xfId="23441"/>
    <cellStyle name="常规 35 2 3 3 4 10 3 3" xfId="23442"/>
    <cellStyle name="常规 35 2 3 3 4 10 4" xfId="23444"/>
    <cellStyle name="常规 35 2 3 3 4 10 5" xfId="23445"/>
    <cellStyle name="常规 35 2 3 3 4 11" xfId="23447"/>
    <cellStyle name="常规 35 2 3 3 4 11 2" xfId="23448"/>
    <cellStyle name="常规 35 2 3 3 4 11 3" xfId="23449"/>
    <cellStyle name="常规 35 2 3 3 4 12" xfId="23451"/>
    <cellStyle name="常规 35 2 3 3 4 12 2" xfId="23452"/>
    <cellStyle name="常规 35 2 3 3 4 12 3" xfId="23453"/>
    <cellStyle name="常规 35 2 3 3 4 13" xfId="23454"/>
    <cellStyle name="常规 35 2 3 3 4 14" xfId="23455"/>
    <cellStyle name="常规 35 2 3 3 4 2" xfId="23457"/>
    <cellStyle name="常规 35 2 3 3 4 2 2" xfId="21544"/>
    <cellStyle name="常规 35 2 3 3 4 2 2 2" xfId="23460"/>
    <cellStyle name="常规 35 2 3 3 4 2 2 3" xfId="23463"/>
    <cellStyle name="常规 35 2 3 3 4 2 3" xfId="21547"/>
    <cellStyle name="常规 35 2 3 3 4 2 3 2" xfId="11427"/>
    <cellStyle name="常规 35 2 3 3 4 2 3 3" xfId="11431"/>
    <cellStyle name="常规 35 2 3 3 4 2 4" xfId="23465"/>
    <cellStyle name="常规 35 2 3 3 4 2 5" xfId="23467"/>
    <cellStyle name="常规 35 2 3 3 4 3" xfId="23469"/>
    <cellStyle name="常规 35 2 3 3 4 3 2" xfId="23471"/>
    <cellStyle name="常规 35 2 3 3 4 3 2 2" xfId="18273"/>
    <cellStyle name="常规 35 2 3 3 4 3 2 3" xfId="18277"/>
    <cellStyle name="常规 35 2 3 3 4 3 3" xfId="23473"/>
    <cellStyle name="常规 35 2 3 3 4 3 3 2" xfId="23476"/>
    <cellStyle name="常规 35 2 3 3 4 3 3 3" xfId="23479"/>
    <cellStyle name="常规 35 2 3 3 4 3 4" xfId="23481"/>
    <cellStyle name="常规 35 2 3 3 4 3 5" xfId="23483"/>
    <cellStyle name="常规 35 2 3 3 4 4" xfId="23485"/>
    <cellStyle name="常规 35 2 3 3 4 4 2" xfId="12993"/>
    <cellStyle name="常规 35 2 3 3 4 4 2 2" xfId="23488"/>
    <cellStyle name="常规 35 2 3 3 4 4 2 3" xfId="23491"/>
    <cellStyle name="常规 35 2 3 3 4 4 3" xfId="12996"/>
    <cellStyle name="常规 35 2 3 3 4 4 3 2" xfId="11659"/>
    <cellStyle name="常规 35 2 3 3 4 4 3 3" xfId="11663"/>
    <cellStyle name="常规 35 2 3 3 4 4 4" xfId="12999"/>
    <cellStyle name="常规 35 2 3 3 4 4 5" xfId="13002"/>
    <cellStyle name="常规 35 2 3 3 4 5" xfId="23493"/>
    <cellStyle name="常规 35 2 3 3 4 5 2" xfId="23495"/>
    <cellStyle name="常规 35 2 3 3 4 5 2 2" xfId="23497"/>
    <cellStyle name="常规 35 2 3 3 4 5 2 3" xfId="23499"/>
    <cellStyle name="常规 35 2 3 3 4 5 3" xfId="23501"/>
    <cellStyle name="常规 35 2 3 3 4 5 3 2" xfId="23503"/>
    <cellStyle name="常规 35 2 3 3 4 5 3 3" xfId="23506"/>
    <cellStyle name="常规 35 2 3 3 4 5 4" xfId="23508"/>
    <cellStyle name="常规 35 2 3 3 4 5 5" xfId="23510"/>
    <cellStyle name="常规 35 2 3 3 4 6" xfId="23512"/>
    <cellStyle name="常规 35 2 3 3 4 6 2" xfId="23515"/>
    <cellStyle name="常规 35 2 3 3 4 6 2 2" xfId="23517"/>
    <cellStyle name="常规 35 2 3 3 4 6 2 3" xfId="23519"/>
    <cellStyle name="常规 35 2 3 3 4 6 3" xfId="23522"/>
    <cellStyle name="常规 35 2 3 3 4 6 3 2" xfId="23525"/>
    <cellStyle name="常规 35 2 3 3 4 6 3 3" xfId="23529"/>
    <cellStyle name="常规 35 2 3 3 4 6 4" xfId="23531"/>
    <cellStyle name="常规 35 2 3 3 4 6 5" xfId="23533"/>
    <cellStyle name="常规 35 2 3 3 4 7" xfId="23535"/>
    <cellStyle name="常规 35 2 3 3 4 7 2" xfId="23538"/>
    <cellStyle name="常规 35 2 3 3 4 7 2 2" xfId="23541"/>
    <cellStyle name="常规 35 2 3 3 4 7 2 3" xfId="23544"/>
    <cellStyle name="常规 35 2 3 3 4 7 3" xfId="23547"/>
    <cellStyle name="常规 35 2 3 3 4 7 3 2" xfId="23549"/>
    <cellStyle name="常规 35 2 3 3 4 7 3 3" xfId="23551"/>
    <cellStyle name="常规 35 2 3 3 4 7 4" xfId="23554"/>
    <cellStyle name="常规 35 2 3 3 4 7 5" xfId="23557"/>
    <cellStyle name="常规 35 2 3 3 4 8" xfId="23558"/>
    <cellStyle name="常规 35 2 3 3 4 8 2" xfId="23560"/>
    <cellStyle name="常规 35 2 3 3 4 8 2 2" xfId="23561"/>
    <cellStyle name="常规 35 2 3 3 4 8 2 3" xfId="23563"/>
    <cellStyle name="常规 35 2 3 3 4 8 3" xfId="13170"/>
    <cellStyle name="常规 35 2 3 3 4 8 3 2" xfId="23565"/>
    <cellStyle name="常规 35 2 3 3 4 8 3 3" xfId="23566"/>
    <cellStyle name="常规 35 2 3 3 4 8 4" xfId="13173"/>
    <cellStyle name="常规 35 2 3 3 4 8 5" xfId="13176"/>
    <cellStyle name="常规 35 2 3 3 4 9" xfId="23567"/>
    <cellStyle name="常规 35 2 3 3 4 9 2" xfId="20922"/>
    <cellStyle name="常规 35 2 3 3 4 9 2 2" xfId="20925"/>
    <cellStyle name="常规 35 2 3 3 4 9 2 3" xfId="20928"/>
    <cellStyle name="常规 35 2 3 3 4 9 3" xfId="20930"/>
    <cellStyle name="常规 35 2 3 3 4 9 3 2" xfId="11696"/>
    <cellStyle name="常规 35 2 3 3 4 9 3 3" xfId="11698"/>
    <cellStyle name="常规 35 2 3 3 4 9 4" xfId="20932"/>
    <cellStyle name="常规 35 2 3 3 4 9 5" xfId="23568"/>
    <cellStyle name="常规 35 2 3 3 5" xfId="14391"/>
    <cellStyle name="常规 35 2 3 3 5 2" xfId="23570"/>
    <cellStyle name="常规 35 2 3 3 5 2 2" xfId="13025"/>
    <cellStyle name="常规 35 2 3 3 5 2 3" xfId="13029"/>
    <cellStyle name="常规 35 2 3 3 5 3" xfId="23572"/>
    <cellStyle name="常规 35 2 3 3 5 3 2" xfId="23573"/>
    <cellStyle name="常规 35 2 3 3 5 3 3" xfId="23574"/>
    <cellStyle name="常规 35 2 3 3 5 4" xfId="23575"/>
    <cellStyle name="常规 35 2 3 3 5 5" xfId="23576"/>
    <cellStyle name="常规 35 2 3 3 6" xfId="14394"/>
    <cellStyle name="常规 35 2 3 3 6 2" xfId="23578"/>
    <cellStyle name="常规 35 2 3 3 6 2 2" xfId="13061"/>
    <cellStyle name="常规 35 2 3 3 6 2 3" xfId="13063"/>
    <cellStyle name="常规 35 2 3 3 6 3" xfId="23580"/>
    <cellStyle name="常规 35 2 3 3 6 3 2" xfId="23581"/>
    <cellStyle name="常规 35 2 3 3 6 3 3" xfId="23582"/>
    <cellStyle name="常规 35 2 3 3 6 4" xfId="23583"/>
    <cellStyle name="常规 35 2 3 3 6 5" xfId="23584"/>
    <cellStyle name="常规 35 2 3 3 7" xfId="14396"/>
    <cellStyle name="常规 35 2 3 3 7 2" xfId="23586"/>
    <cellStyle name="常规 35 2 3 3 7 2 2" xfId="2227"/>
    <cellStyle name="常规 35 2 3 3 7 2 3" xfId="2234"/>
    <cellStyle name="常规 35 2 3 3 7 3" xfId="23589"/>
    <cellStyle name="常规 35 2 3 3 7 3 2" xfId="15042"/>
    <cellStyle name="常规 35 2 3 3 7 3 3" xfId="9701"/>
    <cellStyle name="常规 35 2 3 3 7 4" xfId="23591"/>
    <cellStyle name="常规 35 2 3 3 7 5" xfId="23593"/>
    <cellStyle name="常规 35 2 3 3 8" xfId="14398"/>
    <cellStyle name="常规 35 2 3 3 8 2" xfId="3218"/>
    <cellStyle name="常规 35 2 3 3 8 2 2" xfId="2310"/>
    <cellStyle name="常规 35 2 3 3 8 2 3" xfId="2318"/>
    <cellStyle name="常规 35 2 3 3 8 3" xfId="3316"/>
    <cellStyle name="常规 35 2 3 3 8 3 2" xfId="3328"/>
    <cellStyle name="常规 35 2 3 3 8 3 3" xfId="3331"/>
    <cellStyle name="常规 35 2 3 3 8 4" xfId="3356"/>
    <cellStyle name="常规 35 2 3 3 8 5" xfId="23594"/>
    <cellStyle name="常规 35 2 3 3 9" xfId="14400"/>
    <cellStyle name="常规 35 2 3 3 9 2" xfId="3473"/>
    <cellStyle name="常规 35 2 3 3 9 2 2" xfId="3475"/>
    <cellStyle name="常规 35 2 3 3 9 2 3" xfId="3480"/>
    <cellStyle name="常规 35 2 3 3 9 3" xfId="23595"/>
    <cellStyle name="常规 35 2 3 3 9 3 2" xfId="15393"/>
    <cellStyle name="常规 35 2 3 3 9 3 3" xfId="15463"/>
    <cellStyle name="常规 35 2 3 3 9 4" xfId="23596"/>
    <cellStyle name="常规 35 2 3 3 9 5" xfId="23597"/>
    <cellStyle name="常规 35 2 3 4" xfId="23600"/>
    <cellStyle name="常规 35 2 3 4 10" xfId="23602"/>
    <cellStyle name="常规 35 2 3 4 10 2" xfId="23603"/>
    <cellStyle name="常规 35 2 3 4 10 2 2" xfId="23605"/>
    <cellStyle name="常规 35 2 3 4 10 2 3" xfId="23607"/>
    <cellStyle name="常规 35 2 3 4 10 3" xfId="23608"/>
    <cellStyle name="常规 35 2 3 4 10 3 2" xfId="23610"/>
    <cellStyle name="常规 35 2 3 4 10 3 3" xfId="23612"/>
    <cellStyle name="常规 35 2 3 4 10 4" xfId="23614"/>
    <cellStyle name="常规 35 2 3 4 10 5" xfId="23616"/>
    <cellStyle name="常规 35 2 3 4 11" xfId="23618"/>
    <cellStyle name="常规 35 2 3 4 11 2" xfId="23619"/>
    <cellStyle name="常规 35 2 3 4 11 2 2" xfId="23620"/>
    <cellStyle name="常规 35 2 3 4 11 2 3" xfId="23621"/>
    <cellStyle name="常规 35 2 3 4 11 3" xfId="23622"/>
    <cellStyle name="常规 35 2 3 4 11 3 2" xfId="23624"/>
    <cellStyle name="常规 35 2 3 4 11 3 3" xfId="23627"/>
    <cellStyle name="常规 35 2 3 4 11 4" xfId="23628"/>
    <cellStyle name="常规 35 2 3 4 11 5" xfId="15945"/>
    <cellStyle name="常规 35 2 3 4 12" xfId="23629"/>
    <cellStyle name="常规 35 2 3 4 12 2" xfId="23631"/>
    <cellStyle name="常规 35 2 3 4 12 3" xfId="23633"/>
    <cellStyle name="常规 35 2 3 4 13" xfId="23634"/>
    <cellStyle name="常规 35 2 3 4 13 2" xfId="23635"/>
    <cellStyle name="常规 35 2 3 4 13 3" xfId="23636"/>
    <cellStyle name="常规 35 2 3 4 14" xfId="23637"/>
    <cellStyle name="常规 35 2 3 4 15" xfId="23639"/>
    <cellStyle name="常规 35 2 3 4 2" xfId="23640"/>
    <cellStyle name="常规 35 2 3 4 2 10" xfId="23641"/>
    <cellStyle name="常规 35 2 3 4 2 10 2" xfId="14548"/>
    <cellStyle name="常规 35 2 3 4 2 10 2 2" xfId="23643"/>
    <cellStyle name="常规 35 2 3 4 2 10 2 3" xfId="23644"/>
    <cellStyle name="常规 35 2 3 4 2 10 3" xfId="14550"/>
    <cellStyle name="常规 35 2 3 4 2 10 3 2" xfId="2889"/>
    <cellStyle name="常规 35 2 3 4 2 10 3 3" xfId="2891"/>
    <cellStyle name="常规 35 2 3 4 2 10 4" xfId="23645"/>
    <cellStyle name="常规 35 2 3 4 2 10 5" xfId="23646"/>
    <cellStyle name="常规 35 2 3 4 2 11" xfId="23648"/>
    <cellStyle name="常规 35 2 3 4 2 11 2" xfId="3882"/>
    <cellStyle name="常规 35 2 3 4 2 11 3" xfId="9914"/>
    <cellStyle name="常规 35 2 3 4 2 12" xfId="23650"/>
    <cellStyle name="常规 35 2 3 4 2 12 2" xfId="23651"/>
    <cellStyle name="常规 35 2 3 4 2 12 3" xfId="23652"/>
    <cellStyle name="常规 35 2 3 4 2 13" xfId="23653"/>
    <cellStyle name="常规 35 2 3 4 2 14" xfId="23654"/>
    <cellStyle name="常规 35 2 3 4 2 2" xfId="23657"/>
    <cellStyle name="常规 35 2 3 4 2 2 2" xfId="23659"/>
    <cellStyle name="常规 35 2 3 4 2 2 2 2" xfId="23662"/>
    <cellStyle name="常规 35 2 3 4 2 2 2 3" xfId="23665"/>
    <cellStyle name="常规 35 2 3 4 2 2 3" xfId="23667"/>
    <cellStyle name="常规 35 2 3 4 2 2 3 2" xfId="23669"/>
    <cellStyle name="常规 35 2 3 4 2 2 3 3" xfId="23671"/>
    <cellStyle name="常规 35 2 3 4 2 2 4" xfId="23673"/>
    <cellStyle name="常规 35 2 3 4 2 2 5" xfId="23675"/>
    <cellStyle name="常规 35 2 3 4 2 3" xfId="23678"/>
    <cellStyle name="常规 35 2 3 4 2 3 2" xfId="23680"/>
    <cellStyle name="常规 35 2 3 4 2 3 2 2" xfId="23682"/>
    <cellStyle name="常规 35 2 3 4 2 3 2 3" xfId="23684"/>
    <cellStyle name="常规 35 2 3 4 2 3 3" xfId="23686"/>
    <cellStyle name="常规 35 2 3 4 2 3 3 2" xfId="23688"/>
    <cellStyle name="常规 35 2 3 4 2 3 3 3" xfId="23690"/>
    <cellStyle name="常规 35 2 3 4 2 3 4" xfId="23692"/>
    <cellStyle name="常规 35 2 3 4 2 3 5" xfId="13754"/>
    <cellStyle name="常规 35 2 3 4 2 4" xfId="14628"/>
    <cellStyle name="常规 35 2 3 4 2 4 2" xfId="23694"/>
    <cellStyle name="常规 35 2 3 4 2 4 2 2" xfId="23697"/>
    <cellStyle name="常规 35 2 3 4 2 4 2 3" xfId="23700"/>
    <cellStyle name="常规 35 2 3 4 2 4 3" xfId="23702"/>
    <cellStyle name="常规 35 2 3 4 2 4 3 2" xfId="23704"/>
    <cellStyle name="常规 35 2 3 4 2 4 3 3" xfId="23706"/>
    <cellStyle name="常规 35 2 3 4 2 4 4" xfId="23708"/>
    <cellStyle name="常规 35 2 3 4 2 4 5" xfId="13776"/>
    <cellStyle name="常规 35 2 3 4 2 5" xfId="14632"/>
    <cellStyle name="常规 35 2 3 4 2 5 2" xfId="23710"/>
    <cellStyle name="常规 35 2 3 4 2 5 2 2" xfId="23712"/>
    <cellStyle name="常规 35 2 3 4 2 5 2 3" xfId="23714"/>
    <cellStyle name="常规 35 2 3 4 2 5 3" xfId="23716"/>
    <cellStyle name="常规 35 2 3 4 2 5 3 2" xfId="23719"/>
    <cellStyle name="常规 35 2 3 4 2 5 3 3" xfId="23721"/>
    <cellStyle name="常规 35 2 3 4 2 5 4" xfId="23723"/>
    <cellStyle name="常规 35 2 3 4 2 5 5" xfId="13798"/>
    <cellStyle name="常规 35 2 3 4 2 6" xfId="14635"/>
    <cellStyle name="常规 35 2 3 4 2 6 2" xfId="23726"/>
    <cellStyle name="常规 35 2 3 4 2 6 2 2" xfId="23729"/>
    <cellStyle name="常规 35 2 3 4 2 6 2 3" xfId="23732"/>
    <cellStyle name="常规 35 2 3 4 2 6 3" xfId="23735"/>
    <cellStyle name="常规 35 2 3 4 2 6 3 2" xfId="23739"/>
    <cellStyle name="常规 35 2 3 4 2 6 3 3" xfId="23742"/>
    <cellStyle name="常规 35 2 3 4 2 6 4" xfId="23745"/>
    <cellStyle name="常规 35 2 3 4 2 6 5" xfId="23747"/>
    <cellStyle name="常规 35 2 3 4 2 7" xfId="14638"/>
    <cellStyle name="常规 35 2 3 4 2 7 2" xfId="23749"/>
    <cellStyle name="常规 35 2 3 4 2 7 2 2" xfId="2852"/>
    <cellStyle name="常规 35 2 3 4 2 7 2 3" xfId="5926"/>
    <cellStyle name="常规 35 2 3 4 2 7 3" xfId="23751"/>
    <cellStyle name="常规 35 2 3 4 2 7 3 2" xfId="23754"/>
    <cellStyle name="常规 35 2 3 4 2 7 3 3" xfId="23756"/>
    <cellStyle name="常规 35 2 3 4 2 7 4" xfId="23758"/>
    <cellStyle name="常规 35 2 3 4 2 7 5" xfId="17587"/>
    <cellStyle name="常规 35 2 3 4 2 8" xfId="14640"/>
    <cellStyle name="常规 35 2 3 4 2 8 2" xfId="23759"/>
    <cellStyle name="常规 35 2 3 4 2 8 2 2" xfId="5983"/>
    <cellStyle name="常规 35 2 3 4 2 8 2 3" xfId="5987"/>
    <cellStyle name="常规 35 2 3 4 2 8 3" xfId="23760"/>
    <cellStyle name="常规 35 2 3 4 2 8 3 2" xfId="23762"/>
    <cellStyle name="常规 35 2 3 4 2 8 3 3" xfId="23763"/>
    <cellStyle name="常规 35 2 3 4 2 8 4" xfId="23764"/>
    <cellStyle name="常规 35 2 3 4 2 8 5" xfId="23765"/>
    <cellStyle name="常规 35 2 3 4 2 9" xfId="14642"/>
    <cellStyle name="常规 35 2 3 4 2 9 2" xfId="23767"/>
    <cellStyle name="常规 35 2 3 4 2 9 2 2" xfId="23768"/>
    <cellStyle name="常规 35 2 3 4 2 9 2 3" xfId="23769"/>
    <cellStyle name="常规 35 2 3 4 2 9 3" xfId="11136"/>
    <cellStyle name="常规 35 2 3 4 2 9 3 2" xfId="23771"/>
    <cellStyle name="常规 35 2 3 4 2 9 3 3" xfId="23772"/>
    <cellStyle name="常规 35 2 3 4 2 9 4" xfId="11139"/>
    <cellStyle name="常规 35 2 3 4 2 9 5" xfId="11142"/>
    <cellStyle name="常规 35 2 3 4 3" xfId="23773"/>
    <cellStyle name="常规 35 2 3 4 3 2" xfId="23775"/>
    <cellStyle name="常规 35 2 3 4 3 2 2" xfId="23777"/>
    <cellStyle name="常规 35 2 3 4 3 2 3" xfId="23779"/>
    <cellStyle name="常规 35 2 3 4 3 3" xfId="23781"/>
    <cellStyle name="常规 35 2 3 4 3 3 2" xfId="10376"/>
    <cellStyle name="常规 35 2 3 4 3 3 3" xfId="10379"/>
    <cellStyle name="常规 35 2 3 4 3 4" xfId="23783"/>
    <cellStyle name="常规 35 2 3 4 3 5" xfId="23785"/>
    <cellStyle name="常规 35 2 3 4 4" xfId="23786"/>
    <cellStyle name="常规 35 2 3 4 4 2" xfId="23788"/>
    <cellStyle name="常规 35 2 3 4 4 2 2" xfId="13115"/>
    <cellStyle name="常规 35 2 3 4 4 2 3" xfId="13117"/>
    <cellStyle name="常规 35 2 3 4 4 3" xfId="23790"/>
    <cellStyle name="常规 35 2 3 4 4 3 2" xfId="23791"/>
    <cellStyle name="常规 35 2 3 4 4 3 3" xfId="23792"/>
    <cellStyle name="常规 35 2 3 4 4 4" xfId="23793"/>
    <cellStyle name="常规 35 2 3 4 4 5" xfId="23794"/>
    <cellStyle name="常规 35 2 3 4 5" xfId="23795"/>
    <cellStyle name="常规 35 2 3 4 5 2" xfId="23797"/>
    <cellStyle name="常规 35 2 3 4 5 2 2" xfId="13142"/>
    <cellStyle name="常规 35 2 3 4 5 2 3" xfId="13144"/>
    <cellStyle name="常规 35 2 3 4 5 3" xfId="23799"/>
    <cellStyle name="常规 35 2 3 4 5 3 2" xfId="3518"/>
    <cellStyle name="常规 35 2 3 4 5 3 3" xfId="3520"/>
    <cellStyle name="常规 35 2 3 4 5 4" xfId="23800"/>
    <cellStyle name="常规 35 2 3 4 5 5" xfId="23801"/>
    <cellStyle name="常规 35 2 3 4 6" xfId="23803"/>
    <cellStyle name="常规 35 2 3 4 6 2" xfId="23806"/>
    <cellStyle name="常规 35 2 3 4 6 2 2" xfId="23807"/>
    <cellStyle name="常规 35 2 3 4 6 2 3" xfId="23808"/>
    <cellStyle name="常规 35 2 3 4 6 3" xfId="23811"/>
    <cellStyle name="常规 35 2 3 4 6 3 2" xfId="23812"/>
    <cellStyle name="常规 35 2 3 4 6 3 3" xfId="23813"/>
    <cellStyle name="常规 35 2 3 4 6 4" xfId="23814"/>
    <cellStyle name="常规 35 2 3 4 6 5" xfId="23815"/>
    <cellStyle name="常规 35 2 3 4 7" xfId="23817"/>
    <cellStyle name="常规 35 2 3 4 7 2" xfId="23820"/>
    <cellStyle name="常规 35 2 3 4 7 2 2" xfId="23821"/>
    <cellStyle name="常规 35 2 3 4 7 2 3" xfId="10050"/>
    <cellStyle name="常规 35 2 3 4 7 3" xfId="23824"/>
    <cellStyle name="常规 35 2 3 4 7 3 2" xfId="23825"/>
    <cellStyle name="常规 35 2 3 4 7 3 3" xfId="10094"/>
    <cellStyle name="常规 35 2 3 4 7 4" xfId="23826"/>
    <cellStyle name="常规 35 2 3 4 7 5" xfId="23827"/>
    <cellStyle name="常规 35 2 3 4 8" xfId="23829"/>
    <cellStyle name="常规 35 2 3 4 8 2" xfId="3937"/>
    <cellStyle name="常规 35 2 3 4 8 2 2" xfId="3265"/>
    <cellStyle name="常规 35 2 3 4 8 2 3" xfId="3279"/>
    <cellStyle name="常规 35 2 3 4 8 3" xfId="4089"/>
    <cellStyle name="常规 35 2 3 4 8 3 2" xfId="4101"/>
    <cellStyle name="常规 35 2 3 4 8 3 3" xfId="4103"/>
    <cellStyle name="常规 35 2 3 4 8 4" xfId="4113"/>
    <cellStyle name="常规 35 2 3 4 8 5" xfId="23830"/>
    <cellStyle name="常规 35 2 3 4 9" xfId="23832"/>
    <cellStyle name="常规 35 2 3 4 9 2" xfId="4232"/>
    <cellStyle name="常规 35 2 3 4 9 2 2" xfId="4248"/>
    <cellStyle name="常规 35 2 3 4 9 2 3" xfId="4251"/>
    <cellStyle name="常规 35 2 3 4 9 3" xfId="23834"/>
    <cellStyle name="常规 35 2 3 4 9 3 2" xfId="23836"/>
    <cellStyle name="常规 35 2 3 4 9 3 3" xfId="23838"/>
    <cellStyle name="常规 35 2 3 4 9 4" xfId="23840"/>
    <cellStyle name="常规 35 2 3 4 9 5" xfId="23842"/>
    <cellStyle name="常规 35 2 3 5" xfId="23844"/>
    <cellStyle name="常规 35 2 3 5 10" xfId="9106"/>
    <cellStyle name="常规 35 2 3 5 10 2" xfId="23845"/>
    <cellStyle name="常规 35 2 3 5 10 2 2" xfId="23846"/>
    <cellStyle name="常规 35 2 3 5 10 2 3" xfId="23847"/>
    <cellStyle name="常规 35 2 3 5 10 3" xfId="23849"/>
    <cellStyle name="常规 35 2 3 5 10 3 2" xfId="23850"/>
    <cellStyle name="常规 35 2 3 5 10 3 3" xfId="23851"/>
    <cellStyle name="常规 35 2 3 5 10 4" xfId="23853"/>
    <cellStyle name="常规 35 2 3 5 10 5" xfId="19932"/>
    <cellStyle name="常规 35 2 3 5 11" xfId="9110"/>
    <cellStyle name="常规 35 2 3 5 11 2" xfId="23854"/>
    <cellStyle name="常规 35 2 3 5 11 2 2" xfId="23855"/>
    <cellStyle name="常规 35 2 3 5 11 2 3" xfId="23856"/>
    <cellStyle name="常规 35 2 3 5 11 3" xfId="23857"/>
    <cellStyle name="常规 35 2 3 5 11 3 2" xfId="5323"/>
    <cellStyle name="常规 35 2 3 5 11 3 3" xfId="23859"/>
    <cellStyle name="常规 35 2 3 5 11 4" xfId="23860"/>
    <cellStyle name="常规 35 2 3 5 11 5" xfId="19373"/>
    <cellStyle name="常规 35 2 3 5 12" xfId="9114"/>
    <cellStyle name="常规 35 2 3 5 12 2" xfId="23861"/>
    <cellStyle name="常规 35 2 3 5 12 3" xfId="23862"/>
    <cellStyle name="常规 35 2 3 5 13" xfId="2832"/>
    <cellStyle name="常规 35 2 3 5 13 2" xfId="23863"/>
    <cellStyle name="常规 35 2 3 5 13 3" xfId="23864"/>
    <cellStyle name="常规 35 2 3 5 14" xfId="2869"/>
    <cellStyle name="常规 35 2 3 5 15" xfId="23867"/>
    <cellStyle name="常规 35 2 3 5 2" xfId="23868"/>
    <cellStyle name="常规 35 2 3 5 2 10" xfId="23870"/>
    <cellStyle name="常规 35 2 3 5 2 10 2" xfId="23871"/>
    <cellStyle name="常规 35 2 3 5 2 10 2 2" xfId="23873"/>
    <cellStyle name="常规 35 2 3 5 2 10 2 3" xfId="23874"/>
    <cellStyle name="常规 35 2 3 5 2 10 3" xfId="23875"/>
    <cellStyle name="常规 35 2 3 5 2 10 3 2" xfId="3636"/>
    <cellStyle name="常规 35 2 3 5 2 10 3 3" xfId="3640"/>
    <cellStyle name="常规 35 2 3 5 2 10 4" xfId="23876"/>
    <cellStyle name="常规 35 2 3 5 2 10 5" xfId="23877"/>
    <cellStyle name="常规 35 2 3 5 2 11" xfId="23879"/>
    <cellStyle name="常规 35 2 3 5 2 11 2" xfId="8058"/>
    <cellStyle name="常规 35 2 3 5 2 11 3" xfId="18633"/>
    <cellStyle name="常规 35 2 3 5 2 12" xfId="23881"/>
    <cellStyle name="常规 35 2 3 5 2 12 2" xfId="23882"/>
    <cellStyle name="常规 35 2 3 5 2 12 3" xfId="23883"/>
    <cellStyle name="常规 35 2 3 5 2 13" xfId="21333"/>
    <cellStyle name="常规 35 2 3 5 2 14" xfId="21344"/>
    <cellStyle name="常规 35 2 3 5 2 2" xfId="23885"/>
    <cellStyle name="常规 35 2 3 5 2 2 2" xfId="23886"/>
    <cellStyle name="常规 35 2 3 5 2 2 2 2" xfId="23888"/>
    <cellStyle name="常规 35 2 3 5 2 2 2 3" xfId="23891"/>
    <cellStyle name="常规 35 2 3 5 2 2 3" xfId="23892"/>
    <cellStyle name="常规 35 2 3 5 2 2 3 2" xfId="23893"/>
    <cellStyle name="常规 35 2 3 5 2 2 3 3" xfId="23895"/>
    <cellStyle name="常规 35 2 3 5 2 2 4" xfId="23896"/>
    <cellStyle name="常规 35 2 3 5 2 2 5" xfId="23897"/>
    <cellStyle name="常规 35 2 3 5 2 3" xfId="23899"/>
    <cellStyle name="常规 35 2 3 5 2 3 2" xfId="19744"/>
    <cellStyle name="常规 35 2 3 5 2 3 2 2" xfId="23900"/>
    <cellStyle name="常规 35 2 3 5 2 3 2 3" xfId="23901"/>
    <cellStyle name="常规 35 2 3 5 2 3 3" xfId="19746"/>
    <cellStyle name="常规 35 2 3 5 2 3 3 2" xfId="23902"/>
    <cellStyle name="常规 35 2 3 5 2 3 3 3" xfId="16982"/>
    <cellStyle name="常规 35 2 3 5 2 3 4" xfId="8658"/>
    <cellStyle name="常规 35 2 3 5 2 3 5" xfId="103"/>
    <cellStyle name="常规 35 2 3 5 2 4" xfId="23903"/>
    <cellStyle name="常规 35 2 3 5 2 4 2" xfId="23904"/>
    <cellStyle name="常规 35 2 3 5 2 4 2 2" xfId="23905"/>
    <cellStyle name="常规 35 2 3 5 2 4 2 3" xfId="23906"/>
    <cellStyle name="常规 35 2 3 5 2 4 3" xfId="23907"/>
    <cellStyle name="常规 35 2 3 5 2 4 3 2" xfId="12600"/>
    <cellStyle name="常规 35 2 3 5 2 4 3 3" xfId="12602"/>
    <cellStyle name="常规 35 2 3 5 2 4 4" xfId="23908"/>
    <cellStyle name="常规 35 2 3 5 2 4 5" xfId="23909"/>
    <cellStyle name="常规 35 2 3 5 2 5" xfId="23910"/>
    <cellStyle name="常规 35 2 3 5 2 5 2" xfId="23911"/>
    <cellStyle name="常规 35 2 3 5 2 5 2 2" xfId="23912"/>
    <cellStyle name="常规 35 2 3 5 2 5 2 3" xfId="23913"/>
    <cellStyle name="常规 35 2 3 5 2 5 3" xfId="23914"/>
    <cellStyle name="常规 35 2 3 5 2 5 3 2" xfId="12804"/>
    <cellStyle name="常规 35 2 3 5 2 5 3 3" xfId="12806"/>
    <cellStyle name="常规 35 2 3 5 2 5 4" xfId="23915"/>
    <cellStyle name="常规 35 2 3 5 2 5 5" xfId="23916"/>
    <cellStyle name="常规 35 2 3 5 2 6" xfId="6111"/>
    <cellStyle name="常规 35 2 3 5 2 6 2" xfId="18621"/>
    <cellStyle name="常规 35 2 3 5 2 6 2 2" xfId="23917"/>
    <cellStyle name="常规 35 2 3 5 2 6 2 3" xfId="23918"/>
    <cellStyle name="常规 35 2 3 5 2 6 3" xfId="18624"/>
    <cellStyle name="常规 35 2 3 5 2 6 3 2" xfId="23921"/>
    <cellStyle name="常规 35 2 3 5 2 6 3 3" xfId="23924"/>
    <cellStyle name="常规 35 2 3 5 2 6 4" xfId="18626"/>
    <cellStyle name="常规 35 2 3 5 2 6 5" xfId="18628"/>
    <cellStyle name="常规 35 2 3 5 2 7" xfId="6115"/>
    <cellStyle name="常规 35 2 3 5 2 7 2" xfId="23925"/>
    <cellStyle name="常规 35 2 3 5 2 7 2 2" xfId="6638"/>
    <cellStyle name="常规 35 2 3 5 2 7 2 3" xfId="6642"/>
    <cellStyle name="常规 35 2 3 5 2 7 3" xfId="9534"/>
    <cellStyle name="常规 35 2 3 5 2 7 3 2" xfId="23927"/>
    <cellStyle name="常规 35 2 3 5 2 7 3 3" xfId="23929"/>
    <cellStyle name="常规 35 2 3 5 2 7 4" xfId="9536"/>
    <cellStyle name="常规 35 2 3 5 2 7 5" xfId="3999"/>
    <cellStyle name="常规 35 2 3 5 2 8" xfId="6119"/>
    <cellStyle name="常规 35 2 3 5 2 8 2" xfId="21784"/>
    <cellStyle name="常规 35 2 3 5 2 8 2 2" xfId="6676"/>
    <cellStyle name="常规 35 2 3 5 2 8 2 3" xfId="5297"/>
    <cellStyle name="常规 35 2 3 5 2 8 3" xfId="21787"/>
    <cellStyle name="常规 35 2 3 5 2 8 3 2" xfId="4127"/>
    <cellStyle name="常规 35 2 3 5 2 8 3 3" xfId="4132"/>
    <cellStyle name="常规 35 2 3 5 2 8 4" xfId="21223"/>
    <cellStyle name="常规 35 2 3 5 2 8 5" xfId="21227"/>
    <cellStyle name="常规 35 2 3 5 2 9" xfId="6123"/>
    <cellStyle name="常规 35 2 3 5 2 9 2" xfId="13245"/>
    <cellStyle name="常规 35 2 3 5 2 9 2 2" xfId="23932"/>
    <cellStyle name="常规 35 2 3 5 2 9 2 3" xfId="23934"/>
    <cellStyle name="常规 35 2 3 5 2 9 3" xfId="13248"/>
    <cellStyle name="常规 35 2 3 5 2 9 3 2" xfId="12625"/>
    <cellStyle name="常规 35 2 3 5 2 9 3 3" xfId="12628"/>
    <cellStyle name="常规 35 2 3 5 2 9 4" xfId="13251"/>
    <cellStyle name="常规 35 2 3 5 2 9 5" xfId="13255"/>
    <cellStyle name="常规 35 2 3 5 3" xfId="23935"/>
    <cellStyle name="常规 35 2 3 5 3 2" xfId="7540"/>
    <cellStyle name="常规 35 2 3 5 3 2 2" xfId="23936"/>
    <cellStyle name="常规 35 2 3 5 3 2 3" xfId="23937"/>
    <cellStyle name="常规 35 2 3 5 3 3" xfId="7544"/>
    <cellStyle name="常规 35 2 3 5 3 3 2" xfId="23938"/>
    <cellStyle name="常规 35 2 3 5 3 3 3" xfId="23939"/>
    <cellStyle name="常规 35 2 3 5 3 4" xfId="7547"/>
    <cellStyle name="常规 35 2 3 5 3 5" xfId="7550"/>
    <cellStyle name="常规 35 2 3 5 4" xfId="17988"/>
    <cellStyle name="常规 35 2 3 5 4 2" xfId="23941"/>
    <cellStyle name="常规 35 2 3 5 4 2 2" xfId="23942"/>
    <cellStyle name="常规 35 2 3 5 4 2 3" xfId="23943"/>
    <cellStyle name="常规 35 2 3 5 4 3" xfId="23945"/>
    <cellStyle name="常规 35 2 3 5 4 3 2" xfId="23946"/>
    <cellStyle name="常规 35 2 3 5 4 3 3" xfId="23947"/>
    <cellStyle name="常规 35 2 3 5 4 4" xfId="23948"/>
    <cellStyle name="常规 35 2 3 5 4 5" xfId="23949"/>
    <cellStyle name="常规 35 2 3 5 5" xfId="17990"/>
    <cellStyle name="常规 35 2 3 5 5 2" xfId="23951"/>
    <cellStyle name="常规 35 2 3 5 5 2 2" xfId="23952"/>
    <cellStyle name="常规 35 2 3 5 5 2 3" xfId="23953"/>
    <cellStyle name="常规 35 2 3 5 5 3" xfId="23955"/>
    <cellStyle name="常规 35 2 3 5 5 3 2" xfId="23956"/>
    <cellStyle name="常规 35 2 3 5 5 3 3" xfId="23957"/>
    <cellStyle name="常规 35 2 3 5 5 4" xfId="23958"/>
    <cellStyle name="常规 35 2 3 5 5 5" xfId="23959"/>
    <cellStyle name="常规 35 2 3 5 6" xfId="17993"/>
    <cellStyle name="常规 35 2 3 5 6 2" xfId="23962"/>
    <cellStyle name="常规 35 2 3 5 6 2 2" xfId="19479"/>
    <cellStyle name="常规 35 2 3 5 6 2 3" xfId="19481"/>
    <cellStyle name="常规 35 2 3 5 6 3" xfId="23965"/>
    <cellStyle name="常规 35 2 3 5 6 3 2" xfId="23967"/>
    <cellStyle name="常规 35 2 3 5 6 3 3" xfId="23969"/>
    <cellStyle name="常规 35 2 3 5 6 4" xfId="23970"/>
    <cellStyle name="常规 35 2 3 5 6 5" xfId="23971"/>
    <cellStyle name="常规 35 2 3 5 7" xfId="17996"/>
    <cellStyle name="常规 35 2 3 5 7 2" xfId="23974"/>
    <cellStyle name="常规 35 2 3 5 7 2 2" xfId="2449"/>
    <cellStyle name="常规 35 2 3 5 7 2 3" xfId="2455"/>
    <cellStyle name="常规 35 2 3 5 7 3" xfId="23977"/>
    <cellStyle name="常规 35 2 3 5 7 3 2" xfId="23979"/>
    <cellStyle name="常规 35 2 3 5 7 3 3" xfId="23980"/>
    <cellStyle name="常规 35 2 3 5 7 4" xfId="23981"/>
    <cellStyle name="常规 35 2 3 5 7 5" xfId="23982"/>
    <cellStyle name="常规 35 2 3 5 8" xfId="11159"/>
    <cellStyle name="常规 35 2 3 5 8 2" xfId="4605"/>
    <cellStyle name="常规 35 2 3 5 8 2 2" xfId="170"/>
    <cellStyle name="常规 35 2 3 5 8 2 3" xfId="1836"/>
    <cellStyle name="常规 35 2 3 5 8 3" xfId="4724"/>
    <cellStyle name="常规 35 2 3 5 8 3 2" xfId="4752"/>
    <cellStyle name="常规 35 2 3 5 8 3 3" xfId="4760"/>
    <cellStyle name="常规 35 2 3 5 8 4" xfId="4798"/>
    <cellStyle name="常规 35 2 3 5 8 5" xfId="23983"/>
    <cellStyle name="常规 35 2 3 5 9" xfId="11169"/>
    <cellStyle name="常规 35 2 3 5 9 2" xfId="4895"/>
    <cellStyle name="常规 35 2 3 5 9 2 2" xfId="395"/>
    <cellStyle name="常规 35 2 3 5 9 2 3" xfId="4907"/>
    <cellStyle name="常规 35 2 3 5 9 3" xfId="23984"/>
    <cellStyle name="常规 35 2 3 5 9 3 2" xfId="23985"/>
    <cellStyle name="常规 35 2 3 5 9 3 3" xfId="23986"/>
    <cellStyle name="常规 35 2 3 5 9 4" xfId="23987"/>
    <cellStyle name="常规 35 2 3 5 9 5" xfId="23988"/>
    <cellStyle name="常规 35 2 3 6" xfId="23990"/>
    <cellStyle name="常规 35 2 3 6 10" xfId="23992"/>
    <cellStyle name="常规 35 2 3 6 10 2" xfId="23994"/>
    <cellStyle name="常规 35 2 3 6 10 2 2" xfId="23996"/>
    <cellStyle name="常规 35 2 3 6 10 2 3" xfId="23998"/>
    <cellStyle name="常规 35 2 3 6 10 3" xfId="24000"/>
    <cellStyle name="常规 35 2 3 6 10 3 2" xfId="24001"/>
    <cellStyle name="常规 35 2 3 6 10 3 3" xfId="24002"/>
    <cellStyle name="常规 35 2 3 6 10 4" xfId="24003"/>
    <cellStyle name="常规 35 2 3 6 10 5" xfId="20097"/>
    <cellStyle name="常规 35 2 3 6 11" xfId="24005"/>
    <cellStyle name="常规 35 2 3 6 11 2" xfId="24008"/>
    <cellStyle name="常规 35 2 3 6 11 3" xfId="24011"/>
    <cellStyle name="常规 35 2 3 6 12" xfId="24013"/>
    <cellStyle name="常规 35 2 3 6 12 2" xfId="9336"/>
    <cellStyle name="常规 35 2 3 6 12 3" xfId="9339"/>
    <cellStyle name="常规 35 2 3 6 13" xfId="24015"/>
    <cellStyle name="常规 35 2 3 6 14" xfId="24016"/>
    <cellStyle name="常规 35 2 3 6 2" xfId="24019"/>
    <cellStyle name="常规 35 2 3 6 2 2" xfId="24022"/>
    <cellStyle name="常规 35 2 3 6 2 2 2" xfId="24024"/>
    <cellStyle name="常规 35 2 3 6 2 2 3" xfId="24027"/>
    <cellStyle name="常规 35 2 3 6 2 3" xfId="24030"/>
    <cellStyle name="常规 35 2 3 6 2 3 2" xfId="24031"/>
    <cellStyle name="常规 35 2 3 6 2 3 3" xfId="24033"/>
    <cellStyle name="常规 35 2 3 6 2 4" xfId="24036"/>
    <cellStyle name="常规 35 2 3 6 2 5" xfId="24039"/>
    <cellStyle name="常规 35 2 3 6 3" xfId="24041"/>
    <cellStyle name="常规 35 2 3 6 3 2" xfId="24044"/>
    <cellStyle name="常规 35 2 3 6 3 2 2" xfId="24045"/>
    <cellStyle name="常规 35 2 3 6 3 2 3" xfId="24047"/>
    <cellStyle name="常规 35 2 3 6 3 3" xfId="24050"/>
    <cellStyle name="常规 35 2 3 6 3 3 2" xfId="24051"/>
    <cellStyle name="常规 35 2 3 6 3 3 3" xfId="24053"/>
    <cellStyle name="常规 35 2 3 6 3 4" xfId="24056"/>
    <cellStyle name="常规 35 2 3 6 3 5" xfId="24058"/>
    <cellStyle name="常规 35 2 3 6 4" xfId="24060"/>
    <cellStyle name="常规 35 2 3 6 4 2" xfId="24062"/>
    <cellStyle name="常规 35 2 3 6 4 2 2" xfId="24063"/>
    <cellStyle name="常规 35 2 3 6 4 2 3" xfId="24065"/>
    <cellStyle name="常规 35 2 3 6 4 3" xfId="24067"/>
    <cellStyle name="常规 35 2 3 6 4 3 2" xfId="24068"/>
    <cellStyle name="常规 35 2 3 6 4 3 3" xfId="24070"/>
    <cellStyle name="常规 35 2 3 6 4 4" xfId="24072"/>
    <cellStyle name="常规 35 2 3 6 4 5" xfId="24074"/>
    <cellStyle name="常规 35 2 3 6 5" xfId="24076"/>
    <cellStyle name="常规 35 2 3 6 5 2" xfId="24078"/>
    <cellStyle name="常规 35 2 3 6 5 2 2" xfId="24079"/>
    <cellStyle name="常规 35 2 3 6 5 2 3" xfId="24081"/>
    <cellStyle name="常规 35 2 3 6 5 3" xfId="24083"/>
    <cellStyle name="常规 35 2 3 6 5 3 2" xfId="24084"/>
    <cellStyle name="常规 35 2 3 6 5 3 3" xfId="24086"/>
    <cellStyle name="常规 35 2 3 6 5 4" xfId="24087"/>
    <cellStyle name="常规 35 2 3 6 5 5" xfId="24088"/>
    <cellStyle name="常规 35 2 3 6 6" xfId="24091"/>
    <cellStyle name="常规 35 2 3 6 6 2" xfId="24094"/>
    <cellStyle name="常规 35 2 3 6 6 2 2" xfId="24095"/>
    <cellStyle name="常规 35 2 3 6 6 2 3" xfId="24097"/>
    <cellStyle name="常规 35 2 3 6 6 3" xfId="24100"/>
    <cellStyle name="常规 35 2 3 6 6 3 2" xfId="24101"/>
    <cellStyle name="常规 35 2 3 6 6 3 3" xfId="24103"/>
    <cellStyle name="常规 35 2 3 6 6 4" xfId="24104"/>
    <cellStyle name="常规 35 2 3 6 6 5" xfId="24105"/>
    <cellStyle name="常规 35 2 3 6 7" xfId="24108"/>
    <cellStyle name="常规 35 2 3 6 7 2" xfId="24111"/>
    <cellStyle name="常规 35 2 3 6 7 2 2" xfId="24112"/>
    <cellStyle name="常规 35 2 3 6 7 2 3" xfId="24114"/>
    <cellStyle name="常规 35 2 3 6 7 3" xfId="24117"/>
    <cellStyle name="常规 35 2 3 6 7 3 2" xfId="24118"/>
    <cellStyle name="常规 35 2 3 6 7 3 3" xfId="24120"/>
    <cellStyle name="常规 35 2 3 6 7 4" xfId="24121"/>
    <cellStyle name="常规 35 2 3 6 7 5" xfId="13354"/>
    <cellStyle name="常规 35 2 3 6 8" xfId="11189"/>
    <cellStyle name="常规 35 2 3 6 8 2" xfId="5579"/>
    <cellStyle name="常规 35 2 3 6 8 2 2" xfId="5586"/>
    <cellStyle name="常规 35 2 3 6 8 2 3" xfId="5617"/>
    <cellStyle name="常规 35 2 3 6 8 3" xfId="5735"/>
    <cellStyle name="常规 35 2 3 6 8 3 2" xfId="3553"/>
    <cellStyle name="常规 35 2 3 6 8 3 3" xfId="3558"/>
    <cellStyle name="常规 35 2 3 6 8 4" xfId="5772"/>
    <cellStyle name="常规 35 2 3 6 8 5" xfId="11201"/>
    <cellStyle name="常规 35 2 3 6 9" xfId="24123"/>
    <cellStyle name="常规 35 2 3 6 9 2" xfId="5818"/>
    <cellStyle name="常规 35 2 3 6 9 2 2" xfId="5827"/>
    <cellStyle name="常规 35 2 3 6 9 2 3" xfId="5830"/>
    <cellStyle name="常规 35 2 3 6 9 3" xfId="21310"/>
    <cellStyle name="常规 35 2 3 6 9 3 2" xfId="21312"/>
    <cellStyle name="常规 35 2 3 6 9 3 3" xfId="21316"/>
    <cellStyle name="常规 35 2 3 6 9 4" xfId="21320"/>
    <cellStyle name="常规 35 2 3 6 9 5" xfId="21325"/>
    <cellStyle name="常规 35 2 3 7" xfId="24125"/>
    <cellStyle name="常规 35 2 3 7 2" xfId="24127"/>
    <cellStyle name="常规 35 2 3 7 2 2" xfId="24129"/>
    <cellStyle name="常规 35 2 3 7 2 3" xfId="24131"/>
    <cellStyle name="常规 35 2 3 7 3" xfId="18669"/>
    <cellStyle name="常规 35 2 3 7 3 2" xfId="24133"/>
    <cellStyle name="常规 35 2 3 7 3 3" xfId="24135"/>
    <cellStyle name="常规 35 2 3 7 4" xfId="18671"/>
    <cellStyle name="常规 35 2 3 7 5" xfId="18673"/>
    <cellStyle name="常规 35 2 3 8" xfId="6082"/>
    <cellStyle name="常规 35 2 3 8 2" xfId="24136"/>
    <cellStyle name="常规 35 2 3 8 2 2" xfId="24137"/>
    <cellStyle name="常规 35 2 3 8 2 3" xfId="24138"/>
    <cellStyle name="常规 35 2 3 8 3" xfId="21335"/>
    <cellStyle name="常规 35 2 3 8 3 2" xfId="24139"/>
    <cellStyle name="常规 35 2 3 8 3 3" xfId="24140"/>
    <cellStyle name="常规 35 2 3 8 4" xfId="21337"/>
    <cellStyle name="常规 35 2 3 8 5" xfId="24141"/>
    <cellStyle name="常规 35 2 3 9" xfId="6086"/>
    <cellStyle name="常规 35 2 3 9 2" xfId="24142"/>
    <cellStyle name="常规 35 2 3 9 2 2" xfId="2862"/>
    <cellStyle name="常规 35 2 3 9 2 3" xfId="2864"/>
    <cellStyle name="常规 35 2 3 9 3" xfId="21339"/>
    <cellStyle name="常规 35 2 3 9 3 2" xfId="24143"/>
    <cellStyle name="常规 35 2 3 9 3 3" xfId="24144"/>
    <cellStyle name="常规 35 2 3 9 4" xfId="21341"/>
    <cellStyle name="常规 35 2 3 9 5" xfId="24145"/>
    <cellStyle name="常规 35 2 4" xfId="24146"/>
    <cellStyle name="常规 35 2 4 10" xfId="10041"/>
    <cellStyle name="常规 35 2 4 10 2" xfId="3970"/>
    <cellStyle name="常规 35 2 4 10 2 2" xfId="24147"/>
    <cellStyle name="常规 35 2 4 10 2 3" xfId="24148"/>
    <cellStyle name="常规 35 2 4 10 3" xfId="3976"/>
    <cellStyle name="常规 35 2 4 10 3 2" xfId="24149"/>
    <cellStyle name="常规 35 2 4 10 3 3" xfId="24151"/>
    <cellStyle name="常规 35 2 4 10 4" xfId="3982"/>
    <cellStyle name="常规 35 2 4 10 5" xfId="3990"/>
    <cellStyle name="常规 35 2 4 11" xfId="10043"/>
    <cellStyle name="常规 35 2 4 11 2" xfId="24153"/>
    <cellStyle name="常规 35 2 4 11 2 2" xfId="14104"/>
    <cellStyle name="常规 35 2 4 11 2 3" xfId="14106"/>
    <cellStyle name="常规 35 2 4 11 3" xfId="24155"/>
    <cellStyle name="常规 35 2 4 11 3 2" xfId="24156"/>
    <cellStyle name="常规 35 2 4 11 3 3" xfId="24158"/>
    <cellStyle name="常规 35 2 4 11 4" xfId="21867"/>
    <cellStyle name="常规 35 2 4 11 5" xfId="21869"/>
    <cellStyle name="常规 35 2 4 12" xfId="10046"/>
    <cellStyle name="常规 35 2 4 12 2" xfId="24160"/>
    <cellStyle name="常规 35 2 4 12 2 2" xfId="24161"/>
    <cellStyle name="常规 35 2 4 12 2 3" xfId="24162"/>
    <cellStyle name="常规 35 2 4 12 3" xfId="24164"/>
    <cellStyle name="常规 35 2 4 12 3 2" xfId="24165"/>
    <cellStyle name="常规 35 2 4 12 3 3" xfId="24167"/>
    <cellStyle name="常规 35 2 4 12 4" xfId="24169"/>
    <cellStyle name="常规 35 2 4 12 5" xfId="24171"/>
    <cellStyle name="常规 35 2 4 13" xfId="24173"/>
    <cellStyle name="常规 35 2 4 13 2" xfId="24174"/>
    <cellStyle name="常规 35 2 4 13 2 2" xfId="24175"/>
    <cellStyle name="常规 35 2 4 13 2 3" xfId="24176"/>
    <cellStyle name="常规 35 2 4 13 3" xfId="24177"/>
    <cellStyle name="常规 35 2 4 13 3 2" xfId="24178"/>
    <cellStyle name="常规 35 2 4 13 3 3" xfId="24180"/>
    <cellStyle name="常规 35 2 4 13 4" xfId="24181"/>
    <cellStyle name="常规 35 2 4 13 5" xfId="24182"/>
    <cellStyle name="常规 35 2 4 14" xfId="24183"/>
    <cellStyle name="常规 35 2 4 14 2" xfId="24185"/>
    <cellStyle name="常规 35 2 4 14 2 2" xfId="24187"/>
    <cellStyle name="常规 35 2 4 14 2 3" xfId="24188"/>
    <cellStyle name="常规 35 2 4 14 3" xfId="24190"/>
    <cellStyle name="常规 35 2 4 14 3 2" xfId="24191"/>
    <cellStyle name="常规 35 2 4 14 3 3" xfId="24194"/>
    <cellStyle name="常规 35 2 4 14 4" xfId="24195"/>
    <cellStyle name="常规 35 2 4 14 5" xfId="24196"/>
    <cellStyle name="常规 35 2 4 15" xfId="19758"/>
    <cellStyle name="常规 35 2 4 15 2" xfId="24197"/>
    <cellStyle name="常规 35 2 4 15 3" xfId="24198"/>
    <cellStyle name="常规 35 2 4 16" xfId="19760"/>
    <cellStyle name="常规 35 2 4 16 2" xfId="24200"/>
    <cellStyle name="常规 35 2 4 16 3" xfId="24201"/>
    <cellStyle name="常规 35 2 4 17" xfId="24202"/>
    <cellStyle name="常规 35 2 4 18" xfId="24203"/>
    <cellStyle name="常规 35 2 4 2" xfId="24205"/>
    <cellStyle name="常规 35 2 4 2 10" xfId="18121"/>
    <cellStyle name="常规 35 2 4 2 10 2" xfId="21619"/>
    <cellStyle name="常规 35 2 4 2 10 2 2" xfId="21621"/>
    <cellStyle name="常规 35 2 4 2 10 2 3" xfId="21623"/>
    <cellStyle name="常规 35 2 4 2 10 3" xfId="21627"/>
    <cellStyle name="常规 35 2 4 2 10 3 2" xfId="17224"/>
    <cellStyle name="常规 35 2 4 2 10 3 3" xfId="17229"/>
    <cellStyle name="常规 35 2 4 2 10 4" xfId="8551"/>
    <cellStyle name="常规 35 2 4 2 10 5" xfId="5081"/>
    <cellStyle name="常规 35 2 4 2 11" xfId="24206"/>
    <cellStyle name="常规 35 2 4 2 11 2" xfId="24208"/>
    <cellStyle name="常规 35 2 4 2 11 2 2" xfId="24209"/>
    <cellStyle name="常规 35 2 4 2 11 2 3" xfId="24210"/>
    <cellStyle name="常规 35 2 4 2 11 3" xfId="24212"/>
    <cellStyle name="常规 35 2 4 2 11 3 2" xfId="24214"/>
    <cellStyle name="常规 35 2 4 2 11 3 3" xfId="24216"/>
    <cellStyle name="常规 35 2 4 2 11 4" xfId="24219"/>
    <cellStyle name="常规 35 2 4 2 11 5" xfId="24222"/>
    <cellStyle name="常规 35 2 4 2 12" xfId="24223"/>
    <cellStyle name="常规 35 2 4 2 12 2" xfId="24224"/>
    <cellStyle name="常规 35 2 4 2 12 2 2" xfId="24225"/>
    <cellStyle name="常规 35 2 4 2 12 2 3" xfId="24226"/>
    <cellStyle name="常规 35 2 4 2 12 3" xfId="24227"/>
    <cellStyle name="常规 35 2 4 2 12 3 2" xfId="15119"/>
    <cellStyle name="常规 35 2 4 2 12 3 3" xfId="15121"/>
    <cellStyle name="常规 35 2 4 2 12 4" xfId="24229"/>
    <cellStyle name="常规 35 2 4 2 12 5" xfId="24233"/>
    <cellStyle name="常规 35 2 4 2 13" xfId="24234"/>
    <cellStyle name="常规 35 2 4 2 13 2" xfId="24235"/>
    <cellStyle name="常规 35 2 4 2 13 2 2" xfId="24236"/>
    <cellStyle name="常规 35 2 4 2 13 2 3" xfId="24237"/>
    <cellStyle name="常规 35 2 4 2 13 3" xfId="24238"/>
    <cellStyle name="常规 35 2 4 2 13 3 2" xfId="24239"/>
    <cellStyle name="常规 35 2 4 2 13 3 3" xfId="24240"/>
    <cellStyle name="常规 35 2 4 2 13 4" xfId="24241"/>
    <cellStyle name="常规 35 2 4 2 13 5" xfId="24243"/>
    <cellStyle name="常规 35 2 4 2 14" xfId="24244"/>
    <cellStyle name="常规 35 2 4 2 14 2" xfId="24245"/>
    <cellStyle name="常规 35 2 4 2 14 3" xfId="24246"/>
    <cellStyle name="常规 35 2 4 2 15" xfId="24247"/>
    <cellStyle name="常规 35 2 4 2 15 2" xfId="24248"/>
    <cellStyle name="常规 35 2 4 2 15 3" xfId="24249"/>
    <cellStyle name="常规 35 2 4 2 16" xfId="24250"/>
    <cellStyle name="常规 35 2 4 2 17" xfId="24251"/>
    <cellStyle name="常规 35 2 4 2 2" xfId="1795"/>
    <cellStyle name="常规 35 2 4 2 2 10" xfId="24252"/>
    <cellStyle name="常规 35 2 4 2 2 10 2" xfId="24253"/>
    <cellStyle name="常规 35 2 4 2 2 10 2 2" xfId="24254"/>
    <cellStyle name="常规 35 2 4 2 2 10 2 3" xfId="24256"/>
    <cellStyle name="常规 35 2 4 2 2 10 3" xfId="24257"/>
    <cellStyle name="常规 35 2 4 2 2 10 3 2" xfId="2837"/>
    <cellStyle name="常规 35 2 4 2 2 10 3 3" xfId="8738"/>
    <cellStyle name="常规 35 2 4 2 2 10 4" xfId="24258"/>
    <cellStyle name="常规 35 2 4 2 2 10 5" xfId="24259"/>
    <cellStyle name="常规 35 2 4 2 2 11" xfId="24260"/>
    <cellStyle name="常规 35 2 4 2 2 11 2" xfId="24261"/>
    <cellStyle name="常规 35 2 4 2 2 11 2 2" xfId="2013"/>
    <cellStyle name="常规 35 2 4 2 2 11 2 3" xfId="7525"/>
    <cellStyle name="常规 35 2 4 2 2 11 3" xfId="24262"/>
    <cellStyle name="常规 35 2 4 2 2 11 3 2" xfId="16645"/>
    <cellStyle name="常规 35 2 4 2 2 11 3 3" xfId="16649"/>
    <cellStyle name="常规 35 2 4 2 2 11 4" xfId="24264"/>
    <cellStyle name="常规 35 2 4 2 2 11 5" xfId="24266"/>
    <cellStyle name="常规 35 2 4 2 2 12" xfId="24268"/>
    <cellStyle name="常规 35 2 4 2 2 12 2" xfId="24270"/>
    <cellStyle name="常规 35 2 4 2 2 12 3" xfId="24272"/>
    <cellStyle name="常规 35 2 4 2 2 13" xfId="24274"/>
    <cellStyle name="常规 35 2 4 2 2 13 2" xfId="24276"/>
    <cellStyle name="常规 35 2 4 2 2 13 3" xfId="24277"/>
    <cellStyle name="常规 35 2 4 2 2 14" xfId="24278"/>
    <cellStyle name="常规 35 2 4 2 2 15" xfId="24279"/>
    <cellStyle name="常规 35 2 4 2 2 2" xfId="2262"/>
    <cellStyle name="常规 35 2 4 2 2 2 10" xfId="24280"/>
    <cellStyle name="常规 35 2 4 2 2 2 10 2" xfId="24282"/>
    <cellStyle name="常规 35 2 4 2 2 2 10 2 2" xfId="24283"/>
    <cellStyle name="常规 35 2 4 2 2 2 10 2 3" xfId="24284"/>
    <cellStyle name="常规 35 2 4 2 2 2 10 3" xfId="2325"/>
    <cellStyle name="常规 35 2 4 2 2 2 10 3 2" xfId="24285"/>
    <cellStyle name="常规 35 2 4 2 2 2 10 3 3" xfId="24286"/>
    <cellStyle name="常规 35 2 4 2 2 2 10 4" xfId="2328"/>
    <cellStyle name="常规 35 2 4 2 2 2 10 5" xfId="2331"/>
    <cellStyle name="常规 35 2 4 2 2 2 11" xfId="14647"/>
    <cellStyle name="常规 35 2 4 2 2 2 11 2" xfId="13715"/>
    <cellStyle name="常规 35 2 4 2 2 2 11 3" xfId="13718"/>
    <cellStyle name="常规 35 2 4 2 2 2 12" xfId="14649"/>
    <cellStyle name="常规 35 2 4 2 2 2 12 2" xfId="24289"/>
    <cellStyle name="常规 35 2 4 2 2 2 12 3" xfId="24291"/>
    <cellStyle name="常规 35 2 4 2 2 2 13" xfId="14652"/>
    <cellStyle name="常规 35 2 4 2 2 2 14" xfId="14655"/>
    <cellStyle name="常规 35 2 4 2 2 2 2" xfId="24292"/>
    <cellStyle name="常规 35 2 4 2 2 2 2 2" xfId="24293"/>
    <cellStyle name="常规 35 2 4 2 2 2 2 2 2" xfId="24295"/>
    <cellStyle name="常规 35 2 4 2 2 2 2 2 3" xfId="6835"/>
    <cellStyle name="常规 35 2 4 2 2 2 2 3" xfId="24296"/>
    <cellStyle name="常规 35 2 4 2 2 2 2 3 2" xfId="24299"/>
    <cellStyle name="常规 35 2 4 2 2 2 2 3 3" xfId="22342"/>
    <cellStyle name="常规 35 2 4 2 2 2 2 4" xfId="24300"/>
    <cellStyle name="常规 35 2 4 2 2 2 2 5" xfId="24301"/>
    <cellStyle name="常规 35 2 4 2 2 2 3" xfId="24302"/>
    <cellStyle name="常规 35 2 4 2 2 2 3 2" xfId="24303"/>
    <cellStyle name="常规 35 2 4 2 2 2 3 2 2" xfId="24304"/>
    <cellStyle name="常规 35 2 4 2 2 2 3 2 3" xfId="24305"/>
    <cellStyle name="常规 35 2 4 2 2 2 3 3" xfId="24306"/>
    <cellStyle name="常规 35 2 4 2 2 2 3 3 2" xfId="24307"/>
    <cellStyle name="常规 35 2 4 2 2 2 3 3 3" xfId="24308"/>
    <cellStyle name="常规 35 2 4 2 2 2 3 4" xfId="24309"/>
    <cellStyle name="常规 35 2 4 2 2 2 3 5" xfId="24310"/>
    <cellStyle name="常规 35 2 4 2 2 2 4" xfId="24311"/>
    <cellStyle name="常规 35 2 4 2 2 2 4 2" xfId="24312"/>
    <cellStyle name="常规 35 2 4 2 2 2 4 2 2" xfId="13674"/>
    <cellStyle name="常规 35 2 4 2 2 2 4 2 3" xfId="6967"/>
    <cellStyle name="常规 35 2 4 2 2 2 4 3" xfId="24313"/>
    <cellStyle name="常规 35 2 4 2 2 2 4 3 2" xfId="24314"/>
    <cellStyle name="常规 35 2 4 2 2 2 4 3 3" xfId="19940"/>
    <cellStyle name="常规 35 2 4 2 2 2 4 4" xfId="24315"/>
    <cellStyle name="常规 35 2 4 2 2 2 4 5" xfId="24316"/>
    <cellStyle name="常规 35 2 4 2 2 2 5" xfId="24317"/>
    <cellStyle name="常规 35 2 4 2 2 2 5 2" xfId="23052"/>
    <cellStyle name="常规 35 2 4 2 2 2 5 2 2" xfId="23054"/>
    <cellStyle name="常规 35 2 4 2 2 2 5 2 3" xfId="23056"/>
    <cellStyle name="常规 35 2 4 2 2 2 5 3" xfId="23059"/>
    <cellStyle name="常规 35 2 4 2 2 2 5 3 2" xfId="24319"/>
    <cellStyle name="常规 35 2 4 2 2 2 5 3 3" xfId="24321"/>
    <cellStyle name="常规 35 2 4 2 2 2 5 4" xfId="23062"/>
    <cellStyle name="常规 35 2 4 2 2 2 5 5" xfId="24323"/>
    <cellStyle name="常规 35 2 4 2 2 2 6" xfId="22366"/>
    <cellStyle name="常规 35 2 4 2 2 2 6 2" xfId="24324"/>
    <cellStyle name="常规 35 2 4 2 2 2 6 2 2" xfId="24326"/>
    <cellStyle name="常规 35 2 4 2 2 2 6 2 3" xfId="24328"/>
    <cellStyle name="常规 35 2 4 2 2 2 6 3" xfId="24329"/>
    <cellStyle name="常规 35 2 4 2 2 2 6 3 2" xfId="24330"/>
    <cellStyle name="常规 35 2 4 2 2 2 6 3 3" xfId="24331"/>
    <cellStyle name="常规 35 2 4 2 2 2 6 4" xfId="24332"/>
    <cellStyle name="常规 35 2 4 2 2 2 6 5" xfId="24333"/>
    <cellStyle name="常规 35 2 4 2 2 2 7" xfId="22368"/>
    <cellStyle name="常规 35 2 4 2 2 2 7 2" xfId="24334"/>
    <cellStyle name="常规 35 2 4 2 2 2 7 2 2" xfId="24336"/>
    <cellStyle name="常规 35 2 4 2 2 2 7 2 3" xfId="24338"/>
    <cellStyle name="常规 35 2 4 2 2 2 7 3" xfId="24339"/>
    <cellStyle name="常规 35 2 4 2 2 2 7 3 2" xfId="24341"/>
    <cellStyle name="常规 35 2 4 2 2 2 7 3 3" xfId="24343"/>
    <cellStyle name="常规 35 2 4 2 2 2 7 4" xfId="24344"/>
    <cellStyle name="常规 35 2 4 2 2 2 7 5" xfId="24345"/>
    <cellStyle name="常规 35 2 4 2 2 2 8" xfId="24347"/>
    <cellStyle name="常规 35 2 4 2 2 2 8 2" xfId="24349"/>
    <cellStyle name="常规 35 2 4 2 2 2 8 2 2" xfId="24352"/>
    <cellStyle name="常规 35 2 4 2 2 2 8 2 3" xfId="24355"/>
    <cellStyle name="常规 35 2 4 2 2 2 8 3" xfId="24356"/>
    <cellStyle name="常规 35 2 4 2 2 2 8 3 2" xfId="24357"/>
    <cellStyle name="常规 35 2 4 2 2 2 8 3 3" xfId="24358"/>
    <cellStyle name="常规 35 2 4 2 2 2 8 4" xfId="24359"/>
    <cellStyle name="常规 35 2 4 2 2 2 8 5" xfId="24360"/>
    <cellStyle name="常规 35 2 4 2 2 2 9" xfId="24362"/>
    <cellStyle name="常规 35 2 4 2 2 2 9 2" xfId="24364"/>
    <cellStyle name="常规 35 2 4 2 2 2 9 2 2" xfId="24366"/>
    <cellStyle name="常规 35 2 4 2 2 2 9 2 3" xfId="24367"/>
    <cellStyle name="常规 35 2 4 2 2 2 9 3" xfId="24369"/>
    <cellStyle name="常规 35 2 4 2 2 2 9 3 2" xfId="24371"/>
    <cellStyle name="常规 35 2 4 2 2 2 9 3 3" xfId="24372"/>
    <cellStyle name="常规 35 2 4 2 2 2 9 4" xfId="24374"/>
    <cellStyle name="常规 35 2 4 2 2 2 9 5" xfId="24375"/>
    <cellStyle name="常规 35 2 4 2 2 3" xfId="2267"/>
    <cellStyle name="常规 35 2 4 2 2 3 2" xfId="24377"/>
    <cellStyle name="常规 35 2 4 2 2 3 2 2" xfId="24378"/>
    <cellStyle name="常规 35 2 4 2 2 3 2 3" xfId="24379"/>
    <cellStyle name="常规 35 2 4 2 2 3 3" xfId="24381"/>
    <cellStyle name="常规 35 2 4 2 2 3 3 2" xfId="24382"/>
    <cellStyle name="常规 35 2 4 2 2 3 3 3" xfId="24384"/>
    <cellStyle name="常规 35 2 4 2 2 3 4" xfId="24386"/>
    <cellStyle name="常规 35 2 4 2 2 3 5" xfId="24388"/>
    <cellStyle name="常规 35 2 4 2 2 4" xfId="2273"/>
    <cellStyle name="常规 35 2 4 2 2 4 2" xfId="24390"/>
    <cellStyle name="常规 35 2 4 2 2 4 2 2" xfId="5386"/>
    <cellStyle name="常规 35 2 4 2 2 4 2 3" xfId="24391"/>
    <cellStyle name="常规 35 2 4 2 2 4 3" xfId="24392"/>
    <cellStyle name="常规 35 2 4 2 2 4 3 2" xfId="269"/>
    <cellStyle name="常规 35 2 4 2 2 4 3 3" xfId="2846"/>
    <cellStyle name="常规 35 2 4 2 2 4 4" xfId="24393"/>
    <cellStyle name="常规 35 2 4 2 2 4 5" xfId="24394"/>
    <cellStyle name="常规 35 2 4 2 2 5" xfId="16207"/>
    <cellStyle name="常规 35 2 4 2 2 5 2" xfId="24395"/>
    <cellStyle name="常规 35 2 4 2 2 5 2 2" xfId="24396"/>
    <cellStyle name="常规 35 2 4 2 2 5 2 3" xfId="24397"/>
    <cellStyle name="常规 35 2 4 2 2 5 3" xfId="24398"/>
    <cellStyle name="常规 35 2 4 2 2 5 3 2" xfId="5965"/>
    <cellStyle name="常规 35 2 4 2 2 5 3 3" xfId="5971"/>
    <cellStyle name="常规 35 2 4 2 2 5 4" xfId="24399"/>
    <cellStyle name="常规 35 2 4 2 2 5 5" xfId="24400"/>
    <cellStyle name="常规 35 2 4 2 2 6" xfId="24401"/>
    <cellStyle name="常规 35 2 4 2 2 6 2" xfId="9881"/>
    <cellStyle name="常规 35 2 4 2 2 6 2 2" xfId="24402"/>
    <cellStyle name="常规 35 2 4 2 2 6 2 3" xfId="24403"/>
    <cellStyle name="常规 35 2 4 2 2 6 3" xfId="9883"/>
    <cellStyle name="常规 35 2 4 2 2 6 3 2" xfId="8690"/>
    <cellStyle name="常规 35 2 4 2 2 6 3 3" xfId="8694"/>
    <cellStyle name="常规 35 2 4 2 2 6 4" xfId="9885"/>
    <cellStyle name="常规 35 2 4 2 2 6 5" xfId="9887"/>
    <cellStyle name="常规 35 2 4 2 2 7" xfId="24404"/>
    <cellStyle name="常规 35 2 4 2 2 7 2" xfId="24406"/>
    <cellStyle name="常规 35 2 4 2 2 7 2 2" xfId="18485"/>
    <cellStyle name="常规 35 2 4 2 2 7 2 3" xfId="18487"/>
    <cellStyle name="常规 35 2 4 2 2 7 3" xfId="24407"/>
    <cellStyle name="常规 35 2 4 2 2 7 3 2" xfId="24409"/>
    <cellStyle name="常规 35 2 4 2 2 7 3 3" xfId="24411"/>
    <cellStyle name="常规 35 2 4 2 2 7 4" xfId="24412"/>
    <cellStyle name="常规 35 2 4 2 2 7 5" xfId="24413"/>
    <cellStyle name="常规 35 2 4 2 2 8" xfId="24414"/>
    <cellStyle name="常规 35 2 4 2 2 8 2" xfId="24415"/>
    <cellStyle name="常规 35 2 4 2 2 8 2 2" xfId="24416"/>
    <cellStyle name="常规 35 2 4 2 2 8 2 3" xfId="24417"/>
    <cellStyle name="常规 35 2 4 2 2 8 3" xfId="24418"/>
    <cellStyle name="常规 35 2 4 2 2 8 3 2" xfId="8009"/>
    <cellStyle name="常规 35 2 4 2 2 8 3 3" xfId="8012"/>
    <cellStyle name="常规 35 2 4 2 2 8 4" xfId="24419"/>
    <cellStyle name="常规 35 2 4 2 2 8 5" xfId="24420"/>
    <cellStyle name="常规 35 2 4 2 2 9" xfId="24421"/>
    <cellStyle name="常规 35 2 4 2 2 9 2" xfId="24422"/>
    <cellStyle name="常规 35 2 4 2 2 9 2 2" xfId="24423"/>
    <cellStyle name="常规 35 2 4 2 2 9 2 3" xfId="23642"/>
    <cellStyle name="常规 35 2 4 2 2 9 3" xfId="24424"/>
    <cellStyle name="常规 35 2 4 2 2 9 3 2" xfId="2885"/>
    <cellStyle name="常规 35 2 4 2 2 9 3 3" xfId="2888"/>
    <cellStyle name="常规 35 2 4 2 2 9 4" xfId="24425"/>
    <cellStyle name="常规 35 2 4 2 2 9 5" xfId="24426"/>
    <cellStyle name="常规 35 2 4 2 3" xfId="1798"/>
    <cellStyle name="常规 35 2 4 2 3 10" xfId="24428"/>
    <cellStyle name="常规 35 2 4 2 3 10 2" xfId="24429"/>
    <cellStyle name="常规 35 2 4 2 3 10 2 2" xfId="24430"/>
    <cellStyle name="常规 35 2 4 2 3 10 2 3" xfId="24431"/>
    <cellStyle name="常规 35 2 4 2 3 10 3" xfId="24433"/>
    <cellStyle name="常规 35 2 4 2 3 10 3 2" xfId="24434"/>
    <cellStyle name="常规 35 2 4 2 3 10 3 3" xfId="24435"/>
    <cellStyle name="常规 35 2 4 2 3 10 4" xfId="24437"/>
    <cellStyle name="常规 35 2 4 2 3 10 5" xfId="24438"/>
    <cellStyle name="常规 35 2 4 2 3 11" xfId="24440"/>
    <cellStyle name="常规 35 2 4 2 3 11 2" xfId="24441"/>
    <cellStyle name="常规 35 2 4 2 3 11 2 2" xfId="11730"/>
    <cellStyle name="常规 35 2 4 2 3 11 2 3" xfId="11753"/>
    <cellStyle name="常规 35 2 4 2 3 11 3" xfId="24443"/>
    <cellStyle name="常规 35 2 4 2 3 11 3 2" xfId="14791"/>
    <cellStyle name="常规 35 2 4 2 3 11 3 3" xfId="14793"/>
    <cellStyle name="常规 35 2 4 2 3 11 4" xfId="24446"/>
    <cellStyle name="常规 35 2 4 2 3 11 5" xfId="24448"/>
    <cellStyle name="常规 35 2 4 2 3 12" xfId="24450"/>
    <cellStyle name="常规 35 2 4 2 3 12 2" xfId="24451"/>
    <cellStyle name="常规 35 2 4 2 3 12 3" xfId="24452"/>
    <cellStyle name="常规 35 2 4 2 3 13" xfId="24007"/>
    <cellStyle name="常规 35 2 4 2 3 13 2" xfId="24454"/>
    <cellStyle name="常规 35 2 4 2 3 13 3" xfId="24455"/>
    <cellStyle name="常规 35 2 4 2 3 14" xfId="24010"/>
    <cellStyle name="常规 35 2 4 2 3 15" xfId="24456"/>
    <cellStyle name="常规 35 2 4 2 3 2" xfId="24457"/>
    <cellStyle name="常规 35 2 4 2 3 2 10" xfId="2211"/>
    <cellStyle name="常规 35 2 4 2 3 2 10 2" xfId="24459"/>
    <cellStyle name="常规 35 2 4 2 3 2 10 2 2" xfId="24461"/>
    <cellStyle name="常规 35 2 4 2 3 2 10 2 3" xfId="24462"/>
    <cellStyle name="常规 35 2 4 2 3 2 10 3" xfId="24463"/>
    <cellStyle name="常规 35 2 4 2 3 2 10 3 2" xfId="24464"/>
    <cellStyle name="常规 35 2 4 2 3 2 10 3 3" xfId="24465"/>
    <cellStyle name="常规 35 2 4 2 3 2 10 4" xfId="24466"/>
    <cellStyle name="常规 35 2 4 2 3 2 10 5" xfId="24467"/>
    <cellStyle name="常规 35 2 4 2 3 2 11" xfId="2213"/>
    <cellStyle name="常规 35 2 4 2 3 2 11 2" xfId="24469"/>
    <cellStyle name="常规 35 2 4 2 3 2 11 3" xfId="24470"/>
    <cellStyle name="常规 35 2 4 2 3 2 12" xfId="2215"/>
    <cellStyle name="常规 35 2 4 2 3 2 12 2" xfId="24472"/>
    <cellStyle name="常规 35 2 4 2 3 2 12 3" xfId="24473"/>
    <cellStyle name="常规 35 2 4 2 3 2 13" xfId="2217"/>
    <cellStyle name="常规 35 2 4 2 3 2 14" xfId="2220"/>
    <cellStyle name="常规 35 2 4 2 3 2 2" xfId="24474"/>
    <cellStyle name="常规 35 2 4 2 3 2 2 2" xfId="24475"/>
    <cellStyle name="常规 35 2 4 2 3 2 2 2 2" xfId="10278"/>
    <cellStyle name="常规 35 2 4 2 3 2 2 2 3" xfId="486"/>
    <cellStyle name="常规 35 2 4 2 3 2 2 3" xfId="24476"/>
    <cellStyle name="常规 35 2 4 2 3 2 2 3 2" xfId="24478"/>
    <cellStyle name="常规 35 2 4 2 3 2 2 3 3" xfId="24480"/>
    <cellStyle name="常规 35 2 4 2 3 2 2 4" xfId="24481"/>
    <cellStyle name="常规 35 2 4 2 3 2 2 5" xfId="23018"/>
    <cellStyle name="常规 35 2 4 2 3 2 3" xfId="16163"/>
    <cellStyle name="常规 35 2 4 2 3 2 3 2" xfId="9581"/>
    <cellStyle name="常规 35 2 4 2 3 2 3 2 2" xfId="24482"/>
    <cellStyle name="常规 35 2 4 2 3 2 3 2 3" xfId="24483"/>
    <cellStyle name="常规 35 2 4 2 3 2 3 3" xfId="9584"/>
    <cellStyle name="常规 35 2 4 2 3 2 3 3 2" xfId="24484"/>
    <cellStyle name="常规 35 2 4 2 3 2 3 3 3" xfId="24485"/>
    <cellStyle name="常规 35 2 4 2 3 2 3 4" xfId="9587"/>
    <cellStyle name="常规 35 2 4 2 3 2 3 5" xfId="9590"/>
    <cellStyle name="常规 35 2 4 2 3 2 4" xfId="16165"/>
    <cellStyle name="常规 35 2 4 2 3 2 4 2" xfId="15214"/>
    <cellStyle name="常规 35 2 4 2 3 2 4 2 2" xfId="24486"/>
    <cellStyle name="常规 35 2 4 2 3 2 4 2 3" xfId="5013"/>
    <cellStyle name="常规 35 2 4 2 3 2 4 3" xfId="15216"/>
    <cellStyle name="常规 35 2 4 2 3 2 4 3 2" xfId="24487"/>
    <cellStyle name="常规 35 2 4 2 3 2 4 3 3" xfId="24488"/>
    <cellStyle name="常规 35 2 4 2 3 2 4 4" xfId="15218"/>
    <cellStyle name="常规 35 2 4 2 3 2 4 5" xfId="24489"/>
    <cellStyle name="常规 35 2 4 2 3 2 5" xfId="16167"/>
    <cellStyle name="常规 35 2 4 2 3 2 5 2" xfId="24490"/>
    <cellStyle name="常规 35 2 4 2 3 2 5 2 2" xfId="24491"/>
    <cellStyle name="常规 35 2 4 2 3 2 5 2 3" xfId="24492"/>
    <cellStyle name="常规 35 2 4 2 3 2 5 3" xfId="24493"/>
    <cellStyle name="常规 35 2 4 2 3 2 5 3 2" xfId="24494"/>
    <cellStyle name="常规 35 2 4 2 3 2 5 3 3" xfId="24495"/>
    <cellStyle name="常规 35 2 4 2 3 2 5 4" xfId="24496"/>
    <cellStyle name="常规 35 2 4 2 3 2 5 5" xfId="24497"/>
    <cellStyle name="常规 35 2 4 2 3 2 6" xfId="16169"/>
    <cellStyle name="常规 35 2 4 2 3 2 6 2" xfId="4148"/>
    <cellStyle name="常规 35 2 4 2 3 2 6 2 2" xfId="24432"/>
    <cellStyle name="常规 35 2 4 2 3 2 6 2 3" xfId="24436"/>
    <cellStyle name="常规 35 2 4 2 3 2 6 3" xfId="4152"/>
    <cellStyle name="常规 35 2 4 2 3 2 6 3 2" xfId="24442"/>
    <cellStyle name="常规 35 2 4 2 3 2 6 3 3" xfId="24445"/>
    <cellStyle name="常规 35 2 4 2 3 2 6 4" xfId="24498"/>
    <cellStyle name="常规 35 2 4 2 3 2 6 5" xfId="24499"/>
    <cellStyle name="常规 35 2 4 2 3 2 7" xfId="16172"/>
    <cellStyle name="常规 35 2 4 2 3 2 7 2" xfId="1861"/>
    <cellStyle name="常规 35 2 4 2 3 2 7 2 2" xfId="24501"/>
    <cellStyle name="常规 35 2 4 2 3 2 7 2 3" xfId="24503"/>
    <cellStyle name="常规 35 2 4 2 3 2 7 3" xfId="1868"/>
    <cellStyle name="常规 35 2 4 2 3 2 7 3 2" xfId="7349"/>
    <cellStyle name="常规 35 2 4 2 3 2 7 3 3" xfId="7356"/>
    <cellStyle name="常规 35 2 4 2 3 2 7 4" xfId="1875"/>
    <cellStyle name="常规 35 2 4 2 3 2 7 5" xfId="1883"/>
    <cellStyle name="常规 35 2 4 2 3 2 8" xfId="16176"/>
    <cellStyle name="常规 35 2 4 2 3 2 8 2" xfId="24505"/>
    <cellStyle name="常规 35 2 4 2 3 2 8 2 2" xfId="1512"/>
    <cellStyle name="常规 35 2 4 2 3 2 8 2 3" xfId="1518"/>
    <cellStyle name="常规 35 2 4 2 3 2 8 3" xfId="24506"/>
    <cellStyle name="常规 35 2 4 2 3 2 8 3 2" xfId="24507"/>
    <cellStyle name="常规 35 2 4 2 3 2 8 3 3" xfId="24508"/>
    <cellStyle name="常规 35 2 4 2 3 2 8 4" xfId="24509"/>
    <cellStyle name="常规 35 2 4 2 3 2 8 5" xfId="24510"/>
    <cellStyle name="常规 35 2 4 2 3 2 9" xfId="16179"/>
    <cellStyle name="常规 35 2 4 2 3 2 9 2" xfId="24512"/>
    <cellStyle name="常规 35 2 4 2 3 2 9 2 2" xfId="24514"/>
    <cellStyle name="常规 35 2 4 2 3 2 9 2 3" xfId="24516"/>
    <cellStyle name="常规 35 2 4 2 3 2 9 3" xfId="24517"/>
    <cellStyle name="常规 35 2 4 2 3 2 9 3 2" xfId="11456"/>
    <cellStyle name="常规 35 2 4 2 3 2 9 3 3" xfId="24518"/>
    <cellStyle name="常规 35 2 4 2 3 2 9 4" xfId="24519"/>
    <cellStyle name="常规 35 2 4 2 3 2 9 5" xfId="15025"/>
    <cellStyle name="常规 35 2 4 2 3 3" xfId="24520"/>
    <cellStyle name="常规 35 2 4 2 3 3 2" xfId="17430"/>
    <cellStyle name="常规 35 2 4 2 3 3 2 2" xfId="294"/>
    <cellStyle name="常规 35 2 4 2 3 3 2 3" xfId="301"/>
    <cellStyle name="常规 35 2 4 2 3 3 3" xfId="24521"/>
    <cellStyle name="常规 35 2 4 2 3 3 3 2" xfId="2431"/>
    <cellStyle name="常规 35 2 4 2 3 3 3 3" xfId="852"/>
    <cellStyle name="常规 35 2 4 2 3 3 4" xfId="24522"/>
    <cellStyle name="常规 35 2 4 2 3 3 5" xfId="24523"/>
    <cellStyle name="常规 35 2 4 2 3 4" xfId="24525"/>
    <cellStyle name="常规 35 2 4 2 3 4 2" xfId="24526"/>
    <cellStyle name="常规 35 2 4 2 3 4 2 2" xfId="24527"/>
    <cellStyle name="常规 35 2 4 2 3 4 2 3" xfId="24528"/>
    <cellStyle name="常规 35 2 4 2 3 4 3" xfId="24529"/>
    <cellStyle name="常规 35 2 4 2 3 4 3 2" xfId="24530"/>
    <cellStyle name="常规 35 2 4 2 3 4 3 3" xfId="24531"/>
    <cellStyle name="常规 35 2 4 2 3 4 4" xfId="24532"/>
    <cellStyle name="常规 35 2 4 2 3 4 5" xfId="24533"/>
    <cellStyle name="常规 35 2 4 2 3 5" xfId="24535"/>
    <cellStyle name="常规 35 2 4 2 3 5 2" xfId="24536"/>
    <cellStyle name="常规 35 2 4 2 3 5 2 2" xfId="24537"/>
    <cellStyle name="常规 35 2 4 2 3 5 2 3" xfId="24538"/>
    <cellStyle name="常规 35 2 4 2 3 5 3" xfId="24539"/>
    <cellStyle name="常规 35 2 4 2 3 5 3 2" xfId="18088"/>
    <cellStyle name="常规 35 2 4 2 3 5 3 3" xfId="18090"/>
    <cellStyle name="常规 35 2 4 2 3 5 4" xfId="24540"/>
    <cellStyle name="常规 35 2 4 2 3 5 5" xfId="24541"/>
    <cellStyle name="常规 35 2 4 2 3 6" xfId="24542"/>
    <cellStyle name="常规 35 2 4 2 3 6 2" xfId="1363"/>
    <cellStyle name="常规 35 2 4 2 3 6 2 2" xfId="17962"/>
    <cellStyle name="常规 35 2 4 2 3 6 2 3" xfId="17964"/>
    <cellStyle name="常规 35 2 4 2 3 6 3" xfId="1374"/>
    <cellStyle name="常规 35 2 4 2 3 6 3 2" xfId="18104"/>
    <cellStyle name="常规 35 2 4 2 3 6 3 3" xfId="18106"/>
    <cellStyle name="常规 35 2 4 2 3 6 4" xfId="3259"/>
    <cellStyle name="常规 35 2 4 2 3 6 5" xfId="3273"/>
    <cellStyle name="常规 35 2 4 2 3 7" xfId="24543"/>
    <cellStyle name="常规 35 2 4 2 3 7 2" xfId="24544"/>
    <cellStyle name="常规 35 2 4 2 3 7 2 2" xfId="24545"/>
    <cellStyle name="常规 35 2 4 2 3 7 2 3" xfId="24546"/>
    <cellStyle name="常规 35 2 4 2 3 7 3" xfId="24547"/>
    <cellStyle name="常规 35 2 4 2 3 7 3 2" xfId="24548"/>
    <cellStyle name="常规 35 2 4 2 3 7 3 3" xfId="24549"/>
    <cellStyle name="常规 35 2 4 2 3 7 4" xfId="24550"/>
    <cellStyle name="常规 35 2 4 2 3 7 5" xfId="24551"/>
    <cellStyle name="常规 35 2 4 2 3 8" xfId="24552"/>
    <cellStyle name="常规 35 2 4 2 3 8 2" xfId="24553"/>
    <cellStyle name="常规 35 2 4 2 3 8 2 2" xfId="24554"/>
    <cellStyle name="常规 35 2 4 2 3 8 2 3" xfId="24555"/>
    <cellStyle name="常规 35 2 4 2 3 8 3" xfId="24556"/>
    <cellStyle name="常规 35 2 4 2 3 8 3 2" xfId="2500"/>
    <cellStyle name="常规 35 2 4 2 3 8 3 3" xfId="8805"/>
    <cellStyle name="常规 35 2 4 2 3 8 4" xfId="24558"/>
    <cellStyle name="常规 35 2 4 2 3 8 5" xfId="24560"/>
    <cellStyle name="常规 35 2 4 2 3 9" xfId="24561"/>
    <cellStyle name="常规 35 2 4 2 3 9 2" xfId="1051"/>
    <cellStyle name="常规 35 2 4 2 3 9 2 2" xfId="3085"/>
    <cellStyle name="常规 35 2 4 2 3 9 2 3" xfId="3093"/>
    <cellStyle name="常规 35 2 4 2 3 9 3" xfId="1058"/>
    <cellStyle name="常规 35 2 4 2 3 9 3 2" xfId="24563"/>
    <cellStyle name="常规 35 2 4 2 3 9 3 3" xfId="24564"/>
    <cellStyle name="常规 35 2 4 2 3 9 4" xfId="1065"/>
    <cellStyle name="常规 35 2 4 2 3 9 5" xfId="9327"/>
    <cellStyle name="常规 35 2 4 2 4" xfId="1802"/>
    <cellStyle name="常规 35 2 4 2 4 10" xfId="10743"/>
    <cellStyle name="常规 35 2 4 2 4 10 2" xfId="11852"/>
    <cellStyle name="常规 35 2 4 2 4 10 2 2" xfId="21686"/>
    <cellStyle name="常规 35 2 4 2 4 10 2 3" xfId="22562"/>
    <cellStyle name="常规 35 2 4 2 4 10 3" xfId="11855"/>
    <cellStyle name="常规 35 2 4 2 4 10 3 2" xfId="21691"/>
    <cellStyle name="常规 35 2 4 2 4 10 3 3" xfId="24566"/>
    <cellStyle name="常规 35 2 4 2 4 10 4" xfId="24568"/>
    <cellStyle name="常规 35 2 4 2 4 10 5" xfId="24570"/>
    <cellStyle name="常规 35 2 4 2 4 11" xfId="10748"/>
    <cellStyle name="常规 35 2 4 2 4 11 2" xfId="24572"/>
    <cellStyle name="常规 35 2 4 2 4 11 3" xfId="24574"/>
    <cellStyle name="常规 35 2 4 2 4 12" xfId="10754"/>
    <cellStyle name="常规 35 2 4 2 4 12 2" xfId="24576"/>
    <cellStyle name="常规 35 2 4 2 4 12 3" xfId="24578"/>
    <cellStyle name="常规 35 2 4 2 4 13" xfId="10758"/>
    <cellStyle name="常规 35 2 4 2 4 14" xfId="10761"/>
    <cellStyle name="常规 35 2 4 2 4 2" xfId="4175"/>
    <cellStyle name="常规 35 2 4 2 4 2 2" xfId="11138"/>
    <cellStyle name="常规 35 2 4 2 4 2 2 2" xfId="12169"/>
    <cellStyle name="常规 35 2 4 2 4 2 2 3" xfId="12172"/>
    <cellStyle name="常规 35 2 4 2 4 2 3" xfId="11141"/>
    <cellStyle name="常规 35 2 4 2 4 2 3 2" xfId="12400"/>
    <cellStyle name="常规 35 2 4 2 4 2 3 3" xfId="12402"/>
    <cellStyle name="常规 35 2 4 2 4 2 4" xfId="11144"/>
    <cellStyle name="常规 35 2 4 2 4 2 5" xfId="11146"/>
    <cellStyle name="常规 35 2 4 2 4 3" xfId="4183"/>
    <cellStyle name="常规 35 2 4 2 4 3 2" xfId="24581"/>
    <cellStyle name="常规 35 2 4 2 4 3 2 2" xfId="20141"/>
    <cellStyle name="常规 35 2 4 2 4 3 2 3" xfId="20147"/>
    <cellStyle name="常规 35 2 4 2 4 3 3" xfId="24584"/>
    <cellStyle name="常规 35 2 4 2 4 3 3 2" xfId="7665"/>
    <cellStyle name="常规 35 2 4 2 4 3 3 3" xfId="9424"/>
    <cellStyle name="常规 35 2 4 2 4 3 4" xfId="24587"/>
    <cellStyle name="常规 35 2 4 2 4 3 5" xfId="12643"/>
    <cellStyle name="常规 35 2 4 2 4 4" xfId="4191"/>
    <cellStyle name="常规 35 2 4 2 4 4 2" xfId="24588"/>
    <cellStyle name="常规 35 2 4 2 4 4 2 2" xfId="24589"/>
    <cellStyle name="常规 35 2 4 2 4 4 2 3" xfId="24590"/>
    <cellStyle name="常规 35 2 4 2 4 4 3" xfId="24591"/>
    <cellStyle name="常规 35 2 4 2 4 4 3 2" xfId="24592"/>
    <cellStyle name="常规 35 2 4 2 4 4 3 3" xfId="24593"/>
    <cellStyle name="常规 35 2 4 2 4 4 4" xfId="24594"/>
    <cellStyle name="常规 35 2 4 2 4 4 5" xfId="24595"/>
    <cellStyle name="常规 35 2 4 2 4 5" xfId="4202"/>
    <cellStyle name="常规 35 2 4 2 4 5 2" xfId="24596"/>
    <cellStyle name="常规 35 2 4 2 4 5 2 2" xfId="24597"/>
    <cellStyle name="常规 35 2 4 2 4 5 2 3" xfId="24598"/>
    <cellStyle name="常规 35 2 4 2 4 5 3" xfId="24599"/>
    <cellStyle name="常规 35 2 4 2 4 5 3 2" xfId="6731"/>
    <cellStyle name="常规 35 2 4 2 4 5 3 3" xfId="6738"/>
    <cellStyle name="常规 35 2 4 2 4 5 4" xfId="24600"/>
    <cellStyle name="常规 35 2 4 2 4 5 5" xfId="24601"/>
    <cellStyle name="常规 35 2 4 2 4 6" xfId="4205"/>
    <cellStyle name="常规 35 2 4 2 4 6 2" xfId="11"/>
    <cellStyle name="常规 35 2 4 2 4 6 2 2" xfId="24602"/>
    <cellStyle name="常规 35 2 4 2 4 6 2 3" xfId="24603"/>
    <cellStyle name="常规 35 2 4 2 4 6 3" xfId="24604"/>
    <cellStyle name="常规 35 2 4 2 4 6 3 2" xfId="8751"/>
    <cellStyle name="常规 35 2 4 2 4 6 3 3" xfId="8754"/>
    <cellStyle name="常规 35 2 4 2 4 6 4" xfId="24605"/>
    <cellStyle name="常规 35 2 4 2 4 6 5" xfId="24606"/>
    <cellStyle name="常规 35 2 4 2 4 7" xfId="4208"/>
    <cellStyle name="常规 35 2 4 2 4 7 2" xfId="24607"/>
    <cellStyle name="常规 35 2 4 2 4 7 2 2" xfId="24608"/>
    <cellStyle name="常规 35 2 4 2 4 7 2 3" xfId="24609"/>
    <cellStyle name="常规 35 2 4 2 4 7 3" xfId="24610"/>
    <cellStyle name="常规 35 2 4 2 4 7 3 2" xfId="24611"/>
    <cellStyle name="常规 35 2 4 2 4 7 3 3" xfId="24612"/>
    <cellStyle name="常规 35 2 4 2 4 7 4" xfId="24613"/>
    <cellStyle name="常规 35 2 4 2 4 7 5" xfId="24614"/>
    <cellStyle name="常规 35 2 4 2 4 8" xfId="18577"/>
    <cellStyle name="常规 35 2 4 2 4 8 2" xfId="24615"/>
    <cellStyle name="常规 35 2 4 2 4 8 2 2" xfId="24616"/>
    <cellStyle name="常规 35 2 4 2 4 8 2 3" xfId="24617"/>
    <cellStyle name="常规 35 2 4 2 4 8 3" xfId="24618"/>
    <cellStyle name="常规 35 2 4 2 4 8 3 2" xfId="12188"/>
    <cellStyle name="常规 35 2 4 2 4 8 3 3" xfId="12190"/>
    <cellStyle name="常规 35 2 4 2 4 8 4" xfId="24619"/>
    <cellStyle name="常规 35 2 4 2 4 8 5" xfId="24620"/>
    <cellStyle name="常规 35 2 4 2 4 9" xfId="24621"/>
    <cellStyle name="常规 35 2 4 2 4 9 2" xfId="2154"/>
    <cellStyle name="常规 35 2 4 2 4 9 2 2" xfId="24622"/>
    <cellStyle name="常规 35 2 4 2 4 9 2 3" xfId="20413"/>
    <cellStyle name="常规 35 2 4 2 4 9 3" xfId="2160"/>
    <cellStyle name="常规 35 2 4 2 4 9 3 2" xfId="24623"/>
    <cellStyle name="常规 35 2 4 2 4 9 3 3" xfId="24624"/>
    <cellStyle name="常规 35 2 4 2 4 9 4" xfId="2166"/>
    <cellStyle name="常规 35 2 4 2 4 9 5" xfId="3755"/>
    <cellStyle name="常规 35 2 4 2 5" xfId="1011"/>
    <cellStyle name="常规 35 2 4 2 5 2" xfId="24627"/>
    <cellStyle name="常规 35 2 4 2 5 2 2" xfId="24629"/>
    <cellStyle name="常规 35 2 4 2 5 2 3" xfId="24631"/>
    <cellStyle name="常规 35 2 4 2 5 3" xfId="24634"/>
    <cellStyle name="常规 35 2 4 2 5 3 2" xfId="24635"/>
    <cellStyle name="常规 35 2 4 2 5 3 3" xfId="24636"/>
    <cellStyle name="常规 35 2 4 2 5 4" xfId="24638"/>
    <cellStyle name="常规 35 2 4 2 5 5" xfId="24639"/>
    <cellStyle name="常规 35 2 4 2 6" xfId="1022"/>
    <cellStyle name="常规 35 2 4 2 6 2" xfId="13101"/>
    <cellStyle name="常规 35 2 4 2 6 2 2" xfId="24641"/>
    <cellStyle name="常规 35 2 4 2 6 2 3" xfId="24642"/>
    <cellStyle name="常规 35 2 4 2 6 3" xfId="13103"/>
    <cellStyle name="常规 35 2 4 2 6 3 2" xfId="14856"/>
    <cellStyle name="常规 35 2 4 2 6 3 3" xfId="24643"/>
    <cellStyle name="常规 35 2 4 2 6 4" xfId="24644"/>
    <cellStyle name="常规 35 2 4 2 6 5" xfId="24645"/>
    <cellStyle name="常规 35 2 4 2 7" xfId="400"/>
    <cellStyle name="常规 35 2 4 2 7 2" xfId="24647"/>
    <cellStyle name="常规 35 2 4 2 7 2 2" xfId="24648"/>
    <cellStyle name="常规 35 2 4 2 7 2 3" xfId="24649"/>
    <cellStyle name="常规 35 2 4 2 7 3" xfId="24650"/>
    <cellStyle name="常规 35 2 4 2 7 3 2" xfId="24651"/>
    <cellStyle name="常规 35 2 4 2 7 3 3" xfId="24653"/>
    <cellStyle name="常规 35 2 4 2 7 4" xfId="24654"/>
    <cellStyle name="常规 35 2 4 2 7 5" xfId="24655"/>
    <cellStyle name="常规 35 2 4 2 8" xfId="18125"/>
    <cellStyle name="常规 35 2 4 2 8 2" xfId="24656"/>
    <cellStyle name="常规 35 2 4 2 8 2 2" xfId="24657"/>
    <cellStyle name="常规 35 2 4 2 8 2 3" xfId="24658"/>
    <cellStyle name="常规 35 2 4 2 8 3" xfId="24659"/>
    <cellStyle name="常规 35 2 4 2 8 3 2" xfId="8834"/>
    <cellStyle name="常规 35 2 4 2 8 3 3" xfId="24661"/>
    <cellStyle name="常规 35 2 4 2 8 4" xfId="3321"/>
    <cellStyle name="常规 35 2 4 2 8 5" xfId="3326"/>
    <cellStyle name="常规 35 2 4 2 9" xfId="24663"/>
    <cellStyle name="常规 35 2 4 2 9 2" xfId="24664"/>
    <cellStyle name="常规 35 2 4 2 9 2 2" xfId="24665"/>
    <cellStyle name="常规 35 2 4 2 9 2 3" xfId="24666"/>
    <cellStyle name="常规 35 2 4 2 9 3" xfId="24667"/>
    <cellStyle name="常规 35 2 4 2 9 3 2" xfId="2341"/>
    <cellStyle name="常规 35 2 4 2 9 3 3" xfId="2345"/>
    <cellStyle name="常规 35 2 4 2 9 4" xfId="24669"/>
    <cellStyle name="常规 35 2 4 2 9 5" xfId="24671"/>
    <cellStyle name="常规 35 2 4 3" xfId="1986"/>
    <cellStyle name="常规 35 2 4 3 10" xfId="18811"/>
    <cellStyle name="常规 35 2 4 3 10 2" xfId="23991"/>
    <cellStyle name="常规 35 2 4 3 10 2 2" xfId="23993"/>
    <cellStyle name="常规 35 2 4 3 10 2 3" xfId="23999"/>
    <cellStyle name="常规 35 2 4 3 10 3" xfId="24004"/>
    <cellStyle name="常规 35 2 4 3 10 3 2" xfId="24006"/>
    <cellStyle name="常规 35 2 4 3 10 3 3" xfId="24009"/>
    <cellStyle name="常规 35 2 4 3 10 4" xfId="24012"/>
    <cellStyle name="常规 35 2 4 3 10 5" xfId="24014"/>
    <cellStyle name="常规 35 2 4 3 11" xfId="18813"/>
    <cellStyle name="常规 35 2 4 3 11 2" xfId="24672"/>
    <cellStyle name="常规 35 2 4 3 11 2 2" xfId="24673"/>
    <cellStyle name="常规 35 2 4 3 11 2 3" xfId="24674"/>
    <cellStyle name="常规 35 2 4 3 11 3" xfId="24675"/>
    <cellStyle name="常规 35 2 4 3 11 3 2" xfId="24676"/>
    <cellStyle name="常规 35 2 4 3 11 3 3" xfId="24677"/>
    <cellStyle name="常规 35 2 4 3 11 4" xfId="24678"/>
    <cellStyle name="常规 35 2 4 3 11 5" xfId="24679"/>
    <cellStyle name="常规 35 2 4 3 12" xfId="24680"/>
    <cellStyle name="常规 35 2 4 3 12 2" xfId="24681"/>
    <cellStyle name="常规 35 2 4 3 12 3" xfId="24682"/>
    <cellStyle name="常规 35 2 4 3 13" xfId="24683"/>
    <cellStyle name="常规 35 2 4 3 13 2" xfId="24685"/>
    <cellStyle name="常规 35 2 4 3 13 3" xfId="24687"/>
    <cellStyle name="常规 35 2 4 3 14" xfId="24688"/>
    <cellStyle name="常规 35 2 4 3 15" xfId="24689"/>
    <cellStyle name="常规 35 2 4 3 2" xfId="10024"/>
    <cellStyle name="常规 35 2 4 3 2 10" xfId="24691"/>
    <cellStyle name="常规 35 2 4 3 2 10 2" xfId="24692"/>
    <cellStyle name="常规 35 2 4 3 2 10 2 2" xfId="24694"/>
    <cellStyle name="常规 35 2 4 3 2 10 2 3" xfId="24696"/>
    <cellStyle name="常规 35 2 4 3 2 10 3" xfId="24697"/>
    <cellStyle name="常规 35 2 4 3 2 10 3 2" xfId="8964"/>
    <cellStyle name="常规 35 2 4 3 2 10 3 3" xfId="8969"/>
    <cellStyle name="常规 35 2 4 3 2 10 4" xfId="24698"/>
    <cellStyle name="常规 35 2 4 3 2 10 5" xfId="24699"/>
    <cellStyle name="常规 35 2 4 3 2 11" xfId="24700"/>
    <cellStyle name="常规 35 2 4 3 2 11 2" xfId="10507"/>
    <cellStyle name="常规 35 2 4 3 2 11 3" xfId="10509"/>
    <cellStyle name="常规 35 2 4 3 2 12" xfId="24701"/>
    <cellStyle name="常规 35 2 4 3 2 12 2" xfId="24703"/>
    <cellStyle name="常规 35 2 4 3 2 12 3" xfId="24705"/>
    <cellStyle name="常规 35 2 4 3 2 13" xfId="24706"/>
    <cellStyle name="常规 35 2 4 3 2 14" xfId="24707"/>
    <cellStyle name="常规 35 2 4 3 2 2" xfId="16215"/>
    <cellStyle name="常规 35 2 4 3 2 2 2" xfId="24709"/>
    <cellStyle name="常规 35 2 4 3 2 2 2 2" xfId="24712"/>
    <cellStyle name="常规 35 2 4 3 2 2 2 3" xfId="7917"/>
    <cellStyle name="常规 35 2 4 3 2 2 3" xfId="16698"/>
    <cellStyle name="常规 35 2 4 3 2 2 3 2" xfId="8130"/>
    <cellStyle name="常规 35 2 4 3 2 2 3 3" xfId="8136"/>
    <cellStyle name="常规 35 2 4 3 2 2 4" xfId="16723"/>
    <cellStyle name="常规 35 2 4 3 2 2 5" xfId="16750"/>
    <cellStyle name="常规 35 2 4 3 2 3" xfId="16217"/>
    <cellStyle name="常规 35 2 4 3 2 3 2" xfId="24715"/>
    <cellStyle name="常规 35 2 4 3 2 3 2 2" xfId="11014"/>
    <cellStyle name="常规 35 2 4 3 2 3 2 3" xfId="11016"/>
    <cellStyle name="常规 35 2 4 3 2 3 3" xfId="16766"/>
    <cellStyle name="常规 35 2 4 3 2 3 3 2" xfId="252"/>
    <cellStyle name="常规 35 2 4 3 2 3 3 3" xfId="24716"/>
    <cellStyle name="常规 35 2 4 3 2 3 4" xfId="16769"/>
    <cellStyle name="常规 35 2 4 3 2 3 5" xfId="16772"/>
    <cellStyle name="常规 35 2 4 3 2 4" xfId="16220"/>
    <cellStyle name="常规 35 2 4 3 2 4 2" xfId="24718"/>
    <cellStyle name="常规 35 2 4 3 2 4 2 2" xfId="24719"/>
    <cellStyle name="常规 35 2 4 3 2 4 2 3" xfId="24720"/>
    <cellStyle name="常规 35 2 4 3 2 4 3" xfId="16779"/>
    <cellStyle name="常规 35 2 4 3 2 4 3 2" xfId="17436"/>
    <cellStyle name="常规 35 2 4 3 2 4 3 3" xfId="17438"/>
    <cellStyle name="常规 35 2 4 3 2 4 4" xfId="24722"/>
    <cellStyle name="常规 35 2 4 3 2 4 5" xfId="24724"/>
    <cellStyle name="常规 35 2 4 3 2 5" xfId="16223"/>
    <cellStyle name="常规 35 2 4 3 2 5 2" xfId="24725"/>
    <cellStyle name="常规 35 2 4 3 2 5 2 2" xfId="24726"/>
    <cellStyle name="常规 35 2 4 3 2 5 2 3" xfId="24727"/>
    <cellStyle name="常规 35 2 4 3 2 5 3" xfId="24728"/>
    <cellStyle name="常规 35 2 4 3 2 5 3 2" xfId="3962"/>
    <cellStyle name="常规 35 2 4 3 2 5 3 3" xfId="6662"/>
    <cellStyle name="常规 35 2 4 3 2 5 4" xfId="24730"/>
    <cellStyle name="常规 35 2 4 3 2 5 5" xfId="24732"/>
    <cellStyle name="常规 35 2 4 3 2 6" xfId="24733"/>
    <cellStyle name="常规 35 2 4 3 2 6 2" xfId="24734"/>
    <cellStyle name="常规 35 2 4 3 2 6 2 2" xfId="24735"/>
    <cellStyle name="常规 35 2 4 3 2 6 2 3" xfId="24736"/>
    <cellStyle name="常规 35 2 4 3 2 6 3" xfId="24737"/>
    <cellStyle name="常规 35 2 4 3 2 6 3 2" xfId="8853"/>
    <cellStyle name="常规 35 2 4 3 2 6 3 3" xfId="8858"/>
    <cellStyle name="常规 35 2 4 3 2 6 4" xfId="24739"/>
    <cellStyle name="常规 35 2 4 3 2 6 5" xfId="24741"/>
    <cellStyle name="常规 35 2 4 3 2 7" xfId="24742"/>
    <cellStyle name="常规 35 2 4 3 2 7 2" xfId="24743"/>
    <cellStyle name="常规 35 2 4 3 2 7 2 2" xfId="24744"/>
    <cellStyle name="常规 35 2 4 3 2 7 2 3" xfId="24746"/>
    <cellStyle name="常规 35 2 4 3 2 7 3" xfId="24747"/>
    <cellStyle name="常规 35 2 4 3 2 7 3 2" xfId="16506"/>
    <cellStyle name="常规 35 2 4 3 2 7 3 3" xfId="16508"/>
    <cellStyle name="常规 35 2 4 3 2 7 4" xfId="24749"/>
    <cellStyle name="常规 35 2 4 3 2 7 5" xfId="24751"/>
    <cellStyle name="常规 35 2 4 3 2 8" xfId="24752"/>
    <cellStyle name="常规 35 2 4 3 2 8 2" xfId="24753"/>
    <cellStyle name="常规 35 2 4 3 2 8 2 2" xfId="24754"/>
    <cellStyle name="常规 35 2 4 3 2 8 2 3" xfId="24756"/>
    <cellStyle name="常规 35 2 4 3 2 8 3" xfId="24757"/>
    <cellStyle name="常规 35 2 4 3 2 8 3 2" xfId="24758"/>
    <cellStyle name="常规 35 2 4 3 2 8 3 3" xfId="24759"/>
    <cellStyle name="常规 35 2 4 3 2 8 4" xfId="24761"/>
    <cellStyle name="常规 35 2 4 3 2 8 5" xfId="24763"/>
    <cellStyle name="常规 35 2 4 3 2 9" xfId="24764"/>
    <cellStyle name="常规 35 2 4 3 2 9 2" xfId="24766"/>
    <cellStyle name="常规 35 2 4 3 2 9 2 2" xfId="24767"/>
    <cellStyle name="常规 35 2 4 3 2 9 2 3" xfId="24769"/>
    <cellStyle name="常规 35 2 4 3 2 9 3" xfId="24770"/>
    <cellStyle name="常规 35 2 4 3 2 9 3 2" xfId="24771"/>
    <cellStyle name="常规 35 2 4 3 2 9 3 3" xfId="24772"/>
    <cellStyle name="常规 35 2 4 3 2 9 4" xfId="24773"/>
    <cellStyle name="常规 35 2 4 3 2 9 5" xfId="24774"/>
    <cellStyle name="常规 35 2 4 3 3" xfId="10026"/>
    <cellStyle name="常规 35 2 4 3 3 2" xfId="24775"/>
    <cellStyle name="常规 35 2 4 3 3 2 2" xfId="24776"/>
    <cellStyle name="常规 35 2 4 3 3 2 3" xfId="16810"/>
    <cellStyle name="常规 35 2 4 3 3 3" xfId="24777"/>
    <cellStyle name="常规 35 2 4 3 3 3 2" xfId="24778"/>
    <cellStyle name="常规 35 2 4 3 3 3 3" xfId="24779"/>
    <cellStyle name="常规 35 2 4 3 3 4" xfId="24781"/>
    <cellStyle name="常规 35 2 4 3 3 5" xfId="24783"/>
    <cellStyle name="常规 35 2 4 3 4" xfId="10028"/>
    <cellStyle name="常规 35 2 4 3 4 2" xfId="21229"/>
    <cellStyle name="常规 35 2 4 3 4 2 2" xfId="13250"/>
    <cellStyle name="常规 35 2 4 3 4 2 3" xfId="13254"/>
    <cellStyle name="常规 35 2 4 3 4 3" xfId="21231"/>
    <cellStyle name="常规 35 2 4 3 4 3 2" xfId="24784"/>
    <cellStyle name="常规 35 2 4 3 4 3 3" xfId="24785"/>
    <cellStyle name="常规 35 2 4 3 4 4" xfId="3015"/>
    <cellStyle name="常规 35 2 4 3 4 5" xfId="3021"/>
    <cellStyle name="常规 35 2 4 3 5" xfId="10030"/>
    <cellStyle name="常规 35 2 4 3 5 2" xfId="4621"/>
    <cellStyle name="常规 35 2 4 3 5 2 2" xfId="13283"/>
    <cellStyle name="常规 35 2 4 3 5 2 3" xfId="13285"/>
    <cellStyle name="常规 35 2 4 3 5 3" xfId="4628"/>
    <cellStyle name="常规 35 2 4 3 5 3 2" xfId="24786"/>
    <cellStyle name="常规 35 2 4 3 5 3 3" xfId="24787"/>
    <cellStyle name="常规 35 2 4 3 5 4" xfId="4631"/>
    <cellStyle name="常规 35 2 4 3 5 5" xfId="24788"/>
    <cellStyle name="常规 35 2 4 3 6" xfId="24789"/>
    <cellStyle name="常规 35 2 4 3 6 2" xfId="18919"/>
    <cellStyle name="常规 35 2 4 3 6 2 2" xfId="24790"/>
    <cellStyle name="常规 35 2 4 3 6 2 3" xfId="24791"/>
    <cellStyle name="常规 35 2 4 3 6 3" xfId="18922"/>
    <cellStyle name="常规 35 2 4 3 6 3 2" xfId="15021"/>
    <cellStyle name="常规 35 2 4 3 6 3 3" xfId="24792"/>
    <cellStyle name="常规 35 2 4 3 6 4" xfId="18924"/>
    <cellStyle name="常规 35 2 4 3 6 5" xfId="24793"/>
    <cellStyle name="常规 35 2 4 3 7" xfId="24794"/>
    <cellStyle name="常规 35 2 4 3 7 2" xfId="24795"/>
    <cellStyle name="常规 35 2 4 3 7 2 2" xfId="24796"/>
    <cellStyle name="常规 35 2 4 3 7 2 3" xfId="10658"/>
    <cellStyle name="常规 35 2 4 3 7 3" xfId="24797"/>
    <cellStyle name="常规 35 2 4 3 7 3 2" xfId="15186"/>
    <cellStyle name="常规 35 2 4 3 7 3 3" xfId="10683"/>
    <cellStyle name="常规 35 2 4 3 7 4" xfId="24798"/>
    <cellStyle name="常规 35 2 4 3 7 5" xfId="24799"/>
    <cellStyle name="常规 35 2 4 3 8" xfId="24800"/>
    <cellStyle name="常规 35 2 4 3 8 2" xfId="24801"/>
    <cellStyle name="常规 35 2 4 3 8 2 2" xfId="11956"/>
    <cellStyle name="常规 35 2 4 3 8 2 3" xfId="10770"/>
    <cellStyle name="常规 35 2 4 3 8 3" xfId="24802"/>
    <cellStyle name="常规 35 2 4 3 8 3 2" xfId="15205"/>
    <cellStyle name="常规 35 2 4 3 8 3 3" xfId="15207"/>
    <cellStyle name="常规 35 2 4 3 8 4" xfId="24803"/>
    <cellStyle name="常规 35 2 4 3 8 5" xfId="24804"/>
    <cellStyle name="常规 35 2 4 3 9" xfId="24805"/>
    <cellStyle name="常规 35 2 4 3 9 2" xfId="24806"/>
    <cellStyle name="常规 35 2 4 3 9 2 2" xfId="24807"/>
    <cellStyle name="常规 35 2 4 3 9 2 3" xfId="24808"/>
    <cellStyle name="常规 35 2 4 3 9 3" xfId="24809"/>
    <cellStyle name="常规 35 2 4 3 9 3 2" xfId="24810"/>
    <cellStyle name="常规 35 2 4 3 9 3 3" xfId="24458"/>
    <cellStyle name="常规 35 2 4 3 9 4" xfId="24812"/>
    <cellStyle name="常规 35 2 4 3 9 5" xfId="24814"/>
    <cellStyle name="常规 35 2 4 4" xfId="1994"/>
    <cellStyle name="常规 35 2 4 4 10" xfId="24815"/>
    <cellStyle name="常规 35 2 4 4 10 2" xfId="24816"/>
    <cellStyle name="常规 35 2 4 4 10 2 2" xfId="24817"/>
    <cellStyle name="常规 35 2 4 4 10 2 3" xfId="24818"/>
    <cellStyle name="常规 35 2 4 4 10 3" xfId="24820"/>
    <cellStyle name="常规 35 2 4 4 10 3 2" xfId="24821"/>
    <cellStyle name="常规 35 2 4 4 10 3 3" xfId="24822"/>
    <cellStyle name="常规 35 2 4 4 10 4" xfId="24826"/>
    <cellStyle name="常规 35 2 4 4 10 5" xfId="24830"/>
    <cellStyle name="常规 35 2 4 4 11" xfId="24831"/>
    <cellStyle name="常规 35 2 4 4 11 2" xfId="24832"/>
    <cellStyle name="常规 35 2 4 4 11 2 2" xfId="24833"/>
    <cellStyle name="常规 35 2 4 4 11 2 3" xfId="24834"/>
    <cellStyle name="常规 35 2 4 4 11 3" xfId="24835"/>
    <cellStyle name="常规 35 2 4 4 11 3 2" xfId="24836"/>
    <cellStyle name="常规 35 2 4 4 11 3 3" xfId="24838"/>
    <cellStyle name="常规 35 2 4 4 11 4" xfId="24839"/>
    <cellStyle name="常规 35 2 4 4 11 5" xfId="24840"/>
    <cellStyle name="常规 35 2 4 4 12" xfId="24841"/>
    <cellStyle name="常规 35 2 4 4 12 2" xfId="11782"/>
    <cellStyle name="常规 35 2 4 4 12 3" xfId="11784"/>
    <cellStyle name="常规 35 2 4 4 13" xfId="24842"/>
    <cellStyle name="常规 35 2 4 4 13 2" xfId="23166"/>
    <cellStyle name="常规 35 2 4 4 13 3" xfId="24843"/>
    <cellStyle name="常规 35 2 4 4 14" xfId="24845"/>
    <cellStyle name="常规 35 2 4 4 15" xfId="24846"/>
    <cellStyle name="常规 35 2 4 4 2" xfId="24847"/>
    <cellStyle name="常规 35 2 4 4 2 10" xfId="24849"/>
    <cellStyle name="常规 35 2 4 4 2 10 2" xfId="19338"/>
    <cellStyle name="常规 35 2 4 4 2 10 2 2" xfId="24850"/>
    <cellStyle name="常规 35 2 4 4 2 10 2 3" xfId="24851"/>
    <cellStyle name="常规 35 2 4 4 2 10 3" xfId="19341"/>
    <cellStyle name="常规 35 2 4 4 2 10 3 2" xfId="925"/>
    <cellStyle name="常规 35 2 4 4 2 10 3 3" xfId="1000"/>
    <cellStyle name="常规 35 2 4 4 2 10 4" xfId="24853"/>
    <cellStyle name="常规 35 2 4 4 2 10 5" xfId="24855"/>
    <cellStyle name="常规 35 2 4 4 2 11" xfId="24857"/>
    <cellStyle name="常规 35 2 4 4 2 11 2" xfId="492"/>
    <cellStyle name="常规 35 2 4 4 2 11 3" xfId="24858"/>
    <cellStyle name="常规 35 2 4 4 2 12" xfId="24860"/>
    <cellStyle name="常规 35 2 4 4 2 12 2" xfId="24861"/>
    <cellStyle name="常规 35 2 4 4 2 12 3" xfId="24862"/>
    <cellStyle name="常规 35 2 4 4 2 13" xfId="24864"/>
    <cellStyle name="常规 35 2 4 4 2 14" xfId="24865"/>
    <cellStyle name="常规 35 2 4 4 2 2" xfId="13489"/>
    <cellStyle name="常规 35 2 4 4 2 2 2" xfId="24867"/>
    <cellStyle name="常规 35 2 4 4 2 2 2 2" xfId="24870"/>
    <cellStyle name="常规 35 2 4 4 2 2 2 3" xfId="2474"/>
    <cellStyle name="常规 35 2 4 4 2 2 3" xfId="24872"/>
    <cellStyle name="常规 35 2 4 4 2 2 3 2" xfId="24874"/>
    <cellStyle name="常规 35 2 4 4 2 2 3 3" xfId="9904"/>
    <cellStyle name="常规 35 2 4 4 2 2 4" xfId="24875"/>
    <cellStyle name="常规 35 2 4 4 2 2 5" xfId="20387"/>
    <cellStyle name="常规 35 2 4 4 2 3" xfId="24877"/>
    <cellStyle name="常规 35 2 4 4 2 3 2" xfId="24881"/>
    <cellStyle name="常规 35 2 4 4 2 3 2 2" xfId="24882"/>
    <cellStyle name="常规 35 2 4 4 2 3 2 3" xfId="10194"/>
    <cellStyle name="常规 35 2 4 4 2 3 3" xfId="24885"/>
    <cellStyle name="常规 35 2 4 4 2 3 3 2" xfId="24886"/>
    <cellStyle name="常规 35 2 4 4 2 3 3 3" xfId="10205"/>
    <cellStyle name="常规 35 2 4 4 2 3 4" xfId="24889"/>
    <cellStyle name="常规 35 2 4 4 2 3 5" xfId="14250"/>
    <cellStyle name="常规 35 2 4 4 2 4" xfId="24892"/>
    <cellStyle name="常规 35 2 4 4 2 4 2" xfId="24894"/>
    <cellStyle name="常规 35 2 4 4 2 4 2 2" xfId="24895"/>
    <cellStyle name="常规 35 2 4 4 2 4 2 3" xfId="10340"/>
    <cellStyle name="常规 35 2 4 4 2 4 3" xfId="24896"/>
    <cellStyle name="常规 35 2 4 4 2 4 3 2" xfId="24897"/>
    <cellStyle name="常规 35 2 4 4 2 4 3 3" xfId="24898"/>
    <cellStyle name="常规 35 2 4 4 2 4 4" xfId="24899"/>
    <cellStyle name="常规 35 2 4 4 2 4 5" xfId="20751"/>
    <cellStyle name="常规 35 2 4 4 2 5" xfId="24903"/>
    <cellStyle name="常规 35 2 4 4 2 5 2" xfId="24904"/>
    <cellStyle name="常规 35 2 4 4 2 5 2 2" xfId="24906"/>
    <cellStyle name="常规 35 2 4 4 2 5 2 3" xfId="24907"/>
    <cellStyle name="常规 35 2 4 4 2 5 3" xfId="24908"/>
    <cellStyle name="常规 35 2 4 4 2 5 3 2" xfId="7250"/>
    <cellStyle name="常规 35 2 4 4 2 5 3 3" xfId="7256"/>
    <cellStyle name="常规 35 2 4 4 2 5 4" xfId="24909"/>
    <cellStyle name="常规 35 2 4 4 2 5 5" xfId="20831"/>
    <cellStyle name="常规 35 2 4 4 2 6" xfId="24911"/>
    <cellStyle name="常规 35 2 4 4 2 6 2" xfId="17474"/>
    <cellStyle name="常规 35 2 4 4 2 6 2 2" xfId="17477"/>
    <cellStyle name="常规 35 2 4 4 2 6 2 3" xfId="8169"/>
    <cellStyle name="常规 35 2 4 4 2 6 3" xfId="17789"/>
    <cellStyle name="常规 35 2 4 4 2 6 3 2" xfId="9043"/>
    <cellStyle name="常规 35 2 4 4 2 6 3 3" xfId="4037"/>
    <cellStyle name="常规 35 2 4 4 2 6 4" xfId="17889"/>
    <cellStyle name="常规 35 2 4 4 2 6 5" xfId="17980"/>
    <cellStyle name="常规 35 2 4 4 2 7" xfId="24912"/>
    <cellStyle name="常规 35 2 4 4 2 7 2" xfId="18477"/>
    <cellStyle name="常规 35 2 4 4 2 7 2 2" xfId="18479"/>
    <cellStyle name="常规 35 2 4 4 2 7 2 3" xfId="18112"/>
    <cellStyle name="常规 35 2 4 4 2 7 3" xfId="18572"/>
    <cellStyle name="常规 35 2 4 4 2 7 3 2" xfId="18574"/>
    <cellStyle name="常规 35 2 4 4 2 7 3 3" xfId="18602"/>
    <cellStyle name="常规 35 2 4 4 2 7 4" xfId="18697"/>
    <cellStyle name="常规 35 2 4 4 2 7 5" xfId="18746"/>
    <cellStyle name="常规 35 2 4 4 2 8" xfId="24913"/>
    <cellStyle name="常规 35 2 4 4 2 8 2" xfId="18900"/>
    <cellStyle name="常规 35 2 4 4 2 8 2 2" xfId="18902"/>
    <cellStyle name="常规 35 2 4 4 2 8 2 3" xfId="18913"/>
    <cellStyle name="常规 35 2 4 4 2 8 3" xfId="18998"/>
    <cellStyle name="常规 35 2 4 4 2 8 3 2" xfId="19000"/>
    <cellStyle name="常规 35 2 4 4 2 8 3 3" xfId="19013"/>
    <cellStyle name="常规 35 2 4 4 2 8 4" xfId="19050"/>
    <cellStyle name="常规 35 2 4 4 2 8 5" xfId="19083"/>
    <cellStyle name="常规 35 2 4 4 2 9" xfId="24914"/>
    <cellStyle name="常规 35 2 4 4 2 9 2" xfId="19189"/>
    <cellStyle name="常规 35 2 4 4 2 9 2 2" xfId="19191"/>
    <cellStyle name="常规 35 2 4 4 2 9 2 3" xfId="24915"/>
    <cellStyle name="常规 35 2 4 4 2 9 3" xfId="19203"/>
    <cellStyle name="常规 35 2 4 4 2 9 3 2" xfId="19205"/>
    <cellStyle name="常规 35 2 4 4 2 9 3 3" xfId="24916"/>
    <cellStyle name="常规 35 2 4 4 2 9 4" xfId="19226"/>
    <cellStyle name="常规 35 2 4 4 2 9 5" xfId="21926"/>
    <cellStyle name="常规 35 2 4 4 3" xfId="24917"/>
    <cellStyle name="常规 35 2 4 4 3 2" xfId="24918"/>
    <cellStyle name="常规 35 2 4 4 3 2 2" xfId="24919"/>
    <cellStyle name="常规 35 2 4 4 3 2 3" xfId="24920"/>
    <cellStyle name="常规 35 2 4 4 3 3" xfId="24921"/>
    <cellStyle name="常规 35 2 4 4 3 3 2" xfId="24923"/>
    <cellStyle name="常规 35 2 4 4 3 3 3" xfId="24925"/>
    <cellStyle name="常规 35 2 4 4 3 4" xfId="24927"/>
    <cellStyle name="常规 35 2 4 4 3 5" xfId="24929"/>
    <cellStyle name="常规 35 2 4 4 4" xfId="24930"/>
    <cellStyle name="常规 35 2 4 4 4 2" xfId="24931"/>
    <cellStyle name="常规 35 2 4 4 4 2 2" xfId="24932"/>
    <cellStyle name="常规 35 2 4 4 4 2 3" xfId="24933"/>
    <cellStyle name="常规 35 2 4 4 4 3" xfId="24934"/>
    <cellStyle name="常规 35 2 4 4 4 3 2" xfId="24935"/>
    <cellStyle name="常规 35 2 4 4 4 3 3" xfId="24936"/>
    <cellStyle name="常规 35 2 4 4 4 4" xfId="24937"/>
    <cellStyle name="常规 35 2 4 4 4 5" xfId="24938"/>
    <cellStyle name="常规 35 2 4 4 5" xfId="24939"/>
    <cellStyle name="常规 35 2 4 4 5 2" xfId="24941"/>
    <cellStyle name="常规 35 2 4 4 5 2 2" xfId="24942"/>
    <cellStyle name="常规 35 2 4 4 5 2 3" xfId="24943"/>
    <cellStyle name="常规 35 2 4 4 5 3" xfId="24945"/>
    <cellStyle name="常规 35 2 4 4 5 3 2" xfId="7166"/>
    <cellStyle name="常规 35 2 4 4 5 3 3" xfId="7169"/>
    <cellStyle name="常规 35 2 4 4 5 4" xfId="24948"/>
    <cellStyle name="常规 35 2 4 4 5 5" xfId="24950"/>
    <cellStyle name="常规 35 2 4 4 6" xfId="24952"/>
    <cellStyle name="常规 35 2 4 4 6 2" xfId="24953"/>
    <cellStyle name="常规 35 2 4 4 6 2 2" xfId="24954"/>
    <cellStyle name="常规 35 2 4 4 6 2 3" xfId="24955"/>
    <cellStyle name="常规 35 2 4 4 6 3" xfId="24956"/>
    <cellStyle name="常规 35 2 4 4 6 3 2" xfId="15168"/>
    <cellStyle name="常规 35 2 4 4 6 3 3" xfId="24957"/>
    <cellStyle name="常规 35 2 4 4 6 4" xfId="24959"/>
    <cellStyle name="常规 35 2 4 4 6 5" xfId="24961"/>
    <cellStyle name="常规 35 2 4 4 7" xfId="24963"/>
    <cellStyle name="常规 35 2 4 4 7 2" xfId="24964"/>
    <cellStyle name="常规 35 2 4 4 7 2 2" xfId="24965"/>
    <cellStyle name="常规 35 2 4 4 7 2 3" xfId="10905"/>
    <cellStyle name="常规 35 2 4 4 7 3" xfId="24966"/>
    <cellStyle name="常规 35 2 4 4 7 3 2" xfId="24967"/>
    <cellStyle name="常规 35 2 4 4 7 3 3" xfId="24968"/>
    <cellStyle name="常规 35 2 4 4 7 4" xfId="24969"/>
    <cellStyle name="常规 35 2 4 4 7 5" xfId="24970"/>
    <cellStyle name="常规 35 2 4 4 8" xfId="24971"/>
    <cellStyle name="常规 35 2 4 4 8 2" xfId="12121"/>
    <cellStyle name="常规 35 2 4 4 8 2 2" xfId="24972"/>
    <cellStyle name="常规 35 2 4 4 8 2 3" xfId="24973"/>
    <cellStyle name="常规 35 2 4 4 8 3" xfId="12125"/>
    <cellStyle name="常规 35 2 4 4 8 3 2" xfId="16362"/>
    <cellStyle name="常规 35 2 4 4 8 3 3" xfId="16365"/>
    <cellStyle name="常规 35 2 4 4 8 4" xfId="12128"/>
    <cellStyle name="常规 35 2 4 4 8 5" xfId="24975"/>
    <cellStyle name="常规 35 2 4 4 9" xfId="24976"/>
    <cellStyle name="常规 35 2 4 4 9 2" xfId="24978"/>
    <cellStyle name="常规 35 2 4 4 9 2 2" xfId="19707"/>
    <cellStyle name="常规 35 2 4 4 9 2 3" xfId="19709"/>
    <cellStyle name="常规 35 2 4 4 9 3" xfId="24980"/>
    <cellStyle name="常规 35 2 4 4 9 3 2" xfId="19717"/>
    <cellStyle name="常规 35 2 4 4 9 3 3" xfId="19719"/>
    <cellStyle name="常规 35 2 4 4 9 4" xfId="24982"/>
    <cellStyle name="常规 35 2 4 4 9 5" xfId="24984"/>
    <cellStyle name="常规 35 2 4 5" xfId="2003"/>
    <cellStyle name="常规 35 2 4 5 10" xfId="24987"/>
    <cellStyle name="常规 35 2 4 5 10 2" xfId="24990"/>
    <cellStyle name="常规 35 2 4 5 10 2 2" xfId="24991"/>
    <cellStyle name="常规 35 2 4 5 10 2 3" xfId="24992"/>
    <cellStyle name="常规 35 2 4 5 10 3" xfId="24995"/>
    <cellStyle name="常规 35 2 4 5 10 3 2" xfId="24996"/>
    <cellStyle name="常规 35 2 4 5 10 3 3" xfId="24997"/>
    <cellStyle name="常规 35 2 4 5 10 4" xfId="24999"/>
    <cellStyle name="常规 35 2 4 5 10 5" xfId="25001"/>
    <cellStyle name="常规 35 2 4 5 11" xfId="25005"/>
    <cellStyle name="常规 35 2 4 5 11 2" xfId="16031"/>
    <cellStyle name="常规 35 2 4 5 11 3" xfId="16033"/>
    <cellStyle name="常规 35 2 4 5 12" xfId="25010"/>
    <cellStyle name="常规 35 2 4 5 12 2" xfId="25012"/>
    <cellStyle name="常规 35 2 4 5 12 3" xfId="25014"/>
    <cellStyle name="常规 35 2 4 5 13" xfId="16283"/>
    <cellStyle name="常规 35 2 4 5 14" xfId="16288"/>
    <cellStyle name="常规 35 2 4 5 2" xfId="25016"/>
    <cellStyle name="常规 35 2 4 5 2 2" xfId="25017"/>
    <cellStyle name="常规 35 2 4 5 2 2 2" xfId="7006"/>
    <cellStyle name="常规 35 2 4 5 2 2 3" xfId="7908"/>
    <cellStyle name="常规 35 2 4 5 2 3" xfId="25018"/>
    <cellStyle name="常规 35 2 4 5 2 3 2" xfId="25020"/>
    <cellStyle name="常规 35 2 4 5 2 3 3" xfId="25023"/>
    <cellStyle name="常规 35 2 4 5 2 4" xfId="25024"/>
    <cellStyle name="常规 35 2 4 5 2 5" xfId="25026"/>
    <cellStyle name="常规 35 2 4 5 3" xfId="25029"/>
    <cellStyle name="常规 35 2 4 5 3 2" xfId="25030"/>
    <cellStyle name="常规 35 2 4 5 3 2 2" xfId="25031"/>
    <cellStyle name="常规 35 2 4 5 3 2 3" xfId="25033"/>
    <cellStyle name="常规 35 2 4 5 3 3" xfId="25034"/>
    <cellStyle name="常规 35 2 4 5 3 3 2" xfId="25035"/>
    <cellStyle name="常规 35 2 4 5 3 3 3" xfId="25037"/>
    <cellStyle name="常规 35 2 4 5 3 4" xfId="25038"/>
    <cellStyle name="常规 35 2 4 5 3 5" xfId="25039"/>
    <cellStyle name="常规 35 2 4 5 4" xfId="25042"/>
    <cellStyle name="常规 35 2 4 5 4 2" xfId="25043"/>
    <cellStyle name="常规 35 2 4 5 4 2 2" xfId="25044"/>
    <cellStyle name="常规 35 2 4 5 4 2 3" xfId="25046"/>
    <cellStyle name="常规 35 2 4 5 4 3" xfId="25047"/>
    <cellStyle name="常规 35 2 4 5 4 3 2" xfId="25048"/>
    <cellStyle name="常规 35 2 4 5 4 3 3" xfId="25050"/>
    <cellStyle name="常规 35 2 4 5 4 4" xfId="25051"/>
    <cellStyle name="常规 35 2 4 5 4 5" xfId="25052"/>
    <cellStyle name="常规 35 2 4 5 5" xfId="25054"/>
    <cellStyle name="常规 35 2 4 5 5 2" xfId="25055"/>
    <cellStyle name="常规 35 2 4 5 5 2 2" xfId="25056"/>
    <cellStyle name="常规 35 2 4 5 5 2 3" xfId="25058"/>
    <cellStyle name="常规 35 2 4 5 5 3" xfId="25059"/>
    <cellStyle name="常规 35 2 4 5 5 3 2" xfId="25060"/>
    <cellStyle name="常规 35 2 4 5 5 3 3" xfId="25062"/>
    <cellStyle name="常规 35 2 4 5 5 4" xfId="25064"/>
    <cellStyle name="常规 35 2 4 5 5 5" xfId="25066"/>
    <cellStyle name="常规 35 2 4 5 6" xfId="25069"/>
    <cellStyle name="常规 35 2 4 5 6 2" xfId="25071"/>
    <cellStyle name="常规 35 2 4 5 6 2 2" xfId="25073"/>
    <cellStyle name="常规 35 2 4 5 6 2 3" xfId="25076"/>
    <cellStyle name="常规 35 2 4 5 6 3" xfId="25078"/>
    <cellStyle name="常规 35 2 4 5 6 3 2" xfId="25079"/>
    <cellStyle name="常规 35 2 4 5 6 3 3" xfId="25081"/>
    <cellStyle name="常规 35 2 4 5 6 4" xfId="25084"/>
    <cellStyle name="常规 35 2 4 5 6 5" xfId="25087"/>
    <cellStyle name="常规 35 2 4 5 7" xfId="25090"/>
    <cellStyle name="常规 35 2 4 5 7 2" xfId="25091"/>
    <cellStyle name="常规 35 2 4 5 7 2 2" xfId="25092"/>
    <cellStyle name="常规 35 2 4 5 7 2 3" xfId="25094"/>
    <cellStyle name="常规 35 2 4 5 7 3" xfId="25095"/>
    <cellStyle name="常规 35 2 4 5 7 3 2" xfId="25096"/>
    <cellStyle name="常规 35 2 4 5 7 3 3" xfId="25098"/>
    <cellStyle name="常规 35 2 4 5 7 4" xfId="25099"/>
    <cellStyle name="常规 35 2 4 5 7 5" xfId="25100"/>
    <cellStyle name="常规 35 2 4 5 8" xfId="11259"/>
    <cellStyle name="常规 35 2 4 5 8 2" xfId="11277"/>
    <cellStyle name="常规 35 2 4 5 8 2 2" xfId="25101"/>
    <cellStyle name="常规 35 2 4 5 8 2 3" xfId="25103"/>
    <cellStyle name="常规 35 2 4 5 8 3" xfId="11281"/>
    <cellStyle name="常规 35 2 4 5 8 3 2" xfId="25104"/>
    <cellStyle name="常规 35 2 4 5 8 3 3" xfId="25106"/>
    <cellStyle name="常规 35 2 4 5 8 4" xfId="11285"/>
    <cellStyle name="常规 35 2 4 5 8 5" xfId="11289"/>
    <cellStyle name="常规 35 2 4 5 9" xfId="25107"/>
    <cellStyle name="常规 35 2 4 5 9 2" xfId="25108"/>
    <cellStyle name="常规 35 2 4 5 9 2 2" xfId="25109"/>
    <cellStyle name="常规 35 2 4 5 9 2 3" xfId="25110"/>
    <cellStyle name="常规 35 2 4 5 9 3" xfId="25111"/>
    <cellStyle name="常规 35 2 4 5 9 3 2" xfId="25112"/>
    <cellStyle name="常规 35 2 4 5 9 3 3" xfId="25113"/>
    <cellStyle name="常规 35 2 4 5 9 4" xfId="25115"/>
    <cellStyle name="常规 35 2 4 5 9 5" xfId="25117"/>
    <cellStyle name="常规 35 2 4 6" xfId="2012"/>
    <cellStyle name="常规 35 2 4 6 2" xfId="25119"/>
    <cellStyle name="常规 35 2 4 6 2 2" xfId="13336"/>
    <cellStyle name="常规 35 2 4 6 2 3" xfId="13339"/>
    <cellStyle name="常规 35 2 4 6 3" xfId="25120"/>
    <cellStyle name="常规 35 2 4 6 3 2" xfId="25121"/>
    <cellStyle name="常规 35 2 4 6 3 3" xfId="25122"/>
    <cellStyle name="常规 35 2 4 6 4" xfId="25123"/>
    <cellStyle name="常规 35 2 4 6 5" xfId="25124"/>
    <cellStyle name="常规 35 2 4 7" xfId="7524"/>
    <cellStyle name="常规 35 2 4 7 2" xfId="25126"/>
    <cellStyle name="常规 35 2 4 7 2 2" xfId="25127"/>
    <cellStyle name="常规 35 2 4 7 2 3" xfId="25128"/>
    <cellStyle name="常规 35 2 4 7 3" xfId="25129"/>
    <cellStyle name="常规 35 2 4 7 3 2" xfId="25130"/>
    <cellStyle name="常规 35 2 4 7 3 3" xfId="25131"/>
    <cellStyle name="常规 35 2 4 7 4" xfId="25132"/>
    <cellStyle name="常规 35 2 4 7 5" xfId="25133"/>
    <cellStyle name="常规 35 2 4 8" xfId="7528"/>
    <cellStyle name="常规 35 2 4 8 2" xfId="25134"/>
    <cellStyle name="常规 35 2 4 8 2 2" xfId="25135"/>
    <cellStyle name="常规 35 2 4 8 2 3" xfId="25136"/>
    <cellStyle name="常规 35 2 4 8 3" xfId="21346"/>
    <cellStyle name="常规 35 2 4 8 3 2" xfId="25137"/>
    <cellStyle name="常规 35 2 4 8 3 3" xfId="25138"/>
    <cellStyle name="常规 35 2 4 8 4" xfId="21348"/>
    <cellStyle name="常规 35 2 4 8 5" xfId="25139"/>
    <cellStyle name="常规 35 2 4 9" xfId="25140"/>
    <cellStyle name="常规 35 2 4 9 2" xfId="25141"/>
    <cellStyle name="常规 35 2 4 9 2 2" xfId="13520"/>
    <cellStyle name="常规 35 2 4 9 2 3" xfId="25142"/>
    <cellStyle name="常规 35 2 4 9 3" xfId="21350"/>
    <cellStyle name="常规 35 2 4 9 3 2" xfId="4537"/>
    <cellStyle name="常规 35 2 4 9 3 3" xfId="4540"/>
    <cellStyle name="常规 35 2 4 9 4" xfId="21352"/>
    <cellStyle name="常规 35 2 4 9 5" xfId="25143"/>
    <cellStyle name="常规 35 2 5" xfId="25145"/>
    <cellStyle name="常规 35 2 5 10" xfId="25146"/>
    <cellStyle name="常规 35 2 5 10 2" xfId="6929"/>
    <cellStyle name="常规 35 2 5 10 2 2" xfId="25147"/>
    <cellStyle name="常规 35 2 5 10 2 3" xfId="25148"/>
    <cellStyle name="常规 35 2 5 10 3" xfId="6932"/>
    <cellStyle name="常规 35 2 5 10 3 2" xfId="25149"/>
    <cellStyle name="常规 35 2 5 10 3 3" xfId="25150"/>
    <cellStyle name="常规 35 2 5 10 4" xfId="6935"/>
    <cellStyle name="常规 35 2 5 10 5" xfId="6938"/>
    <cellStyle name="常规 35 2 5 11" xfId="17892"/>
    <cellStyle name="常规 35 2 5 11 2" xfId="718"/>
    <cellStyle name="常规 35 2 5 11 2 2" xfId="9507"/>
    <cellStyle name="常规 35 2 5 11 2 3" xfId="9509"/>
    <cellStyle name="常规 35 2 5 11 3" xfId="728"/>
    <cellStyle name="常规 35 2 5 11 3 2" xfId="17930"/>
    <cellStyle name="常规 35 2 5 11 3 3" xfId="16990"/>
    <cellStyle name="常规 35 2 5 11 4" xfId="4470"/>
    <cellStyle name="常规 35 2 5 11 5" xfId="4528"/>
    <cellStyle name="常规 35 2 5 12" xfId="17894"/>
    <cellStyle name="常规 35 2 5 12 2" xfId="25151"/>
    <cellStyle name="常规 35 2 5 12 2 2" xfId="9518"/>
    <cellStyle name="常规 35 2 5 12 2 3" xfId="9520"/>
    <cellStyle name="常规 35 2 5 12 3" xfId="25152"/>
    <cellStyle name="常规 35 2 5 12 3 2" xfId="4551"/>
    <cellStyle name="常规 35 2 5 12 3 3" xfId="4556"/>
    <cellStyle name="常规 35 2 5 12 4" xfId="25153"/>
    <cellStyle name="常规 35 2 5 12 5" xfId="25154"/>
    <cellStyle name="常规 35 2 5 13" xfId="17896"/>
    <cellStyle name="常规 35 2 5 13 2" xfId="25155"/>
    <cellStyle name="常规 35 2 5 13 2 2" xfId="25156"/>
    <cellStyle name="常规 35 2 5 13 2 3" xfId="25157"/>
    <cellStyle name="常规 35 2 5 13 3" xfId="25158"/>
    <cellStyle name="常规 35 2 5 13 3 2" xfId="25159"/>
    <cellStyle name="常规 35 2 5 13 3 3" xfId="25160"/>
    <cellStyle name="常规 35 2 5 13 4" xfId="25161"/>
    <cellStyle name="常规 35 2 5 13 5" xfId="25162"/>
    <cellStyle name="常规 35 2 5 14" xfId="15846"/>
    <cellStyle name="常规 35 2 5 14 2" xfId="25163"/>
    <cellStyle name="常规 35 2 5 14 3" xfId="25164"/>
    <cellStyle name="常规 35 2 5 15" xfId="15849"/>
    <cellStyle name="常规 35 2 5 15 2" xfId="19274"/>
    <cellStyle name="常规 35 2 5 15 3" xfId="19276"/>
    <cellStyle name="常规 35 2 5 16" xfId="10862"/>
    <cellStyle name="常规 35 2 5 17" xfId="10866"/>
    <cellStyle name="常规 35 2 5 2" xfId="25166"/>
    <cellStyle name="常规 35 2 5 2 10" xfId="8773"/>
    <cellStyle name="常规 35 2 5 2 10 2" xfId="24729"/>
    <cellStyle name="常规 35 2 5 2 10 2 2" xfId="12747"/>
    <cellStyle name="常规 35 2 5 2 10 2 3" xfId="25167"/>
    <cellStyle name="常规 35 2 5 2 10 3" xfId="24731"/>
    <cellStyle name="常规 35 2 5 2 10 3 2" xfId="25168"/>
    <cellStyle name="常规 35 2 5 2 10 3 3" xfId="25169"/>
    <cellStyle name="常规 35 2 5 2 10 4" xfId="25170"/>
    <cellStyle name="常规 35 2 5 2 10 5" xfId="25171"/>
    <cellStyle name="常规 35 2 5 2 11" xfId="25173"/>
    <cellStyle name="常规 35 2 5 2 11 2" xfId="24738"/>
    <cellStyle name="常规 35 2 5 2 11 2 2" xfId="25174"/>
    <cellStyle name="常规 35 2 5 2 11 2 3" xfId="25175"/>
    <cellStyle name="常规 35 2 5 2 11 3" xfId="24740"/>
    <cellStyle name="常规 35 2 5 2 11 3 2" xfId="25176"/>
    <cellStyle name="常规 35 2 5 2 11 3 3" xfId="25177"/>
    <cellStyle name="常规 35 2 5 2 11 4" xfId="25178"/>
    <cellStyle name="常规 35 2 5 2 11 5" xfId="25179"/>
    <cellStyle name="常规 35 2 5 2 12" xfId="25181"/>
    <cellStyle name="常规 35 2 5 2 12 2" xfId="24748"/>
    <cellStyle name="常规 35 2 5 2 12 3" xfId="24750"/>
    <cellStyle name="常规 35 2 5 2 13" xfId="25183"/>
    <cellStyle name="常规 35 2 5 2 13 2" xfId="24760"/>
    <cellStyle name="常规 35 2 5 2 13 3" xfId="24762"/>
    <cellStyle name="常规 35 2 5 2 14" xfId="14456"/>
    <cellStyle name="常规 35 2 5 2 15" xfId="14460"/>
    <cellStyle name="常规 35 2 5 2 2" xfId="8776"/>
    <cellStyle name="常规 35 2 5 2 2 10" xfId="4231"/>
    <cellStyle name="常规 35 2 5 2 2 10 2" xfId="4247"/>
    <cellStyle name="常规 35 2 5 2 2 10 2 2" xfId="25184"/>
    <cellStyle name="常规 35 2 5 2 2 10 2 3" xfId="25185"/>
    <cellStyle name="常规 35 2 5 2 2 10 3" xfId="4250"/>
    <cellStyle name="常规 35 2 5 2 2 10 3 2" xfId="25186"/>
    <cellStyle name="常规 35 2 5 2 2 10 3 3" xfId="25187"/>
    <cellStyle name="常规 35 2 5 2 2 10 4" xfId="4253"/>
    <cellStyle name="常规 35 2 5 2 2 10 5" xfId="4255"/>
    <cellStyle name="常规 35 2 5 2 2 11" xfId="23833"/>
    <cellStyle name="常规 35 2 5 2 2 11 2" xfId="23835"/>
    <cellStyle name="常规 35 2 5 2 2 11 3" xfId="23837"/>
    <cellStyle name="常规 35 2 5 2 2 12" xfId="23839"/>
    <cellStyle name="常规 35 2 5 2 2 12 2" xfId="25188"/>
    <cellStyle name="常规 35 2 5 2 2 12 3" xfId="25190"/>
    <cellStyle name="常规 35 2 5 2 2 13" xfId="23841"/>
    <cellStyle name="常规 35 2 5 2 2 14" xfId="25191"/>
    <cellStyle name="常规 35 2 5 2 2 2" xfId="25192"/>
    <cellStyle name="常规 35 2 5 2 2 2 2" xfId="25194"/>
    <cellStyle name="常规 35 2 5 2 2 2 2 2" xfId="25197"/>
    <cellStyle name="常规 35 2 5 2 2 2 2 3" xfId="25199"/>
    <cellStyle name="常规 35 2 5 2 2 2 3" xfId="22535"/>
    <cellStyle name="常规 35 2 5 2 2 2 3 2" xfId="25201"/>
    <cellStyle name="常规 35 2 5 2 2 2 3 3" xfId="25202"/>
    <cellStyle name="常规 35 2 5 2 2 2 4" xfId="22537"/>
    <cellStyle name="常规 35 2 5 2 2 2 5" xfId="25203"/>
    <cellStyle name="常规 35 2 5 2 2 3" xfId="25204"/>
    <cellStyle name="常规 35 2 5 2 2 3 2" xfId="25206"/>
    <cellStyle name="常规 35 2 5 2 2 3 2 2" xfId="25208"/>
    <cellStyle name="常规 35 2 5 2 2 3 2 3" xfId="25209"/>
    <cellStyle name="常规 35 2 5 2 2 3 3" xfId="25210"/>
    <cellStyle name="常规 35 2 5 2 2 3 3 2" xfId="25212"/>
    <cellStyle name="常规 35 2 5 2 2 3 3 3" xfId="25213"/>
    <cellStyle name="常规 35 2 5 2 2 3 4" xfId="25214"/>
    <cellStyle name="常规 35 2 5 2 2 3 5" xfId="25215"/>
    <cellStyle name="常规 35 2 5 2 2 4" xfId="25216"/>
    <cellStyle name="常规 35 2 5 2 2 4 2" xfId="25218"/>
    <cellStyle name="常规 35 2 5 2 2 4 2 2" xfId="25220"/>
    <cellStyle name="常规 35 2 5 2 2 4 2 3" xfId="25221"/>
    <cellStyle name="常规 35 2 5 2 2 4 3" xfId="25222"/>
    <cellStyle name="常规 35 2 5 2 2 4 3 2" xfId="6619"/>
    <cellStyle name="常规 35 2 5 2 2 4 3 3" xfId="6622"/>
    <cellStyle name="常规 35 2 5 2 2 4 4" xfId="25223"/>
    <cellStyle name="常规 35 2 5 2 2 4 5" xfId="25224"/>
    <cellStyle name="常规 35 2 5 2 2 5" xfId="25225"/>
    <cellStyle name="常规 35 2 5 2 2 5 2" xfId="9815"/>
    <cellStyle name="常规 35 2 5 2 2 5 2 2" xfId="25227"/>
    <cellStyle name="常规 35 2 5 2 2 5 2 3" xfId="25228"/>
    <cellStyle name="常规 35 2 5 2 2 5 3" xfId="9817"/>
    <cellStyle name="常规 35 2 5 2 2 5 3 2" xfId="25230"/>
    <cellStyle name="常规 35 2 5 2 2 5 3 3" xfId="25231"/>
    <cellStyle name="常规 35 2 5 2 2 5 4" xfId="9819"/>
    <cellStyle name="常规 35 2 5 2 2 5 5" xfId="9821"/>
    <cellStyle name="常规 35 2 5 2 2 6" xfId="25232"/>
    <cellStyle name="常规 35 2 5 2 2 6 2" xfId="25233"/>
    <cellStyle name="常规 35 2 5 2 2 6 2 2" xfId="10113"/>
    <cellStyle name="常规 35 2 5 2 2 6 2 3" xfId="10115"/>
    <cellStyle name="常规 35 2 5 2 2 6 3" xfId="25234"/>
    <cellStyle name="常规 35 2 5 2 2 6 3 2" xfId="19266"/>
    <cellStyle name="常规 35 2 5 2 2 6 3 3" xfId="19268"/>
    <cellStyle name="常规 35 2 5 2 2 6 4" xfId="25235"/>
    <cellStyle name="常规 35 2 5 2 2 6 5" xfId="25236"/>
    <cellStyle name="常规 35 2 5 2 2 7" xfId="25237"/>
    <cellStyle name="常规 35 2 5 2 2 7 2" xfId="25240"/>
    <cellStyle name="常规 35 2 5 2 2 7 2 2" xfId="25243"/>
    <cellStyle name="常规 35 2 5 2 2 7 2 3" xfId="25245"/>
    <cellStyle name="常规 35 2 5 2 2 7 3" xfId="25246"/>
    <cellStyle name="常规 35 2 5 2 2 7 3 2" xfId="25249"/>
    <cellStyle name="常规 35 2 5 2 2 7 3 3" xfId="25251"/>
    <cellStyle name="常规 35 2 5 2 2 7 4" xfId="25253"/>
    <cellStyle name="常规 35 2 5 2 2 7 5" xfId="25255"/>
    <cellStyle name="常规 35 2 5 2 2 8" xfId="25256"/>
    <cellStyle name="常规 35 2 5 2 2 8 2" xfId="25259"/>
    <cellStyle name="常规 35 2 5 2 2 8 2 2" xfId="25262"/>
    <cellStyle name="常规 35 2 5 2 2 8 2 3" xfId="25264"/>
    <cellStyle name="常规 35 2 5 2 2 8 3" xfId="25266"/>
    <cellStyle name="常规 35 2 5 2 2 8 3 2" xfId="25268"/>
    <cellStyle name="常规 35 2 5 2 2 8 3 3" xfId="25269"/>
    <cellStyle name="常规 35 2 5 2 2 8 4" xfId="25271"/>
    <cellStyle name="常规 35 2 5 2 2 8 5" xfId="25272"/>
    <cellStyle name="常规 35 2 5 2 2 9" xfId="25273"/>
    <cellStyle name="常规 35 2 5 2 2 9 2" xfId="25275"/>
    <cellStyle name="常规 35 2 5 2 2 9 2 2" xfId="25277"/>
    <cellStyle name="常规 35 2 5 2 2 9 2 3" xfId="25279"/>
    <cellStyle name="常规 35 2 5 2 2 9 3" xfId="18796"/>
    <cellStyle name="常规 35 2 5 2 2 9 3 2" xfId="1426"/>
    <cellStyle name="常规 35 2 5 2 2 9 3 3" xfId="1079"/>
    <cellStyle name="常规 35 2 5 2 2 9 4" xfId="18798"/>
    <cellStyle name="常规 35 2 5 2 2 9 5" xfId="18800"/>
    <cellStyle name="常规 35 2 5 2 3" xfId="8781"/>
    <cellStyle name="常规 35 2 5 2 3 2" xfId="25281"/>
    <cellStyle name="常规 35 2 5 2 3 2 2" xfId="14432"/>
    <cellStyle name="常规 35 2 5 2 3 2 3" xfId="14540"/>
    <cellStyle name="常规 35 2 5 2 3 3" xfId="25283"/>
    <cellStyle name="常规 35 2 5 2 3 3 2" xfId="14749"/>
    <cellStyle name="常规 35 2 5 2 3 3 3" xfId="14773"/>
    <cellStyle name="常规 35 2 5 2 3 4" xfId="25284"/>
    <cellStyle name="常规 35 2 5 2 3 5" xfId="25285"/>
    <cellStyle name="常规 35 2 5 2 4" xfId="8786"/>
    <cellStyle name="常规 35 2 5 2 4 2" xfId="14485"/>
    <cellStyle name="常规 35 2 5 2 4 2 2" xfId="19225"/>
    <cellStyle name="常规 35 2 5 2 4 2 3" xfId="21925"/>
    <cellStyle name="常规 35 2 5 2 4 3" xfId="14490"/>
    <cellStyle name="常规 35 2 5 2 4 3 2" xfId="19306"/>
    <cellStyle name="常规 35 2 5 2 4 3 3" xfId="19324"/>
    <cellStyle name="常规 35 2 5 2 4 4" xfId="14494"/>
    <cellStyle name="常规 35 2 5 2 4 5" xfId="14498"/>
    <cellStyle name="常规 35 2 5 2 5" xfId="8791"/>
    <cellStyle name="常规 35 2 5 2 5 2" xfId="25287"/>
    <cellStyle name="常规 35 2 5 2 5 2 2" xfId="14040"/>
    <cellStyle name="常规 35 2 5 2 5 2 3" xfId="14043"/>
    <cellStyle name="常规 35 2 5 2 5 3" xfId="25289"/>
    <cellStyle name="常规 35 2 5 2 5 3 2" xfId="8974"/>
    <cellStyle name="常规 35 2 5 2 5 3 3" xfId="8980"/>
    <cellStyle name="常规 35 2 5 2 5 4" xfId="25290"/>
    <cellStyle name="常规 35 2 5 2 5 5" xfId="25291"/>
    <cellStyle name="常规 35 2 5 2 6" xfId="8795"/>
    <cellStyle name="常规 35 2 5 2 6 2" xfId="25292"/>
    <cellStyle name="常规 35 2 5 2 6 2 2" xfId="25294"/>
    <cellStyle name="常规 35 2 5 2 6 2 3" xfId="25296"/>
    <cellStyle name="常规 35 2 5 2 6 3" xfId="25297"/>
    <cellStyle name="常规 35 2 5 2 6 3 2" xfId="19385"/>
    <cellStyle name="常规 35 2 5 2 6 3 3" xfId="25299"/>
    <cellStyle name="常规 35 2 5 2 6 4" xfId="25300"/>
    <cellStyle name="常规 35 2 5 2 6 5" xfId="25301"/>
    <cellStyle name="常规 35 2 5 2 7" xfId="8799"/>
    <cellStyle name="常规 35 2 5 2 7 2" xfId="25302"/>
    <cellStyle name="常规 35 2 5 2 7 2 2" xfId="25305"/>
    <cellStyle name="常规 35 2 5 2 7 2 3" xfId="25308"/>
    <cellStyle name="常规 35 2 5 2 7 3" xfId="25309"/>
    <cellStyle name="常规 35 2 5 2 7 3 2" xfId="25311"/>
    <cellStyle name="常规 35 2 5 2 7 3 3" xfId="25313"/>
    <cellStyle name="常规 35 2 5 2 7 4" xfId="25314"/>
    <cellStyle name="常规 35 2 5 2 7 5" xfId="25315"/>
    <cellStyle name="常规 35 2 5 2 8" xfId="8802"/>
    <cellStyle name="常规 35 2 5 2 8 2" xfId="25316"/>
    <cellStyle name="常规 35 2 5 2 8 2 2" xfId="18837"/>
    <cellStyle name="常规 35 2 5 2 8 2 3" xfId="18839"/>
    <cellStyle name="常规 35 2 5 2 8 3" xfId="25317"/>
    <cellStyle name="常规 35 2 5 2 8 3 2" xfId="25319"/>
    <cellStyle name="常规 35 2 5 2 8 3 3" xfId="25321"/>
    <cellStyle name="常规 35 2 5 2 8 4" xfId="25322"/>
    <cellStyle name="常规 35 2 5 2 8 5" xfId="25323"/>
    <cellStyle name="常规 35 2 5 2 9" xfId="25324"/>
    <cellStyle name="常规 35 2 5 2 9 2" xfId="25325"/>
    <cellStyle name="常规 35 2 5 2 9 2 2" xfId="25326"/>
    <cellStyle name="常规 35 2 5 2 9 2 3" xfId="25327"/>
    <cellStyle name="常规 35 2 5 2 9 3" xfId="25328"/>
    <cellStyle name="常规 35 2 5 2 9 3 2" xfId="3139"/>
    <cellStyle name="常规 35 2 5 2 9 3 3" xfId="3142"/>
    <cellStyle name="常规 35 2 5 2 9 4" xfId="25330"/>
    <cellStyle name="常规 35 2 5 2 9 5" xfId="25332"/>
    <cellStyle name="常规 35 2 5 3" xfId="16635"/>
    <cellStyle name="常规 35 2 5 3 10" xfId="25333"/>
    <cellStyle name="常规 35 2 5 3 10 2" xfId="25334"/>
    <cellStyle name="常规 35 2 5 3 10 2 2" xfId="25335"/>
    <cellStyle name="常规 35 2 5 3 10 2 3" xfId="25336"/>
    <cellStyle name="常规 35 2 5 3 10 3" xfId="25337"/>
    <cellStyle name="常规 35 2 5 3 10 3 2" xfId="3772"/>
    <cellStyle name="常规 35 2 5 3 10 3 3" xfId="3181"/>
    <cellStyle name="常规 35 2 5 3 10 4" xfId="25338"/>
    <cellStyle name="常规 35 2 5 3 10 5" xfId="25339"/>
    <cellStyle name="常规 35 2 5 3 11" xfId="25340"/>
    <cellStyle name="常规 35 2 5 3 11 2" xfId="25341"/>
    <cellStyle name="常规 35 2 5 3 11 2 2" xfId="25343"/>
    <cellStyle name="常规 35 2 5 3 11 2 3" xfId="25344"/>
    <cellStyle name="常规 35 2 5 3 11 3" xfId="25345"/>
    <cellStyle name="常规 35 2 5 3 11 3 2" xfId="3852"/>
    <cellStyle name="常规 35 2 5 3 11 3 3" xfId="3224"/>
    <cellStyle name="常规 35 2 5 3 11 4" xfId="25346"/>
    <cellStyle name="常规 35 2 5 3 11 5" xfId="25347"/>
    <cellStyle name="常规 35 2 5 3 12" xfId="25348"/>
    <cellStyle name="常规 35 2 5 3 12 2" xfId="25349"/>
    <cellStyle name="常规 35 2 5 3 12 3" xfId="25350"/>
    <cellStyle name="常规 35 2 5 3 13" xfId="25351"/>
    <cellStyle name="常规 35 2 5 3 13 2" xfId="25352"/>
    <cellStyle name="常规 35 2 5 3 13 3" xfId="25353"/>
    <cellStyle name="常规 35 2 5 3 14" xfId="25354"/>
    <cellStyle name="常规 35 2 5 3 15" xfId="25355"/>
    <cellStyle name="常规 35 2 5 3 2" xfId="1380"/>
    <cellStyle name="常规 35 2 5 3 2 10" xfId="3691"/>
    <cellStyle name="常规 35 2 5 3 2 10 2" xfId="7717"/>
    <cellStyle name="常规 35 2 5 3 2 10 2 2" xfId="17027"/>
    <cellStyle name="常规 35 2 5 3 2 10 2 3" xfId="17029"/>
    <cellStyle name="常规 35 2 5 3 2 10 3" xfId="7721"/>
    <cellStyle name="常规 35 2 5 3 2 10 3 2" xfId="25356"/>
    <cellStyle name="常规 35 2 5 3 2 10 3 3" xfId="21618"/>
    <cellStyle name="常规 35 2 5 3 2 10 4" xfId="7727"/>
    <cellStyle name="常规 35 2 5 3 2 10 5" xfId="7733"/>
    <cellStyle name="常规 35 2 5 3 2 11" xfId="25358"/>
    <cellStyle name="常规 35 2 5 3 2 11 2" xfId="17446"/>
    <cellStyle name="常规 35 2 5 3 2 11 3" xfId="17448"/>
    <cellStyle name="常规 35 2 5 3 2 12" xfId="25359"/>
    <cellStyle name="常规 35 2 5 3 2 12 2" xfId="7371"/>
    <cellStyle name="常规 35 2 5 3 2 12 3" xfId="7374"/>
    <cellStyle name="常规 35 2 5 3 2 13" xfId="18960"/>
    <cellStyle name="常规 35 2 5 3 2 14" xfId="25360"/>
    <cellStyle name="常规 35 2 5 3 2 2" xfId="17086"/>
    <cellStyle name="常规 35 2 5 3 2 2 2" xfId="25361"/>
    <cellStyle name="常规 35 2 5 3 2 2 2 2" xfId="25362"/>
    <cellStyle name="常规 35 2 5 3 2 2 2 3" xfId="25363"/>
    <cellStyle name="常规 35 2 5 3 2 2 3" xfId="22751"/>
    <cellStyle name="常规 35 2 5 3 2 2 3 2" xfId="25365"/>
    <cellStyle name="常规 35 2 5 3 2 2 3 3" xfId="25367"/>
    <cellStyle name="常规 35 2 5 3 2 2 4" xfId="22753"/>
    <cellStyle name="常规 35 2 5 3 2 2 5" xfId="25368"/>
    <cellStyle name="常规 35 2 5 3 2 3" xfId="25369"/>
    <cellStyle name="常规 35 2 5 3 2 3 2" xfId="1398"/>
    <cellStyle name="常规 35 2 5 3 2 3 2 2" xfId="953"/>
    <cellStyle name="常规 35 2 5 3 2 3 2 3" xfId="25370"/>
    <cellStyle name="常规 35 2 5 3 2 3 3" xfId="1432"/>
    <cellStyle name="常规 35 2 5 3 2 3 3 2" xfId="24"/>
    <cellStyle name="常规 35 2 5 3 2 3 3 3" xfId="1457"/>
    <cellStyle name="常规 35 2 5 3 2 3 4" xfId="25371"/>
    <cellStyle name="常规 35 2 5 3 2 3 5" xfId="25372"/>
    <cellStyle name="常规 35 2 5 3 2 4" xfId="25373"/>
    <cellStyle name="常规 35 2 5 3 2 4 2" xfId="1487"/>
    <cellStyle name="常规 35 2 5 3 2 4 2 2" xfId="25374"/>
    <cellStyle name="常规 35 2 5 3 2 4 2 3" xfId="25375"/>
    <cellStyle name="常规 35 2 5 3 2 4 3" xfId="1489"/>
    <cellStyle name="常规 35 2 5 3 2 4 3 2" xfId="25377"/>
    <cellStyle name="常规 35 2 5 3 2 4 3 3" xfId="25379"/>
    <cellStyle name="常规 35 2 5 3 2 4 4" xfId="30"/>
    <cellStyle name="常规 35 2 5 3 2 4 5" xfId="1046"/>
    <cellStyle name="常规 35 2 5 3 2 5" xfId="25380"/>
    <cellStyle name="常规 35 2 5 3 2 5 2" xfId="25381"/>
    <cellStyle name="常规 35 2 5 3 2 5 2 2" xfId="25382"/>
    <cellStyle name="常规 35 2 5 3 2 5 2 3" xfId="25383"/>
    <cellStyle name="常规 35 2 5 3 2 5 3" xfId="25384"/>
    <cellStyle name="常规 35 2 5 3 2 5 3 2" xfId="25385"/>
    <cellStyle name="常规 35 2 5 3 2 5 3 3" xfId="25387"/>
    <cellStyle name="常规 35 2 5 3 2 5 4" xfId="25388"/>
    <cellStyle name="常规 35 2 5 3 2 5 5" xfId="25389"/>
    <cellStyle name="常规 35 2 5 3 2 6" xfId="25390"/>
    <cellStyle name="常规 35 2 5 3 2 6 2" xfId="25391"/>
    <cellStyle name="常规 35 2 5 3 2 6 2 2" xfId="25393"/>
    <cellStyle name="常规 35 2 5 3 2 6 2 3" xfId="25395"/>
    <cellStyle name="常规 35 2 5 3 2 6 3" xfId="25396"/>
    <cellStyle name="常规 35 2 5 3 2 6 3 2" xfId="12423"/>
    <cellStyle name="常规 35 2 5 3 2 6 3 3" xfId="12426"/>
    <cellStyle name="常规 35 2 5 3 2 6 4" xfId="25397"/>
    <cellStyle name="常规 35 2 5 3 2 6 5" xfId="25398"/>
    <cellStyle name="常规 35 2 5 3 2 7" xfId="25399"/>
    <cellStyle name="常规 35 2 5 3 2 7 2" xfId="25400"/>
    <cellStyle name="常规 35 2 5 3 2 7 2 2" xfId="25401"/>
    <cellStyle name="常规 35 2 5 3 2 7 2 3" xfId="25402"/>
    <cellStyle name="常规 35 2 5 3 2 7 3" xfId="25403"/>
    <cellStyle name="常规 35 2 5 3 2 7 3 2" xfId="25404"/>
    <cellStyle name="常规 35 2 5 3 2 7 3 3" xfId="25405"/>
    <cellStyle name="常规 35 2 5 3 2 7 4" xfId="25406"/>
    <cellStyle name="常规 35 2 5 3 2 7 5" xfId="25407"/>
    <cellStyle name="常规 35 2 5 3 2 8" xfId="25408"/>
    <cellStyle name="常规 35 2 5 3 2 8 2" xfId="25409"/>
    <cellStyle name="常规 35 2 5 3 2 8 2 2" xfId="22952"/>
    <cellStyle name="常规 35 2 5 3 2 8 2 3" xfId="23599"/>
    <cellStyle name="常规 35 2 5 3 2 8 3" xfId="25411"/>
    <cellStyle name="常规 35 2 5 3 2 8 3 2" xfId="1985"/>
    <cellStyle name="常规 35 2 5 3 2 8 3 3" xfId="1993"/>
    <cellStyle name="常规 35 2 5 3 2 8 4" xfId="25413"/>
    <cellStyle name="常规 35 2 5 3 2 8 5" xfId="17080"/>
    <cellStyle name="常规 35 2 5 3 2 9" xfId="25414"/>
    <cellStyle name="常规 35 2 5 3 2 9 2" xfId="25416"/>
    <cellStyle name="常规 35 2 5 3 2 9 2 2" xfId="25418"/>
    <cellStyle name="常规 35 2 5 3 2 9 2 3" xfId="25421"/>
    <cellStyle name="常规 35 2 5 3 2 9 3" xfId="25423"/>
    <cellStyle name="常规 35 2 5 3 2 9 3 2" xfId="25425"/>
    <cellStyle name="常规 35 2 5 3 2 9 3 3" xfId="25427"/>
    <cellStyle name="常规 35 2 5 3 2 9 4" xfId="25429"/>
    <cellStyle name="常规 35 2 5 3 2 9 5" xfId="25430"/>
    <cellStyle name="常规 35 2 5 3 3" xfId="20345"/>
    <cellStyle name="常规 35 2 5 3 3 2" xfId="25431"/>
    <cellStyle name="常规 35 2 5 3 3 2 2" xfId="25432"/>
    <cellStyle name="常规 35 2 5 3 3 2 3" xfId="25433"/>
    <cellStyle name="常规 35 2 5 3 3 3" xfId="25434"/>
    <cellStyle name="常规 35 2 5 3 3 3 2" xfId="656"/>
    <cellStyle name="常规 35 2 5 3 3 3 3" xfId="2080"/>
    <cellStyle name="常规 35 2 5 3 3 4" xfId="25435"/>
    <cellStyle name="常规 35 2 5 3 3 5" xfId="25436"/>
    <cellStyle name="常规 35 2 5 3 4" xfId="14520"/>
    <cellStyle name="常规 35 2 5 3 4 2" xfId="25439"/>
    <cellStyle name="常规 35 2 5 3 4 2 2" xfId="25440"/>
    <cellStyle name="常规 35 2 5 3 4 2 3" xfId="25441"/>
    <cellStyle name="常规 35 2 5 3 4 3" xfId="25444"/>
    <cellStyle name="常规 35 2 5 3 4 3 2" xfId="2872"/>
    <cellStyle name="常规 35 2 5 3 4 3 3" xfId="2930"/>
    <cellStyle name="常规 35 2 5 3 4 4" xfId="25446"/>
    <cellStyle name="常规 35 2 5 3 4 5" xfId="25448"/>
    <cellStyle name="常规 35 2 5 3 5" xfId="14524"/>
    <cellStyle name="常规 35 2 5 3 5 2" xfId="25450"/>
    <cellStyle name="常规 35 2 5 3 5 2 2" xfId="25451"/>
    <cellStyle name="常规 35 2 5 3 5 2 3" xfId="25452"/>
    <cellStyle name="常规 35 2 5 3 5 3" xfId="25454"/>
    <cellStyle name="常规 35 2 5 3 5 3 2" xfId="490"/>
    <cellStyle name="常规 35 2 5 3 5 3 3" xfId="3658"/>
    <cellStyle name="常规 35 2 5 3 5 4" xfId="25455"/>
    <cellStyle name="常规 35 2 5 3 5 5" xfId="25457"/>
    <cellStyle name="常规 35 2 5 3 6" xfId="14528"/>
    <cellStyle name="常规 35 2 5 3 6 2" xfId="25458"/>
    <cellStyle name="常规 35 2 5 3 6 2 2" xfId="25459"/>
    <cellStyle name="常规 35 2 5 3 6 2 3" xfId="25460"/>
    <cellStyle name="常规 35 2 5 3 6 3" xfId="25461"/>
    <cellStyle name="常规 35 2 5 3 6 3 2" xfId="4267"/>
    <cellStyle name="常规 35 2 5 3 6 3 3" xfId="4270"/>
    <cellStyle name="常规 35 2 5 3 6 4" xfId="25462"/>
    <cellStyle name="常规 35 2 5 3 6 5" xfId="25463"/>
    <cellStyle name="常规 35 2 5 3 7" xfId="14532"/>
    <cellStyle name="常规 35 2 5 3 7 2" xfId="25464"/>
    <cellStyle name="常规 35 2 5 3 7 2 2" xfId="25465"/>
    <cellStyle name="常规 35 2 5 3 7 2 3" xfId="11179"/>
    <cellStyle name="常规 35 2 5 3 7 3" xfId="25466"/>
    <cellStyle name="常规 35 2 5 3 7 3 2" xfId="5016"/>
    <cellStyle name="常规 35 2 5 3 7 3 3" xfId="5160"/>
    <cellStyle name="常规 35 2 5 3 7 4" xfId="25467"/>
    <cellStyle name="常规 35 2 5 3 7 5" xfId="25468"/>
    <cellStyle name="常规 35 2 5 3 8" xfId="14534"/>
    <cellStyle name="常规 35 2 5 3 8 2" xfId="25469"/>
    <cellStyle name="常规 35 2 5 3 8 2 2" xfId="25470"/>
    <cellStyle name="常规 35 2 5 3 8 2 3" xfId="25471"/>
    <cellStyle name="常规 35 2 5 3 8 3" xfId="25472"/>
    <cellStyle name="常规 35 2 5 3 8 3 2" xfId="4841"/>
    <cellStyle name="常规 35 2 5 3 8 3 3" xfId="4847"/>
    <cellStyle name="常规 35 2 5 3 8 4" xfId="25473"/>
    <cellStyle name="常规 35 2 5 3 8 5" xfId="25474"/>
    <cellStyle name="常规 35 2 5 3 9" xfId="14536"/>
    <cellStyle name="常规 35 2 5 3 9 2" xfId="25476"/>
    <cellStyle name="常规 35 2 5 3 9 2 2" xfId="9860"/>
    <cellStyle name="常规 35 2 5 3 9 2 3" xfId="9862"/>
    <cellStyle name="常规 35 2 5 3 9 3" xfId="25478"/>
    <cellStyle name="常规 35 2 5 3 9 3 2" xfId="6653"/>
    <cellStyle name="常规 35 2 5 3 9 3 3" xfId="6679"/>
    <cellStyle name="常规 35 2 5 3 9 4" xfId="25481"/>
    <cellStyle name="常规 35 2 5 3 9 5" xfId="25484"/>
    <cellStyle name="常规 35 2 5 4" xfId="16638"/>
    <cellStyle name="常规 35 2 5 4 10" xfId="24255"/>
    <cellStyle name="常规 35 2 5 4 10 2" xfId="25485"/>
    <cellStyle name="常规 35 2 5 4 10 2 2" xfId="25486"/>
    <cellStyle name="常规 35 2 5 4 10 2 3" xfId="14122"/>
    <cellStyle name="常规 35 2 5 4 10 3" xfId="25487"/>
    <cellStyle name="常规 35 2 5 4 10 3 2" xfId="25488"/>
    <cellStyle name="常规 35 2 5 4 10 3 3" xfId="25489"/>
    <cellStyle name="常规 35 2 5 4 10 4" xfId="25490"/>
    <cellStyle name="常规 35 2 5 4 10 5" xfId="25491"/>
    <cellStyle name="常规 35 2 5 4 11" xfId="25492"/>
    <cellStyle name="常规 35 2 5 4 11 2" xfId="25493"/>
    <cellStyle name="常规 35 2 5 4 11 3" xfId="25494"/>
    <cellStyle name="常规 35 2 5 4 12" xfId="25495"/>
    <cellStyle name="常规 35 2 5 4 12 2" xfId="25496"/>
    <cellStyle name="常规 35 2 5 4 12 3" xfId="25497"/>
    <cellStyle name="常规 35 2 5 4 13" xfId="25498"/>
    <cellStyle name="常规 35 2 5 4 14" xfId="25499"/>
    <cellStyle name="常规 35 2 5 4 2" xfId="20352"/>
    <cellStyle name="常规 35 2 5 4 2 2" xfId="25501"/>
    <cellStyle name="常规 35 2 5 4 2 2 2" xfId="25502"/>
    <cellStyle name="常规 35 2 5 4 2 2 3" xfId="22925"/>
    <cellStyle name="常规 35 2 5 4 2 3" xfId="25504"/>
    <cellStyle name="常规 35 2 5 4 2 3 2" xfId="25505"/>
    <cellStyle name="常规 35 2 5 4 2 3 3" xfId="25506"/>
    <cellStyle name="常规 35 2 5 4 2 4" xfId="25508"/>
    <cellStyle name="常规 35 2 5 4 2 5" xfId="25510"/>
    <cellStyle name="常规 35 2 5 4 3" xfId="20354"/>
    <cellStyle name="常规 35 2 5 4 3 2" xfId="25511"/>
    <cellStyle name="常规 35 2 5 4 3 2 2" xfId="25513"/>
    <cellStyle name="常规 35 2 5 4 3 2 3" xfId="25515"/>
    <cellStyle name="常规 35 2 5 4 3 3" xfId="25516"/>
    <cellStyle name="常规 35 2 5 4 3 3 2" xfId="25517"/>
    <cellStyle name="常规 35 2 5 4 3 3 3" xfId="25518"/>
    <cellStyle name="常规 35 2 5 4 3 4" xfId="25519"/>
    <cellStyle name="常规 35 2 5 4 3 5" xfId="25520"/>
    <cellStyle name="常规 35 2 5 4 4" xfId="25522"/>
    <cellStyle name="常规 35 2 5 4 4 2" xfId="25524"/>
    <cellStyle name="常规 35 2 5 4 4 2 2" xfId="25525"/>
    <cellStyle name="常规 35 2 5 4 4 2 3" xfId="25526"/>
    <cellStyle name="常规 35 2 5 4 4 3" xfId="25528"/>
    <cellStyle name="常规 35 2 5 4 4 3 2" xfId="25529"/>
    <cellStyle name="常规 35 2 5 4 4 3 3" xfId="25530"/>
    <cellStyle name="常规 35 2 5 4 4 4" xfId="25531"/>
    <cellStyle name="常规 35 2 5 4 4 5" xfId="25532"/>
    <cellStyle name="常规 35 2 5 4 5" xfId="25534"/>
    <cellStyle name="常规 35 2 5 4 5 2" xfId="25536"/>
    <cellStyle name="常规 35 2 5 4 5 2 2" xfId="25537"/>
    <cellStyle name="常规 35 2 5 4 5 2 3" xfId="25538"/>
    <cellStyle name="常规 35 2 5 4 5 3" xfId="25540"/>
    <cellStyle name="常规 35 2 5 4 5 3 2" xfId="19433"/>
    <cellStyle name="常规 35 2 5 4 5 3 3" xfId="25541"/>
    <cellStyle name="常规 35 2 5 4 5 4" xfId="25542"/>
    <cellStyle name="常规 35 2 5 4 5 5" xfId="25543"/>
    <cellStyle name="常规 35 2 5 4 6" xfId="25546"/>
    <cellStyle name="常规 35 2 5 4 6 2" xfId="25547"/>
    <cellStyle name="常规 35 2 5 4 6 2 2" xfId="25549"/>
    <cellStyle name="常规 35 2 5 4 6 2 3" xfId="25551"/>
    <cellStyle name="常规 35 2 5 4 6 3" xfId="25552"/>
    <cellStyle name="常规 35 2 5 4 6 3 2" xfId="15612"/>
    <cellStyle name="常规 35 2 5 4 6 3 3" xfId="15616"/>
    <cellStyle name="常规 35 2 5 4 6 4" xfId="25553"/>
    <cellStyle name="常规 35 2 5 4 6 5" xfId="25554"/>
    <cellStyle name="常规 35 2 5 4 7" xfId="25558"/>
    <cellStyle name="常规 35 2 5 4 7 2" xfId="25559"/>
    <cellStyle name="常规 35 2 5 4 7 2 2" xfId="25560"/>
    <cellStyle name="常规 35 2 5 4 7 2 3" xfId="25561"/>
    <cellStyle name="常规 35 2 5 4 7 3" xfId="25562"/>
    <cellStyle name="常规 35 2 5 4 7 3 2" xfId="25563"/>
    <cellStyle name="常规 35 2 5 4 7 3 3" xfId="25564"/>
    <cellStyle name="常规 35 2 5 4 7 4" xfId="25565"/>
    <cellStyle name="常规 35 2 5 4 7 5" xfId="25566"/>
    <cellStyle name="常规 35 2 5 4 8" xfId="25568"/>
    <cellStyle name="常规 35 2 5 4 8 2" xfId="25569"/>
    <cellStyle name="常规 35 2 5 4 8 2 2" xfId="25570"/>
    <cellStyle name="常规 35 2 5 4 8 2 3" xfId="25571"/>
    <cellStyle name="常规 35 2 5 4 8 3" xfId="25572"/>
    <cellStyle name="常规 35 2 5 4 8 3 2" xfId="25573"/>
    <cellStyle name="常规 35 2 5 4 8 3 3" xfId="25574"/>
    <cellStyle name="常规 35 2 5 4 8 4" xfId="25575"/>
    <cellStyle name="常规 35 2 5 4 8 5" xfId="25576"/>
    <cellStyle name="常规 35 2 5 4 9" xfId="25578"/>
    <cellStyle name="常规 35 2 5 4 9 2" xfId="25580"/>
    <cellStyle name="常规 35 2 5 4 9 2 2" xfId="25581"/>
    <cellStyle name="常规 35 2 5 4 9 2 3" xfId="25582"/>
    <cellStyle name="常规 35 2 5 4 9 3" xfId="25584"/>
    <cellStyle name="常规 35 2 5 4 9 3 2" xfId="25585"/>
    <cellStyle name="常规 35 2 5 4 9 3 3" xfId="25586"/>
    <cellStyle name="常规 35 2 5 4 9 4" xfId="25589"/>
    <cellStyle name="常规 35 2 5 4 9 5" xfId="25591"/>
    <cellStyle name="常规 35 2 5 5" xfId="16641"/>
    <cellStyle name="常规 35 2 5 5 2" xfId="25592"/>
    <cellStyle name="常规 35 2 5 5 2 2" xfId="15403"/>
    <cellStyle name="常规 35 2 5 5 2 3" xfId="15405"/>
    <cellStyle name="常规 35 2 5 5 3" xfId="25593"/>
    <cellStyle name="常规 35 2 5 5 3 2" xfId="25594"/>
    <cellStyle name="常规 35 2 5 5 3 3" xfId="25595"/>
    <cellStyle name="常规 35 2 5 5 4" xfId="25596"/>
    <cellStyle name="常规 35 2 5 5 5" xfId="10850"/>
    <cellStyle name="常规 35 2 5 6" xfId="16644"/>
    <cellStyle name="常规 35 2 5 6 2" xfId="25598"/>
    <cellStyle name="常规 35 2 5 6 2 2" xfId="25600"/>
    <cellStyle name="常规 35 2 5 6 2 3" xfId="25602"/>
    <cellStyle name="常规 35 2 5 6 3" xfId="25603"/>
    <cellStyle name="常规 35 2 5 6 3 2" xfId="16100"/>
    <cellStyle name="常规 35 2 5 6 3 3" xfId="16102"/>
    <cellStyle name="常规 35 2 5 6 4" xfId="14079"/>
    <cellStyle name="常规 35 2 5 6 5" xfId="14081"/>
    <cellStyle name="常规 35 2 5 7" xfId="16648"/>
    <cellStyle name="常规 35 2 5 7 2" xfId="25607"/>
    <cellStyle name="常规 35 2 5 7 2 2" xfId="25608"/>
    <cellStyle name="常规 35 2 5 7 2 3" xfId="25609"/>
    <cellStyle name="常规 35 2 5 7 3" xfId="25612"/>
    <cellStyle name="常规 35 2 5 7 3 2" xfId="25614"/>
    <cellStyle name="常规 35 2 5 7 3 3" xfId="25616"/>
    <cellStyle name="常规 35 2 5 7 4" xfId="25620"/>
    <cellStyle name="常规 35 2 5 7 5" xfId="25623"/>
    <cellStyle name="常规 35 2 5 8" xfId="16651"/>
    <cellStyle name="常规 35 2 5 8 2" xfId="11366"/>
    <cellStyle name="常规 35 2 5 8 2 2" xfId="17102"/>
    <cellStyle name="常规 35 2 5 8 2 3" xfId="25624"/>
    <cellStyle name="常规 35 2 5 8 3" xfId="11368"/>
    <cellStyle name="常规 35 2 5 8 3 2" xfId="508"/>
    <cellStyle name="常规 35 2 5 8 3 3" xfId="517"/>
    <cellStyle name="常规 35 2 5 8 4" xfId="11371"/>
    <cellStyle name="常规 35 2 5 8 5" xfId="25625"/>
    <cellStyle name="常规 35 2 5 9" xfId="25626"/>
    <cellStyle name="常规 35 2 5 9 2" xfId="18042"/>
    <cellStyle name="常规 35 2 5 9 2 2" xfId="25627"/>
    <cellStyle name="常规 35 2 5 9 2 3" xfId="25628"/>
    <cellStyle name="常规 35 2 5 9 3" xfId="18044"/>
    <cellStyle name="常规 35 2 5 9 3 2" xfId="10045"/>
    <cellStyle name="常规 35 2 5 9 3 3" xfId="24172"/>
    <cellStyle name="常规 35 2 5 9 4" xfId="18047"/>
    <cellStyle name="常规 35 2 5 9 5" xfId="18050"/>
    <cellStyle name="常规 35 2 6" xfId="25630"/>
    <cellStyle name="常规 35 2 6 10" xfId="25631"/>
    <cellStyle name="常规 35 2 6 10 2" xfId="25632"/>
    <cellStyle name="常规 35 2 6 10 2 2" xfId="7786"/>
    <cellStyle name="常规 35 2 6 10 2 3" xfId="203"/>
    <cellStyle name="常规 35 2 6 10 3" xfId="25634"/>
    <cellStyle name="常规 35 2 6 10 3 2" xfId="19024"/>
    <cellStyle name="常规 35 2 6 10 3 3" xfId="19027"/>
    <cellStyle name="常规 35 2 6 10 4" xfId="25635"/>
    <cellStyle name="常规 35 2 6 10 5" xfId="25637"/>
    <cellStyle name="常规 35 2 6 11" xfId="20358"/>
    <cellStyle name="常规 35 2 6 11 2" xfId="25639"/>
    <cellStyle name="常规 35 2 6 11 2 2" xfId="5248"/>
    <cellStyle name="常规 35 2 6 11 2 3" xfId="5254"/>
    <cellStyle name="常规 35 2 6 11 3" xfId="25642"/>
    <cellStyle name="常规 35 2 6 11 3 2" xfId="25643"/>
    <cellStyle name="常规 35 2 6 11 3 3" xfId="25644"/>
    <cellStyle name="常规 35 2 6 11 4" xfId="25647"/>
    <cellStyle name="常规 35 2 6 11 5" xfId="25650"/>
    <cellStyle name="常规 35 2 6 12" xfId="20360"/>
    <cellStyle name="常规 35 2 6 12 2" xfId="25651"/>
    <cellStyle name="常规 35 2 6 12 3" xfId="25652"/>
    <cellStyle name="常规 35 2 6 13" xfId="25653"/>
    <cellStyle name="常规 35 2 6 13 2" xfId="25654"/>
    <cellStyle name="常规 35 2 6 13 3" xfId="25655"/>
    <cellStyle name="常规 35 2 6 14" xfId="25657"/>
    <cellStyle name="常规 35 2 6 15" xfId="25660"/>
    <cellStyle name="常规 35 2 6 2" xfId="25661"/>
    <cellStyle name="常规 35 2 6 2 10" xfId="25662"/>
    <cellStyle name="常规 35 2 6 2 10 2" xfId="25663"/>
    <cellStyle name="常规 35 2 6 2 10 2 2" xfId="25664"/>
    <cellStyle name="常规 35 2 6 2 10 2 3" xfId="25666"/>
    <cellStyle name="常规 35 2 6 2 10 3" xfId="25668"/>
    <cellStyle name="常规 35 2 6 2 10 3 2" xfId="25670"/>
    <cellStyle name="常规 35 2 6 2 10 3 3" xfId="25672"/>
    <cellStyle name="常规 35 2 6 2 10 4" xfId="25675"/>
    <cellStyle name="常规 35 2 6 2 10 5" xfId="25678"/>
    <cellStyle name="常规 35 2 6 2 11" xfId="25680"/>
    <cellStyle name="常规 35 2 6 2 11 2" xfId="25682"/>
    <cellStyle name="常规 35 2 6 2 11 3" xfId="25685"/>
    <cellStyle name="常规 35 2 6 2 12" xfId="25686"/>
    <cellStyle name="常规 35 2 6 2 12 2" xfId="25687"/>
    <cellStyle name="常规 35 2 6 2 12 3" xfId="25689"/>
    <cellStyle name="常规 35 2 6 2 13" xfId="25690"/>
    <cellStyle name="常规 35 2 6 2 14" xfId="25691"/>
    <cellStyle name="常规 35 2 6 2 2" xfId="20521"/>
    <cellStyle name="常规 35 2 6 2 2 2" xfId="8069"/>
    <cellStyle name="常规 35 2 6 2 2 2 2" xfId="25693"/>
    <cellStyle name="常规 35 2 6 2 2 2 3" xfId="23429"/>
    <cellStyle name="常规 35 2 6 2 2 3" xfId="16318"/>
    <cellStyle name="常规 35 2 6 2 2 3 2" xfId="25695"/>
    <cellStyle name="常规 35 2 6 2 2 3 3" xfId="25696"/>
    <cellStyle name="常规 35 2 6 2 2 4" xfId="16320"/>
    <cellStyle name="常规 35 2 6 2 2 5" xfId="16322"/>
    <cellStyle name="常规 35 2 6 2 3" xfId="20524"/>
    <cellStyle name="常规 35 2 6 2 3 2" xfId="25697"/>
    <cellStyle name="常规 35 2 6 2 3 2 2" xfId="25698"/>
    <cellStyle name="常规 35 2 6 2 3 2 3" xfId="25699"/>
    <cellStyle name="常规 35 2 6 2 3 3" xfId="25700"/>
    <cellStyle name="常规 35 2 6 2 3 3 2" xfId="25701"/>
    <cellStyle name="常规 35 2 6 2 3 3 3" xfId="25702"/>
    <cellStyle name="常规 35 2 6 2 3 4" xfId="25703"/>
    <cellStyle name="常规 35 2 6 2 3 5" xfId="25704"/>
    <cellStyle name="常规 35 2 6 2 4" xfId="25705"/>
    <cellStyle name="常规 35 2 6 2 4 2" xfId="25706"/>
    <cellStyle name="常规 35 2 6 2 4 2 2" xfId="22570"/>
    <cellStyle name="常规 35 2 6 2 4 2 3" xfId="25707"/>
    <cellStyle name="常规 35 2 6 2 4 3" xfId="25708"/>
    <cellStyle name="常规 35 2 6 2 4 3 2" xfId="22574"/>
    <cellStyle name="常规 35 2 6 2 4 3 3" xfId="25709"/>
    <cellStyle name="常规 35 2 6 2 4 4" xfId="25710"/>
    <cellStyle name="常规 35 2 6 2 4 5" xfId="23026"/>
    <cellStyle name="常规 35 2 6 2 5" xfId="25711"/>
    <cellStyle name="常规 35 2 6 2 5 2" xfId="2019"/>
    <cellStyle name="常规 35 2 6 2 5 2 2" xfId="25712"/>
    <cellStyle name="常规 35 2 6 2 5 2 3" xfId="25713"/>
    <cellStyle name="常规 35 2 6 2 5 3" xfId="2021"/>
    <cellStyle name="常规 35 2 6 2 5 3 2" xfId="25714"/>
    <cellStyle name="常规 35 2 6 2 5 3 3" xfId="25715"/>
    <cellStyle name="常规 35 2 6 2 5 4" xfId="2023"/>
    <cellStyle name="常规 35 2 6 2 5 5" xfId="2025"/>
    <cellStyle name="常规 35 2 6 2 6" xfId="25716"/>
    <cellStyle name="常规 35 2 6 2 6 2" xfId="25667"/>
    <cellStyle name="常规 35 2 6 2 6 2 2" xfId="25669"/>
    <cellStyle name="常规 35 2 6 2 6 2 3" xfId="25671"/>
    <cellStyle name="常规 35 2 6 2 6 3" xfId="25674"/>
    <cellStyle name="常规 35 2 6 2 6 3 2" xfId="25717"/>
    <cellStyle name="常规 35 2 6 2 6 3 3" xfId="25718"/>
    <cellStyle name="常规 35 2 6 2 6 4" xfId="25677"/>
    <cellStyle name="常规 35 2 6 2 6 5" xfId="25720"/>
    <cellStyle name="常规 35 2 6 2 7" xfId="25721"/>
    <cellStyle name="常规 35 2 6 2 7 2" xfId="25684"/>
    <cellStyle name="常规 35 2 6 2 7 2 2" xfId="25722"/>
    <cellStyle name="常规 35 2 6 2 7 2 3" xfId="25723"/>
    <cellStyle name="常规 35 2 6 2 7 3" xfId="25725"/>
    <cellStyle name="常规 35 2 6 2 7 3 2" xfId="25726"/>
    <cellStyle name="常规 35 2 6 2 7 3 3" xfId="25727"/>
    <cellStyle name="常规 35 2 6 2 7 4" xfId="25729"/>
    <cellStyle name="常规 35 2 6 2 7 5" xfId="25731"/>
    <cellStyle name="常规 35 2 6 2 8" xfId="25732"/>
    <cellStyle name="常规 35 2 6 2 8 2" xfId="25688"/>
    <cellStyle name="常规 35 2 6 2 8 2 2" xfId="25733"/>
    <cellStyle name="常规 35 2 6 2 8 2 3" xfId="25734"/>
    <cellStyle name="常规 35 2 6 2 8 3" xfId="25735"/>
    <cellStyle name="常规 35 2 6 2 8 3 2" xfId="21862"/>
    <cellStyle name="常规 35 2 6 2 8 3 3" xfId="25736"/>
    <cellStyle name="常规 35 2 6 2 8 4" xfId="25737"/>
    <cellStyle name="常规 35 2 6 2 8 5" xfId="25738"/>
    <cellStyle name="常规 35 2 6 2 9" xfId="25739"/>
    <cellStyle name="常规 35 2 6 2 9 2" xfId="25740"/>
    <cellStyle name="常规 35 2 6 2 9 2 2" xfId="10117"/>
    <cellStyle name="常规 35 2 6 2 9 2 3" xfId="10119"/>
    <cellStyle name="常规 35 2 6 2 9 3" xfId="25741"/>
    <cellStyle name="常规 35 2 6 2 9 3 2" xfId="3886"/>
    <cellStyle name="常规 35 2 6 2 9 3 3" xfId="3888"/>
    <cellStyle name="常规 35 2 6 2 9 4" xfId="25743"/>
    <cellStyle name="常规 35 2 6 2 9 5" xfId="25745"/>
    <cellStyle name="常规 35 2 6 3" xfId="25746"/>
    <cellStyle name="常规 35 2 6 3 2" xfId="20534"/>
    <cellStyle name="常规 35 2 6 3 2 2" xfId="16344"/>
    <cellStyle name="常规 35 2 6 3 2 3" xfId="16347"/>
    <cellStyle name="常规 35 2 6 3 3" xfId="20536"/>
    <cellStyle name="常规 35 2 6 3 3 2" xfId="25747"/>
    <cellStyle name="常规 35 2 6 3 3 3" xfId="25748"/>
    <cellStyle name="常规 35 2 6 3 4" xfId="25749"/>
    <cellStyle name="常规 35 2 6 3 5" xfId="25750"/>
    <cellStyle name="常规 35 2 6 4" xfId="25751"/>
    <cellStyle name="常规 35 2 6 4 2" xfId="20548"/>
    <cellStyle name="常规 35 2 6 4 2 2" xfId="17137"/>
    <cellStyle name="常规 35 2 6 4 2 3" xfId="17139"/>
    <cellStyle name="常规 35 2 6 4 3" xfId="20550"/>
    <cellStyle name="常规 35 2 6 4 3 2" xfId="25754"/>
    <cellStyle name="常规 35 2 6 4 3 3" xfId="25756"/>
    <cellStyle name="常规 35 2 6 4 4" xfId="25757"/>
    <cellStyle name="常规 35 2 6 4 5" xfId="25758"/>
    <cellStyle name="常规 35 2 6 5" xfId="25759"/>
    <cellStyle name="常规 35 2 6 5 2" xfId="25760"/>
    <cellStyle name="常规 35 2 6 5 2 2" xfId="25762"/>
    <cellStyle name="常规 35 2 6 5 2 3" xfId="25764"/>
    <cellStyle name="常规 35 2 6 5 3" xfId="25765"/>
    <cellStyle name="常规 35 2 6 5 3 2" xfId="25766"/>
    <cellStyle name="常规 35 2 6 5 3 3" xfId="25767"/>
    <cellStyle name="常规 35 2 6 5 4" xfId="25768"/>
    <cellStyle name="常规 35 2 6 5 5" xfId="25769"/>
    <cellStyle name="常规 35 2 6 6" xfId="25771"/>
    <cellStyle name="常规 35 2 6 6 2" xfId="25773"/>
    <cellStyle name="常规 35 2 6 6 2 2" xfId="25774"/>
    <cellStyle name="常规 35 2 6 6 2 3" xfId="25775"/>
    <cellStyle name="常规 35 2 6 6 3" xfId="25776"/>
    <cellStyle name="常规 35 2 6 6 3 2" xfId="25777"/>
    <cellStyle name="常规 35 2 6 6 3 3" xfId="25778"/>
    <cellStyle name="常规 35 2 6 6 4" xfId="25779"/>
    <cellStyle name="常规 35 2 6 6 5" xfId="25780"/>
    <cellStyle name="常规 35 2 6 7" xfId="25782"/>
    <cellStyle name="常规 35 2 6 7 2" xfId="25786"/>
    <cellStyle name="常规 35 2 6 7 2 2" xfId="466"/>
    <cellStyle name="常规 35 2 6 7 2 3" xfId="25788"/>
    <cellStyle name="常规 35 2 6 7 3" xfId="25791"/>
    <cellStyle name="常规 35 2 6 7 3 2" xfId="25792"/>
    <cellStyle name="常规 35 2 6 7 3 3" xfId="25793"/>
    <cellStyle name="常规 35 2 6 7 4" xfId="25796"/>
    <cellStyle name="常规 35 2 6 7 5" xfId="25797"/>
    <cellStyle name="常规 35 2 6 8" xfId="25798"/>
    <cellStyle name="常规 35 2 6 8 2" xfId="17326"/>
    <cellStyle name="常规 35 2 6 8 2 2" xfId="19524"/>
    <cellStyle name="常规 35 2 6 8 2 3" xfId="25799"/>
    <cellStyle name="常规 35 2 6 8 3" xfId="17328"/>
    <cellStyle name="常规 35 2 6 8 3 2" xfId="10132"/>
    <cellStyle name="常规 35 2 6 8 3 3" xfId="25800"/>
    <cellStyle name="常规 35 2 6 8 4" xfId="17331"/>
    <cellStyle name="常规 35 2 6 8 5" xfId="17334"/>
    <cellStyle name="常规 35 2 6 9" xfId="25801"/>
    <cellStyle name="常规 35 2 6 9 2" xfId="25803"/>
    <cellStyle name="常规 35 2 6 9 2 2" xfId="3931"/>
    <cellStyle name="常规 35 2 6 9 2 3" xfId="17148"/>
    <cellStyle name="常规 35 2 6 9 3" xfId="5229"/>
    <cellStyle name="常规 35 2 6 9 3 2" xfId="10156"/>
    <cellStyle name="常规 35 2 6 9 3 3" xfId="25804"/>
    <cellStyle name="常规 35 2 6 9 4" xfId="5291"/>
    <cellStyle name="常规 35 2 6 9 5" xfId="9102"/>
    <cellStyle name="常规 35 2 7" xfId="25805"/>
    <cellStyle name="常规 35 2 7 10" xfId="25806"/>
    <cellStyle name="常规 35 2 7 10 2" xfId="24263"/>
    <cellStyle name="常规 35 2 7 10 2 2" xfId="25770"/>
    <cellStyle name="常规 35 2 7 10 2 3" xfId="25781"/>
    <cellStyle name="常规 35 2 7 10 3" xfId="24265"/>
    <cellStyle name="常规 35 2 7 10 3 2" xfId="25808"/>
    <cellStyle name="常规 35 2 7 10 3 3" xfId="25810"/>
    <cellStyle name="常规 35 2 7 10 4" xfId="25811"/>
    <cellStyle name="常规 35 2 7 10 5" xfId="25812"/>
    <cellStyle name="常规 35 2 7 11" xfId="25814"/>
    <cellStyle name="常规 35 2 7 11 2" xfId="25816"/>
    <cellStyle name="常规 35 2 7 11 2 2" xfId="25819"/>
    <cellStyle name="常规 35 2 7 11 2 3" xfId="25822"/>
    <cellStyle name="常规 35 2 7 11 3" xfId="1752"/>
    <cellStyle name="常规 35 2 7 11 3 2" xfId="25823"/>
    <cellStyle name="常规 35 2 7 11 3 3" xfId="25824"/>
    <cellStyle name="常规 35 2 7 11 4" xfId="2857"/>
    <cellStyle name="常规 35 2 7 11 5" xfId="2859"/>
    <cellStyle name="常规 35 2 7 12" xfId="25826"/>
    <cellStyle name="常规 35 2 7 12 2" xfId="25827"/>
    <cellStyle name="常规 35 2 7 12 3" xfId="25828"/>
    <cellStyle name="常规 35 2 7 13" xfId="25829"/>
    <cellStyle name="常规 35 2 7 13 2" xfId="25830"/>
    <cellStyle name="常规 35 2 7 13 3" xfId="25831"/>
    <cellStyle name="常规 35 2 7 14" xfId="25832"/>
    <cellStyle name="常规 35 2 7 15" xfId="20277"/>
    <cellStyle name="常规 35 2 7 2" xfId="25833"/>
    <cellStyle name="常规 35 2 7 2 10" xfId="20031"/>
    <cellStyle name="常规 35 2 7 2 10 2" xfId="25834"/>
    <cellStyle name="常规 35 2 7 2 10 2 2" xfId="1160"/>
    <cellStyle name="常规 35 2 7 2 10 2 3" xfId="19677"/>
    <cellStyle name="常规 35 2 7 2 10 3" xfId="25835"/>
    <cellStyle name="常规 35 2 7 2 10 3 2" xfId="25836"/>
    <cellStyle name="常规 35 2 7 2 10 3 3" xfId="19681"/>
    <cellStyle name="常规 35 2 7 2 10 4" xfId="25838"/>
    <cellStyle name="常规 35 2 7 2 10 5" xfId="25841"/>
    <cellStyle name="常规 35 2 7 2 11" xfId="20033"/>
    <cellStyle name="常规 35 2 7 2 11 2" xfId="25842"/>
    <cellStyle name="常规 35 2 7 2 11 3" xfId="25843"/>
    <cellStyle name="常规 35 2 7 2 12" xfId="25844"/>
    <cellStyle name="常规 35 2 7 2 12 2" xfId="10440"/>
    <cellStyle name="常规 35 2 7 2 12 3" xfId="10442"/>
    <cellStyle name="常规 35 2 7 2 13" xfId="23140"/>
    <cellStyle name="常规 35 2 7 2 14" xfId="23145"/>
    <cellStyle name="常规 35 2 7 2 2" xfId="20708"/>
    <cellStyle name="常规 35 2 7 2 2 2" xfId="25846"/>
    <cellStyle name="常规 35 2 7 2 2 2 2" xfId="25847"/>
    <cellStyle name="常规 35 2 7 2 2 2 3" xfId="25848"/>
    <cellStyle name="常规 35 2 7 2 2 3" xfId="25850"/>
    <cellStyle name="常规 35 2 7 2 2 3 2" xfId="20417"/>
    <cellStyle name="常规 35 2 7 2 2 3 3" xfId="25851"/>
    <cellStyle name="常规 35 2 7 2 2 4" xfId="25853"/>
    <cellStyle name="常规 35 2 7 2 2 5" xfId="25855"/>
    <cellStyle name="常规 35 2 7 2 3" xfId="20711"/>
    <cellStyle name="常规 35 2 7 2 3 2" xfId="6217"/>
    <cellStyle name="常规 35 2 7 2 3 2 2" xfId="25856"/>
    <cellStyle name="常规 35 2 7 2 3 2 3" xfId="25857"/>
    <cellStyle name="常规 35 2 7 2 3 3" xfId="6220"/>
    <cellStyle name="常规 35 2 7 2 3 3 2" xfId="25858"/>
    <cellStyle name="常规 35 2 7 2 3 3 3" xfId="25859"/>
    <cellStyle name="常规 35 2 7 2 3 4" xfId="6224"/>
    <cellStyle name="常规 35 2 7 2 3 5" xfId="6228"/>
    <cellStyle name="常规 35 2 7 2 4" xfId="25860"/>
    <cellStyle name="常规 35 2 7 2 4 2" xfId="25861"/>
    <cellStyle name="常规 35 2 7 2 4 2 2" xfId="25862"/>
    <cellStyle name="常规 35 2 7 2 4 2 3" xfId="25863"/>
    <cellStyle name="常规 35 2 7 2 4 3" xfId="25864"/>
    <cellStyle name="常规 35 2 7 2 4 3 2" xfId="25865"/>
    <cellStyle name="常规 35 2 7 2 4 3 3" xfId="25866"/>
    <cellStyle name="常规 35 2 7 2 4 4" xfId="25867"/>
    <cellStyle name="常规 35 2 7 2 4 5" xfId="25868"/>
    <cellStyle name="常规 35 2 7 2 5" xfId="25869"/>
    <cellStyle name="常规 35 2 7 2 5 2" xfId="25871"/>
    <cellStyle name="常规 35 2 7 2 5 2 2" xfId="9720"/>
    <cellStyle name="常规 35 2 7 2 5 2 3" xfId="9722"/>
    <cellStyle name="常规 35 2 7 2 5 3" xfId="25872"/>
    <cellStyle name="常规 35 2 7 2 5 3 2" xfId="25873"/>
    <cellStyle name="常规 35 2 7 2 5 3 3" xfId="25874"/>
    <cellStyle name="常规 35 2 7 2 5 4" xfId="25875"/>
    <cellStyle name="常规 35 2 7 2 5 5" xfId="25876"/>
    <cellStyle name="常规 35 2 7 2 6" xfId="10079"/>
    <cellStyle name="常规 35 2 7 2 6 2" xfId="25877"/>
    <cellStyle name="常规 35 2 7 2 6 2 2" xfId="25878"/>
    <cellStyle name="常规 35 2 7 2 6 2 3" xfId="25879"/>
    <cellStyle name="常规 35 2 7 2 6 3" xfId="25880"/>
    <cellStyle name="常规 35 2 7 2 6 3 2" xfId="25881"/>
    <cellStyle name="常规 35 2 7 2 6 3 3" xfId="18858"/>
    <cellStyle name="常规 35 2 7 2 6 4" xfId="25882"/>
    <cellStyle name="常规 35 2 7 2 6 5" xfId="25883"/>
    <cellStyle name="常规 35 2 7 2 7" xfId="10081"/>
    <cellStyle name="常规 35 2 7 2 7 2" xfId="25884"/>
    <cellStyle name="常规 35 2 7 2 7 2 2" xfId="25885"/>
    <cellStyle name="常规 35 2 7 2 7 2 3" xfId="25886"/>
    <cellStyle name="常规 35 2 7 2 7 3" xfId="25887"/>
    <cellStyle name="常规 35 2 7 2 7 3 2" xfId="25889"/>
    <cellStyle name="常规 35 2 7 2 7 3 3" xfId="25890"/>
    <cellStyle name="常规 35 2 7 2 7 4" xfId="21035"/>
    <cellStyle name="常规 35 2 7 2 7 5" xfId="21037"/>
    <cellStyle name="常规 35 2 7 2 8" xfId="10083"/>
    <cellStyle name="常规 35 2 7 2 8 2" xfId="3849"/>
    <cellStyle name="常规 35 2 7 2 8 2 2" xfId="22097"/>
    <cellStyle name="常规 35 2 7 2 8 2 3" xfId="22099"/>
    <cellStyle name="常规 35 2 7 2 8 3" xfId="3220"/>
    <cellStyle name="常规 35 2 7 2 8 3 2" xfId="22101"/>
    <cellStyle name="常规 35 2 7 2 8 3 3" xfId="22103"/>
    <cellStyle name="常规 35 2 7 2 8 4" xfId="3857"/>
    <cellStyle name="常规 35 2 7 2 8 5" xfId="5629"/>
    <cellStyle name="常规 35 2 7 2 9" xfId="10086"/>
    <cellStyle name="常规 35 2 7 2 9 2" xfId="22106"/>
    <cellStyle name="常规 35 2 7 2 9 2 2" xfId="25891"/>
    <cellStyle name="常规 35 2 7 2 9 2 3" xfId="25892"/>
    <cellStyle name="常规 35 2 7 2 9 3" xfId="22108"/>
    <cellStyle name="常规 35 2 7 2 9 3 2" xfId="1185"/>
    <cellStyle name="常规 35 2 7 2 9 3 3" xfId="1353"/>
    <cellStyle name="常规 35 2 7 2 9 4" xfId="25894"/>
    <cellStyle name="常规 35 2 7 2 9 5" xfId="25896"/>
    <cellStyle name="常规 35 2 7 3" xfId="25897"/>
    <cellStyle name="常规 35 2 7 3 2" xfId="20723"/>
    <cellStyle name="常规 35 2 7 3 2 2" xfId="25899"/>
    <cellStyle name="常规 35 2 7 3 2 3" xfId="25196"/>
    <cellStyle name="常规 35 2 7 3 3" xfId="20725"/>
    <cellStyle name="常规 35 2 7 3 3 2" xfId="25900"/>
    <cellStyle name="常规 35 2 7 3 3 3" xfId="25200"/>
    <cellStyle name="常规 35 2 7 3 4" xfId="25901"/>
    <cellStyle name="常规 35 2 7 3 5" xfId="25902"/>
    <cellStyle name="常规 35 2 7 4" xfId="25903"/>
    <cellStyle name="常规 35 2 7 4 2" xfId="20733"/>
    <cellStyle name="常规 35 2 7 4 2 2" xfId="25904"/>
    <cellStyle name="常规 35 2 7 4 2 3" xfId="25207"/>
    <cellStyle name="常规 35 2 7 4 3" xfId="20735"/>
    <cellStyle name="常规 35 2 7 4 3 2" xfId="25905"/>
    <cellStyle name="常规 35 2 7 4 3 3" xfId="25211"/>
    <cellStyle name="常规 35 2 7 4 4" xfId="25906"/>
    <cellStyle name="常规 35 2 7 4 5" xfId="25907"/>
    <cellStyle name="常规 35 2 7 5" xfId="25908"/>
    <cellStyle name="常规 35 2 7 5 2" xfId="25910"/>
    <cellStyle name="常规 35 2 7 5 2 2" xfId="1224"/>
    <cellStyle name="常规 35 2 7 5 2 3" xfId="25219"/>
    <cellStyle name="常规 35 2 7 5 3" xfId="25912"/>
    <cellStyle name="常规 35 2 7 5 3 2" xfId="6615"/>
    <cellStyle name="常规 35 2 7 5 3 3" xfId="6618"/>
    <cellStyle name="常规 35 2 7 5 4" xfId="25914"/>
    <cellStyle name="常规 35 2 7 5 5" xfId="25916"/>
    <cellStyle name="常规 35 2 7 6" xfId="25807"/>
    <cellStyle name="常规 35 2 7 6 2" xfId="17355"/>
    <cellStyle name="常规 35 2 7 6 2 2" xfId="25917"/>
    <cellStyle name="常规 35 2 7 6 2 3" xfId="25226"/>
    <cellStyle name="常规 35 2 7 6 3" xfId="17357"/>
    <cellStyle name="常规 35 2 7 6 3 2" xfId="25918"/>
    <cellStyle name="常规 35 2 7 6 3 3" xfId="25229"/>
    <cellStyle name="常规 35 2 7 6 4" xfId="17359"/>
    <cellStyle name="常规 35 2 7 6 5" xfId="13934"/>
    <cellStyle name="常规 35 2 7 7" xfId="25809"/>
    <cellStyle name="常规 35 2 7 7 2" xfId="25920"/>
    <cellStyle name="常规 35 2 7 7 2 2" xfId="10110"/>
    <cellStyle name="常规 35 2 7 7 2 3" xfId="10112"/>
    <cellStyle name="常规 35 2 7 7 3" xfId="25921"/>
    <cellStyle name="常规 35 2 7 7 3 2" xfId="25922"/>
    <cellStyle name="常规 35 2 7 7 3 3" xfId="19265"/>
    <cellStyle name="常规 35 2 7 7 4" xfId="25923"/>
    <cellStyle name="常规 35 2 7 7 5" xfId="25924"/>
    <cellStyle name="常规 35 2 7 8" xfId="25925"/>
    <cellStyle name="常规 35 2 7 8 2" xfId="11218"/>
    <cellStyle name="常规 35 2 7 8 2 2" xfId="4164"/>
    <cellStyle name="常规 35 2 7 8 2 3" xfId="25242"/>
    <cellStyle name="常规 35 2 7 8 3" xfId="11221"/>
    <cellStyle name="常规 35 2 7 8 3 2" xfId="25927"/>
    <cellStyle name="常规 35 2 7 8 3 3" xfId="25248"/>
    <cellStyle name="常规 35 2 7 8 4" xfId="11226"/>
    <cellStyle name="常规 35 2 7 8 5" xfId="11230"/>
    <cellStyle name="常规 35 2 7 9" xfId="25928"/>
    <cellStyle name="常规 35 2 7 9 2" xfId="17725"/>
    <cellStyle name="常规 35 2 7 9 2 2" xfId="4224"/>
    <cellStyle name="常规 35 2 7 9 2 3" xfId="25261"/>
    <cellStyle name="常规 35 2 7 9 3" xfId="1014"/>
    <cellStyle name="常规 35 2 7 9 3 2" xfId="25929"/>
    <cellStyle name="常规 35 2 7 9 3 3" xfId="25267"/>
    <cellStyle name="常规 35 2 7 9 4" xfId="1026"/>
    <cellStyle name="常规 35 2 7 9 5" xfId="404"/>
    <cellStyle name="常规 35 2 8" xfId="25931"/>
    <cellStyle name="常规 35 2 8 10" xfId="6771"/>
    <cellStyle name="常规 35 2 8 10 2" xfId="24444"/>
    <cellStyle name="常规 35 2 8 10 2 2" xfId="11902"/>
    <cellStyle name="常规 35 2 8 10 2 3" xfId="11927"/>
    <cellStyle name="常规 35 2 8 10 3" xfId="24447"/>
    <cellStyle name="常规 35 2 8 10 3 2" xfId="25932"/>
    <cellStyle name="常规 35 2 8 10 3 3" xfId="25933"/>
    <cellStyle name="常规 35 2 8 10 4" xfId="21189"/>
    <cellStyle name="常规 35 2 8 10 5" xfId="21195"/>
    <cellStyle name="常规 35 2 8 11" xfId="25934"/>
    <cellStyle name="常规 35 2 8 11 2" xfId="25935"/>
    <cellStyle name="常规 35 2 8 11 3" xfId="25936"/>
    <cellStyle name="常规 35 2 8 12" xfId="12979"/>
    <cellStyle name="常规 35 2 8 12 2" xfId="25937"/>
    <cellStyle name="常规 35 2 8 12 3" xfId="25938"/>
    <cellStyle name="常规 35 2 8 13" xfId="12981"/>
    <cellStyle name="常规 35 2 8 14" xfId="12983"/>
    <cellStyle name="常规 35 2 8 2" xfId="25941"/>
    <cellStyle name="常规 35 2 8 2 2" xfId="20807"/>
    <cellStyle name="常规 35 2 8 2 2 2" xfId="16965"/>
    <cellStyle name="常规 35 2 8 2 2 3" xfId="14036"/>
    <cellStyle name="常规 35 2 8 2 3" xfId="20811"/>
    <cellStyle name="常规 35 2 8 2 3 2" xfId="9985"/>
    <cellStyle name="常规 35 2 8 2 3 3" xfId="9987"/>
    <cellStyle name="常规 35 2 8 2 4" xfId="25943"/>
    <cellStyle name="常规 35 2 8 2 5" xfId="25945"/>
    <cellStyle name="常规 35 2 8 3" xfId="25947"/>
    <cellStyle name="常规 35 2 8 3 2" xfId="20818"/>
    <cellStyle name="常规 35 2 8 3 2 2" xfId="25950"/>
    <cellStyle name="常规 35 2 8 3 2 3" xfId="14438"/>
    <cellStyle name="常规 35 2 8 3 3" xfId="20820"/>
    <cellStyle name="常规 35 2 8 3 3 2" xfId="25952"/>
    <cellStyle name="常规 35 2 8 3 3 3" xfId="14552"/>
    <cellStyle name="常规 35 2 8 3 4" xfId="25953"/>
    <cellStyle name="常规 35 2 8 3 5" xfId="25954"/>
    <cellStyle name="常规 35 2 8 4" xfId="25955"/>
    <cellStyle name="常规 35 2 8 4 2" xfId="20827"/>
    <cellStyle name="常规 35 2 8 4 2 2" xfId="25957"/>
    <cellStyle name="常规 35 2 8 4 2 3" xfId="14757"/>
    <cellStyle name="常规 35 2 8 4 3" xfId="20829"/>
    <cellStyle name="常规 35 2 8 4 3 2" xfId="25960"/>
    <cellStyle name="常规 35 2 8 4 3 3" xfId="14776"/>
    <cellStyle name="常规 35 2 8 4 4" xfId="25961"/>
    <cellStyle name="常规 35 2 8 4 5" xfId="25962"/>
    <cellStyle name="常规 35 2 8 5" xfId="25963"/>
    <cellStyle name="常规 35 2 8 5 2" xfId="25964"/>
    <cellStyle name="常规 35 2 8 5 2 2" xfId="25965"/>
    <cellStyle name="常规 35 2 8 5 2 3" xfId="14925"/>
    <cellStyle name="常规 35 2 8 5 3" xfId="25966"/>
    <cellStyle name="常规 35 2 8 5 3 2" xfId="25967"/>
    <cellStyle name="常规 35 2 8 5 3 3" xfId="14935"/>
    <cellStyle name="常规 35 2 8 5 4" xfId="18004"/>
    <cellStyle name="常规 35 2 8 5 5" xfId="18006"/>
    <cellStyle name="常规 35 2 8 6" xfId="25968"/>
    <cellStyle name="常规 35 2 8 6 2" xfId="17369"/>
    <cellStyle name="常规 35 2 8 6 2 2" xfId="25969"/>
    <cellStyle name="常规 35 2 8 6 2 3" xfId="15083"/>
    <cellStyle name="常规 35 2 8 6 3" xfId="17371"/>
    <cellStyle name="常规 35 2 8 6 3 2" xfId="25970"/>
    <cellStyle name="常规 35 2 8 6 3 3" xfId="15087"/>
    <cellStyle name="常规 35 2 8 6 4" xfId="17373"/>
    <cellStyle name="常规 35 2 8 6 5" xfId="17375"/>
    <cellStyle name="常规 35 2 8 7" xfId="25971"/>
    <cellStyle name="常规 35 2 8 7 2" xfId="25972"/>
    <cellStyle name="常规 35 2 8 7 2 2" xfId="25973"/>
    <cellStyle name="常规 35 2 8 7 2 3" xfId="15232"/>
    <cellStyle name="常规 35 2 8 7 3" xfId="25974"/>
    <cellStyle name="常规 35 2 8 7 3 2" xfId="10960"/>
    <cellStyle name="常规 35 2 8 7 3 3" xfId="10962"/>
    <cellStyle name="常规 35 2 8 7 4" xfId="25975"/>
    <cellStyle name="常规 35 2 8 7 5" xfId="25976"/>
    <cellStyle name="常规 35 2 8 8" xfId="25977"/>
    <cellStyle name="常规 35 2 8 8 2" xfId="25980"/>
    <cellStyle name="常规 35 2 8 8 2 2" xfId="25982"/>
    <cellStyle name="常规 35 2 8 8 2 3" xfId="25984"/>
    <cellStyle name="常规 35 2 8 8 3" xfId="21370"/>
    <cellStyle name="常规 35 2 8 8 3 2" xfId="25987"/>
    <cellStyle name="常规 35 2 8 8 3 3" xfId="25990"/>
    <cellStyle name="常规 35 2 8 8 4" xfId="21374"/>
    <cellStyle name="常规 35 2 8 8 5" xfId="25992"/>
    <cellStyle name="常规 35 2 8 9" xfId="25993"/>
    <cellStyle name="常规 35 2 8 9 2" xfId="18242"/>
    <cellStyle name="常规 35 2 8 9 2 2" xfId="25994"/>
    <cellStyle name="常规 35 2 8 9 2 3" xfId="25995"/>
    <cellStyle name="常规 35 2 8 9 3" xfId="18244"/>
    <cellStyle name="常规 35 2 8 9 3 2" xfId="25997"/>
    <cellStyle name="常规 35 2 8 9 3 3" xfId="25999"/>
    <cellStyle name="常规 35 2 8 9 4" xfId="18247"/>
    <cellStyle name="常规 35 2 8 9 5" xfId="18250"/>
    <cellStyle name="常规 35 2 9" xfId="309"/>
    <cellStyle name="常规 35 2 9 2" xfId="342"/>
    <cellStyle name="常规 35 2 9 2 2" xfId="345"/>
    <cellStyle name="常规 35 2 9 2 3" xfId="72"/>
    <cellStyle name="常规 35 2 9 3" xfId="669"/>
    <cellStyle name="常规 35 2 9 3 2" xfId="679"/>
    <cellStyle name="常规 35 2 9 3 3" xfId="10057"/>
    <cellStyle name="常规 35 2 9 4" xfId="765"/>
    <cellStyle name="常规 35 2 9 5" xfId="1040"/>
    <cellStyle name="常规 35 20" xfId="15398"/>
    <cellStyle name="常规 35 20 2" xfId="15410"/>
    <cellStyle name="常规 35 20 3" xfId="15414"/>
    <cellStyle name="常规 35 21" xfId="19140"/>
    <cellStyle name="常规 35 22" xfId="19467"/>
    <cellStyle name="常规 35 3" xfId="26000"/>
    <cellStyle name="常规 35 3 10" xfId="26001"/>
    <cellStyle name="常规 35 3 10 2" xfId="26002"/>
    <cellStyle name="常规 35 3 10 2 2" xfId="26003"/>
    <cellStyle name="常规 35 3 10 2 3" xfId="26005"/>
    <cellStyle name="常规 35 3 10 3" xfId="26006"/>
    <cellStyle name="常规 35 3 10 3 2" xfId="17913"/>
    <cellStyle name="常规 35 3 10 3 3" xfId="17916"/>
    <cellStyle name="常规 35 3 10 4" xfId="26007"/>
    <cellStyle name="常规 35 3 10 5" xfId="26008"/>
    <cellStyle name="常规 35 3 11" xfId="26010"/>
    <cellStyle name="常规 35 3 11 2" xfId="26012"/>
    <cellStyle name="常规 35 3 11 2 2" xfId="26013"/>
    <cellStyle name="常规 35 3 11 2 3" xfId="26014"/>
    <cellStyle name="常规 35 3 11 3" xfId="26016"/>
    <cellStyle name="常规 35 3 11 3 2" xfId="26017"/>
    <cellStyle name="常规 35 3 11 3 3" xfId="26018"/>
    <cellStyle name="常规 35 3 11 4" xfId="26019"/>
    <cellStyle name="常规 35 3 11 5" xfId="26020"/>
    <cellStyle name="常规 35 3 12" xfId="26022"/>
    <cellStyle name="常规 35 3 12 2" xfId="18545"/>
    <cellStyle name="常规 35 3 12 2 2" xfId="26023"/>
    <cellStyle name="常规 35 3 12 2 3" xfId="26024"/>
    <cellStyle name="常规 35 3 12 3" xfId="18548"/>
    <cellStyle name="常规 35 3 12 3 2" xfId="10631"/>
    <cellStyle name="常规 35 3 12 3 3" xfId="10633"/>
    <cellStyle name="常规 35 3 12 4" xfId="18550"/>
    <cellStyle name="常规 35 3 12 5" xfId="18552"/>
    <cellStyle name="常规 35 3 13" xfId="26026"/>
    <cellStyle name="常规 35 3 13 2" xfId="17528"/>
    <cellStyle name="常规 35 3 13 2 2" xfId="17530"/>
    <cellStyle name="常规 35 3 13 2 3" xfId="26027"/>
    <cellStyle name="常规 35 3 13 3" xfId="17551"/>
    <cellStyle name="常规 35 3 13 3 2" xfId="4346"/>
    <cellStyle name="常规 35 3 13 3 3" xfId="4352"/>
    <cellStyle name="常规 35 3 13 4" xfId="17577"/>
    <cellStyle name="常规 35 3 13 5" xfId="26028"/>
    <cellStyle name="常规 35 3 14" xfId="26030"/>
    <cellStyle name="常规 35 3 14 2" xfId="6583"/>
    <cellStyle name="常规 35 3 14 2 2" xfId="8194"/>
    <cellStyle name="常规 35 3 14 2 3" xfId="16832"/>
    <cellStyle name="常规 35 3 14 3" xfId="6588"/>
    <cellStyle name="常规 35 3 14 3 2" xfId="8222"/>
    <cellStyle name="常规 35 3 14 3 3" xfId="8231"/>
    <cellStyle name="常规 35 3 14 4" xfId="6593"/>
    <cellStyle name="常规 35 3 14 5" xfId="6597"/>
    <cellStyle name="常规 35 3 15" xfId="26031"/>
    <cellStyle name="常规 35 3 15 2" xfId="17689"/>
    <cellStyle name="常规 35 3 15 2 2" xfId="17692"/>
    <cellStyle name="常规 35 3 15 2 3" xfId="21810"/>
    <cellStyle name="常规 35 3 15 3" xfId="17709"/>
    <cellStyle name="常规 35 3 15 3 2" xfId="17718"/>
    <cellStyle name="常规 35 3 15 3 3" xfId="17722"/>
    <cellStyle name="常规 35 3 15 4" xfId="26032"/>
    <cellStyle name="常规 35 3 15 5" xfId="26033"/>
    <cellStyle name="常规 35 3 16" xfId="26034"/>
    <cellStyle name="常规 35 3 16 2" xfId="8286"/>
    <cellStyle name="常规 35 3 16 3" xfId="8297"/>
    <cellStyle name="常规 35 3 17" xfId="26035"/>
    <cellStyle name="常规 35 3 17 2" xfId="4720"/>
    <cellStyle name="常规 35 3 17 3" xfId="4795"/>
    <cellStyle name="常规 35 3 18" xfId="26036"/>
    <cellStyle name="常规 35 3 19" xfId="26037"/>
    <cellStyle name="常规 35 3 2" xfId="26039"/>
    <cellStyle name="常规 35 3 2 10" xfId="19068"/>
    <cellStyle name="常规 35 3 2 10 2" xfId="26040"/>
    <cellStyle name="常规 35 3 2 10 2 2" xfId="6392"/>
    <cellStyle name="常规 35 3 2 10 2 3" xfId="10711"/>
    <cellStyle name="常规 35 3 2 10 3" xfId="26041"/>
    <cellStyle name="常规 35 3 2 10 3 2" xfId="26043"/>
    <cellStyle name="常规 35 3 2 10 3 3" xfId="26044"/>
    <cellStyle name="常规 35 3 2 10 4" xfId="26046"/>
    <cellStyle name="常规 35 3 2 10 5" xfId="26048"/>
    <cellStyle name="常规 35 3 2 11" xfId="19072"/>
    <cellStyle name="常规 35 3 2 11 2" xfId="4213"/>
    <cellStyle name="常规 35 3 2 11 2 2" xfId="10753"/>
    <cellStyle name="常规 35 3 2 11 2 3" xfId="10757"/>
    <cellStyle name="常规 35 3 2 11 3" xfId="4215"/>
    <cellStyle name="常规 35 3 2 11 3 2" xfId="14907"/>
    <cellStyle name="常规 35 3 2 11 3 3" xfId="14909"/>
    <cellStyle name="常规 35 3 2 11 4" xfId="4218"/>
    <cellStyle name="常规 35 3 2 11 5" xfId="4221"/>
    <cellStyle name="常规 35 3 2 12" xfId="19075"/>
    <cellStyle name="常规 35 3 2 12 2" xfId="26049"/>
    <cellStyle name="常规 35 3 2 12 2 2" xfId="8282"/>
    <cellStyle name="常规 35 3 2 12 2 3" xfId="8293"/>
    <cellStyle name="常规 35 3 2 12 3" xfId="20244"/>
    <cellStyle name="常规 35 3 2 12 3 2" xfId="26051"/>
    <cellStyle name="常规 35 3 2 12 3 3" xfId="26053"/>
    <cellStyle name="常规 35 3 2 12 4" xfId="20246"/>
    <cellStyle name="常规 35 3 2 12 5" xfId="26054"/>
    <cellStyle name="常规 35 3 2 13" xfId="19077"/>
    <cellStyle name="常规 35 3 2 13 2" xfId="26055"/>
    <cellStyle name="常规 35 3 2 13 2 2" xfId="17505"/>
    <cellStyle name="常规 35 3 2 13 2 3" xfId="17507"/>
    <cellStyle name="常规 35 3 2 13 3" xfId="20249"/>
    <cellStyle name="常规 35 3 2 13 3 2" xfId="26056"/>
    <cellStyle name="常规 35 3 2 13 3 3" xfId="26057"/>
    <cellStyle name="常规 35 3 2 13 4" xfId="20251"/>
    <cellStyle name="常规 35 3 2 13 5" xfId="26058"/>
    <cellStyle name="常规 35 3 2 14" xfId="19079"/>
    <cellStyle name="常规 35 3 2 14 2" xfId="26059"/>
    <cellStyle name="常规 35 3 2 14 2 2" xfId="26060"/>
    <cellStyle name="常规 35 3 2 14 2 3" xfId="26061"/>
    <cellStyle name="常规 35 3 2 14 3" xfId="26062"/>
    <cellStyle name="常规 35 3 2 14 3 2" xfId="26063"/>
    <cellStyle name="常规 35 3 2 14 3 3" xfId="26064"/>
    <cellStyle name="常规 35 3 2 14 4" xfId="26065"/>
    <cellStyle name="常规 35 3 2 14 5" xfId="26066"/>
    <cellStyle name="常规 35 3 2 15" xfId="19081"/>
    <cellStyle name="常规 35 3 2 15 2" xfId="26067"/>
    <cellStyle name="常规 35 3 2 15 3" xfId="26068"/>
    <cellStyle name="常规 35 3 2 16" xfId="26069"/>
    <cellStyle name="常规 35 3 2 16 2" xfId="26070"/>
    <cellStyle name="常规 35 3 2 16 3" xfId="26071"/>
    <cellStyle name="常规 35 3 2 17" xfId="26072"/>
    <cellStyle name="常规 35 3 2 18" xfId="23978"/>
    <cellStyle name="常规 35 3 2 2" xfId="26074"/>
    <cellStyle name="常规 35 3 2 2 10" xfId="26077"/>
    <cellStyle name="常规 35 3 2 2 10 2" xfId="26078"/>
    <cellStyle name="常规 35 3 2 2 10 2 2" xfId="26079"/>
    <cellStyle name="常规 35 3 2 2 10 2 3" xfId="26080"/>
    <cellStyle name="常规 35 3 2 2 10 3" xfId="26081"/>
    <cellStyle name="常规 35 3 2 2 10 3 2" xfId="26082"/>
    <cellStyle name="常规 35 3 2 2 10 3 3" xfId="9691"/>
    <cellStyle name="常规 35 3 2 2 10 4" xfId="26083"/>
    <cellStyle name="常规 35 3 2 2 10 5" xfId="26084"/>
    <cellStyle name="常规 35 3 2 2 11" xfId="26087"/>
    <cellStyle name="常规 35 3 2 2 11 2" xfId="26088"/>
    <cellStyle name="常规 35 3 2 2 11 2 2" xfId="26089"/>
    <cellStyle name="常规 35 3 2 2 11 2 3" xfId="26090"/>
    <cellStyle name="常规 35 3 2 2 11 3" xfId="26091"/>
    <cellStyle name="常规 35 3 2 2 11 3 2" xfId="26092"/>
    <cellStyle name="常规 35 3 2 2 11 3 3" xfId="9712"/>
    <cellStyle name="常规 35 3 2 2 11 4" xfId="26093"/>
    <cellStyle name="常规 35 3 2 2 11 5" xfId="26094"/>
    <cellStyle name="常规 35 3 2 2 12" xfId="26097"/>
    <cellStyle name="常规 35 3 2 2 12 2" xfId="26098"/>
    <cellStyle name="常规 35 3 2 2 12 2 2" xfId="10227"/>
    <cellStyle name="常规 35 3 2 2 12 2 3" xfId="26099"/>
    <cellStyle name="常规 35 3 2 2 12 3" xfId="26100"/>
    <cellStyle name="常规 35 3 2 2 12 3 2" xfId="26101"/>
    <cellStyle name="常规 35 3 2 2 12 3 3" xfId="26102"/>
    <cellStyle name="常规 35 3 2 2 12 4" xfId="26103"/>
    <cellStyle name="常规 35 3 2 2 12 5" xfId="26104"/>
    <cellStyle name="常规 35 3 2 2 13" xfId="26107"/>
    <cellStyle name="常规 35 3 2 2 13 2" xfId="4372"/>
    <cellStyle name="常规 35 3 2 2 13 2 2" xfId="26108"/>
    <cellStyle name="常规 35 3 2 2 13 2 3" xfId="26109"/>
    <cellStyle name="常规 35 3 2 2 13 3" xfId="4374"/>
    <cellStyle name="常规 35 3 2 2 13 3 2" xfId="26111"/>
    <cellStyle name="常规 35 3 2 2 13 3 3" xfId="26113"/>
    <cellStyle name="常规 35 3 2 2 13 4" xfId="4378"/>
    <cellStyle name="常规 35 3 2 2 13 5" xfId="4381"/>
    <cellStyle name="常规 35 3 2 2 14" xfId="26115"/>
    <cellStyle name="常规 35 3 2 2 14 2" xfId="26116"/>
    <cellStyle name="常规 35 3 2 2 14 3" xfId="17279"/>
    <cellStyle name="常规 35 3 2 2 15" xfId="26118"/>
    <cellStyle name="常规 35 3 2 2 15 2" xfId="26119"/>
    <cellStyle name="常规 35 3 2 2 15 3" xfId="26120"/>
    <cellStyle name="常规 35 3 2 2 16" xfId="26122"/>
    <cellStyle name="常规 35 3 2 2 17" xfId="26124"/>
    <cellStyle name="常规 35 3 2 2 2" xfId="262"/>
    <cellStyle name="常规 35 3 2 2 2 10" xfId="26126"/>
    <cellStyle name="常规 35 3 2 2 2 10 2" xfId="26128"/>
    <cellStyle name="常规 35 3 2 2 2 10 2 2" xfId="5603"/>
    <cellStyle name="常规 35 3 2 2 2 10 2 3" xfId="5607"/>
    <cellStyle name="常规 35 3 2 2 2 10 3" xfId="26130"/>
    <cellStyle name="常规 35 3 2 2 2 10 3 2" xfId="15490"/>
    <cellStyle name="常规 35 3 2 2 2 10 3 3" xfId="15493"/>
    <cellStyle name="常规 35 3 2 2 2 10 4" xfId="26131"/>
    <cellStyle name="常规 35 3 2 2 2 10 5" xfId="26132"/>
    <cellStyle name="常规 35 3 2 2 2 11" xfId="26134"/>
    <cellStyle name="常规 35 3 2 2 2 11 2" xfId="26137"/>
    <cellStyle name="常规 35 3 2 2 2 11 2 2" xfId="19216"/>
    <cellStyle name="常规 35 3 2 2 2 11 2 3" xfId="19219"/>
    <cellStyle name="常规 35 3 2 2 2 11 3" xfId="26140"/>
    <cellStyle name="常规 35 3 2 2 2 11 3 2" xfId="5757"/>
    <cellStyle name="常规 35 3 2 2 2 11 3 3" xfId="26142"/>
    <cellStyle name="常规 35 3 2 2 2 11 4" xfId="26144"/>
    <cellStyle name="常规 35 3 2 2 2 11 5" xfId="26146"/>
    <cellStyle name="常规 35 3 2 2 2 12" xfId="26148"/>
    <cellStyle name="常规 35 3 2 2 2 12 2" xfId="26149"/>
    <cellStyle name="常规 35 3 2 2 2 12 3" xfId="8546"/>
    <cellStyle name="常规 35 3 2 2 2 13" xfId="25258"/>
    <cellStyle name="常规 35 3 2 2 2 13 2" xfId="25260"/>
    <cellStyle name="常规 35 3 2 2 2 13 3" xfId="25263"/>
    <cellStyle name="常规 35 3 2 2 2 14" xfId="25265"/>
    <cellStyle name="常规 35 3 2 2 2 15" xfId="25270"/>
    <cellStyle name="常规 35 3 2 2 2 2" xfId="26151"/>
    <cellStyle name="常规 35 3 2 2 2 2 10" xfId="21094"/>
    <cellStyle name="常规 35 3 2 2 2 2 10 2" xfId="9648"/>
    <cellStyle name="常规 35 3 2 2 2 2 10 2 2" xfId="26152"/>
    <cellStyle name="常规 35 3 2 2 2 2 10 2 3" xfId="26153"/>
    <cellStyle name="常规 35 3 2 2 2 2 10 3" xfId="9650"/>
    <cellStyle name="常规 35 3 2 2 2 2 10 3 2" xfId="26154"/>
    <cellStyle name="常规 35 3 2 2 2 2 10 3 3" xfId="26155"/>
    <cellStyle name="常规 35 3 2 2 2 2 10 4" xfId="9653"/>
    <cellStyle name="常规 35 3 2 2 2 2 10 5" xfId="26156"/>
    <cellStyle name="常规 35 3 2 2 2 2 11" xfId="21096"/>
    <cellStyle name="常规 35 3 2 2 2 2 11 2" xfId="17134"/>
    <cellStyle name="常规 35 3 2 2 2 2 11 3" xfId="17136"/>
    <cellStyle name="常规 35 3 2 2 2 2 12" xfId="26157"/>
    <cellStyle name="常规 35 3 2 2 2 2 12 2" xfId="26159"/>
    <cellStyle name="常规 35 3 2 2 2 2 12 3" xfId="25753"/>
    <cellStyle name="常规 35 3 2 2 2 2 13" xfId="26160"/>
    <cellStyle name="常规 35 3 2 2 2 2 14" xfId="26162"/>
    <cellStyle name="常规 35 3 2 2 2 2 2" xfId="26163"/>
    <cellStyle name="常规 35 3 2 2 2 2 2 2" xfId="26164"/>
    <cellStyle name="常规 35 3 2 2 2 2 2 2 2" xfId="17178"/>
    <cellStyle name="常规 35 3 2 2 2 2 2 2 3" xfId="17180"/>
    <cellStyle name="常规 35 3 2 2 2 2 2 3" xfId="26165"/>
    <cellStyle name="常规 35 3 2 2 2 2 2 3 2" xfId="4063"/>
    <cellStyle name="常规 35 3 2 2 2 2 2 3 3" xfId="4066"/>
    <cellStyle name="常规 35 3 2 2 2 2 2 4" xfId="26166"/>
    <cellStyle name="常规 35 3 2 2 2 2 2 5" xfId="26167"/>
    <cellStyle name="常规 35 3 2 2 2 2 3" xfId="12924"/>
    <cellStyle name="常规 35 3 2 2 2 2 3 2" xfId="18093"/>
    <cellStyle name="常规 35 3 2 2 2 2 3 2 2" xfId="17198"/>
    <cellStyle name="常规 35 3 2 2 2 2 3 2 3" xfId="17200"/>
    <cellStyle name="常规 35 3 2 2 2 2 3 3" xfId="26168"/>
    <cellStyle name="常规 35 3 2 2 2 2 3 3 2" xfId="26169"/>
    <cellStyle name="常规 35 3 2 2 2 2 3 3 3" xfId="26170"/>
    <cellStyle name="常规 35 3 2 2 2 2 3 4" xfId="26171"/>
    <cellStyle name="常规 35 3 2 2 2 2 3 5" xfId="26172"/>
    <cellStyle name="常规 35 3 2 2 2 2 4" xfId="12926"/>
    <cellStyle name="常规 35 3 2 2 2 2 4 2" xfId="26173"/>
    <cellStyle name="常规 35 3 2 2 2 2 4 2 2" xfId="26174"/>
    <cellStyle name="常规 35 3 2 2 2 2 4 2 3" xfId="26175"/>
    <cellStyle name="常规 35 3 2 2 2 2 4 3" xfId="26176"/>
    <cellStyle name="常规 35 3 2 2 2 2 4 3 2" xfId="22338"/>
    <cellStyle name="常规 35 3 2 2 2 2 4 3 3" xfId="26177"/>
    <cellStyle name="常规 35 3 2 2 2 2 4 4" xfId="26178"/>
    <cellStyle name="常规 35 3 2 2 2 2 4 5" xfId="26179"/>
    <cellStyle name="常规 35 3 2 2 2 2 5" xfId="12928"/>
    <cellStyle name="常规 35 3 2 2 2 2 5 2" xfId="26180"/>
    <cellStyle name="常规 35 3 2 2 2 2 5 2 2" xfId="26182"/>
    <cellStyle name="常规 35 3 2 2 2 2 5 2 3" xfId="13106"/>
    <cellStyle name="常规 35 3 2 2 2 2 5 3" xfId="26183"/>
    <cellStyle name="常规 35 3 2 2 2 2 5 3 2" xfId="26184"/>
    <cellStyle name="常规 35 3 2 2 2 2 5 3 3" xfId="26185"/>
    <cellStyle name="常规 35 3 2 2 2 2 5 4" xfId="26186"/>
    <cellStyle name="常规 35 3 2 2 2 2 5 5" xfId="26188"/>
    <cellStyle name="常规 35 3 2 2 2 2 6" xfId="12931"/>
    <cellStyle name="常规 35 3 2 2 2 2 6 2" xfId="26189"/>
    <cellStyle name="常规 35 3 2 2 2 2 6 2 2" xfId="26191"/>
    <cellStyle name="常规 35 3 2 2 2 2 6 2 3" xfId="13133"/>
    <cellStyle name="常规 35 3 2 2 2 2 6 3" xfId="26192"/>
    <cellStyle name="常规 35 3 2 2 2 2 6 3 2" xfId="26193"/>
    <cellStyle name="常规 35 3 2 2 2 2 6 3 3" xfId="3509"/>
    <cellStyle name="常规 35 3 2 2 2 2 6 4" xfId="26194"/>
    <cellStyle name="常规 35 3 2 2 2 2 6 5" xfId="26195"/>
    <cellStyle name="常规 35 3 2 2 2 2 7" xfId="12934"/>
    <cellStyle name="常规 35 3 2 2 2 2 7 2" xfId="26196"/>
    <cellStyle name="常规 35 3 2 2 2 2 7 2 2" xfId="26197"/>
    <cellStyle name="常规 35 3 2 2 2 2 7 2 3" xfId="26198"/>
    <cellStyle name="常规 35 3 2 2 2 2 7 3" xfId="26199"/>
    <cellStyle name="常规 35 3 2 2 2 2 7 3 2" xfId="26200"/>
    <cellStyle name="常规 35 3 2 2 2 2 7 3 3" xfId="26201"/>
    <cellStyle name="常规 35 3 2 2 2 2 7 4" xfId="26202"/>
    <cellStyle name="常规 35 3 2 2 2 2 7 5" xfId="26203"/>
    <cellStyle name="常规 35 3 2 2 2 2 8" xfId="12936"/>
    <cellStyle name="常规 35 3 2 2 2 2 8 2" xfId="26204"/>
    <cellStyle name="常规 35 3 2 2 2 2 8 2 2" xfId="26205"/>
    <cellStyle name="常规 35 3 2 2 2 2 8 2 3" xfId="26206"/>
    <cellStyle name="常规 35 3 2 2 2 2 8 3" xfId="23604"/>
    <cellStyle name="常规 35 3 2 2 2 2 8 3 2" xfId="2719"/>
    <cellStyle name="常规 35 3 2 2 2 2 8 3 3" xfId="2726"/>
    <cellStyle name="常规 35 3 2 2 2 2 8 4" xfId="23606"/>
    <cellStyle name="常规 35 3 2 2 2 2 8 5" xfId="26207"/>
    <cellStyle name="常规 35 3 2 2 2 2 9" xfId="12938"/>
    <cellStyle name="常规 35 3 2 2 2 2 9 2" xfId="26208"/>
    <cellStyle name="常规 35 3 2 2 2 2 9 2 2" xfId="11333"/>
    <cellStyle name="常规 35 3 2 2 2 2 9 2 3" xfId="11336"/>
    <cellStyle name="常规 35 3 2 2 2 2 9 3" xfId="23609"/>
    <cellStyle name="常规 35 3 2 2 2 2 9 3 2" xfId="18767"/>
    <cellStyle name="常规 35 3 2 2 2 2 9 3 3" xfId="18770"/>
    <cellStyle name="常规 35 3 2 2 2 2 9 4" xfId="23611"/>
    <cellStyle name="常规 35 3 2 2 2 2 9 5" xfId="26209"/>
    <cellStyle name="常规 35 3 2 2 2 3" xfId="26211"/>
    <cellStyle name="常规 35 3 2 2 2 3 2" xfId="26212"/>
    <cellStyle name="常规 35 3 2 2 2 3 2 2" xfId="17967"/>
    <cellStyle name="常规 35 3 2 2 2 3 2 3" xfId="26213"/>
    <cellStyle name="常规 35 3 2 2 2 3 3" xfId="26214"/>
    <cellStyle name="常规 35 3 2 2 2 3 3 2" xfId="18109"/>
    <cellStyle name="常规 35 3 2 2 2 3 3 3" xfId="26215"/>
    <cellStyle name="常规 35 3 2 2 2 3 4" xfId="26216"/>
    <cellStyle name="常规 35 3 2 2 2 3 5" xfId="26217"/>
    <cellStyle name="常规 35 3 2 2 2 4" xfId="26219"/>
    <cellStyle name="常规 35 3 2 2 2 4 2" xfId="23638"/>
    <cellStyle name="常规 35 3 2 2 2 4 2 2" xfId="26220"/>
    <cellStyle name="常规 35 3 2 2 2 4 2 3" xfId="26221"/>
    <cellStyle name="常规 35 3 2 2 2 4 3" xfId="21538"/>
    <cellStyle name="常规 35 3 2 2 2 4 3 2" xfId="26222"/>
    <cellStyle name="常规 35 3 2 2 2 4 3 3" xfId="26223"/>
    <cellStyle name="常规 35 3 2 2 2 4 4" xfId="21540"/>
    <cellStyle name="常规 35 3 2 2 2 4 5" xfId="26224"/>
    <cellStyle name="常规 35 3 2 2 2 5" xfId="26226"/>
    <cellStyle name="常规 35 3 2 2 2 5 2" xfId="12056"/>
    <cellStyle name="常规 35 3 2 2 2 5 2 2" xfId="26227"/>
    <cellStyle name="常规 35 3 2 2 2 5 2 3" xfId="26228"/>
    <cellStyle name="常规 35 3 2 2 2 5 3" xfId="12059"/>
    <cellStyle name="常规 35 3 2 2 2 5 3 2" xfId="8810"/>
    <cellStyle name="常规 35 3 2 2 2 5 3 3" xfId="26229"/>
    <cellStyle name="常规 35 3 2 2 2 5 4" xfId="12063"/>
    <cellStyle name="常规 35 3 2 2 2 5 5" xfId="12067"/>
    <cellStyle name="常规 35 3 2 2 2 6" xfId="26230"/>
    <cellStyle name="常规 35 3 2 2 2 6 2" xfId="26231"/>
    <cellStyle name="常规 35 3 2 2 2 6 2 2" xfId="2402"/>
    <cellStyle name="常规 35 3 2 2 2 6 2 3" xfId="2459"/>
    <cellStyle name="常规 35 3 2 2 2 6 3" xfId="23459"/>
    <cellStyle name="常规 35 3 2 2 2 6 3 2" xfId="26232"/>
    <cellStyle name="常规 35 3 2 2 2 6 3 3" xfId="26233"/>
    <cellStyle name="常规 35 3 2 2 2 6 4" xfId="23462"/>
    <cellStyle name="常规 35 3 2 2 2 6 5" xfId="24690"/>
    <cellStyle name="常规 35 3 2 2 2 7" xfId="4648"/>
    <cellStyle name="常规 35 3 2 2 2 7 2" xfId="11423"/>
    <cellStyle name="常规 35 3 2 2 2 7 2 2" xfId="26234"/>
    <cellStyle name="常规 35 3 2 2 2 7 2 3" xfId="26235"/>
    <cellStyle name="常规 35 3 2 2 2 7 3" xfId="11426"/>
    <cellStyle name="常规 35 3 2 2 2 7 3 2" xfId="26236"/>
    <cellStyle name="常规 35 3 2 2 2 7 3 3" xfId="26237"/>
    <cellStyle name="常规 35 3 2 2 2 7 4" xfId="11430"/>
    <cellStyle name="常规 35 3 2 2 2 7 5" xfId="11433"/>
    <cellStyle name="常规 35 3 2 2 2 8" xfId="7386"/>
    <cellStyle name="常规 35 3 2 2 2 8 2" xfId="4969"/>
    <cellStyle name="常规 35 3 2 2 2 8 2 2" xfId="4655"/>
    <cellStyle name="常规 35 3 2 2 2 8 2 3" xfId="26238"/>
    <cellStyle name="常规 35 3 2 2 2 8 3" xfId="4972"/>
    <cellStyle name="常规 35 3 2 2 2 8 3 2" xfId="26239"/>
    <cellStyle name="常规 35 3 2 2 2 8 3 3" xfId="26240"/>
    <cellStyle name="常规 35 3 2 2 2 8 4" xfId="4975"/>
    <cellStyle name="常规 35 3 2 2 2 8 5" xfId="26241"/>
    <cellStyle name="常规 35 3 2 2 2 9" xfId="7391"/>
    <cellStyle name="常规 35 3 2 2 2 9 2" xfId="23866"/>
    <cellStyle name="常规 35 3 2 2 2 9 2 2" xfId="26242"/>
    <cellStyle name="常规 35 3 2 2 2 9 2 3" xfId="24376"/>
    <cellStyle name="常规 35 3 2 2 2 9 3" xfId="26243"/>
    <cellStyle name="常规 35 3 2 2 2 9 3 2" xfId="26244"/>
    <cellStyle name="常规 35 3 2 2 2 9 3 3" xfId="24389"/>
    <cellStyle name="常规 35 3 2 2 2 9 4" xfId="26245"/>
    <cellStyle name="常规 35 3 2 2 2 9 5" xfId="26246"/>
    <cellStyle name="常规 35 3 2 2 3" xfId="1710"/>
    <cellStyle name="常规 35 3 2 2 3 10" xfId="25986"/>
    <cellStyle name="常规 35 3 2 2 3 10 2" xfId="26248"/>
    <cellStyle name="常规 35 3 2 2 3 10 2 2" xfId="26249"/>
    <cellStyle name="常规 35 3 2 2 3 10 2 3" xfId="18483"/>
    <cellStyle name="常规 35 3 2 2 3 10 3" xfId="26251"/>
    <cellStyle name="常规 35 3 2 2 3 10 3 2" xfId="26253"/>
    <cellStyle name="常规 35 3 2 2 3 10 3 3" xfId="26255"/>
    <cellStyle name="常规 35 3 2 2 3 10 4" xfId="26256"/>
    <cellStyle name="常规 35 3 2 2 3 10 5" xfId="24275"/>
    <cellStyle name="常规 35 3 2 2 3 11" xfId="25989"/>
    <cellStyle name="常规 35 3 2 2 3 11 2" xfId="26258"/>
    <cellStyle name="常规 35 3 2 2 3 11 2 2" xfId="26260"/>
    <cellStyle name="常规 35 3 2 2 3 11 2 3" xfId="26262"/>
    <cellStyle name="常规 35 3 2 2 3 11 3" xfId="26264"/>
    <cellStyle name="常规 35 3 2 2 3 11 3 2" xfId="6450"/>
    <cellStyle name="常规 35 3 2 2 3 11 3 3" xfId="8006"/>
    <cellStyle name="常规 35 3 2 2 3 11 4" xfId="26265"/>
    <cellStyle name="常规 35 3 2 2 3 11 5" xfId="26266"/>
    <cellStyle name="常规 35 3 2 2 3 12" xfId="26268"/>
    <cellStyle name="常规 35 3 2 2 3 12 2" xfId="26269"/>
    <cellStyle name="常规 35 3 2 2 3 12 3" xfId="26270"/>
    <cellStyle name="常规 35 3 2 2 3 13" xfId="26272"/>
    <cellStyle name="常规 35 3 2 2 3 13 2" xfId="26273"/>
    <cellStyle name="常规 35 3 2 2 3 13 3" xfId="26274"/>
    <cellStyle name="常规 35 3 2 2 3 14" xfId="26276"/>
    <cellStyle name="常规 35 3 2 2 3 15" xfId="26278"/>
    <cellStyle name="常规 35 3 2 2 3 2" xfId="26279"/>
    <cellStyle name="常规 35 3 2 2 3 2 10" xfId="21141"/>
    <cellStyle name="常规 35 3 2 2 3 2 10 2" xfId="26281"/>
    <cellStyle name="常规 35 3 2 2 3 2 10 2 2" xfId="19396"/>
    <cellStyle name="常规 35 3 2 2 3 2 10 2 3" xfId="19398"/>
    <cellStyle name="常规 35 3 2 2 3 2 10 3" xfId="24986"/>
    <cellStyle name="常规 35 3 2 2 3 2 10 3 2" xfId="24989"/>
    <cellStyle name="常规 35 3 2 2 3 2 10 3 3" xfId="24994"/>
    <cellStyle name="常规 35 3 2 2 3 2 10 4" xfId="25004"/>
    <cellStyle name="常规 35 3 2 2 3 2 10 5" xfId="25009"/>
    <cellStyle name="常规 35 3 2 2 3 2 11" xfId="21143"/>
    <cellStyle name="常规 35 3 2 2 3 2 11 2" xfId="17246"/>
    <cellStyle name="常规 35 3 2 2 3 2 11 3" xfId="17248"/>
    <cellStyle name="常规 35 3 2 2 3 2 12" xfId="26282"/>
    <cellStyle name="常规 35 3 2 2 3 2 12 2" xfId="26283"/>
    <cellStyle name="常规 35 3 2 2 3 2 12 3" xfId="26284"/>
    <cellStyle name="常规 35 3 2 2 3 2 13" xfId="26285"/>
    <cellStyle name="常规 35 3 2 2 3 2 14" xfId="26286"/>
    <cellStyle name="常规 35 3 2 2 3 2 2" xfId="10091"/>
    <cellStyle name="常规 35 3 2 2 3 2 2 2" xfId="26287"/>
    <cellStyle name="常规 35 3 2 2 3 2 2 2 2" xfId="17284"/>
    <cellStyle name="常规 35 3 2 2 3 2 2 2 3" xfId="17286"/>
    <cellStyle name="常规 35 3 2 2 3 2 2 3" xfId="26288"/>
    <cellStyle name="常规 35 3 2 2 3 2 2 3 2" xfId="99"/>
    <cellStyle name="常规 35 3 2 2 3 2 2 3 3" xfId="4683"/>
    <cellStyle name="常规 35 3 2 2 3 2 2 4" xfId="26289"/>
    <cellStyle name="常规 35 3 2 2 3 2 2 5" xfId="26290"/>
    <cellStyle name="常规 35 3 2 2 3 2 3" xfId="12957"/>
    <cellStyle name="常规 35 3 2 2 3 2 3 2" xfId="8725"/>
    <cellStyle name="常规 35 3 2 2 3 2 3 2 2" xfId="17306"/>
    <cellStyle name="常规 35 3 2 2 3 2 3 2 3" xfId="17308"/>
    <cellStyle name="常规 35 3 2 2 3 2 3 3" xfId="26291"/>
    <cellStyle name="常规 35 3 2 2 3 2 3 3 2" xfId="26292"/>
    <cellStyle name="常规 35 3 2 2 3 2 3 3 3" xfId="26293"/>
    <cellStyle name="常规 35 3 2 2 3 2 3 4" xfId="26294"/>
    <cellStyle name="常规 35 3 2 2 3 2 3 5" xfId="26295"/>
    <cellStyle name="常规 35 3 2 2 3 2 4" xfId="12960"/>
    <cellStyle name="常规 35 3 2 2 3 2 4 2" xfId="26296"/>
    <cellStyle name="常规 35 3 2 2 3 2 4 2 2" xfId="26297"/>
    <cellStyle name="常规 35 3 2 2 3 2 4 2 3" xfId="26298"/>
    <cellStyle name="常规 35 3 2 2 3 2 4 3" xfId="26299"/>
    <cellStyle name="常规 35 3 2 2 3 2 4 3 2" xfId="26300"/>
    <cellStyle name="常规 35 3 2 2 3 2 4 3 3" xfId="26301"/>
    <cellStyle name="常规 35 3 2 2 3 2 4 4" xfId="26302"/>
    <cellStyle name="常规 35 3 2 2 3 2 4 5" xfId="26303"/>
    <cellStyle name="常规 35 3 2 2 3 2 5" xfId="12962"/>
    <cellStyle name="常规 35 3 2 2 3 2 5 2" xfId="26304"/>
    <cellStyle name="常规 35 3 2 2 3 2 5 2 2" xfId="11766"/>
    <cellStyle name="常规 35 3 2 2 3 2 5 2 3" xfId="11770"/>
    <cellStyle name="常规 35 3 2 2 3 2 5 3" xfId="26305"/>
    <cellStyle name="常规 35 3 2 2 3 2 5 3 2" xfId="26306"/>
    <cellStyle name="常规 35 3 2 2 3 2 5 3 3" xfId="26307"/>
    <cellStyle name="常规 35 3 2 2 3 2 5 4" xfId="26309"/>
    <cellStyle name="常规 35 3 2 2 3 2 5 5" xfId="26311"/>
    <cellStyle name="常规 35 3 2 2 3 2 6" xfId="12965"/>
    <cellStyle name="常规 35 3 2 2 3 2 6 2" xfId="26312"/>
    <cellStyle name="常规 35 3 2 2 3 2 6 2 2" xfId="26314"/>
    <cellStyle name="常规 35 3 2 2 3 2 6 2 3" xfId="26316"/>
    <cellStyle name="常规 35 3 2 2 3 2 6 3" xfId="26317"/>
    <cellStyle name="常规 35 3 2 2 3 2 6 3 2" xfId="26318"/>
    <cellStyle name="常规 35 3 2 2 3 2 6 3 3" xfId="7157"/>
    <cellStyle name="常规 35 3 2 2 3 2 6 4" xfId="26320"/>
    <cellStyle name="常规 35 3 2 2 3 2 6 5" xfId="26322"/>
    <cellStyle name="常规 35 3 2 2 3 2 7" xfId="12968"/>
    <cellStyle name="常规 35 3 2 2 3 2 7 2" xfId="26323"/>
    <cellStyle name="常规 35 3 2 2 3 2 7 2 2" xfId="26324"/>
    <cellStyle name="常规 35 3 2 2 3 2 7 2 3" xfId="26325"/>
    <cellStyle name="常规 35 3 2 2 3 2 7 3" xfId="26326"/>
    <cellStyle name="常规 35 3 2 2 3 2 7 3 2" xfId="15161"/>
    <cellStyle name="常规 35 3 2 2 3 2 7 3 3" xfId="15163"/>
    <cellStyle name="常规 35 3 2 2 3 2 7 4" xfId="26327"/>
    <cellStyle name="常规 35 3 2 2 3 2 7 5" xfId="26328"/>
    <cellStyle name="常规 35 3 2 2 3 2 8" xfId="12970"/>
    <cellStyle name="常规 35 3 2 2 3 2 8 2" xfId="26329"/>
    <cellStyle name="常规 35 3 2 2 3 2 8 2 2" xfId="6977"/>
    <cellStyle name="常规 35 3 2 2 3 2 8 2 3" xfId="7011"/>
    <cellStyle name="常规 35 3 2 2 3 2 8 3" xfId="26330"/>
    <cellStyle name="常规 35 3 2 2 3 2 8 3 2" xfId="26331"/>
    <cellStyle name="常规 35 3 2 2 3 2 8 3 3" xfId="26332"/>
    <cellStyle name="常规 35 3 2 2 3 2 8 4" xfId="26333"/>
    <cellStyle name="常规 35 3 2 2 3 2 8 5" xfId="26334"/>
    <cellStyle name="常规 35 3 2 2 3 2 9" xfId="12972"/>
    <cellStyle name="常规 35 3 2 2 3 2 9 2" xfId="24745"/>
    <cellStyle name="常规 35 3 2 2 3 2 9 2 2" xfId="26335"/>
    <cellStyle name="常规 35 3 2 2 3 2 9 2 3" xfId="26336"/>
    <cellStyle name="常规 35 3 2 2 3 2 9 3" xfId="26337"/>
    <cellStyle name="常规 35 3 2 2 3 2 9 3 2" xfId="26339"/>
    <cellStyle name="常规 35 3 2 2 3 2 9 3 3" xfId="26340"/>
    <cellStyle name="常规 35 3 2 2 3 2 9 4" xfId="26341"/>
    <cellStyle name="常规 35 3 2 2 3 2 9 5" xfId="26342"/>
    <cellStyle name="常规 35 3 2 2 3 3" xfId="26343"/>
    <cellStyle name="常规 35 3 2 2 3 3 2" xfId="26344"/>
    <cellStyle name="常规 35 3 2 2 3 3 2 2" xfId="26345"/>
    <cellStyle name="常规 35 3 2 2 3 3 2 3" xfId="26346"/>
    <cellStyle name="常规 35 3 2 2 3 3 3" xfId="26347"/>
    <cellStyle name="常规 35 3 2 2 3 3 3 2" xfId="6175"/>
    <cellStyle name="常规 35 3 2 2 3 3 3 3" xfId="26348"/>
    <cellStyle name="常规 35 3 2 2 3 3 4" xfId="26349"/>
    <cellStyle name="常规 35 3 2 2 3 3 5" xfId="26350"/>
    <cellStyle name="常规 35 3 2 2 3 4" xfId="26351"/>
    <cellStyle name="常规 35 3 2 2 3 4 2" xfId="26352"/>
    <cellStyle name="常规 35 3 2 2 3 4 2 2" xfId="26353"/>
    <cellStyle name="常规 35 3 2 2 3 4 2 3" xfId="26354"/>
    <cellStyle name="常规 35 3 2 2 3 4 3" xfId="26355"/>
    <cellStyle name="常规 35 3 2 2 3 4 3 2" xfId="26356"/>
    <cellStyle name="常规 35 3 2 2 3 4 3 3" xfId="26357"/>
    <cellStyle name="常规 35 3 2 2 3 4 4" xfId="26358"/>
    <cellStyle name="常规 35 3 2 2 3 4 5" xfId="26359"/>
    <cellStyle name="常规 35 3 2 2 3 5" xfId="26361"/>
    <cellStyle name="常规 35 3 2 2 3 5 2" xfId="26362"/>
    <cellStyle name="常规 35 3 2 2 3 5 2 2" xfId="26363"/>
    <cellStyle name="常规 35 3 2 2 3 5 2 3" xfId="26364"/>
    <cellStyle name="常规 35 3 2 2 3 5 3" xfId="26365"/>
    <cellStyle name="常规 35 3 2 2 3 5 3 2" xfId="12193"/>
    <cellStyle name="常规 35 3 2 2 3 5 3 3" xfId="26366"/>
    <cellStyle name="常规 35 3 2 2 3 5 4" xfId="26367"/>
    <cellStyle name="常规 35 3 2 2 3 5 5" xfId="26368"/>
    <cellStyle name="常规 35 3 2 2 3 6" xfId="26370"/>
    <cellStyle name="常规 35 3 2 2 3 6 2" xfId="26371"/>
    <cellStyle name="常规 35 3 2 2 3 6 2 2" xfId="26372"/>
    <cellStyle name="常规 35 3 2 2 3 6 2 3" xfId="26373"/>
    <cellStyle name="常规 35 3 2 2 3 6 3" xfId="18272"/>
    <cellStyle name="常规 35 3 2 2 3 6 3 2" xfId="13758"/>
    <cellStyle name="常规 35 3 2 2 3 6 3 3" xfId="13760"/>
    <cellStyle name="常规 35 3 2 2 3 6 4" xfId="18276"/>
    <cellStyle name="常规 35 3 2 2 3 6 5" xfId="18279"/>
    <cellStyle name="常规 35 3 2 2 3 7" xfId="26375"/>
    <cellStyle name="常规 35 3 2 2 3 7 2" xfId="26377"/>
    <cellStyle name="常规 35 3 2 2 3 7 2 2" xfId="26379"/>
    <cellStyle name="常规 35 3 2 2 3 7 2 3" xfId="26380"/>
    <cellStyle name="常规 35 3 2 2 3 7 3" xfId="23475"/>
    <cellStyle name="常规 35 3 2 2 3 7 3 2" xfId="15667"/>
    <cellStyle name="常规 35 3 2 2 3 7 3 3" xfId="15669"/>
    <cellStyle name="常规 35 3 2 2 3 7 4" xfId="23478"/>
    <cellStyle name="常规 35 3 2 2 3 7 5" xfId="26381"/>
    <cellStyle name="常规 35 3 2 2 3 8" xfId="26383"/>
    <cellStyle name="常规 35 3 2 2 3 8 2" xfId="26385"/>
    <cellStyle name="常规 35 3 2 2 3 8 2 2" xfId="26387"/>
    <cellStyle name="常规 35 3 2 2 3 8 2 3" xfId="26389"/>
    <cellStyle name="常规 35 3 2 2 3 8 3" xfId="26391"/>
    <cellStyle name="常规 35 3 2 2 3 8 3 2" xfId="26393"/>
    <cellStyle name="常规 35 3 2 2 3 8 3 3" xfId="26394"/>
    <cellStyle name="常规 35 3 2 2 3 8 4" xfId="26395"/>
    <cellStyle name="常规 35 3 2 2 3 8 5" xfId="26396"/>
    <cellStyle name="常规 35 3 2 2 3 9" xfId="26398"/>
    <cellStyle name="常规 35 3 2 2 3 9 2" xfId="26401"/>
    <cellStyle name="常规 35 3 2 2 3 9 2 2" xfId="26403"/>
    <cellStyle name="常规 35 3 2 2 3 9 2 3" xfId="24714"/>
    <cellStyle name="常规 35 3 2 2 3 9 3" xfId="26405"/>
    <cellStyle name="常规 35 3 2 2 3 9 3 2" xfId="26407"/>
    <cellStyle name="常规 35 3 2 2 3 9 3 3" xfId="24717"/>
    <cellStyle name="常规 35 3 2 2 3 9 4" xfId="26408"/>
    <cellStyle name="常规 35 3 2 2 3 9 5" xfId="26409"/>
    <cellStyle name="常规 35 3 2 2 4" xfId="1716"/>
    <cellStyle name="常规 35 3 2 2 4 10" xfId="14588"/>
    <cellStyle name="常规 35 3 2 2 4 10 2" xfId="26411"/>
    <cellStyle name="常规 35 3 2 2 4 10 2 2" xfId="13925"/>
    <cellStyle name="常规 35 3 2 2 4 10 2 3" xfId="13931"/>
    <cellStyle name="常规 35 3 2 2 4 10 3" xfId="26412"/>
    <cellStyle name="常规 35 3 2 2 4 10 3 2" xfId="13992"/>
    <cellStyle name="常规 35 3 2 2 4 10 3 3" xfId="14012"/>
    <cellStyle name="常规 35 3 2 2 4 10 4" xfId="26413"/>
    <cellStyle name="常规 35 3 2 2 4 10 5" xfId="24453"/>
    <cellStyle name="常规 35 3 2 2 4 11" xfId="14591"/>
    <cellStyle name="常规 35 3 2 2 4 11 2" xfId="6845"/>
    <cellStyle name="常规 35 3 2 2 4 11 3" xfId="6848"/>
    <cellStyle name="常规 35 3 2 2 4 12" xfId="14594"/>
    <cellStyle name="常规 35 3 2 2 4 12 2" xfId="4944"/>
    <cellStyle name="常规 35 3 2 2 4 12 3" xfId="4948"/>
    <cellStyle name="常规 35 3 2 2 4 13" xfId="14596"/>
    <cellStyle name="常规 35 3 2 2 4 14" xfId="14598"/>
    <cellStyle name="常规 35 3 2 2 4 2" xfId="14604"/>
    <cellStyle name="常规 35 3 2 2 4 2 2" xfId="26414"/>
    <cellStyle name="常规 35 3 2 2 4 2 2 2" xfId="26415"/>
    <cellStyle name="常规 35 3 2 2 4 2 2 3" xfId="26416"/>
    <cellStyle name="常规 35 3 2 2 4 2 3" xfId="26417"/>
    <cellStyle name="常规 35 3 2 2 4 2 3 2" xfId="26418"/>
    <cellStyle name="常规 35 3 2 2 4 2 3 3" xfId="26419"/>
    <cellStyle name="常规 35 3 2 2 4 2 4" xfId="26421"/>
    <cellStyle name="常规 35 3 2 2 4 2 5" xfId="26423"/>
    <cellStyle name="常规 35 3 2 2 4 3" xfId="14607"/>
    <cellStyle name="常规 35 3 2 2 4 3 2" xfId="26424"/>
    <cellStyle name="常规 35 3 2 2 4 3 2 2" xfId="18862"/>
    <cellStyle name="常规 35 3 2 2 4 3 2 3" xfId="18864"/>
    <cellStyle name="常规 35 3 2 2 4 3 3" xfId="26425"/>
    <cellStyle name="常规 35 3 2 2 4 3 3 2" xfId="26426"/>
    <cellStyle name="常规 35 3 2 2 4 3 3 3" xfId="26427"/>
    <cellStyle name="常规 35 3 2 2 4 3 4" xfId="26429"/>
    <cellStyle name="常规 35 3 2 2 4 3 5" xfId="26431"/>
    <cellStyle name="常规 35 3 2 2 4 4" xfId="14610"/>
    <cellStyle name="常规 35 3 2 2 4 4 2" xfId="26432"/>
    <cellStyle name="常规 35 3 2 2 4 4 2 2" xfId="2178"/>
    <cellStyle name="常规 35 3 2 2 4 4 2 3" xfId="3000"/>
    <cellStyle name="常规 35 3 2 2 4 4 3" xfId="26433"/>
    <cellStyle name="常规 35 3 2 2 4 4 3 2" xfId="26434"/>
    <cellStyle name="常规 35 3 2 2 4 4 3 3" xfId="26435"/>
    <cellStyle name="常规 35 3 2 2 4 4 4" xfId="26436"/>
    <cellStyle name="常规 35 3 2 2 4 4 5" xfId="26437"/>
    <cellStyle name="常规 35 3 2 2 4 5" xfId="14613"/>
    <cellStyle name="常规 35 3 2 2 4 5 2" xfId="26438"/>
    <cellStyle name="常规 35 3 2 2 4 5 2 2" xfId="16229"/>
    <cellStyle name="常规 35 3 2 2 4 5 2 3" xfId="16232"/>
    <cellStyle name="常规 35 3 2 2 4 5 3" xfId="26439"/>
    <cellStyle name="常规 35 3 2 2 4 5 3 2" xfId="16998"/>
    <cellStyle name="常规 35 3 2 2 4 5 3 3" xfId="17000"/>
    <cellStyle name="常规 35 3 2 2 4 5 4" xfId="26440"/>
    <cellStyle name="常规 35 3 2 2 4 5 5" xfId="26441"/>
    <cellStyle name="常规 35 3 2 2 4 6" xfId="14616"/>
    <cellStyle name="常规 35 3 2 2 4 6 2" xfId="26442"/>
    <cellStyle name="常规 35 3 2 2 4 6 2 2" xfId="3262"/>
    <cellStyle name="常规 35 3 2 2 4 6 2 3" xfId="3276"/>
    <cellStyle name="常规 35 3 2 2 4 6 3" xfId="23487"/>
    <cellStyle name="常规 35 3 2 2 4 6 3 2" xfId="15786"/>
    <cellStyle name="常规 35 3 2 2 4 6 3 3" xfId="15788"/>
    <cellStyle name="常规 35 3 2 2 4 6 4" xfId="23490"/>
    <cellStyle name="常规 35 3 2 2 4 6 5" xfId="26443"/>
    <cellStyle name="常规 35 3 2 2 4 7" xfId="14619"/>
    <cellStyle name="常规 35 3 2 2 4 7 2" xfId="11654"/>
    <cellStyle name="常规 35 3 2 2 4 7 2 2" xfId="26445"/>
    <cellStyle name="常规 35 3 2 2 4 7 2 3" xfId="26446"/>
    <cellStyle name="常规 35 3 2 2 4 7 3" xfId="11658"/>
    <cellStyle name="常规 35 3 2 2 4 7 3 2" xfId="15806"/>
    <cellStyle name="常规 35 3 2 2 4 7 3 3" xfId="15808"/>
    <cellStyle name="常规 35 3 2 2 4 7 4" xfId="11662"/>
    <cellStyle name="常规 35 3 2 2 4 7 5" xfId="26447"/>
    <cellStyle name="常规 35 3 2 2 4 8" xfId="14621"/>
    <cellStyle name="常规 35 3 2 2 4 8 2" xfId="26449"/>
    <cellStyle name="常规 35 3 2 2 4 8 2 2" xfId="4703"/>
    <cellStyle name="常规 35 3 2 2 4 8 2 3" xfId="4711"/>
    <cellStyle name="常规 35 3 2 2 4 8 3" xfId="26451"/>
    <cellStyle name="常规 35 3 2 2 4 8 3 2" xfId="26453"/>
    <cellStyle name="常规 35 3 2 2 4 8 3 3" xfId="26454"/>
    <cellStyle name="常规 35 3 2 2 4 8 4" xfId="26455"/>
    <cellStyle name="常规 35 3 2 2 4 8 5" xfId="9447"/>
    <cellStyle name="常规 35 3 2 2 4 9" xfId="14623"/>
    <cellStyle name="常规 35 3 2 2 4 9 2" xfId="26457"/>
    <cellStyle name="常规 35 3 2 2 4 9 2 2" xfId="26460"/>
    <cellStyle name="常规 35 3 2 2 4 9 2 3" xfId="24880"/>
    <cellStyle name="常规 35 3 2 2 4 9 3" xfId="26462"/>
    <cellStyle name="常规 35 3 2 2 4 9 3 2" xfId="21468"/>
    <cellStyle name="常规 35 3 2 2 4 9 3 3" xfId="24893"/>
    <cellStyle name="常规 35 3 2 2 4 9 4" xfId="26463"/>
    <cellStyle name="常规 35 3 2 2 4 9 5" xfId="16952"/>
    <cellStyle name="常规 35 3 2 2 5" xfId="779"/>
    <cellStyle name="常规 35 3 2 2 5 2" xfId="26464"/>
    <cellStyle name="常规 35 3 2 2 5 2 2" xfId="26465"/>
    <cellStyle name="常规 35 3 2 2 5 2 3" xfId="26466"/>
    <cellStyle name="常规 35 3 2 2 5 3" xfId="26467"/>
    <cellStyle name="常规 35 3 2 2 5 3 2" xfId="26468"/>
    <cellStyle name="常规 35 3 2 2 5 3 3" xfId="26469"/>
    <cellStyle name="常规 35 3 2 2 5 4" xfId="26470"/>
    <cellStyle name="常规 35 3 2 2 5 5" xfId="26471"/>
    <cellStyle name="常规 35 3 2 2 6" xfId="789"/>
    <cellStyle name="常规 35 3 2 2 6 2" xfId="26472"/>
    <cellStyle name="常规 35 3 2 2 6 2 2" xfId="26473"/>
    <cellStyle name="常规 35 3 2 2 6 2 3" xfId="26474"/>
    <cellStyle name="常规 35 3 2 2 6 3" xfId="26475"/>
    <cellStyle name="常规 35 3 2 2 6 3 2" xfId="26476"/>
    <cellStyle name="常规 35 3 2 2 6 3 3" xfId="26477"/>
    <cellStyle name="常规 35 3 2 2 6 4" xfId="26478"/>
    <cellStyle name="常规 35 3 2 2 6 5" xfId="26479"/>
    <cellStyle name="常规 35 3 2 2 7" xfId="26481"/>
    <cellStyle name="常规 35 3 2 2 7 2" xfId="26482"/>
    <cellStyle name="常规 35 3 2 2 7 2 2" xfId="26483"/>
    <cellStyle name="常规 35 3 2 2 7 2 3" xfId="26484"/>
    <cellStyle name="常规 35 3 2 2 7 3" xfId="26486"/>
    <cellStyle name="常规 35 3 2 2 7 3 2" xfId="26488"/>
    <cellStyle name="常规 35 3 2 2 7 3 3" xfId="26490"/>
    <cellStyle name="常规 35 3 2 2 7 4" xfId="26491"/>
    <cellStyle name="常规 35 3 2 2 7 5" xfId="26492"/>
    <cellStyle name="常规 35 3 2 2 8" xfId="8271"/>
    <cellStyle name="常规 35 3 2 2 8 2" xfId="253"/>
    <cellStyle name="常规 35 3 2 2 8 2 2" xfId="26493"/>
    <cellStyle name="常规 35 3 2 2 8 2 3" xfId="26494"/>
    <cellStyle name="常规 35 3 2 2 8 3" xfId="8600"/>
    <cellStyle name="常规 35 3 2 2 8 3 2" xfId="26496"/>
    <cellStyle name="常规 35 3 2 2 8 3 3" xfId="26498"/>
    <cellStyle name="常规 35 3 2 2 8 4" xfId="8605"/>
    <cellStyle name="常规 35 3 2 2 8 5" xfId="8611"/>
    <cellStyle name="常规 35 3 2 2 9" xfId="8274"/>
    <cellStyle name="常规 35 3 2 2 9 2" xfId="15628"/>
    <cellStyle name="常规 35 3 2 2 9 2 2" xfId="2369"/>
    <cellStyle name="常规 35 3 2 2 9 2 3" xfId="26499"/>
    <cellStyle name="常规 35 3 2 2 9 3" xfId="15632"/>
    <cellStyle name="常规 35 3 2 2 9 3 2" xfId="26500"/>
    <cellStyle name="常规 35 3 2 2 9 3 3" xfId="26501"/>
    <cellStyle name="常规 35 3 2 2 9 4" xfId="15637"/>
    <cellStyle name="常规 35 3 2 2 9 5" xfId="15641"/>
    <cellStyle name="常规 35 3 2 3" xfId="26502"/>
    <cellStyle name="常规 35 3 2 3 10" xfId="26503"/>
    <cellStyle name="常规 35 3 2 3 10 2" xfId="19179"/>
    <cellStyle name="常规 35 3 2 3 10 2 2" xfId="26504"/>
    <cellStyle name="常规 35 3 2 3 10 2 3" xfId="26505"/>
    <cellStyle name="常规 35 3 2 3 10 3" xfId="19181"/>
    <cellStyle name="常规 35 3 2 3 10 3 2" xfId="4775"/>
    <cellStyle name="常规 35 3 2 3 10 3 3" xfId="4784"/>
    <cellStyle name="常规 35 3 2 3 10 4" xfId="19183"/>
    <cellStyle name="常规 35 3 2 3 10 5" xfId="19185"/>
    <cellStyle name="常规 35 3 2 3 11" xfId="26506"/>
    <cellStyle name="常规 35 3 2 3 11 2" xfId="15455"/>
    <cellStyle name="常规 35 3 2 3 11 2 2" xfId="26507"/>
    <cellStyle name="常规 35 3 2 3 11 2 3" xfId="26508"/>
    <cellStyle name="常规 35 3 2 3 11 3" xfId="15457"/>
    <cellStyle name="常规 35 3 2 3 11 3 2" xfId="26509"/>
    <cellStyle name="常规 35 3 2 3 11 3 3" xfId="26510"/>
    <cellStyle name="常规 35 3 2 3 11 4" xfId="15459"/>
    <cellStyle name="常规 35 3 2 3 11 5" xfId="15461"/>
    <cellStyle name="常规 35 3 2 3 12" xfId="26511"/>
    <cellStyle name="常规 35 3 2 3 12 2" xfId="26512"/>
    <cellStyle name="常规 35 3 2 3 12 3" xfId="26513"/>
    <cellStyle name="常规 35 3 2 3 13" xfId="25638"/>
    <cellStyle name="常规 35 3 2 3 13 2" xfId="5247"/>
    <cellStyle name="常规 35 3 2 3 13 3" xfId="5253"/>
    <cellStyle name="常规 35 3 2 3 14" xfId="25641"/>
    <cellStyle name="常规 35 3 2 3 15" xfId="25646"/>
    <cellStyle name="常规 35 3 2 3 2" xfId="2915"/>
    <cellStyle name="常规 35 3 2 3 2 10" xfId="26515"/>
    <cellStyle name="常规 35 3 2 3 2 10 2" xfId="26517"/>
    <cellStyle name="常规 35 3 2 3 2 10 2 2" xfId="13974"/>
    <cellStyle name="常规 35 3 2 3 2 10 2 3" xfId="16893"/>
    <cellStyle name="常规 35 3 2 3 2 10 3" xfId="26519"/>
    <cellStyle name="常规 35 3 2 3 2 10 3 2" xfId="10673"/>
    <cellStyle name="常规 35 3 2 3 2 10 3 3" xfId="10695"/>
    <cellStyle name="常规 35 3 2 3 2 10 4" xfId="26521"/>
    <cellStyle name="常规 35 3 2 3 2 10 5" xfId="26522"/>
    <cellStyle name="常规 35 3 2 3 2 11" xfId="26524"/>
    <cellStyle name="常规 35 3 2 3 2 11 2" xfId="26526"/>
    <cellStyle name="常规 35 3 2 3 2 11 3" xfId="26528"/>
    <cellStyle name="常规 35 3 2 3 2 12" xfId="26529"/>
    <cellStyle name="常规 35 3 2 3 2 12 2" xfId="26530"/>
    <cellStyle name="常规 35 3 2 3 2 12 3" xfId="26532"/>
    <cellStyle name="常规 35 3 2 3 2 13" xfId="26533"/>
    <cellStyle name="常规 35 3 2 3 2 14" xfId="26534"/>
    <cellStyle name="常规 35 3 2 3 2 2" xfId="26535"/>
    <cellStyle name="常规 35 3 2 3 2 2 2" xfId="26536"/>
    <cellStyle name="常规 35 3 2 3 2 2 2 2" xfId="26537"/>
    <cellStyle name="常规 35 3 2 3 2 2 2 3" xfId="26538"/>
    <cellStyle name="常规 35 3 2 3 2 2 3" xfId="26539"/>
    <cellStyle name="常规 35 3 2 3 2 2 3 2" xfId="26540"/>
    <cellStyle name="常规 35 3 2 3 2 2 3 3" xfId="26541"/>
    <cellStyle name="常规 35 3 2 3 2 2 4" xfId="26542"/>
    <cellStyle name="常规 35 3 2 3 2 2 5" xfId="4194"/>
    <cellStyle name="常规 35 3 2 3 2 3" xfId="26543"/>
    <cellStyle name="常规 35 3 2 3 2 3 2" xfId="26544"/>
    <cellStyle name="常规 35 3 2 3 2 3 2 2" xfId="11965"/>
    <cellStyle name="常规 35 3 2 3 2 3 2 3" xfId="11967"/>
    <cellStyle name="常规 35 3 2 3 2 3 3" xfId="26545"/>
    <cellStyle name="常规 35 3 2 3 2 3 3 2" xfId="23446"/>
    <cellStyle name="常规 35 3 2 3 2 3 3 3" xfId="23450"/>
    <cellStyle name="常规 35 3 2 3 2 3 4" xfId="26546"/>
    <cellStyle name="常规 35 3 2 3 2 3 5" xfId="6794"/>
    <cellStyle name="常规 35 3 2 3 2 4" xfId="26547"/>
    <cellStyle name="常规 35 3 2 3 2 4 2" xfId="26548"/>
    <cellStyle name="常规 35 3 2 3 2 4 2 2" xfId="12554"/>
    <cellStyle name="常规 35 3 2 3 2 4 2 3" xfId="12556"/>
    <cellStyle name="常规 35 3 2 3 2 4 3" xfId="26549"/>
    <cellStyle name="常规 35 3 2 3 2 4 3 2" xfId="26550"/>
    <cellStyle name="常规 35 3 2 3 2 4 3 3" xfId="26551"/>
    <cellStyle name="常规 35 3 2 3 2 4 4" xfId="24294"/>
    <cellStyle name="常规 35 3 2 3 2 4 5" xfId="6834"/>
    <cellStyle name="常规 35 3 2 3 2 5" xfId="26552"/>
    <cellStyle name="常规 35 3 2 3 2 5 2" xfId="26553"/>
    <cellStyle name="常规 35 3 2 3 2 5 2 2" xfId="26554"/>
    <cellStyle name="常规 35 3 2 3 2 5 2 3" xfId="26555"/>
    <cellStyle name="常规 35 3 2 3 2 5 3" xfId="26557"/>
    <cellStyle name="常规 35 3 2 3 2 5 3 2" xfId="26559"/>
    <cellStyle name="常规 35 3 2 3 2 5 3 3" xfId="26561"/>
    <cellStyle name="常规 35 3 2 3 2 5 4" xfId="24298"/>
    <cellStyle name="常规 35 3 2 3 2 5 5" xfId="22341"/>
    <cellStyle name="常规 35 3 2 3 2 6" xfId="26562"/>
    <cellStyle name="常规 35 3 2 3 2 6 2" xfId="26563"/>
    <cellStyle name="常规 35 3 2 3 2 6 2 2" xfId="26564"/>
    <cellStyle name="常规 35 3 2 3 2 6 2 3" xfId="26565"/>
    <cellStyle name="常规 35 3 2 3 2 6 3" xfId="26567"/>
    <cellStyle name="常规 35 3 2 3 2 6 3 2" xfId="26569"/>
    <cellStyle name="常规 35 3 2 3 2 6 3 3" xfId="26571"/>
    <cellStyle name="常规 35 3 2 3 2 6 4" xfId="26573"/>
    <cellStyle name="常规 35 3 2 3 2 6 5" xfId="22347"/>
    <cellStyle name="常规 35 3 2 3 2 7" xfId="26574"/>
    <cellStyle name="常规 35 3 2 3 2 7 2" xfId="26575"/>
    <cellStyle name="常规 35 3 2 3 2 7 2 2" xfId="8906"/>
    <cellStyle name="常规 35 3 2 3 2 7 2 3" xfId="8910"/>
    <cellStyle name="常规 35 3 2 3 2 7 3" xfId="26577"/>
    <cellStyle name="常规 35 3 2 3 2 7 3 2" xfId="26579"/>
    <cellStyle name="常规 35 3 2 3 2 7 3 3" xfId="26581"/>
    <cellStyle name="常规 35 3 2 3 2 7 4" xfId="26583"/>
    <cellStyle name="常规 35 3 2 3 2 7 5" xfId="26584"/>
    <cellStyle name="常规 35 3 2 3 2 8" xfId="26585"/>
    <cellStyle name="常规 35 3 2 3 2 8 2" xfId="26586"/>
    <cellStyle name="常规 35 3 2 3 2 8 2 2" xfId="9417"/>
    <cellStyle name="常规 35 3 2 3 2 8 2 3" xfId="15947"/>
    <cellStyle name="常规 35 3 2 3 2 8 3" xfId="26588"/>
    <cellStyle name="常规 35 3 2 3 2 8 3 2" xfId="26589"/>
    <cellStyle name="常规 35 3 2 3 2 8 3 3" xfId="26590"/>
    <cellStyle name="常规 35 3 2 3 2 8 4" xfId="26592"/>
    <cellStyle name="常规 35 3 2 3 2 8 5" xfId="26593"/>
    <cellStyle name="常规 35 3 2 3 2 9" xfId="26594"/>
    <cellStyle name="常规 35 3 2 3 2 9 2" xfId="26596"/>
    <cellStyle name="常规 35 3 2 3 2 9 2 2" xfId="26598"/>
    <cellStyle name="常规 35 3 2 3 2 9 2 3" xfId="25205"/>
    <cellStyle name="常规 35 3 2 3 2 9 3" xfId="26600"/>
    <cellStyle name="常规 35 3 2 3 2 9 3 2" xfId="26602"/>
    <cellStyle name="常规 35 3 2 3 2 9 3 3" xfId="25217"/>
    <cellStyle name="常规 35 3 2 3 2 9 4" xfId="26604"/>
    <cellStyle name="常规 35 3 2 3 2 9 5" xfId="26605"/>
    <cellStyle name="常规 35 3 2 3 3" xfId="2919"/>
    <cellStyle name="常规 35 3 2 3 3 2" xfId="26607"/>
    <cellStyle name="常规 35 3 2 3 3 2 2" xfId="26609"/>
    <cellStyle name="常规 35 3 2 3 3 2 3" xfId="26611"/>
    <cellStyle name="常规 35 3 2 3 3 3" xfId="26613"/>
    <cellStyle name="常规 35 3 2 3 3 3 2" xfId="26614"/>
    <cellStyle name="常规 35 3 2 3 3 3 3" xfId="26615"/>
    <cellStyle name="常规 35 3 2 3 3 4" xfId="26617"/>
    <cellStyle name="常规 35 3 2 3 3 5" xfId="26618"/>
    <cellStyle name="常规 35 3 2 3 4" xfId="2921"/>
    <cellStyle name="常规 35 3 2 3 4 2" xfId="26619"/>
    <cellStyle name="常规 35 3 2 3 4 2 2" xfId="26620"/>
    <cellStyle name="常规 35 3 2 3 4 2 3" xfId="26621"/>
    <cellStyle name="常规 35 3 2 3 4 3" xfId="26622"/>
    <cellStyle name="常规 35 3 2 3 4 3 2" xfId="26623"/>
    <cellStyle name="常规 35 3 2 3 4 3 3" xfId="26624"/>
    <cellStyle name="常规 35 3 2 3 4 4" xfId="18074"/>
    <cellStyle name="常规 35 3 2 3 4 5" xfId="18076"/>
    <cellStyle name="常规 35 3 2 3 5" xfId="2924"/>
    <cellStyle name="常规 35 3 2 3 5 2" xfId="26625"/>
    <cellStyle name="常规 35 3 2 3 5 2 2" xfId="13694"/>
    <cellStyle name="常规 35 3 2 3 5 2 3" xfId="13697"/>
    <cellStyle name="常规 35 3 2 3 5 3" xfId="26626"/>
    <cellStyle name="常规 35 3 2 3 5 3 2" xfId="13041"/>
    <cellStyle name="常规 35 3 2 3 5 3 3" xfId="13044"/>
    <cellStyle name="常规 35 3 2 3 5 4" xfId="26627"/>
    <cellStyle name="常规 35 3 2 3 5 5" xfId="26629"/>
    <cellStyle name="常规 35 3 2 3 6" xfId="2927"/>
    <cellStyle name="常规 35 3 2 3 6 2" xfId="26630"/>
    <cellStyle name="常规 35 3 2 3 6 2 2" xfId="13722"/>
    <cellStyle name="常规 35 3 2 3 6 2 3" xfId="13724"/>
    <cellStyle name="常规 35 3 2 3 6 3" xfId="26631"/>
    <cellStyle name="常规 35 3 2 3 6 3 2" xfId="26632"/>
    <cellStyle name="常规 35 3 2 3 6 3 3" xfId="26634"/>
    <cellStyle name="常规 35 3 2 3 6 4" xfId="26635"/>
    <cellStyle name="常规 35 3 2 3 6 5" xfId="26636"/>
    <cellStyle name="常规 35 3 2 3 7" xfId="7893"/>
    <cellStyle name="常规 35 3 2 3 7 2" xfId="26637"/>
    <cellStyle name="常规 35 3 2 3 7 2 2" xfId="26639"/>
    <cellStyle name="常规 35 3 2 3 7 2 3" xfId="26641"/>
    <cellStyle name="常规 35 3 2 3 7 3" xfId="26643"/>
    <cellStyle name="常规 35 3 2 3 7 3 2" xfId="26644"/>
    <cellStyle name="常规 35 3 2 3 7 3 3" xfId="26645"/>
    <cellStyle name="常规 35 3 2 3 7 4" xfId="26647"/>
    <cellStyle name="常规 35 3 2 3 7 5" xfId="26649"/>
    <cellStyle name="常规 35 3 2 3 8" xfId="7896"/>
    <cellStyle name="常规 35 3 2 3 8 2" xfId="26650"/>
    <cellStyle name="常规 35 3 2 3 8 2 2" xfId="16151"/>
    <cellStyle name="常规 35 3 2 3 8 2 3" xfId="16154"/>
    <cellStyle name="常规 35 3 2 3 8 3" xfId="9642"/>
    <cellStyle name="常规 35 3 2 3 8 3 2" xfId="26651"/>
    <cellStyle name="常规 35 3 2 3 8 3 3" xfId="26652"/>
    <cellStyle name="常规 35 3 2 3 8 4" xfId="9644"/>
    <cellStyle name="常规 35 3 2 3 8 5" xfId="9646"/>
    <cellStyle name="常规 35 3 2 3 9" xfId="7899"/>
    <cellStyle name="常规 35 3 2 3 9 2" xfId="26653"/>
    <cellStyle name="常规 35 3 2 3 9 2 2" xfId="9556"/>
    <cellStyle name="常规 35 3 2 3 9 2 3" xfId="9559"/>
    <cellStyle name="常规 35 3 2 3 9 3" xfId="17128"/>
    <cellStyle name="常规 35 3 2 3 9 3 2" xfId="13540"/>
    <cellStyle name="常规 35 3 2 3 9 3 3" xfId="26654"/>
    <cellStyle name="常规 35 3 2 3 9 4" xfId="17130"/>
    <cellStyle name="常规 35 3 2 3 9 5" xfId="17132"/>
    <cellStyle name="常规 35 3 2 4" xfId="6851"/>
    <cellStyle name="常规 35 3 2 4 10" xfId="26655"/>
    <cellStyle name="常规 35 3 2 4 10 2" xfId="26656"/>
    <cellStyle name="常规 35 3 2 4 10 2 2" xfId="26657"/>
    <cellStyle name="常规 35 3 2 4 10 2 3" xfId="26658"/>
    <cellStyle name="常规 35 3 2 4 10 3" xfId="26659"/>
    <cellStyle name="常规 35 3 2 4 10 3 2" xfId="26660"/>
    <cellStyle name="常规 35 3 2 4 10 3 3" xfId="26661"/>
    <cellStyle name="常规 35 3 2 4 10 4" xfId="26662"/>
    <cellStyle name="常规 35 3 2 4 10 5" xfId="26663"/>
    <cellStyle name="常规 35 3 2 4 11" xfId="26664"/>
    <cellStyle name="常规 35 3 2 4 11 2" xfId="26666"/>
    <cellStyle name="常规 35 3 2 4 11 2 2" xfId="25410"/>
    <cellStyle name="常规 35 3 2 4 11 2 3" xfId="25412"/>
    <cellStyle name="常规 35 3 2 4 11 3" xfId="26667"/>
    <cellStyle name="常规 35 3 2 4 11 3 2" xfId="25422"/>
    <cellStyle name="常规 35 3 2 4 11 3 3" xfId="25428"/>
    <cellStyle name="常规 35 3 2 4 11 4" xfId="26668"/>
    <cellStyle name="常规 35 3 2 4 11 5" xfId="26669"/>
    <cellStyle name="常规 35 3 2 4 12" xfId="26670"/>
    <cellStyle name="常规 35 3 2 4 12 2" xfId="26672"/>
    <cellStyle name="常规 35 3 2 4 12 3" xfId="26673"/>
    <cellStyle name="常规 35 3 2 4 13" xfId="26674"/>
    <cellStyle name="常规 35 3 2 4 13 2" xfId="6038"/>
    <cellStyle name="常规 35 3 2 4 13 3" xfId="6041"/>
    <cellStyle name="常规 35 3 2 4 14" xfId="26675"/>
    <cellStyle name="常规 35 3 2 4 15" xfId="26676"/>
    <cellStyle name="常规 35 3 2 4 2" xfId="26677"/>
    <cellStyle name="常规 35 3 2 4 2 10" xfId="26678"/>
    <cellStyle name="常规 35 3 2 4 2 10 2" xfId="26679"/>
    <cellStyle name="常规 35 3 2 4 2 10 2 2" xfId="26680"/>
    <cellStyle name="常规 35 3 2 4 2 10 2 3" xfId="17983"/>
    <cellStyle name="常规 35 3 2 4 2 10 3" xfId="26681"/>
    <cellStyle name="常规 35 3 2 4 2 10 3 2" xfId="26682"/>
    <cellStyle name="常规 35 3 2 4 2 10 3 3" xfId="18162"/>
    <cellStyle name="常规 35 3 2 4 2 10 4" xfId="26683"/>
    <cellStyle name="常规 35 3 2 4 2 10 5" xfId="26684"/>
    <cellStyle name="常规 35 3 2 4 2 11" xfId="26685"/>
    <cellStyle name="常规 35 3 2 4 2 11 2" xfId="26686"/>
    <cellStyle name="常规 35 3 2 4 2 11 3" xfId="26687"/>
    <cellStyle name="常规 35 3 2 4 2 12" xfId="26688"/>
    <cellStyle name="常规 35 3 2 4 2 12 2" xfId="71"/>
    <cellStyle name="常规 35 3 2 4 2 12 3" xfId="592"/>
    <cellStyle name="常规 35 3 2 4 2 13" xfId="26689"/>
    <cellStyle name="常规 35 3 2 4 2 14" xfId="26690"/>
    <cellStyle name="常规 35 3 2 4 2 2" xfId="24668"/>
    <cellStyle name="常规 35 3 2 4 2 2 2" xfId="26691"/>
    <cellStyle name="常规 35 3 2 4 2 2 2 2" xfId="18225"/>
    <cellStyle name="常规 35 3 2 4 2 2 2 3" xfId="18227"/>
    <cellStyle name="常规 35 3 2 4 2 2 3" xfId="26693"/>
    <cellStyle name="常规 35 3 2 4 2 2 3 2" xfId="26695"/>
    <cellStyle name="常规 35 3 2 4 2 2 3 3" xfId="26696"/>
    <cellStyle name="常规 35 3 2 4 2 2 4" xfId="26698"/>
    <cellStyle name="常规 35 3 2 4 2 2 5" xfId="6700"/>
    <cellStyle name="常规 35 3 2 4 2 3" xfId="24670"/>
    <cellStyle name="常规 35 3 2 4 2 3 2" xfId="26699"/>
    <cellStyle name="常规 35 3 2 4 2 3 2 2" xfId="26700"/>
    <cellStyle name="常规 35 3 2 4 2 3 2 3" xfId="26702"/>
    <cellStyle name="常规 35 3 2 4 2 3 3" xfId="26703"/>
    <cellStyle name="常规 35 3 2 4 2 3 3 2" xfId="26705"/>
    <cellStyle name="常规 35 3 2 4 2 3 3 3" xfId="26708"/>
    <cellStyle name="常规 35 3 2 4 2 3 4" xfId="26709"/>
    <cellStyle name="常规 35 3 2 4 2 3 5" xfId="18375"/>
    <cellStyle name="常规 35 3 2 4 2 4" xfId="14913"/>
    <cellStyle name="常规 35 3 2 4 2 4 2" xfId="26710"/>
    <cellStyle name="常规 35 3 2 4 2 4 2 2" xfId="26711"/>
    <cellStyle name="常规 35 3 2 4 2 4 2 3" xfId="26712"/>
    <cellStyle name="常规 35 3 2 4 2 4 3" xfId="26713"/>
    <cellStyle name="常规 35 3 2 4 2 4 3 2" xfId="26715"/>
    <cellStyle name="常规 35 3 2 4 2 4 3 3" xfId="26717"/>
    <cellStyle name="常规 35 3 2 4 2 4 4" xfId="26718"/>
    <cellStyle name="常规 35 3 2 4 2 4 5" xfId="18394"/>
    <cellStyle name="常规 35 3 2 4 2 5" xfId="14915"/>
    <cellStyle name="常规 35 3 2 4 2 5 2" xfId="26719"/>
    <cellStyle name="常规 35 3 2 4 2 5 2 2" xfId="26721"/>
    <cellStyle name="常规 35 3 2 4 2 5 2 3" xfId="26723"/>
    <cellStyle name="常规 35 3 2 4 2 5 3" xfId="26724"/>
    <cellStyle name="常规 35 3 2 4 2 5 3 2" xfId="26726"/>
    <cellStyle name="常规 35 3 2 4 2 5 3 3" xfId="26728"/>
    <cellStyle name="常规 35 3 2 4 2 5 4" xfId="26729"/>
    <cellStyle name="常规 35 3 2 4 2 5 5" xfId="18427"/>
    <cellStyle name="常规 35 3 2 4 2 6" xfId="14917"/>
    <cellStyle name="常规 35 3 2 4 2 6 2" xfId="26731"/>
    <cellStyle name="常规 35 3 2 4 2 6 2 2" xfId="26733"/>
    <cellStyle name="常规 35 3 2 4 2 6 2 3" xfId="26735"/>
    <cellStyle name="常规 35 3 2 4 2 6 3" xfId="26737"/>
    <cellStyle name="常规 35 3 2 4 2 6 3 2" xfId="26739"/>
    <cellStyle name="常规 35 3 2 4 2 6 3 3" xfId="26741"/>
    <cellStyle name="常规 35 3 2 4 2 6 4" xfId="26743"/>
    <cellStyle name="常规 35 3 2 4 2 6 5" xfId="26745"/>
    <cellStyle name="常规 35 3 2 4 2 7" xfId="14919"/>
    <cellStyle name="常规 35 3 2 4 2 7 2" xfId="3800"/>
    <cellStyle name="常规 35 3 2 4 2 7 2 2" xfId="26747"/>
    <cellStyle name="常规 35 3 2 4 2 7 2 3" xfId="26748"/>
    <cellStyle name="常规 35 3 2 4 2 7 3" xfId="3810"/>
    <cellStyle name="常规 35 3 2 4 2 7 3 2" xfId="26750"/>
    <cellStyle name="常规 35 3 2 4 2 7 3 3" xfId="26751"/>
    <cellStyle name="常规 35 3 2 4 2 7 4" xfId="3819"/>
    <cellStyle name="常规 35 3 2 4 2 7 5" xfId="3827"/>
    <cellStyle name="常规 35 3 2 4 2 8" xfId="14921"/>
    <cellStyle name="常规 35 3 2 4 2 8 2" xfId="26752"/>
    <cellStyle name="常规 35 3 2 4 2 8 2 2" xfId="26753"/>
    <cellStyle name="常规 35 3 2 4 2 8 2 3" xfId="26755"/>
    <cellStyle name="常规 35 3 2 4 2 8 3" xfId="26756"/>
    <cellStyle name="常规 35 3 2 4 2 8 3 2" xfId="12347"/>
    <cellStyle name="常规 35 3 2 4 2 8 3 3" xfId="12349"/>
    <cellStyle name="常规 35 3 2 4 2 8 4" xfId="26757"/>
    <cellStyle name="常规 35 3 2 4 2 8 5" xfId="26758"/>
    <cellStyle name="常规 35 3 2 4 2 9" xfId="14923"/>
    <cellStyle name="常规 35 3 2 4 2 9 2" xfId="26760"/>
    <cellStyle name="常规 35 3 2 4 2 9 2 2" xfId="26761"/>
    <cellStyle name="常规 35 3 2 4 2 9 2 3" xfId="25694"/>
    <cellStyle name="常规 35 3 2 4 2 9 3" xfId="26762"/>
    <cellStyle name="常规 35 3 2 4 2 9 3 2" xfId="12368"/>
    <cellStyle name="常规 35 3 2 4 2 9 3 3" xfId="12370"/>
    <cellStyle name="常规 35 3 2 4 2 9 4" xfId="26764"/>
    <cellStyle name="常规 35 3 2 4 2 9 5" xfId="26767"/>
    <cellStyle name="常规 35 3 2 4 3" xfId="26768"/>
    <cellStyle name="常规 35 3 2 4 3 2" xfId="26769"/>
    <cellStyle name="常规 35 3 2 4 3 2 2" xfId="26770"/>
    <cellStyle name="常规 35 3 2 4 3 2 3" xfId="26771"/>
    <cellStyle name="常规 35 3 2 4 3 3" xfId="26772"/>
    <cellStyle name="常规 35 3 2 4 3 3 2" xfId="26773"/>
    <cellStyle name="常规 35 3 2 4 3 3 3" xfId="26774"/>
    <cellStyle name="常规 35 3 2 4 3 4" xfId="26775"/>
    <cellStyle name="常规 35 3 2 4 3 5" xfId="26776"/>
    <cellStyle name="常规 35 3 2 4 4" xfId="26777"/>
    <cellStyle name="常规 35 3 2 4 4 2" xfId="26778"/>
    <cellStyle name="常规 35 3 2 4 4 2 2" xfId="13769"/>
    <cellStyle name="常规 35 3 2 4 4 2 3" xfId="13771"/>
    <cellStyle name="常规 35 3 2 4 4 3" xfId="26779"/>
    <cellStyle name="常规 35 3 2 4 4 3 2" xfId="26780"/>
    <cellStyle name="常规 35 3 2 4 4 3 3" xfId="26781"/>
    <cellStyle name="常规 35 3 2 4 4 4" xfId="26782"/>
    <cellStyle name="常规 35 3 2 4 4 5" xfId="26783"/>
    <cellStyle name="常规 35 3 2 4 5" xfId="35"/>
    <cellStyle name="常规 35 3 2 4 5 2" xfId="26785"/>
    <cellStyle name="常规 35 3 2 4 5 2 2" xfId="13788"/>
    <cellStyle name="常规 35 3 2 4 5 2 3" xfId="13790"/>
    <cellStyle name="常规 35 3 2 4 5 3" xfId="26786"/>
    <cellStyle name="常规 35 3 2 4 5 3 2" xfId="26787"/>
    <cellStyle name="常规 35 3 2 4 5 3 3" xfId="26788"/>
    <cellStyle name="常规 35 3 2 4 5 4" xfId="26789"/>
    <cellStyle name="常规 35 3 2 4 5 5" xfId="26790"/>
    <cellStyle name="常规 35 3 2 4 6" xfId="26791"/>
    <cellStyle name="常规 35 3 2 4 6 2" xfId="26792"/>
    <cellStyle name="常规 35 3 2 4 6 2 2" xfId="26794"/>
    <cellStyle name="常规 35 3 2 4 6 2 3" xfId="20959"/>
    <cellStyle name="常规 35 3 2 4 6 3" xfId="26795"/>
    <cellStyle name="常规 35 3 2 4 6 3 2" xfId="7"/>
    <cellStyle name="常规 35 3 2 4 6 3 3" xfId="9855"/>
    <cellStyle name="常规 35 3 2 4 6 4" xfId="26796"/>
    <cellStyle name="常规 35 3 2 4 6 5" xfId="26797"/>
    <cellStyle name="常规 35 3 2 4 7" xfId="26798"/>
    <cellStyle name="常规 35 3 2 4 7 2" xfId="26799"/>
    <cellStyle name="常规 35 3 2 4 7 2 2" xfId="16993"/>
    <cellStyle name="常规 35 3 2 4 7 2 3" xfId="17006"/>
    <cellStyle name="常规 35 3 2 4 7 3" xfId="26801"/>
    <cellStyle name="常规 35 3 2 4 7 3 2" xfId="26803"/>
    <cellStyle name="常规 35 3 2 4 7 3 3" xfId="26805"/>
    <cellStyle name="常规 35 3 2 4 7 4" xfId="26806"/>
    <cellStyle name="常规 35 3 2 4 7 5" xfId="26807"/>
    <cellStyle name="常规 35 3 2 4 8" xfId="26808"/>
    <cellStyle name="常规 35 3 2 4 8 2" xfId="12237"/>
    <cellStyle name="常规 35 3 2 4 8 2 2" xfId="9637"/>
    <cellStyle name="常规 35 3 2 4 8 2 3" xfId="9639"/>
    <cellStyle name="常规 35 3 2 4 8 3" xfId="12240"/>
    <cellStyle name="常规 35 3 2 4 8 3 2" xfId="6148"/>
    <cellStyle name="常规 35 3 2 4 8 3 3" xfId="6155"/>
    <cellStyle name="常规 35 3 2 4 8 4" xfId="12243"/>
    <cellStyle name="常规 35 3 2 4 8 5" xfId="17388"/>
    <cellStyle name="常规 35 3 2 4 9" xfId="26809"/>
    <cellStyle name="常规 35 3 2 4 9 2" xfId="25665"/>
    <cellStyle name="常规 35 3 2 4 9 2 2" xfId="9663"/>
    <cellStyle name="常规 35 3 2 4 9 2 3" xfId="9666"/>
    <cellStyle name="常规 35 3 2 4 9 3" xfId="26811"/>
    <cellStyle name="常规 35 3 2 4 9 3 2" xfId="26812"/>
    <cellStyle name="常规 35 3 2 4 9 3 3" xfId="26813"/>
    <cellStyle name="常规 35 3 2 4 9 4" xfId="26815"/>
    <cellStyle name="常规 35 3 2 4 9 5" xfId="26817"/>
    <cellStyle name="常规 35 3 2 5" xfId="6856"/>
    <cellStyle name="常规 35 3 2 5 10" xfId="16629"/>
    <cellStyle name="常规 35 3 2 5 10 2" xfId="16631"/>
    <cellStyle name="常规 35 3 2 5 10 2 2" xfId="1998"/>
    <cellStyle name="常规 35 3 2 5 10 2 3" xfId="2007"/>
    <cellStyle name="常规 35 3 2 5 10 3" xfId="17268"/>
    <cellStyle name="常规 35 3 2 5 10 3 2" xfId="26818"/>
    <cellStyle name="常规 35 3 2 5 10 3 3" xfId="26819"/>
    <cellStyle name="常规 35 3 2 5 10 4" xfId="17270"/>
    <cellStyle name="常规 35 3 2 5 10 5" xfId="17272"/>
    <cellStyle name="常规 35 3 2 5 11" xfId="16660"/>
    <cellStyle name="常规 35 3 2 5 11 2" xfId="16671"/>
    <cellStyle name="常规 35 3 2 5 11 3" xfId="16673"/>
    <cellStyle name="常规 35 3 2 5 12" xfId="26820"/>
    <cellStyle name="常规 35 3 2 5 12 2" xfId="26821"/>
    <cellStyle name="常规 35 3 2 5 12 3" xfId="26822"/>
    <cellStyle name="常规 35 3 2 5 13" xfId="26823"/>
    <cellStyle name="常规 35 3 2 5 14" xfId="26824"/>
    <cellStyle name="常规 35 3 2 5 2" xfId="26825"/>
    <cellStyle name="常规 35 3 2 5 2 2" xfId="24811"/>
    <cellStyle name="常规 35 3 2 5 2 2 2" xfId="26826"/>
    <cellStyle name="常规 35 3 2 5 2 2 3" xfId="24468"/>
    <cellStyle name="常规 35 3 2 5 2 3" xfId="24813"/>
    <cellStyle name="常规 35 3 2 5 2 3 2" xfId="26827"/>
    <cellStyle name="常规 35 3 2 5 2 3 3" xfId="24471"/>
    <cellStyle name="常规 35 3 2 5 2 4" xfId="26828"/>
    <cellStyle name="常规 35 3 2 5 2 5" xfId="26829"/>
    <cellStyle name="常规 35 3 2 5 3" xfId="26830"/>
    <cellStyle name="常规 35 3 2 5 3 2" xfId="26831"/>
    <cellStyle name="常规 35 3 2 5 3 2 2" xfId="26832"/>
    <cellStyle name="常规 35 3 2 5 3 2 3" xfId="26833"/>
    <cellStyle name="常规 35 3 2 5 3 3" xfId="26834"/>
    <cellStyle name="常规 35 3 2 5 3 3 2" xfId="26835"/>
    <cellStyle name="常规 35 3 2 5 3 3 3" xfId="26836"/>
    <cellStyle name="常规 35 3 2 5 3 4" xfId="26837"/>
    <cellStyle name="常规 35 3 2 5 3 5" xfId="26838"/>
    <cellStyle name="常规 35 3 2 5 4" xfId="26839"/>
    <cellStyle name="常规 35 3 2 5 4 2" xfId="26840"/>
    <cellStyle name="常规 35 3 2 5 4 2 2" xfId="16065"/>
    <cellStyle name="常规 35 3 2 5 4 2 3" xfId="16067"/>
    <cellStyle name="常规 35 3 2 5 4 3" xfId="26841"/>
    <cellStyle name="常规 35 3 2 5 4 3 2" xfId="26842"/>
    <cellStyle name="常规 35 3 2 5 4 3 3" xfId="26843"/>
    <cellStyle name="常规 35 3 2 5 4 4" xfId="26844"/>
    <cellStyle name="常规 35 3 2 5 4 5" xfId="26845"/>
    <cellStyle name="常规 35 3 2 5 5" xfId="26846"/>
    <cellStyle name="常规 35 3 2 5 5 2" xfId="26847"/>
    <cellStyle name="常规 35 3 2 5 5 2 2" xfId="26848"/>
    <cellStyle name="常规 35 3 2 5 5 2 3" xfId="26849"/>
    <cellStyle name="常规 35 3 2 5 5 3" xfId="26850"/>
    <cellStyle name="常规 35 3 2 5 5 3 2" xfId="26851"/>
    <cellStyle name="常规 35 3 2 5 5 3 3" xfId="26852"/>
    <cellStyle name="常规 35 3 2 5 5 4" xfId="26853"/>
    <cellStyle name="常规 35 3 2 5 5 5" xfId="838"/>
    <cellStyle name="常规 35 3 2 5 6" xfId="26854"/>
    <cellStyle name="常规 35 3 2 5 6 2" xfId="26855"/>
    <cellStyle name="常规 35 3 2 5 6 2 2" xfId="26857"/>
    <cellStyle name="常规 35 3 2 5 6 2 3" xfId="21121"/>
    <cellStyle name="常规 35 3 2 5 6 3" xfId="26858"/>
    <cellStyle name="常规 35 3 2 5 6 3 2" xfId="26859"/>
    <cellStyle name="常规 35 3 2 5 6 3 3" xfId="21136"/>
    <cellStyle name="常规 35 3 2 5 6 4" xfId="26860"/>
    <cellStyle name="常规 35 3 2 5 6 5" xfId="26861"/>
    <cellStyle name="常规 35 3 2 5 7" xfId="26862"/>
    <cellStyle name="常规 35 3 2 5 7 2" xfId="26863"/>
    <cellStyle name="常规 35 3 2 5 7 2 2" xfId="3729"/>
    <cellStyle name="常规 35 3 2 5 7 2 3" xfId="6992"/>
    <cellStyle name="常规 35 3 2 5 7 3" xfId="26864"/>
    <cellStyle name="常规 35 3 2 5 7 3 2" xfId="26865"/>
    <cellStyle name="常规 35 3 2 5 7 3 3" xfId="26866"/>
    <cellStyle name="常规 35 3 2 5 7 4" xfId="26867"/>
    <cellStyle name="常规 35 3 2 5 7 5" xfId="26868"/>
    <cellStyle name="常规 35 3 2 5 8" xfId="26869"/>
    <cellStyle name="常规 35 3 2 5 8 2" xfId="12256"/>
    <cellStyle name="常规 35 3 2 5 8 2 2" xfId="3904"/>
    <cellStyle name="常规 35 3 2 5 8 2 3" xfId="8033"/>
    <cellStyle name="常规 35 3 2 5 8 3" xfId="12259"/>
    <cellStyle name="常规 35 3 2 5 8 3 2" xfId="26870"/>
    <cellStyle name="常规 35 3 2 5 8 3 3" xfId="26871"/>
    <cellStyle name="常规 35 3 2 5 8 4" xfId="12262"/>
    <cellStyle name="常规 35 3 2 5 8 5" xfId="26873"/>
    <cellStyle name="常规 35 3 2 5 9" xfId="26874"/>
    <cellStyle name="常规 35 3 2 5 9 2" xfId="26875"/>
    <cellStyle name="常规 35 3 2 5 9 2 2" xfId="16078"/>
    <cellStyle name="常规 35 3 2 5 9 2 3" xfId="16081"/>
    <cellStyle name="常规 35 3 2 5 9 3" xfId="26876"/>
    <cellStyle name="常规 35 3 2 5 9 3 2" xfId="26877"/>
    <cellStyle name="常规 35 3 2 5 9 3 3" xfId="26878"/>
    <cellStyle name="常规 35 3 2 5 9 4" xfId="26879"/>
    <cellStyle name="常规 35 3 2 5 9 5" xfId="26880"/>
    <cellStyle name="常规 35 3 2 6" xfId="8683"/>
    <cellStyle name="常规 35 3 2 6 2" xfId="26881"/>
    <cellStyle name="常规 35 3 2 6 2 2" xfId="24981"/>
    <cellStyle name="常规 35 3 2 6 2 3" xfId="24983"/>
    <cellStyle name="常规 35 3 2 6 3" xfId="26882"/>
    <cellStyle name="常规 35 3 2 6 3 2" xfId="26883"/>
    <cellStyle name="常规 35 3 2 6 3 3" xfId="26884"/>
    <cellStyle name="常规 35 3 2 6 4" xfId="26885"/>
    <cellStyle name="常规 35 3 2 6 5" xfId="26886"/>
    <cellStyle name="常规 35 3 2 7" xfId="8686"/>
    <cellStyle name="常规 35 3 2 7 2" xfId="26887"/>
    <cellStyle name="常规 35 3 2 7 2 2" xfId="25114"/>
    <cellStyle name="常规 35 3 2 7 2 3" xfId="25116"/>
    <cellStyle name="常规 35 3 2 7 3" xfId="26889"/>
    <cellStyle name="常规 35 3 2 7 3 2" xfId="26890"/>
    <cellStyle name="常规 35 3 2 7 3 3" xfId="26891"/>
    <cellStyle name="常规 35 3 2 7 4" xfId="26893"/>
    <cellStyle name="常规 35 3 2 7 5" xfId="26894"/>
    <cellStyle name="常规 35 3 2 8" xfId="8689"/>
    <cellStyle name="常规 35 3 2 8 2" xfId="26895"/>
    <cellStyle name="常规 35 3 2 8 2 2" xfId="26896"/>
    <cellStyle name="常规 35 3 2 8 2 3" xfId="26897"/>
    <cellStyle name="常规 35 3 2 8 3" xfId="26899"/>
    <cellStyle name="常规 35 3 2 8 3 2" xfId="26900"/>
    <cellStyle name="常规 35 3 2 8 3 3" xfId="26901"/>
    <cellStyle name="常规 35 3 2 8 4" xfId="26903"/>
    <cellStyle name="常规 35 3 2 8 5" xfId="26904"/>
    <cellStyle name="常规 35 3 2 9" xfId="8693"/>
    <cellStyle name="常规 35 3 2 9 2" xfId="15313"/>
    <cellStyle name="常规 35 3 2 9 2 2" xfId="15315"/>
    <cellStyle name="常规 35 3 2 9 2 3" xfId="26905"/>
    <cellStyle name="常规 35 3 2 9 3" xfId="15329"/>
    <cellStyle name="常规 35 3 2 9 3 2" xfId="15331"/>
    <cellStyle name="常规 35 3 2 9 3 3" xfId="15347"/>
    <cellStyle name="常规 35 3 2 9 4" xfId="15383"/>
    <cellStyle name="常规 35 3 2 9 5" xfId="5183"/>
    <cellStyle name="常规 35 3 3" xfId="26907"/>
    <cellStyle name="常规 35 3 3 10" xfId="15913"/>
    <cellStyle name="常规 35 3 3 10 2" xfId="26908"/>
    <cellStyle name="常规 35 3 3 10 2 2" xfId="26909"/>
    <cellStyle name="常规 35 3 3 10 2 3" xfId="26910"/>
    <cellStyle name="常规 35 3 3 10 3" xfId="26911"/>
    <cellStyle name="常规 35 3 3 10 3 2" xfId="26161"/>
    <cellStyle name="常规 35 3 3 10 3 3" xfId="12912"/>
    <cellStyle name="常规 35 3 3 10 4" xfId="26912"/>
    <cellStyle name="常规 35 3 3 10 5" xfId="26913"/>
    <cellStyle name="常规 35 3 3 11" xfId="26915"/>
    <cellStyle name="常规 35 3 3 11 2" xfId="26916"/>
    <cellStyle name="常规 35 3 3 11 2 2" xfId="14476"/>
    <cellStyle name="常规 35 3 3 11 2 3" xfId="14478"/>
    <cellStyle name="常规 35 3 3 11 3" xfId="26917"/>
    <cellStyle name="常规 35 3 3 11 3 2" xfId="26918"/>
    <cellStyle name="常规 35 3 3 11 3 3" xfId="26919"/>
    <cellStyle name="常规 35 3 3 11 4" xfId="26920"/>
    <cellStyle name="常规 35 3 3 11 5" xfId="26921"/>
    <cellStyle name="常规 35 3 3 12" xfId="26923"/>
    <cellStyle name="常规 35 3 3 12 2" xfId="26924"/>
    <cellStyle name="常规 35 3 3 12 2 2" xfId="10003"/>
    <cellStyle name="常规 35 3 3 12 2 3" xfId="10005"/>
    <cellStyle name="常规 35 3 3 12 3" xfId="20293"/>
    <cellStyle name="常规 35 3 3 12 3 2" xfId="26925"/>
    <cellStyle name="常规 35 3 3 12 3 3" xfId="19976"/>
    <cellStyle name="常规 35 3 3 12 4" xfId="20295"/>
    <cellStyle name="常规 35 3 3 12 5" xfId="26926"/>
    <cellStyle name="常规 35 3 3 13" xfId="26928"/>
    <cellStyle name="常规 35 3 3 13 2" xfId="10598"/>
    <cellStyle name="常规 35 3 3 13 2 2" xfId="26929"/>
    <cellStyle name="常规 35 3 3 13 2 3" xfId="26930"/>
    <cellStyle name="常规 35 3 3 13 3" xfId="10600"/>
    <cellStyle name="常规 35 3 3 13 3 2" xfId="26931"/>
    <cellStyle name="常规 35 3 3 13 3 3" xfId="26932"/>
    <cellStyle name="常规 35 3 3 13 4" xfId="10603"/>
    <cellStyle name="常规 35 3 3 13 5" xfId="10606"/>
    <cellStyle name="常规 35 3 3 14" xfId="26934"/>
    <cellStyle name="常规 35 3 3 14 2" xfId="7767"/>
    <cellStyle name="常规 35 3 3 14 3" xfId="8382"/>
    <cellStyle name="常规 35 3 3 15" xfId="26936"/>
    <cellStyle name="常规 35 3 3 15 2" xfId="26937"/>
    <cellStyle name="常规 35 3 3 15 3" xfId="26938"/>
    <cellStyle name="常规 35 3 3 16" xfId="26941"/>
    <cellStyle name="常规 35 3 3 17" xfId="26944"/>
    <cellStyle name="常规 35 3 3 2" xfId="26945"/>
    <cellStyle name="常规 35 3 3 2 10" xfId="8880"/>
    <cellStyle name="常规 35 3 3 2 10 2" xfId="26946"/>
    <cellStyle name="常规 35 3 3 2 10 2 2" xfId="26420"/>
    <cellStyle name="常规 35 3 3 2 10 2 3" xfId="26422"/>
    <cellStyle name="常规 35 3 3 2 10 3" xfId="26947"/>
    <cellStyle name="常规 35 3 3 2 10 3 2" xfId="26428"/>
    <cellStyle name="常规 35 3 3 2 10 3 3" xfId="26430"/>
    <cellStyle name="常规 35 3 3 2 10 4" xfId="26948"/>
    <cellStyle name="常规 35 3 3 2 10 5" xfId="26949"/>
    <cellStyle name="常规 35 3 3 2 11" xfId="26951"/>
    <cellStyle name="常规 35 3 3 2 11 2" xfId="26953"/>
    <cellStyle name="常规 35 3 3 2 11 2 2" xfId="26954"/>
    <cellStyle name="常规 35 3 3 2 11 2 3" xfId="26955"/>
    <cellStyle name="常规 35 3 3 2 11 3" xfId="26956"/>
    <cellStyle name="常规 35 3 3 2 11 3 2" xfId="26957"/>
    <cellStyle name="常规 35 3 3 2 11 3 3" xfId="26958"/>
    <cellStyle name="常规 35 3 3 2 11 4" xfId="26959"/>
    <cellStyle name="常规 35 3 3 2 11 5" xfId="26960"/>
    <cellStyle name="常规 35 3 3 2 12" xfId="26961"/>
    <cellStyle name="常规 35 3 3 2 12 2" xfId="26962"/>
    <cellStyle name="常规 35 3 3 2 12 3" xfId="26963"/>
    <cellStyle name="常规 35 3 3 2 13" xfId="26964"/>
    <cellStyle name="常规 35 3 3 2 13 2" xfId="26965"/>
    <cellStyle name="常规 35 3 3 2 13 3" xfId="24186"/>
    <cellStyle name="常规 35 3 3 2 14" xfId="26966"/>
    <cellStyle name="常规 35 3 3 2 15" xfId="26967"/>
    <cellStyle name="常规 35 3 3 2 2" xfId="1644"/>
    <cellStyle name="常规 35 3 3 2 2 10" xfId="20204"/>
    <cellStyle name="常规 35 3 3 2 2 10 2" xfId="26968"/>
    <cellStyle name="常规 35 3 3 2 2 10 2 2" xfId="6314"/>
    <cellStyle name="常规 35 3 3 2 2 10 2 3" xfId="6318"/>
    <cellStyle name="常规 35 3 3 2 2 10 3" xfId="26969"/>
    <cellStyle name="常规 35 3 3 2 2 10 3 2" xfId="19862"/>
    <cellStyle name="常规 35 3 3 2 2 10 3 3" xfId="26970"/>
    <cellStyle name="常规 35 3 3 2 2 10 4" xfId="26971"/>
    <cellStyle name="常规 35 3 3 2 2 10 5" xfId="26972"/>
    <cellStyle name="常规 35 3 3 2 2 11" xfId="26973"/>
    <cellStyle name="常规 35 3 3 2 2 11 2" xfId="17831"/>
    <cellStyle name="常规 35 3 3 2 2 11 3" xfId="17833"/>
    <cellStyle name="常规 35 3 3 2 2 12" xfId="26974"/>
    <cellStyle name="常规 35 3 3 2 2 12 2" xfId="18474"/>
    <cellStyle name="常规 35 3 3 2 2 12 3" xfId="9312"/>
    <cellStyle name="常规 35 3 3 2 2 13" xfId="26975"/>
    <cellStyle name="常规 35 3 3 2 2 14" xfId="26976"/>
    <cellStyle name="常规 35 3 3 2 2 2" xfId="26978"/>
    <cellStyle name="常规 35 3 3 2 2 2 2" xfId="26979"/>
    <cellStyle name="常规 35 3 3 2 2 2 2 2" xfId="14016"/>
    <cellStyle name="常规 35 3 3 2 2 2 2 3" xfId="14019"/>
    <cellStyle name="常规 35 3 3 2 2 2 3" xfId="26980"/>
    <cellStyle name="常规 35 3 3 2 2 2 3 2" xfId="26981"/>
    <cellStyle name="常规 35 3 3 2 2 2 3 3" xfId="26982"/>
    <cellStyle name="常规 35 3 3 2 2 2 4" xfId="26983"/>
    <cellStyle name="常规 35 3 3 2 2 2 5" xfId="5776"/>
    <cellStyle name="常规 35 3 3 2 2 3" xfId="26985"/>
    <cellStyle name="常规 35 3 3 2 2 3 2" xfId="26986"/>
    <cellStyle name="常规 35 3 3 2 2 3 2 2" xfId="15236"/>
    <cellStyle name="常规 35 3 3 2 2 3 2 3" xfId="15238"/>
    <cellStyle name="常规 35 3 3 2 2 3 3" xfId="26987"/>
    <cellStyle name="常规 35 3 3 2 2 3 3 2" xfId="26988"/>
    <cellStyle name="常规 35 3 3 2 2 3 3 3" xfId="26989"/>
    <cellStyle name="常规 35 3 3 2 2 3 4" xfId="26990"/>
    <cellStyle name="常规 35 3 3 2 2 3 5" xfId="26991"/>
    <cellStyle name="常规 35 3 3 2 2 4" xfId="26993"/>
    <cellStyle name="常规 35 3 3 2 2 4 2" xfId="26994"/>
    <cellStyle name="常规 35 3 3 2 2 4 2 2" xfId="26995"/>
    <cellStyle name="常规 35 3 3 2 2 4 2 3" xfId="26996"/>
    <cellStyle name="常规 35 3 3 2 2 4 3" xfId="26997"/>
    <cellStyle name="常规 35 3 3 2 2 4 3 2" xfId="26275"/>
    <cellStyle name="常规 35 3 3 2 2 4 3 3" xfId="26277"/>
    <cellStyle name="常规 35 3 3 2 2 4 4" xfId="26998"/>
    <cellStyle name="常规 35 3 3 2 2 4 5" xfId="26999"/>
    <cellStyle name="常规 35 3 3 2 2 5" xfId="27001"/>
    <cellStyle name="常规 35 3 3 2 2 5 2" xfId="27002"/>
    <cellStyle name="常规 35 3 3 2 2 5 2 2" xfId="27003"/>
    <cellStyle name="常规 35 3 3 2 2 5 2 3" xfId="27004"/>
    <cellStyle name="常规 35 3 3 2 2 5 3" xfId="27005"/>
    <cellStyle name="常规 35 3 3 2 2 5 3 2" xfId="27006"/>
    <cellStyle name="常规 35 3 3 2 2 5 3 3" xfId="27007"/>
    <cellStyle name="常规 35 3 3 2 2 5 4" xfId="27008"/>
    <cellStyle name="常规 35 3 3 2 2 5 5" xfId="27009"/>
    <cellStyle name="常规 35 3 3 2 2 6" xfId="27010"/>
    <cellStyle name="常规 35 3 3 2 2 6 2" xfId="27011"/>
    <cellStyle name="常规 35 3 3 2 2 6 2 2" xfId="27012"/>
    <cellStyle name="常规 35 3 3 2 2 6 2 3" xfId="27013"/>
    <cellStyle name="常规 35 3 3 2 2 6 3" xfId="27014"/>
    <cellStyle name="常规 35 3 3 2 2 6 3 2" xfId="19649"/>
    <cellStyle name="常规 35 3 3 2 2 6 3 3" xfId="19662"/>
    <cellStyle name="常规 35 3 3 2 2 6 4" xfId="27015"/>
    <cellStyle name="常规 35 3 3 2 2 6 5" xfId="686"/>
    <cellStyle name="常规 35 3 3 2 2 7" xfId="5651"/>
    <cellStyle name="常规 35 3 3 2 2 7 2" xfId="27016"/>
    <cellStyle name="常规 35 3 3 2 2 7 2 2" xfId="27018"/>
    <cellStyle name="常规 35 3 3 2 2 7 2 3" xfId="27020"/>
    <cellStyle name="常规 35 3 3 2 2 7 3" xfId="27021"/>
    <cellStyle name="常规 35 3 3 2 2 7 3 2" xfId="27022"/>
    <cellStyle name="常规 35 3 3 2 2 7 3 3" xfId="27023"/>
    <cellStyle name="常规 35 3 3 2 2 7 4" xfId="27024"/>
    <cellStyle name="常规 35 3 3 2 2 7 5" xfId="27025"/>
    <cellStyle name="常规 35 3 3 2 2 8" xfId="7949"/>
    <cellStyle name="常规 35 3 3 2 2 8 2" xfId="27026"/>
    <cellStyle name="常规 35 3 3 2 2 8 2 2" xfId="27027"/>
    <cellStyle name="常规 35 3 3 2 2 8 2 3" xfId="27028"/>
    <cellStyle name="常规 35 3 3 2 2 8 3" xfId="27029"/>
    <cellStyle name="常规 35 3 3 2 2 8 3 2" xfId="27030"/>
    <cellStyle name="常规 35 3 3 2 2 8 3 3" xfId="27031"/>
    <cellStyle name="常规 35 3 3 2 2 8 4" xfId="27032"/>
    <cellStyle name="常规 35 3 3 2 2 8 5" xfId="27033"/>
    <cellStyle name="常规 35 3 3 2 2 9" xfId="7953"/>
    <cellStyle name="常规 35 3 3 2 2 9 2" xfId="27035"/>
    <cellStyle name="常规 35 3 3 2 2 9 2 2" xfId="27036"/>
    <cellStyle name="常规 35 3 3 2 2 9 2 3" xfId="27038"/>
    <cellStyle name="常规 35 3 3 2 2 9 3" xfId="17862"/>
    <cellStyle name="常规 35 3 3 2 2 9 3 2" xfId="27039"/>
    <cellStyle name="常规 35 3 3 2 2 9 3 3" xfId="27040"/>
    <cellStyle name="常规 35 3 3 2 2 9 4" xfId="17865"/>
    <cellStyle name="常规 35 3 3 2 2 9 5" xfId="17868"/>
    <cellStyle name="常规 35 3 3 2 3" xfId="1208"/>
    <cellStyle name="常规 35 3 3 2 3 2" xfId="27041"/>
    <cellStyle name="常规 35 3 3 2 3 2 2" xfId="27042"/>
    <cellStyle name="常规 35 3 3 2 3 2 3" xfId="27043"/>
    <cellStyle name="常规 35 3 3 2 3 3" xfId="27044"/>
    <cellStyle name="常规 35 3 3 2 3 3 2" xfId="27045"/>
    <cellStyle name="常规 35 3 3 2 3 3 3" xfId="27046"/>
    <cellStyle name="常规 35 3 3 2 3 4" xfId="27047"/>
    <cellStyle name="常规 35 3 3 2 3 5" xfId="27048"/>
    <cellStyle name="常规 35 3 3 2 4" xfId="1652"/>
    <cellStyle name="常规 35 3 3 2 4 2" xfId="27049"/>
    <cellStyle name="常规 35 3 3 2 4 2 2" xfId="26763"/>
    <cellStyle name="常规 35 3 3 2 4 2 3" xfId="26766"/>
    <cellStyle name="常规 35 3 3 2 4 3" xfId="19846"/>
    <cellStyle name="常规 35 3 3 2 4 3 2" xfId="19848"/>
    <cellStyle name="常规 35 3 3 2 4 3 3" xfId="19850"/>
    <cellStyle name="常规 35 3 3 2 4 4" xfId="19852"/>
    <cellStyle name="常规 35 3 3 2 4 5" xfId="19857"/>
    <cellStyle name="常规 35 3 3 2 5" xfId="1659"/>
    <cellStyle name="常规 35 3 3 2 5 2" xfId="10553"/>
    <cellStyle name="常规 35 3 3 2 5 2 2" xfId="27050"/>
    <cellStyle name="常规 35 3 3 2 5 2 3" xfId="27051"/>
    <cellStyle name="常规 35 3 3 2 5 3" xfId="10555"/>
    <cellStyle name="常规 35 3 3 2 5 3 2" xfId="6308"/>
    <cellStyle name="常规 35 3 3 2 5 3 3" xfId="6313"/>
    <cellStyle name="常规 35 3 3 2 5 4" xfId="10558"/>
    <cellStyle name="常规 35 3 3 2 5 5" xfId="10561"/>
    <cellStyle name="常规 35 3 3 2 6" xfId="1665"/>
    <cellStyle name="常规 35 3 3 2 6 2" xfId="27052"/>
    <cellStyle name="常规 35 3 3 2 6 2 2" xfId="27054"/>
    <cellStyle name="常规 35 3 3 2 6 2 3" xfId="27056"/>
    <cellStyle name="常规 35 3 3 2 6 3" xfId="19865"/>
    <cellStyle name="常规 35 3 3 2 6 3 2" xfId="14381"/>
    <cellStyle name="常规 35 3 3 2 6 3 3" xfId="14384"/>
    <cellStyle name="常规 35 3 3 2 6 4" xfId="19867"/>
    <cellStyle name="常规 35 3 3 2 6 5" xfId="19871"/>
    <cellStyle name="常规 35 3 3 2 7" xfId="5583"/>
    <cellStyle name="常规 35 3 3 2 7 2" xfId="27058"/>
    <cellStyle name="常规 35 3 3 2 7 2 2" xfId="27059"/>
    <cellStyle name="常规 35 3 3 2 7 2 3" xfId="27060"/>
    <cellStyle name="常规 35 3 3 2 7 3" xfId="19877"/>
    <cellStyle name="常规 35 3 3 2 7 3 2" xfId="19879"/>
    <cellStyle name="常规 35 3 3 2 7 3 3" xfId="19881"/>
    <cellStyle name="常规 35 3 3 2 7 4" xfId="19884"/>
    <cellStyle name="常规 35 3 3 2 7 5" xfId="19889"/>
    <cellStyle name="常规 35 3 3 2 8" xfId="5611"/>
    <cellStyle name="常规 35 3 3 2 8 2" xfId="27061"/>
    <cellStyle name="常规 35 3 3 2 8 2 2" xfId="27064"/>
    <cellStyle name="常规 35 3 3 2 8 2 3" xfId="27067"/>
    <cellStyle name="常规 35 3 3 2 8 3" xfId="19895"/>
    <cellStyle name="常规 35 3 3 2 8 3 2" xfId="27068"/>
    <cellStyle name="常规 35 3 3 2 8 3 3" xfId="27069"/>
    <cellStyle name="常规 35 3 3 2 8 4" xfId="19897"/>
    <cellStyle name="常规 35 3 3 2 8 5" xfId="27070"/>
    <cellStyle name="常规 35 3 3 2 9" xfId="5648"/>
    <cellStyle name="常规 35 3 3 2 9 2" xfId="27071"/>
    <cellStyle name="常规 35 3 3 2 9 2 2" xfId="16691"/>
    <cellStyle name="常规 35 3 3 2 9 2 3" xfId="16693"/>
    <cellStyle name="常规 35 3 3 2 9 3" xfId="19901"/>
    <cellStyle name="常规 35 3 3 2 9 3 2" xfId="14982"/>
    <cellStyle name="常规 35 3 3 2 9 3 3" xfId="27072"/>
    <cellStyle name="常规 35 3 3 2 9 4" xfId="19903"/>
    <cellStyle name="常规 35 3 3 2 9 5" xfId="27073"/>
    <cellStyle name="常规 35 3 3 3" xfId="25417"/>
    <cellStyle name="常规 35 3 3 3 10" xfId="27074"/>
    <cellStyle name="常规 35 3 3 3 10 2" xfId="27077"/>
    <cellStyle name="常规 35 3 3 3 10 2 2" xfId="27079"/>
    <cellStyle name="常规 35 3 3 3 10 2 3" xfId="27081"/>
    <cellStyle name="常规 35 3 3 3 10 3" xfId="27084"/>
    <cellStyle name="常规 35 3 3 3 10 3 2" xfId="313"/>
    <cellStyle name="常规 35 3 3 3 10 3 3" xfId="330"/>
    <cellStyle name="常规 35 3 3 3 10 4" xfId="27087"/>
    <cellStyle name="常规 35 3 3 3 10 5" xfId="27090"/>
    <cellStyle name="常规 35 3 3 3 11" xfId="24269"/>
    <cellStyle name="常规 35 3 3 3 11 2" xfId="27092"/>
    <cellStyle name="常规 35 3 3 3 11 2 2" xfId="27094"/>
    <cellStyle name="常规 35 3 3 3 11 2 3" xfId="27096"/>
    <cellStyle name="常规 35 3 3 3 11 3" xfId="27098"/>
    <cellStyle name="常规 35 3 3 3 11 3 2" xfId="27100"/>
    <cellStyle name="常规 35 3 3 3 11 3 3" xfId="27102"/>
    <cellStyle name="常规 35 3 3 3 11 4" xfId="27104"/>
    <cellStyle name="常规 35 3 3 3 11 5" xfId="27106"/>
    <cellStyle name="常规 35 3 3 3 12" xfId="24271"/>
    <cellStyle name="常规 35 3 3 3 12 2" xfId="14333"/>
    <cellStyle name="常规 35 3 3 3 12 3" xfId="14337"/>
    <cellStyle name="常规 35 3 3 3 13" xfId="25815"/>
    <cellStyle name="常规 35 3 3 3 13 2" xfId="25818"/>
    <cellStyle name="常规 35 3 3 3 13 3" xfId="25821"/>
    <cellStyle name="常规 35 3 3 3 14" xfId="1751"/>
    <cellStyle name="常规 35 3 3 3 15" xfId="2856"/>
    <cellStyle name="常规 35 3 3 3 2" xfId="27107"/>
    <cellStyle name="常规 35 3 3 3 2 10" xfId="25456"/>
    <cellStyle name="常规 35 3 3 3 2 10 2" xfId="27109"/>
    <cellStyle name="常规 35 3 3 3 2 10 2 2" xfId="20904"/>
    <cellStyle name="常规 35 3 3 3 2 10 2 3" xfId="20425"/>
    <cellStyle name="常规 35 3 3 3 2 10 3" xfId="27111"/>
    <cellStyle name="常规 35 3 3 3 2 10 3 2" xfId="20908"/>
    <cellStyle name="常规 35 3 3 3 2 10 3 3" xfId="20434"/>
    <cellStyle name="常规 35 3 3 3 2 10 4" xfId="27113"/>
    <cellStyle name="常规 35 3 3 3 2 10 5" xfId="27115"/>
    <cellStyle name="常规 35 3 3 3 2 11" xfId="27116"/>
    <cellStyle name="常规 35 3 3 3 2 11 2" xfId="27117"/>
    <cellStyle name="常规 35 3 3 3 2 11 3" xfId="27118"/>
    <cellStyle name="常规 35 3 3 3 2 12" xfId="27119"/>
    <cellStyle name="常规 35 3 3 3 2 12 2" xfId="27120"/>
    <cellStyle name="常规 35 3 3 3 2 12 3" xfId="27121"/>
    <cellStyle name="常规 35 3 3 3 2 13" xfId="27122"/>
    <cellStyle name="常规 35 3 3 3 2 14" xfId="4295"/>
    <cellStyle name="常规 35 3 3 3 2 2" xfId="27123"/>
    <cellStyle name="常规 35 3 3 3 2 2 2" xfId="355"/>
    <cellStyle name="常规 35 3 3 3 2 2 2 2" xfId="2207"/>
    <cellStyle name="常规 35 3 3 3 2 2 2 3" xfId="15212"/>
    <cellStyle name="常规 35 3 3 3 2 2 3" xfId="27124"/>
    <cellStyle name="常规 35 3 3 3 2 2 3 2" xfId="27125"/>
    <cellStyle name="常规 35 3 3 3 2 2 3 3" xfId="27126"/>
    <cellStyle name="常规 35 3 3 3 2 2 4" xfId="27127"/>
    <cellStyle name="常规 35 3 3 3 2 2 5" xfId="3416"/>
    <cellStyle name="常规 35 3 3 3 2 3" xfId="27128"/>
    <cellStyle name="常规 35 3 3 3 2 3 2" xfId="9604"/>
    <cellStyle name="常规 35 3 3 3 2 3 2 2" xfId="27129"/>
    <cellStyle name="常规 35 3 3 3 2 3 2 3" xfId="27130"/>
    <cellStyle name="常规 35 3 3 3 2 3 3" xfId="9606"/>
    <cellStyle name="常规 35 3 3 3 2 3 3 2" xfId="27131"/>
    <cellStyle name="常规 35 3 3 3 2 3 3 3" xfId="27132"/>
    <cellStyle name="常规 35 3 3 3 2 3 4" xfId="9608"/>
    <cellStyle name="常规 35 3 3 3 2 3 5" xfId="7410"/>
    <cellStyle name="常规 35 3 3 3 2 4" xfId="27133"/>
    <cellStyle name="常规 35 3 3 3 2 4 2" xfId="10273"/>
    <cellStyle name="常规 35 3 3 3 2 4 2 2" xfId="27134"/>
    <cellStyle name="常规 35 3 3 3 2 4 2 3" xfId="27135"/>
    <cellStyle name="常规 35 3 3 3 2 4 3" xfId="10275"/>
    <cellStyle name="常规 35 3 3 3 2 4 3 2" xfId="27136"/>
    <cellStyle name="常规 35 3 3 3 2 4 3 3" xfId="1238"/>
    <cellStyle name="常规 35 3 3 3 2 4 4" xfId="10277"/>
    <cellStyle name="常规 35 3 3 3 2 4 5" xfId="485"/>
    <cellStyle name="常规 35 3 3 3 2 5" xfId="27137"/>
    <cellStyle name="常规 35 3 3 3 2 5 2" xfId="27138"/>
    <cellStyle name="常规 35 3 3 3 2 5 2 2" xfId="27139"/>
    <cellStyle name="常规 35 3 3 3 2 5 2 3" xfId="27140"/>
    <cellStyle name="常规 35 3 3 3 2 5 3" xfId="27141"/>
    <cellStyle name="常规 35 3 3 3 2 5 3 2" xfId="27143"/>
    <cellStyle name="常规 35 3 3 3 2 5 3 3" xfId="27145"/>
    <cellStyle name="常规 35 3 3 3 2 5 4" xfId="24477"/>
    <cellStyle name="常规 35 3 3 3 2 5 5" xfId="24479"/>
    <cellStyle name="常规 35 3 3 3 2 6" xfId="14507"/>
    <cellStyle name="常规 35 3 3 3 2 6 2" xfId="27146"/>
    <cellStyle name="常规 35 3 3 3 2 6 2 2" xfId="27147"/>
    <cellStyle name="常规 35 3 3 3 2 6 2 3" xfId="27148"/>
    <cellStyle name="常规 35 3 3 3 2 6 3" xfId="27149"/>
    <cellStyle name="常规 35 3 3 3 2 6 3 2" xfId="27150"/>
    <cellStyle name="常规 35 3 3 3 2 6 3 3" xfId="27151"/>
    <cellStyle name="常规 35 3 3 3 2 6 4" xfId="27152"/>
    <cellStyle name="常规 35 3 3 3 2 6 5" xfId="27154"/>
    <cellStyle name="常规 35 3 3 3 2 7" xfId="14509"/>
    <cellStyle name="常规 35 3 3 3 2 7 2" xfId="19061"/>
    <cellStyle name="常规 35 3 3 3 2 7 2 2" xfId="2272"/>
    <cellStyle name="常规 35 3 3 3 2 7 2 3" xfId="16206"/>
    <cellStyle name="常规 35 3 3 3 2 7 3" xfId="27155"/>
    <cellStyle name="常规 35 3 3 3 2 7 3 2" xfId="24524"/>
    <cellStyle name="常规 35 3 3 3 2 7 3 3" xfId="24534"/>
    <cellStyle name="常规 35 3 3 3 2 7 4" xfId="27156"/>
    <cellStyle name="常规 35 3 3 3 2 7 5" xfId="27157"/>
    <cellStyle name="常规 35 3 3 3 2 8" xfId="14511"/>
    <cellStyle name="常规 35 3 3 3 2 8 2" xfId="27159"/>
    <cellStyle name="常规 35 3 3 3 2 8 2 2" xfId="16219"/>
    <cellStyle name="常规 35 3 3 3 2 8 2 3" xfId="16222"/>
    <cellStyle name="常规 35 3 3 3 2 8 3" xfId="27161"/>
    <cellStyle name="常规 35 3 3 3 2 8 3 2" xfId="24780"/>
    <cellStyle name="常规 35 3 3 3 2 8 3 3" xfId="24782"/>
    <cellStyle name="常规 35 3 3 3 2 8 4" xfId="27162"/>
    <cellStyle name="常规 35 3 3 3 2 8 5" xfId="27163"/>
    <cellStyle name="常规 35 3 3 3 2 9" xfId="14513"/>
    <cellStyle name="常规 35 3 3 3 2 9 2" xfId="27164"/>
    <cellStyle name="常规 35 3 3 3 2 9 2 2" xfId="24891"/>
    <cellStyle name="常规 35 3 3 3 2 9 2 3" xfId="24902"/>
    <cellStyle name="常规 35 3 3 3 2 9 3" xfId="27165"/>
    <cellStyle name="常规 35 3 3 3 2 9 3 2" xfId="24926"/>
    <cellStyle name="常规 35 3 3 3 2 9 3 3" xfId="24928"/>
    <cellStyle name="常规 35 3 3 3 2 9 4" xfId="27166"/>
    <cellStyle name="常规 35 3 3 3 2 9 5" xfId="27168"/>
    <cellStyle name="常规 35 3 3 3 3" xfId="27169"/>
    <cellStyle name="常规 35 3 3 3 3 2" xfId="27170"/>
    <cellStyle name="常规 35 3 3 3 3 2 2" xfId="9677"/>
    <cellStyle name="常规 35 3 3 3 3 2 3" xfId="9679"/>
    <cellStyle name="常规 35 3 3 3 3 3" xfId="27171"/>
    <cellStyle name="常规 35 3 3 3 3 3 2" xfId="27172"/>
    <cellStyle name="常规 35 3 3 3 3 3 3" xfId="27173"/>
    <cellStyle name="常规 35 3 3 3 3 4" xfId="27174"/>
    <cellStyle name="常规 35 3 3 3 3 5" xfId="27175"/>
    <cellStyle name="常规 35 3 3 3 4" xfId="27176"/>
    <cellStyle name="常规 35 3 3 3 4 2" xfId="27177"/>
    <cellStyle name="常规 35 3 3 3 4 2 2" xfId="13871"/>
    <cellStyle name="常规 35 3 3 3 4 2 3" xfId="13874"/>
    <cellStyle name="常规 35 3 3 3 4 3" xfId="27178"/>
    <cellStyle name="常规 35 3 3 3 4 3 2" xfId="27179"/>
    <cellStyle name="常规 35 3 3 3 4 3 3" xfId="27180"/>
    <cellStyle name="常规 35 3 3 3 4 4" xfId="27181"/>
    <cellStyle name="常规 35 3 3 3 4 5" xfId="27182"/>
    <cellStyle name="常规 35 3 3 3 5" xfId="10570"/>
    <cellStyle name="常规 35 3 3 3 5 2" xfId="10583"/>
    <cellStyle name="常规 35 3 3 3 5 2 2" xfId="13898"/>
    <cellStyle name="常规 35 3 3 3 5 2 3" xfId="13900"/>
    <cellStyle name="常规 35 3 3 3 5 3" xfId="10585"/>
    <cellStyle name="常规 35 3 3 3 5 3 2" xfId="27184"/>
    <cellStyle name="常规 35 3 3 3 5 3 3" xfId="27186"/>
    <cellStyle name="常规 35 3 3 3 5 4" xfId="10587"/>
    <cellStyle name="常规 35 3 3 3 5 5" xfId="10589"/>
    <cellStyle name="常规 35 3 3 3 6" xfId="13430"/>
    <cellStyle name="常规 35 3 3 3 6 2" xfId="27187"/>
    <cellStyle name="常规 35 3 3 3 6 2 2" xfId="27189"/>
    <cellStyle name="常规 35 3 3 3 6 2 3" xfId="27191"/>
    <cellStyle name="常规 35 3 3 3 6 3" xfId="27192"/>
    <cellStyle name="常规 35 3 3 3 6 3 2" xfId="27193"/>
    <cellStyle name="常规 35 3 3 3 6 3 3" xfId="27194"/>
    <cellStyle name="常规 35 3 3 3 6 4" xfId="27195"/>
    <cellStyle name="常规 35 3 3 3 6 5" xfId="27196"/>
    <cellStyle name="常规 35 3 3 3 7" xfId="13432"/>
    <cellStyle name="常规 35 3 3 3 7 2" xfId="27197"/>
    <cellStyle name="常规 35 3 3 3 7 2 2" xfId="500"/>
    <cellStyle name="常规 35 3 3 3 7 2 3" xfId="3047"/>
    <cellStyle name="常规 35 3 3 3 7 3" xfId="27198"/>
    <cellStyle name="常规 35 3 3 3 7 3 2" xfId="27199"/>
    <cellStyle name="常规 35 3 3 3 7 3 3" xfId="12526"/>
    <cellStyle name="常规 35 3 3 3 7 4" xfId="27200"/>
    <cellStyle name="常规 35 3 3 3 7 5" xfId="27201"/>
    <cellStyle name="常规 35 3 3 3 8" xfId="13434"/>
    <cellStyle name="常规 35 3 3 3 8 2" xfId="27202"/>
    <cellStyle name="常规 35 3 3 3 8 2 2" xfId="2516"/>
    <cellStyle name="常规 35 3 3 3 8 2 3" xfId="3116"/>
    <cellStyle name="常规 35 3 3 3 8 3" xfId="27203"/>
    <cellStyle name="常规 35 3 3 3 8 3 2" xfId="27204"/>
    <cellStyle name="常规 35 3 3 3 8 3 3" xfId="27205"/>
    <cellStyle name="常规 35 3 3 3 8 4" xfId="27206"/>
    <cellStyle name="常规 35 3 3 3 8 5" xfId="27207"/>
    <cellStyle name="常规 35 3 3 3 9" xfId="13436"/>
    <cellStyle name="常规 35 3 3 3 9 2" xfId="27208"/>
    <cellStyle name="常规 35 3 3 3 9 2 2" xfId="9786"/>
    <cellStyle name="常规 35 3 3 3 9 2 3" xfId="9791"/>
    <cellStyle name="常规 35 3 3 3 9 3" xfId="27209"/>
    <cellStyle name="常规 35 3 3 3 9 3 2" xfId="27210"/>
    <cellStyle name="常规 35 3 3 3 9 3 3" xfId="27211"/>
    <cellStyle name="常规 35 3 3 3 9 4" xfId="27212"/>
    <cellStyle name="常规 35 3 3 3 9 5" xfId="27213"/>
    <cellStyle name="常规 35 3 3 4" xfId="25420"/>
    <cellStyle name="常规 35 3 3 4 10" xfId="27214"/>
    <cellStyle name="常规 35 3 3 4 10 2" xfId="24035"/>
    <cellStyle name="常规 35 3 3 4 10 2 2" xfId="27215"/>
    <cellStyle name="常规 35 3 3 4 10 2 3" xfId="27216"/>
    <cellStyle name="常规 35 3 3 4 10 3" xfId="24038"/>
    <cellStyle name="常规 35 3 3 4 10 3 2" xfId="27217"/>
    <cellStyle name="常规 35 3 3 4 10 3 3" xfId="27218"/>
    <cellStyle name="常规 35 3 3 4 10 4" xfId="27219"/>
    <cellStyle name="常规 35 3 3 4 10 5" xfId="27220"/>
    <cellStyle name="常规 35 3 3 4 11" xfId="27221"/>
    <cellStyle name="常规 35 3 3 4 11 2" xfId="24055"/>
    <cellStyle name="常规 35 3 3 4 11 3" xfId="24057"/>
    <cellStyle name="常规 35 3 3 4 12" xfId="27222"/>
    <cellStyle name="常规 35 3 3 4 12 2" xfId="24071"/>
    <cellStyle name="常规 35 3 3 4 12 3" xfId="24073"/>
    <cellStyle name="常规 35 3 3 4 13" xfId="27223"/>
    <cellStyle name="常规 35 3 3 4 14" xfId="27224"/>
    <cellStyle name="常规 35 3 3 4 2" xfId="27226"/>
    <cellStyle name="常规 35 3 3 4 2 2" xfId="25329"/>
    <cellStyle name="常规 35 3 3 4 2 2 2" xfId="9803"/>
    <cellStyle name="常规 35 3 3 4 2 2 3" xfId="9806"/>
    <cellStyle name="常规 35 3 3 4 2 3" xfId="25331"/>
    <cellStyle name="常规 35 3 3 4 2 3 2" xfId="27227"/>
    <cellStyle name="常规 35 3 3 4 2 3 3" xfId="27228"/>
    <cellStyle name="常规 35 3 3 4 2 4" xfId="27229"/>
    <cellStyle name="常规 35 3 3 4 2 5" xfId="27230"/>
    <cellStyle name="常规 35 3 3 4 3" xfId="27232"/>
    <cellStyle name="常规 35 3 3 4 3 2" xfId="27233"/>
    <cellStyle name="常规 35 3 3 4 3 2 2" xfId="27234"/>
    <cellStyle name="常规 35 3 3 4 3 2 3" xfId="27235"/>
    <cellStyle name="常规 35 3 3 4 3 3" xfId="27236"/>
    <cellStyle name="常规 35 3 3 4 3 3 2" xfId="27237"/>
    <cellStyle name="常规 35 3 3 4 3 3 3" xfId="27238"/>
    <cellStyle name="常规 35 3 3 4 3 4" xfId="27239"/>
    <cellStyle name="常规 35 3 3 4 3 5" xfId="27240"/>
    <cellStyle name="常规 35 3 3 4 4" xfId="27242"/>
    <cellStyle name="常规 35 3 3 4 4 2" xfId="27243"/>
    <cellStyle name="常规 35 3 3 4 4 2 2" xfId="17022"/>
    <cellStyle name="常规 35 3 3 4 4 2 3" xfId="17024"/>
    <cellStyle name="常规 35 3 3 4 4 3" xfId="27244"/>
    <cellStyle name="常规 35 3 3 4 4 3 2" xfId="27245"/>
    <cellStyle name="常规 35 3 3 4 4 3 3" xfId="27246"/>
    <cellStyle name="常规 35 3 3 4 4 4" xfId="27247"/>
    <cellStyle name="常规 35 3 3 4 4 5" xfId="27248"/>
    <cellStyle name="常规 35 3 3 4 5" xfId="10609"/>
    <cellStyle name="常规 35 3 3 4 5 2" xfId="27249"/>
    <cellStyle name="常规 35 3 3 4 5 2 2" xfId="27250"/>
    <cellStyle name="常规 35 3 3 4 5 2 3" xfId="27251"/>
    <cellStyle name="常规 35 3 3 4 5 3" xfId="27252"/>
    <cellStyle name="常规 35 3 3 4 5 3 2" xfId="27254"/>
    <cellStyle name="常规 35 3 3 4 5 3 3" xfId="27256"/>
    <cellStyle name="常规 35 3 3 4 5 4" xfId="27257"/>
    <cellStyle name="常规 35 3 3 4 5 5" xfId="27258"/>
    <cellStyle name="常规 35 3 3 4 6" xfId="10612"/>
    <cellStyle name="常规 35 3 3 4 6 2" xfId="6098"/>
    <cellStyle name="常规 35 3 3 4 6 2 2" xfId="13680"/>
    <cellStyle name="常规 35 3 3 4 6 2 3" xfId="13683"/>
    <cellStyle name="常规 35 3 3 4 6 3" xfId="27260"/>
    <cellStyle name="常规 35 3 3 4 6 3 2" xfId="27262"/>
    <cellStyle name="常规 35 3 3 4 6 3 3" xfId="27264"/>
    <cellStyle name="常规 35 3 3 4 6 4" xfId="27265"/>
    <cellStyle name="常规 35 3 3 4 6 5" xfId="27266"/>
    <cellStyle name="常规 35 3 3 4 7" xfId="10615"/>
    <cellStyle name="常规 35 3 3 4 7 2" xfId="27268"/>
    <cellStyle name="常规 35 3 3 4 7 2 2" xfId="18364"/>
    <cellStyle name="常规 35 3 3 4 7 2 3" xfId="12749"/>
    <cellStyle name="常规 35 3 3 4 7 3" xfId="27270"/>
    <cellStyle name="常规 35 3 3 4 7 3 2" xfId="27271"/>
    <cellStyle name="常规 35 3 3 4 7 3 3" xfId="27272"/>
    <cellStyle name="常规 35 3 3 4 7 4" xfId="27273"/>
    <cellStyle name="常规 35 3 3 4 7 5" xfId="27274"/>
    <cellStyle name="常规 35 3 3 4 8" xfId="10618"/>
    <cellStyle name="常规 35 3 3 4 8 2" xfId="27275"/>
    <cellStyle name="常规 35 3 3 4 8 2 2" xfId="17541"/>
    <cellStyle name="常规 35 3 3 4 8 2 3" xfId="17544"/>
    <cellStyle name="常规 35 3 3 4 8 3" xfId="27276"/>
    <cellStyle name="常规 35 3 3 4 8 3 2" xfId="27277"/>
    <cellStyle name="常规 35 3 3 4 8 3 3" xfId="27278"/>
    <cellStyle name="常规 35 3 3 4 8 4" xfId="27279"/>
    <cellStyle name="常规 35 3 3 4 8 5" xfId="27280"/>
    <cellStyle name="常规 35 3 3 4 9" xfId="10621"/>
    <cellStyle name="常规 35 3 3 4 9 2" xfId="791"/>
    <cellStyle name="常规 35 3 3 4 9 2 2" xfId="17568"/>
    <cellStyle name="常规 35 3 3 4 9 2 3" xfId="17570"/>
    <cellStyle name="常规 35 3 3 4 9 3" xfId="797"/>
    <cellStyle name="常规 35 3 3 4 9 3 2" xfId="27281"/>
    <cellStyle name="常规 35 3 3 4 9 3 3" xfId="27282"/>
    <cellStyle name="常规 35 3 3 4 9 4" xfId="180"/>
    <cellStyle name="常规 35 3 3 4 9 5" xfId="804"/>
    <cellStyle name="常规 35 3 3 5" xfId="27284"/>
    <cellStyle name="常规 35 3 3 5 2" xfId="27285"/>
    <cellStyle name="常规 35 3 3 5 2 2" xfId="25480"/>
    <cellStyle name="常规 35 3 3 5 2 3" xfId="25483"/>
    <cellStyle name="常规 35 3 3 5 3" xfId="27286"/>
    <cellStyle name="常规 35 3 3 5 3 2" xfId="27287"/>
    <cellStyle name="常规 35 3 3 5 3 3" xfId="27288"/>
    <cellStyle name="常规 35 3 3 5 4" xfId="27289"/>
    <cellStyle name="常规 35 3 3 5 5" xfId="27290"/>
    <cellStyle name="常规 35 3 3 6" xfId="27076"/>
    <cellStyle name="常规 35 3 3 6 2" xfId="27078"/>
    <cellStyle name="常规 35 3 3 6 2 2" xfId="25588"/>
    <cellStyle name="常规 35 3 3 6 2 3" xfId="25590"/>
    <cellStyle name="常规 35 3 3 6 3" xfId="27080"/>
    <cellStyle name="常规 35 3 3 6 3 2" xfId="27291"/>
    <cellStyle name="常规 35 3 3 6 3 3" xfId="27292"/>
    <cellStyle name="常规 35 3 3 6 4" xfId="27293"/>
    <cellStyle name="常规 35 3 3 6 5" xfId="27294"/>
    <cellStyle name="常规 35 3 3 7" xfId="27083"/>
    <cellStyle name="常规 35 3 3 7 2" xfId="312"/>
    <cellStyle name="常规 35 3 3 7 2 2" xfId="27296"/>
    <cellStyle name="常规 35 3 3 7 2 3" xfId="27298"/>
    <cellStyle name="常规 35 3 3 7 3" xfId="329"/>
    <cellStyle name="常规 35 3 3 7 3 2" xfId="27299"/>
    <cellStyle name="常规 35 3 3 7 3 3" xfId="27300"/>
    <cellStyle name="常规 35 3 3 7 4" xfId="5590"/>
    <cellStyle name="常规 35 3 3 7 5" xfId="27301"/>
    <cellStyle name="常规 35 3 3 8" xfId="27086"/>
    <cellStyle name="常规 35 3 3 8 2" xfId="27302"/>
    <cellStyle name="常规 35 3 3 8 2 2" xfId="27303"/>
    <cellStyle name="常规 35 3 3 8 2 3" xfId="27304"/>
    <cellStyle name="常规 35 3 3 8 3" xfId="27306"/>
    <cellStyle name="常规 35 3 3 8 3 2" xfId="27308"/>
    <cellStyle name="常规 35 3 3 8 3 3" xfId="27310"/>
    <cellStyle name="常规 35 3 3 8 4" xfId="27312"/>
    <cellStyle name="常规 35 3 3 8 5" xfId="27313"/>
    <cellStyle name="常规 35 3 3 9" xfId="27089"/>
    <cellStyle name="常规 35 3 3 9 2" xfId="14668"/>
    <cellStyle name="常规 35 3 3 9 2 2" xfId="3591"/>
    <cellStyle name="常规 35 3 3 9 2 3" xfId="3599"/>
    <cellStyle name="常规 35 3 3 9 3" xfId="14672"/>
    <cellStyle name="常规 35 3 3 9 3 2" xfId="15680"/>
    <cellStyle name="常规 35 3 3 9 3 3" xfId="15701"/>
    <cellStyle name="常规 35 3 3 9 4" xfId="14676"/>
    <cellStyle name="常规 35 3 3 9 5" xfId="14680"/>
    <cellStyle name="常规 35 3 4" xfId="27315"/>
    <cellStyle name="常规 35 3 4 10" xfId="13022"/>
    <cellStyle name="常规 35 3 4 10 2" xfId="26556"/>
    <cellStyle name="常规 35 3 4 10 2 2" xfId="26558"/>
    <cellStyle name="常规 35 3 4 10 2 3" xfId="26560"/>
    <cellStyle name="常规 35 3 4 10 3" xfId="24297"/>
    <cellStyle name="常规 35 3 4 10 3 2" xfId="27316"/>
    <cellStyle name="常规 35 3 4 10 3 3" xfId="27317"/>
    <cellStyle name="常规 35 3 4 10 4" xfId="22340"/>
    <cellStyle name="常规 35 3 4 10 5" xfId="22344"/>
    <cellStyle name="常规 35 3 4 11" xfId="13024"/>
    <cellStyle name="常规 35 3 4 11 2" xfId="26566"/>
    <cellStyle name="常规 35 3 4 11 2 2" xfId="26568"/>
    <cellStyle name="常规 35 3 4 11 2 3" xfId="26570"/>
    <cellStyle name="常规 35 3 4 11 3" xfId="26572"/>
    <cellStyle name="常规 35 3 4 11 3 2" xfId="27318"/>
    <cellStyle name="常规 35 3 4 11 3 3" xfId="27319"/>
    <cellStyle name="常规 35 3 4 11 4" xfId="22346"/>
    <cellStyle name="常规 35 3 4 11 5" xfId="2038"/>
    <cellStyle name="常规 35 3 4 12" xfId="13028"/>
    <cellStyle name="常规 35 3 4 12 2" xfId="26576"/>
    <cellStyle name="常规 35 3 4 12 3" xfId="26582"/>
    <cellStyle name="常规 35 3 4 13" xfId="13032"/>
    <cellStyle name="常规 35 3 4 13 2" xfId="26587"/>
    <cellStyle name="常规 35 3 4 13 3" xfId="26591"/>
    <cellStyle name="常规 35 3 4 14" xfId="13035"/>
    <cellStyle name="常规 35 3 4 15" xfId="22169"/>
    <cellStyle name="常规 35 3 4 2" xfId="27321"/>
    <cellStyle name="常规 35 3 4 2 10" xfId="27323"/>
    <cellStyle name="常规 35 3 4 2 10 2" xfId="27324"/>
    <cellStyle name="常规 35 3 4 2 10 2 2" xfId="12343"/>
    <cellStyle name="常规 35 3 4 2 10 2 3" xfId="12345"/>
    <cellStyle name="常规 35 3 4 2 10 3" xfId="27325"/>
    <cellStyle name="常规 35 3 4 2 10 3 2" xfId="27326"/>
    <cellStyle name="常规 35 3 4 2 10 3 3" xfId="27327"/>
    <cellStyle name="常规 35 3 4 2 10 4" xfId="27328"/>
    <cellStyle name="常规 35 3 4 2 10 5" xfId="27329"/>
    <cellStyle name="常规 35 3 4 2 11" xfId="27331"/>
    <cellStyle name="常规 35 3 4 2 11 2" xfId="27332"/>
    <cellStyle name="常规 35 3 4 2 11 3" xfId="27333"/>
    <cellStyle name="常规 35 3 4 2 12" xfId="27335"/>
    <cellStyle name="常规 35 3 4 2 12 2" xfId="27336"/>
    <cellStyle name="常规 35 3 4 2 12 3" xfId="27337"/>
    <cellStyle name="常规 35 3 4 2 13" xfId="27339"/>
    <cellStyle name="常规 35 3 4 2 14" xfId="6274"/>
    <cellStyle name="常规 35 3 4 2 2" xfId="27341"/>
    <cellStyle name="常规 35 3 4 2 2 2" xfId="16448"/>
    <cellStyle name="常规 35 3 4 2 2 2 2" xfId="27342"/>
    <cellStyle name="常规 35 3 4 2 2 2 3" xfId="27343"/>
    <cellStyle name="常规 35 3 4 2 2 3" xfId="16451"/>
    <cellStyle name="常规 35 3 4 2 2 3 2" xfId="27037"/>
    <cellStyle name="常规 35 3 4 2 2 3 3" xfId="27344"/>
    <cellStyle name="常规 35 3 4 2 2 4" xfId="16454"/>
    <cellStyle name="常规 35 3 4 2 2 5" xfId="16457"/>
    <cellStyle name="常规 35 3 4 2 3" xfId="27346"/>
    <cellStyle name="常规 35 3 4 2 3 2" xfId="27347"/>
    <cellStyle name="常规 35 3 4 2 3 2 2" xfId="27349"/>
    <cellStyle name="常规 35 3 4 2 3 2 3" xfId="27351"/>
    <cellStyle name="常规 35 3 4 2 3 3" xfId="27352"/>
    <cellStyle name="常规 35 3 4 2 3 3 2" xfId="14895"/>
    <cellStyle name="常规 35 3 4 2 3 3 3" xfId="14897"/>
    <cellStyle name="常规 35 3 4 2 3 4" xfId="27353"/>
    <cellStyle name="常规 35 3 4 2 3 5" xfId="27354"/>
    <cellStyle name="常规 35 3 4 2 4" xfId="14700"/>
    <cellStyle name="常规 35 3 4 2 4 2" xfId="14713"/>
    <cellStyle name="常规 35 3 4 2 4 2 2" xfId="27355"/>
    <cellStyle name="常规 35 3 4 2 4 2 3" xfId="27356"/>
    <cellStyle name="常规 35 3 4 2 4 3" xfId="14715"/>
    <cellStyle name="常规 35 3 4 2 4 3 2" xfId="27357"/>
    <cellStyle name="常规 35 3 4 2 4 3 3" xfId="27358"/>
    <cellStyle name="常规 35 3 4 2 4 4" xfId="14717"/>
    <cellStyle name="常规 35 3 4 2 4 5" xfId="14719"/>
    <cellStyle name="常规 35 3 4 2 5" xfId="10640"/>
    <cellStyle name="常规 35 3 4 2 5 2" xfId="27359"/>
    <cellStyle name="常规 35 3 4 2 5 2 2" xfId="10367"/>
    <cellStyle name="常规 35 3 4 2 5 2 3" xfId="10369"/>
    <cellStyle name="常规 35 3 4 2 5 3" xfId="27360"/>
    <cellStyle name="常规 35 3 4 2 5 3 2" xfId="14125"/>
    <cellStyle name="常规 35 3 4 2 5 3 3" xfId="14127"/>
    <cellStyle name="常规 35 3 4 2 5 4" xfId="27361"/>
    <cellStyle name="常规 35 3 4 2 5 5" xfId="27362"/>
    <cellStyle name="常规 35 3 4 2 6" xfId="10643"/>
    <cellStyle name="常规 35 3 4 2 6 2" xfId="27364"/>
    <cellStyle name="常规 35 3 4 2 6 2 2" xfId="10400"/>
    <cellStyle name="常规 35 3 4 2 6 2 3" xfId="10404"/>
    <cellStyle name="常规 35 3 4 2 6 3" xfId="27366"/>
    <cellStyle name="常规 35 3 4 2 6 3 2" xfId="27367"/>
    <cellStyle name="常规 35 3 4 2 6 3 3" xfId="27368"/>
    <cellStyle name="常规 35 3 4 2 6 4" xfId="27370"/>
    <cellStyle name="常规 35 3 4 2 6 5" xfId="27372"/>
    <cellStyle name="常规 35 3 4 2 7" xfId="10646"/>
    <cellStyle name="常规 35 3 4 2 7 2" xfId="18315"/>
    <cellStyle name="常规 35 3 4 2 7 2 2" xfId="18684"/>
    <cellStyle name="常规 35 3 4 2 7 2 3" xfId="18686"/>
    <cellStyle name="常规 35 3 4 2 7 3" xfId="18319"/>
    <cellStyle name="常规 35 3 4 2 7 3 2" xfId="27374"/>
    <cellStyle name="常规 35 3 4 2 7 3 3" xfId="27376"/>
    <cellStyle name="常规 35 3 4 2 7 4" xfId="18322"/>
    <cellStyle name="常规 35 3 4 2 7 5" xfId="18324"/>
    <cellStyle name="常规 35 3 4 2 8" xfId="10649"/>
    <cellStyle name="常规 35 3 4 2 8 2" xfId="27377"/>
    <cellStyle name="常规 35 3 4 2 8 2 2" xfId="5904"/>
    <cellStyle name="常规 35 3 4 2 8 2 3" xfId="5910"/>
    <cellStyle name="常规 35 3 4 2 8 3" xfId="27379"/>
    <cellStyle name="常规 35 3 4 2 8 3 2" xfId="12230"/>
    <cellStyle name="常规 35 3 4 2 8 3 3" xfId="27381"/>
    <cellStyle name="常规 35 3 4 2 8 4" xfId="3731"/>
    <cellStyle name="常规 35 3 4 2 8 5" xfId="6994"/>
    <cellStyle name="常规 35 3 4 2 9" xfId="10652"/>
    <cellStyle name="常规 35 3 4 2 9 2" xfId="7430"/>
    <cellStyle name="常规 35 3 4 2 9 2 2" xfId="27382"/>
    <cellStyle name="常规 35 3 4 2 9 2 3" xfId="27383"/>
    <cellStyle name="常规 35 3 4 2 9 3" xfId="15712"/>
    <cellStyle name="常规 35 3 4 2 9 3 2" xfId="27384"/>
    <cellStyle name="常规 35 3 4 2 9 3 3" xfId="27385"/>
    <cellStyle name="常规 35 3 4 2 9 4" xfId="15716"/>
    <cellStyle name="常规 35 3 4 2 9 5" xfId="15720"/>
    <cellStyle name="常规 35 3 4 3" xfId="25424"/>
    <cellStyle name="常规 35 3 4 3 2" xfId="27386"/>
    <cellStyle name="常规 35 3 4 3 2 2" xfId="16474"/>
    <cellStyle name="常规 35 3 4 3 2 3" xfId="16476"/>
    <cellStyle name="常规 35 3 4 3 3" xfId="27387"/>
    <cellStyle name="常规 35 3 4 3 3 2" xfId="27388"/>
    <cellStyle name="常规 35 3 4 3 3 3" xfId="27389"/>
    <cellStyle name="常规 35 3 4 3 4" xfId="14733"/>
    <cellStyle name="常规 35 3 4 3 5" xfId="14736"/>
    <cellStyle name="常规 35 3 4 4" xfId="25426"/>
    <cellStyle name="常规 35 3 4 4 2" xfId="10330"/>
    <cellStyle name="常规 35 3 4 4 2 2" xfId="25742"/>
    <cellStyle name="常规 35 3 4 4 2 3" xfId="25744"/>
    <cellStyle name="常规 35 3 4 4 3" xfId="10332"/>
    <cellStyle name="常规 35 3 4 4 3 2" xfId="27390"/>
    <cellStyle name="常规 35 3 4 4 3 3" xfId="27391"/>
    <cellStyle name="常规 35 3 4 4 4" xfId="10334"/>
    <cellStyle name="常规 35 3 4 4 5" xfId="10336"/>
    <cellStyle name="常规 35 3 4 5" xfId="27392"/>
    <cellStyle name="常规 35 3 4 5 2" xfId="27393"/>
    <cellStyle name="常规 35 3 4 5 2 2" xfId="27394"/>
    <cellStyle name="常规 35 3 4 5 2 3" xfId="27395"/>
    <cellStyle name="常规 35 3 4 5 3" xfId="27396"/>
    <cellStyle name="常规 35 3 4 5 3 2" xfId="27397"/>
    <cellStyle name="常规 35 3 4 5 3 3" xfId="27398"/>
    <cellStyle name="常规 35 3 4 5 4" xfId="27399"/>
    <cellStyle name="常规 35 3 4 5 5" xfId="27400"/>
    <cellStyle name="常规 35 3 4 6" xfId="27091"/>
    <cellStyle name="常规 35 3 4 6 2" xfId="27093"/>
    <cellStyle name="常规 35 3 4 6 2 2" xfId="27401"/>
    <cellStyle name="常规 35 3 4 6 2 3" xfId="27402"/>
    <cellStyle name="常规 35 3 4 6 3" xfId="27095"/>
    <cellStyle name="常规 35 3 4 6 3 2" xfId="27403"/>
    <cellStyle name="常规 35 3 4 6 3 3" xfId="27404"/>
    <cellStyle name="常规 35 3 4 6 4" xfId="17168"/>
    <cellStyle name="常规 35 3 4 6 5" xfId="17170"/>
    <cellStyle name="常规 35 3 4 7" xfId="27097"/>
    <cellStyle name="常规 35 3 4 7 2" xfId="27099"/>
    <cellStyle name="常规 35 3 4 7 2 2" xfId="27405"/>
    <cellStyle name="常规 35 3 4 7 2 3" xfId="27406"/>
    <cellStyle name="常规 35 3 4 7 3" xfId="27101"/>
    <cellStyle name="常规 35 3 4 7 3 2" xfId="27407"/>
    <cellStyle name="常规 35 3 4 7 3 3" xfId="27408"/>
    <cellStyle name="常规 35 3 4 7 4" xfId="27409"/>
    <cellStyle name="常规 35 3 4 7 5" xfId="27410"/>
    <cellStyle name="常规 35 3 4 8" xfId="27103"/>
    <cellStyle name="常规 35 3 4 8 2" xfId="27411"/>
    <cellStyle name="常规 35 3 4 8 2 2" xfId="27412"/>
    <cellStyle name="常规 35 3 4 8 2 3" xfId="27413"/>
    <cellStyle name="常规 35 3 4 8 3" xfId="27414"/>
    <cellStyle name="常规 35 3 4 8 3 2" xfId="27415"/>
    <cellStyle name="常规 35 3 4 8 3 3" xfId="27416"/>
    <cellStyle name="常规 35 3 4 8 4" xfId="27417"/>
    <cellStyle name="常规 35 3 4 8 5" xfId="27418"/>
    <cellStyle name="常规 35 3 4 9" xfId="27105"/>
    <cellStyle name="常规 35 3 4 9 2" xfId="15969"/>
    <cellStyle name="常规 35 3 4 9 2 2" xfId="15972"/>
    <cellStyle name="常规 35 3 4 9 2 3" xfId="27419"/>
    <cellStyle name="常规 35 3 4 9 3" xfId="15990"/>
    <cellStyle name="常规 35 3 4 9 3 2" xfId="15993"/>
    <cellStyle name="常规 35 3 4 9 3 3" xfId="16012"/>
    <cellStyle name="常规 35 3 4 9 4" xfId="16035"/>
    <cellStyle name="常规 35 3 4 9 5" xfId="16054"/>
    <cellStyle name="常规 35 3 5" xfId="27422"/>
    <cellStyle name="常规 35 3 5 10" xfId="27423"/>
    <cellStyle name="常规 35 3 5 10 2" xfId="27424"/>
    <cellStyle name="常规 35 3 5 10 2 2" xfId="2814"/>
    <cellStyle name="常规 35 3 5 10 2 3" xfId="2824"/>
    <cellStyle name="常规 35 3 5 10 3" xfId="24340"/>
    <cellStyle name="常规 35 3 5 10 3 2" xfId="1698"/>
    <cellStyle name="常规 35 3 5 10 3 3" xfId="27425"/>
    <cellStyle name="常规 35 3 5 10 4" xfId="24342"/>
    <cellStyle name="常规 35 3 5 10 5" xfId="27426"/>
    <cellStyle name="常规 35 3 5 11" xfId="17906"/>
    <cellStyle name="常规 35 3 5 11 2" xfId="6269"/>
    <cellStyle name="常规 35 3 5 11 2 2" xfId="9631"/>
    <cellStyle name="常规 35 3 5 11 2 3" xfId="9633"/>
    <cellStyle name="常规 35 3 5 11 3" xfId="15664"/>
    <cellStyle name="常规 35 3 5 11 3 2" xfId="27427"/>
    <cellStyle name="常规 35 3 5 11 3 3" xfId="27428"/>
    <cellStyle name="常规 35 3 5 11 4" xfId="27430"/>
    <cellStyle name="常规 35 3 5 11 5" xfId="27432"/>
    <cellStyle name="常规 35 3 5 12" xfId="17908"/>
    <cellStyle name="常规 35 3 5 12 2" xfId="7945"/>
    <cellStyle name="常规 35 3 5 12 3" xfId="27434"/>
    <cellStyle name="常规 35 3 5 13" xfId="17910"/>
    <cellStyle name="常规 35 3 5 13 2" xfId="27435"/>
    <cellStyle name="常规 35 3 5 13 3" xfId="27436"/>
    <cellStyle name="常规 35 3 5 14" xfId="17912"/>
    <cellStyle name="常规 35 3 5 15" xfId="17915"/>
    <cellStyle name="常规 35 3 5 2" xfId="27438"/>
    <cellStyle name="常规 35 3 5 2 10" xfId="8997"/>
    <cellStyle name="常规 35 3 5 2 10 2" xfId="21986"/>
    <cellStyle name="常规 35 3 5 2 10 2 2" xfId="27439"/>
    <cellStyle name="常规 35 3 5 2 10 2 3" xfId="27441"/>
    <cellStyle name="常规 35 3 5 2 10 3" xfId="21988"/>
    <cellStyle name="常规 35 3 5 2 10 3 2" xfId="27442"/>
    <cellStyle name="常规 35 3 5 2 10 3 3" xfId="27444"/>
    <cellStyle name="常规 35 3 5 2 10 4" xfId="27445"/>
    <cellStyle name="常规 35 3 5 2 10 5" xfId="27446"/>
    <cellStyle name="常规 35 3 5 2 11" xfId="14882"/>
    <cellStyle name="常规 35 3 5 2 11 2" xfId="21649"/>
    <cellStyle name="常规 35 3 5 2 11 3" xfId="21998"/>
    <cellStyle name="常规 35 3 5 2 12" xfId="14885"/>
    <cellStyle name="常规 35 3 5 2 12 2" xfId="21655"/>
    <cellStyle name="常规 35 3 5 2 12 3" xfId="27448"/>
    <cellStyle name="常规 35 3 5 2 13" xfId="14889"/>
    <cellStyle name="常规 35 3 5 2 14" xfId="9436"/>
    <cellStyle name="常规 35 3 5 2 2" xfId="3793"/>
    <cellStyle name="常规 35 3 5 2 2 2" xfId="15524"/>
    <cellStyle name="常规 35 3 5 2 2 2 2" xfId="27449"/>
    <cellStyle name="常规 35 3 5 2 2 2 3" xfId="24562"/>
    <cellStyle name="常规 35 3 5 2 2 3" xfId="15527"/>
    <cellStyle name="常规 35 3 5 2 2 3 2" xfId="24901"/>
    <cellStyle name="常规 35 3 5 2 2 3 3" xfId="24910"/>
    <cellStyle name="常规 35 3 5 2 2 4" xfId="15530"/>
    <cellStyle name="常规 35 3 5 2 2 5" xfId="15533"/>
    <cellStyle name="常规 35 3 5 2 3" xfId="3803"/>
    <cellStyle name="常规 35 3 5 2 3 2" xfId="27450"/>
    <cellStyle name="常规 35 3 5 2 3 2 2" xfId="27451"/>
    <cellStyle name="常规 35 3 5 2 3 2 3" xfId="27452"/>
    <cellStyle name="常规 35 3 5 2 3 3" xfId="27453"/>
    <cellStyle name="常规 35 3 5 2 3 3 2" xfId="25025"/>
    <cellStyle name="常规 35 3 5 2 3 3 3" xfId="27454"/>
    <cellStyle name="常规 35 3 5 2 3 4" xfId="27455"/>
    <cellStyle name="常规 35 3 5 2 3 5" xfId="27456"/>
    <cellStyle name="常规 35 3 5 2 4" xfId="3813"/>
    <cellStyle name="常规 35 3 5 2 4 2" xfId="27457"/>
    <cellStyle name="常规 35 3 5 2 4 2 2" xfId="27458"/>
    <cellStyle name="常规 35 3 5 2 4 2 3" xfId="27459"/>
    <cellStyle name="常规 35 3 5 2 4 3" xfId="27460"/>
    <cellStyle name="常规 35 3 5 2 4 3 2" xfId="27462"/>
    <cellStyle name="常规 35 3 5 2 4 3 3" xfId="27463"/>
    <cellStyle name="常规 35 3 5 2 4 4" xfId="27464"/>
    <cellStyle name="常规 35 3 5 2 4 5" xfId="14871"/>
    <cellStyle name="常规 35 3 5 2 5" xfId="3822"/>
    <cellStyle name="常规 35 3 5 2 5 2" xfId="27465"/>
    <cellStyle name="常规 35 3 5 2 5 2 2" xfId="27466"/>
    <cellStyle name="常规 35 3 5 2 5 2 3" xfId="27467"/>
    <cellStyle name="常规 35 3 5 2 5 3" xfId="27468"/>
    <cellStyle name="常规 35 3 5 2 5 3 2" xfId="27469"/>
    <cellStyle name="常规 35 3 5 2 5 3 3" xfId="27470"/>
    <cellStyle name="常规 35 3 5 2 5 4" xfId="27471"/>
    <cellStyle name="常规 35 3 5 2 5 5" xfId="27472"/>
    <cellStyle name="常规 35 3 5 2 6" xfId="3831"/>
    <cellStyle name="常规 35 3 5 2 6 2" xfId="9872"/>
    <cellStyle name="常规 35 3 5 2 6 2 2" xfId="9005"/>
    <cellStyle name="常规 35 3 5 2 6 2 3" xfId="8525"/>
    <cellStyle name="常规 35 3 5 2 6 3" xfId="9874"/>
    <cellStyle name="常规 35 3 5 2 6 3 2" xfId="27473"/>
    <cellStyle name="常规 35 3 5 2 6 3 3" xfId="27474"/>
    <cellStyle name="常规 35 3 5 2 6 4" xfId="27475"/>
    <cellStyle name="常规 35 3 5 2 6 5" xfId="27476"/>
    <cellStyle name="常规 35 3 5 2 7" xfId="8309"/>
    <cellStyle name="常规 35 3 5 2 7 2" xfId="18893"/>
    <cellStyle name="常规 35 3 5 2 7 2 2" xfId="27477"/>
    <cellStyle name="常规 35 3 5 2 7 2 3" xfId="27478"/>
    <cellStyle name="常规 35 3 5 2 7 3" xfId="18896"/>
    <cellStyle name="常规 35 3 5 2 7 3 2" xfId="27479"/>
    <cellStyle name="常规 35 3 5 2 7 3 3" xfId="27480"/>
    <cellStyle name="常规 35 3 5 2 7 4" xfId="27481"/>
    <cellStyle name="常规 35 3 5 2 7 5" xfId="27482"/>
    <cellStyle name="常规 35 3 5 2 8" xfId="8315"/>
    <cellStyle name="常规 35 3 5 2 8 2" xfId="27485"/>
    <cellStyle name="常规 35 3 5 2 8 2 2" xfId="27488"/>
    <cellStyle name="常规 35 3 5 2 8 2 3" xfId="27491"/>
    <cellStyle name="常规 35 3 5 2 8 3" xfId="27494"/>
    <cellStyle name="常规 35 3 5 2 8 3 2" xfId="14832"/>
    <cellStyle name="常规 35 3 5 2 8 3 3" xfId="14835"/>
    <cellStyle name="常规 35 3 5 2 8 4" xfId="27496"/>
    <cellStyle name="常规 35 3 5 2 8 5" xfId="27498"/>
    <cellStyle name="常规 35 3 5 2 9" xfId="8321"/>
    <cellStyle name="常规 35 3 5 2 9 2" xfId="27499"/>
    <cellStyle name="常规 35 3 5 2 9 2 2" xfId="9059"/>
    <cellStyle name="常规 35 3 5 2 9 2 3" xfId="6283"/>
    <cellStyle name="常规 35 3 5 2 9 3" xfId="27500"/>
    <cellStyle name="常规 35 3 5 2 9 3 2" xfId="27502"/>
    <cellStyle name="常规 35 3 5 2 9 3 3" xfId="27504"/>
    <cellStyle name="常规 35 3 5 2 9 4" xfId="12870"/>
    <cellStyle name="常规 35 3 5 2 9 5" xfId="12874"/>
    <cellStyle name="常规 35 3 5 3" xfId="27506"/>
    <cellStyle name="常规 35 3 5 3 2" xfId="21028"/>
    <cellStyle name="常规 35 3 5 3 2 2" xfId="27507"/>
    <cellStyle name="常规 35 3 5 3 2 3" xfId="27508"/>
    <cellStyle name="常规 35 3 5 3 3" xfId="21030"/>
    <cellStyle name="常规 35 3 5 3 3 2" xfId="15008"/>
    <cellStyle name="常规 35 3 5 3 3 3" xfId="15010"/>
    <cellStyle name="常规 35 3 5 3 4" xfId="27509"/>
    <cellStyle name="常规 35 3 5 3 5" xfId="27510"/>
    <cellStyle name="常规 35 3 5 4" xfId="14326"/>
    <cellStyle name="常规 35 3 5 4 2" xfId="21040"/>
    <cellStyle name="常规 35 3 5 4 2 2" xfId="25893"/>
    <cellStyle name="常规 35 3 5 4 2 3" xfId="25895"/>
    <cellStyle name="常规 35 3 5 4 3" xfId="21042"/>
    <cellStyle name="常规 35 3 5 4 3 2" xfId="27511"/>
    <cellStyle name="常规 35 3 5 4 3 3" xfId="27512"/>
    <cellStyle name="常规 35 3 5 4 4" xfId="27513"/>
    <cellStyle name="常规 35 3 5 4 5" xfId="27514"/>
    <cellStyle name="常规 35 3 5 5" xfId="14329"/>
    <cellStyle name="常规 35 3 5 5 2" xfId="27515"/>
    <cellStyle name="常规 35 3 5 5 2 2" xfId="27516"/>
    <cellStyle name="常规 35 3 5 5 2 3" xfId="27517"/>
    <cellStyle name="常规 35 3 5 5 3" xfId="27518"/>
    <cellStyle name="常规 35 3 5 5 3 2" xfId="27519"/>
    <cellStyle name="常规 35 3 5 5 3 3" xfId="27520"/>
    <cellStyle name="常规 35 3 5 5 4" xfId="27521"/>
    <cellStyle name="常规 35 3 5 5 5" xfId="27522"/>
    <cellStyle name="常规 35 3 5 6" xfId="14332"/>
    <cellStyle name="常规 35 3 5 6 2" xfId="27523"/>
    <cellStyle name="常规 35 3 5 6 2 2" xfId="27524"/>
    <cellStyle name="常规 35 3 5 6 2 3" xfId="27525"/>
    <cellStyle name="常规 35 3 5 6 3" xfId="27526"/>
    <cellStyle name="常规 35 3 5 6 3 2" xfId="27527"/>
    <cellStyle name="常规 35 3 5 6 3 3" xfId="27528"/>
    <cellStyle name="常规 35 3 5 6 4" xfId="27529"/>
    <cellStyle name="常规 35 3 5 6 5" xfId="27530"/>
    <cellStyle name="常规 35 3 5 7" xfId="14336"/>
    <cellStyle name="常规 35 3 5 7 2" xfId="27531"/>
    <cellStyle name="常规 35 3 5 7 2 2" xfId="27532"/>
    <cellStyle name="常规 35 3 5 7 2 3" xfId="27533"/>
    <cellStyle name="常规 35 3 5 7 3" xfId="27534"/>
    <cellStyle name="常规 35 3 5 7 3 2" xfId="11865"/>
    <cellStyle name="常规 35 3 5 7 3 3" xfId="11867"/>
    <cellStyle name="常规 35 3 5 7 4" xfId="27535"/>
    <cellStyle name="常规 35 3 5 7 5" xfId="17775"/>
    <cellStyle name="常规 35 3 5 8" xfId="14339"/>
    <cellStyle name="常规 35 3 5 8 2" xfId="27536"/>
    <cellStyle name="常规 35 3 5 8 2 2" xfId="27537"/>
    <cellStyle name="常规 35 3 5 8 2 3" xfId="27538"/>
    <cellStyle name="常规 35 3 5 8 3" xfId="27539"/>
    <cellStyle name="常规 35 3 5 8 3 2" xfId="10242"/>
    <cellStyle name="常规 35 3 5 8 3 3" xfId="27540"/>
    <cellStyle name="常规 35 3 5 8 4" xfId="27542"/>
    <cellStyle name="常规 35 3 5 8 5" xfId="27544"/>
    <cellStyle name="常规 35 3 5 9" xfId="14341"/>
    <cellStyle name="常规 35 3 5 9 2" xfId="16250"/>
    <cellStyle name="常规 35 3 5 9 2 2" xfId="16253"/>
    <cellStyle name="常规 35 3 5 9 2 3" xfId="27545"/>
    <cellStyle name="常规 35 3 5 9 3" xfId="16307"/>
    <cellStyle name="常规 35 3 5 9 3 2" xfId="10268"/>
    <cellStyle name="常规 35 3 5 9 3 3" xfId="16325"/>
    <cellStyle name="常规 35 3 5 9 4" xfId="16390"/>
    <cellStyle name="常规 35 3 5 9 5" xfId="16418"/>
    <cellStyle name="常规 35 3 6" xfId="27548"/>
    <cellStyle name="常规 35 3 6 10" xfId="14743"/>
    <cellStyle name="常规 35 3 6 10 2" xfId="27549"/>
    <cellStyle name="常规 35 3 6 10 2 2" xfId="6600"/>
    <cellStyle name="常规 35 3 6 10 2 3" xfId="6606"/>
    <cellStyle name="常规 35 3 6 10 3" xfId="27550"/>
    <cellStyle name="常规 35 3 6 10 3 2" xfId="27551"/>
    <cellStyle name="常规 35 3 6 10 3 3" xfId="27552"/>
    <cellStyle name="常规 35 3 6 10 4" xfId="27553"/>
    <cellStyle name="常规 35 3 6 10 5" xfId="27554"/>
    <cellStyle name="常规 35 3 6 11" xfId="14746"/>
    <cellStyle name="常规 35 3 6 11 2" xfId="27556"/>
    <cellStyle name="常规 35 3 6 11 3" xfId="27558"/>
    <cellStyle name="常规 35 3 6 12" xfId="13006"/>
    <cellStyle name="常规 35 3 6 12 2" xfId="27559"/>
    <cellStyle name="常规 35 3 6 12 3" xfId="27561"/>
    <cellStyle name="常规 35 3 6 13" xfId="13009"/>
    <cellStyle name="常规 35 3 6 14" xfId="13012"/>
    <cellStyle name="常规 35 3 6 2" xfId="27562"/>
    <cellStyle name="常规 35 3 6 2 2" xfId="21199"/>
    <cellStyle name="常规 35 3 6 2 2 2" xfId="16530"/>
    <cellStyle name="常规 35 3 6 2 2 3" xfId="16532"/>
    <cellStyle name="常规 35 3 6 2 3" xfId="21201"/>
    <cellStyle name="常规 35 3 6 2 3 2" xfId="27563"/>
    <cellStyle name="常规 35 3 6 2 3 3" xfId="27564"/>
    <cellStyle name="常规 35 3 6 2 4" xfId="27565"/>
    <cellStyle name="常规 35 3 6 2 5" xfId="27566"/>
    <cellStyle name="常规 35 3 6 3" xfId="27567"/>
    <cellStyle name="常规 35 3 6 3 2" xfId="21207"/>
    <cellStyle name="常规 35 3 6 3 2 2" xfId="16554"/>
    <cellStyle name="常规 35 3 6 3 2 3" xfId="16557"/>
    <cellStyle name="常规 35 3 6 3 3" xfId="21209"/>
    <cellStyle name="常规 35 3 6 3 3 2" xfId="10897"/>
    <cellStyle name="常规 35 3 6 3 3 3" xfId="10899"/>
    <cellStyle name="常规 35 3 6 3 4" xfId="27568"/>
    <cellStyle name="常规 35 3 6 3 5" xfId="14726"/>
    <cellStyle name="常规 35 3 6 4" xfId="27569"/>
    <cellStyle name="常规 35 3 6 4 2" xfId="21216"/>
    <cellStyle name="常规 35 3 6 4 2 2" xfId="27570"/>
    <cellStyle name="常规 35 3 6 4 2 3" xfId="27571"/>
    <cellStyle name="常规 35 3 6 4 3" xfId="21218"/>
    <cellStyle name="常规 35 3 6 4 3 2" xfId="27572"/>
    <cellStyle name="常规 35 3 6 4 3 3" xfId="27573"/>
    <cellStyle name="常规 35 3 6 4 4" xfId="27574"/>
    <cellStyle name="常规 35 3 6 4 5" xfId="27575"/>
    <cellStyle name="常规 35 3 6 5" xfId="27576"/>
    <cellStyle name="常规 35 3 6 5 2" xfId="27577"/>
    <cellStyle name="常规 35 3 6 5 2 2" xfId="27578"/>
    <cellStyle name="常规 35 3 6 5 2 3" xfId="27579"/>
    <cellStyle name="常规 35 3 6 5 3" xfId="27580"/>
    <cellStyle name="常规 35 3 6 5 3 2" xfId="27581"/>
    <cellStyle name="常规 35 3 6 5 3 3" xfId="27582"/>
    <cellStyle name="常规 35 3 6 5 4" xfId="27583"/>
    <cellStyle name="常规 35 3 6 5 5" xfId="27584"/>
    <cellStyle name="常规 35 3 6 6" xfId="25817"/>
    <cellStyle name="常规 35 3 6 6 2" xfId="8081"/>
    <cellStyle name="常规 35 3 6 6 2 2" xfId="27585"/>
    <cellStyle name="常规 35 3 6 6 2 3" xfId="27586"/>
    <cellStyle name="常规 35 3 6 6 3" xfId="8084"/>
    <cellStyle name="常规 35 3 6 6 3 2" xfId="27587"/>
    <cellStyle name="常规 35 3 6 6 3 3" xfId="27588"/>
    <cellStyle name="常规 35 3 6 6 4" xfId="8087"/>
    <cellStyle name="常规 35 3 6 6 5" xfId="8090"/>
    <cellStyle name="常规 35 3 6 7" xfId="25820"/>
    <cellStyle name="常规 35 3 6 7 2" xfId="27589"/>
    <cellStyle name="常规 35 3 6 7 2 2" xfId="27590"/>
    <cellStyle name="常规 35 3 6 7 2 3" xfId="27591"/>
    <cellStyle name="常规 35 3 6 7 3" xfId="27592"/>
    <cellStyle name="常规 35 3 6 7 3 2" xfId="27593"/>
    <cellStyle name="常规 35 3 6 7 3 3" xfId="27594"/>
    <cellStyle name="常规 35 3 6 7 4" xfId="27595"/>
    <cellStyle name="常规 35 3 6 7 5" xfId="27596"/>
    <cellStyle name="常规 35 3 6 8" xfId="27597"/>
    <cellStyle name="常规 35 3 6 8 2" xfId="27598"/>
    <cellStyle name="常规 35 3 6 8 2 2" xfId="23647"/>
    <cellStyle name="常规 35 3 6 8 2 3" xfId="23649"/>
    <cellStyle name="常规 35 3 6 8 3" xfId="27599"/>
    <cellStyle name="常规 35 3 6 8 3 2" xfId="27600"/>
    <cellStyle name="常规 35 3 6 8 3 3" xfId="27601"/>
    <cellStyle name="常规 35 3 6 8 4" xfId="27602"/>
    <cellStyle name="常规 35 3 6 8 5" xfId="27603"/>
    <cellStyle name="常规 35 3 6 9" xfId="27604"/>
    <cellStyle name="常规 35 3 6 9 2" xfId="16924"/>
    <cellStyle name="常规 35 3 6 9 2 2" xfId="4597"/>
    <cellStyle name="常规 35 3 6 9 2 3" xfId="27605"/>
    <cellStyle name="常规 35 3 6 9 3" xfId="27606"/>
    <cellStyle name="常规 35 3 6 9 3 2" xfId="27608"/>
    <cellStyle name="常规 35 3 6 9 3 3" xfId="27610"/>
    <cellStyle name="常规 35 3 6 9 4" xfId="27611"/>
    <cellStyle name="常规 35 3 6 9 5" xfId="27612"/>
    <cellStyle name="常规 35 3 7" xfId="27614"/>
    <cellStyle name="常规 35 3 7 2" xfId="27615"/>
    <cellStyle name="常规 35 3 7 2 2" xfId="12215"/>
    <cellStyle name="常规 35 3 7 2 3" xfId="12292"/>
    <cellStyle name="常规 35 3 7 3" xfId="27616"/>
    <cellStyle name="常规 35 3 7 3 2" xfId="21245"/>
    <cellStyle name="常规 35 3 7 3 3" xfId="21247"/>
    <cellStyle name="常规 35 3 7 4" xfId="27617"/>
    <cellStyle name="常规 35 3 7 5" xfId="27618"/>
    <cellStyle name="常规 35 3 8" xfId="27620"/>
    <cellStyle name="常规 35 3 8 2" xfId="27621"/>
    <cellStyle name="常规 35 3 8 2 2" xfId="27622"/>
    <cellStyle name="常规 35 3 8 2 3" xfId="27623"/>
    <cellStyle name="常规 35 3 8 3" xfId="27624"/>
    <cellStyle name="常规 35 3 8 3 2" xfId="27625"/>
    <cellStyle name="常规 35 3 8 3 3" xfId="27626"/>
    <cellStyle name="常规 35 3 8 4" xfId="27627"/>
    <cellStyle name="常规 35 3 8 5" xfId="27628"/>
    <cellStyle name="常规 35 3 9" xfId="1496"/>
    <cellStyle name="常规 35 3 9 2" xfId="1249"/>
    <cellStyle name="常规 35 3 9 2 2" xfId="1502"/>
    <cellStyle name="常规 35 3 9 2 3" xfId="1574"/>
    <cellStyle name="常规 35 3 9 3" xfId="1257"/>
    <cellStyle name="常规 35 3 9 3 2" xfId="1642"/>
    <cellStyle name="常规 35 3 9 3 3" xfId="27630"/>
    <cellStyle name="常规 35 3 9 4" xfId="1268"/>
    <cellStyle name="常规 35 3 9 5" xfId="1277"/>
    <cellStyle name="常规 35 4" xfId="13192"/>
    <cellStyle name="常规 35 4 10" xfId="27631"/>
    <cellStyle name="常规 35 4 10 2" xfId="27632"/>
    <cellStyle name="常规 35 4 10 2 2" xfId="27634"/>
    <cellStyle name="常规 35 4 10 2 3" xfId="27635"/>
    <cellStyle name="常规 35 4 10 3" xfId="11067"/>
    <cellStyle name="常规 35 4 10 3 2" xfId="8568"/>
    <cellStyle name="常规 35 4 10 3 3" xfId="8167"/>
    <cellStyle name="常规 35 4 10 4" xfId="11069"/>
    <cellStyle name="常规 35 4 10 5" xfId="11071"/>
    <cellStyle name="常规 35 4 11" xfId="27636"/>
    <cellStyle name="常规 35 4 11 2" xfId="13836"/>
    <cellStyle name="常规 35 4 11 2 2" xfId="27637"/>
    <cellStyle name="常规 35 4 11 2 3" xfId="27638"/>
    <cellStyle name="常规 35 4 11 3" xfId="27639"/>
    <cellStyle name="常规 35 4 11 3 2" xfId="13908"/>
    <cellStyle name="常规 35 4 11 3 3" xfId="13910"/>
    <cellStyle name="常规 35 4 11 4" xfId="27640"/>
    <cellStyle name="常规 35 4 11 5" xfId="27641"/>
    <cellStyle name="常规 35 4 12" xfId="27642"/>
    <cellStyle name="常规 35 4 12 2" xfId="3371"/>
    <cellStyle name="常规 35 4 12 2 2" xfId="27644"/>
    <cellStyle name="常规 35 4 12 2 3" xfId="27646"/>
    <cellStyle name="常规 35 4 12 3" xfId="36"/>
    <cellStyle name="常规 35 4 12 3 2" xfId="10723"/>
    <cellStyle name="常规 35 4 12 3 3" xfId="10726"/>
    <cellStyle name="常规 35 4 12 4" xfId="3374"/>
    <cellStyle name="常规 35 4 12 5" xfId="3377"/>
    <cellStyle name="常规 35 4 13" xfId="27647"/>
    <cellStyle name="常规 35 4 13 2" xfId="18218"/>
    <cellStyle name="常规 35 4 13 2 2" xfId="27648"/>
    <cellStyle name="常规 35 4 13 2 3" xfId="27650"/>
    <cellStyle name="常规 35 4 13 3" xfId="18220"/>
    <cellStyle name="常规 35 4 13 3 2" xfId="27651"/>
    <cellStyle name="常规 35 4 13 3 3" xfId="27654"/>
    <cellStyle name="常规 35 4 13 4" xfId="18222"/>
    <cellStyle name="常规 35 4 13 5" xfId="18224"/>
    <cellStyle name="常规 35 4 14" xfId="27655"/>
    <cellStyle name="常规 35 4 14 2" xfId="9030"/>
    <cellStyle name="常规 35 4 14 2 2" xfId="9033"/>
    <cellStyle name="常规 35 4 14 2 3" xfId="7081"/>
    <cellStyle name="常规 35 4 14 3" xfId="9047"/>
    <cellStyle name="常规 35 4 14 3 2" xfId="946"/>
    <cellStyle name="常规 35 4 14 3 3" xfId="956"/>
    <cellStyle name="常规 35 4 14 4" xfId="27656"/>
    <cellStyle name="常规 35 4 14 5" xfId="26694"/>
    <cellStyle name="常规 35 4 15" xfId="27657"/>
    <cellStyle name="常规 35 4 15 2" xfId="27659"/>
    <cellStyle name="常规 35 4 15 2 2" xfId="24218"/>
    <cellStyle name="常规 35 4 15 2 3" xfId="24221"/>
    <cellStyle name="常规 35 4 15 3" xfId="27661"/>
    <cellStyle name="常规 35 4 15 3 2" xfId="24228"/>
    <cellStyle name="常规 35 4 15 3 3" xfId="24232"/>
    <cellStyle name="常规 35 4 15 4" xfId="27663"/>
    <cellStyle name="常规 35 4 15 5" xfId="27665"/>
    <cellStyle name="常规 35 4 16" xfId="21264"/>
    <cellStyle name="常规 35 4 16 2" xfId="9120"/>
    <cellStyle name="常规 35 4 16 3" xfId="5659"/>
    <cellStyle name="常规 35 4 17" xfId="21266"/>
    <cellStyle name="常规 35 4 17 2" xfId="5171"/>
    <cellStyle name="常规 35 4 17 3" xfId="5179"/>
    <cellStyle name="常规 35 4 18" xfId="21268"/>
    <cellStyle name="常规 35 4 19" xfId="21270"/>
    <cellStyle name="常规 35 4 2" xfId="27666"/>
    <cellStyle name="常规 35 4 2 10" xfId="27667"/>
    <cellStyle name="常规 35 4 2 10 2" xfId="27668"/>
    <cellStyle name="常规 35 4 2 10 2 2" xfId="25144"/>
    <cellStyle name="常规 35 4 2 10 2 3" xfId="25629"/>
    <cellStyle name="常规 35 4 2 10 3" xfId="27669"/>
    <cellStyle name="常规 35 4 2 10 3 2" xfId="27421"/>
    <cellStyle name="常规 35 4 2 10 3 3" xfId="27547"/>
    <cellStyle name="常规 35 4 2 10 4" xfId="27671"/>
    <cellStyle name="常规 35 4 2 10 5" xfId="27673"/>
    <cellStyle name="常规 35 4 2 11" xfId="27674"/>
    <cellStyle name="常规 35 4 2 11 2" xfId="27675"/>
    <cellStyle name="常规 35 4 2 11 2 2" xfId="14706"/>
    <cellStyle name="常规 35 4 2 11 2 3" xfId="14708"/>
    <cellStyle name="常规 35 4 2 11 3" xfId="27676"/>
    <cellStyle name="常规 35 4 2 11 3 2" xfId="16718"/>
    <cellStyle name="常规 35 4 2 11 3 3" xfId="16720"/>
    <cellStyle name="常规 35 4 2 11 4" xfId="22905"/>
    <cellStyle name="常规 35 4 2 11 5" xfId="22908"/>
    <cellStyle name="常规 35 4 2 12" xfId="27677"/>
    <cellStyle name="常规 35 4 2 12 2" xfId="27678"/>
    <cellStyle name="常规 35 4 2 12 2 2" xfId="27679"/>
    <cellStyle name="常规 35 4 2 12 2 3" xfId="27680"/>
    <cellStyle name="常规 35 4 2 12 3" xfId="27681"/>
    <cellStyle name="常规 35 4 2 12 3 2" xfId="16746"/>
    <cellStyle name="常规 35 4 2 12 3 3" xfId="16748"/>
    <cellStyle name="常规 35 4 2 12 4" xfId="22912"/>
    <cellStyle name="常规 35 4 2 12 5" xfId="22914"/>
    <cellStyle name="常规 35 4 2 13" xfId="27682"/>
    <cellStyle name="常规 35 4 2 13 2" xfId="5715"/>
    <cellStyle name="常规 35 4 2 13 2 2" xfId="27683"/>
    <cellStyle name="常规 35 4 2 13 2 3" xfId="877"/>
    <cellStyle name="常规 35 4 2 13 3" xfId="5721"/>
    <cellStyle name="常规 35 4 2 13 3 2" xfId="22790"/>
    <cellStyle name="常规 35 4 2 13 3 3" xfId="27685"/>
    <cellStyle name="常规 35 4 2 13 4" xfId="5726"/>
    <cellStyle name="常规 35 4 2 13 5" xfId="15604"/>
    <cellStyle name="常规 35 4 2 14" xfId="27686"/>
    <cellStyle name="常规 35 4 2 14 2" xfId="16314"/>
    <cellStyle name="常规 35 4 2 14 2 2" xfId="27687"/>
    <cellStyle name="常规 35 4 2 14 2 3" xfId="27688"/>
    <cellStyle name="常规 35 4 2 14 3" xfId="16316"/>
    <cellStyle name="常规 35 4 2 14 3 2" xfId="22809"/>
    <cellStyle name="常规 35 4 2 14 3 3" xfId="27689"/>
    <cellStyle name="常规 35 4 2 14 4" xfId="27690"/>
    <cellStyle name="常规 35 4 2 14 5" xfId="27691"/>
    <cellStyle name="常规 35 4 2 15" xfId="27692"/>
    <cellStyle name="常规 35 4 2 15 2" xfId="27693"/>
    <cellStyle name="常规 35 4 2 15 3" xfId="27694"/>
    <cellStyle name="常规 35 4 2 16" xfId="27695"/>
    <cellStyle name="常规 35 4 2 16 2" xfId="27696"/>
    <cellStyle name="常规 35 4 2 16 3" xfId="27697"/>
    <cellStyle name="常规 35 4 2 17" xfId="27698"/>
    <cellStyle name="常规 35 4 2 18" xfId="27699"/>
    <cellStyle name="常规 35 4 2 2" xfId="27701"/>
    <cellStyle name="常规 35 4 2 2 10" xfId="27703"/>
    <cellStyle name="常规 35 4 2 2 10 2" xfId="27706"/>
    <cellStyle name="常规 35 4 2 2 10 2 2" xfId="14868"/>
    <cellStyle name="常规 35 4 2 2 10 2 3" xfId="1694"/>
    <cellStyle name="常规 35 4 2 2 10 3" xfId="27709"/>
    <cellStyle name="常规 35 4 2 2 10 3 2" xfId="27711"/>
    <cellStyle name="常规 35 4 2 2 10 3 3" xfId="9291"/>
    <cellStyle name="常规 35 4 2 2 10 4" xfId="27713"/>
    <cellStyle name="常规 35 4 2 2 10 5" xfId="27714"/>
    <cellStyle name="常规 35 4 2 2 11" xfId="27716"/>
    <cellStyle name="常规 35 4 2 2 11 2" xfId="10062"/>
    <cellStyle name="常规 35 4 2 2 11 2 2" xfId="14888"/>
    <cellStyle name="常规 35 4 2 2 11 2 3" xfId="9435"/>
    <cellStyle name="常规 35 4 2 2 11 3" xfId="10064"/>
    <cellStyle name="常规 35 4 2 2 11 3 2" xfId="27718"/>
    <cellStyle name="常规 35 4 2 2 11 3 3" xfId="2948"/>
    <cellStyle name="常规 35 4 2 2 11 4" xfId="10066"/>
    <cellStyle name="常规 35 4 2 2 11 5" xfId="10069"/>
    <cellStyle name="常规 35 4 2 2 12" xfId="27720"/>
    <cellStyle name="常规 35 4 2 2 12 2" xfId="12487"/>
    <cellStyle name="常规 35 4 2 2 12 2 2" xfId="27722"/>
    <cellStyle name="常规 35 4 2 2 12 2 3" xfId="12196"/>
    <cellStyle name="常规 35 4 2 2 12 3" xfId="12489"/>
    <cellStyle name="常规 35 4 2 2 12 3 2" xfId="27723"/>
    <cellStyle name="常规 35 4 2 2 12 3 3" xfId="12213"/>
    <cellStyle name="常规 35 4 2 2 12 4" xfId="12491"/>
    <cellStyle name="常规 35 4 2 2 12 5" xfId="20021"/>
    <cellStyle name="常规 35 4 2 2 13" xfId="27725"/>
    <cellStyle name="常规 35 4 2 2 13 2" xfId="27726"/>
    <cellStyle name="常规 35 4 2 2 13 2 2" xfId="22387"/>
    <cellStyle name="常规 35 4 2 2 13 2 3" xfId="22389"/>
    <cellStyle name="常规 35 4 2 2 13 3" xfId="27727"/>
    <cellStyle name="常规 35 4 2 2 13 3 2" xfId="22397"/>
    <cellStyle name="常规 35 4 2 2 13 3 3" xfId="22399"/>
    <cellStyle name="常规 35 4 2 2 13 4" xfId="27728"/>
    <cellStyle name="常规 35 4 2 2 13 5" xfId="15333"/>
    <cellStyle name="常规 35 4 2 2 14" xfId="27731"/>
    <cellStyle name="常规 35 4 2 2 14 2" xfId="27732"/>
    <cellStyle name="常规 35 4 2 2 14 3" xfId="27733"/>
    <cellStyle name="常规 35 4 2 2 15" xfId="27736"/>
    <cellStyle name="常规 35 4 2 2 15 2" xfId="4120"/>
    <cellStyle name="常规 35 4 2 2 15 3" xfId="4590"/>
    <cellStyle name="常规 35 4 2 2 16" xfId="27738"/>
    <cellStyle name="常规 35 4 2 2 17" xfId="27740"/>
    <cellStyle name="常规 35 4 2 2 2" xfId="27653"/>
    <cellStyle name="常规 35 4 2 2 2 10" xfId="27742"/>
    <cellStyle name="常规 35 4 2 2 2 10 2" xfId="27167"/>
    <cellStyle name="常规 35 4 2 2 2 10 2 2" xfId="24947"/>
    <cellStyle name="常规 35 4 2 2 2 10 2 3" xfId="24949"/>
    <cellStyle name="常规 35 4 2 2 2 10 3" xfId="27743"/>
    <cellStyle name="常规 35 4 2 2 2 10 3 2" xfId="24958"/>
    <cellStyle name="常规 35 4 2 2 2 10 3 3" xfId="24960"/>
    <cellStyle name="常规 35 4 2 2 2 10 4" xfId="27744"/>
    <cellStyle name="常规 35 4 2 2 2 10 5" xfId="27745"/>
    <cellStyle name="常规 35 4 2 2 2 11" xfId="27746"/>
    <cellStyle name="常规 35 4 2 2 2 11 2" xfId="27748"/>
    <cellStyle name="常规 35 4 2 2 2 11 2 2" xfId="25063"/>
    <cellStyle name="常规 35 4 2 2 2 11 2 3" xfId="25065"/>
    <cellStyle name="常规 35 4 2 2 2 11 3" xfId="27750"/>
    <cellStyle name="常规 35 4 2 2 2 11 3 2" xfId="25083"/>
    <cellStyle name="常规 35 4 2 2 2 11 3 3" xfId="25086"/>
    <cellStyle name="常规 35 4 2 2 2 11 4" xfId="27751"/>
    <cellStyle name="常规 35 4 2 2 2 11 5" xfId="27752"/>
    <cellStyle name="常规 35 4 2 2 2 12" xfId="27753"/>
    <cellStyle name="常规 35 4 2 2 2 12 2" xfId="27754"/>
    <cellStyle name="常规 35 4 2 2 2 12 3" xfId="27755"/>
    <cellStyle name="常规 35 4 2 2 2 13" xfId="27756"/>
    <cellStyle name="常规 35 4 2 2 2 13 2" xfId="27757"/>
    <cellStyle name="常规 35 4 2 2 2 13 3" xfId="27758"/>
    <cellStyle name="常规 35 4 2 2 2 14" xfId="27759"/>
    <cellStyle name="常规 35 4 2 2 2 15" xfId="27760"/>
    <cellStyle name="常规 35 4 2 2 2 2" xfId="27762"/>
    <cellStyle name="常规 35 4 2 2 2 2 10" xfId="8016"/>
    <cellStyle name="常规 35 4 2 2 2 2 10 2" xfId="10430"/>
    <cellStyle name="常规 35 4 2 2 2 2 10 2 2" xfId="20085"/>
    <cellStyle name="常规 35 4 2 2 2 2 10 2 3" xfId="20090"/>
    <cellStyle name="常规 35 4 2 2 2 2 10 3" xfId="10432"/>
    <cellStyle name="常规 35 4 2 2 2 2 10 3 2" xfId="7961"/>
    <cellStyle name="常规 35 4 2 2 2 2 10 3 3" xfId="22251"/>
    <cellStyle name="常规 35 4 2 2 2 2 10 4" xfId="27763"/>
    <cellStyle name="常规 35 4 2 2 2 2 10 5" xfId="27765"/>
    <cellStyle name="常规 35 4 2 2 2 2 11" xfId="27766"/>
    <cellStyle name="常规 35 4 2 2 2 2 11 2" xfId="27767"/>
    <cellStyle name="常规 35 4 2 2 2 2 11 3" xfId="27768"/>
    <cellStyle name="常规 35 4 2 2 2 2 12" xfId="27769"/>
    <cellStyle name="常规 35 4 2 2 2 2 12 2" xfId="27770"/>
    <cellStyle name="常规 35 4 2 2 2 2 12 3" xfId="9619"/>
    <cellStyle name="常规 35 4 2 2 2 2 13" xfId="23394"/>
    <cellStyle name="常规 35 4 2 2 2 2 14" xfId="23401"/>
    <cellStyle name="常规 35 4 2 2 2 2 2" xfId="2415"/>
    <cellStyle name="常规 35 4 2 2 2 2 2 2" xfId="27772"/>
    <cellStyle name="常规 35 4 2 2 2 2 2 2 2" xfId="27773"/>
    <cellStyle name="常规 35 4 2 2 2 2 2 2 3" xfId="27774"/>
    <cellStyle name="常规 35 4 2 2 2 2 2 3" xfId="27776"/>
    <cellStyle name="常规 35 4 2 2 2 2 2 3 2" xfId="25813"/>
    <cellStyle name="常规 35 4 2 2 2 2 2 3 3" xfId="25825"/>
    <cellStyle name="常规 35 4 2 2 2 2 2 4" xfId="27778"/>
    <cellStyle name="常规 35 4 2 2 2 2 2 5" xfId="27780"/>
    <cellStyle name="常规 35 4 2 2 2 2 3" xfId="2419"/>
    <cellStyle name="常规 35 4 2 2 2 2 3 2" xfId="27781"/>
    <cellStyle name="常规 35 4 2 2 2 2 3 2 2" xfId="18704"/>
    <cellStyle name="常规 35 4 2 2 2 2 3 2 3" xfId="18706"/>
    <cellStyle name="常规 35 4 2 2 2 2 3 3" xfId="27782"/>
    <cellStyle name="常规 35 4 2 2 2 2 3 3 2" xfId="16118"/>
    <cellStyle name="常规 35 4 2 2 2 2 3 3 3" xfId="16120"/>
    <cellStyle name="常规 35 4 2 2 2 2 3 4" xfId="27783"/>
    <cellStyle name="常规 35 4 2 2 2 2 3 5" xfId="27784"/>
    <cellStyle name="常规 35 4 2 2 2 2 4" xfId="27785"/>
    <cellStyle name="常规 35 4 2 2 2 2 4 2" xfId="19350"/>
    <cellStyle name="常规 35 4 2 2 2 2 4 2 2" xfId="18728"/>
    <cellStyle name="常规 35 4 2 2 2 2 4 2 3" xfId="18730"/>
    <cellStyle name="常规 35 4 2 2 2 2 4 3" xfId="19353"/>
    <cellStyle name="常规 35 4 2 2 2 2 4 3 2" xfId="27786"/>
    <cellStyle name="常规 35 4 2 2 2 2 4 3 3" xfId="10595"/>
    <cellStyle name="常规 35 4 2 2 2 2 4 4" xfId="19356"/>
    <cellStyle name="常规 35 4 2 2 2 2 4 5" xfId="27787"/>
    <cellStyle name="常规 35 4 2 2 2 2 5" xfId="11213"/>
    <cellStyle name="常规 35 4 2 2 2 2 5 2" xfId="27788"/>
    <cellStyle name="常规 35 4 2 2 2 2 5 2 2" xfId="27789"/>
    <cellStyle name="常规 35 4 2 2 2 2 5 2 3" xfId="27790"/>
    <cellStyle name="常规 35 4 2 2 2 2 5 3" xfId="27792"/>
    <cellStyle name="常规 35 4 2 2 2 2 5 3 2" xfId="27793"/>
    <cellStyle name="常规 35 4 2 2 2 2 5 3 3" xfId="27794"/>
    <cellStyle name="常规 35 4 2 2 2 2 5 4" xfId="27796"/>
    <cellStyle name="常规 35 4 2 2 2 2 5 5" xfId="27797"/>
    <cellStyle name="常规 35 4 2 2 2 2 6" xfId="11215"/>
    <cellStyle name="常规 35 4 2 2 2 2 6 2" xfId="27798"/>
    <cellStyle name="常规 35 4 2 2 2 2 6 2 2" xfId="369"/>
    <cellStyle name="常规 35 4 2 2 2 2 6 2 3" xfId="78"/>
    <cellStyle name="常规 35 4 2 2 2 2 6 3" xfId="27799"/>
    <cellStyle name="常规 35 4 2 2 2 2 6 3 2" xfId="19071"/>
    <cellStyle name="常规 35 4 2 2 2 2 6 3 3" xfId="19074"/>
    <cellStyle name="常规 35 4 2 2 2 2 6 4" xfId="27800"/>
    <cellStyle name="常规 35 4 2 2 2 2 6 5" xfId="27801"/>
    <cellStyle name="常规 35 4 2 2 2 2 7" xfId="11217"/>
    <cellStyle name="常规 35 4 2 2 2 2 7 2" xfId="4163"/>
    <cellStyle name="常规 35 4 2 2 2 2 7 2 2" xfId="541"/>
    <cellStyle name="常规 35 4 2 2 2 2 7 2 3" xfId="554"/>
    <cellStyle name="常规 35 4 2 2 2 2 7 3" xfId="25241"/>
    <cellStyle name="常规 35 4 2 2 2 2 7 3 2" xfId="19092"/>
    <cellStyle name="常规 35 4 2 2 2 2 7 3 3" xfId="19094"/>
    <cellStyle name="常规 35 4 2 2 2 2 7 4" xfId="25244"/>
    <cellStyle name="常规 35 4 2 2 2 2 7 5" xfId="27802"/>
    <cellStyle name="常规 35 4 2 2 2 2 8" xfId="11220"/>
    <cellStyle name="常规 35 4 2 2 2 2 8 2" xfId="25926"/>
    <cellStyle name="常规 35 4 2 2 2 2 8 2 2" xfId="11608"/>
    <cellStyle name="常规 35 4 2 2 2 2 8 2 3" xfId="11611"/>
    <cellStyle name="常规 35 4 2 2 2 2 8 3" xfId="25247"/>
    <cellStyle name="常规 35 4 2 2 2 2 8 3 2" xfId="27804"/>
    <cellStyle name="常规 35 4 2 2 2 2 8 3 3" xfId="27805"/>
    <cellStyle name="常规 35 4 2 2 2 2 8 4" xfId="25250"/>
    <cellStyle name="常规 35 4 2 2 2 2 8 5" xfId="27806"/>
    <cellStyle name="常规 35 4 2 2 2 2 9" xfId="11225"/>
    <cellStyle name="常规 35 4 2 2 2 2 9 2" xfId="16572"/>
    <cellStyle name="常规 35 4 2 2 2 2 9 2 2" xfId="27807"/>
    <cellStyle name="常规 35 4 2 2 2 2 9 2 3" xfId="27808"/>
    <cellStyle name="常规 35 4 2 2 2 2 9 3" xfId="27809"/>
    <cellStyle name="常规 35 4 2 2 2 2 9 3 2" xfId="27810"/>
    <cellStyle name="常规 35 4 2 2 2 2 9 3 3" xfId="27811"/>
    <cellStyle name="常规 35 4 2 2 2 2 9 4" xfId="27812"/>
    <cellStyle name="常规 35 4 2 2 2 2 9 5" xfId="27813"/>
    <cellStyle name="常规 35 4 2 2 2 3" xfId="27815"/>
    <cellStyle name="常规 35 4 2 2 2 3 2" xfId="27816"/>
    <cellStyle name="常规 35 4 2 2 2 3 2 2" xfId="27817"/>
    <cellStyle name="常规 35 4 2 2 2 3 2 3" xfId="27818"/>
    <cellStyle name="常规 35 4 2 2 2 3 3" xfId="27819"/>
    <cellStyle name="常规 35 4 2 2 2 3 3 2" xfId="27820"/>
    <cellStyle name="常规 35 4 2 2 2 3 3 3" xfId="27821"/>
    <cellStyle name="常规 35 4 2 2 2 3 4" xfId="27822"/>
    <cellStyle name="常规 35 4 2 2 2 3 5" xfId="27823"/>
    <cellStyle name="常规 35 4 2 2 2 4" xfId="27825"/>
    <cellStyle name="常规 35 4 2 2 2 4 2" xfId="27827"/>
    <cellStyle name="常规 35 4 2 2 2 4 2 2" xfId="15759"/>
    <cellStyle name="常规 35 4 2 2 2 4 2 3" xfId="15762"/>
    <cellStyle name="常规 35 4 2 2 2 4 3" xfId="23931"/>
    <cellStyle name="常规 35 4 2 2 2 4 3 2" xfId="27828"/>
    <cellStyle name="常规 35 4 2 2 2 4 3 3" xfId="27829"/>
    <cellStyle name="常规 35 4 2 2 2 4 4" xfId="23933"/>
    <cellStyle name="常规 35 4 2 2 2 4 5" xfId="22070"/>
    <cellStyle name="常规 35 4 2 2 2 5" xfId="27831"/>
    <cellStyle name="常规 35 4 2 2 2 5 2" xfId="12622"/>
    <cellStyle name="常规 35 4 2 2 2 5 2 2" xfId="27832"/>
    <cellStyle name="常规 35 4 2 2 2 5 2 3" xfId="27833"/>
    <cellStyle name="常规 35 4 2 2 2 5 3" xfId="12624"/>
    <cellStyle name="常规 35 4 2 2 2 5 3 2" xfId="15573"/>
    <cellStyle name="常规 35 4 2 2 2 5 3 3" xfId="15576"/>
    <cellStyle name="常规 35 4 2 2 2 5 4" xfId="12627"/>
    <cellStyle name="常规 35 4 2 2 2 5 5" xfId="12630"/>
    <cellStyle name="常规 35 4 2 2 2 6" xfId="13378"/>
    <cellStyle name="常规 35 4 2 2 2 6 2" xfId="13380"/>
    <cellStyle name="常规 35 4 2 2 2 6 2 2" xfId="2109"/>
    <cellStyle name="常规 35 4 2 2 2 6 2 3" xfId="3916"/>
    <cellStyle name="常规 35 4 2 2 2 6 3" xfId="27834"/>
    <cellStyle name="常规 35 4 2 2 2 6 3 2" xfId="27836"/>
    <cellStyle name="常规 35 4 2 2 2 6 3 3" xfId="27838"/>
    <cellStyle name="常规 35 4 2 2 2 6 4" xfId="27839"/>
    <cellStyle name="常规 35 4 2 2 2 6 5" xfId="22091"/>
    <cellStyle name="常规 35 4 2 2 2 7" xfId="13403"/>
    <cellStyle name="常规 35 4 2 2 2 7 2" xfId="8490"/>
    <cellStyle name="常规 35 4 2 2 2 7 2 2" xfId="13417"/>
    <cellStyle name="常规 35 4 2 2 2 7 2 3" xfId="13419"/>
    <cellStyle name="常规 35 4 2 2 2 7 3" xfId="895"/>
    <cellStyle name="常规 35 4 2 2 2 7 3 2" xfId="27840"/>
    <cellStyle name="常规 35 4 2 2 2 7 3 3" xfId="27841"/>
    <cellStyle name="常规 35 4 2 2 2 7 4" xfId="913"/>
    <cellStyle name="常规 35 4 2 2 2 7 5" xfId="928"/>
    <cellStyle name="常规 35 4 2 2 2 8" xfId="13428"/>
    <cellStyle name="常规 35 4 2 2 2 8 2" xfId="13440"/>
    <cellStyle name="常规 35 4 2 2 2 8 2 2" xfId="27842"/>
    <cellStyle name="常规 35 4 2 2 2 8 2 3" xfId="27843"/>
    <cellStyle name="常规 35 4 2 2 2 8 3" xfId="13444"/>
    <cellStyle name="常规 35 4 2 2 2 8 3 2" xfId="27844"/>
    <cellStyle name="常规 35 4 2 2 2 8 3 3" xfId="27845"/>
    <cellStyle name="常规 35 4 2 2 2 8 4" xfId="13447"/>
    <cellStyle name="常规 35 4 2 2 2 8 5" xfId="13450"/>
    <cellStyle name="常规 35 4 2 2 2 9" xfId="27846"/>
    <cellStyle name="常规 35 4 2 2 2 9 2" xfId="20950"/>
    <cellStyle name="常规 35 4 2 2 2 9 2 2" xfId="4291"/>
    <cellStyle name="常规 35 4 2 2 2 9 2 3" xfId="4293"/>
    <cellStyle name="常规 35 4 2 2 2 9 3" xfId="27847"/>
    <cellStyle name="常规 35 4 2 2 2 9 3 2" xfId="27848"/>
    <cellStyle name="常规 35 4 2 2 2 9 3 3" xfId="27849"/>
    <cellStyle name="常规 35 4 2 2 2 9 4" xfId="27850"/>
    <cellStyle name="常规 35 4 2 2 2 9 5" xfId="27851"/>
    <cellStyle name="常规 35 4 2 2 3" xfId="27853"/>
    <cellStyle name="常规 35 4 2 2 3 10" xfId="18254"/>
    <cellStyle name="常规 35 4 2 2 3 10 2" xfId="27854"/>
    <cellStyle name="常规 35 4 2 2 3 10 2 2" xfId="27857"/>
    <cellStyle name="常规 35 4 2 2 3 10 2 3" xfId="27859"/>
    <cellStyle name="常规 35 4 2 2 3 10 3" xfId="8097"/>
    <cellStyle name="常规 35 4 2 2 3 10 3 2" xfId="27860"/>
    <cellStyle name="常规 35 4 2 2 3 10 3 3" xfId="27861"/>
    <cellStyle name="常规 35 4 2 2 3 10 4" xfId="8100"/>
    <cellStyle name="常规 35 4 2 2 3 10 5" xfId="8103"/>
    <cellStyle name="常规 35 4 2 2 3 11" xfId="18256"/>
    <cellStyle name="常规 35 4 2 2 3 11 2" xfId="27862"/>
    <cellStyle name="常规 35 4 2 2 3 11 2 2" xfId="20100"/>
    <cellStyle name="常规 35 4 2 2 3 11 2 3" xfId="27863"/>
    <cellStyle name="常规 35 4 2 2 3 11 3" xfId="27864"/>
    <cellStyle name="常规 35 4 2 2 3 11 3 2" xfId="19311"/>
    <cellStyle name="常规 35 4 2 2 3 11 3 3" xfId="19313"/>
    <cellStyle name="常规 35 4 2 2 3 11 4" xfId="27865"/>
    <cellStyle name="常规 35 4 2 2 3 11 5" xfId="27866"/>
    <cellStyle name="常规 35 4 2 2 3 12" xfId="13271"/>
    <cellStyle name="常规 35 4 2 2 3 12 2" xfId="5226"/>
    <cellStyle name="常规 35 4 2 2 3 12 3" xfId="27868"/>
    <cellStyle name="常规 35 4 2 2 3 13" xfId="13274"/>
    <cellStyle name="常规 35 4 2 2 3 13 2" xfId="27870"/>
    <cellStyle name="常规 35 4 2 2 3 13 3" xfId="27872"/>
    <cellStyle name="常规 35 4 2 2 3 14" xfId="13278"/>
    <cellStyle name="常规 35 4 2 2 3 15" xfId="13281"/>
    <cellStyle name="常规 35 4 2 2 3 2" xfId="27874"/>
    <cellStyle name="常规 35 4 2 2 3 2 10" xfId="8353"/>
    <cellStyle name="常规 35 4 2 2 3 2 10 2" xfId="21778"/>
    <cellStyle name="常规 35 4 2 2 3 2 10 2 2" xfId="22083"/>
    <cellStyle name="常规 35 4 2 2 3 2 10 2 3" xfId="22089"/>
    <cellStyle name="常规 35 4 2 2 3 2 10 3" xfId="25785"/>
    <cellStyle name="常规 35 4 2 2 3 2 10 3 2" xfId="467"/>
    <cellStyle name="常规 35 4 2 2 3 2 10 3 3" xfId="25787"/>
    <cellStyle name="常规 35 4 2 2 3 2 10 4" xfId="25790"/>
    <cellStyle name="常规 35 4 2 2 3 2 10 5" xfId="25795"/>
    <cellStyle name="常规 35 4 2 2 3 2 11" xfId="27876"/>
    <cellStyle name="常规 35 4 2 2 3 2 11 2" xfId="17323"/>
    <cellStyle name="常规 35 4 2 2 3 2 11 3" xfId="17325"/>
    <cellStyle name="常规 35 4 2 2 3 2 12" xfId="8361"/>
    <cellStyle name="常规 35 4 2 2 3 2 12 2" xfId="27877"/>
    <cellStyle name="常规 35 4 2 2 3 2 12 3" xfId="25802"/>
    <cellStyle name="常规 35 4 2 2 3 2 13" xfId="4332"/>
    <cellStyle name="常规 35 4 2 2 3 2 14" xfId="4337"/>
    <cellStyle name="常规 35 4 2 2 3 2 2" xfId="27878"/>
    <cellStyle name="常规 35 4 2 2 3 2 2 2" xfId="17823"/>
    <cellStyle name="常规 35 4 2 2 3 2 2 2 2" xfId="19352"/>
    <cellStyle name="常规 35 4 2 2 3 2 2 2 3" xfId="19355"/>
    <cellStyle name="常规 35 4 2 2 3 2 2 3" xfId="17826"/>
    <cellStyle name="常规 35 4 2 2 3 2 2 3 2" xfId="27791"/>
    <cellStyle name="常规 35 4 2 2 3 2 2 3 3" xfId="27795"/>
    <cellStyle name="常规 35 4 2 2 3 2 2 4" xfId="17829"/>
    <cellStyle name="常规 35 4 2 2 3 2 2 5" xfId="25239"/>
    <cellStyle name="常规 35 4 2 2 3 2 3" xfId="27879"/>
    <cellStyle name="常规 35 4 2 2 3 2 3 2" xfId="26125"/>
    <cellStyle name="常规 35 4 2 2 3 2 3 2 2" xfId="26127"/>
    <cellStyle name="常规 35 4 2 2 3 2 3 2 3" xfId="26129"/>
    <cellStyle name="常规 35 4 2 2 3 2 3 3" xfId="26133"/>
    <cellStyle name="常规 35 4 2 2 3 2 3 3 2" xfId="26136"/>
    <cellStyle name="常规 35 4 2 2 3 2 3 3 3" xfId="26139"/>
    <cellStyle name="常规 35 4 2 2 3 2 3 4" xfId="26147"/>
    <cellStyle name="常规 35 4 2 2 3 2 3 5" xfId="25257"/>
    <cellStyle name="常规 35 4 2 2 3 2 4" xfId="27880"/>
    <cellStyle name="常规 35 4 2 2 3 2 4 2" xfId="27881"/>
    <cellStyle name="常规 35 4 2 2 3 2 4 2 2" xfId="27882"/>
    <cellStyle name="常规 35 4 2 2 3 2 4 2 3" xfId="27883"/>
    <cellStyle name="常规 35 4 2 2 3 2 4 3" xfId="27884"/>
    <cellStyle name="常规 35 4 2 2 3 2 4 3 2" xfId="22077"/>
    <cellStyle name="常规 35 4 2 2 3 2 4 3 3" xfId="27887"/>
    <cellStyle name="常规 35 4 2 2 3 2 4 4" xfId="27888"/>
    <cellStyle name="常规 35 4 2 2 3 2 4 5" xfId="25274"/>
    <cellStyle name="常规 35 4 2 2 3 2 5" xfId="27889"/>
    <cellStyle name="常规 35 4 2 2 3 2 5 2" xfId="27891"/>
    <cellStyle name="常规 35 4 2 2 3 2 5 2 2" xfId="13585"/>
    <cellStyle name="常规 35 4 2 2 3 2 5 2 3" xfId="13587"/>
    <cellStyle name="常规 35 4 2 2 3 2 5 3" xfId="27893"/>
    <cellStyle name="常规 35 4 2 2 3 2 5 3 2" xfId="22086"/>
    <cellStyle name="常规 35 4 2 2 3 2 5 3 3" xfId="27894"/>
    <cellStyle name="常规 35 4 2 2 3 2 5 4" xfId="27896"/>
    <cellStyle name="常规 35 4 2 2 3 2 5 5" xfId="27898"/>
    <cellStyle name="常规 35 4 2 2 3 2 6" xfId="27899"/>
    <cellStyle name="常规 35 4 2 2 3 2 6 2" xfId="27900"/>
    <cellStyle name="常规 35 4 2 2 3 2 6 2 2" xfId="12078"/>
    <cellStyle name="常规 35 4 2 2 3 2 6 2 3" xfId="12081"/>
    <cellStyle name="常规 35 4 2 2 3 2 6 3" xfId="27901"/>
    <cellStyle name="常规 35 4 2 2 3 2 6 3 2" xfId="27902"/>
    <cellStyle name="常规 35 4 2 2 3 2 6 3 3" xfId="27903"/>
    <cellStyle name="常规 35 4 2 2 3 2 6 4" xfId="18456"/>
    <cellStyle name="常规 35 4 2 2 3 2 6 5" xfId="18458"/>
    <cellStyle name="常规 35 4 2 2 3 2 7" xfId="25979"/>
    <cellStyle name="常规 35 4 2 2 3 2 7 2" xfId="25981"/>
    <cellStyle name="常规 35 4 2 2 3 2 7 2 2" xfId="19369"/>
    <cellStyle name="常规 35 4 2 2 3 2 7 2 3" xfId="19371"/>
    <cellStyle name="常规 35 4 2 2 3 2 7 3" xfId="25983"/>
    <cellStyle name="常规 35 4 2 2 3 2 7 3 2" xfId="27904"/>
    <cellStyle name="常规 35 4 2 2 3 2 7 3 3" xfId="27905"/>
    <cellStyle name="常规 35 4 2 2 3 2 7 4" xfId="27906"/>
    <cellStyle name="常规 35 4 2 2 3 2 7 5" xfId="27907"/>
    <cellStyle name="常规 35 4 2 2 3 2 8" xfId="21369"/>
    <cellStyle name="常规 35 4 2 2 3 2 8 2" xfId="25985"/>
    <cellStyle name="常规 35 4 2 2 3 2 8 2 2" xfId="26247"/>
    <cellStyle name="常规 35 4 2 2 3 2 8 2 3" xfId="26250"/>
    <cellStyle name="常规 35 4 2 2 3 2 8 3" xfId="25988"/>
    <cellStyle name="常规 35 4 2 2 3 2 8 3 2" xfId="26257"/>
    <cellStyle name="常规 35 4 2 2 3 2 8 3 3" xfId="26263"/>
    <cellStyle name="常规 35 4 2 2 3 2 8 4" xfId="26267"/>
    <cellStyle name="常规 35 4 2 2 3 2 8 5" xfId="26271"/>
    <cellStyle name="常规 35 4 2 2 3 2 9" xfId="21373"/>
    <cellStyle name="常规 35 4 2 2 3 2 9 2" xfId="27908"/>
    <cellStyle name="常规 35 4 2 2 3 2 9 2 2" xfId="19057"/>
    <cellStyle name="常规 35 4 2 2 3 2 9 2 3" xfId="19059"/>
    <cellStyle name="常规 35 4 2 2 3 2 9 3" xfId="27909"/>
    <cellStyle name="常规 35 4 2 2 3 2 9 3 2" xfId="27911"/>
    <cellStyle name="常规 35 4 2 2 3 2 9 3 3" xfId="27913"/>
    <cellStyle name="常规 35 4 2 2 3 2 9 4" xfId="27914"/>
    <cellStyle name="常规 35 4 2 2 3 2 9 5" xfId="27915"/>
    <cellStyle name="常规 35 4 2 2 3 3" xfId="27916"/>
    <cellStyle name="常规 35 4 2 2 3 3 2" xfId="27917"/>
    <cellStyle name="常规 35 4 2 2 3 3 2 2" xfId="27919"/>
    <cellStyle name="常规 35 4 2 2 3 3 2 3" xfId="27921"/>
    <cellStyle name="常规 35 4 2 2 3 3 3" xfId="27922"/>
    <cellStyle name="常规 35 4 2 2 3 3 3 2" xfId="17757"/>
    <cellStyle name="常规 35 4 2 2 3 3 3 3" xfId="17759"/>
    <cellStyle name="常规 35 4 2 2 3 3 4" xfId="27923"/>
    <cellStyle name="常规 35 4 2 2 3 3 5" xfId="18239"/>
    <cellStyle name="常规 35 4 2 2 3 4" xfId="9953"/>
    <cellStyle name="常规 35 4 2 2 3 4 2" xfId="27924"/>
    <cellStyle name="常规 35 4 2 2 3 4 2 2" xfId="16049"/>
    <cellStyle name="常规 35 4 2 2 3 4 2 3" xfId="16051"/>
    <cellStyle name="常规 35 4 2 2 3 4 3" xfId="27925"/>
    <cellStyle name="常规 35 4 2 2 3 4 3 2" xfId="11715"/>
    <cellStyle name="常规 35 4 2 2 3 4 3 3" xfId="11717"/>
    <cellStyle name="常规 35 4 2 2 3 4 4" xfId="27926"/>
    <cellStyle name="常规 35 4 2 2 3 4 5" xfId="27927"/>
    <cellStyle name="常规 35 4 2 2 3 5" xfId="9955"/>
    <cellStyle name="常规 35 4 2 2 3 5 2" xfId="27928"/>
    <cellStyle name="常规 35 4 2 2 3 5 2 2" xfId="27930"/>
    <cellStyle name="常规 35 4 2 2 3 5 2 3" xfId="27932"/>
    <cellStyle name="常规 35 4 2 2 3 5 3" xfId="27933"/>
    <cellStyle name="常规 35 4 2 2 3 5 3 2" xfId="27935"/>
    <cellStyle name="常规 35 4 2 2 3 5 3 3" xfId="27937"/>
    <cellStyle name="常规 35 4 2 2 3 5 4" xfId="27938"/>
    <cellStyle name="常规 35 4 2 2 3 5 5" xfId="27939"/>
    <cellStyle name="常规 35 4 2 2 3 6" xfId="9957"/>
    <cellStyle name="常规 35 4 2 2 3 6 2" xfId="13458"/>
    <cellStyle name="常规 35 4 2 2 3 6 2 2" xfId="27941"/>
    <cellStyle name="常规 35 4 2 2 3 6 2 3" xfId="27942"/>
    <cellStyle name="常规 35 4 2 2 3 6 3" xfId="13460"/>
    <cellStyle name="常规 35 4 2 2 3 6 3 2" xfId="11029"/>
    <cellStyle name="常规 35 4 2 2 3 6 3 3" xfId="11031"/>
    <cellStyle name="常规 35 4 2 2 3 6 4" xfId="13462"/>
    <cellStyle name="常规 35 4 2 2 3 6 5" xfId="13464"/>
    <cellStyle name="常规 35 4 2 2 3 7" xfId="9960"/>
    <cellStyle name="常规 35 4 2 2 3 7 2" xfId="27943"/>
    <cellStyle name="常规 35 4 2 2 3 7 2 2" xfId="27944"/>
    <cellStyle name="常规 35 4 2 2 3 7 2 3" xfId="27945"/>
    <cellStyle name="常规 35 4 2 2 3 7 3" xfId="27946"/>
    <cellStyle name="常规 35 4 2 2 3 7 3 2" xfId="26514"/>
    <cellStyle name="常规 35 4 2 2 3 7 3 3" xfId="26523"/>
    <cellStyle name="常规 35 4 2 2 3 7 4" xfId="17274"/>
    <cellStyle name="常规 35 4 2 2 3 7 5" xfId="17276"/>
    <cellStyle name="常规 35 4 2 2 3 8" xfId="9962"/>
    <cellStyle name="常规 35 4 2 2 3 8 2" xfId="27947"/>
    <cellStyle name="常规 35 4 2 2 3 8 2 2" xfId="12649"/>
    <cellStyle name="常规 35 4 2 2 3 8 2 3" xfId="12651"/>
    <cellStyle name="常规 35 4 2 2 3 8 3" xfId="27948"/>
    <cellStyle name="常规 35 4 2 2 3 8 3 2" xfId="27949"/>
    <cellStyle name="常规 35 4 2 2 3 8 3 3" xfId="27950"/>
    <cellStyle name="常规 35 4 2 2 3 8 4" xfId="27951"/>
    <cellStyle name="常规 35 4 2 2 3 8 5" xfId="27953"/>
    <cellStyle name="常规 35 4 2 2 3 9" xfId="9964"/>
    <cellStyle name="常规 35 4 2 2 3 9 2" xfId="27954"/>
    <cellStyle name="常规 35 4 2 2 3 9 2 2" xfId="27955"/>
    <cellStyle name="常规 35 4 2 2 3 9 2 3" xfId="27956"/>
    <cellStyle name="常规 35 4 2 2 3 9 3" xfId="27957"/>
    <cellStyle name="常规 35 4 2 2 3 9 3 2" xfId="27958"/>
    <cellStyle name="常规 35 4 2 2 3 9 3 3" xfId="27959"/>
    <cellStyle name="常规 35 4 2 2 3 9 4" xfId="27960"/>
    <cellStyle name="常规 35 4 2 2 3 9 5" xfId="27961"/>
    <cellStyle name="常规 35 4 2 2 4" xfId="14798"/>
    <cellStyle name="常规 35 4 2 2 4 10" xfId="14801"/>
    <cellStyle name="常规 35 4 2 2 4 10 2" xfId="11458"/>
    <cellStyle name="常规 35 4 2 2 4 10 2 2" xfId="11460"/>
    <cellStyle name="常规 35 4 2 2 4 10 2 3" xfId="23047"/>
    <cellStyle name="常规 35 4 2 2 4 10 3" xfId="11463"/>
    <cellStyle name="常规 35 4 2 2 4 10 3 2" xfId="13050"/>
    <cellStyle name="常规 35 4 2 2 4 10 3 3" xfId="27962"/>
    <cellStyle name="常规 35 4 2 2 4 10 4" xfId="27963"/>
    <cellStyle name="常规 35 4 2 2 4 10 5" xfId="27964"/>
    <cellStyle name="常规 35 4 2 2 4 11" xfId="14803"/>
    <cellStyle name="常规 35 4 2 2 4 11 2" xfId="27966"/>
    <cellStyle name="常规 35 4 2 2 4 11 3" xfId="27968"/>
    <cellStyle name="常规 35 4 2 2 4 12" xfId="14806"/>
    <cellStyle name="常规 35 4 2 2 4 12 2" xfId="27970"/>
    <cellStyle name="常规 35 4 2 2 4 12 3" xfId="27971"/>
    <cellStyle name="常规 35 4 2 2 4 13" xfId="14809"/>
    <cellStyle name="常规 35 4 2 2 4 14" xfId="14811"/>
    <cellStyle name="常规 35 4 2 2 4 2" xfId="14815"/>
    <cellStyle name="常规 35 4 2 2 4 2 2" xfId="27972"/>
    <cellStyle name="常规 35 4 2 2 4 2 2 2" xfId="27973"/>
    <cellStyle name="常规 35 4 2 2 4 2 2 3" xfId="27974"/>
    <cellStyle name="常规 35 4 2 2 4 2 3" xfId="27975"/>
    <cellStyle name="常规 35 4 2 2 4 2 3 2" xfId="27976"/>
    <cellStyle name="常规 35 4 2 2 4 2 3 3" xfId="27977"/>
    <cellStyle name="常规 35 4 2 2 4 2 4" xfId="27978"/>
    <cellStyle name="常规 35 4 2 2 4 2 5" xfId="27979"/>
    <cellStyle name="常规 35 4 2 2 4 3" xfId="14818"/>
    <cellStyle name="常规 35 4 2 2 4 3 2" xfId="27981"/>
    <cellStyle name="常规 35 4 2 2 4 3 2 2" xfId="27982"/>
    <cellStyle name="常规 35 4 2 2 4 3 2 3" xfId="27983"/>
    <cellStyle name="常规 35 4 2 2 4 3 3" xfId="27985"/>
    <cellStyle name="常规 35 4 2 2 4 3 3 2" xfId="27986"/>
    <cellStyle name="常规 35 4 2 2 4 3 3 3" xfId="27987"/>
    <cellStyle name="常规 35 4 2 2 4 3 4" xfId="27989"/>
    <cellStyle name="常规 35 4 2 2 4 3 5" xfId="27991"/>
    <cellStyle name="常规 35 4 2 2 4 4" xfId="14820"/>
    <cellStyle name="常规 35 4 2 2 4 4 2" xfId="27992"/>
    <cellStyle name="常规 35 4 2 2 4 4 2 2" xfId="16411"/>
    <cellStyle name="常规 35 4 2 2 4 4 2 3" xfId="16414"/>
    <cellStyle name="常规 35 4 2 2 4 4 3" xfId="27993"/>
    <cellStyle name="常规 35 4 2 2 4 4 3 2" xfId="27995"/>
    <cellStyle name="常规 35 4 2 2 4 4 3 3" xfId="27996"/>
    <cellStyle name="常规 35 4 2 2 4 4 4" xfId="27997"/>
    <cellStyle name="常规 35 4 2 2 4 4 5" xfId="27998"/>
    <cellStyle name="常规 35 4 2 2 4 5" xfId="14822"/>
    <cellStyle name="常规 35 4 2 2 4 5 2" xfId="27999"/>
    <cellStyle name="常规 35 4 2 2 4 5 2 2" xfId="16605"/>
    <cellStyle name="常规 35 4 2 2 4 5 2 3" xfId="16607"/>
    <cellStyle name="常规 35 4 2 2 4 5 3" xfId="28000"/>
    <cellStyle name="常规 35 4 2 2 4 5 3 2" xfId="28002"/>
    <cellStyle name="常规 35 4 2 2 4 5 3 3" xfId="7441"/>
    <cellStyle name="常规 35 4 2 2 4 5 4" xfId="28003"/>
    <cellStyle name="常规 35 4 2 2 4 5 5" xfId="28004"/>
    <cellStyle name="常规 35 4 2 2 4 6" xfId="13474"/>
    <cellStyle name="常规 35 4 2 2 4 6 2" xfId="13477"/>
    <cellStyle name="常规 35 4 2 2 4 6 2 2" xfId="13492"/>
    <cellStyle name="常规 35 4 2 2 4 6 2 3" xfId="13495"/>
    <cellStyle name="常规 35 4 2 2 4 6 3" xfId="28005"/>
    <cellStyle name="常规 35 4 2 2 4 6 3 2" xfId="28008"/>
    <cellStyle name="常规 35 4 2 2 4 6 3 3" xfId="28011"/>
    <cellStyle name="常规 35 4 2 2 4 6 4" xfId="28012"/>
    <cellStyle name="常规 35 4 2 2 4 6 5" xfId="28013"/>
    <cellStyle name="常规 35 4 2 2 4 7" xfId="13505"/>
    <cellStyle name="常规 35 4 2 2 4 7 2" xfId="13508"/>
    <cellStyle name="常规 35 4 2 2 4 7 2 2" xfId="13522"/>
    <cellStyle name="常规 35 4 2 2 4 7 2 3" xfId="13524"/>
    <cellStyle name="常规 35 4 2 2 4 7 3" xfId="28014"/>
    <cellStyle name="常规 35 4 2 2 4 7 3 2" xfId="28015"/>
    <cellStyle name="常规 35 4 2 2 4 7 3 3" xfId="28017"/>
    <cellStyle name="常规 35 4 2 2 4 7 4" xfId="28018"/>
    <cellStyle name="常规 35 4 2 2 4 7 5" xfId="28019"/>
    <cellStyle name="常规 35 4 2 2 4 8" xfId="13532"/>
    <cellStyle name="常规 35 4 2 2 4 8 2" xfId="13542"/>
    <cellStyle name="常规 35 4 2 2 4 8 2 2" xfId="28020"/>
    <cellStyle name="常规 35 4 2 2 4 8 2 3" xfId="19581"/>
    <cellStyle name="常规 35 4 2 2 4 8 3" xfId="13544"/>
    <cellStyle name="常规 35 4 2 2 4 8 3 2" xfId="28021"/>
    <cellStyle name="常规 35 4 2 2 4 8 3 3" xfId="19593"/>
    <cellStyle name="常规 35 4 2 2 4 8 4" xfId="13546"/>
    <cellStyle name="常规 35 4 2 2 4 8 5" xfId="13548"/>
    <cellStyle name="常规 35 4 2 2 4 9" xfId="14824"/>
    <cellStyle name="常规 35 4 2 2 4 9 2" xfId="28022"/>
    <cellStyle name="常规 35 4 2 2 4 9 2 2" xfId="28023"/>
    <cellStyle name="常规 35 4 2 2 4 9 2 3" xfId="28024"/>
    <cellStyle name="常规 35 4 2 2 4 9 3" xfId="28025"/>
    <cellStyle name="常规 35 4 2 2 4 9 3 2" xfId="28026"/>
    <cellStyle name="常规 35 4 2 2 4 9 3 3" xfId="28028"/>
    <cellStyle name="常规 35 4 2 2 4 9 4" xfId="28030"/>
    <cellStyle name="常规 35 4 2 2 4 9 5" xfId="28032"/>
    <cellStyle name="常规 35 4 2 2 5" xfId="28034"/>
    <cellStyle name="常规 35 4 2 2 5 2" xfId="28035"/>
    <cellStyle name="常规 35 4 2 2 5 2 2" xfId="28036"/>
    <cellStyle name="常规 35 4 2 2 5 2 3" xfId="28037"/>
    <cellStyle name="常规 35 4 2 2 5 3" xfId="28038"/>
    <cellStyle name="常规 35 4 2 2 5 3 2" xfId="28039"/>
    <cellStyle name="常规 35 4 2 2 5 3 3" xfId="28040"/>
    <cellStyle name="常规 35 4 2 2 5 4" xfId="28041"/>
    <cellStyle name="常规 35 4 2 2 5 5" xfId="28042"/>
    <cellStyle name="常规 35 4 2 2 6" xfId="27487"/>
    <cellStyle name="常规 35 4 2 2 6 2" xfId="28043"/>
    <cellStyle name="常规 35 4 2 2 6 2 2" xfId="28044"/>
    <cellStyle name="常规 35 4 2 2 6 2 3" xfId="24199"/>
    <cellStyle name="常规 35 4 2 2 6 3" xfId="28045"/>
    <cellStyle name="常规 35 4 2 2 6 3 2" xfId="28046"/>
    <cellStyle name="常规 35 4 2 2 6 3 3" xfId="28047"/>
    <cellStyle name="常规 35 4 2 2 6 4" xfId="19951"/>
    <cellStyle name="常规 35 4 2 2 6 5" xfId="19953"/>
    <cellStyle name="常规 35 4 2 2 7" xfId="27490"/>
    <cellStyle name="常规 35 4 2 2 7 2" xfId="28048"/>
    <cellStyle name="常规 35 4 2 2 7 2 2" xfId="28049"/>
    <cellStyle name="常规 35 4 2 2 7 2 3" xfId="28050"/>
    <cellStyle name="常规 35 4 2 2 7 3" xfId="28051"/>
    <cellStyle name="常规 35 4 2 2 7 3 2" xfId="28052"/>
    <cellStyle name="常规 35 4 2 2 7 3 3" xfId="28053"/>
    <cellStyle name="常规 35 4 2 2 7 4" xfId="19956"/>
    <cellStyle name="常规 35 4 2 2 7 5" xfId="19958"/>
    <cellStyle name="常规 35 4 2 2 8" xfId="17742"/>
    <cellStyle name="常规 35 4 2 2 8 2" xfId="450"/>
    <cellStyle name="常规 35 4 2 2 8 2 2" xfId="28054"/>
    <cellStyle name="常规 35 4 2 2 8 2 3" xfId="28055"/>
    <cellStyle name="常规 35 4 2 2 8 3" xfId="470"/>
    <cellStyle name="常规 35 4 2 2 8 3 2" xfId="28056"/>
    <cellStyle name="常规 35 4 2 2 8 3 3" xfId="28057"/>
    <cellStyle name="常规 35 4 2 2 8 4" xfId="496"/>
    <cellStyle name="常规 35 4 2 2 8 5" xfId="3043"/>
    <cellStyle name="常规 35 4 2 2 9" xfId="17745"/>
    <cellStyle name="常规 35 4 2 2 9 2" xfId="28058"/>
    <cellStyle name="常规 35 4 2 2 9 2 2" xfId="6235"/>
    <cellStyle name="常规 35 4 2 2 9 2 3" xfId="19255"/>
    <cellStyle name="常规 35 4 2 2 9 3" xfId="16546"/>
    <cellStyle name="常规 35 4 2 2 9 3 2" xfId="28059"/>
    <cellStyle name="常规 35 4 2 2 9 3 3" xfId="28060"/>
    <cellStyle name="常规 35 4 2 2 9 4" xfId="16548"/>
    <cellStyle name="常规 35 4 2 2 9 5" xfId="16550"/>
    <cellStyle name="常规 35 4 2 3" xfId="28061"/>
    <cellStyle name="常规 35 4 2 3 10" xfId="28062"/>
    <cellStyle name="常规 35 4 2 3 10 2" xfId="28064"/>
    <cellStyle name="常规 35 4 2 3 10 2 2" xfId="24660"/>
    <cellStyle name="常规 35 4 2 3 10 2 3" xfId="28065"/>
    <cellStyle name="常规 35 4 2 3 10 3" xfId="28067"/>
    <cellStyle name="常规 35 4 2 3 10 3 2" xfId="28068"/>
    <cellStyle name="常规 35 4 2 3 10 3 3" xfId="28069"/>
    <cellStyle name="常规 35 4 2 3 10 4" xfId="28071"/>
    <cellStyle name="常规 35 4 2 3 10 5" xfId="28073"/>
    <cellStyle name="常规 35 4 2 3 11" xfId="28074"/>
    <cellStyle name="常规 35 4 2 3 11 2" xfId="28075"/>
    <cellStyle name="常规 35 4 2 3 11 2 2" xfId="2344"/>
    <cellStyle name="常规 35 4 2 3 11 2 3" xfId="2348"/>
    <cellStyle name="常规 35 4 2 3 11 3" xfId="13052"/>
    <cellStyle name="常规 35 4 2 3 11 3 2" xfId="26692"/>
    <cellStyle name="常规 35 4 2 3 11 3 3" xfId="26697"/>
    <cellStyle name="常规 35 4 2 3 11 4" xfId="13054"/>
    <cellStyle name="常规 35 4 2 3 11 5" xfId="13057"/>
    <cellStyle name="常规 35 4 2 3 12" xfId="28076"/>
    <cellStyle name="常规 35 4 2 3 12 2" xfId="28077"/>
    <cellStyle name="常规 35 4 2 3 12 3" xfId="28078"/>
    <cellStyle name="常规 35 4 2 3 13" xfId="27555"/>
    <cellStyle name="常规 35 4 2 3 13 2" xfId="28079"/>
    <cellStyle name="常规 35 4 2 3 13 3" xfId="28080"/>
    <cellStyle name="常规 35 4 2 3 14" xfId="27557"/>
    <cellStyle name="常规 35 4 2 3 15" xfId="28082"/>
    <cellStyle name="常规 35 4 2 3 2" xfId="28083"/>
    <cellStyle name="常规 35 4 2 3 2 10" xfId="16962"/>
    <cellStyle name="常规 35 4 2 3 2 10 2" xfId="28084"/>
    <cellStyle name="常规 35 4 2 3 2 10 2 2" xfId="28086"/>
    <cellStyle name="常规 35 4 2 3 2 10 2 3" xfId="7352"/>
    <cellStyle name="常规 35 4 2 3 2 10 3" xfId="28087"/>
    <cellStyle name="常规 35 4 2 3 2 10 3 2" xfId="28088"/>
    <cellStyle name="常规 35 4 2 3 2 10 3 3" xfId="7379"/>
    <cellStyle name="常规 35 4 2 3 2 10 4" xfId="28089"/>
    <cellStyle name="常规 35 4 2 3 2 10 5" xfId="28090"/>
    <cellStyle name="常规 35 4 2 3 2 11" xfId="28091"/>
    <cellStyle name="常规 35 4 2 3 2 11 2" xfId="28092"/>
    <cellStyle name="常规 35 4 2 3 2 11 3" xfId="28093"/>
    <cellStyle name="常规 35 4 2 3 2 12" xfId="28094"/>
    <cellStyle name="常规 35 4 2 3 2 12 2" xfId="28095"/>
    <cellStyle name="常规 35 4 2 3 2 12 3" xfId="28096"/>
    <cellStyle name="常规 35 4 2 3 2 13" xfId="28097"/>
    <cellStyle name="常规 35 4 2 3 2 14" xfId="4804"/>
    <cellStyle name="常规 35 4 2 3 2 2" xfId="15692"/>
    <cellStyle name="常规 35 4 2 3 2 2 2" xfId="5220"/>
    <cellStyle name="常规 35 4 2 3 2 2 2 2" xfId="28098"/>
    <cellStyle name="常规 35 4 2 3 2 2 2 3" xfId="28099"/>
    <cellStyle name="常规 35 4 2 3 2 2 3" xfId="5225"/>
    <cellStyle name="常规 35 4 2 3 2 2 3 2" xfId="28100"/>
    <cellStyle name="常规 35 4 2 3 2 2 3 3" xfId="28101"/>
    <cellStyle name="常规 35 4 2 3 2 2 4" xfId="27867"/>
    <cellStyle name="常规 35 4 2 3 2 2 5" xfId="19505"/>
    <cellStyle name="常规 35 4 2 3 2 3" xfId="15695"/>
    <cellStyle name="常规 35 4 2 3 2 3 2" xfId="28102"/>
    <cellStyle name="常规 35 4 2 3 2 3 2 2" xfId="18713"/>
    <cellStyle name="常规 35 4 2 3 2 3 2 3" xfId="18715"/>
    <cellStyle name="常规 35 4 2 3 2 3 3" xfId="27869"/>
    <cellStyle name="常规 35 4 2 3 2 3 3 2" xfId="28103"/>
    <cellStyle name="常规 35 4 2 3 2 3 3 3" xfId="28104"/>
    <cellStyle name="常规 35 4 2 3 2 3 4" xfId="27871"/>
    <cellStyle name="常规 35 4 2 3 2 3 5" xfId="19509"/>
    <cellStyle name="常规 35 4 2 3 2 4" xfId="15698"/>
    <cellStyle name="常规 35 4 2 3 2 4 2" xfId="28105"/>
    <cellStyle name="常规 35 4 2 3 2 4 2 2" xfId="28107"/>
    <cellStyle name="常规 35 4 2 3 2 4 2 3" xfId="28109"/>
    <cellStyle name="常规 35 4 2 3 2 4 3" xfId="28110"/>
    <cellStyle name="常规 35 4 2 3 2 4 3 2" xfId="17532"/>
    <cellStyle name="常规 35 4 2 3 2 4 3 3" xfId="17534"/>
    <cellStyle name="常规 35 4 2 3 2 4 4" xfId="28112"/>
    <cellStyle name="常规 35 4 2 3 2 4 5" xfId="28114"/>
    <cellStyle name="常规 35 4 2 3 2 5" xfId="16964"/>
    <cellStyle name="常规 35 4 2 3 2 5 2" xfId="28115"/>
    <cellStyle name="常规 35 4 2 3 2 5 2 2" xfId="18442"/>
    <cellStyle name="常规 35 4 2 3 2 5 2 3" xfId="18444"/>
    <cellStyle name="常规 35 4 2 3 2 5 3" xfId="28116"/>
    <cellStyle name="常规 35 4 2 3 2 5 3 2" xfId="28117"/>
    <cellStyle name="常规 35 4 2 3 2 5 3 3" xfId="28118"/>
    <cellStyle name="常规 35 4 2 3 2 5 4" xfId="28119"/>
    <cellStyle name="常规 35 4 2 3 2 5 5" xfId="28120"/>
    <cellStyle name="常规 35 4 2 3 2 6" xfId="14035"/>
    <cellStyle name="常规 35 4 2 3 2 6 2" xfId="14054"/>
    <cellStyle name="常规 35 4 2 3 2 6 2 2" xfId="28121"/>
    <cellStyle name="常规 35 4 2 3 2 6 2 3" xfId="28123"/>
    <cellStyle name="常规 35 4 2 3 2 6 3" xfId="14057"/>
    <cellStyle name="常规 35 4 2 3 2 6 3 2" xfId="28124"/>
    <cellStyle name="常规 35 4 2 3 2 6 3 3" xfId="28125"/>
    <cellStyle name="常规 35 4 2 3 2 6 4" xfId="14059"/>
    <cellStyle name="常规 35 4 2 3 2 6 5" xfId="14062"/>
    <cellStyle name="常规 35 4 2 3 2 7" xfId="16967"/>
    <cellStyle name="常规 35 4 2 3 2 7 2" xfId="4679"/>
    <cellStyle name="常规 35 4 2 3 2 7 2 2" xfId="26121"/>
    <cellStyle name="常规 35 4 2 3 2 7 2 3" xfId="26123"/>
    <cellStyle name="常规 35 4 2 3 2 7 3" xfId="4687"/>
    <cellStyle name="常规 35 4 2 3 2 7 3 2" xfId="8264"/>
    <cellStyle name="常规 35 4 2 3 2 7 3 3" xfId="8266"/>
    <cellStyle name="常规 35 4 2 3 2 7 4" xfId="4693"/>
    <cellStyle name="常规 35 4 2 3 2 7 5" xfId="4699"/>
    <cellStyle name="常规 35 4 2 3 2 8" xfId="16969"/>
    <cellStyle name="常规 35 4 2 3 2 8 2" xfId="21105"/>
    <cellStyle name="常规 35 4 2 3 2 8 2 2" xfId="28126"/>
    <cellStyle name="常规 35 4 2 3 2 8 2 3" xfId="28127"/>
    <cellStyle name="常规 35 4 2 3 2 8 3" xfId="28128"/>
    <cellStyle name="常规 35 4 2 3 2 8 3 2" xfId="28129"/>
    <cellStyle name="常规 35 4 2 3 2 8 3 3" xfId="28130"/>
    <cellStyle name="常规 35 4 2 3 2 8 4" xfId="28131"/>
    <cellStyle name="常规 35 4 2 3 2 8 5" xfId="28132"/>
    <cellStyle name="常规 35 4 2 3 2 9" xfId="28133"/>
    <cellStyle name="常规 35 4 2 3 2 9 2" xfId="21114"/>
    <cellStyle name="常规 35 4 2 3 2 9 2 2" xfId="28134"/>
    <cellStyle name="常规 35 4 2 3 2 9 2 3" xfId="28135"/>
    <cellStyle name="常规 35 4 2 3 2 9 3" xfId="28136"/>
    <cellStyle name="常规 35 4 2 3 2 9 3 2" xfId="17553"/>
    <cellStyle name="常规 35 4 2 3 2 9 3 3" xfId="17556"/>
    <cellStyle name="常规 35 4 2 3 2 9 4" xfId="28137"/>
    <cellStyle name="常规 35 4 2 3 2 9 5" xfId="28138"/>
    <cellStyle name="常规 35 4 2 3 3" xfId="28139"/>
    <cellStyle name="常规 35 4 2 3 3 2" xfId="28140"/>
    <cellStyle name="常规 35 4 2 3 3 2 2" xfId="28141"/>
    <cellStyle name="常规 35 4 2 3 3 2 3" xfId="28142"/>
    <cellStyle name="常规 35 4 2 3 3 3" xfId="28143"/>
    <cellStyle name="常规 35 4 2 3 3 3 2" xfId="28144"/>
    <cellStyle name="常规 35 4 2 3 3 3 3" xfId="28145"/>
    <cellStyle name="常规 35 4 2 3 3 4" xfId="9982"/>
    <cellStyle name="常规 35 4 2 3 3 5" xfId="9984"/>
    <cellStyle name="常规 35 4 2 3 4" xfId="14827"/>
    <cellStyle name="常规 35 4 2 3 4 2" xfId="15030"/>
    <cellStyle name="常规 35 4 2 3 4 2 2" xfId="7426"/>
    <cellStyle name="常规 35 4 2 3 4 2 3" xfId="14189"/>
    <cellStyle name="常规 35 4 2 3 4 3" xfId="15032"/>
    <cellStyle name="常规 35 4 2 3 4 3 2" xfId="28146"/>
    <cellStyle name="常规 35 4 2 3 4 3 3" xfId="28148"/>
    <cellStyle name="常规 35 4 2 3 4 4" xfId="28149"/>
    <cellStyle name="常规 35 4 2 3 4 5" xfId="28150"/>
    <cellStyle name="常规 35 4 2 3 5" xfId="14829"/>
    <cellStyle name="常规 35 4 2 3 5 2" xfId="28152"/>
    <cellStyle name="常规 35 4 2 3 5 2 2" xfId="14209"/>
    <cellStyle name="常规 35 4 2 3 5 2 3" xfId="14212"/>
    <cellStyle name="常规 35 4 2 3 5 3" xfId="28153"/>
    <cellStyle name="常规 35 4 2 3 5 3 2" xfId="28154"/>
    <cellStyle name="常规 35 4 2 3 5 3 3" xfId="28156"/>
    <cellStyle name="常规 35 4 2 3 5 4" xfId="28157"/>
    <cellStyle name="常规 35 4 2 3 5 5" xfId="28158"/>
    <cellStyle name="常规 35 4 2 3 6" xfId="14831"/>
    <cellStyle name="常规 35 4 2 3 6 2" xfId="28159"/>
    <cellStyle name="常规 35 4 2 3 6 2 2" xfId="28160"/>
    <cellStyle name="常规 35 4 2 3 6 2 3" xfId="28162"/>
    <cellStyle name="常规 35 4 2 3 6 3" xfId="28163"/>
    <cellStyle name="常规 35 4 2 3 6 3 2" xfId="28164"/>
    <cellStyle name="常规 35 4 2 3 6 3 3" xfId="28166"/>
    <cellStyle name="常规 35 4 2 3 6 4" xfId="19963"/>
    <cellStyle name="常规 35 4 2 3 6 5" xfId="19965"/>
    <cellStyle name="常规 35 4 2 3 7" xfId="14834"/>
    <cellStyle name="常规 35 4 2 3 7 2" xfId="28167"/>
    <cellStyle name="常规 35 4 2 3 7 2 2" xfId="11857"/>
    <cellStyle name="常规 35 4 2 3 7 2 3" xfId="27969"/>
    <cellStyle name="常规 35 4 2 3 7 3" xfId="28168"/>
    <cellStyle name="常规 35 4 2 3 7 3 2" xfId="28169"/>
    <cellStyle name="常规 35 4 2 3 7 3 3" xfId="28170"/>
    <cellStyle name="常规 35 4 2 3 7 4" xfId="19968"/>
    <cellStyle name="常规 35 4 2 3 7 5" xfId="19970"/>
    <cellStyle name="常规 35 4 2 3 8" xfId="14837"/>
    <cellStyle name="常规 35 4 2 3 8 2" xfId="28171"/>
    <cellStyle name="常规 35 4 2 3 8 2 2" xfId="9966"/>
    <cellStyle name="常规 35 4 2 3 8 2 3" xfId="9968"/>
    <cellStyle name="常规 35 4 2 3 8 3" xfId="10828"/>
    <cellStyle name="常规 35 4 2 3 8 3 2" xfId="28172"/>
    <cellStyle name="常规 35 4 2 3 8 3 3" xfId="28173"/>
    <cellStyle name="常规 35 4 2 3 8 4" xfId="10830"/>
    <cellStyle name="常规 35 4 2 3 8 5" xfId="10832"/>
    <cellStyle name="常规 35 4 2 3 9" xfId="14839"/>
    <cellStyle name="常规 35 4 2 3 9 2" xfId="13820"/>
    <cellStyle name="常规 35 4 2 3 9 2 2" xfId="9995"/>
    <cellStyle name="常规 35 4 2 3 9 2 3" xfId="9997"/>
    <cellStyle name="常规 35 4 2 3 9 3" xfId="28174"/>
    <cellStyle name="常规 35 4 2 3 9 3 2" xfId="14160"/>
    <cellStyle name="常规 35 4 2 3 9 3 3" xfId="14162"/>
    <cellStyle name="常规 35 4 2 3 9 4" xfId="28175"/>
    <cellStyle name="常规 35 4 2 3 9 5" xfId="28176"/>
    <cellStyle name="常规 35 4 2 4" xfId="28177"/>
    <cellStyle name="常规 35 4 2 4 10" xfId="28178"/>
    <cellStyle name="常规 35 4 2 4 10 2" xfId="28180"/>
    <cellStyle name="常规 35 4 2 4 10 2 2" xfId="19972"/>
    <cellStyle name="常规 35 4 2 4 10 2 3" xfId="19974"/>
    <cellStyle name="常规 35 4 2 4 10 3" xfId="23323"/>
    <cellStyle name="常规 35 4 2 4 10 3 2" xfId="10011"/>
    <cellStyle name="常规 35 4 2 4 10 3 3" xfId="10014"/>
    <cellStyle name="常规 35 4 2 4 10 4" xfId="23327"/>
    <cellStyle name="常规 35 4 2 4 10 5" xfId="28181"/>
    <cellStyle name="常规 35 4 2 4 11" xfId="28182"/>
    <cellStyle name="常规 35 4 2 4 11 2" xfId="11122"/>
    <cellStyle name="常规 35 4 2 4 11 2 2" xfId="28183"/>
    <cellStyle name="常规 35 4 2 4 11 2 3" xfId="28184"/>
    <cellStyle name="常规 35 4 2 4 11 3" xfId="11125"/>
    <cellStyle name="常规 35 4 2 4 11 3 2" xfId="15320"/>
    <cellStyle name="常规 35 4 2 4 11 3 3" xfId="15322"/>
    <cellStyle name="常规 35 4 2 4 11 4" xfId="11129"/>
    <cellStyle name="常规 35 4 2 4 11 5" xfId="11132"/>
    <cellStyle name="常规 35 4 2 4 12" xfId="28185"/>
    <cellStyle name="常规 35 4 2 4 12 2" xfId="26701"/>
    <cellStyle name="常规 35 4 2 4 12 3" xfId="28186"/>
    <cellStyle name="常规 35 4 2 4 13" xfId="28187"/>
    <cellStyle name="常规 35 4 2 4 13 2" xfId="26707"/>
    <cellStyle name="常规 35 4 2 4 13 3" xfId="28189"/>
    <cellStyle name="常规 35 4 2 4 14" xfId="28190"/>
    <cellStyle name="常规 35 4 2 4 15" xfId="28192"/>
    <cellStyle name="常规 35 4 2 4 2" xfId="28193"/>
    <cellStyle name="常规 35 4 2 4 2 10" xfId="4443"/>
    <cellStyle name="常规 35 4 2 4 2 10 2" xfId="24383"/>
    <cellStyle name="常规 35 4 2 4 2 10 2 2" xfId="28195"/>
    <cellStyle name="常规 35 4 2 4 2 10 2 3" xfId="28196"/>
    <cellStyle name="常规 35 4 2 4 2 10 3" xfId="28197"/>
    <cellStyle name="常规 35 4 2 4 2 10 3 2" xfId="28198"/>
    <cellStyle name="常规 35 4 2 4 2 10 3 3" xfId="28199"/>
    <cellStyle name="常规 35 4 2 4 2 10 4" xfId="28200"/>
    <cellStyle name="常规 35 4 2 4 2 10 5" xfId="28201"/>
    <cellStyle name="常规 35 4 2 4 2 11" xfId="4446"/>
    <cellStyle name="常规 35 4 2 4 2 11 2" xfId="28202"/>
    <cellStyle name="常规 35 4 2 4 2 11 3" xfId="28203"/>
    <cellStyle name="常规 35 4 2 4 2 12" xfId="4449"/>
    <cellStyle name="常规 35 4 2 4 2 12 2" xfId="28205"/>
    <cellStyle name="常规 35 4 2 4 2 12 3" xfId="28207"/>
    <cellStyle name="常规 35 4 2 4 2 13" xfId="4452"/>
    <cellStyle name="常规 35 4 2 4 2 14" xfId="4457"/>
    <cellStyle name="常规 35 4 2 4 2 2" xfId="15715"/>
    <cellStyle name="常规 35 4 2 4 2 2 2" xfId="4186"/>
    <cellStyle name="常规 35 4 2 4 2 2 2 2" xfId="20041"/>
    <cellStyle name="常规 35 4 2 4 2 2 2 3" xfId="20046"/>
    <cellStyle name="常规 35 4 2 4 2 2 3" xfId="4197"/>
    <cellStyle name="常规 35 4 2 4 2 2 3 2" xfId="20052"/>
    <cellStyle name="常规 35 4 2 4 2 2 3 3" xfId="11322"/>
    <cellStyle name="常规 35 4 2 4 2 2 4" xfId="20059"/>
    <cellStyle name="常规 35 4 2 4 2 2 5" xfId="20066"/>
    <cellStyle name="常规 35 4 2 4 2 3" xfId="15719"/>
    <cellStyle name="常规 35 4 2 4 2 3 2" xfId="20179"/>
    <cellStyle name="常规 35 4 2 4 2 3 2 2" xfId="20182"/>
    <cellStyle name="常规 35 4 2 4 2 3 2 3" xfId="20187"/>
    <cellStyle name="常规 35 4 2 4 2 3 3" xfId="20195"/>
    <cellStyle name="常规 35 4 2 4 2 3 3 2" xfId="20197"/>
    <cellStyle name="常规 35 4 2 4 2 3 3 3" xfId="20199"/>
    <cellStyle name="常规 35 4 2 4 2 3 4" xfId="20206"/>
    <cellStyle name="常规 35 4 2 4 2 3 5" xfId="20212"/>
    <cellStyle name="常规 35 4 2 4 2 4" xfId="15723"/>
    <cellStyle name="常规 35 4 2 4 2 4 2" xfId="12438"/>
    <cellStyle name="常规 35 4 2 4 2 4 2 2" xfId="20270"/>
    <cellStyle name="常规 35 4 2 4 2 4 2 3" xfId="20275"/>
    <cellStyle name="常规 35 4 2 4 2 4 3" xfId="12442"/>
    <cellStyle name="常规 35 4 2 4 2 4 3 2" xfId="20284"/>
    <cellStyle name="常规 35 4 2 4 2 4 3 3" xfId="20288"/>
    <cellStyle name="常规 35 4 2 4 2 4 4" xfId="12446"/>
    <cellStyle name="常规 35 4 2 4 2 4 5" xfId="12450"/>
    <cellStyle name="常规 35 4 2 4 2 5" xfId="25949"/>
    <cellStyle name="常规 35 4 2 4 2 5 2" xfId="28208"/>
    <cellStyle name="常规 35 4 2 4 2 5 2 2" xfId="28209"/>
    <cellStyle name="常规 35 4 2 4 2 5 2 3" xfId="28210"/>
    <cellStyle name="常规 35 4 2 4 2 5 3" xfId="28211"/>
    <cellStyle name="常规 35 4 2 4 2 5 3 2" xfId="28212"/>
    <cellStyle name="常规 35 4 2 4 2 5 3 3" xfId="28213"/>
    <cellStyle name="常规 35 4 2 4 2 5 4" xfId="28214"/>
    <cellStyle name="常规 35 4 2 4 2 5 5" xfId="28215"/>
    <cellStyle name="常规 35 4 2 4 2 6" xfId="14437"/>
    <cellStyle name="常规 35 4 2 4 2 6 2" xfId="14440"/>
    <cellStyle name="常规 35 4 2 4 2 6 2 2" xfId="14455"/>
    <cellStyle name="常规 35 4 2 4 2 6 2 3" xfId="14459"/>
    <cellStyle name="常规 35 4 2 4 2 6 3" xfId="28216"/>
    <cellStyle name="常规 35 4 2 4 2 6 3 2" xfId="28217"/>
    <cellStyle name="常规 35 4 2 4 2 6 3 3" xfId="28218"/>
    <cellStyle name="常规 35 4 2 4 2 6 4" xfId="28219"/>
    <cellStyle name="常规 35 4 2 4 2 6 5" xfId="28220"/>
    <cellStyle name="常规 35 4 2 4 2 7" xfId="14472"/>
    <cellStyle name="常规 35 4 2 4 2 7 2" xfId="8785"/>
    <cellStyle name="常规 35 4 2 4 2 7 2 2" xfId="14484"/>
    <cellStyle name="常规 35 4 2 4 2 7 2 3" xfId="14489"/>
    <cellStyle name="常规 35 4 2 4 2 7 3" xfId="8790"/>
    <cellStyle name="常规 35 4 2 4 2 7 3 2" xfId="25286"/>
    <cellStyle name="常规 35 4 2 4 2 7 3 3" xfId="25288"/>
    <cellStyle name="常规 35 4 2 4 2 7 4" xfId="8794"/>
    <cellStyle name="常规 35 4 2 4 2 7 5" xfId="8798"/>
    <cellStyle name="常规 35 4 2 4 2 8" xfId="14505"/>
    <cellStyle name="常规 35 4 2 4 2 8 2" xfId="14519"/>
    <cellStyle name="常规 35 4 2 4 2 8 2 2" xfId="25438"/>
    <cellStyle name="常规 35 4 2 4 2 8 2 3" xfId="25443"/>
    <cellStyle name="常规 35 4 2 4 2 8 3" xfId="14523"/>
    <cellStyle name="常规 35 4 2 4 2 8 3 2" xfId="25449"/>
    <cellStyle name="常规 35 4 2 4 2 8 3 3" xfId="25453"/>
    <cellStyle name="常规 35 4 2 4 2 8 4" xfId="14527"/>
    <cellStyle name="常规 35 4 2 4 2 8 5" xfId="14531"/>
    <cellStyle name="常规 35 4 2 4 2 9" xfId="28221"/>
    <cellStyle name="常规 35 4 2 4 2 9 2" xfId="25521"/>
    <cellStyle name="常规 35 4 2 4 2 9 2 2" xfId="25523"/>
    <cellStyle name="常规 35 4 2 4 2 9 2 3" xfId="25527"/>
    <cellStyle name="常规 35 4 2 4 2 9 3" xfId="25533"/>
    <cellStyle name="常规 35 4 2 4 2 9 3 2" xfId="25535"/>
    <cellStyle name="常规 35 4 2 4 2 9 3 3" xfId="25539"/>
    <cellStyle name="常规 35 4 2 4 2 9 4" xfId="25545"/>
    <cellStyle name="常规 35 4 2 4 2 9 5" xfId="25557"/>
    <cellStyle name="常规 35 4 2 4 3" xfId="28222"/>
    <cellStyle name="常规 35 4 2 4 3 2" xfId="28223"/>
    <cellStyle name="常规 35 4 2 4 3 2 2" xfId="12469"/>
    <cellStyle name="常规 35 4 2 4 3 2 3" xfId="12472"/>
    <cellStyle name="常规 35 4 2 4 3 3" xfId="28224"/>
    <cellStyle name="常规 35 4 2 4 3 3 2" xfId="28225"/>
    <cellStyle name="常规 35 4 2 4 3 3 3" xfId="28226"/>
    <cellStyle name="常规 35 4 2 4 3 4" xfId="28227"/>
    <cellStyle name="常规 35 4 2 4 3 5" xfId="25951"/>
    <cellStyle name="常规 35 4 2 4 4" xfId="28228"/>
    <cellStyle name="常规 35 4 2 4 4 2" xfId="17602"/>
    <cellStyle name="常规 35 4 2 4 4 2 2" xfId="12500"/>
    <cellStyle name="常规 35 4 2 4 4 2 3" xfId="12504"/>
    <cellStyle name="常规 35 4 2 4 4 3" xfId="28229"/>
    <cellStyle name="常规 35 4 2 4 4 3 2" xfId="28230"/>
    <cellStyle name="常规 35 4 2 4 4 3 3" xfId="28232"/>
    <cellStyle name="常规 35 4 2 4 4 4" xfId="28233"/>
    <cellStyle name="常规 35 4 2 4 4 5" xfId="28234"/>
    <cellStyle name="常规 35 4 2 4 5" xfId="28235"/>
    <cellStyle name="常规 35 4 2 4 5 2" xfId="28236"/>
    <cellStyle name="常规 35 4 2 4 5 2 2" xfId="28237"/>
    <cellStyle name="常规 35 4 2 4 5 2 3" xfId="28238"/>
    <cellStyle name="常规 35 4 2 4 5 3" xfId="28239"/>
    <cellStyle name="常规 35 4 2 4 5 3 2" xfId="28241"/>
    <cellStyle name="常规 35 4 2 4 5 3 3" xfId="28243"/>
    <cellStyle name="常规 35 4 2 4 5 4" xfId="28244"/>
    <cellStyle name="常规 35 4 2 4 5 5" xfId="28245"/>
    <cellStyle name="常规 35 4 2 4 6" xfId="28246"/>
    <cellStyle name="常规 35 4 2 4 6 2" xfId="2660"/>
    <cellStyle name="常规 35 4 2 4 6 2 2" xfId="22"/>
    <cellStyle name="常规 35 4 2 4 6 2 3" xfId="1453"/>
    <cellStyle name="常规 35 4 2 4 6 3" xfId="7604"/>
    <cellStyle name="常规 35 4 2 4 6 3 2" xfId="28247"/>
    <cellStyle name="常规 35 4 2 4 6 3 3" xfId="23113"/>
    <cellStyle name="常规 35 4 2 4 6 4" xfId="7608"/>
    <cellStyle name="常规 35 4 2 4 6 5" xfId="7614"/>
    <cellStyle name="常规 35 4 2 4 7" xfId="28248"/>
    <cellStyle name="常规 35 4 2 4 7 2" xfId="28249"/>
    <cellStyle name="常规 35 4 2 4 7 2 2" xfId="2694"/>
    <cellStyle name="常规 35 4 2 4 7 2 3" xfId="2701"/>
    <cellStyle name="常规 35 4 2 4 7 3" xfId="28250"/>
    <cellStyle name="常规 35 4 2 4 7 3 2" xfId="9000"/>
    <cellStyle name="常规 35 4 2 4 7 3 3" xfId="9010"/>
    <cellStyle name="常规 35 4 2 4 7 4" xfId="15261"/>
    <cellStyle name="常规 35 4 2 4 7 5" xfId="15264"/>
    <cellStyle name="常规 35 4 2 4 8" xfId="28251"/>
    <cellStyle name="常规 35 4 2 4 8 2" xfId="28252"/>
    <cellStyle name="常规 35 4 2 4 8 2 2" xfId="18340"/>
    <cellStyle name="常规 35 4 2 4 8 2 3" xfId="18342"/>
    <cellStyle name="常规 35 4 2 4 8 3" xfId="28253"/>
    <cellStyle name="常规 35 4 2 4 8 3 2" xfId="15951"/>
    <cellStyle name="常规 35 4 2 4 8 3 3" xfId="15953"/>
    <cellStyle name="常规 35 4 2 4 8 4" xfId="28254"/>
    <cellStyle name="常规 35 4 2 4 8 5" xfId="14568"/>
    <cellStyle name="常规 35 4 2 4 9" xfId="28255"/>
    <cellStyle name="常规 35 4 2 4 9 2" xfId="28256"/>
    <cellStyle name="常规 35 4 2 4 9 2 2" xfId="18358"/>
    <cellStyle name="常规 35 4 2 4 9 2 3" xfId="18360"/>
    <cellStyle name="常规 35 4 2 4 9 3" xfId="28257"/>
    <cellStyle name="常规 35 4 2 4 9 3 2" xfId="643"/>
    <cellStyle name="常规 35 4 2 4 9 3 3" xfId="651"/>
    <cellStyle name="常规 35 4 2 4 9 4" xfId="28258"/>
    <cellStyle name="常规 35 4 2 4 9 5" xfId="28259"/>
    <cellStyle name="常规 35 4 2 5" xfId="28260"/>
    <cellStyle name="常规 35 4 2 5 10" xfId="15727"/>
    <cellStyle name="常规 35 4 2 5 10 2" xfId="28261"/>
    <cellStyle name="常规 35 4 2 5 10 2 2" xfId="28263"/>
    <cellStyle name="常规 35 4 2 5 10 2 3" xfId="28265"/>
    <cellStyle name="常规 35 4 2 5 10 3" xfId="23413"/>
    <cellStyle name="常规 35 4 2 5 10 3 2" xfId="28266"/>
    <cellStyle name="常规 35 4 2 5 10 3 3" xfId="28267"/>
    <cellStyle name="常规 35 4 2 5 10 4" xfId="23416"/>
    <cellStyle name="常规 35 4 2 5 10 5" xfId="28268"/>
    <cellStyle name="常规 35 4 2 5 11" xfId="15729"/>
    <cellStyle name="常规 35 4 2 5 11 2" xfId="28269"/>
    <cellStyle name="常规 35 4 2 5 11 3" xfId="23418"/>
    <cellStyle name="常规 35 4 2 5 12" xfId="15732"/>
    <cellStyle name="常规 35 4 2 5 12 2" xfId="26754"/>
    <cellStyle name="常规 35 4 2 5 12 3" xfId="28270"/>
    <cellStyle name="常规 35 4 2 5 13" xfId="15735"/>
    <cellStyle name="常规 35 4 2 5 14" xfId="15737"/>
    <cellStyle name="常规 35 4 2 5 2" xfId="28271"/>
    <cellStyle name="常规 35 4 2 5 2 2" xfId="28081"/>
    <cellStyle name="常规 35 4 2 5 2 2 2" xfId="6695"/>
    <cellStyle name="常规 35 4 2 5 2 2 3" xfId="6703"/>
    <cellStyle name="常规 35 4 2 5 2 3" xfId="28272"/>
    <cellStyle name="常规 35 4 2 5 2 3 2" xfId="5935"/>
    <cellStyle name="常规 35 4 2 5 2 3 3" xfId="5942"/>
    <cellStyle name="常规 35 4 2 5 2 4" xfId="28273"/>
    <cellStyle name="常规 35 4 2 5 2 5" xfId="25956"/>
    <cellStyle name="常规 35 4 2 5 3" xfId="28274"/>
    <cellStyle name="常规 35 4 2 5 3 2" xfId="28276"/>
    <cellStyle name="常规 35 4 2 5 3 2 2" xfId="12564"/>
    <cellStyle name="常规 35 4 2 5 3 2 3" xfId="12568"/>
    <cellStyle name="常规 35 4 2 5 3 3" xfId="28278"/>
    <cellStyle name="常规 35 4 2 5 3 3 2" xfId="8644"/>
    <cellStyle name="常规 35 4 2 5 3 3 3" xfId="8646"/>
    <cellStyle name="常规 35 4 2 5 3 4" xfId="28280"/>
    <cellStyle name="常规 35 4 2 5 3 5" xfId="25959"/>
    <cellStyle name="常规 35 4 2 5 4" xfId="28281"/>
    <cellStyle name="常规 35 4 2 5 4 2" xfId="28282"/>
    <cellStyle name="常规 35 4 2 5 4 2 2" xfId="18148"/>
    <cellStyle name="常规 35 4 2 5 4 2 3" xfId="18153"/>
    <cellStyle name="常规 35 4 2 5 4 3" xfId="28283"/>
    <cellStyle name="常规 35 4 2 5 4 3 2" xfId="8816"/>
    <cellStyle name="常规 35 4 2 5 4 3 3" xfId="8820"/>
    <cellStyle name="常规 35 4 2 5 4 4" xfId="28284"/>
    <cellStyle name="常规 35 4 2 5 4 5" xfId="28285"/>
    <cellStyle name="常规 35 4 2 5 5" xfId="28286"/>
    <cellStyle name="常规 35 4 2 5 5 2" xfId="28287"/>
    <cellStyle name="常规 35 4 2 5 5 2 2" xfId="15448"/>
    <cellStyle name="常规 35 4 2 5 5 2 3" xfId="18308"/>
    <cellStyle name="常规 35 4 2 5 5 3" xfId="28288"/>
    <cellStyle name="常规 35 4 2 5 5 3 2" xfId="5476"/>
    <cellStyle name="常规 35 4 2 5 5 3 3" xfId="5484"/>
    <cellStyle name="常规 35 4 2 5 5 4" xfId="28289"/>
    <cellStyle name="常规 35 4 2 5 5 5" xfId="28290"/>
    <cellStyle name="常规 35 4 2 5 6" xfId="28291"/>
    <cellStyle name="常规 35 4 2 5 6 2" xfId="28293"/>
    <cellStyle name="常规 35 4 2 5 6 2 2" xfId="28294"/>
    <cellStyle name="常规 35 4 2 5 6 2 3" xfId="23293"/>
    <cellStyle name="常规 35 4 2 5 6 3" xfId="28296"/>
    <cellStyle name="常规 35 4 2 5 6 3 2" xfId="9128"/>
    <cellStyle name="常规 35 4 2 5 6 3 3" xfId="9131"/>
    <cellStyle name="常规 35 4 2 5 6 4" xfId="19979"/>
    <cellStyle name="常规 35 4 2 5 6 5" xfId="19981"/>
    <cellStyle name="常规 35 4 2 5 7" xfId="28297"/>
    <cellStyle name="常规 35 4 2 5 7 2" xfId="28191"/>
    <cellStyle name="常规 35 4 2 5 7 2 2" xfId="688"/>
    <cellStyle name="常规 35 4 2 5 7 2 3" xfId="694"/>
    <cellStyle name="常规 35 4 2 5 7 3" xfId="28298"/>
    <cellStyle name="常规 35 4 2 5 7 3 2" xfId="5706"/>
    <cellStyle name="常规 35 4 2 5 7 3 3" xfId="5712"/>
    <cellStyle name="常规 35 4 2 5 7 4" xfId="15281"/>
    <cellStyle name="常规 35 4 2 5 7 5" xfId="15284"/>
    <cellStyle name="常规 35 4 2 5 8" xfId="28299"/>
    <cellStyle name="常规 35 4 2 5 8 2" xfId="12300"/>
    <cellStyle name="常规 35 4 2 5 8 2 2" xfId="18408"/>
    <cellStyle name="常规 35 4 2 5 8 2 3" xfId="18410"/>
    <cellStyle name="常规 35 4 2 5 8 3" xfId="12302"/>
    <cellStyle name="常规 35 4 2 5 8 3 2" xfId="6158"/>
    <cellStyle name="常规 35 4 2 5 8 3 3" xfId="6164"/>
    <cellStyle name="常规 35 4 2 5 8 4" xfId="12304"/>
    <cellStyle name="常规 35 4 2 5 8 5" xfId="12306"/>
    <cellStyle name="常规 35 4 2 5 9" xfId="28300"/>
    <cellStyle name="常规 35 4 2 5 9 2" xfId="28301"/>
    <cellStyle name="常规 35 4 2 5 9 2 2" xfId="13602"/>
    <cellStyle name="常规 35 4 2 5 9 2 3" xfId="13605"/>
    <cellStyle name="常规 35 4 2 5 9 3" xfId="28302"/>
    <cellStyle name="常规 35 4 2 5 9 3 2" xfId="12207"/>
    <cellStyle name="常规 35 4 2 5 9 3 3" xfId="12209"/>
    <cellStyle name="常规 35 4 2 5 9 4" xfId="28303"/>
    <cellStyle name="常规 35 4 2 5 9 5" xfId="28304"/>
    <cellStyle name="常规 35 4 2 6" xfId="26252"/>
    <cellStyle name="常规 35 4 2 6 2" xfId="23269"/>
    <cellStyle name="常规 35 4 2 6 2 2" xfId="28305"/>
    <cellStyle name="常规 35 4 2 6 2 3" xfId="28306"/>
    <cellStyle name="常规 35 4 2 6 3" xfId="28307"/>
    <cellStyle name="常规 35 4 2 6 3 2" xfId="28308"/>
    <cellStyle name="常规 35 4 2 6 3 3" xfId="28309"/>
    <cellStyle name="常规 35 4 2 6 4" xfId="28310"/>
    <cellStyle name="常规 35 4 2 6 5" xfId="28311"/>
    <cellStyle name="常规 35 4 2 7" xfId="26254"/>
    <cellStyle name="常规 35 4 2 7 2" xfId="23273"/>
    <cellStyle name="常规 35 4 2 7 2 2" xfId="28312"/>
    <cellStyle name="常规 35 4 2 7 2 3" xfId="28313"/>
    <cellStyle name="常规 35 4 2 7 3" xfId="28315"/>
    <cellStyle name="常规 35 4 2 7 3 2" xfId="28316"/>
    <cellStyle name="常规 35 4 2 7 3 3" xfId="28317"/>
    <cellStyle name="常规 35 4 2 7 4" xfId="28319"/>
    <cellStyle name="常规 35 4 2 7 5" xfId="28321"/>
    <cellStyle name="常规 35 4 2 8" xfId="24408"/>
    <cellStyle name="常规 35 4 2 8 2" xfId="28322"/>
    <cellStyle name="常规 35 4 2 8 2 2" xfId="28323"/>
    <cellStyle name="常规 35 4 2 8 2 3" xfId="28324"/>
    <cellStyle name="常规 35 4 2 8 3" xfId="28325"/>
    <cellStyle name="常规 35 4 2 8 3 2" xfId="28326"/>
    <cellStyle name="常规 35 4 2 8 3 3" xfId="10957"/>
    <cellStyle name="常规 35 4 2 8 4" xfId="28327"/>
    <cellStyle name="常规 35 4 2 8 5" xfId="28328"/>
    <cellStyle name="常规 35 4 2 9" xfId="24410"/>
    <cellStyle name="常规 35 4 2 9 2" xfId="28330"/>
    <cellStyle name="常规 35 4 2 9 2 2" xfId="28331"/>
    <cellStyle name="常规 35 4 2 9 2 3" xfId="28332"/>
    <cellStyle name="常规 35 4 2 9 3" xfId="28333"/>
    <cellStyle name="常规 35 4 2 9 3 2" xfId="9309"/>
    <cellStyle name="常规 35 4 2 9 3 3" xfId="28334"/>
    <cellStyle name="常规 35 4 2 9 4" xfId="5744"/>
    <cellStyle name="常规 35 4 2 9 5" xfId="5747"/>
    <cellStyle name="常规 35 4 3" xfId="28335"/>
    <cellStyle name="常规 35 4 3 10" xfId="28337"/>
    <cellStyle name="常规 35 4 3 10 2" xfId="12113"/>
    <cellStyle name="常规 35 4 3 10 2 2" xfId="28339"/>
    <cellStyle name="常规 35 4 3 10 2 3" xfId="10924"/>
    <cellStyle name="常规 35 4 3 10 3" xfId="12117"/>
    <cellStyle name="常规 35 4 3 10 3 2" xfId="28341"/>
    <cellStyle name="常规 35 4 3 10 3 3" xfId="28342"/>
    <cellStyle name="常规 35 4 3 10 4" xfId="12120"/>
    <cellStyle name="常规 35 4 3 10 5" xfId="12124"/>
    <cellStyle name="常规 35 4 3 11" xfId="28344"/>
    <cellStyle name="常规 35 4 3 11 2" xfId="28346"/>
    <cellStyle name="常规 35 4 3 11 2 2" xfId="19690"/>
    <cellStyle name="常规 35 4 3 11 2 3" xfId="10942"/>
    <cellStyle name="常规 35 4 3 11 3" xfId="28348"/>
    <cellStyle name="常规 35 4 3 11 3 2" xfId="19698"/>
    <cellStyle name="常规 35 4 3 11 3 3" xfId="19700"/>
    <cellStyle name="常规 35 4 3 11 4" xfId="24977"/>
    <cellStyle name="常规 35 4 3 11 5" xfId="24979"/>
    <cellStyle name="常规 35 4 3 12" xfId="28350"/>
    <cellStyle name="常规 35 4 3 12 2" xfId="28351"/>
    <cellStyle name="常规 35 4 3 12 2 2" xfId="28353"/>
    <cellStyle name="常规 35 4 3 12 2 3" xfId="18027"/>
    <cellStyle name="常规 35 4 3 12 3" xfId="25548"/>
    <cellStyle name="常规 35 4 3 12 3 2" xfId="699"/>
    <cellStyle name="常规 35 4 3 12 3 3" xfId="701"/>
    <cellStyle name="常规 35 4 3 12 4" xfId="25550"/>
    <cellStyle name="常规 35 4 3 12 5" xfId="28354"/>
    <cellStyle name="常规 35 4 3 13" xfId="28356"/>
    <cellStyle name="常规 35 4 3 13 2" xfId="19450"/>
    <cellStyle name="常规 35 4 3 13 2 2" xfId="28358"/>
    <cellStyle name="常规 35 4 3 13 2 3" xfId="548"/>
    <cellStyle name="常规 35 4 3 13 3" xfId="15611"/>
    <cellStyle name="常规 35 4 3 13 3 2" xfId="28360"/>
    <cellStyle name="常规 35 4 3 13 3 3" xfId="28362"/>
    <cellStyle name="常规 35 4 3 13 4" xfId="15615"/>
    <cellStyle name="常规 35 4 3 13 5" xfId="15618"/>
    <cellStyle name="常规 35 4 3 14" xfId="28363"/>
    <cellStyle name="常规 35 4 3 14 2" xfId="16338"/>
    <cellStyle name="常规 35 4 3 14 3" xfId="16341"/>
    <cellStyle name="常规 35 4 3 15" xfId="28364"/>
    <cellStyle name="常规 35 4 3 15 2" xfId="20328"/>
    <cellStyle name="常规 35 4 3 15 3" xfId="20336"/>
    <cellStyle name="常规 35 4 3 16" xfId="28366"/>
    <cellStyle name="常规 35 4 3 17" xfId="28368"/>
    <cellStyle name="常规 35 4 3 2" xfId="4740"/>
    <cellStyle name="常规 35 4 3 2 10" xfId="3102"/>
    <cellStyle name="常规 35 4 3 2 10 2" xfId="28369"/>
    <cellStyle name="常规 35 4 3 2 10 2 2" xfId="20701"/>
    <cellStyle name="常规 35 4 3 2 10 2 3" xfId="28370"/>
    <cellStyle name="常规 35 4 3 2 10 3" xfId="28371"/>
    <cellStyle name="常规 35 4 3 2 10 3 2" xfId="20706"/>
    <cellStyle name="常规 35 4 3 2 10 3 3" xfId="28372"/>
    <cellStyle name="常规 35 4 3 2 10 4" xfId="28373"/>
    <cellStyle name="常规 35 4 3 2 10 5" xfId="22529"/>
    <cellStyle name="常规 35 4 3 2 11" xfId="2401"/>
    <cellStyle name="常规 35 4 3 2 11 2" xfId="28374"/>
    <cellStyle name="常规 35 4 3 2 11 2 2" xfId="20716"/>
    <cellStyle name="常规 35 4 3 2 11 2 3" xfId="28375"/>
    <cellStyle name="常规 35 4 3 2 11 3" xfId="28376"/>
    <cellStyle name="常规 35 4 3 2 11 3 2" xfId="20721"/>
    <cellStyle name="常规 35 4 3 2 11 3 3" xfId="28377"/>
    <cellStyle name="常规 35 4 3 2 11 4" xfId="25193"/>
    <cellStyle name="常规 35 4 3 2 11 5" xfId="22534"/>
    <cellStyle name="常规 35 4 3 2 12" xfId="2458"/>
    <cellStyle name="常规 35 4 3 2 12 2" xfId="28378"/>
    <cellStyle name="常规 35 4 3 2 12 3" xfId="26597"/>
    <cellStyle name="常规 35 4 3 2 13" xfId="2510"/>
    <cellStyle name="常规 35 4 3 2 13 2" xfId="28379"/>
    <cellStyle name="常规 35 4 3 2 13 3" xfId="26601"/>
    <cellStyle name="常规 35 4 3 2 14" xfId="3113"/>
    <cellStyle name="常规 35 4 3 2 15" xfId="3661"/>
    <cellStyle name="常规 35 4 3 2 2" xfId="955"/>
    <cellStyle name="常规 35 4 3 2 2 10" xfId="16921"/>
    <cellStyle name="常规 35 4 3 2 2 10 2" xfId="28380"/>
    <cellStyle name="常规 35 4 3 2 2 10 2 2" xfId="19218"/>
    <cellStyle name="常规 35 4 3 2 2 10 2 3" xfId="19221"/>
    <cellStyle name="常规 35 4 3 2 2 10 3" xfId="28381"/>
    <cellStyle name="常规 35 4 3 2 2 10 3 2" xfId="26141"/>
    <cellStyle name="常规 35 4 3 2 2 10 3 3" xfId="28382"/>
    <cellStyle name="常规 35 4 3 2 2 10 4" xfId="28383"/>
    <cellStyle name="常规 35 4 3 2 2 10 5" xfId="28384"/>
    <cellStyle name="常规 35 4 3 2 2 11" xfId="17998"/>
    <cellStyle name="常规 35 4 3 2 2 11 2" xfId="28386"/>
    <cellStyle name="常规 35 4 3 2 2 11 3" xfId="28388"/>
    <cellStyle name="常规 35 4 3 2 2 12" xfId="18000"/>
    <cellStyle name="常规 35 4 3 2 2 12 2" xfId="28389"/>
    <cellStyle name="常规 35 4 3 2 2 12 3" xfId="28390"/>
    <cellStyle name="常规 35 4 3 2 2 13" xfId="28391"/>
    <cellStyle name="常规 35 4 3 2 2 14" xfId="26784"/>
    <cellStyle name="常规 35 4 3 2 2 2" xfId="13406"/>
    <cellStyle name="常规 35 4 3 2 2 2 2" xfId="23802"/>
    <cellStyle name="常规 35 4 3 2 2 2 2 2" xfId="23805"/>
    <cellStyle name="常规 35 4 3 2 2 2 2 3" xfId="23810"/>
    <cellStyle name="常规 35 4 3 2 2 2 3" xfId="23816"/>
    <cellStyle name="常规 35 4 3 2 2 2 3 2" xfId="23819"/>
    <cellStyle name="常规 35 4 3 2 2 2 3 3" xfId="23823"/>
    <cellStyle name="常规 35 4 3 2 2 2 4" xfId="23828"/>
    <cellStyle name="常规 35 4 3 2 2 2 5" xfId="23831"/>
    <cellStyle name="常规 35 4 3 2 2 3" xfId="13408"/>
    <cellStyle name="常规 35 4 3 2 2 3 2" xfId="17992"/>
    <cellStyle name="常规 35 4 3 2 2 3 2 2" xfId="23961"/>
    <cellStyle name="常规 35 4 3 2 2 3 2 3" xfId="23964"/>
    <cellStyle name="常规 35 4 3 2 2 3 3" xfId="17995"/>
    <cellStyle name="常规 35 4 3 2 2 3 3 2" xfId="23973"/>
    <cellStyle name="常规 35 4 3 2 2 3 3 3" xfId="23976"/>
    <cellStyle name="常规 35 4 3 2 2 3 4" xfId="11158"/>
    <cellStyle name="常规 35 4 3 2 2 3 5" xfId="11168"/>
    <cellStyle name="常规 35 4 3 2 2 4" xfId="13410"/>
    <cellStyle name="常规 35 4 3 2 2 4 2" xfId="24090"/>
    <cellStyle name="常规 35 4 3 2 2 4 2 2" xfId="24093"/>
    <cellStyle name="常规 35 4 3 2 2 4 2 3" xfId="24099"/>
    <cellStyle name="常规 35 4 3 2 2 4 3" xfId="24107"/>
    <cellStyle name="常规 35 4 3 2 2 4 3 2" xfId="24110"/>
    <cellStyle name="常规 35 4 3 2 2 4 3 3" xfId="24116"/>
    <cellStyle name="常规 35 4 3 2 2 4 4" xfId="11188"/>
    <cellStyle name="常规 35 4 3 2 2 4 5" xfId="24122"/>
    <cellStyle name="常规 35 4 3 2 2 5" xfId="13412"/>
    <cellStyle name="常规 35 4 3 2 2 5 2" xfId="18675"/>
    <cellStyle name="常规 35 4 3 2 2 5 2 2" xfId="28393"/>
    <cellStyle name="常规 35 4 3 2 2 5 2 3" xfId="28395"/>
    <cellStyle name="常规 35 4 3 2 2 5 3" xfId="18677"/>
    <cellStyle name="常规 35 4 3 2 2 5 3 2" xfId="28397"/>
    <cellStyle name="常规 35 4 3 2 2 5 3 3" xfId="28399"/>
    <cellStyle name="常规 35 4 3 2 2 5 4" xfId="11210"/>
    <cellStyle name="常规 35 4 3 2 2 5 5" xfId="18679"/>
    <cellStyle name="常规 35 4 3 2 2 6" xfId="13414"/>
    <cellStyle name="常规 35 4 3 2 2 6 2" xfId="18699"/>
    <cellStyle name="常规 35 4 3 2 2 6 2 2" xfId="7485"/>
    <cellStyle name="常规 35 4 3 2 2 6 2 3" xfId="7489"/>
    <cellStyle name="常规 35 4 3 2 2 6 3" xfId="28400"/>
    <cellStyle name="常规 35 4 3 2 2 6 3 2" xfId="28401"/>
    <cellStyle name="常规 35 4 3 2 2 6 3 3" xfId="28402"/>
    <cellStyle name="常规 35 4 3 2 2 6 4" xfId="11253"/>
    <cellStyle name="常规 35 4 3 2 2 6 5" xfId="2707"/>
    <cellStyle name="常规 35 4 3 2 2 7" xfId="18708"/>
    <cellStyle name="常规 35 4 3 2 2 7 2" xfId="18710"/>
    <cellStyle name="常规 35 4 3 2 2 7 2 2" xfId="18720"/>
    <cellStyle name="常规 35 4 3 2 2 7 2 3" xfId="18722"/>
    <cellStyle name="常规 35 4 3 2 2 7 3" xfId="28403"/>
    <cellStyle name="常规 35 4 3 2 2 7 3 2" xfId="28404"/>
    <cellStyle name="常规 35 4 3 2 2 7 3 3" xfId="28405"/>
    <cellStyle name="常规 35 4 3 2 2 7 4" xfId="28407"/>
    <cellStyle name="常规 35 4 3 2 2 7 5" xfId="28409"/>
    <cellStyle name="常规 35 4 3 2 2 8" xfId="18732"/>
    <cellStyle name="常规 35 4 3 2 2 8 2" xfId="13226"/>
    <cellStyle name="常规 35 4 3 2 2 8 2 2" xfId="26888"/>
    <cellStyle name="常规 35 4 3 2 2 8 2 3" xfId="26892"/>
    <cellStyle name="常规 35 4 3 2 2 8 3" xfId="13229"/>
    <cellStyle name="常规 35 4 3 2 2 8 3 2" xfId="26898"/>
    <cellStyle name="常规 35 4 3 2 2 8 3 3" xfId="26902"/>
    <cellStyle name="常规 35 4 3 2 2 8 4" xfId="13233"/>
    <cellStyle name="常规 35 4 3 2 2 8 5" xfId="13237"/>
    <cellStyle name="常规 35 4 3 2 2 9" xfId="28410"/>
    <cellStyle name="常规 35 4 3 2 2 9 2" xfId="17057"/>
    <cellStyle name="常规 35 4 3 2 2 9 2 2" xfId="328"/>
    <cellStyle name="常规 35 4 3 2 2 9 2 3" xfId="5589"/>
    <cellStyle name="常规 35 4 3 2 2 9 3" xfId="21397"/>
    <cellStyle name="常规 35 4 3 2 2 9 3 2" xfId="27305"/>
    <cellStyle name="常规 35 4 3 2 2 9 3 3" xfId="27311"/>
    <cellStyle name="常规 35 4 3 2 2 9 4" xfId="21400"/>
    <cellStyle name="常规 35 4 3 2 2 9 5" xfId="28412"/>
    <cellStyle name="常规 35 4 3 2 3" xfId="967"/>
    <cellStyle name="常规 35 4 3 2 3 2" xfId="28413"/>
    <cellStyle name="常规 35 4 3 2 3 2 2" xfId="24951"/>
    <cellStyle name="常规 35 4 3 2 3 2 3" xfId="24962"/>
    <cellStyle name="常规 35 4 3 2 3 3" xfId="28414"/>
    <cellStyle name="常规 35 4 3 2 3 3 2" xfId="25068"/>
    <cellStyle name="常规 35 4 3 2 3 3 3" xfId="25089"/>
    <cellStyle name="常规 35 4 3 2 3 4" xfId="28415"/>
    <cellStyle name="常规 35 4 3 2 3 5" xfId="28416"/>
    <cellStyle name="常规 35 4 3 2 4" xfId="976"/>
    <cellStyle name="常规 35 4 3 2 4 2" xfId="28417"/>
    <cellStyle name="常规 35 4 3 2 4 2 2" xfId="25544"/>
    <cellStyle name="常规 35 4 3 2 4 2 3" xfId="25556"/>
    <cellStyle name="常规 35 4 3 2 4 3" xfId="28418"/>
    <cellStyle name="常规 35 4 3 2 4 3 2" xfId="10852"/>
    <cellStyle name="常规 35 4 3 2 4 3 3" xfId="10854"/>
    <cellStyle name="常规 35 4 3 2 4 4" xfId="28419"/>
    <cellStyle name="常规 35 4 3 2 4 5" xfId="28420"/>
    <cellStyle name="常规 35 4 3 2 5" xfId="9051"/>
    <cellStyle name="常规 35 4 3 2 5 2" xfId="28421"/>
    <cellStyle name="常规 35 4 3 2 5 2 2" xfId="23601"/>
    <cellStyle name="常规 35 4 3 2 5 2 3" xfId="23617"/>
    <cellStyle name="常规 35 4 3 2 5 3" xfId="28422"/>
    <cellStyle name="常规 35 4 3 2 5 3 2" xfId="28423"/>
    <cellStyle name="常规 35 4 3 2 5 3 3" xfId="28425"/>
    <cellStyle name="常规 35 4 3 2 5 4" xfId="28426"/>
    <cellStyle name="常规 35 4 3 2 5 5" xfId="28427"/>
    <cellStyle name="常规 35 4 3 2 6" xfId="9058"/>
    <cellStyle name="常规 35 4 3 2 6 2" xfId="28428"/>
    <cellStyle name="常规 35 4 3 2 6 2 2" xfId="28429"/>
    <cellStyle name="常规 35 4 3 2 6 2 3" xfId="19915"/>
    <cellStyle name="常规 35 4 3 2 6 3" xfId="28430"/>
    <cellStyle name="常规 35 4 3 2 6 3 2" xfId="28432"/>
    <cellStyle name="常规 35 4 3 2 6 3 3" xfId="28434"/>
    <cellStyle name="常规 35 4 3 2 6 4" xfId="28435"/>
    <cellStyle name="常规 35 4 3 2 6 5" xfId="28436"/>
    <cellStyle name="常规 35 4 3 2 7" xfId="6282"/>
    <cellStyle name="常规 35 4 3 2 7 2" xfId="28437"/>
    <cellStyle name="常规 35 4 3 2 7 2 2" xfId="28438"/>
    <cellStyle name="常规 35 4 3 2 7 2 3" xfId="19926"/>
    <cellStyle name="常规 35 4 3 2 7 3" xfId="28439"/>
    <cellStyle name="常规 35 4 3 2 7 3 2" xfId="18008"/>
    <cellStyle name="常规 35 4 3 2 7 3 3" xfId="18010"/>
    <cellStyle name="常规 35 4 3 2 7 4" xfId="28440"/>
    <cellStyle name="常规 35 4 3 2 7 5" xfId="28441"/>
    <cellStyle name="常规 35 4 3 2 8" xfId="6333"/>
    <cellStyle name="常规 35 4 3 2 8 2" xfId="28442"/>
    <cellStyle name="常规 35 4 3 2 8 2 2" xfId="28444"/>
    <cellStyle name="常规 35 4 3 2 8 2 3" xfId="28446"/>
    <cellStyle name="常规 35 4 3 2 8 3" xfId="2231"/>
    <cellStyle name="常规 35 4 3 2 8 3 2" xfId="1132"/>
    <cellStyle name="常规 35 4 3 2 8 3 3" xfId="1152"/>
    <cellStyle name="常规 35 4 3 2 8 4" xfId="3969"/>
    <cellStyle name="常规 35 4 3 2 8 5" xfId="3975"/>
    <cellStyle name="常规 35 4 3 2 9" xfId="6391"/>
    <cellStyle name="常规 35 4 3 2 9 2" xfId="18833"/>
    <cellStyle name="常规 35 4 3 2 9 2 2" xfId="1255"/>
    <cellStyle name="常规 35 4 3 2 9 2 3" xfId="1266"/>
    <cellStyle name="常规 35 4 3 2 9 3" xfId="28447"/>
    <cellStyle name="常规 35 4 3 2 9 3 2" xfId="10874"/>
    <cellStyle name="常规 35 4 3 2 9 3 3" xfId="10876"/>
    <cellStyle name="常规 35 4 3 2 9 4" xfId="24152"/>
    <cellStyle name="常规 35 4 3 2 9 5" xfId="24154"/>
    <cellStyle name="常规 35 4 3 3" xfId="28448"/>
    <cellStyle name="常规 35 4 3 3 10" xfId="28449"/>
    <cellStyle name="常规 35 4 3 3 10 2" xfId="28451"/>
    <cellStyle name="常规 35 4 3 3 10 2 2" xfId="28453"/>
    <cellStyle name="常规 35 4 3 3 10 2 3" xfId="28454"/>
    <cellStyle name="常规 35 4 3 3 10 3" xfId="28456"/>
    <cellStyle name="常规 35 4 3 3 10 3 2" xfId="28459"/>
    <cellStyle name="常规 35 4 3 3 10 3 3" xfId="28462"/>
    <cellStyle name="常规 35 4 3 3 10 4" xfId="28464"/>
    <cellStyle name="常规 35 4 3 3 10 5" xfId="21610"/>
    <cellStyle name="常规 35 4 3 3 11" xfId="24702"/>
    <cellStyle name="常规 35 4 3 3 11 2" xfId="28466"/>
    <cellStyle name="常规 35 4 3 3 11 2 2" xfId="6186"/>
    <cellStyle name="常规 35 4 3 3 11 2 3" xfId="6190"/>
    <cellStyle name="常规 35 4 3 3 11 3" xfId="28468"/>
    <cellStyle name="常规 35 4 3 3 11 3 2" xfId="907"/>
    <cellStyle name="常规 35 4 3 3 11 3 3" xfId="920"/>
    <cellStyle name="常规 35 4 3 3 11 4" xfId="25304"/>
    <cellStyle name="常规 35 4 3 3 11 5" xfId="25307"/>
    <cellStyle name="常规 35 4 3 3 12" xfId="24704"/>
    <cellStyle name="常规 35 4 3 3 12 2" xfId="13747"/>
    <cellStyle name="常规 35 4 3 3 12 3" xfId="13750"/>
    <cellStyle name="常规 35 4 3 3 13" xfId="28469"/>
    <cellStyle name="常规 35 4 3 3 13 2" xfId="606"/>
    <cellStyle name="常规 35 4 3 3 13 3" xfId="610"/>
    <cellStyle name="常规 35 4 3 3 14" xfId="28470"/>
    <cellStyle name="常规 35 4 3 3 15" xfId="28471"/>
    <cellStyle name="常规 35 4 3 3 2" xfId="28472"/>
    <cellStyle name="常规 35 4 3 3 2 10" xfId="28473"/>
    <cellStyle name="常规 35 4 3 3 2 10 2" xfId="28474"/>
    <cellStyle name="常规 35 4 3 3 2 10 2 2" xfId="28475"/>
    <cellStyle name="常规 35 4 3 3 2 10 2 3" xfId="28476"/>
    <cellStyle name="常规 35 4 3 3 2 10 3" xfId="28477"/>
    <cellStyle name="常规 35 4 3 3 2 10 3 2" xfId="28478"/>
    <cellStyle name="常规 35 4 3 3 2 10 3 3" xfId="28479"/>
    <cellStyle name="常规 35 4 3 3 2 10 4" xfId="28481"/>
    <cellStyle name="常规 35 4 3 3 2 10 5" xfId="28483"/>
    <cellStyle name="常规 35 4 3 3 2 11" xfId="28484"/>
    <cellStyle name="常规 35 4 3 3 2 11 2" xfId="28485"/>
    <cellStyle name="常规 35 4 3 3 2 11 3" xfId="28486"/>
    <cellStyle name="常规 35 4 3 3 2 12" xfId="28487"/>
    <cellStyle name="常规 35 4 3 3 2 12 2" xfId="20044"/>
    <cellStyle name="常规 35 4 3 3 2 12 3" xfId="28488"/>
    <cellStyle name="常规 35 4 3 3 2 13" xfId="28489"/>
    <cellStyle name="常规 35 4 3 3 2 14" xfId="7776"/>
    <cellStyle name="常规 35 4 3 3 2 2" xfId="28490"/>
    <cellStyle name="常规 35 4 3 3 2 2 2" xfId="10611"/>
    <cellStyle name="常规 35 4 3 3 2 2 2 2" xfId="6097"/>
    <cellStyle name="常规 35 4 3 3 2 2 2 3" xfId="27259"/>
    <cellStyle name="常规 35 4 3 3 2 2 3" xfId="10614"/>
    <cellStyle name="常规 35 4 3 3 2 2 3 2" xfId="27267"/>
    <cellStyle name="常规 35 4 3 3 2 2 3 3" xfId="27269"/>
    <cellStyle name="常规 35 4 3 3 2 2 4" xfId="10617"/>
    <cellStyle name="常规 35 4 3 3 2 2 5" xfId="10620"/>
    <cellStyle name="常规 35 4 3 3 2 3" xfId="28491"/>
    <cellStyle name="常规 35 4 3 3 2 3 2" xfId="28493"/>
    <cellStyle name="常规 35 4 3 3 2 3 2 2" xfId="28494"/>
    <cellStyle name="常规 35 4 3 3 2 3 2 3" xfId="28495"/>
    <cellStyle name="常规 35 4 3 3 2 3 3" xfId="28497"/>
    <cellStyle name="常规 35 4 3 3 2 3 3 2" xfId="28498"/>
    <cellStyle name="常规 35 4 3 3 2 3 3 3" xfId="28499"/>
    <cellStyle name="常规 35 4 3 3 2 3 4" xfId="11473"/>
    <cellStyle name="常规 35 4 3 3 2 3 5" xfId="28501"/>
    <cellStyle name="常规 35 4 3 3 2 4" xfId="28502"/>
    <cellStyle name="常规 35 4 3 3 2 4 2" xfId="28503"/>
    <cellStyle name="常规 35 4 3 3 2 4 2 2" xfId="28504"/>
    <cellStyle name="常规 35 4 3 3 2 4 2 3" xfId="28505"/>
    <cellStyle name="常规 35 4 3 3 2 4 3" xfId="15350"/>
    <cellStyle name="常规 35 4 3 3 2 4 3 2" xfId="28506"/>
    <cellStyle name="常规 35 4 3 3 2 4 3 3" xfId="28507"/>
    <cellStyle name="常规 35 4 3 3 2 4 4" xfId="11491"/>
    <cellStyle name="常规 35 4 3 3 2 4 5" xfId="15352"/>
    <cellStyle name="常规 35 4 3 3 2 5" xfId="349"/>
    <cellStyle name="常规 35 4 3 3 2 5 2" xfId="358"/>
    <cellStyle name="常规 35 4 3 3 2 5 2 2" xfId="28508"/>
    <cellStyle name="常规 35 4 3 3 2 5 2 3" xfId="20379"/>
    <cellStyle name="常规 35 4 3 3 2 5 3" xfId="361"/>
    <cellStyle name="常规 35 4 3 3 2 5 3 2" xfId="28509"/>
    <cellStyle name="常规 35 4 3 3 2 5 3 3" xfId="20382"/>
    <cellStyle name="常规 35 4 3 3 2 5 4" xfId="364"/>
    <cellStyle name="常规 35 4 3 3 2 5 5" xfId="368"/>
    <cellStyle name="常规 35 4 3 3 2 6" xfId="19052"/>
    <cellStyle name="常规 35 4 3 3 2 6 2" xfId="19063"/>
    <cellStyle name="常规 35 4 3 3 2 6 2 2" xfId="28510"/>
    <cellStyle name="常规 35 4 3 3 2 6 2 3" xfId="28511"/>
    <cellStyle name="常规 35 4 3 3 2 6 3" xfId="19065"/>
    <cellStyle name="常规 35 4 3 3 2 6 3 2" xfId="28512"/>
    <cellStyle name="常规 35 4 3 3 2 6 3 3" xfId="28513"/>
    <cellStyle name="常规 35 4 3 3 2 6 4" xfId="19067"/>
    <cellStyle name="常规 35 4 3 3 2 6 5" xfId="19070"/>
    <cellStyle name="常规 35 4 3 3 2 7" xfId="28514"/>
    <cellStyle name="常规 35 4 3 3 2 7 2" xfId="14684"/>
    <cellStyle name="常规 35 4 3 3 2 7 2 2" xfId="6130"/>
    <cellStyle name="常规 35 4 3 3 2 7 2 3" xfId="28515"/>
    <cellStyle name="常规 35 4 3 3 2 7 3" xfId="14687"/>
    <cellStyle name="常规 35 4 3 3 2 7 3 2" xfId="9089"/>
    <cellStyle name="常规 35 4 3 3 2 7 3 3" xfId="6105"/>
    <cellStyle name="常规 35 4 3 3 2 7 4" xfId="19486"/>
    <cellStyle name="常规 35 4 3 3 2 7 5" xfId="28516"/>
    <cellStyle name="常规 35 4 3 3 2 8" xfId="28517"/>
    <cellStyle name="常规 35 4 3 3 2 8 2" xfId="21478"/>
    <cellStyle name="常规 35 4 3 3 2 8 2 2" xfId="21480"/>
    <cellStyle name="常规 35 4 3 3 2 8 2 3" xfId="21482"/>
    <cellStyle name="常规 35 4 3 3 2 8 3" xfId="21484"/>
    <cellStyle name="常规 35 4 3 3 2 8 3 2" xfId="28518"/>
    <cellStyle name="常规 35 4 3 3 2 8 3 3" xfId="28519"/>
    <cellStyle name="常规 35 4 3 3 2 8 4" xfId="21486"/>
    <cellStyle name="常规 35 4 3 3 2 8 5" xfId="28520"/>
    <cellStyle name="常规 35 4 3 3 2 9" xfId="28521"/>
    <cellStyle name="常规 35 4 3 3 2 9 2" xfId="28522"/>
    <cellStyle name="常规 35 4 3 3 2 9 2 2" xfId="25656"/>
    <cellStyle name="常规 35 4 3 3 2 9 2 3" xfId="25659"/>
    <cellStyle name="常规 35 4 3 3 2 9 3" xfId="21552"/>
    <cellStyle name="常规 35 4 3 3 2 9 3 2" xfId="28523"/>
    <cellStyle name="常规 35 4 3 3 2 9 3 3" xfId="28525"/>
    <cellStyle name="常规 35 4 3 3 2 9 4" xfId="21554"/>
    <cellStyle name="常规 35 4 3 3 2 9 5" xfId="28526"/>
    <cellStyle name="常规 35 4 3 3 3" xfId="28527"/>
    <cellStyle name="常规 35 4 3 3 3 2" xfId="28528"/>
    <cellStyle name="常规 35 4 3 3 3 2 2" xfId="10338"/>
    <cellStyle name="常规 35 4 3 3 3 2 3" xfId="28529"/>
    <cellStyle name="常规 35 4 3 3 3 3" xfId="28530"/>
    <cellStyle name="常规 35 4 3 3 3 3 2" xfId="28531"/>
    <cellStyle name="常规 35 4 3 3 3 3 3" xfId="28532"/>
    <cellStyle name="常规 35 4 3 3 3 4" xfId="28533"/>
    <cellStyle name="常规 35 4 3 3 3 5" xfId="393"/>
    <cellStyle name="常规 35 4 3 3 4" xfId="28534"/>
    <cellStyle name="常规 35 4 3 3 4 2" xfId="28535"/>
    <cellStyle name="常规 35 4 3 3 4 2 2" xfId="28536"/>
    <cellStyle name="常规 35 4 3 3 4 2 3" xfId="28538"/>
    <cellStyle name="常规 35 4 3 3 4 3" xfId="28539"/>
    <cellStyle name="常规 35 4 3 3 4 3 2" xfId="28540"/>
    <cellStyle name="常规 35 4 3 3 4 3 3" xfId="28542"/>
    <cellStyle name="常规 35 4 3 3 4 4" xfId="28543"/>
    <cellStyle name="常规 35 4 3 3 4 5" xfId="618"/>
    <cellStyle name="常规 35 4 3 3 5" xfId="28544"/>
    <cellStyle name="常规 35 4 3 3 5 2" xfId="28545"/>
    <cellStyle name="常规 35 4 3 3 5 2 2" xfId="28546"/>
    <cellStyle name="常规 35 4 3 3 5 2 3" xfId="28547"/>
    <cellStyle name="常规 35 4 3 3 5 3" xfId="28548"/>
    <cellStyle name="常规 35 4 3 3 5 3 2" xfId="28549"/>
    <cellStyle name="常规 35 4 3 3 5 3 3" xfId="28550"/>
    <cellStyle name="常规 35 4 3 3 5 4" xfId="28551"/>
    <cellStyle name="常规 35 4 3 3 5 5" xfId="28552"/>
    <cellStyle name="常规 35 4 3 3 6" xfId="27501"/>
    <cellStyle name="常规 35 4 3 3 6 2" xfId="28553"/>
    <cellStyle name="常规 35 4 3 3 6 2 2" xfId="28554"/>
    <cellStyle name="常规 35 4 3 3 6 2 3" xfId="28555"/>
    <cellStyle name="常规 35 4 3 3 6 3" xfId="28556"/>
    <cellStyle name="常规 35 4 3 3 6 3 2" xfId="28557"/>
    <cellStyle name="常规 35 4 3 3 6 3 3" xfId="28558"/>
    <cellStyle name="常规 35 4 3 3 6 4" xfId="28559"/>
    <cellStyle name="常规 35 4 3 3 6 5" xfId="28560"/>
    <cellStyle name="常规 35 4 3 3 7" xfId="27503"/>
    <cellStyle name="常规 35 4 3 3 7 2" xfId="28561"/>
    <cellStyle name="常规 35 4 3 3 7 2 2" xfId="3180"/>
    <cellStyle name="常规 35 4 3 3 7 2 3" xfId="3187"/>
    <cellStyle name="常规 35 4 3 3 7 3" xfId="28562"/>
    <cellStyle name="常规 35 4 3 3 7 3 2" xfId="28564"/>
    <cellStyle name="常规 35 4 3 3 7 3 3" xfId="28566"/>
    <cellStyle name="常规 35 4 3 3 7 4" xfId="28567"/>
    <cellStyle name="常规 35 4 3 3 7 5" xfId="28568"/>
    <cellStyle name="常规 35 4 3 3 8" xfId="28569"/>
    <cellStyle name="常规 35 4 3 3 8 2" xfId="28570"/>
    <cellStyle name="常规 35 4 3 3 8 2 2" xfId="3223"/>
    <cellStyle name="常规 35 4 3 3 8 2 3" xfId="3861"/>
    <cellStyle name="常规 35 4 3 3 8 3" xfId="28571"/>
    <cellStyle name="常规 35 4 3 3 8 3 2" xfId="536"/>
    <cellStyle name="常规 35 4 3 3 8 3 3" xfId="546"/>
    <cellStyle name="常规 35 4 3 3 8 4" xfId="28572"/>
    <cellStyle name="常规 35 4 3 3 8 5" xfId="28573"/>
    <cellStyle name="常规 35 4 3 3 9" xfId="26042"/>
    <cellStyle name="常规 35 4 3 3 9 2" xfId="18850"/>
    <cellStyle name="常规 35 4 3 3 9 2 2" xfId="1755"/>
    <cellStyle name="常规 35 4 3 3 9 2 3" xfId="1762"/>
    <cellStyle name="常规 35 4 3 3 9 3" xfId="28574"/>
    <cellStyle name="常规 35 4 3 3 9 3 2" xfId="28575"/>
    <cellStyle name="常规 35 4 3 3 9 3 3" xfId="28576"/>
    <cellStyle name="常规 35 4 3 3 9 4" xfId="28577"/>
    <cellStyle name="常规 35 4 3 3 9 5" xfId="28578"/>
    <cellStyle name="常规 35 4 3 4" xfId="21894"/>
    <cellStyle name="常规 35 4 3 4 10" xfId="21896"/>
    <cellStyle name="常规 35 4 3 4 10 2" xfId="21898"/>
    <cellStyle name="常规 35 4 3 4 10 2 2" xfId="21900"/>
    <cellStyle name="常规 35 4 3 4 10 2 3" xfId="14173"/>
    <cellStyle name="常规 35 4 3 4 10 3" xfId="21902"/>
    <cellStyle name="常规 35 4 3 4 10 3 2" xfId="18031"/>
    <cellStyle name="常规 35 4 3 4 10 3 3" xfId="14230"/>
    <cellStyle name="常规 35 4 3 4 10 4" xfId="21904"/>
    <cellStyle name="常规 35 4 3 4 10 5" xfId="21906"/>
    <cellStyle name="常规 35 4 3 4 11" xfId="21908"/>
    <cellStyle name="常规 35 4 3 4 11 2" xfId="12605"/>
    <cellStyle name="常规 35 4 3 4 11 3" xfId="12609"/>
    <cellStyle name="常规 35 4 3 4 12" xfId="21911"/>
    <cellStyle name="常规 35 4 3 4 12 2" xfId="21913"/>
    <cellStyle name="常规 35 4 3 4 12 3" xfId="21915"/>
    <cellStyle name="常规 35 4 3 4 13" xfId="21917"/>
    <cellStyle name="常规 35 4 3 4 14" xfId="21921"/>
    <cellStyle name="常规 35 4 3 4 2" xfId="21923"/>
    <cellStyle name="常规 35 4 3 4 2 2" xfId="12869"/>
    <cellStyle name="常规 35 4 3 4 2 2 2" xfId="12686"/>
    <cellStyle name="常规 35 4 3 4 2 2 3" xfId="12691"/>
    <cellStyle name="常规 35 4 3 4 2 3" xfId="12873"/>
    <cellStyle name="常规 35 4 3 4 2 3 2" xfId="19835"/>
    <cellStyle name="常规 35 4 3 4 2 3 3" xfId="19839"/>
    <cellStyle name="常规 35 4 3 4 2 4" xfId="150"/>
    <cellStyle name="常规 35 4 3 4 2 5" xfId="714"/>
    <cellStyle name="常规 35 4 3 4 3" xfId="12676"/>
    <cellStyle name="常规 35 4 3 4 3 2" xfId="22000"/>
    <cellStyle name="常规 35 4 3 4 3 2 2" xfId="12722"/>
    <cellStyle name="常规 35 4 3 4 3 2 3" xfId="12726"/>
    <cellStyle name="常规 35 4 3 4 3 3" xfId="22002"/>
    <cellStyle name="常规 35 4 3 4 3 3 2" xfId="18651"/>
    <cellStyle name="常规 35 4 3 4 3 3 3" xfId="18654"/>
    <cellStyle name="常规 35 4 3 4 3 4" xfId="22004"/>
    <cellStyle name="常规 35 4 3 4 3 5" xfId="22006"/>
    <cellStyle name="常规 35 4 3 4 4" xfId="12679"/>
    <cellStyle name="常规 35 4 3 4 4 2" xfId="22008"/>
    <cellStyle name="常规 35 4 3 4 4 2 2" xfId="22010"/>
    <cellStyle name="常规 35 4 3 4 4 2 3" xfId="22014"/>
    <cellStyle name="常规 35 4 3 4 4 3" xfId="22017"/>
    <cellStyle name="常规 35 4 3 4 4 3 2" xfId="9745"/>
    <cellStyle name="常规 35 4 3 4 4 3 3" xfId="9750"/>
    <cellStyle name="常规 35 4 3 4 4 4" xfId="22019"/>
    <cellStyle name="常规 35 4 3 4 4 5" xfId="22021"/>
    <cellStyle name="常规 35 4 3 4 5" xfId="12682"/>
    <cellStyle name="常规 35 4 3 4 5 2" xfId="22024"/>
    <cellStyle name="常规 35 4 3 4 5 2 2" xfId="22026"/>
    <cellStyle name="常规 35 4 3 4 5 2 3" xfId="22028"/>
    <cellStyle name="常规 35 4 3 4 5 3" xfId="22031"/>
    <cellStyle name="常规 35 4 3 4 5 3 2" xfId="22033"/>
    <cellStyle name="常规 35 4 3 4 5 3 3" xfId="22035"/>
    <cellStyle name="常规 35 4 3 4 5 4" xfId="22038"/>
    <cellStyle name="常规 35 4 3 4 5 5" xfId="22041"/>
    <cellStyle name="常规 35 4 3 4 6" xfId="12685"/>
    <cellStyle name="常规 35 4 3 4 6 2" xfId="21929"/>
    <cellStyle name="常规 35 4 3 4 6 2 2" xfId="3390"/>
    <cellStyle name="常规 35 4 3 4 6 2 3" xfId="3397"/>
    <cellStyle name="常规 35 4 3 4 6 3" xfId="21932"/>
    <cellStyle name="常规 35 4 3 4 6 3 2" xfId="22043"/>
    <cellStyle name="常规 35 4 3 4 6 3 3" xfId="22045"/>
    <cellStyle name="常规 35 4 3 4 6 4" xfId="22047"/>
    <cellStyle name="常规 35 4 3 4 6 5" xfId="19436"/>
    <cellStyle name="常规 35 4 3 4 7" xfId="12690"/>
    <cellStyle name="常规 35 4 3 4 7 2" xfId="21935"/>
    <cellStyle name="常规 35 4 3 4 7 2 2" xfId="18493"/>
    <cellStyle name="常规 35 4 3 4 7 2 3" xfId="18496"/>
    <cellStyle name="常规 35 4 3 4 7 3" xfId="21938"/>
    <cellStyle name="常规 35 4 3 4 7 3 2" xfId="21851"/>
    <cellStyle name="常规 35 4 3 4 7 3 3" xfId="21854"/>
    <cellStyle name="常规 35 4 3 4 7 4" xfId="22049"/>
    <cellStyle name="常规 35 4 3 4 7 5" xfId="22051"/>
    <cellStyle name="常规 35 4 3 4 8" xfId="12695"/>
    <cellStyle name="常规 35 4 3 4 8 2" xfId="22053"/>
    <cellStyle name="常规 35 4 3 4 8 2 2" xfId="3669"/>
    <cellStyle name="常规 35 4 3 4 8 2 3" xfId="3680"/>
    <cellStyle name="常规 35 4 3 4 8 3" xfId="22055"/>
    <cellStyle name="常规 35 4 3 4 8 3 2" xfId="2633"/>
    <cellStyle name="常规 35 4 3 4 8 3 3" xfId="2639"/>
    <cellStyle name="常规 35 4 3 4 8 4" xfId="22057"/>
    <cellStyle name="常规 35 4 3 4 8 5" xfId="22059"/>
    <cellStyle name="常规 35 4 3 4 9" xfId="12699"/>
    <cellStyle name="常规 35 4 3 4 9 2" xfId="17886"/>
    <cellStyle name="常规 35 4 3 4 9 2 2" xfId="2777"/>
    <cellStyle name="常规 35 4 3 4 9 2 3" xfId="2780"/>
    <cellStyle name="常规 35 4 3 4 9 3" xfId="22061"/>
    <cellStyle name="常规 35 4 3 4 9 3 2" xfId="1634"/>
    <cellStyle name="常规 35 4 3 4 9 3 3" xfId="387"/>
    <cellStyle name="常规 35 4 3 4 9 4" xfId="22063"/>
    <cellStyle name="常规 35 4 3 4 9 5" xfId="22065"/>
    <cellStyle name="常规 35 4 3 5" xfId="22067"/>
    <cellStyle name="常规 35 4 3 5 2" xfId="19773"/>
    <cellStyle name="常规 35 4 3 5 2 2" xfId="19776"/>
    <cellStyle name="常规 35 4 3 5 2 3" xfId="19785"/>
    <cellStyle name="常规 35 4 3 5 3" xfId="19794"/>
    <cellStyle name="常规 35 4 3 5 3 2" xfId="19797"/>
    <cellStyle name="常规 35 4 3 5 3 3" xfId="19806"/>
    <cellStyle name="常规 35 4 3 5 4" xfId="19815"/>
    <cellStyle name="常规 35 4 3 5 5" xfId="19822"/>
    <cellStyle name="常规 35 4 3 6" xfId="22202"/>
    <cellStyle name="常规 35 4 3 6 2" xfId="22218"/>
    <cellStyle name="常规 35 4 3 6 2 2" xfId="22221"/>
    <cellStyle name="常规 35 4 3 6 2 3" xfId="22225"/>
    <cellStyle name="常规 35 4 3 6 3" xfId="22231"/>
    <cellStyle name="常规 35 4 3 6 3 2" xfId="22233"/>
    <cellStyle name="常规 35 4 3 6 3 3" xfId="22237"/>
    <cellStyle name="常规 35 4 3 6 4" xfId="17658"/>
    <cellStyle name="常规 35 4 3 6 5" xfId="17661"/>
    <cellStyle name="常规 35 4 3 7" xfId="22264"/>
    <cellStyle name="常规 35 4 3 7 2" xfId="22266"/>
    <cellStyle name="常规 35 4 3 7 2 2" xfId="22270"/>
    <cellStyle name="常规 35 4 3 7 2 3" xfId="94"/>
    <cellStyle name="常规 35 4 3 7 3" xfId="22272"/>
    <cellStyle name="常规 35 4 3 7 3 2" xfId="22274"/>
    <cellStyle name="常规 35 4 3 7 3 3" xfId="22276"/>
    <cellStyle name="常规 35 4 3 7 4" xfId="22278"/>
    <cellStyle name="常规 35 4 3 7 5" xfId="22280"/>
    <cellStyle name="常规 35 4 3 8" xfId="22282"/>
    <cellStyle name="常规 35 4 3 8 2" xfId="22284"/>
    <cellStyle name="常规 35 4 3 8 2 2" xfId="22286"/>
    <cellStyle name="常规 35 4 3 8 2 3" xfId="22288"/>
    <cellStyle name="常规 35 4 3 8 3" xfId="22290"/>
    <cellStyle name="常规 35 4 3 8 3 2" xfId="22292"/>
    <cellStyle name="常规 35 4 3 8 3 3" xfId="22295"/>
    <cellStyle name="常规 35 4 3 8 4" xfId="22297"/>
    <cellStyle name="常规 35 4 3 8 5" xfId="22299"/>
    <cellStyle name="常规 35 4 3 9" xfId="22301"/>
    <cellStyle name="常规 35 4 3 9 2" xfId="22304"/>
    <cellStyle name="常规 35 4 3 9 2 2" xfId="4300"/>
    <cellStyle name="常规 35 4 3 9 2 3" xfId="4304"/>
    <cellStyle name="常规 35 4 3 9 3" xfId="22306"/>
    <cellStyle name="常规 35 4 3 9 3 2" xfId="22308"/>
    <cellStyle name="常规 35 4 3 9 3 3" xfId="22310"/>
    <cellStyle name="常规 35 4 3 9 4" xfId="22312"/>
    <cellStyle name="常规 35 4 3 9 5" xfId="22314"/>
    <cellStyle name="常规 35 4 4" xfId="28579"/>
    <cellStyle name="常规 35 4 4 10" xfId="15153"/>
    <cellStyle name="常规 35 4 4 10 2" xfId="28581"/>
    <cellStyle name="常规 35 4 4 10 2 2" xfId="28582"/>
    <cellStyle name="常规 35 4 4 10 2 3" xfId="28583"/>
    <cellStyle name="常规 35 4 4 10 3" xfId="28585"/>
    <cellStyle name="常规 35 4 4 10 3 2" xfId="4158"/>
    <cellStyle name="常规 35 4 4 10 3 3" xfId="4160"/>
    <cellStyle name="常规 35 4 4 10 4" xfId="22546"/>
    <cellStyle name="常规 35 4 4 10 5" xfId="22549"/>
    <cellStyle name="常规 35 4 4 11" xfId="15157"/>
    <cellStyle name="常规 35 4 4 11 2" xfId="15780"/>
    <cellStyle name="常规 35 4 4 11 2 2" xfId="26045"/>
    <cellStyle name="常规 35 4 4 11 2 3" xfId="26047"/>
    <cellStyle name="常规 35 4 4 11 3" xfId="15783"/>
    <cellStyle name="常规 35 4 4 11 3 2" xfId="4217"/>
    <cellStyle name="常规 35 4 4 11 3 3" xfId="4220"/>
    <cellStyle name="常规 35 4 4 11 4" xfId="22552"/>
    <cellStyle name="常规 35 4 4 11 5" xfId="22554"/>
    <cellStyle name="常规 35 4 4 12" xfId="28588"/>
    <cellStyle name="常规 35 4 4 12 2" xfId="28589"/>
    <cellStyle name="常规 35 4 4 12 3" xfId="28590"/>
    <cellStyle name="常规 35 4 4 13" xfId="28593"/>
    <cellStyle name="常规 35 4 4 13 2" xfId="14943"/>
    <cellStyle name="常规 35 4 4 13 3" xfId="14945"/>
    <cellStyle name="常规 35 4 4 14" xfId="28595"/>
    <cellStyle name="常规 35 4 4 15" xfId="28597"/>
    <cellStyle name="常规 35 4 4 2" xfId="7907"/>
    <cellStyle name="常规 35 4 4 2 10" xfId="28599"/>
    <cellStyle name="常规 35 4 4 2 10 2" xfId="28602"/>
    <cellStyle name="常规 35 4 4 2 10 2 2" xfId="28603"/>
    <cellStyle name="常规 35 4 4 2 10 2 3" xfId="28604"/>
    <cellStyle name="常规 35 4 4 2 10 3" xfId="28607"/>
    <cellStyle name="常规 35 4 4 2 10 3 2" xfId="14117"/>
    <cellStyle name="常规 35 4 4 2 10 3 3" xfId="14119"/>
    <cellStyle name="常规 35 4 4 2 10 4" xfId="28610"/>
    <cellStyle name="常规 35 4 4 2 10 5" xfId="28612"/>
    <cellStyle name="常规 35 4 4 2 11" xfId="28614"/>
    <cellStyle name="常规 35 4 4 2 11 2" xfId="28615"/>
    <cellStyle name="常规 35 4 4 2 11 3" xfId="28616"/>
    <cellStyle name="常规 35 4 4 2 12" xfId="24580"/>
    <cellStyle name="常规 35 4 4 2 12 2" xfId="20140"/>
    <cellStyle name="常规 35 4 4 2 12 3" xfId="20146"/>
    <cellStyle name="常规 35 4 4 2 13" xfId="24583"/>
    <cellStyle name="常规 35 4 4 2 14" xfId="24586"/>
    <cellStyle name="常规 35 4 4 2 2" xfId="24231"/>
    <cellStyle name="常规 35 4 4 2 2 2" xfId="16623"/>
    <cellStyle name="常规 35 4 4 2 2 2 2" xfId="28617"/>
    <cellStyle name="常规 35 4 4 2 2 2 3" xfId="22351"/>
    <cellStyle name="常规 35 4 4 2 2 3" xfId="16625"/>
    <cellStyle name="常规 35 4 4 2 2 3 2" xfId="28618"/>
    <cellStyle name="常规 35 4 4 2 2 3 3" xfId="28619"/>
    <cellStyle name="常规 35 4 4 2 2 4" xfId="16627"/>
    <cellStyle name="常规 35 4 4 2 2 5" xfId="9369"/>
    <cellStyle name="常规 35 4 4 2 3" xfId="12655"/>
    <cellStyle name="常规 35 4 4 2 3 2" xfId="28620"/>
    <cellStyle name="常规 35 4 4 2 3 2 2" xfId="15559"/>
    <cellStyle name="常规 35 4 4 2 3 2 3" xfId="15562"/>
    <cellStyle name="常规 35 4 4 2 3 3" xfId="28621"/>
    <cellStyle name="常规 35 4 4 2 3 3 2" xfId="16704"/>
    <cellStyle name="常规 35 4 4 2 3 3 3" xfId="16707"/>
    <cellStyle name="常规 35 4 4 2 3 4" xfId="28622"/>
    <cellStyle name="常规 35 4 4 2 3 5" xfId="6046"/>
    <cellStyle name="常规 35 4 4 2 4" xfId="12658"/>
    <cellStyle name="常规 35 4 4 2 4 2" xfId="14881"/>
    <cellStyle name="常规 35 4 4 2 4 2 2" xfId="21648"/>
    <cellStyle name="常规 35 4 4 2 4 2 3" xfId="21997"/>
    <cellStyle name="常规 35 4 4 2 4 3" xfId="14884"/>
    <cellStyle name="常规 35 4 4 2 4 3 2" xfId="21654"/>
    <cellStyle name="常规 35 4 4 2 4 3 3" xfId="27447"/>
    <cellStyle name="常规 35 4 4 2 4 4" xfId="14887"/>
    <cellStyle name="常规 35 4 4 2 4 5" xfId="9434"/>
    <cellStyle name="常规 35 4 4 2 5" xfId="10734"/>
    <cellStyle name="常规 35 4 4 2 5 2" xfId="28623"/>
    <cellStyle name="常规 35 4 4 2 5 2 2" xfId="21661"/>
    <cellStyle name="常规 35 4 4 2 5 2 3" xfId="28624"/>
    <cellStyle name="常规 35 4 4 2 5 3" xfId="28625"/>
    <cellStyle name="常规 35 4 4 2 5 3 2" xfId="21665"/>
    <cellStyle name="常规 35 4 4 2 5 3 3" xfId="28626"/>
    <cellStyle name="常规 35 4 4 2 5 4" xfId="27717"/>
    <cellStyle name="常规 35 4 4 2 5 5" xfId="2947"/>
    <cellStyle name="常规 35 4 4 2 6" xfId="10738"/>
    <cellStyle name="常规 35 4 4 2 6 2" xfId="28627"/>
    <cellStyle name="常规 35 4 4 2 6 2 2" xfId="21672"/>
    <cellStyle name="常规 35 4 4 2 6 2 3" xfId="26665"/>
    <cellStyle name="常规 35 4 4 2 6 3" xfId="28628"/>
    <cellStyle name="常规 35 4 4 2 6 3 2" xfId="21677"/>
    <cellStyle name="常规 35 4 4 2 6 3 3" xfId="26671"/>
    <cellStyle name="常规 35 4 4 2 6 4" xfId="28629"/>
    <cellStyle name="常规 35 4 4 2 6 5" xfId="28630"/>
    <cellStyle name="常规 35 4 4 2 7" xfId="10742"/>
    <cellStyle name="常规 35 4 4 2 7 2" xfId="11851"/>
    <cellStyle name="常规 35 4 4 2 7 2 2" xfId="21685"/>
    <cellStyle name="常规 35 4 4 2 7 2 3" xfId="22561"/>
    <cellStyle name="常规 35 4 4 2 7 3" xfId="11854"/>
    <cellStyle name="常规 35 4 4 2 7 3 2" xfId="21690"/>
    <cellStyle name="常规 35 4 4 2 7 3 3" xfId="24565"/>
    <cellStyle name="常规 35 4 4 2 7 4" xfId="24567"/>
    <cellStyle name="常规 35 4 4 2 7 5" xfId="24569"/>
    <cellStyle name="常规 35 4 4 2 8" xfId="10747"/>
    <cellStyle name="常规 35 4 4 2 8 2" xfId="24571"/>
    <cellStyle name="常规 35 4 4 2 8 2 2" xfId="21699"/>
    <cellStyle name="常规 35 4 4 2 8 2 3" xfId="28631"/>
    <cellStyle name="常规 35 4 4 2 8 3" xfId="24573"/>
    <cellStyle name="常规 35 4 4 2 8 3 2" xfId="16730"/>
    <cellStyle name="常规 35 4 4 2 8 3 3" xfId="16733"/>
    <cellStyle name="常规 35 4 4 2 8 4" xfId="16392"/>
    <cellStyle name="常规 35 4 4 2 8 5" xfId="16394"/>
    <cellStyle name="常规 35 4 4 2 9" xfId="10752"/>
    <cellStyle name="常规 35 4 4 2 9 2" xfId="24575"/>
    <cellStyle name="常规 35 4 4 2 9 2 2" xfId="21707"/>
    <cellStyle name="常规 35 4 4 2 9 2 3" xfId="28632"/>
    <cellStyle name="常规 35 4 4 2 9 3" xfId="24577"/>
    <cellStyle name="常规 35 4 4 2 9 3 2" xfId="21710"/>
    <cellStyle name="常规 35 4 4 2 9 3 3" xfId="28633"/>
    <cellStyle name="常规 35 4 4 2 9 4" xfId="28635"/>
    <cellStyle name="常规 35 4 4 2 9 5" xfId="28637"/>
    <cellStyle name="常规 35 4 4 3" xfId="7911"/>
    <cellStyle name="常规 35 4 4 3 2" xfId="24242"/>
    <cellStyle name="常规 35 4 4 3 2 2" xfId="16654"/>
    <cellStyle name="常规 35 4 4 3 2 3" xfId="16656"/>
    <cellStyle name="常规 35 4 4 3 3" xfId="28638"/>
    <cellStyle name="常规 35 4 4 3 3 2" xfId="28639"/>
    <cellStyle name="常规 35 4 4 3 3 3" xfId="28640"/>
    <cellStyle name="常规 35 4 4 3 4" xfId="14900"/>
    <cellStyle name="常规 35 4 4 3 5" xfId="14902"/>
    <cellStyle name="常规 35 4 4 4" xfId="9485"/>
    <cellStyle name="常规 35 4 4 4 2" xfId="22362"/>
    <cellStyle name="常规 35 4 4 4 2 2" xfId="22364"/>
    <cellStyle name="常规 35 4 4 4 2 3" xfId="22370"/>
    <cellStyle name="常规 35 4 4 4 3" xfId="12713"/>
    <cellStyle name="常规 35 4 4 4 3 2" xfId="22377"/>
    <cellStyle name="常规 35 4 4 4 3 3" xfId="22379"/>
    <cellStyle name="常规 35 4 4 4 4" xfId="12716"/>
    <cellStyle name="常规 35 4 4 4 5" xfId="12719"/>
    <cellStyle name="常规 35 4 4 5" xfId="9488"/>
    <cellStyle name="常规 35 4 4 5 2" xfId="22427"/>
    <cellStyle name="常规 35 4 4 5 2 2" xfId="20392"/>
    <cellStyle name="常规 35 4 4 5 2 3" xfId="22429"/>
    <cellStyle name="常规 35 4 4 5 3" xfId="22431"/>
    <cellStyle name="常规 35 4 4 5 3 2" xfId="20397"/>
    <cellStyle name="常规 35 4 4 5 3 3" xfId="22433"/>
    <cellStyle name="常规 35 4 4 5 4" xfId="18645"/>
    <cellStyle name="常规 35 4 4 5 5" xfId="18648"/>
    <cellStyle name="常规 35 4 4 6" xfId="9491"/>
    <cellStyle name="常规 35 4 4 6 2" xfId="22435"/>
    <cellStyle name="常规 35 4 4 6 2 2" xfId="22439"/>
    <cellStyle name="常规 35 4 4 6 2 3" xfId="22442"/>
    <cellStyle name="常规 35 4 4 6 3" xfId="22445"/>
    <cellStyle name="常规 35 4 4 6 3 2" xfId="22448"/>
    <cellStyle name="常规 35 4 4 6 3 3" xfId="22451"/>
    <cellStyle name="常规 35 4 4 6 4" xfId="22454"/>
    <cellStyle name="常规 35 4 4 6 5" xfId="22457"/>
    <cellStyle name="常规 35 4 4 7" xfId="9495"/>
    <cellStyle name="常规 35 4 4 7 2" xfId="22460"/>
    <cellStyle name="常规 35 4 4 7 2 2" xfId="22464"/>
    <cellStyle name="常规 35 4 4 7 2 3" xfId="22466"/>
    <cellStyle name="常规 35 4 4 7 3" xfId="22468"/>
    <cellStyle name="常规 35 4 4 7 3 2" xfId="22471"/>
    <cellStyle name="常规 35 4 4 7 3 3" xfId="22473"/>
    <cellStyle name="常规 35 4 4 7 4" xfId="22475"/>
    <cellStyle name="常规 35 4 4 7 5" xfId="18210"/>
    <cellStyle name="常规 35 4 4 8" xfId="22477"/>
    <cellStyle name="常规 35 4 4 8 2" xfId="22480"/>
    <cellStyle name="常规 35 4 4 8 2 2" xfId="22484"/>
    <cellStyle name="常规 35 4 4 8 2 3" xfId="22486"/>
    <cellStyle name="常规 35 4 4 8 3" xfId="22488"/>
    <cellStyle name="常规 35 4 4 8 3 2" xfId="22491"/>
    <cellStyle name="常规 35 4 4 8 3 3" xfId="22493"/>
    <cellStyle name="常规 35 4 4 8 4" xfId="22495"/>
    <cellStyle name="常规 35 4 4 8 5" xfId="22497"/>
    <cellStyle name="常规 35 4 4 9" xfId="22499"/>
    <cellStyle name="常规 35 4 4 9 2" xfId="22502"/>
    <cellStyle name="常规 35 4 4 9 2 2" xfId="22504"/>
    <cellStyle name="常规 35 4 4 9 2 3" xfId="22506"/>
    <cellStyle name="常规 35 4 4 9 3" xfId="22508"/>
    <cellStyle name="常规 35 4 4 9 3 2" xfId="22510"/>
    <cellStyle name="常规 35 4 4 9 3 3" xfId="22512"/>
    <cellStyle name="常规 35 4 4 9 4" xfId="22514"/>
    <cellStyle name="常规 35 4 4 9 5" xfId="22516"/>
    <cellStyle name="常规 35 4 5" xfId="28641"/>
    <cellStyle name="常规 35 4 5 10" xfId="23306"/>
    <cellStyle name="常规 35 4 5 10 2" xfId="28642"/>
    <cellStyle name="常规 35 4 5 10 2 2" xfId="28643"/>
    <cellStyle name="常规 35 4 5 10 2 3" xfId="28644"/>
    <cellStyle name="常规 35 4 5 10 3" xfId="22883"/>
    <cellStyle name="常规 35 4 5 10 3 2" xfId="5572"/>
    <cellStyle name="常规 35 4 5 10 3 3" xfId="22887"/>
    <cellStyle name="常规 35 4 5 10 4" xfId="22890"/>
    <cellStyle name="常规 35 4 5 10 5" xfId="22898"/>
    <cellStyle name="常规 35 4 5 11" xfId="28645"/>
    <cellStyle name="常规 35 4 5 11 2" xfId="15800"/>
    <cellStyle name="常规 35 4 5 11 2 2" xfId="27670"/>
    <cellStyle name="常规 35 4 5 11 2 3" xfId="27672"/>
    <cellStyle name="常规 35 4 5 11 3" xfId="15802"/>
    <cellStyle name="常规 35 4 5 11 3 2" xfId="22904"/>
    <cellStyle name="常规 35 4 5 11 3 3" xfId="22907"/>
    <cellStyle name="常规 35 4 5 11 4" xfId="22910"/>
    <cellStyle name="常规 35 4 5 11 5" xfId="22916"/>
    <cellStyle name="常规 35 4 5 12" xfId="21814"/>
    <cellStyle name="常规 35 4 5 12 2" xfId="4882"/>
    <cellStyle name="常规 35 4 5 12 3" xfId="21817"/>
    <cellStyle name="常规 35 4 5 13" xfId="21820"/>
    <cellStyle name="常规 35 4 5 13 2" xfId="14420"/>
    <cellStyle name="常规 35 4 5 13 3" xfId="14424"/>
    <cellStyle name="常规 35 4 5 14" xfId="17717"/>
    <cellStyle name="常规 35 4 5 15" xfId="17721"/>
    <cellStyle name="常规 35 4 5 2" xfId="25022"/>
    <cellStyle name="常规 35 4 5 2 10" xfId="7970"/>
    <cellStyle name="常规 35 4 5 2 10 2" xfId="28646"/>
    <cellStyle name="常规 35 4 5 2 10 2 2" xfId="25102"/>
    <cellStyle name="常规 35 4 5 2 10 2 3" xfId="28647"/>
    <cellStyle name="常规 35 4 5 2 10 3" xfId="19167"/>
    <cellStyle name="常规 35 4 5 2 10 3 2" xfId="25105"/>
    <cellStyle name="常规 35 4 5 2 10 3 3" xfId="28648"/>
    <cellStyle name="常规 35 4 5 2 10 4" xfId="19170"/>
    <cellStyle name="常规 35 4 5 2 10 5" xfId="19173"/>
    <cellStyle name="常规 35 4 5 2 11" xfId="2338"/>
    <cellStyle name="常规 35 4 5 2 11 2" xfId="11039"/>
    <cellStyle name="常规 35 4 5 2 11 3" xfId="11042"/>
    <cellStyle name="常规 35 4 5 2 12" xfId="2340"/>
    <cellStyle name="常规 35 4 5 2 12 2" xfId="28649"/>
    <cellStyle name="常规 35 4 5 2 12 3" xfId="28650"/>
    <cellStyle name="常规 35 4 5 2 13" xfId="2343"/>
    <cellStyle name="常规 35 4 5 2 14" xfId="2347"/>
    <cellStyle name="常规 35 4 5 2 2" xfId="1107"/>
    <cellStyle name="常规 35 4 5 2 2 2" xfId="28651"/>
    <cellStyle name="常规 35 4 5 2 2 2 2" xfId="19600"/>
    <cellStyle name="常规 35 4 5 2 2 2 3" xfId="19615"/>
    <cellStyle name="常规 35 4 5 2 2 3" xfId="28652"/>
    <cellStyle name="常规 35 4 5 2 2 3 2" xfId="28654"/>
    <cellStyle name="常规 35 4 5 2 2 3 3" xfId="28656"/>
    <cellStyle name="常规 35 4 5 2 2 4" xfId="13262"/>
    <cellStyle name="常规 35 4 5 2 2 5" xfId="13264"/>
    <cellStyle name="常规 35 4 5 2 3" xfId="1124"/>
    <cellStyle name="常规 35 4 5 2 3 2" xfId="28657"/>
    <cellStyle name="常规 35 4 5 2 3 2 2" xfId="24026"/>
    <cellStyle name="常规 35 4 5 2 3 2 3" xfId="28659"/>
    <cellStyle name="常规 35 4 5 2 3 3" xfId="28660"/>
    <cellStyle name="常规 35 4 5 2 3 3 2" xfId="24032"/>
    <cellStyle name="常规 35 4 5 2 3 3 3" xfId="28661"/>
    <cellStyle name="常规 35 4 5 2 3 4" xfId="16874"/>
    <cellStyle name="常规 35 4 5 2 3 5" xfId="16876"/>
    <cellStyle name="常规 35 4 5 2 4" xfId="1145"/>
    <cellStyle name="常规 35 4 5 2 4 2" xfId="13468"/>
    <cellStyle name="常规 35 4 5 2 4 2 2" xfId="24046"/>
    <cellStyle name="常规 35 4 5 2 4 2 3" xfId="28662"/>
    <cellStyle name="常规 35 4 5 2 4 3" xfId="13470"/>
    <cellStyle name="常规 35 4 5 2 4 3 2" xfId="24052"/>
    <cellStyle name="常规 35 4 5 2 4 3 3" xfId="28663"/>
    <cellStyle name="常规 35 4 5 2 4 4" xfId="24281"/>
    <cellStyle name="常规 35 4 5 2 4 5" xfId="2324"/>
    <cellStyle name="常规 35 4 5 2 5" xfId="1170"/>
    <cellStyle name="常规 35 4 5 2 5 2" xfId="13708"/>
    <cellStyle name="常规 35 4 5 2 5 2 2" xfId="24064"/>
    <cellStyle name="常规 35 4 5 2 5 2 3" xfId="28664"/>
    <cellStyle name="常规 35 4 5 2 5 3" xfId="13711"/>
    <cellStyle name="常规 35 4 5 2 5 3 2" xfId="24069"/>
    <cellStyle name="常规 35 4 5 2 5 3 3" xfId="28665"/>
    <cellStyle name="常规 35 4 5 2 5 4" xfId="13714"/>
    <cellStyle name="常规 35 4 5 2 5 5" xfId="13717"/>
    <cellStyle name="常规 35 4 5 2 6" xfId="1191"/>
    <cellStyle name="常规 35 4 5 2 6 2" xfId="28667"/>
    <cellStyle name="常规 35 4 5 2 6 2 2" xfId="24080"/>
    <cellStyle name="常规 35 4 5 2 6 2 3" xfId="28668"/>
    <cellStyle name="常规 35 4 5 2 6 3" xfId="28670"/>
    <cellStyle name="常规 35 4 5 2 6 3 2" xfId="24085"/>
    <cellStyle name="常规 35 4 5 2 6 3 3" xfId="28671"/>
    <cellStyle name="常规 35 4 5 2 6 4" xfId="24288"/>
    <cellStyle name="常规 35 4 5 2 6 5" xfId="24290"/>
    <cellStyle name="常规 35 4 5 2 7" xfId="8766"/>
    <cellStyle name="常规 35 4 5 2 7 2" xfId="28673"/>
    <cellStyle name="常规 35 4 5 2 7 2 2" xfId="24096"/>
    <cellStyle name="常规 35 4 5 2 7 2 3" xfId="28674"/>
    <cellStyle name="常规 35 4 5 2 7 3" xfId="28676"/>
    <cellStyle name="常规 35 4 5 2 7 3 2" xfId="24102"/>
    <cellStyle name="常规 35 4 5 2 7 3 3" xfId="28677"/>
    <cellStyle name="常规 35 4 5 2 7 4" xfId="28678"/>
    <cellStyle name="常规 35 4 5 2 7 5" xfId="28679"/>
    <cellStyle name="常规 35 4 5 2 8" xfId="8254"/>
    <cellStyle name="常规 35 4 5 2 8 2" xfId="28681"/>
    <cellStyle name="常规 35 4 5 2 8 2 2" xfId="24113"/>
    <cellStyle name="常规 35 4 5 2 8 2 3" xfId="28682"/>
    <cellStyle name="常规 35 4 5 2 8 3" xfId="28684"/>
    <cellStyle name="常规 35 4 5 2 8 3 2" xfId="24119"/>
    <cellStyle name="常规 35 4 5 2 8 3 3" xfId="28685"/>
    <cellStyle name="常规 35 4 5 2 8 4" xfId="28686"/>
    <cellStyle name="常规 35 4 5 2 8 5" xfId="28687"/>
    <cellStyle name="常规 35 4 5 2 9" xfId="8281"/>
    <cellStyle name="常规 35 4 5 2 9 2" xfId="28688"/>
    <cellStyle name="常规 35 4 5 2 9 2 2" xfId="5616"/>
    <cellStyle name="常规 35 4 5 2 9 2 3" xfId="5653"/>
    <cellStyle name="常规 35 4 5 2 9 3" xfId="28689"/>
    <cellStyle name="常规 35 4 5 2 9 3 2" xfId="3557"/>
    <cellStyle name="常规 35 4 5 2 9 3 3" xfId="3563"/>
    <cellStyle name="常规 35 4 5 2 9 4" xfId="23065"/>
    <cellStyle name="常规 35 4 5 2 9 5" xfId="23070"/>
    <cellStyle name="常规 35 4 5 3" xfId="28691"/>
    <cellStyle name="常规 35 4 5 3 2" xfId="21381"/>
    <cellStyle name="常规 35 4 5 3 2 2" xfId="28692"/>
    <cellStyle name="常规 35 4 5 3 2 3" xfId="28693"/>
    <cellStyle name="常规 35 4 5 3 3" xfId="21383"/>
    <cellStyle name="常规 35 4 5 3 3 2" xfId="28694"/>
    <cellStyle name="常规 35 4 5 3 3 3" xfId="28695"/>
    <cellStyle name="常规 35 4 5 3 4" xfId="28696"/>
    <cellStyle name="常规 35 4 5 3 5" xfId="28697"/>
    <cellStyle name="常规 35 4 5 4" xfId="14352"/>
    <cellStyle name="常规 35 4 5 4 2" xfId="21389"/>
    <cellStyle name="常规 35 4 5 4 2 2" xfId="22577"/>
    <cellStyle name="常规 35 4 5 4 2 3" xfId="22581"/>
    <cellStyle name="常规 35 4 5 4 3" xfId="21392"/>
    <cellStyle name="常规 35 4 5 4 3 2" xfId="22586"/>
    <cellStyle name="常规 35 4 5 4 3 3" xfId="22589"/>
    <cellStyle name="常规 35 4 5 4 4" xfId="22595"/>
    <cellStyle name="常规 35 4 5 4 5" xfId="22605"/>
    <cellStyle name="常规 35 4 5 5" xfId="14356"/>
    <cellStyle name="常规 35 4 5 5 2" xfId="22660"/>
    <cellStyle name="常规 35 4 5 5 2 2" xfId="17240"/>
    <cellStyle name="常规 35 4 5 5 2 3" xfId="17243"/>
    <cellStyle name="常规 35 4 5 5 3" xfId="22662"/>
    <cellStyle name="常规 35 4 5 5 3 2" xfId="22664"/>
    <cellStyle name="常规 35 4 5 5 3 3" xfId="22666"/>
    <cellStyle name="常规 35 4 5 5 4" xfId="22668"/>
    <cellStyle name="常规 35 4 5 5 5" xfId="9742"/>
    <cellStyle name="常规 35 4 5 6" xfId="14360"/>
    <cellStyle name="常规 35 4 5 6 2" xfId="22670"/>
    <cellStyle name="常规 35 4 5 6 2 2" xfId="22211"/>
    <cellStyle name="常规 35 4 5 6 2 3" xfId="22673"/>
    <cellStyle name="常规 35 4 5 6 3" xfId="22675"/>
    <cellStyle name="常规 35 4 5 6 3 2" xfId="22677"/>
    <cellStyle name="常规 35 4 5 6 3 3" xfId="22679"/>
    <cellStyle name="常规 35 4 5 6 4" xfId="22681"/>
    <cellStyle name="常规 35 4 5 6 5" xfId="22683"/>
    <cellStyle name="常规 35 4 5 7" xfId="14364"/>
    <cellStyle name="常规 35 4 5 7 2" xfId="22686"/>
    <cellStyle name="常规 35 4 5 7 2 2" xfId="22689"/>
    <cellStyle name="常规 35 4 5 7 2 3" xfId="19843"/>
    <cellStyle name="常规 35 4 5 7 3" xfId="22692"/>
    <cellStyle name="常规 35 4 5 7 3 2" xfId="22694"/>
    <cellStyle name="常规 35 4 5 7 3 3" xfId="22696"/>
    <cellStyle name="常规 35 4 5 7 4" xfId="22699"/>
    <cellStyle name="常规 35 4 5 7 5" xfId="22701"/>
    <cellStyle name="常规 35 4 5 8" xfId="14367"/>
    <cellStyle name="常规 35 4 5 8 2" xfId="22703"/>
    <cellStyle name="常规 35 4 5 8 2 2" xfId="22705"/>
    <cellStyle name="常规 35 4 5 8 2 3" xfId="22707"/>
    <cellStyle name="常规 35 4 5 8 3" xfId="22709"/>
    <cellStyle name="常规 35 4 5 8 3 2" xfId="22711"/>
    <cellStyle name="常规 35 4 5 8 3 3" xfId="22713"/>
    <cellStyle name="常规 35 4 5 8 4" xfId="22715"/>
    <cellStyle name="常规 35 4 5 8 5" xfId="22717"/>
    <cellStyle name="常规 35 4 5 9" xfId="14370"/>
    <cellStyle name="常规 35 4 5 9 2" xfId="22719"/>
    <cellStyle name="常规 35 4 5 9 2 2" xfId="22722"/>
    <cellStyle name="常规 35 4 5 9 2 3" xfId="22725"/>
    <cellStyle name="常规 35 4 5 9 3" xfId="22727"/>
    <cellStyle name="常规 35 4 5 9 3 2" xfId="22729"/>
    <cellStyle name="常规 35 4 5 9 3 3" xfId="22731"/>
    <cellStyle name="常规 35 4 5 9 4" xfId="22733"/>
    <cellStyle name="常规 35 4 5 9 5" xfId="22735"/>
    <cellStyle name="常规 35 4 6" xfId="28698"/>
    <cellStyle name="常规 35 4 6 10" xfId="28699"/>
    <cellStyle name="常规 35 4 6 10 2" xfId="23118"/>
    <cellStyle name="常规 35 4 6 10 2 2" xfId="28700"/>
    <cellStyle name="常规 35 4 6 10 2 3" xfId="20799"/>
    <cellStyle name="常规 35 4 6 10 3" xfId="28701"/>
    <cellStyle name="常规 35 4 6 10 3 2" xfId="28702"/>
    <cellStyle name="常规 35 4 6 10 3 3" xfId="20814"/>
    <cellStyle name="常规 35 4 6 10 4" xfId="28703"/>
    <cellStyle name="常规 35 4 6 10 5" xfId="28704"/>
    <cellStyle name="常规 35 4 6 11" xfId="28705"/>
    <cellStyle name="常规 35 4 6 11 2" xfId="23135"/>
    <cellStyle name="常规 35 4 6 11 3" xfId="28707"/>
    <cellStyle name="常规 35 4 6 12" xfId="13038"/>
    <cellStyle name="常规 35 4 6 12 2" xfId="28708"/>
    <cellStyle name="常规 35 4 6 12 3" xfId="28709"/>
    <cellStyle name="常规 35 4 6 13" xfId="13040"/>
    <cellStyle name="常规 35 4 6 14" xfId="13043"/>
    <cellStyle name="常规 35 4 6 2" xfId="28710"/>
    <cellStyle name="常规 35 4 6 2 2" xfId="28712"/>
    <cellStyle name="常规 35 4 6 2 2 2" xfId="16714"/>
    <cellStyle name="常规 35 4 6 2 2 3" xfId="16717"/>
    <cellStyle name="常规 35 4 6 2 3" xfId="17495"/>
    <cellStyle name="常规 35 4 6 2 3 2" xfId="28714"/>
    <cellStyle name="常规 35 4 6 2 3 3" xfId="28716"/>
    <cellStyle name="常规 35 4 6 2 4" xfId="17498"/>
    <cellStyle name="常规 35 4 6 2 5" xfId="17500"/>
    <cellStyle name="常规 35 4 6 3" xfId="28717"/>
    <cellStyle name="常规 35 4 6 3 2" xfId="28718"/>
    <cellStyle name="常规 35 4 6 3 2 2" xfId="16743"/>
    <cellStyle name="常规 35 4 6 3 2 3" xfId="16745"/>
    <cellStyle name="常规 35 4 6 3 3" xfId="28719"/>
    <cellStyle name="常规 35 4 6 3 3 2" xfId="28721"/>
    <cellStyle name="常规 35 4 6 3 3 3" xfId="28723"/>
    <cellStyle name="常规 35 4 6 3 4" xfId="28724"/>
    <cellStyle name="常规 35 4 6 3 5" xfId="28725"/>
    <cellStyle name="常规 35 4 6 4" xfId="22783"/>
    <cellStyle name="常规 35 4 6 4 2" xfId="22785"/>
    <cellStyle name="常规 35 4 6 4 2 2" xfId="22787"/>
    <cellStyle name="常规 35 4 6 4 2 3" xfId="22789"/>
    <cellStyle name="常规 35 4 6 4 3" xfId="22792"/>
    <cellStyle name="常规 35 4 6 4 3 2" xfId="22794"/>
    <cellStyle name="常规 35 4 6 4 3 3" xfId="22796"/>
    <cellStyle name="常规 35 4 6 4 4" xfId="22798"/>
    <cellStyle name="常规 35 4 6 4 5" xfId="22800"/>
    <cellStyle name="常规 35 4 6 5" xfId="22802"/>
    <cellStyle name="常规 35 4 6 5 2" xfId="22804"/>
    <cellStyle name="常规 35 4 6 5 2 2" xfId="22806"/>
    <cellStyle name="常规 35 4 6 5 2 3" xfId="22808"/>
    <cellStyle name="常规 35 4 6 5 3" xfId="22811"/>
    <cellStyle name="常规 35 4 6 5 3 2" xfId="22813"/>
    <cellStyle name="常规 35 4 6 5 3 3" xfId="22815"/>
    <cellStyle name="常规 35 4 6 5 4" xfId="22817"/>
    <cellStyle name="常规 35 4 6 5 5" xfId="22819"/>
    <cellStyle name="常规 35 4 6 6" xfId="22821"/>
    <cellStyle name="常规 35 4 6 6 2" xfId="22823"/>
    <cellStyle name="常规 35 4 6 6 2 2" xfId="22826"/>
    <cellStyle name="常规 35 4 6 6 2 3" xfId="22828"/>
    <cellStyle name="常规 35 4 6 6 3" xfId="22830"/>
    <cellStyle name="常规 35 4 6 6 3 2" xfId="22832"/>
    <cellStyle name="常规 35 4 6 6 3 3" xfId="22834"/>
    <cellStyle name="常规 35 4 6 6 4" xfId="22836"/>
    <cellStyle name="常规 35 4 6 6 5" xfId="22838"/>
    <cellStyle name="常规 35 4 6 7" xfId="22840"/>
    <cellStyle name="常规 35 4 6 7 2" xfId="22843"/>
    <cellStyle name="常规 35 4 6 7 2 2" xfId="22846"/>
    <cellStyle name="常规 35 4 6 7 2 3" xfId="22848"/>
    <cellStyle name="常规 35 4 6 7 3" xfId="22851"/>
    <cellStyle name="常规 35 4 6 7 3 2" xfId="22853"/>
    <cellStyle name="常规 35 4 6 7 3 3" xfId="22855"/>
    <cellStyle name="常规 35 4 6 7 4" xfId="22858"/>
    <cellStyle name="常规 35 4 6 7 5" xfId="22860"/>
    <cellStyle name="常规 35 4 6 8" xfId="22862"/>
    <cellStyle name="常规 35 4 6 8 2" xfId="22865"/>
    <cellStyle name="常规 35 4 6 8 2 2" xfId="22867"/>
    <cellStyle name="常规 35 4 6 8 2 3" xfId="22869"/>
    <cellStyle name="常规 35 4 6 8 3" xfId="22872"/>
    <cellStyle name="常规 35 4 6 8 3 2" xfId="22874"/>
    <cellStyle name="常规 35 4 6 8 3 3" xfId="22876"/>
    <cellStyle name="常规 35 4 6 8 4" xfId="22878"/>
    <cellStyle name="常规 35 4 6 8 5" xfId="4075"/>
    <cellStyle name="常规 35 4 6 9" xfId="22880"/>
    <cellStyle name="常规 35 4 6 9 2" xfId="22882"/>
    <cellStyle name="常规 35 4 6 9 2 2" xfId="5571"/>
    <cellStyle name="常规 35 4 6 9 2 3" xfId="22886"/>
    <cellStyle name="常规 35 4 6 9 3" xfId="22889"/>
    <cellStyle name="常规 35 4 6 9 3 2" xfId="22892"/>
    <cellStyle name="常规 35 4 6 9 3 3" xfId="22894"/>
    <cellStyle name="常规 35 4 6 9 4" xfId="22897"/>
    <cellStyle name="常规 35 4 6 9 5" xfId="22901"/>
    <cellStyle name="常规 35 4 7" xfId="28726"/>
    <cellStyle name="常规 35 4 7 2" xfId="28727"/>
    <cellStyle name="常规 35 4 7 2 2" xfId="7818"/>
    <cellStyle name="常规 35 4 7 2 3" xfId="7826"/>
    <cellStyle name="常规 35 4 7 3" xfId="28728"/>
    <cellStyle name="常规 35 4 7 3 2" xfId="28729"/>
    <cellStyle name="常规 35 4 7 3 3" xfId="28730"/>
    <cellStyle name="常规 35 4 7 4" xfId="22930"/>
    <cellStyle name="常规 35 4 7 5" xfId="22934"/>
    <cellStyle name="常规 35 4 8" xfId="21592"/>
    <cellStyle name="常规 35 4 8 2" xfId="28731"/>
    <cellStyle name="常规 35 4 8 2 2" xfId="9190"/>
    <cellStyle name="常规 35 4 8 2 3" xfId="9193"/>
    <cellStyle name="常规 35 4 8 3" xfId="28732"/>
    <cellStyle name="常规 35 4 8 3 2" xfId="28733"/>
    <cellStyle name="常规 35 4 8 3 3" xfId="28734"/>
    <cellStyle name="常规 35 4 8 4" xfId="22940"/>
    <cellStyle name="常规 35 4 8 5" xfId="22944"/>
    <cellStyle name="常规 35 4 9" xfId="2182"/>
    <cellStyle name="常规 35 4 9 2" xfId="2186"/>
    <cellStyle name="常规 35 4 9 2 2" xfId="2188"/>
    <cellStyle name="常规 35 4 9 2 3" xfId="2239"/>
    <cellStyle name="常规 35 4 9 3" xfId="2362"/>
    <cellStyle name="常规 35 4 9 3 2" xfId="873"/>
    <cellStyle name="常规 35 4 9 3 3" xfId="28735"/>
    <cellStyle name="常规 35 4 9 4" xfId="2398"/>
    <cellStyle name="常规 35 4 9 5" xfId="2592"/>
    <cellStyle name="常规 35 5" xfId="13194"/>
    <cellStyle name="常规 35 5 10" xfId="19360"/>
    <cellStyle name="常规 35 5 10 2" xfId="28736"/>
    <cellStyle name="常规 35 5 10 2 2" xfId="28737"/>
    <cellStyle name="常规 35 5 10 2 3" xfId="28738"/>
    <cellStyle name="常规 35 5 10 3" xfId="28739"/>
    <cellStyle name="常规 35 5 10 3 2" xfId="11587"/>
    <cellStyle name="常规 35 5 10 3 3" xfId="11590"/>
    <cellStyle name="常规 35 5 10 4" xfId="28740"/>
    <cellStyle name="常规 35 5 10 5" xfId="28741"/>
    <cellStyle name="常规 35 5 11" xfId="8948"/>
    <cellStyle name="常规 35 5 11 2" xfId="28742"/>
    <cellStyle name="常规 35 5 11 2 2" xfId="28743"/>
    <cellStyle name="常规 35 5 11 2 3" xfId="28744"/>
    <cellStyle name="常规 35 5 11 3" xfId="28745"/>
    <cellStyle name="常规 35 5 11 3 2" xfId="28746"/>
    <cellStyle name="常规 35 5 11 3 3" xfId="28747"/>
    <cellStyle name="常规 35 5 11 4" xfId="28748"/>
    <cellStyle name="常规 35 5 11 5" xfId="28749"/>
    <cellStyle name="常规 35 5 12" xfId="8956"/>
    <cellStyle name="常规 35 5 12 2" xfId="28750"/>
    <cellStyle name="常规 35 5 12 2 2" xfId="15658"/>
    <cellStyle name="常规 35 5 12 2 3" xfId="15661"/>
    <cellStyle name="常规 35 5 12 3" xfId="28751"/>
    <cellStyle name="常规 35 5 12 3 2" xfId="20867"/>
    <cellStyle name="常规 35 5 12 3 3" xfId="20870"/>
    <cellStyle name="常规 35 5 12 4" xfId="28752"/>
    <cellStyle name="常规 35 5 12 5" xfId="28753"/>
    <cellStyle name="常规 35 5 13" xfId="8963"/>
    <cellStyle name="常规 35 5 13 2" xfId="28754"/>
    <cellStyle name="常规 35 5 13 2 2" xfId="20402"/>
    <cellStyle name="常规 35 5 13 2 3" xfId="20404"/>
    <cellStyle name="常规 35 5 13 3" xfId="28755"/>
    <cellStyle name="常规 35 5 13 3 2" xfId="28756"/>
    <cellStyle name="常规 35 5 13 3 3" xfId="28758"/>
    <cellStyle name="常规 35 5 13 4" xfId="28759"/>
    <cellStyle name="常规 35 5 13 5" xfId="26746"/>
    <cellStyle name="常规 35 5 14" xfId="8968"/>
    <cellStyle name="常规 35 5 14 2" xfId="28760"/>
    <cellStyle name="常规 35 5 14 2 2" xfId="15746"/>
    <cellStyle name="常规 35 5 14 2 3" xfId="15749"/>
    <cellStyle name="常规 35 5 14 3" xfId="28761"/>
    <cellStyle name="常规 35 5 14 3 2" xfId="16524"/>
    <cellStyle name="常规 35 5 14 3 3" xfId="28764"/>
    <cellStyle name="常规 35 5 14 4" xfId="28765"/>
    <cellStyle name="常规 35 5 14 5" xfId="26749"/>
    <cellStyle name="常规 35 5 15" xfId="8973"/>
    <cellStyle name="常规 35 5 15 2" xfId="12326"/>
    <cellStyle name="常规 35 5 15 3" xfId="12328"/>
    <cellStyle name="常规 35 5 16" xfId="8979"/>
    <cellStyle name="常规 35 5 16 2" xfId="28767"/>
    <cellStyle name="常规 35 5 16 3" xfId="28769"/>
    <cellStyle name="常规 35 5 17" xfId="28771"/>
    <cellStyle name="常规 35 5 18" xfId="28773"/>
    <cellStyle name="常规 35 5 2" xfId="14065"/>
    <cellStyle name="常规 35 5 2 10" xfId="28774"/>
    <cellStyle name="常规 35 5 2 10 2" xfId="28775"/>
    <cellStyle name="常规 35 5 2 10 2 2" xfId="21297"/>
    <cellStyle name="常规 35 5 2 10 2 3" xfId="28776"/>
    <cellStyle name="常规 35 5 2 10 3" xfId="28777"/>
    <cellStyle name="常规 35 5 2 10 3 2" xfId="17161"/>
    <cellStyle name="常规 35 5 2 10 3 3" xfId="28778"/>
    <cellStyle name="常规 35 5 2 10 4" xfId="28780"/>
    <cellStyle name="常规 35 5 2 10 5" xfId="28782"/>
    <cellStyle name="常规 35 5 2 11" xfId="28783"/>
    <cellStyle name="常规 35 5 2 11 2" xfId="28785"/>
    <cellStyle name="常规 35 5 2 11 2 2" xfId="14874"/>
    <cellStyle name="常规 35 5 2 11 2 3" xfId="14876"/>
    <cellStyle name="常规 35 5 2 11 3" xfId="28787"/>
    <cellStyle name="常规 35 5 2 11 3 2" xfId="28788"/>
    <cellStyle name="常规 35 5 2 11 3 3" xfId="28789"/>
    <cellStyle name="常规 35 5 2 11 4" xfId="28791"/>
    <cellStyle name="常规 35 5 2 11 5" xfId="10053"/>
    <cellStyle name="常规 35 5 2 12" xfId="28792"/>
    <cellStyle name="常规 35 5 2 12 2" xfId="28793"/>
    <cellStyle name="常规 35 5 2 12 2 2" xfId="28794"/>
    <cellStyle name="常规 35 5 2 12 2 3" xfId="28795"/>
    <cellStyle name="常规 35 5 2 12 3" xfId="28796"/>
    <cellStyle name="常规 35 5 2 12 3 2" xfId="28797"/>
    <cellStyle name="常规 35 5 2 12 3 3" xfId="28798"/>
    <cellStyle name="常规 35 5 2 12 4" xfId="28799"/>
    <cellStyle name="常规 35 5 2 12 5" xfId="28800"/>
    <cellStyle name="常规 35 5 2 13" xfId="28801"/>
    <cellStyle name="常规 35 5 2 13 2" xfId="28802"/>
    <cellStyle name="常规 35 5 2 13 2 2" xfId="28803"/>
    <cellStyle name="常规 35 5 2 13 2 3" xfId="28804"/>
    <cellStyle name="常规 35 5 2 13 3" xfId="28805"/>
    <cellStyle name="常规 35 5 2 13 3 2" xfId="13649"/>
    <cellStyle name="常规 35 5 2 13 3 3" xfId="13651"/>
    <cellStyle name="常规 35 5 2 13 4" xfId="28806"/>
    <cellStyle name="常规 35 5 2 13 5" xfId="28807"/>
    <cellStyle name="常规 35 5 2 14" xfId="28808"/>
    <cellStyle name="常规 35 5 2 14 2" xfId="28810"/>
    <cellStyle name="常规 35 5 2 14 3" xfId="28812"/>
    <cellStyle name="常规 35 5 2 15" xfId="28813"/>
    <cellStyle name="常规 35 5 2 15 2" xfId="28814"/>
    <cellStyle name="常规 35 5 2 15 3" xfId="28815"/>
    <cellStyle name="常规 35 5 2 16" xfId="14814"/>
    <cellStyle name="常规 35 5 2 17" xfId="14817"/>
    <cellStyle name="常规 35 5 2 2" xfId="6431"/>
    <cellStyle name="常规 35 5 2 2 10" xfId="23079"/>
    <cellStyle name="常规 35 5 2 2 10 2" xfId="23082"/>
    <cellStyle name="常规 35 5 2 2 10 2 2" xfId="28817"/>
    <cellStyle name="常规 35 5 2 2 10 2 3" xfId="28819"/>
    <cellStyle name="常规 35 5 2 2 10 3" xfId="23085"/>
    <cellStyle name="常规 35 5 2 2 10 3 2" xfId="28820"/>
    <cellStyle name="常规 35 5 2 2 10 3 3" xfId="28821"/>
    <cellStyle name="常规 35 5 2 2 10 4" xfId="28823"/>
    <cellStyle name="常规 35 5 2 2 10 5" xfId="28824"/>
    <cellStyle name="常规 35 5 2 2 11" xfId="23087"/>
    <cellStyle name="常规 35 5 2 2 11 2" xfId="23089"/>
    <cellStyle name="常规 35 5 2 2 11 2 2" xfId="28826"/>
    <cellStyle name="常规 35 5 2 2 11 2 3" xfId="28828"/>
    <cellStyle name="常规 35 5 2 2 11 3" xfId="23091"/>
    <cellStyle name="常规 35 5 2 2 11 3 2" xfId="28829"/>
    <cellStyle name="常规 35 5 2 2 11 3 3" xfId="28830"/>
    <cellStyle name="常规 35 5 2 2 11 4" xfId="8705"/>
    <cellStyle name="常规 35 5 2 2 11 5" xfId="4854"/>
    <cellStyle name="常规 35 5 2 2 12" xfId="23093"/>
    <cellStyle name="常规 35 5 2 2 12 2" xfId="28831"/>
    <cellStyle name="常规 35 5 2 2 12 3" xfId="28832"/>
    <cellStyle name="常规 35 5 2 2 13" xfId="23096"/>
    <cellStyle name="常规 35 5 2 2 13 2" xfId="28834"/>
    <cellStyle name="常规 35 5 2 2 13 3" xfId="28836"/>
    <cellStyle name="常规 35 5 2 2 14" xfId="28839"/>
    <cellStyle name="常规 35 5 2 2 15" xfId="28842"/>
    <cellStyle name="常规 35 5 2 2 2" xfId="18953"/>
    <cellStyle name="常规 35 5 2 2 2 10" xfId="28843"/>
    <cellStyle name="常规 35 5 2 2 2 10 2" xfId="28844"/>
    <cellStyle name="常规 35 5 2 2 2 10 2 2" xfId="28845"/>
    <cellStyle name="常规 35 5 2 2 2 10 2 3" xfId="28846"/>
    <cellStyle name="常规 35 5 2 2 2 10 3" xfId="28847"/>
    <cellStyle name="常规 35 5 2 2 2 10 3 2" xfId="28849"/>
    <cellStyle name="常规 35 5 2 2 2 10 3 3" xfId="28851"/>
    <cellStyle name="常规 35 5 2 2 2 10 4" xfId="28852"/>
    <cellStyle name="常规 35 5 2 2 2 10 5" xfId="28853"/>
    <cellStyle name="常规 35 5 2 2 2 11" xfId="28854"/>
    <cellStyle name="常规 35 5 2 2 2 11 2" xfId="14703"/>
    <cellStyle name="常规 35 5 2 2 2 11 3" xfId="14705"/>
    <cellStyle name="常规 35 5 2 2 2 12" xfId="28711"/>
    <cellStyle name="常规 35 5 2 2 2 12 2" xfId="16713"/>
    <cellStyle name="常规 35 5 2 2 2 12 3" xfId="16716"/>
    <cellStyle name="常规 35 5 2 2 2 13" xfId="17494"/>
    <cellStyle name="常规 35 5 2 2 2 14" xfId="17497"/>
    <cellStyle name="常规 35 5 2 2 2 2" xfId="28855"/>
    <cellStyle name="常规 35 5 2 2 2 2 2" xfId="28857"/>
    <cellStyle name="常规 35 5 2 2 2 2 2 2" xfId="9392"/>
    <cellStyle name="常规 35 5 2 2 2 2 2 3" xfId="9396"/>
    <cellStyle name="常规 35 5 2 2 2 2 3" xfId="28859"/>
    <cellStyle name="常规 35 5 2 2 2 2 3 2" xfId="28861"/>
    <cellStyle name="常规 35 5 2 2 2 2 3 3" xfId="28863"/>
    <cellStyle name="常规 35 5 2 2 2 2 4" xfId="28864"/>
    <cellStyle name="常规 35 5 2 2 2 2 5" xfId="28865"/>
    <cellStyle name="常规 35 5 2 2 2 3" xfId="28866"/>
    <cellStyle name="常规 35 5 2 2 2 3 2" xfId="28868"/>
    <cellStyle name="常规 35 5 2 2 2 3 2 2" xfId="2566"/>
    <cellStyle name="常规 35 5 2 2 2 3 2 3" xfId="2571"/>
    <cellStyle name="常规 35 5 2 2 2 3 3" xfId="28870"/>
    <cellStyle name="常规 35 5 2 2 2 3 3 2" xfId="28871"/>
    <cellStyle name="常规 35 5 2 2 2 3 3 3" xfId="28872"/>
    <cellStyle name="常规 35 5 2 2 2 3 4" xfId="28874"/>
    <cellStyle name="常规 35 5 2 2 2 3 5" xfId="28876"/>
    <cellStyle name="常规 35 5 2 2 2 4" xfId="28877"/>
    <cellStyle name="常规 35 5 2 2 2 4 2" xfId="28878"/>
    <cellStyle name="常规 35 5 2 2 2 4 2 2" xfId="13318"/>
    <cellStyle name="常规 35 5 2 2 2 4 2 3" xfId="28338"/>
    <cellStyle name="常规 35 5 2 2 2 4 3" xfId="28879"/>
    <cellStyle name="常规 35 5 2 2 2 4 3 2" xfId="28880"/>
    <cellStyle name="常规 35 5 2 2 2 4 3 3" xfId="28340"/>
    <cellStyle name="常规 35 5 2 2 2 4 4" xfId="28881"/>
    <cellStyle name="常规 35 5 2 2 2 4 5" xfId="28882"/>
    <cellStyle name="常规 35 5 2 2 2 5" xfId="28883"/>
    <cellStyle name="常规 35 5 2 2 2 5 2" xfId="28885"/>
    <cellStyle name="常规 35 5 2 2 2 5 2 2" xfId="13350"/>
    <cellStyle name="常规 35 5 2 2 2 5 2 3" xfId="19689"/>
    <cellStyle name="常规 35 5 2 2 2 5 3" xfId="2800"/>
    <cellStyle name="常规 35 5 2 2 2 5 3 2" xfId="19694"/>
    <cellStyle name="常规 35 5 2 2 2 5 3 3" xfId="19697"/>
    <cellStyle name="常规 35 5 2 2 2 5 4" xfId="2803"/>
    <cellStyle name="常规 35 5 2 2 2 5 5" xfId="2806"/>
    <cellStyle name="常规 35 5 2 2 2 6" xfId="1641"/>
    <cellStyle name="常规 35 5 2 2 2 6 2" xfId="1678"/>
    <cellStyle name="常规 35 5 2 2 2 6 2 2" xfId="28886"/>
    <cellStyle name="常规 35 5 2 2 2 6 2 3" xfId="28352"/>
    <cellStyle name="常规 35 5 2 2 2 6 3" xfId="1683"/>
    <cellStyle name="常规 35 5 2 2 2 6 3 2" xfId="692"/>
    <cellStyle name="常规 35 5 2 2 2 6 3 3" xfId="698"/>
    <cellStyle name="常规 35 5 2 2 2 6 4" xfId="1687"/>
    <cellStyle name="常规 35 5 2 2 2 6 5" xfId="1689"/>
    <cellStyle name="常规 35 5 2 2 2 7" xfId="27629"/>
    <cellStyle name="常规 35 5 2 2 2 7 2" xfId="10422"/>
    <cellStyle name="常规 35 5 2 2 2 7 2 2" xfId="28887"/>
    <cellStyle name="常规 35 5 2 2 2 7 2 3" xfId="28357"/>
    <cellStyle name="常规 35 5 2 2 2 7 3" xfId="4658"/>
    <cellStyle name="常规 35 5 2 2 2 7 3 2" xfId="28888"/>
    <cellStyle name="常规 35 5 2 2 2 7 3 3" xfId="28359"/>
    <cellStyle name="常规 35 5 2 2 2 7 4" xfId="4662"/>
    <cellStyle name="常规 35 5 2 2 2 7 5" xfId="4666"/>
    <cellStyle name="常规 35 5 2 2 2 8" xfId="28889"/>
    <cellStyle name="常规 35 5 2 2 2 8 2" xfId="23095"/>
    <cellStyle name="常规 35 5 2 2 2 8 2 2" xfId="28833"/>
    <cellStyle name="常规 35 5 2 2 2 8 2 3" xfId="28835"/>
    <cellStyle name="常规 35 5 2 2 2 8 3" xfId="28838"/>
    <cellStyle name="常规 35 5 2 2 2 8 3 2" xfId="28890"/>
    <cellStyle name="常规 35 5 2 2 2 8 3 3" xfId="10021"/>
    <cellStyle name="常规 35 5 2 2 2 8 4" xfId="28841"/>
    <cellStyle name="常规 35 5 2 2 2 8 5" xfId="28892"/>
    <cellStyle name="常规 35 5 2 2 2 9" xfId="25342"/>
    <cellStyle name="常规 35 5 2 2 2 9 2" xfId="23104"/>
    <cellStyle name="常规 35 5 2 2 2 9 2 2" xfId="28893"/>
    <cellStyle name="常规 35 5 2 2 2 9 2 3" xfId="20330"/>
    <cellStyle name="常规 35 5 2 2 2 9 3" xfId="28894"/>
    <cellStyle name="常规 35 5 2 2 2 9 3 2" xfId="1188"/>
    <cellStyle name="常规 35 5 2 2 2 9 3 3" xfId="1356"/>
    <cellStyle name="常规 35 5 2 2 2 9 4" xfId="28895"/>
    <cellStyle name="常规 35 5 2 2 2 9 5" xfId="28896"/>
    <cellStyle name="常规 35 5 2 2 3" xfId="18955"/>
    <cellStyle name="常规 35 5 2 2 3 2" xfId="28897"/>
    <cellStyle name="常规 35 5 2 2 3 2 2" xfId="28900"/>
    <cellStyle name="常规 35 5 2 2 3 2 3" xfId="23232"/>
    <cellStyle name="常规 35 5 2 2 3 3" xfId="28901"/>
    <cellStyle name="常规 35 5 2 2 3 3 2" xfId="25840"/>
    <cellStyle name="常规 35 5 2 2 3 3 3" xfId="28903"/>
    <cellStyle name="常规 35 5 2 2 3 4" xfId="3842"/>
    <cellStyle name="常规 35 5 2 2 3 5" xfId="3847"/>
    <cellStyle name="常规 35 5 2 2 4" xfId="14959"/>
    <cellStyle name="常规 35 5 2 2 4 2" xfId="14963"/>
    <cellStyle name="常规 35 5 2 2 4 2 2" xfId="28905"/>
    <cellStyle name="常规 35 5 2 2 4 2 3" xfId="23240"/>
    <cellStyle name="常规 35 5 2 2 4 3" xfId="14965"/>
    <cellStyle name="常规 35 5 2 2 4 3 2" xfId="28907"/>
    <cellStyle name="常规 35 5 2 2 4 3 3" xfId="28909"/>
    <cellStyle name="常规 35 5 2 2 4 4" xfId="14967"/>
    <cellStyle name="常规 35 5 2 2 4 5" xfId="14969"/>
    <cellStyle name="常规 35 5 2 2 5" xfId="18957"/>
    <cellStyle name="常规 35 5 2 2 5 2" xfId="28910"/>
    <cellStyle name="常规 35 5 2 2 5 2 2" xfId="28912"/>
    <cellStyle name="常规 35 5 2 2 5 2 3" xfId="28914"/>
    <cellStyle name="常规 35 5 2 2 5 3" xfId="28915"/>
    <cellStyle name="常规 35 5 2 2 5 3 2" xfId="24825"/>
    <cellStyle name="常规 35 5 2 2 5 3 3" xfId="24829"/>
    <cellStyle name="常规 35 5 2 2 5 4" xfId="28916"/>
    <cellStyle name="常规 35 5 2 2 5 5" xfId="28917"/>
    <cellStyle name="常规 35 5 2 2 6" xfId="28918"/>
    <cellStyle name="常规 35 5 2 2 6 2" xfId="28919"/>
    <cellStyle name="常规 35 5 2 2 6 2 2" xfId="28921"/>
    <cellStyle name="常规 35 5 2 2 6 2 3" xfId="28923"/>
    <cellStyle name="常规 35 5 2 2 6 3" xfId="28924"/>
    <cellStyle name="常规 35 5 2 2 6 3 2" xfId="28925"/>
    <cellStyle name="常规 35 5 2 2 6 3 3" xfId="28926"/>
    <cellStyle name="常规 35 5 2 2 6 4" xfId="20119"/>
    <cellStyle name="常规 35 5 2 2 6 5" xfId="20121"/>
    <cellStyle name="常规 35 5 2 2 7" xfId="28927"/>
    <cellStyle name="常规 35 5 2 2 7 2" xfId="14188"/>
    <cellStyle name="常规 35 5 2 2 7 2 2" xfId="28928"/>
    <cellStyle name="常规 35 5 2 2 7 2 3" xfId="28929"/>
    <cellStyle name="常规 35 5 2 2 7 3" xfId="14191"/>
    <cellStyle name="常规 35 5 2 2 7 3 2" xfId="28931"/>
    <cellStyle name="常规 35 5 2 2 7 3 3" xfId="28933"/>
    <cellStyle name="常规 35 5 2 2 7 4" xfId="14193"/>
    <cellStyle name="常规 35 5 2 2 7 5" xfId="6720"/>
    <cellStyle name="常规 35 5 2 2 8" xfId="28934"/>
    <cellStyle name="常规 35 5 2 2 8 2" xfId="28147"/>
    <cellStyle name="常规 35 5 2 2 8 2 2" xfId="28936"/>
    <cellStyle name="常规 35 5 2 2 8 2 3" xfId="28938"/>
    <cellStyle name="常规 35 5 2 2 8 3" xfId="28939"/>
    <cellStyle name="常规 35 5 2 2 8 3 2" xfId="28940"/>
    <cellStyle name="常规 35 5 2 2 8 3 3" xfId="28941"/>
    <cellStyle name="常规 35 5 2 2 8 4" xfId="19528"/>
    <cellStyle name="常规 35 5 2 2 8 5" xfId="19530"/>
    <cellStyle name="常规 35 5 2 2 9" xfId="28943"/>
    <cellStyle name="常规 35 5 2 2 9 2" xfId="28944"/>
    <cellStyle name="常规 35 5 2 2 9 2 2" xfId="15984"/>
    <cellStyle name="常规 35 5 2 2 9 2 3" xfId="28945"/>
    <cellStyle name="常规 35 5 2 2 9 3" xfId="16736"/>
    <cellStyle name="常规 35 5 2 2 9 3 2" xfId="28947"/>
    <cellStyle name="常规 35 5 2 2 9 3 3" xfId="28949"/>
    <cellStyle name="常规 35 5 2 2 9 4" xfId="16738"/>
    <cellStyle name="常规 35 5 2 2 9 5" xfId="16740"/>
    <cellStyle name="常规 35 5 2 3" xfId="6436"/>
    <cellStyle name="常规 35 5 2 3 10" xfId="23120"/>
    <cellStyle name="常规 35 5 2 3 10 2" xfId="23122"/>
    <cellStyle name="常规 35 5 2 3 10 2 2" xfId="28951"/>
    <cellStyle name="常规 35 5 2 3 10 2 3" xfId="28953"/>
    <cellStyle name="常规 35 5 2 3 10 3" xfId="23124"/>
    <cellStyle name="常规 35 5 2 3 10 3 2" xfId="19585"/>
    <cellStyle name="常规 35 5 2 3 10 3 3" xfId="24905"/>
    <cellStyle name="常规 35 5 2 3 10 4" xfId="28954"/>
    <cellStyle name="常规 35 5 2 3 10 5" xfId="28955"/>
    <cellStyle name="常规 35 5 2 3 11" xfId="23126"/>
    <cellStyle name="常规 35 5 2 3 11 2" xfId="23128"/>
    <cellStyle name="常规 35 5 2 3 11 2 2" xfId="28957"/>
    <cellStyle name="常规 35 5 2 3 11 2 3" xfId="16977"/>
    <cellStyle name="常规 35 5 2 3 11 3" xfId="23130"/>
    <cellStyle name="常规 35 5 2 3 11 3 2" xfId="17123"/>
    <cellStyle name="常规 35 5 2 3 11 3 3" xfId="17476"/>
    <cellStyle name="常规 35 5 2 3 11 4" xfId="28958"/>
    <cellStyle name="常规 35 5 2 3 11 5" xfId="28959"/>
    <cellStyle name="常规 35 5 2 3 12" xfId="23132"/>
    <cellStyle name="常规 35 5 2 3 12 2" xfId="28960"/>
    <cellStyle name="常规 35 5 2 3 12 3" xfId="28961"/>
    <cellStyle name="常规 35 5 2 3 13" xfId="23134"/>
    <cellStyle name="常规 35 5 2 3 13 2" xfId="28779"/>
    <cellStyle name="常规 35 5 2 3 13 3" xfId="28781"/>
    <cellStyle name="常规 35 5 2 3 14" xfId="28706"/>
    <cellStyle name="常规 35 5 2 3 15" xfId="28962"/>
    <cellStyle name="常规 35 5 2 3 2" xfId="15429"/>
    <cellStyle name="常规 35 5 2 3 2 10" xfId="28963"/>
    <cellStyle name="常规 35 5 2 3 2 10 2" xfId="28964"/>
    <cellStyle name="常规 35 5 2 3 2 10 2 2" xfId="28965"/>
    <cellStyle name="常规 35 5 2 3 2 10 2 3" xfId="28966"/>
    <cellStyle name="常规 35 5 2 3 2 10 3" xfId="28967"/>
    <cellStyle name="常规 35 5 2 3 2 10 3 2" xfId="28969"/>
    <cellStyle name="常规 35 5 2 3 2 10 3 3" xfId="28971"/>
    <cellStyle name="常规 35 5 2 3 2 10 4" xfId="28972"/>
    <cellStyle name="常规 35 5 2 3 2 10 5" xfId="28974"/>
    <cellStyle name="常规 35 5 2 3 2 11" xfId="28884"/>
    <cellStyle name="常规 35 5 2 3 2 11 2" xfId="13349"/>
    <cellStyle name="常规 35 5 2 3 2 11 3" xfId="19688"/>
    <cellStyle name="常规 35 5 2 3 2 12" xfId="2799"/>
    <cellStyle name="常规 35 5 2 3 2 12 2" xfId="19693"/>
    <cellStyle name="常规 35 5 2 3 2 12 3" xfId="19696"/>
    <cellStyle name="常规 35 5 2 3 2 13" xfId="2802"/>
    <cellStyle name="常规 35 5 2 3 2 14" xfId="2805"/>
    <cellStyle name="常规 35 5 2 3 2 2" xfId="28975"/>
    <cellStyle name="常规 35 5 2 3 2 2 2" xfId="28336"/>
    <cellStyle name="常规 35 5 2 3 2 2 2 2" xfId="12112"/>
    <cellStyle name="常规 35 5 2 3 2 2 2 3" xfId="12116"/>
    <cellStyle name="常规 35 5 2 3 2 2 3" xfId="28343"/>
    <cellStyle name="常规 35 5 2 3 2 2 3 2" xfId="28345"/>
    <cellStyle name="常规 35 5 2 3 2 2 3 3" xfId="28347"/>
    <cellStyle name="常规 35 5 2 3 2 2 4" xfId="28349"/>
    <cellStyle name="常规 35 5 2 3 2 2 5" xfId="28355"/>
    <cellStyle name="常规 35 5 2 3 2 3" xfId="28976"/>
    <cellStyle name="常规 35 5 2 3 2 3 2" xfId="28977"/>
    <cellStyle name="常规 35 5 2 3 2 3 2 2" xfId="12151"/>
    <cellStyle name="常规 35 5 2 3 2 3 2 3" xfId="12155"/>
    <cellStyle name="常规 35 5 2 3 2 3 3" xfId="28978"/>
    <cellStyle name="常规 35 5 2 3 2 3 3 2" xfId="28979"/>
    <cellStyle name="常规 35 5 2 3 2 3 3 3" xfId="28980"/>
    <cellStyle name="常规 35 5 2 3 2 3 4" xfId="28981"/>
    <cellStyle name="常规 35 5 2 3 2 3 5" xfId="28982"/>
    <cellStyle name="常规 35 5 2 3 2 4" xfId="28983"/>
    <cellStyle name="常规 35 5 2 3 2 4 2" xfId="28984"/>
    <cellStyle name="常规 35 5 2 3 2 4 2 2" xfId="14010"/>
    <cellStyle name="常规 35 5 2 3 2 4 2 3" xfId="28985"/>
    <cellStyle name="常规 35 5 2 3 2 4 3" xfId="28986"/>
    <cellStyle name="常规 35 5 2 3 2 4 3 2" xfId="28987"/>
    <cellStyle name="常规 35 5 2 3 2 4 3 3" xfId="28988"/>
    <cellStyle name="常规 35 5 2 3 2 4 4" xfId="28990"/>
    <cellStyle name="常规 35 5 2 3 2 4 5" xfId="28992"/>
    <cellStyle name="常规 35 5 2 3 2 5" xfId="28993"/>
    <cellStyle name="常规 35 5 2 3 2 5 2" xfId="11077"/>
    <cellStyle name="常规 35 5 2 3 2 5 2 2" xfId="28995"/>
    <cellStyle name="常规 35 5 2 3 2 5 2 3" xfId="28997"/>
    <cellStyle name="常规 35 5 2 3 2 5 3" xfId="3524"/>
    <cellStyle name="常规 35 5 2 3 2 5 3 2" xfId="28999"/>
    <cellStyle name="常规 35 5 2 3 2 5 3 3" xfId="29000"/>
    <cellStyle name="常规 35 5 2 3 2 5 4" xfId="3527"/>
    <cellStyle name="常规 35 5 2 3 2 5 5" xfId="3531"/>
    <cellStyle name="常规 35 5 2 3 2 6" xfId="1303"/>
    <cellStyle name="常规 35 5 2 3 2 6 2" xfId="1897"/>
    <cellStyle name="常规 35 5 2 3 2 6 2 2" xfId="19502"/>
    <cellStyle name="常规 35 5 2 3 2 6 2 3" xfId="19515"/>
    <cellStyle name="常规 35 5 2 3 2 6 3" xfId="1903"/>
    <cellStyle name="常规 35 5 2 3 2 6 3 2" xfId="29001"/>
    <cellStyle name="常规 35 5 2 3 2 6 3 3" xfId="29002"/>
    <cellStyle name="常规 35 5 2 3 2 6 4" xfId="1907"/>
    <cellStyle name="常规 35 5 2 3 2 6 5" xfId="1911"/>
    <cellStyle name="常规 35 5 2 3 2 7" xfId="29003"/>
    <cellStyle name="常规 35 5 2 3 2 7 2" xfId="15152"/>
    <cellStyle name="常规 35 5 2 3 2 7 2 2" xfId="28580"/>
    <cellStyle name="常规 35 5 2 3 2 7 2 3" xfId="28584"/>
    <cellStyle name="常规 35 5 2 3 2 7 3" xfId="15156"/>
    <cellStyle name="常规 35 5 2 3 2 7 3 2" xfId="15779"/>
    <cellStyle name="常规 35 5 2 3 2 7 3 3" xfId="15782"/>
    <cellStyle name="常规 35 5 2 3 2 7 4" xfId="28587"/>
    <cellStyle name="常规 35 5 2 3 2 7 5" xfId="28592"/>
    <cellStyle name="常规 35 5 2 3 2 8" xfId="29004"/>
    <cellStyle name="常规 35 5 2 3 2 8 2" xfId="23276"/>
    <cellStyle name="常规 35 5 2 3 2 8 2 2" xfId="29005"/>
    <cellStyle name="常规 35 5 2 3 2 8 2 3" xfId="28329"/>
    <cellStyle name="常规 35 5 2 3 2 8 3" xfId="29006"/>
    <cellStyle name="常规 35 5 2 3 2 8 3 2" xfId="29007"/>
    <cellStyle name="常规 35 5 2 3 2 8 3 3" xfId="29008"/>
    <cellStyle name="常规 35 5 2 3 2 8 4" xfId="29009"/>
    <cellStyle name="常规 35 5 2 3 2 8 5" xfId="29010"/>
    <cellStyle name="常规 35 5 2 3 2 9" xfId="29011"/>
    <cellStyle name="常规 35 5 2 3 2 9 2" xfId="23285"/>
    <cellStyle name="常规 35 5 2 3 2 9 2 2" xfId="29012"/>
    <cellStyle name="常规 35 5 2 3 2 9 2 3" xfId="22303"/>
    <cellStyle name="常规 35 5 2 3 2 9 3" xfId="29013"/>
    <cellStyle name="常规 35 5 2 3 2 9 3 2" xfId="20860"/>
    <cellStyle name="常规 35 5 2 3 2 9 3 3" xfId="20874"/>
    <cellStyle name="常规 35 5 2 3 2 9 4" xfId="29014"/>
    <cellStyle name="常规 35 5 2 3 2 9 5" xfId="1650"/>
    <cellStyle name="常规 35 5 2 3 3" xfId="15431"/>
    <cellStyle name="常规 35 5 2 3 3 2" xfId="29015"/>
    <cellStyle name="常规 35 5 2 3 3 2 2" xfId="29016"/>
    <cellStyle name="常规 35 5 2 3 3 2 3" xfId="29017"/>
    <cellStyle name="常规 35 5 2 3 3 3" xfId="29018"/>
    <cellStyle name="常规 35 5 2 3 3 3 2" xfId="29019"/>
    <cellStyle name="常规 35 5 2 3 3 3 3" xfId="29020"/>
    <cellStyle name="常规 35 5 2 3 3 4" xfId="29021"/>
    <cellStyle name="常规 35 5 2 3 3 5" xfId="29022"/>
    <cellStyle name="常规 35 5 2 3 4" xfId="14984"/>
    <cellStyle name="常规 35 5 2 3 4 2" xfId="29023"/>
    <cellStyle name="常规 35 5 2 3 4 2 2" xfId="2959"/>
    <cellStyle name="常规 35 5 2 3 4 2 3" xfId="2961"/>
    <cellStyle name="常规 35 5 2 3 4 3" xfId="29024"/>
    <cellStyle name="常规 35 5 2 3 4 3 2" xfId="29025"/>
    <cellStyle name="常规 35 5 2 3 4 3 3" xfId="29026"/>
    <cellStyle name="常规 35 5 2 3 4 4" xfId="29027"/>
    <cellStyle name="常规 35 5 2 3 4 5" xfId="29028"/>
    <cellStyle name="常规 35 5 2 3 5" xfId="14987"/>
    <cellStyle name="常规 35 5 2 3 5 2" xfId="29029"/>
    <cellStyle name="常规 35 5 2 3 5 2 2" xfId="29030"/>
    <cellStyle name="常规 35 5 2 3 5 2 3" xfId="29031"/>
    <cellStyle name="常规 35 5 2 3 5 3" xfId="29032"/>
    <cellStyle name="常规 35 5 2 3 5 3 2" xfId="29033"/>
    <cellStyle name="常规 35 5 2 3 5 3 3" xfId="29034"/>
    <cellStyle name="常规 35 5 2 3 5 4" xfId="29035"/>
    <cellStyle name="常规 35 5 2 3 5 5" xfId="29036"/>
    <cellStyle name="常规 35 5 2 3 6" xfId="14990"/>
    <cellStyle name="常规 35 5 2 3 6 2" xfId="29037"/>
    <cellStyle name="常规 35 5 2 3 6 2 2" xfId="29038"/>
    <cellStyle name="常规 35 5 2 3 6 2 3" xfId="29039"/>
    <cellStyle name="常规 35 5 2 3 6 3" xfId="29040"/>
    <cellStyle name="常规 35 5 2 3 6 3 2" xfId="29041"/>
    <cellStyle name="常规 35 5 2 3 6 3 3" xfId="29042"/>
    <cellStyle name="常规 35 5 2 3 6 4" xfId="20124"/>
    <cellStyle name="常规 35 5 2 3 6 5" xfId="20126"/>
    <cellStyle name="常规 35 5 2 3 7" xfId="14993"/>
    <cellStyle name="常规 35 5 2 3 7 2" xfId="14211"/>
    <cellStyle name="常规 35 5 2 3 7 2 2" xfId="29044"/>
    <cellStyle name="常规 35 5 2 3 7 2 3" xfId="29046"/>
    <cellStyle name="常规 35 5 2 3 7 3" xfId="14214"/>
    <cellStyle name="常规 35 5 2 3 7 3 2" xfId="27764"/>
    <cellStyle name="常规 35 5 2 3 7 3 3" xfId="29047"/>
    <cellStyle name="常规 35 5 2 3 7 4" xfId="14216"/>
    <cellStyle name="常规 35 5 2 3 7 5" xfId="13635"/>
    <cellStyle name="常规 35 5 2 3 8" xfId="14996"/>
    <cellStyle name="常规 35 5 2 3 8 2" xfId="28155"/>
    <cellStyle name="常规 35 5 2 3 8 2 2" xfId="29048"/>
    <cellStyle name="常规 35 5 2 3 8 2 3" xfId="13814"/>
    <cellStyle name="常规 35 5 2 3 8 3" xfId="29049"/>
    <cellStyle name="常规 35 5 2 3 8 3 2" xfId="29050"/>
    <cellStyle name="常规 35 5 2 3 8 3 3" xfId="29051"/>
    <cellStyle name="常规 35 5 2 3 8 4" xfId="19534"/>
    <cellStyle name="常规 35 5 2 3 8 5" xfId="19536"/>
    <cellStyle name="常规 35 5 2 3 9" xfId="14998"/>
    <cellStyle name="常规 35 5 2 3 9 2" xfId="15252"/>
    <cellStyle name="常规 35 5 2 3 9 2 2" xfId="3714"/>
    <cellStyle name="常规 35 5 2 3 9 2 3" xfId="3718"/>
    <cellStyle name="常规 35 5 2 3 9 3" xfId="15254"/>
    <cellStyle name="常规 35 5 2 3 9 3 2" xfId="29052"/>
    <cellStyle name="常规 35 5 2 3 9 3 3" xfId="29053"/>
    <cellStyle name="常规 35 5 2 3 9 4" xfId="15256"/>
    <cellStyle name="常规 35 5 2 3 9 5" xfId="15258"/>
    <cellStyle name="常规 35 5 2 4" xfId="6441"/>
    <cellStyle name="常规 35 5 2 4 10" xfId="29054"/>
    <cellStyle name="常规 35 5 2 4 10 2" xfId="22180"/>
    <cellStyle name="常规 35 5 2 4 10 2 2" xfId="29055"/>
    <cellStyle name="常规 35 5 2 4 10 2 3" xfId="29056"/>
    <cellStyle name="常规 35 5 2 4 10 3" xfId="29058"/>
    <cellStyle name="常规 35 5 2 4 10 3 2" xfId="26004"/>
    <cellStyle name="常规 35 5 2 4 10 3 3" xfId="29059"/>
    <cellStyle name="常规 35 5 2 4 10 4" xfId="27856"/>
    <cellStyle name="常规 35 5 2 4 10 5" xfId="27858"/>
    <cellStyle name="常规 35 5 2 4 11" xfId="28443"/>
    <cellStyle name="常规 35 5 2 4 11 2" xfId="22187"/>
    <cellStyle name="常规 35 5 2 4 11 3" xfId="29060"/>
    <cellStyle name="常规 35 5 2 4 12" xfId="28445"/>
    <cellStyle name="常规 35 5 2 4 12 2" xfId="22191"/>
    <cellStyle name="常规 35 5 2 4 12 3" xfId="29061"/>
    <cellStyle name="常规 35 5 2 4 13" xfId="29062"/>
    <cellStyle name="常规 35 5 2 4 14" xfId="29063"/>
    <cellStyle name="常规 35 5 2 4 2" xfId="10073"/>
    <cellStyle name="常规 35 5 2 4 2 2" xfId="28634"/>
    <cellStyle name="常规 35 5 2 4 2 2 2" xfId="12930"/>
    <cellStyle name="常规 35 5 2 4 2 2 3" xfId="12933"/>
    <cellStyle name="常规 35 5 2 4 2 3" xfId="28636"/>
    <cellStyle name="常规 35 5 2 4 2 3 2" xfId="29064"/>
    <cellStyle name="常规 35 5 2 4 2 3 3" xfId="29065"/>
    <cellStyle name="常规 35 5 2 4 2 4" xfId="29066"/>
    <cellStyle name="常规 35 5 2 4 2 5" xfId="29067"/>
    <cellStyle name="常规 35 5 2 4 3" xfId="10075"/>
    <cellStyle name="常规 35 5 2 4 3 2" xfId="29068"/>
    <cellStyle name="常规 35 5 2 4 3 2 2" xfId="12964"/>
    <cellStyle name="常规 35 5 2 4 3 2 3" xfId="12967"/>
    <cellStyle name="常规 35 5 2 4 3 3" xfId="29069"/>
    <cellStyle name="常规 35 5 2 4 3 3 2" xfId="29070"/>
    <cellStyle name="常规 35 5 2 4 3 3 3" xfId="29071"/>
    <cellStyle name="常规 35 5 2 4 3 4" xfId="29072"/>
    <cellStyle name="常规 35 5 2 4 3 5" xfId="29073"/>
    <cellStyle name="常规 35 5 2 4 4" xfId="29074"/>
    <cellStyle name="常规 35 5 2 4 4 2" xfId="29075"/>
    <cellStyle name="常规 35 5 2 4 4 2 2" xfId="6712"/>
    <cellStyle name="常规 35 5 2 4 4 2 3" xfId="6717"/>
    <cellStyle name="常规 35 5 2 4 4 3" xfId="29076"/>
    <cellStyle name="常规 35 5 2 4 4 3 2" xfId="29077"/>
    <cellStyle name="常规 35 5 2 4 4 3 3" xfId="29078"/>
    <cellStyle name="常规 35 5 2 4 4 4" xfId="29079"/>
    <cellStyle name="常规 35 5 2 4 4 5" xfId="29080"/>
    <cellStyle name="常规 35 5 2 4 5" xfId="29081"/>
    <cellStyle name="常规 35 5 2 4 5 2" xfId="29082"/>
    <cellStyle name="常规 35 5 2 4 5 2 2" xfId="29083"/>
    <cellStyle name="常规 35 5 2 4 5 2 3" xfId="29084"/>
    <cellStyle name="常规 35 5 2 4 5 3" xfId="29085"/>
    <cellStyle name="常规 35 5 2 4 5 3 2" xfId="29086"/>
    <cellStyle name="常规 35 5 2 4 5 3 3" xfId="29087"/>
    <cellStyle name="常规 35 5 2 4 5 4" xfId="29089"/>
    <cellStyle name="常规 35 5 2 4 5 5" xfId="29091"/>
    <cellStyle name="常规 35 5 2 4 6" xfId="19768"/>
    <cellStyle name="常规 35 5 2 4 6 2" xfId="29093"/>
    <cellStyle name="常规 35 5 2 4 6 2 2" xfId="29094"/>
    <cellStyle name="常规 35 5 2 4 6 2 3" xfId="29095"/>
    <cellStyle name="常规 35 5 2 4 6 3" xfId="29097"/>
    <cellStyle name="常规 35 5 2 4 6 3 2" xfId="29098"/>
    <cellStyle name="常规 35 5 2 4 6 3 3" xfId="29099"/>
    <cellStyle name="常规 35 5 2 4 6 4" xfId="20131"/>
    <cellStyle name="常规 35 5 2 4 6 5" xfId="20133"/>
    <cellStyle name="常规 35 5 2 4 7" xfId="19770"/>
    <cellStyle name="常规 35 5 2 4 7 2" xfId="28161"/>
    <cellStyle name="常规 35 5 2 4 7 2 2" xfId="18825"/>
    <cellStyle name="常规 35 5 2 4 7 2 3" xfId="18827"/>
    <cellStyle name="常规 35 5 2 4 7 3" xfId="29100"/>
    <cellStyle name="常规 35 5 2 4 7 3 2" xfId="29102"/>
    <cellStyle name="常规 35 5 2 4 7 3 3" xfId="29104"/>
    <cellStyle name="常规 35 5 2 4 7 4" xfId="19538"/>
    <cellStyle name="常规 35 5 2 4 7 5" xfId="13653"/>
    <cellStyle name="常规 35 5 2 4 8" xfId="29105"/>
    <cellStyle name="常规 35 5 2 4 8 2" xfId="28165"/>
    <cellStyle name="常规 35 5 2 4 8 2 2" xfId="18842"/>
    <cellStyle name="常规 35 5 2 4 8 2 3" xfId="18844"/>
    <cellStyle name="常规 35 5 2 4 8 3" xfId="29106"/>
    <cellStyle name="常规 35 5 2 4 8 3 2" xfId="29108"/>
    <cellStyle name="常规 35 5 2 4 8 3 3" xfId="29110"/>
    <cellStyle name="常规 35 5 2 4 8 4" xfId="19541"/>
    <cellStyle name="常规 35 5 2 4 8 5" xfId="19543"/>
    <cellStyle name="常规 35 5 2 4 9" xfId="29111"/>
    <cellStyle name="常规 35 5 2 4 9 2" xfId="29112"/>
    <cellStyle name="常规 35 5 2 4 9 2 2" xfId="7319"/>
    <cellStyle name="常规 35 5 2 4 9 2 3" xfId="7322"/>
    <cellStyle name="常规 35 5 2 4 9 3" xfId="29113"/>
    <cellStyle name="常规 35 5 2 4 9 3 2" xfId="29114"/>
    <cellStyle name="常规 35 5 2 4 9 3 3" xfId="29115"/>
    <cellStyle name="常规 35 5 2 4 9 4" xfId="29116"/>
    <cellStyle name="常规 35 5 2 4 9 5" xfId="29117"/>
    <cellStyle name="常规 35 5 2 5" xfId="6446"/>
    <cellStyle name="常规 35 5 2 5 2" xfId="29119"/>
    <cellStyle name="常规 35 5 2 5 2 2" xfId="29121"/>
    <cellStyle name="常规 35 5 2 5 2 3" xfId="29122"/>
    <cellStyle name="常规 35 5 2 5 3" xfId="29123"/>
    <cellStyle name="常规 35 5 2 5 3 2" xfId="10446"/>
    <cellStyle name="常规 35 5 2 5 3 3" xfId="10505"/>
    <cellStyle name="常规 35 5 2 5 4" xfId="29124"/>
    <cellStyle name="常规 35 5 2 5 5" xfId="14800"/>
    <cellStyle name="常规 35 5 2 6" xfId="6449"/>
    <cellStyle name="常规 35 5 2 6 2" xfId="29125"/>
    <cellStyle name="常规 35 5 2 6 2 2" xfId="22422"/>
    <cellStyle name="常规 35 5 2 6 2 3" xfId="22425"/>
    <cellStyle name="常规 35 5 2 6 3" xfId="29126"/>
    <cellStyle name="常规 35 5 2 6 3 2" xfId="2539"/>
    <cellStyle name="常规 35 5 2 6 3 3" xfId="2545"/>
    <cellStyle name="常规 35 5 2 6 4" xfId="29127"/>
    <cellStyle name="常规 35 5 2 6 5" xfId="29128"/>
    <cellStyle name="常规 35 5 2 7" xfId="8005"/>
    <cellStyle name="常规 35 5 2 7 2" xfId="29129"/>
    <cellStyle name="常规 35 5 2 7 2 2" xfId="29130"/>
    <cellStyle name="常规 35 5 2 7 2 3" xfId="29131"/>
    <cellStyle name="常规 35 5 2 7 3" xfId="29132"/>
    <cellStyle name="常规 35 5 2 7 3 2" xfId="3954"/>
    <cellStyle name="常规 35 5 2 7 3 3" xfId="3960"/>
    <cellStyle name="常规 35 5 2 7 4" xfId="29134"/>
    <cellStyle name="常规 35 5 2 7 5" xfId="29135"/>
    <cellStyle name="常规 35 5 2 8" xfId="8008"/>
    <cellStyle name="常规 35 5 2 8 2" xfId="15370"/>
    <cellStyle name="常规 35 5 2 8 2 2" xfId="29136"/>
    <cellStyle name="常规 35 5 2 8 2 3" xfId="29137"/>
    <cellStyle name="常规 35 5 2 8 3" xfId="15372"/>
    <cellStyle name="常规 35 5 2 8 3 2" xfId="29138"/>
    <cellStyle name="常规 35 5 2 8 3 3" xfId="29139"/>
    <cellStyle name="常规 35 5 2 8 4" xfId="15375"/>
    <cellStyle name="常规 35 5 2 8 5" xfId="15377"/>
    <cellStyle name="常规 35 5 2 9" xfId="8011"/>
    <cellStyle name="常规 35 5 2 9 2" xfId="29142"/>
    <cellStyle name="常规 35 5 2 9 2 2" xfId="29144"/>
    <cellStyle name="常规 35 5 2 9 2 3" xfId="29146"/>
    <cellStyle name="常规 35 5 2 9 3" xfId="29148"/>
    <cellStyle name="常规 35 5 2 9 3 2" xfId="29149"/>
    <cellStyle name="常规 35 5 2 9 3 3" xfId="29150"/>
    <cellStyle name="常规 35 5 2 9 4" xfId="29153"/>
    <cellStyle name="常规 35 5 2 9 5" xfId="15858"/>
    <cellStyle name="常规 35 5 3" xfId="14068"/>
    <cellStyle name="常规 35 5 3 10" xfId="29043"/>
    <cellStyle name="常规 35 5 3 10 2" xfId="11667"/>
    <cellStyle name="常规 35 5 3 10 2 2" xfId="3342"/>
    <cellStyle name="常规 35 5 3 10 2 3" xfId="3347"/>
    <cellStyle name="常规 35 5 3 10 3" xfId="11670"/>
    <cellStyle name="常规 35 5 3 10 3 2" xfId="29154"/>
    <cellStyle name="常规 35 5 3 10 3 3" xfId="29155"/>
    <cellStyle name="常规 35 5 3 10 4" xfId="11673"/>
    <cellStyle name="常规 35 5 3 10 5" xfId="11676"/>
    <cellStyle name="常规 35 5 3 11" xfId="29045"/>
    <cellStyle name="常规 35 5 3 11 2" xfId="22194"/>
    <cellStyle name="常规 35 5 3 11 2 2" xfId="15595"/>
    <cellStyle name="常规 35 5 3 11 2 3" xfId="22196"/>
    <cellStyle name="常规 35 5 3 11 3" xfId="22198"/>
    <cellStyle name="常规 35 5 3 11 3 2" xfId="15915"/>
    <cellStyle name="常规 35 5 3 11 3 3" xfId="29156"/>
    <cellStyle name="常规 35 5 3 11 4" xfId="22200"/>
    <cellStyle name="常规 35 5 3 11 5" xfId="29157"/>
    <cellStyle name="常规 35 5 3 12" xfId="29158"/>
    <cellStyle name="常规 35 5 3 12 2" xfId="29159"/>
    <cellStyle name="常规 35 5 3 12 3" xfId="29160"/>
    <cellStyle name="常规 35 5 3 13" xfId="29161"/>
    <cellStyle name="常规 35 5 3 13 2" xfId="29162"/>
    <cellStyle name="常规 35 5 3 13 3" xfId="29163"/>
    <cellStyle name="常规 35 5 3 14" xfId="29164"/>
    <cellStyle name="常规 35 5 3 15" xfId="29165"/>
    <cellStyle name="常规 35 5 3 2" xfId="29166"/>
    <cellStyle name="常规 35 5 3 2 10" xfId="9064"/>
    <cellStyle name="常规 35 5 3 2 10 2" xfId="29167"/>
    <cellStyle name="常规 35 5 3 2 10 2 2" xfId="29168"/>
    <cellStyle name="常规 35 5 3 2 10 2 3" xfId="29169"/>
    <cellStyle name="常规 35 5 3 2 10 3" xfId="29170"/>
    <cellStyle name="常规 35 5 3 2 10 3 2" xfId="29171"/>
    <cellStyle name="常规 35 5 3 2 10 3 3" xfId="29172"/>
    <cellStyle name="常规 35 5 3 2 10 4" xfId="29174"/>
    <cellStyle name="常规 35 5 3 2 10 5" xfId="29176"/>
    <cellStyle name="常规 35 5 3 2 11" xfId="29177"/>
    <cellStyle name="常规 35 5 3 2 11 2" xfId="25658"/>
    <cellStyle name="常规 35 5 3 2 11 3" xfId="29178"/>
    <cellStyle name="常规 35 5 3 2 12" xfId="29179"/>
    <cellStyle name="常规 35 5 3 2 12 2" xfId="28524"/>
    <cellStyle name="常规 35 5 3 2 12 3" xfId="29180"/>
    <cellStyle name="常规 35 5 3 2 13" xfId="29181"/>
    <cellStyle name="常规 35 5 3 2 14" xfId="29183"/>
    <cellStyle name="常规 35 5 3 2 2" xfId="9202"/>
    <cellStyle name="常规 35 5 3 2 2 2" xfId="29184"/>
    <cellStyle name="常规 35 5 3 2 2 2 2" xfId="29185"/>
    <cellStyle name="常规 35 5 3 2 2 2 3" xfId="29186"/>
    <cellStyle name="常规 35 5 3 2 2 3" xfId="24684"/>
    <cellStyle name="常规 35 5 3 2 2 3 2" xfId="29187"/>
    <cellStyle name="常规 35 5 3 2 2 3 3" xfId="29188"/>
    <cellStyle name="常规 35 5 3 2 2 4" xfId="24686"/>
    <cellStyle name="常规 35 5 3 2 2 5" xfId="29189"/>
    <cellStyle name="常规 35 5 3 2 3" xfId="3057"/>
    <cellStyle name="常规 35 5 3 2 3 2" xfId="29190"/>
    <cellStyle name="常规 35 5 3 2 3 2 2" xfId="25189"/>
    <cellStyle name="常规 35 5 3 2 3 2 3" xfId="29191"/>
    <cellStyle name="常规 35 5 3 2 3 3" xfId="29192"/>
    <cellStyle name="常规 35 5 3 2 3 3 2" xfId="29193"/>
    <cellStyle name="常规 35 5 3 2 3 3 3" xfId="29194"/>
    <cellStyle name="常规 35 5 3 2 3 4" xfId="29195"/>
    <cellStyle name="常规 35 5 3 2 3 5" xfId="29196"/>
    <cellStyle name="常规 35 5 3 2 4" xfId="9205"/>
    <cellStyle name="常规 35 5 3 2 4 2" xfId="29197"/>
    <cellStyle name="常规 35 5 3 2 4 2 2" xfId="29198"/>
    <cellStyle name="常规 35 5 3 2 4 2 3" xfId="29199"/>
    <cellStyle name="常规 35 5 3 2 4 3" xfId="29200"/>
    <cellStyle name="常规 35 5 3 2 4 3 2" xfId="29201"/>
    <cellStyle name="常规 35 5 3 2 4 3 3" xfId="29202"/>
    <cellStyle name="常规 35 5 3 2 4 4" xfId="29203"/>
    <cellStyle name="常规 35 5 3 2 4 5" xfId="29204"/>
    <cellStyle name="常规 35 5 3 2 5" xfId="9208"/>
    <cellStyle name="常规 35 5 3 2 5 2" xfId="10214"/>
    <cellStyle name="常规 35 5 3 2 5 2 2" xfId="29205"/>
    <cellStyle name="常规 35 5 3 2 5 2 3" xfId="29207"/>
    <cellStyle name="常规 35 5 3 2 5 3" xfId="10217"/>
    <cellStyle name="常规 35 5 3 2 5 3 2" xfId="29208"/>
    <cellStyle name="常规 35 5 3 2 5 3 3" xfId="29209"/>
    <cellStyle name="常规 35 5 3 2 5 4" xfId="10220"/>
    <cellStyle name="常规 35 5 3 2 5 5" xfId="10222"/>
    <cellStyle name="常规 35 5 3 2 6" xfId="9211"/>
    <cellStyle name="常规 35 5 3 2 6 2" xfId="29210"/>
    <cellStyle name="常规 35 5 3 2 6 2 2" xfId="19110"/>
    <cellStyle name="常规 35 5 3 2 6 2 3" xfId="19237"/>
    <cellStyle name="常规 35 5 3 2 6 3" xfId="29211"/>
    <cellStyle name="常规 35 5 3 2 6 3 2" xfId="29213"/>
    <cellStyle name="常规 35 5 3 2 6 3 3" xfId="29215"/>
    <cellStyle name="常规 35 5 3 2 6 4" xfId="29216"/>
    <cellStyle name="常规 35 5 3 2 6 5" xfId="29217"/>
    <cellStyle name="常规 35 5 3 2 7" xfId="6901"/>
    <cellStyle name="常规 35 5 3 2 7 2" xfId="12503"/>
    <cellStyle name="常规 35 5 3 2 7 2 2" xfId="20628"/>
    <cellStyle name="常规 35 5 3 2 7 2 3" xfId="20632"/>
    <cellStyle name="常规 35 5 3 2 7 3" xfId="12507"/>
    <cellStyle name="常规 35 5 3 2 7 3 2" xfId="20640"/>
    <cellStyle name="常规 35 5 3 2 7 3 3" xfId="20644"/>
    <cellStyle name="常规 35 5 3 2 7 4" xfId="12510"/>
    <cellStyle name="常规 35 5 3 2 7 5" xfId="12513"/>
    <cellStyle name="常规 35 5 3 2 8" xfId="6919"/>
    <cellStyle name="常规 35 5 3 2 8 2" xfId="28231"/>
    <cellStyle name="常规 35 5 3 2 8 2 2" xfId="29219"/>
    <cellStyle name="常规 35 5 3 2 8 2 3" xfId="29221"/>
    <cellStyle name="常规 35 5 3 2 8 3" xfId="29222"/>
    <cellStyle name="常规 35 5 3 2 8 3 2" xfId="29223"/>
    <cellStyle name="常规 35 5 3 2 8 3 3" xfId="29224"/>
    <cellStyle name="常规 35 5 3 2 8 4" xfId="29225"/>
    <cellStyle name="常规 35 5 3 2 8 5" xfId="29226"/>
    <cellStyle name="常规 35 5 3 2 9" xfId="29227"/>
    <cellStyle name="常规 35 5 3 2 9 2" xfId="29228"/>
    <cellStyle name="常规 35 5 3 2 9 2 2" xfId="29229"/>
    <cellStyle name="常规 35 5 3 2 9 2 3" xfId="29230"/>
    <cellStyle name="常规 35 5 3 2 9 3" xfId="29231"/>
    <cellStyle name="常规 35 5 3 2 9 3 2" xfId="29232"/>
    <cellStyle name="常规 35 5 3 2 9 3 3" xfId="29233"/>
    <cellStyle name="常规 35 5 3 2 9 4" xfId="29234"/>
    <cellStyle name="常规 35 5 3 2 9 5" xfId="29235"/>
    <cellStyle name="常规 35 5 3 3" xfId="29236"/>
    <cellStyle name="常规 35 5 3 3 2" xfId="29237"/>
    <cellStyle name="常规 35 5 3 3 2 2" xfId="29238"/>
    <cellStyle name="常规 35 5 3 3 2 3" xfId="29239"/>
    <cellStyle name="常规 35 5 3 3 3" xfId="29240"/>
    <cellStyle name="常规 35 5 3 3 3 2" xfId="29241"/>
    <cellStyle name="常规 35 5 3 3 3 3" xfId="29242"/>
    <cellStyle name="常规 35 5 3 3 4" xfId="29243"/>
    <cellStyle name="常规 35 5 3 3 5" xfId="29244"/>
    <cellStyle name="常规 35 5 3 4" xfId="23041"/>
    <cellStyle name="常规 35 5 3 4 2" xfId="14657"/>
    <cellStyle name="常规 35 5 3 4 2 2" xfId="23064"/>
    <cellStyle name="常规 35 5 3 4 2 3" xfId="23069"/>
    <cellStyle name="常规 35 5 3 4 3" xfId="14660"/>
    <cellStyle name="常规 35 5 3 4 3 2" xfId="7053"/>
    <cellStyle name="常规 35 5 3 4 3 3" xfId="7062"/>
    <cellStyle name="常规 35 5 3 4 4" xfId="23077"/>
    <cellStyle name="常规 35 5 3 4 5" xfId="23098"/>
    <cellStyle name="常规 35 5 3 5" xfId="23137"/>
    <cellStyle name="常规 35 5 3 5 2" xfId="23139"/>
    <cellStyle name="常规 35 5 3 5 2 2" xfId="4764"/>
    <cellStyle name="常规 35 5 3 5 2 3" xfId="23142"/>
    <cellStyle name="常规 35 5 3 5 3" xfId="23144"/>
    <cellStyle name="常规 35 5 3 5 3 2" xfId="8161"/>
    <cellStyle name="常规 35 5 3 5 3 3" xfId="17442"/>
    <cellStyle name="常规 35 5 3 5 4" xfId="23147"/>
    <cellStyle name="常规 35 5 3 5 5" xfId="23149"/>
    <cellStyle name="常规 35 5 3 6" xfId="23151"/>
    <cellStyle name="常规 35 5 3 6 2" xfId="23153"/>
    <cellStyle name="常规 35 5 3 6 2 2" xfId="22654"/>
    <cellStyle name="常规 35 5 3 6 2 3" xfId="22657"/>
    <cellStyle name="常规 35 5 3 6 3" xfId="23155"/>
    <cellStyle name="常规 35 5 3 6 3 2" xfId="10497"/>
    <cellStyle name="常规 35 5 3 6 3 3" xfId="10500"/>
    <cellStyle name="常规 35 5 3 6 4" xfId="23157"/>
    <cellStyle name="常规 35 5 3 6 5" xfId="23159"/>
    <cellStyle name="常规 35 5 3 7" xfId="23161"/>
    <cellStyle name="常规 35 5 3 7 2" xfId="12948"/>
    <cellStyle name="常规 35 5 3 7 2 2" xfId="23163"/>
    <cellStyle name="常规 35 5 3 7 2 3" xfId="23165"/>
    <cellStyle name="常规 35 5 3 7 3" xfId="12951"/>
    <cellStyle name="常规 35 5 3 7 3 2" xfId="23168"/>
    <cellStyle name="常规 35 5 3 7 3 3" xfId="23171"/>
    <cellStyle name="常规 35 5 3 7 4" xfId="12954"/>
    <cellStyle name="常规 35 5 3 7 5" xfId="23173"/>
    <cellStyle name="常规 35 5 3 8" xfId="23175"/>
    <cellStyle name="常规 35 5 3 8 2" xfId="1610"/>
    <cellStyle name="常规 35 5 3 8 2 2" xfId="23177"/>
    <cellStyle name="常规 35 5 3 8 2 3" xfId="23179"/>
    <cellStyle name="常规 35 5 3 8 3" xfId="1673"/>
    <cellStyle name="常规 35 5 3 8 3 2" xfId="23181"/>
    <cellStyle name="常规 35 5 3 8 3 3" xfId="23184"/>
    <cellStyle name="常规 35 5 3 8 4" xfId="23186"/>
    <cellStyle name="常规 35 5 3 8 5" xfId="23188"/>
    <cellStyle name="常规 35 5 3 9" xfId="23190"/>
    <cellStyle name="常规 35 5 3 9 2" xfId="23192"/>
    <cellStyle name="常规 35 5 3 9 2 2" xfId="4989"/>
    <cellStyle name="常规 35 5 3 9 2 3" xfId="4996"/>
    <cellStyle name="常规 35 5 3 9 3" xfId="23194"/>
    <cellStyle name="常规 35 5 3 9 3 2" xfId="7091"/>
    <cellStyle name="常规 35 5 3 9 3 3" xfId="6209"/>
    <cellStyle name="常规 35 5 3 9 4" xfId="23196"/>
    <cellStyle name="常规 35 5 3 9 5" xfId="23198"/>
    <cellStyle name="常规 35 5 4" xfId="14071"/>
    <cellStyle name="常规 35 5 4 10" xfId="29245"/>
    <cellStyle name="常规 35 5 4 10 2" xfId="27440"/>
    <cellStyle name="常规 35 5 4 10 2 2" xfId="6998"/>
    <cellStyle name="常规 35 5 4 10 2 3" xfId="7002"/>
    <cellStyle name="常规 35 5 4 10 3" xfId="29246"/>
    <cellStyle name="常规 35 5 4 10 3 2" xfId="7642"/>
    <cellStyle name="常规 35 5 4 10 3 3" xfId="7645"/>
    <cellStyle name="常规 35 5 4 10 4" xfId="29248"/>
    <cellStyle name="常规 35 5 4 10 5" xfId="29250"/>
    <cellStyle name="常规 35 5 4 11" xfId="29251"/>
    <cellStyle name="常规 35 5 4 11 2" xfId="27443"/>
    <cellStyle name="常规 35 5 4 11 2 2" xfId="18468"/>
    <cellStyle name="常规 35 5 4 11 2 3" xfId="18470"/>
    <cellStyle name="常规 35 5 4 11 3" xfId="29252"/>
    <cellStyle name="常规 35 5 4 11 3 2" xfId="7680"/>
    <cellStyle name="常规 35 5 4 11 3 3" xfId="7683"/>
    <cellStyle name="常规 35 5 4 11 4" xfId="4730"/>
    <cellStyle name="常规 35 5 4 11 5" xfId="4736"/>
    <cellStyle name="常规 35 5 4 12" xfId="29253"/>
    <cellStyle name="常规 35 5 4 12 2" xfId="29254"/>
    <cellStyle name="常规 35 5 4 12 3" xfId="29255"/>
    <cellStyle name="常规 35 5 4 13" xfId="29256"/>
    <cellStyle name="常规 35 5 4 13 2" xfId="29257"/>
    <cellStyle name="常规 35 5 4 13 3" xfId="29258"/>
    <cellStyle name="常规 35 5 4 14" xfId="29259"/>
    <cellStyle name="常规 35 5 4 15" xfId="29260"/>
    <cellStyle name="常规 35 5 4 2" xfId="25032"/>
    <cellStyle name="常规 35 5 4 2 10" xfId="29261"/>
    <cellStyle name="常规 35 5 4 2 10 2" xfId="29263"/>
    <cellStyle name="常规 35 5 4 2 10 2 2" xfId="29264"/>
    <cellStyle name="常规 35 5 4 2 10 2 3" xfId="29265"/>
    <cellStyle name="常规 35 5 4 2 10 3" xfId="24626"/>
    <cellStyle name="常规 35 5 4 2 10 3 2" xfId="24628"/>
    <cellStyle name="常规 35 5 4 2 10 3 3" xfId="24630"/>
    <cellStyle name="常规 35 5 4 2 10 4" xfId="24633"/>
    <cellStyle name="常规 35 5 4 2 10 5" xfId="24637"/>
    <cellStyle name="常规 35 5 4 2 11" xfId="29266"/>
    <cellStyle name="常规 35 5 4 2 11 2" xfId="13098"/>
    <cellStyle name="常规 35 5 4 2 11 3" xfId="13100"/>
    <cellStyle name="常规 35 5 4 2 12" xfId="29267"/>
    <cellStyle name="常规 35 5 4 2 12 2" xfId="29268"/>
    <cellStyle name="常规 35 5 4 2 12 3" xfId="24646"/>
    <cellStyle name="常规 35 5 4 2 13" xfId="29269"/>
    <cellStyle name="常规 35 5 4 2 14" xfId="29270"/>
    <cellStyle name="常规 35 5 4 2 2" xfId="28480"/>
    <cellStyle name="常规 35 5 4 2 2 2" xfId="29271"/>
    <cellStyle name="常规 35 5 4 2 2 2 2" xfId="29272"/>
    <cellStyle name="常规 35 5 4 2 2 2 3" xfId="29273"/>
    <cellStyle name="常规 35 5 4 2 2 3" xfId="29274"/>
    <cellStyle name="常规 35 5 4 2 2 3 2" xfId="29275"/>
    <cellStyle name="常规 35 5 4 2 2 3 3" xfId="29277"/>
    <cellStyle name="常规 35 5 4 2 2 4" xfId="29278"/>
    <cellStyle name="常规 35 5 4 2 2 5" xfId="29279"/>
    <cellStyle name="常规 35 5 4 2 3" xfId="28482"/>
    <cellStyle name="常规 35 5 4 2 3 2" xfId="2285"/>
    <cellStyle name="常规 35 5 4 2 3 2 2" xfId="19727"/>
    <cellStyle name="常规 35 5 4 2 3 2 3" xfId="29280"/>
    <cellStyle name="常规 35 5 4 2 3 3" xfId="2291"/>
    <cellStyle name="常规 35 5 4 2 3 3 2" xfId="11062"/>
    <cellStyle name="常规 35 5 4 2 3 3 3" xfId="11065"/>
    <cellStyle name="常规 35 5 4 2 3 4" xfId="2297"/>
    <cellStyle name="常规 35 5 4 2 3 5" xfId="2304"/>
    <cellStyle name="常规 35 5 4 2 4" xfId="15049"/>
    <cellStyle name="常规 35 5 4 2 4 2" xfId="10972"/>
    <cellStyle name="常规 35 5 4 2 4 2 2" xfId="17875"/>
    <cellStyle name="常规 35 5 4 2 4 2 3" xfId="21632"/>
    <cellStyle name="常规 35 5 4 2 4 3" xfId="10975"/>
    <cellStyle name="常规 35 5 4 2 4 3 2" xfId="29281"/>
    <cellStyle name="常规 35 5 4 2 4 3 3" xfId="21719"/>
    <cellStyle name="常规 35 5 4 2 4 4" xfId="10978"/>
    <cellStyle name="常规 35 5 4 2 4 5" xfId="10981"/>
    <cellStyle name="常规 35 5 4 2 5" xfId="29282"/>
    <cellStyle name="常规 35 5 4 2 5 2" xfId="29283"/>
    <cellStyle name="常规 35 5 4 2 5 2 2" xfId="29284"/>
    <cellStyle name="常规 35 5 4 2 5 2 3" xfId="24018"/>
    <cellStyle name="常规 35 5 4 2 5 3" xfId="29285"/>
    <cellStyle name="常规 35 5 4 2 5 3 2" xfId="29286"/>
    <cellStyle name="常规 35 5 4 2 5 3 3" xfId="24126"/>
    <cellStyle name="常规 35 5 4 2 5 4" xfId="29287"/>
    <cellStyle name="常规 35 5 4 2 5 5" xfId="29288"/>
    <cellStyle name="常规 35 5 4 2 6" xfId="29289"/>
    <cellStyle name="常规 35 5 4 2 6 2" xfId="29290"/>
    <cellStyle name="常规 35 5 4 2 6 2 2" xfId="29291"/>
    <cellStyle name="常规 35 5 4 2 6 2 3" xfId="25118"/>
    <cellStyle name="常规 35 5 4 2 6 3" xfId="29292"/>
    <cellStyle name="常规 35 5 4 2 6 3 2" xfId="29293"/>
    <cellStyle name="常规 35 5 4 2 6 3 3" xfId="25125"/>
    <cellStyle name="常规 35 5 4 2 6 4" xfId="29294"/>
    <cellStyle name="常规 35 5 4 2 6 5" xfId="29295"/>
    <cellStyle name="常规 35 5 4 2 7" xfId="29296"/>
    <cellStyle name="常规 35 5 4 2 7 2" xfId="18152"/>
    <cellStyle name="常规 35 5 4 2 7 2 2" xfId="29297"/>
    <cellStyle name="常规 35 5 4 2 7 2 3" xfId="25597"/>
    <cellStyle name="常规 35 5 4 2 7 3" xfId="18157"/>
    <cellStyle name="常规 35 5 4 2 7 3 2" xfId="29299"/>
    <cellStyle name="常规 35 5 4 2 7 3 3" xfId="25606"/>
    <cellStyle name="常规 35 5 4 2 7 4" xfId="29301"/>
    <cellStyle name="常规 35 5 4 2 7 5" xfId="29303"/>
    <cellStyle name="常规 35 5 4 2 8" xfId="29304"/>
    <cellStyle name="常规 35 5 4 2 8 2" xfId="8819"/>
    <cellStyle name="常规 35 5 4 2 8 2 2" xfId="21767"/>
    <cellStyle name="常规 35 5 4 2 8 2 3" xfId="25772"/>
    <cellStyle name="常规 35 5 4 2 8 3" xfId="8352"/>
    <cellStyle name="常规 35 5 4 2 8 3 2" xfId="21777"/>
    <cellStyle name="常规 35 5 4 2 8 3 3" xfId="25784"/>
    <cellStyle name="常规 35 5 4 2 8 4" xfId="27875"/>
    <cellStyle name="常规 35 5 4 2 8 5" xfId="8360"/>
    <cellStyle name="常规 35 5 4 2 9" xfId="29305"/>
    <cellStyle name="常规 35 5 4 2 9 2" xfId="18933"/>
    <cellStyle name="常规 35 5 4 2 9 2 2" xfId="17351"/>
    <cellStyle name="常规 35 5 4 2 9 2 3" xfId="17354"/>
    <cellStyle name="常规 35 5 4 2 9 3" xfId="29306"/>
    <cellStyle name="常规 35 5 4 2 9 3 2" xfId="29307"/>
    <cellStyle name="常规 35 5 4 2 9 3 3" xfId="25919"/>
    <cellStyle name="常规 35 5 4 2 9 4" xfId="29309"/>
    <cellStyle name="常规 35 5 4 2 9 5" xfId="29311"/>
    <cellStyle name="常规 35 5 4 3" xfId="29312"/>
    <cellStyle name="常规 35 5 4 3 2" xfId="29313"/>
    <cellStyle name="常规 35 5 4 3 2 2" xfId="19169"/>
    <cellStyle name="常规 35 5 4 3 2 3" xfId="19172"/>
    <cellStyle name="常规 35 5 4 3 3" xfId="29314"/>
    <cellStyle name="常规 35 5 4 3 3 2" xfId="11045"/>
    <cellStyle name="常规 35 5 4 3 3 3" xfId="11048"/>
    <cellStyle name="常规 35 5 4 3 4" xfId="15066"/>
    <cellStyle name="常规 35 5 4 3 5" xfId="15068"/>
    <cellStyle name="常规 35 5 4 4" xfId="23250"/>
    <cellStyle name="常规 35 5 4 4 2" xfId="23252"/>
    <cellStyle name="常规 35 5 4 4 2 2" xfId="23254"/>
    <cellStyle name="常规 35 5 4 4 2 3" xfId="23256"/>
    <cellStyle name="常规 35 5 4 4 3" xfId="23259"/>
    <cellStyle name="常规 35 5 4 4 3 2" xfId="15144"/>
    <cellStyle name="常规 35 5 4 4 3 3" xfId="15147"/>
    <cellStyle name="常规 35 5 4 4 4" xfId="23266"/>
    <cellStyle name="常规 35 5 4 4 5" xfId="23278"/>
    <cellStyle name="常规 35 5 4 5" xfId="23317"/>
    <cellStyle name="常规 35 5 4 5 2" xfId="23319"/>
    <cellStyle name="常规 35 5 4 5 2 2" xfId="23322"/>
    <cellStyle name="常规 35 5 4 5 2 3" xfId="23326"/>
    <cellStyle name="常规 35 5 4 5 3" xfId="23329"/>
    <cellStyle name="常规 35 5 4 5 3 2" xfId="11124"/>
    <cellStyle name="常规 35 5 4 5 3 3" xfId="11128"/>
    <cellStyle name="常规 35 5 4 5 4" xfId="23331"/>
    <cellStyle name="常规 35 5 4 5 5" xfId="23333"/>
    <cellStyle name="常规 35 5 4 6" xfId="23335"/>
    <cellStyle name="常规 35 5 4 6 2" xfId="23337"/>
    <cellStyle name="常规 35 5 4 6 2 2" xfId="23339"/>
    <cellStyle name="常规 35 5 4 6 2 3" xfId="23341"/>
    <cellStyle name="常规 35 5 4 6 3" xfId="23343"/>
    <cellStyle name="常规 35 5 4 6 3 2" xfId="23347"/>
    <cellStyle name="常规 35 5 4 6 3 3" xfId="23351"/>
    <cellStyle name="常规 35 5 4 6 4" xfId="23353"/>
    <cellStyle name="常规 35 5 4 6 5" xfId="23355"/>
    <cellStyle name="常规 35 5 4 7" xfId="23357"/>
    <cellStyle name="常规 35 5 4 7 2" xfId="23359"/>
    <cellStyle name="常规 35 5 4 7 2 2" xfId="23361"/>
    <cellStyle name="常规 35 5 4 7 2 3" xfId="23363"/>
    <cellStyle name="常规 35 5 4 7 3" xfId="23365"/>
    <cellStyle name="常规 35 5 4 7 3 2" xfId="23367"/>
    <cellStyle name="常规 35 5 4 7 3 3" xfId="23369"/>
    <cellStyle name="常规 35 5 4 7 4" xfId="23371"/>
    <cellStyle name="常规 35 5 4 7 5" xfId="23373"/>
    <cellStyle name="常规 35 5 4 8" xfId="23375"/>
    <cellStyle name="常规 35 5 4 8 2" xfId="23377"/>
    <cellStyle name="常规 35 5 4 8 2 2" xfId="23379"/>
    <cellStyle name="常规 35 5 4 8 2 3" xfId="23381"/>
    <cellStyle name="常规 35 5 4 8 3" xfId="23383"/>
    <cellStyle name="常规 35 5 4 8 3 2" xfId="12828"/>
    <cellStyle name="常规 35 5 4 8 3 3" xfId="23385"/>
    <cellStyle name="常规 35 5 4 8 4" xfId="23387"/>
    <cellStyle name="常规 35 5 4 8 5" xfId="23389"/>
    <cellStyle name="常规 35 5 4 9" xfId="23391"/>
    <cellStyle name="常规 35 5 4 9 2" xfId="23393"/>
    <cellStyle name="常规 35 5 4 9 2 2" xfId="23396"/>
    <cellStyle name="常规 35 5 4 9 2 3" xfId="23398"/>
    <cellStyle name="常规 35 5 4 9 3" xfId="23400"/>
    <cellStyle name="常规 35 5 4 9 3 2" xfId="23403"/>
    <cellStyle name="常规 35 5 4 9 3 3" xfId="23405"/>
    <cellStyle name="常规 35 5 4 9 4" xfId="23407"/>
    <cellStyle name="常规 35 5 4 9 5" xfId="23409"/>
    <cellStyle name="常规 35 5 5" xfId="14074"/>
    <cellStyle name="常规 35 5 5 10" xfId="29315"/>
    <cellStyle name="常规 35 5 5 10 2" xfId="13396"/>
    <cellStyle name="常规 35 5 5 10 2 2" xfId="16407"/>
    <cellStyle name="常规 35 5 5 10 2 3" xfId="16410"/>
    <cellStyle name="常规 35 5 5 10 3" xfId="13398"/>
    <cellStyle name="常规 35 5 5 10 3 2" xfId="15678"/>
    <cellStyle name="常规 35 5 5 10 3 3" xfId="27994"/>
    <cellStyle name="常规 35 5 5 10 4" xfId="13400"/>
    <cellStyle name="常规 35 5 5 10 5" xfId="29316"/>
    <cellStyle name="常规 35 5 5 11" xfId="29317"/>
    <cellStyle name="常规 35 5 5 11 2" xfId="29319"/>
    <cellStyle name="常规 35 5 5 11 3" xfId="29320"/>
    <cellStyle name="常规 35 5 5 12" xfId="22986"/>
    <cellStyle name="常规 35 5 5 12 2" xfId="12088"/>
    <cellStyle name="常规 35 5 5 12 3" xfId="22988"/>
    <cellStyle name="常规 35 5 5 13" xfId="22991"/>
    <cellStyle name="常规 35 5 5 14" xfId="22996"/>
    <cellStyle name="常规 35 5 5 2" xfId="25036"/>
    <cellStyle name="常规 35 5 5 2 2" xfId="521"/>
    <cellStyle name="常规 35 5 5 2 2 2" xfId="29321"/>
    <cellStyle name="常规 35 5 5 2 2 3" xfId="29322"/>
    <cellStyle name="常规 35 5 5 2 3" xfId="530"/>
    <cellStyle name="常规 35 5 5 2 3 2" xfId="11335"/>
    <cellStyle name="常规 35 5 5 2 3 3" xfId="11338"/>
    <cellStyle name="常规 35 5 5 2 4" xfId="543"/>
    <cellStyle name="常规 35 5 5 2 5" xfId="557"/>
    <cellStyle name="常规 35 5 5 3" xfId="29323"/>
    <cellStyle name="常规 35 5 5 3 2" xfId="21533"/>
    <cellStyle name="常规 35 5 5 3 2 2" xfId="29324"/>
    <cellStyle name="常规 35 5 5 3 2 3" xfId="29325"/>
    <cellStyle name="常规 35 5 5 3 3" xfId="21535"/>
    <cellStyle name="常规 35 5 5 3 3 2" xfId="29326"/>
    <cellStyle name="常规 35 5 5 3 3 3" xfId="29327"/>
    <cellStyle name="常规 35 5 5 3 4" xfId="29328"/>
    <cellStyle name="常规 35 5 5 3 5" xfId="29329"/>
    <cellStyle name="常规 35 5 5 4" xfId="23456"/>
    <cellStyle name="常规 35 5 5 4 2" xfId="21543"/>
    <cellStyle name="常规 35 5 5 4 2 2" xfId="23458"/>
    <cellStyle name="常规 35 5 5 4 2 3" xfId="23461"/>
    <cellStyle name="常规 35 5 5 4 3" xfId="21546"/>
    <cellStyle name="常规 35 5 5 4 3 2" xfId="11425"/>
    <cellStyle name="常规 35 5 5 4 3 3" xfId="11429"/>
    <cellStyle name="常规 35 5 5 4 4" xfId="23464"/>
    <cellStyle name="常规 35 5 5 4 5" xfId="23466"/>
    <cellStyle name="常规 35 5 5 5" xfId="23468"/>
    <cellStyle name="常规 35 5 5 5 2" xfId="23470"/>
    <cellStyle name="常规 35 5 5 5 2 2" xfId="18271"/>
    <cellStyle name="常规 35 5 5 5 2 3" xfId="18275"/>
    <cellStyle name="常规 35 5 5 5 3" xfId="23472"/>
    <cellStyle name="常规 35 5 5 5 3 2" xfId="23474"/>
    <cellStyle name="常规 35 5 5 5 3 3" xfId="23477"/>
    <cellStyle name="常规 35 5 5 5 4" xfId="23480"/>
    <cellStyle name="常规 35 5 5 5 5" xfId="23482"/>
    <cellStyle name="常规 35 5 5 6" xfId="23484"/>
    <cellStyle name="常规 35 5 5 6 2" xfId="12992"/>
    <cellStyle name="常规 35 5 5 6 2 2" xfId="23486"/>
    <cellStyle name="常规 35 5 5 6 2 3" xfId="23489"/>
    <cellStyle name="常规 35 5 5 6 3" xfId="12995"/>
    <cellStyle name="常规 35 5 5 6 3 2" xfId="11657"/>
    <cellStyle name="常规 35 5 5 6 3 3" xfId="11661"/>
    <cellStyle name="常规 35 5 5 6 4" xfId="12998"/>
    <cellStyle name="常规 35 5 5 6 5" xfId="13001"/>
    <cellStyle name="常规 35 5 5 7" xfId="23492"/>
    <cellStyle name="常规 35 5 5 7 2" xfId="23494"/>
    <cellStyle name="常规 35 5 5 7 2 2" xfId="23496"/>
    <cellStyle name="常规 35 5 5 7 2 3" xfId="23498"/>
    <cellStyle name="常规 35 5 5 7 3" xfId="23500"/>
    <cellStyle name="常规 35 5 5 7 3 2" xfId="23502"/>
    <cellStyle name="常规 35 5 5 7 3 3" xfId="23505"/>
    <cellStyle name="常规 35 5 5 7 4" xfId="23507"/>
    <cellStyle name="常规 35 5 5 7 5" xfId="23509"/>
    <cellStyle name="常规 35 5 5 8" xfId="23511"/>
    <cellStyle name="常规 35 5 5 8 2" xfId="23514"/>
    <cellStyle name="常规 35 5 5 8 2 2" xfId="23516"/>
    <cellStyle name="常规 35 5 5 8 2 3" xfId="23518"/>
    <cellStyle name="常规 35 5 5 8 3" xfId="23521"/>
    <cellStyle name="常规 35 5 5 8 3 2" xfId="23524"/>
    <cellStyle name="常规 35 5 5 8 3 3" xfId="23528"/>
    <cellStyle name="常规 35 5 5 8 4" xfId="23530"/>
    <cellStyle name="常规 35 5 5 8 5" xfId="23532"/>
    <cellStyle name="常规 35 5 5 9" xfId="23534"/>
    <cellStyle name="常规 35 5 5 9 2" xfId="23537"/>
    <cellStyle name="常规 35 5 5 9 2 2" xfId="23540"/>
    <cellStyle name="常规 35 5 5 9 2 3" xfId="23543"/>
    <cellStyle name="常规 35 5 5 9 3" xfId="23546"/>
    <cellStyle name="常规 35 5 5 9 3 2" xfId="23548"/>
    <cellStyle name="常规 35 5 5 9 3 3" xfId="23550"/>
    <cellStyle name="常规 35 5 5 9 4" xfId="23553"/>
    <cellStyle name="常规 35 5 5 9 5" xfId="23556"/>
    <cellStyle name="常规 35 5 6" xfId="29330"/>
    <cellStyle name="常规 35 5 6 2" xfId="29331"/>
    <cellStyle name="常规 35 5 6 2 2" xfId="29333"/>
    <cellStyle name="常规 35 5 6 2 3" xfId="29335"/>
    <cellStyle name="常规 35 5 6 3" xfId="29336"/>
    <cellStyle name="常规 35 5 6 3 2" xfId="29337"/>
    <cellStyle name="常规 35 5 6 3 3" xfId="29338"/>
    <cellStyle name="常规 35 5 6 4" xfId="23569"/>
    <cellStyle name="常规 35 5 6 5" xfId="23571"/>
    <cellStyle name="常规 35 5 7" xfId="29339"/>
    <cellStyle name="常规 35 5 7 2" xfId="29340"/>
    <cellStyle name="常规 35 5 7 2 2" xfId="29342"/>
    <cellStyle name="常规 35 5 7 2 3" xfId="29344"/>
    <cellStyle name="常规 35 5 7 3" xfId="29345"/>
    <cellStyle name="常规 35 5 7 3 2" xfId="29346"/>
    <cellStyle name="常规 35 5 7 3 3" xfId="29347"/>
    <cellStyle name="常规 35 5 7 4" xfId="23577"/>
    <cellStyle name="常规 35 5 7 5" xfId="23579"/>
    <cellStyle name="常规 35 5 8" xfId="21595"/>
    <cellStyle name="常规 35 5 8 2" xfId="29348"/>
    <cellStyle name="常规 35 5 8 2 2" xfId="29349"/>
    <cellStyle name="常规 35 5 8 2 3" xfId="9503"/>
    <cellStyle name="常规 35 5 8 3" xfId="29350"/>
    <cellStyle name="常规 35 5 8 3 2" xfId="29351"/>
    <cellStyle name="常规 35 5 8 3 3" xfId="9616"/>
    <cellStyle name="常规 35 5 8 4" xfId="23585"/>
    <cellStyle name="常规 35 5 8 5" xfId="23588"/>
    <cellStyle name="常规 35 5 9" xfId="3005"/>
    <cellStyle name="常规 35 5 9 2" xfId="3008"/>
    <cellStyle name="常规 35 5 9 2 2" xfId="3010"/>
    <cellStyle name="常规 35 5 9 2 3" xfId="3053"/>
    <cellStyle name="常规 35 5 9 3" xfId="3168"/>
    <cellStyle name="常规 35 5 9 3 2" xfId="3170"/>
    <cellStyle name="常规 35 5 9 3 3" xfId="9812"/>
    <cellStyle name="常规 35 5 9 4" xfId="3217"/>
    <cellStyle name="常规 35 5 9 5" xfId="3315"/>
    <cellStyle name="常规 35 6" xfId="13196"/>
    <cellStyle name="常规 35 6 10" xfId="29352"/>
    <cellStyle name="常规 35 6 10 2" xfId="29353"/>
    <cellStyle name="常规 35 6 10 2 2" xfId="20469"/>
    <cellStyle name="常规 35 6 10 2 3" xfId="20471"/>
    <cellStyle name="常规 35 6 10 3" xfId="29354"/>
    <cellStyle name="常规 35 6 10 3 2" xfId="8631"/>
    <cellStyle name="常规 35 6 10 3 3" xfId="8634"/>
    <cellStyle name="常规 35 6 10 4" xfId="29355"/>
    <cellStyle name="常规 35 6 10 5" xfId="29356"/>
    <cellStyle name="常规 35 6 11" xfId="29357"/>
    <cellStyle name="常规 35 6 11 2" xfId="29358"/>
    <cellStyle name="常规 35 6 11 2 2" xfId="29359"/>
    <cellStyle name="常规 35 6 11 2 3" xfId="29360"/>
    <cellStyle name="常规 35 6 11 3" xfId="29361"/>
    <cellStyle name="常规 35 6 11 3 2" xfId="16466"/>
    <cellStyle name="常规 35 6 11 3 3" xfId="16468"/>
    <cellStyle name="常规 35 6 11 4" xfId="29362"/>
    <cellStyle name="常规 35 6 11 5" xfId="29363"/>
    <cellStyle name="常规 35 6 12" xfId="27934"/>
    <cellStyle name="常规 35 6 12 2" xfId="29364"/>
    <cellStyle name="常规 35 6 12 2 2" xfId="22974"/>
    <cellStyle name="常规 35 6 12 2 3" xfId="22980"/>
    <cellStyle name="常规 35 6 12 3" xfId="29365"/>
    <cellStyle name="常规 35 6 12 3 2" xfId="22990"/>
    <cellStyle name="常规 35 6 12 3 3" xfId="22995"/>
    <cellStyle name="常规 35 6 12 4" xfId="29366"/>
    <cellStyle name="常规 35 6 12 5" xfId="29367"/>
    <cellStyle name="常规 35 6 13" xfId="27936"/>
    <cellStyle name="常规 35 6 13 2" xfId="29368"/>
    <cellStyle name="常规 35 6 13 2 2" xfId="21079"/>
    <cellStyle name="常规 35 6 13 2 3" xfId="21081"/>
    <cellStyle name="常规 35 6 13 3" xfId="29369"/>
    <cellStyle name="常规 35 6 13 3 2" xfId="29370"/>
    <cellStyle name="常规 35 6 13 3 3" xfId="29371"/>
    <cellStyle name="常规 35 6 13 4" xfId="29372"/>
    <cellStyle name="常规 35 6 13 5" xfId="29373"/>
    <cellStyle name="常规 35 6 14" xfId="29374"/>
    <cellStyle name="常规 35 6 14 2" xfId="29376"/>
    <cellStyle name="常规 35 6 14 3" xfId="29378"/>
    <cellStyle name="常规 35 6 15" xfId="29379"/>
    <cellStyle name="常规 35 6 15 2" xfId="29380"/>
    <cellStyle name="常规 35 6 15 3" xfId="29381"/>
    <cellStyle name="常规 35 6 16" xfId="29382"/>
    <cellStyle name="常规 35 6 17" xfId="29383"/>
    <cellStyle name="常规 35 6 2" xfId="4707"/>
    <cellStyle name="常规 35 6 2 10" xfId="29384"/>
    <cellStyle name="常规 35 6 2 10 2" xfId="1617"/>
    <cellStyle name="常规 35 6 2 10 2 2" xfId="23626"/>
    <cellStyle name="常规 35 6 2 10 2 3" xfId="29386"/>
    <cellStyle name="常规 35 6 2 10 3" xfId="1622"/>
    <cellStyle name="常规 35 6 2 10 3 2" xfId="29387"/>
    <cellStyle name="常规 35 6 2 10 3 3" xfId="29388"/>
    <cellStyle name="常规 35 6 2 10 4" xfId="147"/>
    <cellStyle name="常规 35 6 2 10 5" xfId="710"/>
    <cellStyle name="常规 35 6 2 11" xfId="29389"/>
    <cellStyle name="常规 35 6 2 11 2" xfId="29390"/>
    <cellStyle name="常规 35 6 2 11 2 2" xfId="15053"/>
    <cellStyle name="常规 35 6 2 11 2 3" xfId="15055"/>
    <cellStyle name="常规 35 6 2 11 3" xfId="29391"/>
    <cellStyle name="常规 35 6 2 11 3 2" xfId="9842"/>
    <cellStyle name="常规 35 6 2 11 3 3" xfId="9844"/>
    <cellStyle name="常规 35 6 2 11 4" xfId="29392"/>
    <cellStyle name="常规 35 6 2 11 5" xfId="29393"/>
    <cellStyle name="常规 35 6 2 12" xfId="29394"/>
    <cellStyle name="常规 35 6 2 12 2" xfId="567"/>
    <cellStyle name="常规 35 6 2 12 3" xfId="575"/>
    <cellStyle name="常规 35 6 2 13" xfId="23623"/>
    <cellStyle name="常规 35 6 2 13 2" xfId="19096"/>
    <cellStyle name="常规 35 6 2 13 3" xfId="15683"/>
    <cellStyle name="常规 35 6 2 14" xfId="23625"/>
    <cellStyle name="常规 35 6 2 15" xfId="29385"/>
    <cellStyle name="常规 35 6 2 2" xfId="25636"/>
    <cellStyle name="常规 35 6 2 2 10" xfId="29395"/>
    <cellStyle name="常规 35 6 2 2 10 2" xfId="29397"/>
    <cellStyle name="常规 35 6 2 2 10 2 2" xfId="29398"/>
    <cellStyle name="常规 35 6 2 2 10 2 3" xfId="29399"/>
    <cellStyle name="常规 35 6 2 2 10 3" xfId="29401"/>
    <cellStyle name="常规 35 6 2 2 10 3 2" xfId="29402"/>
    <cellStyle name="常规 35 6 2 2 10 3 3" xfId="29403"/>
    <cellStyle name="常规 35 6 2 2 10 4" xfId="29405"/>
    <cellStyle name="常规 35 6 2 2 10 5" xfId="29406"/>
    <cellStyle name="常规 35 6 2 2 11" xfId="29407"/>
    <cellStyle name="常规 35 6 2 2 11 2" xfId="29408"/>
    <cellStyle name="常规 35 6 2 2 11 3" xfId="29409"/>
    <cellStyle name="常规 35 6 2 2 12" xfId="29410"/>
    <cellStyle name="常规 35 6 2 2 12 2" xfId="29411"/>
    <cellStyle name="常规 35 6 2 2 12 3" xfId="29412"/>
    <cellStyle name="常规 35 6 2 2 13" xfId="29413"/>
    <cellStyle name="常规 35 6 2 2 14" xfId="29415"/>
    <cellStyle name="常规 35 6 2 2 2" xfId="29416"/>
    <cellStyle name="常规 35 6 2 2 2 2" xfId="29417"/>
    <cellStyle name="常规 35 6 2 2 2 2 2" xfId="17115"/>
    <cellStyle name="常规 35 6 2 2 2 2 3" xfId="17117"/>
    <cellStyle name="常规 35 6 2 2 2 3" xfId="29418"/>
    <cellStyle name="常规 35 6 2 2 2 3 2" xfId="29419"/>
    <cellStyle name="常规 35 6 2 2 2 3 3" xfId="29420"/>
    <cellStyle name="常规 35 6 2 2 2 4" xfId="29421"/>
    <cellStyle name="常规 35 6 2 2 2 5" xfId="29422"/>
    <cellStyle name="常规 35 6 2 2 3" xfId="29423"/>
    <cellStyle name="常规 35 6 2 2 3 2" xfId="29425"/>
    <cellStyle name="常规 35 6 2 2 3 2 2" xfId="29426"/>
    <cellStyle name="常规 35 6 2 2 3 2 3" xfId="29427"/>
    <cellStyle name="常规 35 6 2 2 3 3" xfId="29429"/>
    <cellStyle name="常规 35 6 2 2 3 3 2" xfId="29431"/>
    <cellStyle name="常规 35 6 2 2 3 3 3" xfId="29433"/>
    <cellStyle name="常规 35 6 2 2 3 4" xfId="29434"/>
    <cellStyle name="常规 35 6 2 2 3 5" xfId="29435"/>
    <cellStyle name="常规 35 6 2 2 4" xfId="15116"/>
    <cellStyle name="常规 35 6 2 2 4 2" xfId="5413"/>
    <cellStyle name="常规 35 6 2 2 4 2 2" xfId="29436"/>
    <cellStyle name="常规 35 6 2 2 4 2 3" xfId="29437"/>
    <cellStyle name="常规 35 6 2 2 4 3" xfId="5420"/>
    <cellStyle name="常规 35 6 2 2 4 3 2" xfId="17932"/>
    <cellStyle name="常规 35 6 2 2 4 3 3" xfId="17934"/>
    <cellStyle name="常规 35 6 2 2 4 4" xfId="6941"/>
    <cellStyle name="常规 35 6 2 2 4 5" xfId="6946"/>
    <cellStyle name="常规 35 6 2 2 5" xfId="17919"/>
    <cellStyle name="常规 35 6 2 2 5 2" xfId="8308"/>
    <cellStyle name="常规 35 6 2 2 5 2 2" xfId="18892"/>
    <cellStyle name="常规 35 6 2 2 5 2 3" xfId="18895"/>
    <cellStyle name="常规 35 6 2 2 5 3" xfId="8314"/>
    <cellStyle name="常规 35 6 2 2 5 3 2" xfId="27484"/>
    <cellStyle name="常规 35 6 2 2 5 3 3" xfId="27493"/>
    <cellStyle name="常规 35 6 2 2 5 4" xfId="8320"/>
    <cellStyle name="常规 35 6 2 2 5 5" xfId="8324"/>
    <cellStyle name="常规 35 6 2 2 6" xfId="17921"/>
    <cellStyle name="常规 35 6 2 2 6 2" xfId="29438"/>
    <cellStyle name="常规 35 6 2 2 6 2 2" xfId="29440"/>
    <cellStyle name="常规 35 6 2 2 6 2 3" xfId="29442"/>
    <cellStyle name="常规 35 6 2 2 6 3" xfId="29443"/>
    <cellStyle name="常规 35 6 2 2 6 3 2" xfId="29444"/>
    <cellStyle name="常规 35 6 2 2 6 3 3" xfId="29445"/>
    <cellStyle name="常规 35 6 2 2 6 4" xfId="13728"/>
    <cellStyle name="常规 35 6 2 2 6 5" xfId="13730"/>
    <cellStyle name="常规 35 6 2 2 7" xfId="17840"/>
    <cellStyle name="常规 35 6 2 2 7 2" xfId="28537"/>
    <cellStyle name="常规 35 6 2 2 7 2 2" xfId="26308"/>
    <cellStyle name="常规 35 6 2 2 7 2 3" xfId="26310"/>
    <cellStyle name="常规 35 6 2 2 7 3" xfId="29446"/>
    <cellStyle name="常规 35 6 2 2 7 3 2" xfId="26319"/>
    <cellStyle name="常规 35 6 2 2 7 3 3" xfId="26321"/>
    <cellStyle name="常规 35 6 2 2 7 4" xfId="29447"/>
    <cellStyle name="常规 35 6 2 2 7 5" xfId="29448"/>
    <cellStyle name="常规 35 6 2 2 8" xfId="17843"/>
    <cellStyle name="常规 35 6 2 2 8 2" xfId="28541"/>
    <cellStyle name="常规 35 6 2 2 8 2 2" xfId="29449"/>
    <cellStyle name="常规 35 6 2 2 8 2 3" xfId="29450"/>
    <cellStyle name="常规 35 6 2 2 8 3" xfId="11540"/>
    <cellStyle name="常规 35 6 2 2 8 3 2" xfId="11549"/>
    <cellStyle name="常规 35 6 2 2 8 3 3" xfId="11552"/>
    <cellStyle name="常规 35 6 2 2 8 4" xfId="29451"/>
    <cellStyle name="常规 35 6 2 2 8 5" xfId="29452"/>
    <cellStyle name="常规 35 6 2 2 9" xfId="17846"/>
    <cellStyle name="常规 35 6 2 2 9 2" xfId="17257"/>
    <cellStyle name="常规 35 6 2 2 9 2 2" xfId="29454"/>
    <cellStyle name="常规 35 6 2 2 9 2 3" xfId="29455"/>
    <cellStyle name="常规 35 6 2 2 9 3" xfId="11565"/>
    <cellStyle name="常规 35 6 2 2 9 3 2" xfId="11579"/>
    <cellStyle name="常规 35 6 2 2 9 3 3" xfId="11582"/>
    <cellStyle name="常规 35 6 2 2 9 4" xfId="17259"/>
    <cellStyle name="常规 35 6 2 2 9 5" xfId="17261"/>
    <cellStyle name="常规 35 6 2 3" xfId="29456"/>
    <cellStyle name="常规 35 6 2 3 2" xfId="18197"/>
    <cellStyle name="常规 35 6 2 3 2 2" xfId="29457"/>
    <cellStyle name="常规 35 6 2 3 2 3" xfId="29458"/>
    <cellStyle name="常规 35 6 2 3 3" xfId="18199"/>
    <cellStyle name="常规 35 6 2 3 3 2" xfId="29459"/>
    <cellStyle name="常规 35 6 2 3 3 3" xfId="29460"/>
    <cellStyle name="常规 35 6 2 3 4" xfId="15131"/>
    <cellStyle name="常规 35 6 2 3 5" xfId="15133"/>
    <cellStyle name="常规 35 6 2 4" xfId="29461"/>
    <cellStyle name="常规 35 6 2 4 2" xfId="29462"/>
    <cellStyle name="常规 35 6 2 4 2 2" xfId="29308"/>
    <cellStyle name="常规 35 6 2 4 2 3" xfId="29310"/>
    <cellStyle name="常规 35 6 2 4 3" xfId="29463"/>
    <cellStyle name="常规 35 6 2 4 3 2" xfId="29464"/>
    <cellStyle name="常规 35 6 2 4 3 3" xfId="29465"/>
    <cellStyle name="常规 35 6 2 4 4" xfId="29466"/>
    <cellStyle name="常规 35 6 2 4 5" xfId="29467"/>
    <cellStyle name="常规 35 6 2 5" xfId="29468"/>
    <cellStyle name="常规 35 6 2 5 2" xfId="4079"/>
    <cellStyle name="常规 35 6 2 5 2 2" xfId="29469"/>
    <cellStyle name="常规 35 6 2 5 2 3" xfId="19578"/>
    <cellStyle name="常规 35 6 2 5 3" xfId="4085"/>
    <cellStyle name="常规 35 6 2 5 3 2" xfId="29470"/>
    <cellStyle name="常规 35 6 2 5 3 3" xfId="29471"/>
    <cellStyle name="常规 35 6 2 5 4" xfId="18354"/>
    <cellStyle name="常规 35 6 2 5 5" xfId="13627"/>
    <cellStyle name="常规 35 6 2 6" xfId="2880"/>
    <cellStyle name="常规 35 6 2 6 2" xfId="29472"/>
    <cellStyle name="常规 35 6 2 6 2 2" xfId="23313"/>
    <cellStyle name="常规 35 6 2 6 2 3" xfId="23315"/>
    <cellStyle name="常规 35 6 2 6 3" xfId="29473"/>
    <cellStyle name="常规 35 6 2 6 3 2" xfId="29474"/>
    <cellStyle name="常规 35 6 2 6 3 3" xfId="29475"/>
    <cellStyle name="常规 35 6 2 6 4" xfId="29476"/>
    <cellStyle name="常规 35 6 2 6 5" xfId="13677"/>
    <cellStyle name="常规 35 6 2 7" xfId="2882"/>
    <cellStyle name="常规 35 6 2 7 2" xfId="29477"/>
    <cellStyle name="常规 35 6 2 7 2 2" xfId="29478"/>
    <cellStyle name="常规 35 6 2 7 2 3" xfId="29479"/>
    <cellStyle name="常规 35 6 2 7 3" xfId="29480"/>
    <cellStyle name="常规 35 6 2 7 3 2" xfId="29481"/>
    <cellStyle name="常规 35 6 2 7 3 3" xfId="29482"/>
    <cellStyle name="常规 35 6 2 7 4" xfId="29484"/>
    <cellStyle name="常规 35 6 2 7 5" xfId="13704"/>
    <cellStyle name="常规 35 6 2 8" xfId="2884"/>
    <cellStyle name="常规 35 6 2 8 2" xfId="18304"/>
    <cellStyle name="常规 35 6 2 8 2 2" xfId="29485"/>
    <cellStyle name="常规 35 6 2 8 2 3" xfId="29487"/>
    <cellStyle name="常规 35 6 2 8 3" xfId="18306"/>
    <cellStyle name="常规 35 6 2 8 3 2" xfId="29488"/>
    <cellStyle name="常规 35 6 2 8 3 3" xfId="29489"/>
    <cellStyle name="常规 35 6 2 8 4" xfId="29491"/>
    <cellStyle name="常规 35 6 2 8 5" xfId="13738"/>
    <cellStyle name="常规 35 6 2 9" xfId="2887"/>
    <cellStyle name="常规 35 6 2 9 2" xfId="29492"/>
    <cellStyle name="常规 35 6 2 9 2 2" xfId="29493"/>
    <cellStyle name="常规 35 6 2 9 2 3" xfId="29494"/>
    <cellStyle name="常规 35 6 2 9 3" xfId="29495"/>
    <cellStyle name="常规 35 6 2 9 3 2" xfId="29496"/>
    <cellStyle name="常规 35 6 2 9 3 3" xfId="29497"/>
    <cellStyle name="常规 35 6 2 9 4" xfId="29499"/>
    <cellStyle name="常规 35 6 2 9 5" xfId="16142"/>
    <cellStyle name="常规 35 6 3" xfId="29500"/>
    <cellStyle name="常规 35 6 3 10" xfId="26628"/>
    <cellStyle name="常规 35 6 3 10 2" xfId="29501"/>
    <cellStyle name="常规 35 6 3 10 2 2" xfId="23858"/>
    <cellStyle name="常规 35 6 3 10 2 3" xfId="29502"/>
    <cellStyle name="常规 35 6 3 10 3" xfId="29503"/>
    <cellStyle name="常规 35 6 3 10 3 2" xfId="76"/>
    <cellStyle name="常规 35 6 3 10 3 3" xfId="372"/>
    <cellStyle name="常规 35 6 3 10 4" xfId="24318"/>
    <cellStyle name="常规 35 6 3 10 5" xfId="24320"/>
    <cellStyle name="常规 35 6 3 11" xfId="29504"/>
    <cellStyle name="常规 35 6 3 11 2" xfId="29505"/>
    <cellStyle name="常规 35 6 3 11 2 2" xfId="29507"/>
    <cellStyle name="常规 35 6 3 11 2 3" xfId="29509"/>
    <cellStyle name="常规 35 6 3 11 3" xfId="29510"/>
    <cellStyle name="常规 35 6 3 11 3 2" xfId="29511"/>
    <cellStyle name="常规 35 6 3 11 3 3" xfId="29512"/>
    <cellStyle name="常规 35 6 3 11 4" xfId="29513"/>
    <cellStyle name="常规 35 6 3 11 5" xfId="29514"/>
    <cellStyle name="常规 35 6 3 12" xfId="21750"/>
    <cellStyle name="常规 35 6 3 12 2" xfId="17072"/>
    <cellStyle name="常规 35 6 3 12 3" xfId="29516"/>
    <cellStyle name="常规 35 6 3 13" xfId="21752"/>
    <cellStyle name="常规 35 6 3 13 2" xfId="29517"/>
    <cellStyle name="常规 35 6 3 13 3" xfId="15704"/>
    <cellStyle name="常规 35 6 3 14" xfId="4401"/>
    <cellStyle name="常规 35 6 3 15" xfId="29518"/>
    <cellStyle name="常规 35 6 3 2" xfId="25649"/>
    <cellStyle name="常规 35 6 3 2 10" xfId="9365"/>
    <cellStyle name="常规 35 6 3 2 10 2" xfId="28406"/>
    <cellStyle name="常规 35 6 3 2 10 2 2" xfId="7517"/>
    <cellStyle name="常规 35 6 3 2 10 2 3" xfId="5448"/>
    <cellStyle name="常规 35 6 3 2 10 3" xfId="28408"/>
    <cellStyle name="常规 35 6 3 2 10 3 2" xfId="3690"/>
    <cellStyle name="常规 35 6 3 2 10 3 3" xfId="25357"/>
    <cellStyle name="常规 35 6 3 2 10 4" xfId="29519"/>
    <cellStyle name="常规 35 6 3 2 10 5" xfId="29520"/>
    <cellStyle name="常规 35 6 3 2 11" xfId="29522"/>
    <cellStyle name="常规 35 6 3 2 11 2" xfId="13232"/>
    <cellStyle name="常规 35 6 3 2 11 3" xfId="13236"/>
    <cellStyle name="常规 35 6 3 2 12" xfId="29523"/>
    <cellStyle name="常规 35 6 3 2 12 2" xfId="21399"/>
    <cellStyle name="常规 35 6 3 2 12 3" xfId="28411"/>
    <cellStyle name="常规 35 6 3 2 13" xfId="29524"/>
    <cellStyle name="常规 35 6 3 2 14" xfId="29526"/>
    <cellStyle name="常规 35 6 3 2 2" xfId="5028"/>
    <cellStyle name="常规 35 6 3 2 2 2" xfId="29527"/>
    <cellStyle name="常规 35 6 3 2 2 2 2" xfId="29528"/>
    <cellStyle name="常规 35 6 3 2 2 2 3" xfId="29529"/>
    <cellStyle name="常规 35 6 3 2 2 3" xfId="29530"/>
    <cellStyle name="常规 35 6 3 2 2 3 2" xfId="9682"/>
    <cellStyle name="常规 35 6 3 2 2 3 3" xfId="9697"/>
    <cellStyle name="常规 35 6 3 2 2 4" xfId="17033"/>
    <cellStyle name="常规 35 6 3 2 2 5" xfId="17035"/>
    <cellStyle name="常规 35 6 3 2 3" xfId="5038"/>
    <cellStyle name="常规 35 6 3 2 3 2" xfId="29531"/>
    <cellStyle name="常规 35 6 3 2 3 2 2" xfId="13371"/>
    <cellStyle name="常规 35 6 3 2 3 2 3" xfId="13373"/>
    <cellStyle name="常规 35 6 3 2 3 3" xfId="29532"/>
    <cellStyle name="常规 35 6 3 2 3 3 2" xfId="10048"/>
    <cellStyle name="常规 35 6 3 2 3 3 3" xfId="10077"/>
    <cellStyle name="常规 35 6 3 2 3 4" xfId="29533"/>
    <cellStyle name="常规 35 6 3 2 3 5" xfId="29534"/>
    <cellStyle name="常规 35 6 3 2 4" xfId="5049"/>
    <cellStyle name="常规 35 6 3 2 4 2" xfId="6360"/>
    <cellStyle name="常规 35 6 3 2 4 2 2" xfId="29535"/>
    <cellStyle name="常规 35 6 3 2 4 2 3" xfId="29536"/>
    <cellStyle name="常规 35 6 3 2 4 3" xfId="6367"/>
    <cellStyle name="常规 35 6 3 2 4 3 2" xfId="10271"/>
    <cellStyle name="常规 35 6 3 2 4 3 3" xfId="29537"/>
    <cellStyle name="常规 35 6 3 2 4 4" xfId="6376"/>
    <cellStyle name="常规 35 6 3 2 4 5" xfId="6383"/>
    <cellStyle name="常规 35 6 3 2 5" xfId="5056"/>
    <cellStyle name="常规 35 6 3 2 5 2" xfId="8765"/>
    <cellStyle name="常规 35 6 3 2 5 2 2" xfId="28672"/>
    <cellStyle name="常规 35 6 3 2 5 2 3" xfId="28675"/>
    <cellStyle name="常规 35 6 3 2 5 3" xfId="8253"/>
    <cellStyle name="常规 35 6 3 2 5 3 2" xfId="28680"/>
    <cellStyle name="常规 35 6 3 2 5 3 3" xfId="28683"/>
    <cellStyle name="常规 35 6 3 2 5 4" xfId="8280"/>
    <cellStyle name="常规 35 6 3 2 5 5" xfId="8292"/>
    <cellStyle name="常规 35 6 3 2 6" xfId="5063"/>
    <cellStyle name="常规 35 6 3 2 6 2" xfId="29538"/>
    <cellStyle name="常规 35 6 3 2 6 2 2" xfId="29540"/>
    <cellStyle name="常规 35 6 3 2 6 2 3" xfId="29542"/>
    <cellStyle name="常规 35 6 3 2 6 3" xfId="29543"/>
    <cellStyle name="常规 35 6 3 2 6 3 2" xfId="10436"/>
    <cellStyle name="常规 35 6 3 2 6 3 3" xfId="10438"/>
    <cellStyle name="常规 35 6 3 2 6 4" xfId="26050"/>
    <cellStyle name="常规 35 6 3 2 6 5" xfId="26052"/>
    <cellStyle name="常规 35 6 3 2 7" xfId="5070"/>
    <cellStyle name="常规 35 6 3 2 7 2" xfId="22013"/>
    <cellStyle name="常规 35 6 3 2 7 2 2" xfId="22629"/>
    <cellStyle name="常规 35 6 3 2 7 2 3" xfId="22633"/>
    <cellStyle name="常规 35 6 3 2 7 3" xfId="22639"/>
    <cellStyle name="常规 35 6 3 2 7 3 2" xfId="22641"/>
    <cellStyle name="常规 35 6 3 2 7 3 3" xfId="22643"/>
    <cellStyle name="常规 35 6 3 2 7 4" xfId="22650"/>
    <cellStyle name="常规 35 6 3 2 7 5" xfId="29544"/>
    <cellStyle name="常规 35 6 3 2 8" xfId="7531"/>
    <cellStyle name="常规 35 6 3 2 8 2" xfId="9749"/>
    <cellStyle name="常规 35 6 3 2 8 2 2" xfId="29545"/>
    <cellStyle name="常规 35 6 3 2 8 2 3" xfId="29546"/>
    <cellStyle name="常规 35 6 3 2 8 3" xfId="9754"/>
    <cellStyle name="常规 35 6 3 2 8 3 2" xfId="11777"/>
    <cellStyle name="常规 35 6 3 2 8 3 3" xfId="11779"/>
    <cellStyle name="常规 35 6 3 2 8 4" xfId="9758"/>
    <cellStyle name="常规 35 6 3 2 8 5" xfId="9761"/>
    <cellStyle name="常规 35 6 3 2 9" xfId="29547"/>
    <cellStyle name="常规 35 6 3 2 9 2" xfId="29548"/>
    <cellStyle name="常规 35 6 3 2 9 2 2" xfId="29549"/>
    <cellStyle name="常规 35 6 3 2 9 2 3" xfId="29550"/>
    <cellStyle name="常规 35 6 3 2 9 3" xfId="11792"/>
    <cellStyle name="常规 35 6 3 2 9 3 2" xfId="11806"/>
    <cellStyle name="常规 35 6 3 2 9 3 3" xfId="11808"/>
    <cellStyle name="常规 35 6 3 2 9 4" xfId="29551"/>
    <cellStyle name="常规 35 6 3 2 9 5" xfId="29552"/>
    <cellStyle name="常规 35 6 3 3" xfId="29554"/>
    <cellStyle name="常规 35 6 3 3 2" xfId="29555"/>
    <cellStyle name="常规 35 6 3 3 2 2" xfId="29556"/>
    <cellStyle name="常规 35 6 3 3 2 3" xfId="29557"/>
    <cellStyle name="常规 35 6 3 3 3" xfId="29558"/>
    <cellStyle name="常规 35 6 3 3 3 2" xfId="12863"/>
    <cellStyle name="常规 35 6 3 3 3 3" xfId="12865"/>
    <cellStyle name="常规 35 6 3 3 4" xfId="29559"/>
    <cellStyle name="常规 35 6 3 3 5" xfId="29560"/>
    <cellStyle name="常规 35 6 3 4" xfId="23656"/>
    <cellStyle name="常规 35 6 3 4 2" xfId="23658"/>
    <cellStyle name="常规 35 6 3 4 2 2" xfId="23661"/>
    <cellStyle name="常规 35 6 3 4 2 3" xfId="23664"/>
    <cellStyle name="常规 35 6 3 4 3" xfId="23666"/>
    <cellStyle name="常规 35 6 3 4 3 2" xfId="23668"/>
    <cellStyle name="常规 35 6 3 4 3 3" xfId="23670"/>
    <cellStyle name="常规 35 6 3 4 4" xfId="23672"/>
    <cellStyle name="常规 35 6 3 4 5" xfId="23674"/>
    <cellStyle name="常规 35 6 3 5" xfId="23677"/>
    <cellStyle name="常规 35 6 3 5 2" xfId="23679"/>
    <cellStyle name="常规 35 6 3 5 2 2" xfId="23681"/>
    <cellStyle name="常规 35 6 3 5 2 3" xfId="23683"/>
    <cellStyle name="常规 35 6 3 5 3" xfId="23685"/>
    <cellStyle name="常规 35 6 3 5 3 2" xfId="23687"/>
    <cellStyle name="常规 35 6 3 5 3 3" xfId="23689"/>
    <cellStyle name="常规 35 6 3 5 4" xfId="23691"/>
    <cellStyle name="常规 35 6 3 5 5" xfId="13753"/>
    <cellStyle name="常规 35 6 3 6" xfId="14627"/>
    <cellStyle name="常规 35 6 3 6 2" xfId="23693"/>
    <cellStyle name="常规 35 6 3 6 2 2" xfId="23696"/>
    <cellStyle name="常规 35 6 3 6 2 3" xfId="23699"/>
    <cellStyle name="常规 35 6 3 6 3" xfId="23701"/>
    <cellStyle name="常规 35 6 3 6 3 2" xfId="23703"/>
    <cellStyle name="常规 35 6 3 6 3 3" xfId="23705"/>
    <cellStyle name="常规 35 6 3 6 4" xfId="23707"/>
    <cellStyle name="常规 35 6 3 6 5" xfId="13775"/>
    <cellStyle name="常规 35 6 3 7" xfId="14631"/>
    <cellStyle name="常规 35 6 3 7 2" xfId="23709"/>
    <cellStyle name="常规 35 6 3 7 2 2" xfId="23711"/>
    <cellStyle name="常规 35 6 3 7 2 3" xfId="23713"/>
    <cellStyle name="常规 35 6 3 7 3" xfId="23715"/>
    <cellStyle name="常规 35 6 3 7 3 2" xfId="23718"/>
    <cellStyle name="常规 35 6 3 7 3 3" xfId="23720"/>
    <cellStyle name="常规 35 6 3 7 4" xfId="23722"/>
    <cellStyle name="常规 35 6 3 7 5" xfId="13797"/>
    <cellStyle name="常规 35 6 3 8" xfId="14634"/>
    <cellStyle name="常规 35 6 3 8 2" xfId="23725"/>
    <cellStyle name="常规 35 6 3 8 2 2" xfId="23728"/>
    <cellStyle name="常规 35 6 3 8 2 3" xfId="23731"/>
    <cellStyle name="常规 35 6 3 8 3" xfId="23734"/>
    <cellStyle name="常规 35 6 3 8 3 2" xfId="23738"/>
    <cellStyle name="常规 35 6 3 8 3 3" xfId="23741"/>
    <cellStyle name="常规 35 6 3 8 4" xfId="23744"/>
    <cellStyle name="常规 35 6 3 8 5" xfId="23746"/>
    <cellStyle name="常规 35 6 3 9" xfId="14637"/>
    <cellStyle name="常规 35 6 3 9 2" xfId="23748"/>
    <cellStyle name="常规 35 6 3 9 2 2" xfId="2851"/>
    <cellStyle name="常规 35 6 3 9 2 3" xfId="5925"/>
    <cellStyle name="常规 35 6 3 9 3" xfId="23750"/>
    <cellStyle name="常规 35 6 3 9 3 2" xfId="23753"/>
    <cellStyle name="常规 35 6 3 9 3 3" xfId="23755"/>
    <cellStyle name="常规 35 6 3 9 4" xfId="23757"/>
    <cellStyle name="常规 35 6 3 9 5" xfId="17586"/>
    <cellStyle name="常规 35 6 4" xfId="29561"/>
    <cellStyle name="常规 35 6 4 10" xfId="29562"/>
    <cellStyle name="常规 35 6 4 10 2" xfId="1299"/>
    <cellStyle name="常规 35 6 4 10 2 2" xfId="29563"/>
    <cellStyle name="常规 35 6 4 10 2 3" xfId="29564"/>
    <cellStyle name="常规 35 6 4 10 3" xfId="1310"/>
    <cellStyle name="常规 35 6 4 10 3 2" xfId="4958"/>
    <cellStyle name="常规 35 6 4 10 3 3" xfId="4962"/>
    <cellStyle name="常规 35 6 4 10 4" xfId="1319"/>
    <cellStyle name="常规 35 6 4 10 5" xfId="1332"/>
    <cellStyle name="常规 35 6 4 11" xfId="26158"/>
    <cellStyle name="常规 35 6 4 11 2" xfId="1889"/>
    <cellStyle name="常规 35 6 4 11 3" xfId="5739"/>
    <cellStyle name="常规 35 6 4 12" xfId="25752"/>
    <cellStyle name="常规 35 6 4 12 2" xfId="29565"/>
    <cellStyle name="常规 35 6 4 12 3" xfId="29566"/>
    <cellStyle name="常规 35 6 4 13" xfId="25755"/>
    <cellStyle name="常规 35 6 4 14" xfId="29567"/>
    <cellStyle name="常规 35 6 4 2" xfId="25045"/>
    <cellStyle name="常规 35 6 4 2 2" xfId="29568"/>
    <cellStyle name="常规 35 6 4 2 2 2" xfId="29570"/>
    <cellStyle name="常规 35 6 4 2 2 3" xfId="29572"/>
    <cellStyle name="常规 35 6 4 2 3" xfId="29573"/>
    <cellStyle name="常规 35 6 4 2 3 2" xfId="13162"/>
    <cellStyle name="常规 35 6 4 2 3 3" xfId="13164"/>
    <cellStyle name="常规 35 6 4 2 4" xfId="15190"/>
    <cellStyle name="常规 35 6 4 2 5" xfId="29575"/>
    <cellStyle name="常规 35 6 4 3" xfId="29576"/>
    <cellStyle name="常规 35 6 4 3 2" xfId="29577"/>
    <cellStyle name="常规 35 6 4 3 2 2" xfId="26940"/>
    <cellStyle name="常规 35 6 4 3 2 3" xfId="26943"/>
    <cellStyle name="常规 35 6 4 3 3" xfId="29578"/>
    <cellStyle name="常规 35 6 4 3 3 2" xfId="29579"/>
    <cellStyle name="常规 35 6 4 3 3 3" xfId="29580"/>
    <cellStyle name="常规 35 6 4 3 4" xfId="15220"/>
    <cellStyle name="常规 35 6 4 3 5" xfId="15222"/>
    <cellStyle name="常规 35 6 4 4" xfId="23774"/>
    <cellStyle name="常规 35 6 4 4 2" xfId="23776"/>
    <cellStyle name="常规 35 6 4 4 2 2" xfId="29581"/>
    <cellStyle name="常规 35 6 4 4 2 3" xfId="17403"/>
    <cellStyle name="常规 35 6 4 4 3" xfId="23778"/>
    <cellStyle name="常规 35 6 4 4 3 2" xfId="29582"/>
    <cellStyle name="常规 35 6 4 4 3 3" xfId="29583"/>
    <cellStyle name="常规 35 6 4 4 4" xfId="29584"/>
    <cellStyle name="常规 35 6 4 4 5" xfId="29585"/>
    <cellStyle name="常规 35 6 4 5" xfId="23780"/>
    <cellStyle name="常规 35 6 4 5 2" xfId="10375"/>
    <cellStyle name="常规 35 6 4 5 2 2" xfId="29586"/>
    <cellStyle name="常规 35 6 4 5 2 3" xfId="29587"/>
    <cellStyle name="常规 35 6 4 5 3" xfId="10378"/>
    <cellStyle name="常规 35 6 4 5 3 2" xfId="29588"/>
    <cellStyle name="常规 35 6 4 5 3 3" xfId="29589"/>
    <cellStyle name="常规 35 6 4 5 4" xfId="10381"/>
    <cellStyle name="常规 35 6 4 5 5" xfId="10383"/>
    <cellStyle name="常规 35 6 4 6" xfId="23782"/>
    <cellStyle name="常规 35 6 4 6 2" xfId="29590"/>
    <cellStyle name="常规 35 6 4 6 2 2" xfId="29591"/>
    <cellStyle name="常规 35 6 4 6 2 3" xfId="29592"/>
    <cellStyle name="常规 35 6 4 6 3" xfId="29593"/>
    <cellStyle name="常规 35 6 4 6 3 2" xfId="29594"/>
    <cellStyle name="常规 35 6 4 6 3 3" xfId="29595"/>
    <cellStyle name="常规 35 6 4 6 4" xfId="29596"/>
    <cellStyle name="常规 35 6 4 6 5" xfId="29597"/>
    <cellStyle name="常规 35 6 4 7" xfId="23784"/>
    <cellStyle name="常规 35 6 4 7 2" xfId="29598"/>
    <cellStyle name="常规 35 6 4 7 2 2" xfId="29599"/>
    <cellStyle name="常规 35 6 4 7 2 3" xfId="29600"/>
    <cellStyle name="常规 35 6 4 7 3" xfId="29601"/>
    <cellStyle name="常规 35 6 4 7 3 2" xfId="29602"/>
    <cellStyle name="常规 35 6 4 7 3 3" xfId="29603"/>
    <cellStyle name="常规 35 6 4 7 4" xfId="29604"/>
    <cellStyle name="常规 35 6 4 7 5" xfId="29605"/>
    <cellStyle name="常规 35 6 4 8" xfId="29606"/>
    <cellStyle name="常规 35 6 4 8 2" xfId="29607"/>
    <cellStyle name="常规 35 6 4 8 2 2" xfId="28365"/>
    <cellStyle name="常规 35 6 4 8 2 3" xfId="28367"/>
    <cellStyle name="常规 35 6 4 8 3" xfId="29608"/>
    <cellStyle name="常规 35 6 4 8 3 2" xfId="29609"/>
    <cellStyle name="常规 35 6 4 8 3 3" xfId="29610"/>
    <cellStyle name="常规 35 6 4 8 4" xfId="29611"/>
    <cellStyle name="常规 35 6 4 8 5" xfId="29612"/>
    <cellStyle name="常规 35 6 4 9" xfId="29613"/>
    <cellStyle name="常规 35 6 4 9 2" xfId="29614"/>
    <cellStyle name="常规 35 6 4 9 2 2" xfId="29615"/>
    <cellStyle name="常规 35 6 4 9 2 3" xfId="17416"/>
    <cellStyle name="常规 35 6 4 9 3" xfId="29616"/>
    <cellStyle name="常规 35 6 4 9 3 2" xfId="29617"/>
    <cellStyle name="常规 35 6 4 9 3 3" xfId="29618"/>
    <cellStyle name="常规 35 6 4 9 4" xfId="29619"/>
    <cellStyle name="常规 35 6 4 9 5" xfId="17604"/>
    <cellStyle name="常规 35 6 5" xfId="29620"/>
    <cellStyle name="常规 35 6 5 2" xfId="25049"/>
    <cellStyle name="常规 35 6 5 2 2" xfId="2622"/>
    <cellStyle name="常规 35 6 5 2 3" xfId="2627"/>
    <cellStyle name="常规 35 6 5 3" xfId="29621"/>
    <cellStyle name="常规 35 6 5 3 2" xfId="29622"/>
    <cellStyle name="常规 35 6 5 3 3" xfId="29623"/>
    <cellStyle name="常规 35 6 5 4" xfId="23787"/>
    <cellStyle name="常规 35 6 5 5" xfId="23789"/>
    <cellStyle name="常规 35 6 6" xfId="29624"/>
    <cellStyle name="常规 35 6 6 2" xfId="54"/>
    <cellStyle name="常规 35 6 6 2 2" xfId="29625"/>
    <cellStyle name="常规 35 6 6 2 3" xfId="29626"/>
    <cellStyle name="常规 35 6 6 3" xfId="29627"/>
    <cellStyle name="常规 35 6 6 3 2" xfId="24267"/>
    <cellStyle name="常规 35 6 6 3 3" xfId="24273"/>
    <cellStyle name="常规 35 6 6 4" xfId="23796"/>
    <cellStyle name="常规 35 6 6 5" xfId="23798"/>
    <cellStyle name="常规 35 6 7" xfId="29628"/>
    <cellStyle name="常规 35 6 7 2" xfId="29629"/>
    <cellStyle name="常规 35 6 7 2 2" xfId="9262"/>
    <cellStyle name="常规 35 6 7 2 3" xfId="9266"/>
    <cellStyle name="常规 35 6 7 3" xfId="29630"/>
    <cellStyle name="常规 35 6 7 3 2" xfId="29631"/>
    <cellStyle name="常规 35 6 7 3 3" xfId="29632"/>
    <cellStyle name="常规 35 6 7 4" xfId="23804"/>
    <cellStyle name="常规 35 6 7 5" xfId="23809"/>
    <cellStyle name="常规 35 6 8" xfId="29633"/>
    <cellStyle name="常规 35 6 8 2" xfId="29634"/>
    <cellStyle name="常规 35 6 8 2 2" xfId="1777"/>
    <cellStyle name="常规 35 6 8 2 3" xfId="1783"/>
    <cellStyle name="常规 35 6 8 3" xfId="29635"/>
    <cellStyle name="常规 35 6 8 3 2" xfId="29636"/>
    <cellStyle name="常规 35 6 8 3 3" xfId="10019"/>
    <cellStyle name="常规 35 6 8 4" xfId="23818"/>
    <cellStyle name="常规 35 6 8 5" xfId="23822"/>
    <cellStyle name="常规 35 6 9" xfId="3743"/>
    <cellStyle name="常规 35 6 9 2" xfId="811"/>
    <cellStyle name="常规 35 6 9 2 2" xfId="3749"/>
    <cellStyle name="常规 35 6 9 2 3" xfId="3781"/>
    <cellStyle name="常规 35 6 9 3" xfId="3910"/>
    <cellStyle name="常规 35 6 9 3 2" xfId="3912"/>
    <cellStyle name="常规 35 6 9 3 3" xfId="10137"/>
    <cellStyle name="常规 35 6 9 4" xfId="3936"/>
    <cellStyle name="常规 35 6 9 5" xfId="4088"/>
    <cellStyle name="常规 35 7" xfId="13199"/>
    <cellStyle name="常规 35 7 10" xfId="29637"/>
    <cellStyle name="常规 35 7 10 2" xfId="12390"/>
    <cellStyle name="常规 35 7 10 2 2" xfId="14178"/>
    <cellStyle name="常规 35 7 10 2 3" xfId="14181"/>
    <cellStyle name="常规 35 7 10 3" xfId="12392"/>
    <cellStyle name="常规 35 7 10 3 2" xfId="8714"/>
    <cellStyle name="常规 35 7 10 3 3" xfId="7810"/>
    <cellStyle name="常规 35 7 10 4" xfId="29638"/>
    <cellStyle name="常规 35 7 10 5" xfId="29639"/>
    <cellStyle name="常规 35 7 11" xfId="24023"/>
    <cellStyle name="常规 35 7 11 2" xfId="29640"/>
    <cellStyle name="常规 35 7 11 2 2" xfId="29641"/>
    <cellStyle name="常规 35 7 11 2 3" xfId="29642"/>
    <cellStyle name="常规 35 7 11 3" xfId="29643"/>
    <cellStyle name="常规 35 7 11 3 2" xfId="9184"/>
    <cellStyle name="常规 35 7 11 3 3" xfId="9187"/>
    <cellStyle name="常规 35 7 11 4" xfId="29644"/>
    <cellStyle name="常规 35 7 11 5" xfId="3923"/>
    <cellStyle name="常规 35 7 12" xfId="24025"/>
    <cellStyle name="常规 35 7 12 2" xfId="29645"/>
    <cellStyle name="常规 35 7 12 3" xfId="29646"/>
    <cellStyle name="常规 35 7 13" xfId="28658"/>
    <cellStyle name="常规 35 7 13 2" xfId="29647"/>
    <cellStyle name="常规 35 7 13 3" xfId="29648"/>
    <cellStyle name="常规 35 7 14" xfId="29649"/>
    <cellStyle name="常规 35 7 15" xfId="29650"/>
    <cellStyle name="常规 35 7 2" xfId="29651"/>
    <cellStyle name="常规 35 7 2 10" xfId="29652"/>
    <cellStyle name="常规 35 7 2 10 2" xfId="29653"/>
    <cellStyle name="常规 35 7 2 10 2 2" xfId="24837"/>
    <cellStyle name="常规 35 7 2 10 2 3" xfId="29654"/>
    <cellStyle name="常规 35 7 2 10 3" xfId="28994"/>
    <cellStyle name="常规 35 7 2 10 3 2" xfId="29655"/>
    <cellStyle name="常规 35 7 2 10 3 3" xfId="11106"/>
    <cellStyle name="常规 35 7 2 10 4" xfId="28996"/>
    <cellStyle name="常规 35 7 2 10 5" xfId="29656"/>
    <cellStyle name="常规 35 7 2 11" xfId="29657"/>
    <cellStyle name="常规 35 7 2 11 2" xfId="29658"/>
    <cellStyle name="常规 35 7 2 11 3" xfId="28998"/>
    <cellStyle name="常规 35 7 2 12" xfId="29659"/>
    <cellStyle name="常规 35 7 2 12 2" xfId="29660"/>
    <cellStyle name="常规 35 7 2 12 3" xfId="29661"/>
    <cellStyle name="常规 35 7 2 13" xfId="29662"/>
    <cellStyle name="常规 35 7 2 14" xfId="29663"/>
    <cellStyle name="常规 35 7 2 2" xfId="29664"/>
    <cellStyle name="常规 35 7 2 2 2" xfId="29665"/>
    <cellStyle name="常规 35 7 2 2 2 2" xfId="22129"/>
    <cellStyle name="常规 35 7 2 2 2 3" xfId="29666"/>
    <cellStyle name="常规 35 7 2 2 3" xfId="22079"/>
    <cellStyle name="常规 35 7 2 2 3 2" xfId="829"/>
    <cellStyle name="常规 35 7 2 2 3 3" xfId="834"/>
    <cellStyle name="常规 35 7 2 2 4" xfId="22081"/>
    <cellStyle name="常规 35 7 2 2 5" xfId="674"/>
    <cellStyle name="常规 35 7 2 3" xfId="29667"/>
    <cellStyle name="常规 35 7 2 3 2" xfId="922"/>
    <cellStyle name="常规 35 7 2 3 2 2" xfId="29668"/>
    <cellStyle name="常规 35 7 2 3 2 3" xfId="29669"/>
    <cellStyle name="常规 35 7 2 3 3" xfId="997"/>
    <cellStyle name="常规 35 7 2 3 3 2" xfId="940"/>
    <cellStyle name="常规 35 7 2 3 3 3" xfId="949"/>
    <cellStyle name="常规 35 7 2 3 4" xfId="25276"/>
    <cellStyle name="常规 35 7 2 3 5" xfId="25278"/>
    <cellStyle name="常规 35 7 2 4" xfId="29670"/>
    <cellStyle name="常规 35 7 2 4 2" xfId="1412"/>
    <cellStyle name="常规 35 7 2 4 2 2" xfId="29671"/>
    <cellStyle name="常规 35 7 2 4 2 3" xfId="29672"/>
    <cellStyle name="常规 35 7 2 4 3" xfId="1418"/>
    <cellStyle name="常规 35 7 2 4 3 2" xfId="29673"/>
    <cellStyle name="常规 35 7 2 4 3 3" xfId="29674"/>
    <cellStyle name="常规 35 7 2 4 4" xfId="1425"/>
    <cellStyle name="常规 35 7 2 4 5" xfId="1078"/>
    <cellStyle name="常规 35 7 2 5" xfId="29675"/>
    <cellStyle name="常规 35 7 2 5 2" xfId="29677"/>
    <cellStyle name="常规 35 7 2 5 2 2" xfId="29678"/>
    <cellStyle name="常规 35 7 2 5 2 3" xfId="29679"/>
    <cellStyle name="常规 35 7 2 5 3" xfId="29681"/>
    <cellStyle name="常规 35 7 2 5 3 2" xfId="29682"/>
    <cellStyle name="常规 35 7 2 5 3 3" xfId="29683"/>
    <cellStyle name="常规 35 7 2 5 4" xfId="29684"/>
    <cellStyle name="常规 35 7 2 5 5" xfId="13859"/>
    <cellStyle name="常规 35 7 2 6" xfId="29685"/>
    <cellStyle name="常规 35 7 2 6 2" xfId="29686"/>
    <cellStyle name="常规 35 7 2 6 2 2" xfId="29687"/>
    <cellStyle name="常规 35 7 2 6 2 3" xfId="29688"/>
    <cellStyle name="常规 35 7 2 6 3" xfId="29689"/>
    <cellStyle name="常规 35 7 2 6 3 2" xfId="29691"/>
    <cellStyle name="常规 35 7 2 6 3 3" xfId="29692"/>
    <cellStyle name="常规 35 7 2 6 4" xfId="29693"/>
    <cellStyle name="常规 35 7 2 6 5" xfId="13880"/>
    <cellStyle name="常规 35 7 2 7" xfId="29694"/>
    <cellStyle name="常规 35 7 2 7 2" xfId="29695"/>
    <cellStyle name="常规 35 7 2 7 2 2" xfId="9734"/>
    <cellStyle name="常规 35 7 2 7 2 3" xfId="9737"/>
    <cellStyle name="常规 35 7 2 7 3" xfId="29696"/>
    <cellStyle name="常规 35 7 2 7 3 2" xfId="29697"/>
    <cellStyle name="常规 35 7 2 7 3 3" xfId="29698"/>
    <cellStyle name="常规 35 7 2 7 4" xfId="29699"/>
    <cellStyle name="常规 35 7 2 7 5" xfId="13913"/>
    <cellStyle name="常规 35 7 2 8" xfId="29700"/>
    <cellStyle name="常规 35 7 2 8 2" xfId="11301"/>
    <cellStyle name="常规 35 7 2 8 2 2" xfId="29701"/>
    <cellStyle name="常规 35 7 2 8 2 3" xfId="29702"/>
    <cellStyle name="常规 35 7 2 8 3" xfId="11305"/>
    <cellStyle name="常规 35 7 2 8 3 2" xfId="29704"/>
    <cellStyle name="常规 35 7 2 8 3 3" xfId="29706"/>
    <cellStyle name="常规 35 7 2 8 4" xfId="11309"/>
    <cellStyle name="常规 35 7 2 8 5" xfId="11312"/>
    <cellStyle name="常规 35 7 2 9" xfId="29707"/>
    <cellStyle name="常规 35 7 2 9 2" xfId="6914"/>
    <cellStyle name="常规 35 7 2 9 2 2" xfId="29708"/>
    <cellStyle name="常规 35 7 2 9 2 3" xfId="29709"/>
    <cellStyle name="常规 35 7 2 9 3" xfId="8389"/>
    <cellStyle name="常规 35 7 2 9 3 2" xfId="29711"/>
    <cellStyle name="常规 35 7 2 9 3 3" xfId="29713"/>
    <cellStyle name="常规 35 7 2 9 4" xfId="8392"/>
    <cellStyle name="常规 35 7 2 9 5" xfId="8395"/>
    <cellStyle name="常规 35 7 3" xfId="29714"/>
    <cellStyle name="常规 35 7 3 2" xfId="29715"/>
    <cellStyle name="常规 35 7 3 2 2" xfId="193"/>
    <cellStyle name="常规 35 7 3 2 3" xfId="158"/>
    <cellStyle name="常规 35 7 3 3" xfId="29716"/>
    <cellStyle name="常规 35 7 3 3 2" xfId="29717"/>
    <cellStyle name="常规 35 7 3 3 3" xfId="29718"/>
    <cellStyle name="常规 35 7 3 4" xfId="23884"/>
    <cellStyle name="常规 35 7 3 5" xfId="23898"/>
    <cellStyle name="常规 35 7 4" xfId="29719"/>
    <cellStyle name="常规 35 7 4 2" xfId="25057"/>
    <cellStyle name="常规 35 7 4 2 2" xfId="2597"/>
    <cellStyle name="常规 35 7 4 2 3" xfId="2602"/>
    <cellStyle name="常规 35 7 4 3" xfId="2030"/>
    <cellStyle name="常规 35 7 4 3 2" xfId="10141"/>
    <cellStyle name="常规 35 7 4 3 3" xfId="10143"/>
    <cellStyle name="常规 35 7 4 4" xfId="7539"/>
    <cellStyle name="常规 35 7 4 5" xfId="7543"/>
    <cellStyle name="常规 35 7 5" xfId="29720"/>
    <cellStyle name="常规 35 7 5 2" xfId="25061"/>
    <cellStyle name="常规 35 7 5 2 2" xfId="12176"/>
    <cellStyle name="常规 35 7 5 2 3" xfId="12178"/>
    <cellStyle name="常规 35 7 5 3" xfId="29721"/>
    <cellStyle name="常规 35 7 5 3 2" xfId="29722"/>
    <cellStyle name="常规 35 7 5 3 3" xfId="29723"/>
    <cellStyle name="常规 35 7 5 4" xfId="23940"/>
    <cellStyle name="常规 35 7 5 5" xfId="23944"/>
    <cellStyle name="常规 35 7 6" xfId="29724"/>
    <cellStyle name="常规 35 7 6 2" xfId="8578"/>
    <cellStyle name="常规 35 7 6 2 2" xfId="29725"/>
    <cellStyle name="常规 35 7 6 2 3" xfId="29726"/>
    <cellStyle name="常规 35 7 6 3" xfId="29727"/>
    <cellStyle name="常规 35 7 6 3 2" xfId="29728"/>
    <cellStyle name="常规 35 7 6 3 3" xfId="29729"/>
    <cellStyle name="常规 35 7 6 4" xfId="23950"/>
    <cellStyle name="常规 35 7 6 5" xfId="23954"/>
    <cellStyle name="常规 35 7 7" xfId="29730"/>
    <cellStyle name="常规 35 7 7 2" xfId="29731"/>
    <cellStyle name="常规 35 7 7 2 2" xfId="29732"/>
    <cellStyle name="常规 35 7 7 2 3" xfId="29733"/>
    <cellStyle name="常规 35 7 7 3" xfId="29734"/>
    <cellStyle name="常规 35 7 7 3 2" xfId="12321"/>
    <cellStyle name="常规 35 7 7 3 3" xfId="12323"/>
    <cellStyle name="常规 35 7 7 4" xfId="23960"/>
    <cellStyle name="常规 35 7 7 5" xfId="23963"/>
    <cellStyle name="常规 35 7 8" xfId="29735"/>
    <cellStyle name="常规 35 7 8 2" xfId="29737"/>
    <cellStyle name="常规 35 7 8 2 2" xfId="6805"/>
    <cellStyle name="常规 35 7 8 2 3" xfId="6808"/>
    <cellStyle name="常规 35 7 8 3" xfId="29739"/>
    <cellStyle name="常规 35 7 8 3 2" xfId="29740"/>
    <cellStyle name="常规 35 7 8 3 3" xfId="10246"/>
    <cellStyle name="常规 35 7 8 4" xfId="23972"/>
    <cellStyle name="常规 35 7 8 5" xfId="23975"/>
    <cellStyle name="常规 35 7 9" xfId="2197"/>
    <cellStyle name="常规 35 7 9 2" xfId="4396"/>
    <cellStyle name="常规 35 7 9 2 2" xfId="731"/>
    <cellStyle name="常规 35 7 9 2 3" xfId="4473"/>
    <cellStyle name="常规 35 7 9 3" xfId="4545"/>
    <cellStyle name="常规 35 7 9 3 2" xfId="4548"/>
    <cellStyle name="常规 35 7 9 3 3" xfId="29741"/>
    <cellStyle name="常规 35 7 9 4" xfId="4604"/>
    <cellStyle name="常规 35 7 9 5" xfId="4723"/>
    <cellStyle name="常规 35 8" xfId="13202"/>
    <cellStyle name="常规 35 8 10" xfId="29742"/>
    <cellStyle name="常规 35 8 10 2" xfId="12415"/>
    <cellStyle name="常规 35 8 10 2 2" xfId="20569"/>
    <cellStyle name="常规 35 8 10 2 3" xfId="20573"/>
    <cellStyle name="常规 35 8 10 3" xfId="12417"/>
    <cellStyle name="常规 35 8 10 3 2" xfId="29743"/>
    <cellStyle name="常规 35 8 10 3 3" xfId="29744"/>
    <cellStyle name="常规 35 8 10 4" xfId="29745"/>
    <cellStyle name="常规 35 8 10 5" xfId="13574"/>
    <cellStyle name="常规 35 8 11" xfId="29746"/>
    <cellStyle name="常规 35 8 11 2" xfId="7225"/>
    <cellStyle name="常规 35 8 11 2 2" xfId="29747"/>
    <cellStyle name="常规 35 8 11 2 3" xfId="29748"/>
    <cellStyle name="常规 35 8 11 3" xfId="7228"/>
    <cellStyle name="常规 35 8 11 3 2" xfId="16542"/>
    <cellStyle name="常规 35 8 11 3 3" xfId="16544"/>
    <cellStyle name="常规 35 8 11 4" xfId="7231"/>
    <cellStyle name="常规 35 8 11 5" xfId="7234"/>
    <cellStyle name="常规 35 8 12" xfId="29750"/>
    <cellStyle name="常规 35 8 12 2" xfId="29752"/>
    <cellStyle name="常规 35 8 12 3" xfId="29754"/>
    <cellStyle name="常规 35 8 13" xfId="29755"/>
    <cellStyle name="常规 35 8 13 2" xfId="18504"/>
    <cellStyle name="常规 35 8 13 3" xfId="18515"/>
    <cellStyle name="常规 35 8 14" xfId="29756"/>
    <cellStyle name="常规 35 8 15" xfId="29757"/>
    <cellStyle name="常规 35 8 2" xfId="29758"/>
    <cellStyle name="常规 35 8 2 10" xfId="21966"/>
    <cellStyle name="常规 35 8 2 10 2" xfId="29760"/>
    <cellStyle name="常规 35 8 2 10 2 2" xfId="29761"/>
    <cellStyle name="常规 35 8 2 10 2 3" xfId="29762"/>
    <cellStyle name="常规 35 8 2 10 3" xfId="29764"/>
    <cellStyle name="常规 35 8 2 10 3 2" xfId="5760"/>
    <cellStyle name="常规 35 8 2 10 3 3" xfId="5763"/>
    <cellStyle name="常规 35 8 2 10 4" xfId="29765"/>
    <cellStyle name="常规 35 8 2 10 5" xfId="29767"/>
    <cellStyle name="常规 35 8 2 11" xfId="21968"/>
    <cellStyle name="常规 35 8 2 11 2" xfId="4867"/>
    <cellStyle name="常规 35 8 2 11 3" xfId="4873"/>
    <cellStyle name="常规 35 8 2 12" xfId="29768"/>
    <cellStyle name="常规 35 8 2 12 2" xfId="29769"/>
    <cellStyle name="常规 35 8 2 12 3" xfId="29770"/>
    <cellStyle name="常规 35 8 2 13" xfId="29771"/>
    <cellStyle name="常规 35 8 2 14" xfId="29772"/>
    <cellStyle name="常规 35 8 2 2" xfId="29773"/>
    <cellStyle name="常规 35 8 2 2 2" xfId="16257"/>
    <cellStyle name="常规 35 8 2 2 2 2" xfId="28010"/>
    <cellStyle name="常规 35 8 2 2 2 3" xfId="29775"/>
    <cellStyle name="常规 35 8 2 2 3" xfId="16261"/>
    <cellStyle name="常规 35 8 2 2 3 2" xfId="29776"/>
    <cellStyle name="常规 35 8 2 2 3 3" xfId="29777"/>
    <cellStyle name="常规 35 8 2 2 4" xfId="16265"/>
    <cellStyle name="常规 35 8 2 2 5" xfId="16269"/>
    <cellStyle name="常规 35 8 2 3" xfId="29778"/>
    <cellStyle name="常规 35 8 2 3 2" xfId="29779"/>
    <cellStyle name="常规 35 8 2 3 2 2" xfId="28016"/>
    <cellStyle name="常规 35 8 2 3 2 3" xfId="29780"/>
    <cellStyle name="常规 35 8 2 3 3" xfId="29781"/>
    <cellStyle name="常规 35 8 2 3 3 2" xfId="29782"/>
    <cellStyle name="常规 35 8 2 3 3 3" xfId="29783"/>
    <cellStyle name="常规 35 8 2 3 4" xfId="29784"/>
    <cellStyle name="常规 35 8 2 3 5" xfId="29785"/>
    <cellStyle name="常规 35 8 2 4" xfId="29786"/>
    <cellStyle name="常规 35 8 2 4 2" xfId="19590"/>
    <cellStyle name="常规 35 8 2 4 2 2" xfId="19592"/>
    <cellStyle name="常规 35 8 2 4 2 3" xfId="19595"/>
    <cellStyle name="常规 35 8 2 4 3" xfId="19599"/>
    <cellStyle name="常规 35 8 2 4 3 2" xfId="19603"/>
    <cellStyle name="常规 35 8 2 4 3 3" xfId="19608"/>
    <cellStyle name="常规 35 8 2 4 4" xfId="19614"/>
    <cellStyle name="常规 35 8 2 4 5" xfId="19619"/>
    <cellStyle name="常规 35 8 2 5" xfId="29787"/>
    <cellStyle name="常规 35 8 2 5 2" xfId="29788"/>
    <cellStyle name="常规 35 8 2 5 2 2" xfId="28027"/>
    <cellStyle name="常规 35 8 2 5 2 3" xfId="29791"/>
    <cellStyle name="常规 35 8 2 5 3" xfId="28653"/>
    <cellStyle name="常规 35 8 2 5 3 2" xfId="29792"/>
    <cellStyle name="常规 35 8 2 5 3 3" xfId="29794"/>
    <cellStyle name="常规 35 8 2 5 4" xfId="28655"/>
    <cellStyle name="常规 35 8 2 5 5" xfId="13987"/>
    <cellStyle name="常规 35 8 2 6" xfId="29795"/>
    <cellStyle name="常规 35 8 2 6 2" xfId="29796"/>
    <cellStyle name="常规 35 8 2 6 2 2" xfId="29797"/>
    <cellStyle name="常规 35 8 2 6 2 3" xfId="29798"/>
    <cellStyle name="常规 35 8 2 6 3" xfId="29799"/>
    <cellStyle name="常规 35 8 2 6 3 2" xfId="29800"/>
    <cellStyle name="常规 35 8 2 6 3 3" xfId="29801"/>
    <cellStyle name="常规 35 8 2 6 4" xfId="29802"/>
    <cellStyle name="常规 35 8 2 6 5" xfId="29803"/>
    <cellStyle name="常规 35 8 2 7" xfId="29804"/>
    <cellStyle name="常规 35 8 2 7 2" xfId="29805"/>
    <cellStyle name="常规 35 8 2 7 2 2" xfId="29806"/>
    <cellStyle name="常规 35 8 2 7 2 3" xfId="29807"/>
    <cellStyle name="常规 35 8 2 7 3" xfId="29808"/>
    <cellStyle name="常规 35 8 2 7 3 2" xfId="29809"/>
    <cellStyle name="常规 35 8 2 7 3 3" xfId="29810"/>
    <cellStyle name="常规 35 8 2 7 4" xfId="29811"/>
    <cellStyle name="常规 35 8 2 7 5" xfId="29812"/>
    <cellStyle name="常规 35 8 2 8" xfId="29813"/>
    <cellStyle name="常规 35 8 2 8 2" xfId="29814"/>
    <cellStyle name="常规 35 8 2 8 2 2" xfId="29815"/>
    <cellStyle name="常规 35 8 2 8 2 3" xfId="29816"/>
    <cellStyle name="常规 35 8 2 8 3" xfId="29818"/>
    <cellStyle name="常规 35 8 2 8 3 2" xfId="29819"/>
    <cellStyle name="常规 35 8 2 8 3 3" xfId="29820"/>
    <cellStyle name="常规 35 8 2 8 4" xfId="29822"/>
    <cellStyle name="常规 35 8 2 8 5" xfId="29824"/>
    <cellStyle name="常规 35 8 2 9" xfId="29825"/>
    <cellStyle name="常规 35 8 2 9 2" xfId="26009"/>
    <cellStyle name="常规 35 8 2 9 2 2" xfId="26011"/>
    <cellStyle name="常规 35 8 2 9 2 3" xfId="26015"/>
    <cellStyle name="常规 35 8 2 9 3" xfId="26021"/>
    <cellStyle name="常规 35 8 2 9 3 2" xfId="18544"/>
    <cellStyle name="常规 35 8 2 9 3 3" xfId="18547"/>
    <cellStyle name="常规 35 8 2 9 4" xfId="26025"/>
    <cellStyle name="常规 35 8 2 9 5" xfId="26029"/>
    <cellStyle name="常规 35 8 3" xfId="29826"/>
    <cellStyle name="常规 35 8 3 2" xfId="29828"/>
    <cellStyle name="常规 35 8 3 2 2" xfId="12274"/>
    <cellStyle name="常规 35 8 3 2 3" xfId="12277"/>
    <cellStyle name="常规 35 8 3 3" xfId="29830"/>
    <cellStyle name="常规 35 8 3 3 2" xfId="29831"/>
    <cellStyle name="常规 35 8 3 3 3" xfId="29832"/>
    <cellStyle name="常规 35 8 3 4" xfId="24021"/>
    <cellStyle name="常规 35 8 3 5" xfId="24029"/>
    <cellStyle name="常规 35 8 4" xfId="29833"/>
    <cellStyle name="常规 35 8 4 2" xfId="25075"/>
    <cellStyle name="常规 35 8 4 2 2" xfId="29834"/>
    <cellStyle name="常规 35 8 4 2 3" xfId="29835"/>
    <cellStyle name="常规 35 8 4 3" xfId="29837"/>
    <cellStyle name="常规 35 8 4 3 2" xfId="29838"/>
    <cellStyle name="常规 35 8 4 3 3" xfId="29839"/>
    <cellStyle name="常规 35 8 4 4" xfId="24043"/>
    <cellStyle name="常规 35 8 4 5" xfId="24049"/>
    <cellStyle name="常规 35 8 5" xfId="29840"/>
    <cellStyle name="常规 35 8 5 2" xfId="25080"/>
    <cellStyle name="常规 35 8 5 2 2" xfId="16783"/>
    <cellStyle name="常规 35 8 5 2 3" xfId="16785"/>
    <cellStyle name="常规 35 8 5 3" xfId="29841"/>
    <cellStyle name="常规 35 8 5 3 2" xfId="12581"/>
    <cellStyle name="常规 35 8 5 3 3" xfId="12584"/>
    <cellStyle name="常规 35 8 5 4" xfId="24061"/>
    <cellStyle name="常规 35 8 5 5" xfId="24066"/>
    <cellStyle name="常规 35 8 6" xfId="29842"/>
    <cellStyle name="常规 35 8 6 2" xfId="29843"/>
    <cellStyle name="常规 35 8 6 2 2" xfId="29844"/>
    <cellStyle name="常规 35 8 6 2 3" xfId="29845"/>
    <cellStyle name="常规 35 8 6 3" xfId="29846"/>
    <cellStyle name="常规 35 8 6 3 2" xfId="29847"/>
    <cellStyle name="常规 35 8 6 3 3" xfId="29848"/>
    <cellStyle name="常规 35 8 6 4" xfId="24077"/>
    <cellStyle name="常规 35 8 6 5" xfId="24082"/>
    <cellStyle name="常规 35 8 7" xfId="29849"/>
    <cellStyle name="常规 35 8 7 2" xfId="29850"/>
    <cellStyle name="常规 35 8 7 2 2" xfId="29852"/>
    <cellStyle name="常规 35 8 7 2 3" xfId="29854"/>
    <cellStyle name="常规 35 8 7 3" xfId="29855"/>
    <cellStyle name="常规 35 8 7 3 2" xfId="29856"/>
    <cellStyle name="常规 35 8 7 3 3" xfId="29857"/>
    <cellStyle name="常规 35 8 7 4" xfId="24092"/>
    <cellStyle name="常规 35 8 7 5" xfId="24098"/>
    <cellStyle name="常规 35 8 8" xfId="29858"/>
    <cellStyle name="常规 35 8 8 2" xfId="29859"/>
    <cellStyle name="常规 35 8 8 2 2" xfId="29861"/>
    <cellStyle name="常规 35 8 8 2 3" xfId="10358"/>
    <cellStyle name="常规 35 8 8 3" xfId="29862"/>
    <cellStyle name="常规 35 8 8 3 2" xfId="29863"/>
    <cellStyle name="常规 35 8 8 3 3" xfId="29864"/>
    <cellStyle name="常规 35 8 8 4" xfId="24109"/>
    <cellStyle name="常规 35 8 8 5" xfId="24115"/>
    <cellStyle name="常规 35 8 9" xfId="5300"/>
    <cellStyle name="常规 35 8 9 2" xfId="5303"/>
    <cellStyle name="常规 35 8 9 2 2" xfId="5307"/>
    <cellStyle name="常规 35 8 9 2 3" xfId="5365"/>
    <cellStyle name="常规 35 8 9 3" xfId="5507"/>
    <cellStyle name="常规 35 8 9 3 2" xfId="5510"/>
    <cellStyle name="常规 35 8 9 3 3" xfId="29865"/>
    <cellStyle name="常规 35 8 9 4" xfId="5578"/>
    <cellStyle name="常规 35 8 9 5" xfId="5734"/>
    <cellStyle name="常规 35 9" xfId="10986"/>
    <cellStyle name="常规 35 9 10" xfId="29866"/>
    <cellStyle name="常规 35 9 10 2" xfId="28424"/>
    <cellStyle name="常规 35 9 10 2 2" xfId="18137"/>
    <cellStyle name="常规 35 9 10 2 3" xfId="29867"/>
    <cellStyle name="常规 35 9 10 3" xfId="11361"/>
    <cellStyle name="常规 35 9 10 3 2" xfId="11375"/>
    <cellStyle name="常规 35 9 10 3 3" xfId="11378"/>
    <cellStyle name="常规 35 9 10 4" xfId="29868"/>
    <cellStyle name="常规 35 9 10 5" xfId="12053"/>
    <cellStyle name="常规 35 9 11" xfId="29869"/>
    <cellStyle name="常规 35 9 11 2" xfId="29870"/>
    <cellStyle name="常规 35 9 11 3" xfId="11391"/>
    <cellStyle name="常规 35 9 12" xfId="29871"/>
    <cellStyle name="常规 35 9 12 2" xfId="29872"/>
    <cellStyle name="常规 35 9 12 3" xfId="11419"/>
    <cellStyle name="常规 35 9 13" xfId="29873"/>
    <cellStyle name="常规 35 9 14" xfId="29874"/>
    <cellStyle name="常规 35 9 2" xfId="10990"/>
    <cellStyle name="常规 35 9 2 2" xfId="10998"/>
    <cellStyle name="常规 35 9 2 2 2" xfId="28757"/>
    <cellStyle name="常规 35 9 2 2 3" xfId="29875"/>
    <cellStyle name="常规 35 9 2 3" xfId="11000"/>
    <cellStyle name="常规 35 9 2 3 2" xfId="29876"/>
    <cellStyle name="常规 35 9 2 3 3" xfId="29877"/>
    <cellStyle name="常规 35 9 2 4" xfId="11002"/>
    <cellStyle name="常规 35 9 2 5" xfId="11004"/>
    <cellStyle name="常规 35 9 3" xfId="29878"/>
    <cellStyle name="常规 35 9 3 2" xfId="29879"/>
    <cellStyle name="常规 35 9 3 2 2" xfId="28763"/>
    <cellStyle name="常规 35 9 3 2 3" xfId="29881"/>
    <cellStyle name="常规 35 9 3 3" xfId="29882"/>
    <cellStyle name="常规 35 9 3 3 2" xfId="29883"/>
    <cellStyle name="常规 35 9 3 3 3" xfId="29884"/>
    <cellStyle name="常规 35 9 3 4" xfId="24128"/>
    <cellStyle name="常规 35 9 3 5" xfId="24130"/>
    <cellStyle name="常规 35 9 4" xfId="29885"/>
    <cellStyle name="常规 35 9 4 2" xfId="25093"/>
    <cellStyle name="常规 35 9 4 2 2" xfId="29886"/>
    <cellStyle name="常规 35 9 4 2 3" xfId="29887"/>
    <cellStyle name="常规 35 9 4 3" xfId="29888"/>
    <cellStyle name="常规 35 9 4 3 2" xfId="29889"/>
    <cellStyle name="常规 35 9 4 3 3" xfId="29890"/>
    <cellStyle name="常规 35 9 4 4" xfId="24132"/>
    <cellStyle name="常规 35 9 4 5" xfId="24134"/>
    <cellStyle name="常规 35 9 5" xfId="29891"/>
    <cellStyle name="常规 35 9 5 2" xfId="25097"/>
    <cellStyle name="常规 35 9 5 2 2" xfId="29892"/>
    <cellStyle name="常规 35 9 5 2 3" xfId="29893"/>
    <cellStyle name="常规 35 9 5 3" xfId="29894"/>
    <cellStyle name="常规 35 9 5 3 2" xfId="29895"/>
    <cellStyle name="常规 35 9 5 3 3" xfId="29896"/>
    <cellStyle name="常规 35 9 5 4" xfId="29897"/>
    <cellStyle name="常规 35 9 5 5" xfId="29898"/>
    <cellStyle name="常规 35 9 6" xfId="29899"/>
    <cellStyle name="常规 35 9 6 2" xfId="29900"/>
    <cellStyle name="常规 35 9 6 2 2" xfId="29901"/>
    <cellStyle name="常规 35 9 6 2 3" xfId="29902"/>
    <cellStyle name="常规 35 9 6 3" xfId="29903"/>
    <cellStyle name="常规 35 9 6 3 2" xfId="29904"/>
    <cellStyle name="常规 35 9 6 3 3" xfId="29905"/>
    <cellStyle name="常规 35 9 6 4" xfId="29906"/>
    <cellStyle name="常规 35 9 6 5" xfId="29907"/>
    <cellStyle name="常规 35 9 7" xfId="29908"/>
    <cellStyle name="常规 35 9 7 2" xfId="29909"/>
    <cellStyle name="常规 35 9 7 2 2" xfId="29910"/>
    <cellStyle name="常规 35 9 7 2 3" xfId="29911"/>
    <cellStyle name="常规 35 9 7 3" xfId="29912"/>
    <cellStyle name="常规 35 9 7 3 2" xfId="29913"/>
    <cellStyle name="常规 35 9 7 3 3" xfId="29914"/>
    <cellStyle name="常规 35 9 7 4" xfId="28392"/>
    <cellStyle name="常规 35 9 7 5" xfId="28394"/>
    <cellStyle name="常规 35 9 8" xfId="29915"/>
    <cellStyle name="常规 35 9 8 2" xfId="29916"/>
    <cellStyle name="常规 35 9 8 2 2" xfId="29917"/>
    <cellStyle name="常规 35 9 8 2 3" xfId="29918"/>
    <cellStyle name="常规 35 9 8 3" xfId="29919"/>
    <cellStyle name="常规 35 9 8 3 2" xfId="29920"/>
    <cellStyle name="常规 35 9 8 3 3" xfId="29921"/>
    <cellStyle name="常规 35 9 8 4" xfId="28396"/>
    <cellStyle name="常规 35 9 8 5" xfId="28398"/>
    <cellStyle name="常规 35 9 9" xfId="4135"/>
    <cellStyle name="常规 35 9 9 2" xfId="6073"/>
    <cellStyle name="常规 35 9 9 2 2" xfId="4993"/>
    <cellStyle name="常规 35 9 9 2 3" xfId="5000"/>
    <cellStyle name="常规 35 9 9 3" xfId="6205"/>
    <cellStyle name="常规 35 9 9 3 2" xfId="6214"/>
    <cellStyle name="常规 35 9 9 3 3" xfId="7931"/>
    <cellStyle name="常规 35 9 9 4" xfId="6277"/>
    <cellStyle name="常规 35 9 9 5" xfId="6419"/>
    <cellStyle name="常规 36" xfId="8504"/>
    <cellStyle name="常规 4" xfId="29922"/>
    <cellStyle name="常规 4 2" xfId="29923"/>
    <cellStyle name="常规 4 2 2" xfId="29924"/>
    <cellStyle name="常规 4 2 2 2" xfId="29925"/>
    <cellStyle name="常规 4 2 2 2 10" xfId="29926"/>
    <cellStyle name="常规 4 2 2 2 11" xfId="29927"/>
    <cellStyle name="常规 4 2 2 2 12" xfId="27261"/>
    <cellStyle name="常规 4 2 2 2 13" xfId="27263"/>
    <cellStyle name="常规 4 2 2 2 14" xfId="29928"/>
    <cellStyle name="常规 4 2 2 2 15" xfId="29929"/>
    <cellStyle name="常规 4 2 2 2 2" xfId="15195"/>
    <cellStyle name="常规 4 2 2 2 3" xfId="15197"/>
    <cellStyle name="常规 4 2 2 2 4" xfId="15199"/>
    <cellStyle name="常规 4 2 2 2 5" xfId="29930"/>
    <cellStyle name="常规 4 2 2 2 6" xfId="29931"/>
    <cellStyle name="常规 4 2 2 2 7" xfId="29932"/>
    <cellStyle name="常规 4 2 2 2 8" xfId="29933"/>
    <cellStyle name="常规 4 2 2 2 9" xfId="20450"/>
    <cellStyle name="常规 4 2 3" xfId="29934"/>
    <cellStyle name="常规 4 2 3 2" xfId="29935"/>
    <cellStyle name="常规 4 2 3 2 10" xfId="27952"/>
    <cellStyle name="常规 4 2 3 2 11" xfId="29936"/>
    <cellStyle name="常规 4 2 3 2 12" xfId="29937"/>
    <cellStyle name="常规 4 2 3 2 13" xfId="28666"/>
    <cellStyle name="常规 4 2 3 2 14" xfId="28669"/>
    <cellStyle name="常规 4 2 3 2 15" xfId="24287"/>
    <cellStyle name="常规 4 2 3 2 2" xfId="29938"/>
    <cellStyle name="常规 4 2 3 2 3" xfId="29939"/>
    <cellStyle name="常规 4 2 3 2 4" xfId="29940"/>
    <cellStyle name="常规 4 2 3 2 5" xfId="14940"/>
    <cellStyle name="常规 4 2 3 2 6" xfId="29941"/>
    <cellStyle name="常规 4 2 3 2 7" xfId="29942"/>
    <cellStyle name="常规 4 2 3 2 8" xfId="29943"/>
    <cellStyle name="常规 4 2 3 2 9" xfId="20458"/>
    <cellStyle name="常规 4 2 4" xfId="29944"/>
    <cellStyle name="常规 4 2 4 10" xfId="29945"/>
    <cellStyle name="常规 4 2 4 11" xfId="29946"/>
    <cellStyle name="常规 4 2 4 12" xfId="29948"/>
    <cellStyle name="常规 4 2 4 13" xfId="29949"/>
    <cellStyle name="常规 4 2 4 14" xfId="29950"/>
    <cellStyle name="常规 4 2 4 15" xfId="29951"/>
    <cellStyle name="常规 4 2 4 2" xfId="8952"/>
    <cellStyle name="常规 4 2 4 3" xfId="8960"/>
    <cellStyle name="常规 4 2 4 4" xfId="29952"/>
    <cellStyle name="常规 4 2 4 5" xfId="26704"/>
    <cellStyle name="常规 4 2 4 6" xfId="26706"/>
    <cellStyle name="常规 4 2 4 7" xfId="28188"/>
    <cellStyle name="常规 4 2 4 8" xfId="29953"/>
    <cellStyle name="常规 4 2 4 9" xfId="29954"/>
    <cellStyle name="常规 4 3" xfId="29955"/>
    <cellStyle name="常规 4 3 2" xfId="29956"/>
    <cellStyle name="常规 4 3 2 10" xfId="12405"/>
    <cellStyle name="常规 4 3 2 11" xfId="17150"/>
    <cellStyle name="常规 4 3 2 12" xfId="17152"/>
    <cellStyle name="常规 4 3 2 13" xfId="17154"/>
    <cellStyle name="常规 4 3 2 14" xfId="17156"/>
    <cellStyle name="常规 4 3 2 15" xfId="17158"/>
    <cellStyle name="常规 4 3 2 2" xfId="29957"/>
    <cellStyle name="常规 4 3 2 3" xfId="29958"/>
    <cellStyle name="常规 4 3 2 4" xfId="29959"/>
    <cellStyle name="常规 4 3 2 5" xfId="29961"/>
    <cellStyle name="常规 4 3 2 6" xfId="29963"/>
    <cellStyle name="常规 4 3 2 7" xfId="23346"/>
    <cellStyle name="常规 4 3 2 8" xfId="23350"/>
    <cellStyle name="常规 4 3 2 9" xfId="29965"/>
    <cellStyle name="常规 4 3 3" xfId="3550"/>
    <cellStyle name="常规 4 4" xfId="29966"/>
    <cellStyle name="常规 4 4 2" xfId="29967"/>
    <cellStyle name="常规 4 4 2 2" xfId="29968"/>
    <cellStyle name="常规 4 4 2 2 10" xfId="29970"/>
    <cellStyle name="常规 4 4 2 2 11" xfId="29972"/>
    <cellStyle name="常规 4 4 2 2 12" xfId="29974"/>
    <cellStyle name="常规 4 4 2 2 13" xfId="29976"/>
    <cellStyle name="常规 4 4 2 2 14" xfId="29978"/>
    <cellStyle name="常规 4 4 2 2 15" xfId="29980"/>
    <cellStyle name="常规 4 4 2 2 2" xfId="29981"/>
    <cellStyle name="常规 4 4 2 2 3" xfId="29982"/>
    <cellStyle name="常规 4 4 2 2 4" xfId="29983"/>
    <cellStyle name="常规 4 4 2 2 5" xfId="26135"/>
    <cellStyle name="常规 4 4 2 2 6" xfId="26138"/>
    <cellStyle name="常规 4 4 2 2 7" xfId="26143"/>
    <cellStyle name="常规 4 4 2 2 8" xfId="26145"/>
    <cellStyle name="常规 4 4 2 2 9" xfId="29984"/>
    <cellStyle name="常规 4 4 3" xfId="29985"/>
    <cellStyle name="常规 4 4 3 2" xfId="29986"/>
    <cellStyle name="常规 4 4 3 2 10" xfId="29987"/>
    <cellStyle name="常规 4 4 3 2 11" xfId="29988"/>
    <cellStyle name="常规 4 4 3 2 12" xfId="29989"/>
    <cellStyle name="常规 4 4 3 2 13" xfId="29990"/>
    <cellStyle name="常规 4 4 3 2 14" xfId="29991"/>
    <cellStyle name="常规 4 4 3 2 15" xfId="29992"/>
    <cellStyle name="常规 4 4 3 2 2" xfId="9094"/>
    <cellStyle name="常规 4 4 3 2 3" xfId="9098"/>
    <cellStyle name="常规 4 4 3 2 4" xfId="22073"/>
    <cellStyle name="常规 4 4 3 2 5" xfId="22076"/>
    <cellStyle name="常规 4 4 3 2 6" xfId="27886"/>
    <cellStyle name="常规 4 4 3 2 7" xfId="29994"/>
    <cellStyle name="常规 4 4 3 2 8" xfId="29996"/>
    <cellStyle name="常规 4 4 3 2 9" xfId="22961"/>
    <cellStyle name="常规 4 4 4" xfId="29997"/>
    <cellStyle name="常规 4 4 4 10" xfId="29998"/>
    <cellStyle name="常规 4 4 4 11" xfId="29999"/>
    <cellStyle name="常规 4 4 4 12" xfId="30000"/>
    <cellStyle name="常规 4 4 4 13" xfId="30001"/>
    <cellStyle name="常规 4 4 4 14" xfId="29759"/>
    <cellStyle name="常规 4 4 4 15" xfId="29763"/>
    <cellStyle name="常规 4 4 4 2" xfId="12011"/>
    <cellStyle name="常规 4 4 4 3" xfId="12037"/>
    <cellStyle name="常规 4 4 4 4" xfId="30002"/>
    <cellStyle name="常规 4 4 4 5" xfId="26725"/>
    <cellStyle name="常规 4 4 4 6" xfId="26727"/>
    <cellStyle name="常规 4 4 4 7" xfId="30003"/>
    <cellStyle name="常规 4 4 4 8" xfId="30004"/>
    <cellStyle name="常规 4 4 4 9" xfId="30005"/>
    <cellStyle name="常规 4 5" xfId="29212"/>
    <cellStyle name="常规 4 5 10" xfId="30006"/>
    <cellStyle name="常规 4 5 11" xfId="30007"/>
    <cellStyle name="常规 4 5 12" xfId="30008"/>
    <cellStyle name="常规 4 5 13" xfId="27295"/>
    <cellStyle name="常规 4 5 14" xfId="27297"/>
    <cellStyle name="常规 4 5 15" xfId="30009"/>
    <cellStyle name="常规 4 5 2" xfId="30010"/>
    <cellStyle name="常规 4 5 3" xfId="24693"/>
    <cellStyle name="常规 4 5 4" xfId="24695"/>
    <cellStyle name="常规 4 5 5" xfId="14039"/>
    <cellStyle name="常规 4 5 6" xfId="14042"/>
    <cellStyle name="常规 4 5 7" xfId="14045"/>
    <cellStyle name="常规 4 5 8" xfId="14047"/>
    <cellStyle name="常规 4 5 9" xfId="14049"/>
    <cellStyle name="常规 4 6" xfId="29214"/>
    <cellStyle name="常规 4 6 2" xfId="8955"/>
    <cellStyle name="常规 4 7" xfId="30011"/>
    <cellStyle name="常规 5" xfId="30012"/>
    <cellStyle name="常规 5 10" xfId="30013"/>
    <cellStyle name="常规 5 10 2" xfId="29790"/>
    <cellStyle name="常规 5 10 2 2" xfId="30014"/>
    <cellStyle name="常规 5 10 2 2 10" xfId="30015"/>
    <cellStyle name="常规 5 10 2 2 11" xfId="30016"/>
    <cellStyle name="常规 5 10 2 2 12" xfId="25376"/>
    <cellStyle name="常规 5 10 2 2 13" xfId="25378"/>
    <cellStyle name="常规 5 10 2 2 14" xfId="30017"/>
    <cellStyle name="常规 5 10 2 2 15" xfId="26952"/>
    <cellStyle name="常规 5 10 2 2 2" xfId="1478"/>
    <cellStyle name="常规 5 10 2 2 3" xfId="857"/>
    <cellStyle name="常规 5 10 2 2 4" xfId="862"/>
    <cellStyle name="常规 5 10 2 2 5" xfId="875"/>
    <cellStyle name="常规 5 10 2 2 6" xfId="886"/>
    <cellStyle name="常规 5 10 2 2 7" xfId="904"/>
    <cellStyle name="常规 5 10 2 2 8" xfId="30018"/>
    <cellStyle name="常规 5 10 2 2 9" xfId="30019"/>
    <cellStyle name="常规 5 10 3" xfId="30021"/>
    <cellStyle name="常规 5 10 3 2" xfId="318"/>
    <cellStyle name="常规 5 10 3 2 2" xfId="280"/>
    <cellStyle name="常规 5 10 3 2 2 10" xfId="13027"/>
    <cellStyle name="常规 5 10 3 2 2 11" xfId="13031"/>
    <cellStyle name="常规 5 10 3 2 2 12" xfId="13034"/>
    <cellStyle name="常规 5 10 3 2 2 13" xfId="22168"/>
    <cellStyle name="常规 5 10 3 2 2 14" xfId="22171"/>
    <cellStyle name="常规 5 10 3 2 2 15" xfId="30022"/>
    <cellStyle name="常规 5 10 3 2 2 2" xfId="30023"/>
    <cellStyle name="常规 5 10 3 2 2 3" xfId="30024"/>
    <cellStyle name="常规 5 10 3 2 2 4" xfId="30025"/>
    <cellStyle name="常规 5 10 3 2 2 5" xfId="30026"/>
    <cellStyle name="常规 5 10 3 2 2 6" xfId="29332"/>
    <cellStyle name="常规 5 10 3 2 2 7" xfId="29334"/>
    <cellStyle name="常规 5 10 3 2 2 8" xfId="30027"/>
    <cellStyle name="常规 5 10 3 2 2 9" xfId="24460"/>
    <cellStyle name="常规 5 10 3 3" xfId="323"/>
    <cellStyle name="常规 5 10 3 3 2" xfId="334"/>
    <cellStyle name="常规 5 10 3 3 2 10" xfId="28586"/>
    <cellStyle name="常规 5 10 3 3 2 11" xfId="28591"/>
    <cellStyle name="常规 5 10 3 3 2 12" xfId="28594"/>
    <cellStyle name="常规 5 10 3 3 2 13" xfId="28596"/>
    <cellStyle name="常规 5 10 3 3 2 14" xfId="30028"/>
    <cellStyle name="常规 5 10 3 3 2 15" xfId="30029"/>
    <cellStyle name="常规 5 10 3 3 2 2" xfId="30030"/>
    <cellStyle name="常规 5 10 3 3 2 3" xfId="30031"/>
    <cellStyle name="常规 5 10 3 3 2 4" xfId="30032"/>
    <cellStyle name="常规 5 10 3 3 2 5" xfId="30033"/>
    <cellStyle name="常规 5 10 3 3 2 6" xfId="29341"/>
    <cellStyle name="常规 5 10 3 3 2 7" xfId="29343"/>
    <cellStyle name="常规 5 10 3 3 2 8" xfId="30034"/>
    <cellStyle name="常规 5 10 3 3 2 9" xfId="30035"/>
    <cellStyle name="常规 5 10 3 4" xfId="18284"/>
    <cellStyle name="常规 5 10 3 4 10" xfId="30036"/>
    <cellStyle name="常规 5 10 3 4 11" xfId="2173"/>
    <cellStyle name="常规 5 10 3 4 12" xfId="30037"/>
    <cellStyle name="常规 5 10 3 4 13" xfId="30038"/>
    <cellStyle name="常规 5 10 3 4 14" xfId="30039"/>
    <cellStyle name="常规 5 10 3 4 15" xfId="30040"/>
    <cellStyle name="常规 5 10 3 4 2" xfId="30041"/>
    <cellStyle name="常规 5 10 3 4 3" xfId="30042"/>
    <cellStyle name="常规 5 10 3 4 4" xfId="13070"/>
    <cellStyle name="常规 5 10 3 4 5" xfId="13072"/>
    <cellStyle name="常规 5 10 3 4 6" xfId="13075"/>
    <cellStyle name="常规 5 10 3 4 7" xfId="13077"/>
    <cellStyle name="常规 5 10 3 4 8" xfId="13079"/>
    <cellStyle name="常规 5 10 3 4 9" xfId="13082"/>
    <cellStyle name="常规 5 10 4" xfId="30044"/>
    <cellStyle name="常规 5 10 4 2" xfId="12639"/>
    <cellStyle name="常规 5 10 4 2 10" xfId="25072"/>
    <cellStyle name="常规 5 10 4 2 11" xfId="25074"/>
    <cellStyle name="常规 5 10 4 2 12" xfId="29836"/>
    <cellStyle name="常规 5 10 4 2 13" xfId="24042"/>
    <cellStyle name="常规 5 10 4 2 14" xfId="24048"/>
    <cellStyle name="常规 5 10 4 2 15" xfId="24054"/>
    <cellStyle name="常规 5 10 4 2 2" xfId="15592"/>
    <cellStyle name="常规 5 10 4 2 3" xfId="21506"/>
    <cellStyle name="常规 5 10 4 2 4" xfId="13122"/>
    <cellStyle name="常规 5 10 4 2 5" xfId="30046"/>
    <cellStyle name="常规 5 10 4 2 6" xfId="30048"/>
    <cellStyle name="常规 5 10 4 2 7" xfId="30049"/>
    <cellStyle name="常规 5 10 4 2 8" xfId="29569"/>
    <cellStyle name="常规 5 10 4 2 9" xfId="29571"/>
    <cellStyle name="常规 5 10 5" xfId="27705"/>
    <cellStyle name="常规 5 10 5 2" xfId="14867"/>
    <cellStyle name="常规 5 10 5 2 10" xfId="30050"/>
    <cellStyle name="常规 5 10 5 2 11" xfId="30051"/>
    <cellStyle name="常规 5 10 5 2 12" xfId="27225"/>
    <cellStyle name="常规 5 10 5 2 13" xfId="27231"/>
    <cellStyle name="常规 5 10 5 2 14" xfId="27241"/>
    <cellStyle name="常规 5 10 5 2 15" xfId="10608"/>
    <cellStyle name="常规 5 10 5 2 2" xfId="15912"/>
    <cellStyle name="常规 5 10 5 2 3" xfId="26914"/>
    <cellStyle name="常规 5 10 5 2 4" xfId="26922"/>
    <cellStyle name="常规 5 10 5 2 5" xfId="26927"/>
    <cellStyle name="常规 5 10 5 2 6" xfId="26933"/>
    <cellStyle name="常规 5 10 5 2 7" xfId="26935"/>
    <cellStyle name="常规 5 10 5 2 8" xfId="26939"/>
    <cellStyle name="常规 5 10 5 2 9" xfId="26942"/>
    <cellStyle name="常规 5 10 6" xfId="27708"/>
    <cellStyle name="常规 5 10 6 10" xfId="30052"/>
    <cellStyle name="常规 5 10 6 11" xfId="30053"/>
    <cellStyle name="常规 5 10 6 12" xfId="30054"/>
    <cellStyle name="常规 5 10 6 13" xfId="30055"/>
    <cellStyle name="常规 5 10 6 14" xfId="30056"/>
    <cellStyle name="常规 5 10 6 15" xfId="8022"/>
    <cellStyle name="常规 5 10 6 2" xfId="27710"/>
    <cellStyle name="常规 5 10 6 3" xfId="9290"/>
    <cellStyle name="常规 5 10 6 4" xfId="30057"/>
    <cellStyle name="常规 5 10 6 5" xfId="30058"/>
    <cellStyle name="常规 5 10 6 6" xfId="30059"/>
    <cellStyle name="常规 5 10 6 7" xfId="30060"/>
    <cellStyle name="常规 5 10 6 8" xfId="30061"/>
    <cellStyle name="常规 5 10 6 9" xfId="30062"/>
    <cellStyle name="常规 5 11" xfId="30063"/>
    <cellStyle name="常规 5 11 2" xfId="29793"/>
    <cellStyle name="常规 5 11 2 10" xfId="30064"/>
    <cellStyle name="常规 5 11 2 11" xfId="29506"/>
    <cellStyle name="常规 5 11 2 12" xfId="29508"/>
    <cellStyle name="常规 5 11 2 13" xfId="30065"/>
    <cellStyle name="常规 5 11 2 14" xfId="30066"/>
    <cellStyle name="常规 5 11 2 15" xfId="30067"/>
    <cellStyle name="常规 5 11 2 2" xfId="30068"/>
    <cellStyle name="常规 5 11 2 3" xfId="9294"/>
    <cellStyle name="常规 5 11 2 4" xfId="9323"/>
    <cellStyle name="常规 5 11 2 5" xfId="9348"/>
    <cellStyle name="常规 5 11 2 6" xfId="30069"/>
    <cellStyle name="常规 5 11 2 7" xfId="26714"/>
    <cellStyle name="常规 5 11 2 8" xfId="26716"/>
    <cellStyle name="常规 5 11 2 9" xfId="30070"/>
    <cellStyle name="常规 5 12" xfId="26856"/>
    <cellStyle name="常规 5 12 2" xfId="12481"/>
    <cellStyle name="常规 5 12 2 2" xfId="30071"/>
    <cellStyle name="常规 5 12 2 2 10" xfId="22323"/>
    <cellStyle name="常规 5 12 2 2 11" xfId="22328"/>
    <cellStyle name="常规 5 12 2 2 12" xfId="22331"/>
    <cellStyle name="常规 5 12 2 2 13" xfId="21991"/>
    <cellStyle name="常规 5 12 2 2 14" xfId="21644"/>
    <cellStyle name="常规 5 12 2 2 15" xfId="21647"/>
    <cellStyle name="常规 5 12 2 2 2" xfId="15568"/>
    <cellStyle name="常规 5 12 2 2 3" xfId="15570"/>
    <cellStyle name="常规 5 12 2 2 4" xfId="15572"/>
    <cellStyle name="常规 5 12 2 2 5" xfId="15575"/>
    <cellStyle name="常规 5 12 2 2 6" xfId="15578"/>
    <cellStyle name="常规 5 12 2 2 7" xfId="15580"/>
    <cellStyle name="常规 5 12 2 2 8" xfId="30072"/>
    <cellStyle name="常规 5 12 2 2 9" xfId="30073"/>
    <cellStyle name="常规 5 12 3" xfId="12483"/>
    <cellStyle name="常规 5 12 3 2" xfId="16658"/>
    <cellStyle name="常规 5 12 3 2 10" xfId="30074"/>
    <cellStyle name="常规 5 12 3 2 11" xfId="30075"/>
    <cellStyle name="常规 5 12 3 2 12" xfId="30076"/>
    <cellStyle name="常规 5 12 3 2 13" xfId="30077"/>
    <cellStyle name="常规 5 12 3 2 14" xfId="21704"/>
    <cellStyle name="常规 5 12 3 2 15" xfId="21706"/>
    <cellStyle name="常规 5 12 3 2 2" xfId="29173"/>
    <cellStyle name="常规 5 12 3 2 3" xfId="29175"/>
    <cellStyle name="常规 5 12 3 2 4" xfId="27835"/>
    <cellStyle name="常规 5 12 3 2 5" xfId="27837"/>
    <cellStyle name="常规 5 12 3 2 6" xfId="30078"/>
    <cellStyle name="常规 5 12 3 2 7" xfId="30079"/>
    <cellStyle name="常规 5 12 3 2 8" xfId="30080"/>
    <cellStyle name="常规 5 12 3 2 9" xfId="29318"/>
    <cellStyle name="常规 5 12 4" xfId="12485"/>
    <cellStyle name="常规 5 12 4 10" xfId="30081"/>
    <cellStyle name="常规 5 12 4 11" xfId="30082"/>
    <cellStyle name="常规 5 12 4 12" xfId="30083"/>
    <cellStyle name="常规 5 12 4 13" xfId="30084"/>
    <cellStyle name="常规 5 12 4 14" xfId="30085"/>
    <cellStyle name="常规 5 12 4 15" xfId="13593"/>
    <cellStyle name="常规 5 12 4 2" xfId="30086"/>
    <cellStyle name="常规 5 12 4 3" xfId="12094"/>
    <cellStyle name="常规 5 12 4 4" xfId="12130"/>
    <cellStyle name="常规 5 12 4 5" xfId="12157"/>
    <cellStyle name="常规 5 12 4 6" xfId="13597"/>
    <cellStyle name="常规 5 12 4 7" xfId="13599"/>
    <cellStyle name="常规 5 12 4 8" xfId="13601"/>
    <cellStyle name="常规 5 12 4 9" xfId="13604"/>
    <cellStyle name="常规 5 13" xfId="21120"/>
    <cellStyle name="常规 5 13 2" xfId="21123"/>
    <cellStyle name="常规 5 13 2 10" xfId="30087"/>
    <cellStyle name="常规 5 13 2 11" xfId="30088"/>
    <cellStyle name="常规 5 13 2 12" xfId="30089"/>
    <cellStyle name="常规 5 13 2 13" xfId="30090"/>
    <cellStyle name="常规 5 13 2 14" xfId="30091"/>
    <cellStyle name="常规 5 13 2 15" xfId="15753"/>
    <cellStyle name="常规 5 13 2 2" xfId="30092"/>
    <cellStyle name="常规 5 13 2 3" xfId="12219"/>
    <cellStyle name="常规 5 13 2 4" xfId="12246"/>
    <cellStyle name="常规 5 13 2 5" xfId="12264"/>
    <cellStyle name="常规 5 13 2 6" xfId="30093"/>
    <cellStyle name="常规 5 13 2 7" xfId="26738"/>
    <cellStyle name="常规 5 13 2 8" xfId="26740"/>
    <cellStyle name="常规 5 13 2 9" xfId="30094"/>
    <cellStyle name="常规 5 14" xfId="21126"/>
    <cellStyle name="常规 5 14 2" xfId="21128"/>
    <cellStyle name="常规 5 14 2 2" xfId="30095"/>
    <cellStyle name="常规 5 14 2 2 10" xfId="27560"/>
    <cellStyle name="常规 5 14 2 2 11" xfId="28275"/>
    <cellStyle name="常规 5 14 2 2 12" xfId="28277"/>
    <cellStyle name="常规 5 14 2 2 13" xfId="28279"/>
    <cellStyle name="常规 5 14 2 2 14" xfId="25958"/>
    <cellStyle name="常规 5 14 2 2 15" xfId="14775"/>
    <cellStyle name="常规 5 14 2 2 2" xfId="30096"/>
    <cellStyle name="常规 5 14 2 2 3" xfId="30097"/>
    <cellStyle name="常规 5 14 2 2 4" xfId="28001"/>
    <cellStyle name="常规 5 14 2 2 5" xfId="7440"/>
    <cellStyle name="常规 5 14 2 2 6" xfId="7444"/>
    <cellStyle name="常规 5 14 2 2 7" xfId="7447"/>
    <cellStyle name="常规 5 14 2 2 8" xfId="7450"/>
    <cellStyle name="常规 5 14 2 2 9" xfId="7453"/>
    <cellStyle name="常规 5 14 3" xfId="21130"/>
    <cellStyle name="常规 5 14 3 2" xfId="30098"/>
    <cellStyle name="常规 5 14 3 2 10" xfId="30099"/>
    <cellStyle name="常规 5 14 3 2 11" xfId="30100"/>
    <cellStyle name="常规 5 14 3 2 12" xfId="30101"/>
    <cellStyle name="常规 5 14 3 2 13" xfId="30102"/>
    <cellStyle name="常规 5 14 3 2 14" xfId="25996"/>
    <cellStyle name="常规 5 14 3 2 15" xfId="25998"/>
    <cellStyle name="常规 5 14 3 2 2" xfId="30104"/>
    <cellStyle name="常规 5 14 3 2 3" xfId="30106"/>
    <cellStyle name="常规 5 14 3 2 4" xfId="28007"/>
    <cellStyle name="常规 5 14 3 2 5" xfId="28009"/>
    <cellStyle name="常规 5 14 3 2 6" xfId="29774"/>
    <cellStyle name="常规 5 14 3 2 7" xfId="30107"/>
    <cellStyle name="常规 5 14 3 2 8" xfId="30108"/>
    <cellStyle name="常规 5 14 3 2 9" xfId="30109"/>
    <cellStyle name="常规 5 14 4" xfId="30110"/>
    <cellStyle name="常规 5 14 4 10" xfId="7833"/>
    <cellStyle name="常规 5 14 4 11" xfId="7838"/>
    <cellStyle name="常规 5 14 4 12" xfId="7843"/>
    <cellStyle name="常规 5 14 4 13" xfId="7847"/>
    <cellStyle name="常规 5 14 4 14" xfId="7851"/>
    <cellStyle name="常规 5 14 4 15" xfId="7214"/>
    <cellStyle name="常规 5 14 4 2" xfId="30111"/>
    <cellStyle name="常规 5 14 4 3" xfId="12335"/>
    <cellStyle name="常规 5 14 4 4" xfId="28766"/>
    <cellStyle name="常规 5 14 4 5" xfId="28768"/>
    <cellStyle name="常规 5 14 4 6" xfId="30112"/>
    <cellStyle name="常规 5 14 4 7" xfId="30113"/>
    <cellStyle name="常规 5 14 4 8" xfId="30114"/>
    <cellStyle name="常规 5 14 4 9" xfId="30115"/>
    <cellStyle name="常规 5 15" xfId="21132"/>
    <cellStyle name="常规 5 15 10" xfId="30116"/>
    <cellStyle name="常规 5 15 11" xfId="24711"/>
    <cellStyle name="常规 5 15 12" xfId="7916"/>
    <cellStyle name="常规 5 15 13" xfId="7919"/>
    <cellStyle name="常规 5 15 14" xfId="7921"/>
    <cellStyle name="常规 5 15 15" xfId="7923"/>
    <cellStyle name="常规 5 15 2" xfId="4566"/>
    <cellStyle name="常规 5 15 3" xfId="4574"/>
    <cellStyle name="常规 5 15 4" xfId="4581"/>
    <cellStyle name="常规 5 15 5" xfId="4119"/>
    <cellStyle name="常规 5 15 6" xfId="4589"/>
    <cellStyle name="常规 5 15 7" xfId="30117"/>
    <cellStyle name="常规 5 15 8" xfId="15366"/>
    <cellStyle name="常规 5 15 9" xfId="15368"/>
    <cellStyle name="常规 5 16" xfId="21134"/>
    <cellStyle name="常规 5 16 2" xfId="30119"/>
    <cellStyle name="常规 5 17" xfId="30120"/>
    <cellStyle name="常规 5 2" xfId="30121"/>
    <cellStyle name="常规 5 2 10" xfId="11236"/>
    <cellStyle name="常规 5 2 10 2" xfId="27153"/>
    <cellStyle name="常规 5 2 2" xfId="30122"/>
    <cellStyle name="常规 5 2 2 2" xfId="30123"/>
    <cellStyle name="常规 5 2 2 2 2" xfId="2205"/>
    <cellStyle name="常规 5 2 2 2 2 2" xfId="30125"/>
    <cellStyle name="常规 5 2 2 2 2 2 2" xfId="4813"/>
    <cellStyle name="常规 5 2 2 2 2 2 2 10" xfId="18052"/>
    <cellStyle name="常规 5 2 2 2 2 2 2 11" xfId="30126"/>
    <cellStyle name="常规 5 2 2 2 2 2 2 12" xfId="30127"/>
    <cellStyle name="常规 5 2 2 2 2 2 2 13" xfId="30128"/>
    <cellStyle name="常规 5 2 2 2 2 2 2 14" xfId="30129"/>
    <cellStyle name="常规 5 2 2 2 2 2 2 15" xfId="30130"/>
    <cellStyle name="常规 5 2 2 2 2 2 2 2" xfId="18055"/>
    <cellStyle name="常规 5 2 2 2 2 2 2 3" xfId="18057"/>
    <cellStyle name="常规 5 2 2 2 2 2 2 4" xfId="18059"/>
    <cellStyle name="常规 5 2 2 2 2 2 2 5" xfId="18062"/>
    <cellStyle name="常规 5 2 2 2 2 2 2 6" xfId="18065"/>
    <cellStyle name="常规 5 2 2 2 2 2 2 7" xfId="18068"/>
    <cellStyle name="常规 5 2 2 2 2 2 2 8" xfId="18071"/>
    <cellStyle name="常规 5 2 2 2 2 2 2 9" xfId="21804"/>
    <cellStyle name="常规 5 2 2 2 2 3" xfId="30132"/>
    <cellStyle name="常规 5 2 2 2 2 3 2" xfId="30134"/>
    <cellStyle name="常规 5 2 2 2 2 3 2 10" xfId="4825"/>
    <cellStyle name="常规 5 2 2 2 2 3 2 11" xfId="30136"/>
    <cellStyle name="常规 5 2 2 2 2 3 2 12" xfId="30138"/>
    <cellStyle name="常规 5 2 2 2 2 3 2 13" xfId="16194"/>
    <cellStyle name="常规 5 2 2 2 2 3 2 14" xfId="30140"/>
    <cellStyle name="常规 5 2 2 2 2 3 2 15" xfId="30142"/>
    <cellStyle name="常规 5 2 2 2 2 3 2 2" xfId="4853"/>
    <cellStyle name="常规 5 2 2 2 2 3 2 3" xfId="4859"/>
    <cellStyle name="常规 5 2 2 2 2 3 2 4" xfId="4864"/>
    <cellStyle name="常规 5 2 2 2 2 3 2 5" xfId="4870"/>
    <cellStyle name="常规 5 2 2 2 2 3 2 6" xfId="4876"/>
    <cellStyle name="常规 5 2 2 2 2 3 2 7" xfId="4809"/>
    <cellStyle name="常规 5 2 2 2 2 3 2 8" xfId="4881"/>
    <cellStyle name="常规 5 2 2 2 2 3 2 9" xfId="21816"/>
    <cellStyle name="常规 5 2 2 2 2 4" xfId="30144"/>
    <cellStyle name="常规 5 2 2 2 2 4 10" xfId="30145"/>
    <cellStyle name="常规 5 2 2 2 2 4 11" xfId="30146"/>
    <cellStyle name="常规 5 2 2 2 2 4 12" xfId="19664"/>
    <cellStyle name="常规 5 2 2 2 2 4 13" xfId="19670"/>
    <cellStyle name="常规 5 2 2 2 2 4 14" xfId="19672"/>
    <cellStyle name="常规 5 2 2 2 2 4 15" xfId="19674"/>
    <cellStyle name="常规 5 2 2 2 2 4 2" xfId="30148"/>
    <cellStyle name="常规 5 2 2 2 2 4 3" xfId="30149"/>
    <cellStyle name="常规 5 2 2 2 2 4 4" xfId="25165"/>
    <cellStyle name="常规 5 2 2 2 2 4 5" xfId="16634"/>
    <cellStyle name="常规 5 2 2 2 2 4 6" xfId="16637"/>
    <cellStyle name="常规 5 2 2 2 2 4 7" xfId="16640"/>
    <cellStyle name="常规 5 2 2 2 2 4 8" xfId="16643"/>
    <cellStyle name="常规 5 2 2 2 2 4 9" xfId="16647"/>
    <cellStyle name="常规 5 2 2 2 3" xfId="3874"/>
    <cellStyle name="常规 5 2 2 2 3 10" xfId="759"/>
    <cellStyle name="常规 5 2 2 2 3 11" xfId="1036"/>
    <cellStyle name="常规 5 2 2 2 3 12" xfId="1203"/>
    <cellStyle name="常规 5 2 2 2 3 13" xfId="4899"/>
    <cellStyle name="常规 5 2 2 2 3 14" xfId="4903"/>
    <cellStyle name="常规 5 2 2 2 3 15" xfId="30150"/>
    <cellStyle name="常规 5 2 2 2 3 2" xfId="22767"/>
    <cellStyle name="常规 5 2 2 2 3 3" xfId="22773"/>
    <cellStyle name="常规 5 2 2 2 3 4" xfId="5852"/>
    <cellStyle name="常规 5 2 2 2 3 5" xfId="5857"/>
    <cellStyle name="常规 5 2 2 2 3 6" xfId="5862"/>
    <cellStyle name="常规 5 2 2 2 3 7" xfId="5868"/>
    <cellStyle name="常规 5 2 2 2 3 8" xfId="5873"/>
    <cellStyle name="常规 5 2 2 2 3 9" xfId="5878"/>
    <cellStyle name="常规 5 2 2 2 4" xfId="3878"/>
    <cellStyle name="常规 5 2 2 2 4 2" xfId="3926"/>
    <cellStyle name="常规 5 2 2 3" xfId="30151"/>
    <cellStyle name="常规 5 2 2 3 2" xfId="30152"/>
    <cellStyle name="常规 5 2 2 3 2 10" xfId="30153"/>
    <cellStyle name="常规 5 2 2 3 2 11" xfId="30154"/>
    <cellStyle name="常规 5 2 2 3 2 12" xfId="30155"/>
    <cellStyle name="常规 5 2 2 3 2 13" xfId="30156"/>
    <cellStyle name="常规 5 2 2 3 2 14" xfId="30157"/>
    <cellStyle name="常规 5 2 2 3 2 15" xfId="22483"/>
    <cellStyle name="常规 5 2 2 3 2 2" xfId="30159"/>
    <cellStyle name="常规 5 2 2 3 2 3" xfId="30161"/>
    <cellStyle name="常规 5 2 2 3 2 4" xfId="30163"/>
    <cellStyle name="常规 5 2 2 3 2 5" xfId="23523"/>
    <cellStyle name="常规 5 2 2 3 2 6" xfId="23527"/>
    <cellStyle name="常规 5 2 2 3 2 7" xfId="30165"/>
    <cellStyle name="常规 5 2 2 3 2 8" xfId="30167"/>
    <cellStyle name="常规 5 2 2 3 2 9" xfId="30169"/>
    <cellStyle name="常规 5 2 2 4" xfId="30170"/>
    <cellStyle name="常规 5 2 2 4 2" xfId="30171"/>
    <cellStyle name="常规 5 2 2 4 2 2" xfId="30173"/>
    <cellStyle name="常规 5 2 2 4 2 2 10" xfId="25008"/>
    <cellStyle name="常规 5 2 2 4 2 2 11" xfId="16282"/>
    <cellStyle name="常规 5 2 2 4 2 2 12" xfId="16287"/>
    <cellStyle name="常规 5 2 2 4 2 2 13" xfId="16292"/>
    <cellStyle name="常规 5 2 2 4 2 2 14" xfId="16296"/>
    <cellStyle name="常规 5 2 2 4 2 2 15" xfId="16299"/>
    <cellStyle name="常规 5 2 2 4 2 2 2" xfId="5129"/>
    <cellStyle name="常规 5 2 2 4 2 2 3" xfId="5142"/>
    <cellStyle name="常规 5 2 2 4 2 2 4" xfId="5152"/>
    <cellStyle name="常规 5 2 2 4 2 2 5" xfId="30174"/>
    <cellStyle name="常规 5 2 2 4 2 2 6" xfId="30175"/>
    <cellStyle name="常规 5 2 2 4 2 2 7" xfId="30176"/>
    <cellStyle name="常规 5 2 2 4 2 2 8" xfId="30177"/>
    <cellStyle name="常规 5 2 2 4 2 2 9" xfId="30178"/>
    <cellStyle name="常规 5 2 2 4 3" xfId="30179"/>
    <cellStyle name="常规 5 2 2 4 3 2" xfId="5045"/>
    <cellStyle name="常规 5 2 2 4 3 2 10" xfId="30181"/>
    <cellStyle name="常规 5 2 2 4 3 2 11" xfId="30183"/>
    <cellStyle name="常规 5 2 2 4 3 2 12" xfId="30184"/>
    <cellStyle name="常规 5 2 2 4 3 2 13" xfId="30185"/>
    <cellStyle name="常规 5 2 2 4 3 2 14" xfId="30186"/>
    <cellStyle name="常规 5 2 2 4 3 2 15" xfId="30187"/>
    <cellStyle name="常规 5 2 2 4 3 2 2" xfId="23215"/>
    <cellStyle name="常规 5 2 2 4 3 2 3" xfId="30188"/>
    <cellStyle name="常规 5 2 2 4 3 2 4" xfId="30189"/>
    <cellStyle name="常规 5 2 2 4 3 2 5" xfId="30190"/>
    <cellStyle name="常规 5 2 2 4 3 2 6" xfId="30191"/>
    <cellStyle name="常规 5 2 2 4 3 2 7" xfId="30192"/>
    <cellStyle name="常规 5 2 2 4 3 2 8" xfId="30193"/>
    <cellStyle name="常规 5 2 2 4 3 2 9" xfId="30194"/>
    <cellStyle name="常规 5 2 2 4 4" xfId="16252"/>
    <cellStyle name="常规 5 2 2 4 4 10" xfId="16256"/>
    <cellStyle name="常规 5 2 2 4 4 11" xfId="16260"/>
    <cellStyle name="常规 5 2 2 4 4 12" xfId="16264"/>
    <cellStyle name="常规 5 2 2 4 4 13" xfId="16268"/>
    <cellStyle name="常规 5 2 2 4 4 14" xfId="16273"/>
    <cellStyle name="常规 5 2 2 4 4 15" xfId="16276"/>
    <cellStyle name="常规 5 2 2 4 4 2" xfId="16281"/>
    <cellStyle name="常规 5 2 2 4 4 3" xfId="16286"/>
    <cellStyle name="常规 5 2 2 4 4 4" xfId="16291"/>
    <cellStyle name="常规 5 2 2 4 4 5" xfId="16295"/>
    <cellStyle name="常规 5 2 2 4 4 6" xfId="16298"/>
    <cellStyle name="常规 5 2 2 4 4 7" xfId="16301"/>
    <cellStyle name="常规 5 2 2 4 4 8" xfId="16303"/>
    <cellStyle name="常规 5 2 2 4 4 9" xfId="16305"/>
    <cellStyle name="常规 5 2 2 5" xfId="30195"/>
    <cellStyle name="常规 5 2 2 5 10" xfId="30196"/>
    <cellStyle name="常规 5 2 2 5 11" xfId="30197"/>
    <cellStyle name="常规 5 2 2 5 12" xfId="30198"/>
    <cellStyle name="常规 5 2 2 5 13" xfId="30199"/>
    <cellStyle name="常规 5 2 2 5 14" xfId="30200"/>
    <cellStyle name="常规 5 2 2 5 15" xfId="30201"/>
    <cellStyle name="常规 5 2 2 5 2" xfId="10263"/>
    <cellStyle name="常规 5 2 2 5 3" xfId="10265"/>
    <cellStyle name="常规 5 2 2 5 4" xfId="10267"/>
    <cellStyle name="常规 5 2 2 5 5" xfId="16324"/>
    <cellStyle name="常规 5 2 2 5 6" xfId="16354"/>
    <cellStyle name="常规 5 2 2 5 7" xfId="20105"/>
    <cellStyle name="常规 5 2 2 5 8" xfId="20108"/>
    <cellStyle name="常规 5 2 2 5 9" xfId="20111"/>
    <cellStyle name="常规 5 2 2 6" xfId="26376"/>
    <cellStyle name="常规 5 2 2 6 2" xfId="26378"/>
    <cellStyle name="常规 5 2 3" xfId="30202"/>
    <cellStyle name="常规 5 2 3 2" xfId="19327"/>
    <cellStyle name="常规 5 2 3 2 2" xfId="30204"/>
    <cellStyle name="常规 5 2 3 2 2 10" xfId="30205"/>
    <cellStyle name="常规 5 2 3 2 2 11" xfId="30206"/>
    <cellStyle name="常规 5 2 3 2 2 12" xfId="23660"/>
    <cellStyle name="常规 5 2 3 2 2 13" xfId="23663"/>
    <cellStyle name="常规 5 2 3 2 2 14" xfId="30207"/>
    <cellStyle name="常规 5 2 3 2 2 15" xfId="2371"/>
    <cellStyle name="常规 5 2 3 2 2 2" xfId="17067"/>
    <cellStyle name="常规 5 2 3 2 2 3" xfId="17069"/>
    <cellStyle name="常规 5 2 3 2 2 4" xfId="17071"/>
    <cellStyle name="常规 5 2 3 2 2 5" xfId="29515"/>
    <cellStyle name="常规 5 2 3 2 2 6" xfId="30208"/>
    <cellStyle name="常规 5 2 3 2 2 7" xfId="30209"/>
    <cellStyle name="常规 5 2 3 2 2 8" xfId="30210"/>
    <cellStyle name="常规 5 2 3 2 2 9" xfId="30211"/>
    <cellStyle name="常规 5 2 3 3" xfId="19329"/>
    <cellStyle name="常规 5 2 3 3 2" xfId="18168"/>
    <cellStyle name="常规 5 2 3 3 2 2" xfId="30213"/>
    <cellStyle name="常规 5 2 3 3 2 2 10" xfId="19994"/>
    <cellStyle name="常规 5 2 3 3 2 2 11" xfId="19999"/>
    <cellStyle name="常规 5 2 3 3 2 2 12" xfId="20002"/>
    <cellStyle name="常规 5 2 3 3 2 2 13" xfId="30215"/>
    <cellStyle name="常规 5 2 3 3 2 2 14" xfId="30218"/>
    <cellStyle name="常规 5 2 3 3 2 2 15" xfId="15773"/>
    <cellStyle name="常规 5 2 3 3 2 2 2" xfId="30220"/>
    <cellStyle name="常规 5 2 3 3 2 2 3" xfId="30222"/>
    <cellStyle name="常规 5 2 3 3 2 2 4" xfId="30224"/>
    <cellStyle name="常规 5 2 3 3 2 2 5" xfId="30226"/>
    <cellStyle name="常规 5 2 3 3 2 2 6" xfId="30229"/>
    <cellStyle name="常规 5 2 3 3 2 2 7" xfId="30232"/>
    <cellStyle name="常规 5 2 3 3 2 2 8" xfId="30235"/>
    <cellStyle name="常规 5 2 3 3 2 2 9" xfId="11937"/>
    <cellStyle name="常规 5 2 3 3 3" xfId="18170"/>
    <cellStyle name="常规 5 2 3 3 3 2" xfId="6194"/>
    <cellStyle name="常规 5 2 3 3 3 2 10" xfId="30236"/>
    <cellStyle name="常规 5 2 3 3 3 2 11" xfId="30237"/>
    <cellStyle name="常规 5 2 3 3 3 2 12" xfId="23536"/>
    <cellStyle name="常规 5 2 3 3 3 2 13" xfId="23545"/>
    <cellStyle name="常规 5 2 3 3 3 2 14" xfId="23552"/>
    <cellStyle name="常规 5 2 3 3 3 2 15" xfId="23555"/>
    <cellStyle name="常规 5 2 3 3 3 2 2" xfId="30238"/>
    <cellStyle name="常规 5 2 3 3 3 2 3" xfId="30239"/>
    <cellStyle name="常规 5 2 3 3 3 2 4" xfId="23000"/>
    <cellStyle name="常规 5 2 3 3 3 2 5" xfId="23004"/>
    <cellStyle name="常规 5 2 3 3 3 2 6" xfId="23009"/>
    <cellStyle name="常规 5 2 3 3 3 2 7" xfId="23012"/>
    <cellStyle name="常规 5 2 3 3 3 2 8" xfId="30241"/>
    <cellStyle name="常规 5 2 3 3 3 2 9" xfId="30243"/>
    <cellStyle name="常规 5 2 3 3 4" xfId="16422"/>
    <cellStyle name="常规 5 2 3 3 4 10" xfId="8116"/>
    <cellStyle name="常规 5 2 3 3 4 11" xfId="8119"/>
    <cellStyle name="常规 5 2 3 3 4 12" xfId="8122"/>
    <cellStyle name="常规 5 2 3 3 4 13" xfId="8125"/>
    <cellStyle name="常规 5 2 3 3 4 14" xfId="8129"/>
    <cellStyle name="常规 5 2 3 3 4 15" xfId="8135"/>
    <cellStyle name="常规 5 2 3 3 4 2" xfId="994"/>
    <cellStyle name="常规 5 2 3 3 4 3" xfId="7927"/>
    <cellStyle name="常规 5 2 3 3 4 4" xfId="771"/>
    <cellStyle name="常规 5 2 3 3 4 5" xfId="841"/>
    <cellStyle name="常规 5 2 3 3 4 6" xfId="989"/>
    <cellStyle name="常规 5 2 3 3 4 7" xfId="4500"/>
    <cellStyle name="常规 5 2 3 3 4 8" xfId="4503"/>
    <cellStyle name="常规 5 2 3 3 4 9" xfId="4509"/>
    <cellStyle name="常规 5 2 3 4" xfId="30244"/>
    <cellStyle name="常规 5 2 3 4 2" xfId="30245"/>
    <cellStyle name="常规 5 2 3 4 2 10" xfId="30246"/>
    <cellStyle name="常规 5 2 3 4 2 11" xfId="30247"/>
    <cellStyle name="常规 5 2 3 4 2 12" xfId="30248"/>
    <cellStyle name="常规 5 2 3 4 2 13" xfId="30249"/>
    <cellStyle name="常规 5 2 3 4 2 14" xfId="30250"/>
    <cellStyle name="常规 5 2 3 4 2 15" xfId="22105"/>
    <cellStyle name="常规 5 2 3 4 2 2" xfId="7940"/>
    <cellStyle name="常规 5 2 3 4 2 3" xfId="7942"/>
    <cellStyle name="常规 5 2 3 4 2 4" xfId="1218"/>
    <cellStyle name="常规 5 2 3 4 2 5" xfId="7944"/>
    <cellStyle name="常规 5 2 3 4 2 6" xfId="27433"/>
    <cellStyle name="常规 5 2 3 4 2 7" xfId="30251"/>
    <cellStyle name="常规 5 2 3 4 2 8" xfId="30252"/>
    <cellStyle name="常规 5 2 3 4 2 9" xfId="30253"/>
    <cellStyle name="常规 5 2 3 5" xfId="30254"/>
    <cellStyle name="常规 5 2 3 5 2" xfId="30255"/>
    <cellStyle name="常规 5 2 3 5 2 2" xfId="19198"/>
    <cellStyle name="常规 5 2 3 5 2 2 10" xfId="30256"/>
    <cellStyle name="常规 5 2 3 5 2 2 11" xfId="30257"/>
    <cellStyle name="常规 5 2 3 5 2 2 12" xfId="29430"/>
    <cellStyle name="常规 5 2 3 5 2 2 13" xfId="29432"/>
    <cellStyle name="常规 5 2 3 5 2 2 14" xfId="30258"/>
    <cellStyle name="常规 5 2 3 5 2 2 15" xfId="30259"/>
    <cellStyle name="常规 5 2 3 5 2 2 2" xfId="30260"/>
    <cellStyle name="常规 5 2 3 5 2 2 3" xfId="30261"/>
    <cellStyle name="常规 5 2 3 5 2 2 4" xfId="30262"/>
    <cellStyle name="常规 5 2 3 5 2 2 5" xfId="30263"/>
    <cellStyle name="常规 5 2 3 5 2 2 6" xfId="30264"/>
    <cellStyle name="常规 5 2 3 5 2 2 7" xfId="30265"/>
    <cellStyle name="常规 5 2 3 5 2 2 8" xfId="30266"/>
    <cellStyle name="常规 5 2 3 5 2 2 9" xfId="30267"/>
    <cellStyle name="常规 5 2 3 5 3" xfId="30268"/>
    <cellStyle name="常规 5 2 3 5 3 2" xfId="2599"/>
    <cellStyle name="常规 5 2 3 5 3 2 10" xfId="14469"/>
    <cellStyle name="常规 5 2 3 5 3 2 11" xfId="30269"/>
    <cellStyle name="常规 5 2 3 5 3 2 12" xfId="11548"/>
    <cellStyle name="常规 5 2 3 5 3 2 13" xfId="11551"/>
    <cellStyle name="常规 5 2 3 5 3 2 14" xfId="11554"/>
    <cellStyle name="常规 5 2 3 5 3 2 15" xfId="11556"/>
    <cellStyle name="常规 5 2 3 5 3 2 2" xfId="30270"/>
    <cellStyle name="常规 5 2 3 5 3 2 3" xfId="30271"/>
    <cellStyle name="常规 5 2 3 5 3 2 4" xfId="30272"/>
    <cellStyle name="常规 5 2 3 5 3 2 5" xfId="30273"/>
    <cellStyle name="常规 5 2 3 5 3 2 6" xfId="30274"/>
    <cellStyle name="常规 5 2 3 5 3 2 7" xfId="30275"/>
    <cellStyle name="常规 5 2 3 5 3 2 8" xfId="30276"/>
    <cellStyle name="常规 5 2 3 5 3 2 9" xfId="30277"/>
    <cellStyle name="常规 5 2 3 5 4" xfId="16514"/>
    <cellStyle name="常规 5 2 3 5 4 10" xfId="30278"/>
    <cellStyle name="常规 5 2 3 5 4 11" xfId="30279"/>
    <cellStyle name="常规 5 2 3 5 4 12" xfId="30280"/>
    <cellStyle name="常规 5 2 3 5 4 13" xfId="30281"/>
    <cellStyle name="常规 5 2 3 5 4 14" xfId="30282"/>
    <cellStyle name="常规 5 2 3 5 4 15" xfId="30283"/>
    <cellStyle name="常规 5 2 3 5 4 2" xfId="7993"/>
    <cellStyle name="常规 5 2 3 5 4 3" xfId="7997"/>
    <cellStyle name="常规 5 2 3 5 4 4" xfId="8000"/>
    <cellStyle name="常规 5 2 3 5 4 5" xfId="8003"/>
    <cellStyle name="常规 5 2 3 5 4 6" xfId="30285"/>
    <cellStyle name="常规 5 2 3 5 4 7" xfId="30287"/>
    <cellStyle name="常规 5 2 3 5 4 8" xfId="30288"/>
    <cellStyle name="常规 5 2 3 5 4 9" xfId="30289"/>
    <cellStyle name="常规 5 2 3 6" xfId="26384"/>
    <cellStyle name="常规 5 2 3 6 10" xfId="27730"/>
    <cellStyle name="常规 5 2 3 6 11" xfId="27735"/>
    <cellStyle name="常规 5 2 3 6 12" xfId="27737"/>
    <cellStyle name="常规 5 2 3 6 13" xfId="27739"/>
    <cellStyle name="常规 5 2 3 6 14" xfId="30290"/>
    <cellStyle name="常规 5 2 3 6 15" xfId="30291"/>
    <cellStyle name="常规 5 2 3 6 2" xfId="26386"/>
    <cellStyle name="常规 5 2 3 6 3" xfId="26388"/>
    <cellStyle name="常规 5 2 3 6 4" xfId="16594"/>
    <cellStyle name="常规 5 2 3 6 5" xfId="16596"/>
    <cellStyle name="常规 5 2 3 6 6" xfId="16598"/>
    <cellStyle name="常规 5 2 3 6 7" xfId="16600"/>
    <cellStyle name="常规 5 2 3 6 8" xfId="16602"/>
    <cellStyle name="常规 5 2 3 6 9" xfId="16604"/>
    <cellStyle name="常规 5 2 3 7" xfId="26390"/>
    <cellStyle name="常规 5 2 3 7 2" xfId="26392"/>
    <cellStyle name="常规 5 2 4" xfId="30292"/>
    <cellStyle name="常规 5 2 4 2" xfId="431"/>
    <cellStyle name="常规 5 2 4 2 2" xfId="30293"/>
    <cellStyle name="常规 5 2 4 2 2 10" xfId="29789"/>
    <cellStyle name="常规 5 2 4 2 2 11" xfId="30020"/>
    <cellStyle name="常规 5 2 4 2 2 12" xfId="30043"/>
    <cellStyle name="常规 5 2 4 2 2 13" xfId="27704"/>
    <cellStyle name="常规 5 2 4 2 2 14" xfId="27707"/>
    <cellStyle name="常规 5 2 4 2 2 15" xfId="27712"/>
    <cellStyle name="常规 5 2 4 2 2 2" xfId="30295"/>
    <cellStyle name="常规 5 2 4 2 2 3" xfId="30297"/>
    <cellStyle name="常规 5 2 4 2 2 4" xfId="30299"/>
    <cellStyle name="常规 5 2 4 2 2 5" xfId="30301"/>
    <cellStyle name="常规 5 2 4 2 2 6" xfId="30303"/>
    <cellStyle name="常规 5 2 4 2 2 7" xfId="30305"/>
    <cellStyle name="常规 5 2 4 2 2 8" xfId="30306"/>
    <cellStyle name="常规 5 2 4 2 2 9" xfId="30307"/>
    <cellStyle name="常规 5 2 4 3" xfId="443"/>
    <cellStyle name="常规 5 2 4 3 2" xfId="30308"/>
    <cellStyle name="常规 5 2 4 3 2 2" xfId="30309"/>
    <cellStyle name="常规 5 2 4 3 2 2 10" xfId="21462"/>
    <cellStyle name="常规 5 2 4 3 2 2 11" xfId="21549"/>
    <cellStyle name="常规 5 2 4 3 2 2 12" xfId="21561"/>
    <cellStyle name="常规 5 2 4 3 2 2 13" xfId="21569"/>
    <cellStyle name="常规 5 2 4 3 2 2 14" xfId="21577"/>
    <cellStyle name="常规 5 2 4 3 2 2 15" xfId="21587"/>
    <cellStyle name="常规 5 2 4 3 2 2 2" xfId="30310"/>
    <cellStyle name="常规 5 2 4 3 2 2 3" xfId="30311"/>
    <cellStyle name="常规 5 2 4 3 2 2 4" xfId="30312"/>
    <cellStyle name="常规 5 2 4 3 2 2 5" xfId="30313"/>
    <cellStyle name="常规 5 2 4 3 2 2 6" xfId="30315"/>
    <cellStyle name="常规 5 2 4 3 2 2 7" xfId="30317"/>
    <cellStyle name="常规 5 2 4 3 2 2 8" xfId="30319"/>
    <cellStyle name="常规 5 2 4 3 2 2 9" xfId="8844"/>
    <cellStyle name="常规 5 2 4 3 3" xfId="30320"/>
    <cellStyle name="常规 5 2 4 3 3 2" xfId="30321"/>
    <cellStyle name="常规 5 2 4 3 3 2 10" xfId="25909"/>
    <cellStyle name="常规 5 2 4 3 3 2 11" xfId="25911"/>
    <cellStyle name="常规 5 2 4 3 3 2 12" xfId="25913"/>
    <cellStyle name="常规 5 2 4 3 3 2 13" xfId="25915"/>
    <cellStyle name="常规 5 2 4 3 3 2 14" xfId="28431"/>
    <cellStyle name="常规 5 2 4 3 3 2 15" xfId="28433"/>
    <cellStyle name="常规 5 2 4 3 3 2 2" xfId="30322"/>
    <cellStyle name="常规 5 2 4 3 3 2 3" xfId="30323"/>
    <cellStyle name="常规 5 2 4 3 3 2 4" xfId="30324"/>
    <cellStyle name="常规 5 2 4 3 3 2 5" xfId="30325"/>
    <cellStyle name="常规 5 2 4 3 3 2 6" xfId="30327"/>
    <cellStyle name="常规 5 2 4 3 3 2 7" xfId="292"/>
    <cellStyle name="常规 5 2 4 3 3 2 8" xfId="317"/>
    <cellStyle name="常规 5 2 4 3 3 2 9" xfId="322"/>
    <cellStyle name="常规 5 2 4 3 4" xfId="16613"/>
    <cellStyle name="常规 5 2 4 3 4 10" xfId="3784"/>
    <cellStyle name="常规 5 2 4 3 4 11" xfId="3792"/>
    <cellStyle name="常规 5 2 4 3 4 12" xfId="3802"/>
    <cellStyle name="常规 5 2 4 3 4 13" xfId="3812"/>
    <cellStyle name="常规 5 2 4 3 4 14" xfId="3821"/>
    <cellStyle name="常规 5 2 4 3 4 15" xfId="3830"/>
    <cellStyle name="常规 5 2 4 3 4 2" xfId="3839"/>
    <cellStyle name="常规 5 2 4 3 4 3" xfId="3845"/>
    <cellStyle name="常规 5 2 4 3 4 4" xfId="1701"/>
    <cellStyle name="常规 5 2 4 3 4 5" xfId="1720"/>
    <cellStyle name="常规 5 2 4 3 4 6" xfId="27063"/>
    <cellStyle name="常规 5 2 4 3 4 7" xfId="27066"/>
    <cellStyle name="常规 5 2 4 3 4 8" xfId="30328"/>
    <cellStyle name="常规 5 2 4 3 4 9" xfId="30329"/>
    <cellStyle name="常规 5 2 4 4" xfId="462"/>
    <cellStyle name="常规 5 2 4 4 2" xfId="30330"/>
    <cellStyle name="常规 5 2 4 4 2 10" xfId="11098"/>
    <cellStyle name="常规 5 2 4 4 2 11" xfId="30331"/>
    <cellStyle name="常规 5 2 4 4 2 12" xfId="30332"/>
    <cellStyle name="常规 5 2 4 4 2 13" xfId="28179"/>
    <cellStyle name="常规 5 2 4 4 2 14" xfId="23321"/>
    <cellStyle name="常规 5 2 4 4 2 15" xfId="23325"/>
    <cellStyle name="常规 5 2 4 4 2 2" xfId="3572"/>
    <cellStyle name="常规 5 2 4 4 2 3" xfId="3578"/>
    <cellStyle name="常规 5 2 4 4 2 4" xfId="1811"/>
    <cellStyle name="常规 5 2 4 4 2 5" xfId="3585"/>
    <cellStyle name="常规 5 2 4 4 2 6" xfId="30333"/>
    <cellStyle name="常规 5 2 4 4 2 7" xfId="30334"/>
    <cellStyle name="常规 5 2 4 4 2 8" xfId="30335"/>
    <cellStyle name="常规 5 2 4 4 2 9" xfId="30336"/>
    <cellStyle name="常规 5 2 4 5" xfId="482"/>
    <cellStyle name="常规 5 2 4 5 2" xfId="30337"/>
    <cellStyle name="常规 5 2 4 5 2 2" xfId="30338"/>
    <cellStyle name="常规 5 2 4 5 2 2 10" xfId="14603"/>
    <cellStyle name="常规 5 2 4 5 2 2 11" xfId="14606"/>
    <cellStyle name="常规 5 2 4 5 2 2 12" xfId="14609"/>
    <cellStyle name="常规 5 2 4 5 2 2 13" xfId="14612"/>
    <cellStyle name="常规 5 2 4 5 2 2 14" xfId="14615"/>
    <cellStyle name="常规 5 2 4 5 2 2 15" xfId="14618"/>
    <cellStyle name="常规 5 2 4 5 2 2 2" xfId="30339"/>
    <cellStyle name="常规 5 2 4 5 2 2 3" xfId="30340"/>
    <cellStyle name="常规 5 2 4 5 2 2 4" xfId="16932"/>
    <cellStyle name="常规 5 2 4 5 2 2 5" xfId="16934"/>
    <cellStyle name="常规 5 2 4 5 2 2 6" xfId="16936"/>
    <cellStyle name="常规 5 2 4 5 2 2 7" xfId="16938"/>
    <cellStyle name="常规 5 2 4 5 2 2 8" xfId="16940"/>
    <cellStyle name="常规 5 2 4 5 2 2 9" xfId="16942"/>
    <cellStyle name="常规 5 2 4 5 3" xfId="24708"/>
    <cellStyle name="常规 5 2 4 5 3 2" xfId="24710"/>
    <cellStyle name="常规 5 2 4 5 3 2 10" xfId="30341"/>
    <cellStyle name="常规 5 2 4 5 3 2 11" xfId="30342"/>
    <cellStyle name="常规 5 2 4 5 3 2 12" xfId="30343"/>
    <cellStyle name="常规 5 2 4 5 3 2 13" xfId="30344"/>
    <cellStyle name="常规 5 2 4 5 3 2 14" xfId="30345"/>
    <cellStyle name="常规 5 2 4 5 3 2 15" xfId="30346"/>
    <cellStyle name="常规 5 2 4 5 3 2 2" xfId="28111"/>
    <cellStyle name="常规 5 2 4 5 3 2 3" xfId="28113"/>
    <cellStyle name="常规 5 2 4 5 3 2 4" xfId="26038"/>
    <cellStyle name="常规 5 2 4 5 3 2 5" xfId="26906"/>
    <cellStyle name="常规 5 2 4 5 3 2 6" xfId="27314"/>
    <cellStyle name="常规 5 2 4 5 3 2 7" xfId="27420"/>
    <cellStyle name="常规 5 2 4 5 3 2 8" xfId="27546"/>
    <cellStyle name="常规 5 2 4 5 3 2 9" xfId="27613"/>
    <cellStyle name="常规 5 2 4 5 4" xfId="16697"/>
    <cellStyle name="常规 5 2 4 5 4 10" xfId="30347"/>
    <cellStyle name="常规 5 2 4 5 4 11" xfId="30348"/>
    <cellStyle name="常规 5 2 4 5 4 12" xfId="30349"/>
    <cellStyle name="常规 5 2 4 5 4 13" xfId="30350"/>
    <cellStyle name="常规 5 2 4 5 4 14" xfId="2425"/>
    <cellStyle name="常规 5 2 4 5 4 15" xfId="2428"/>
    <cellStyle name="常规 5 2 4 5 4 2" xfId="8128"/>
    <cellStyle name="常规 5 2 4 5 4 3" xfId="8134"/>
    <cellStyle name="常规 5 2 4 5 4 4" xfId="8139"/>
    <cellStyle name="常规 5 2 4 5 4 5" xfId="8142"/>
    <cellStyle name="常规 5 2 4 5 4 6" xfId="15362"/>
    <cellStyle name="常规 5 2 4 5 4 7" xfId="15364"/>
    <cellStyle name="常规 5 2 4 5 4 8" xfId="4477"/>
    <cellStyle name="常规 5 2 4 5 4 9" xfId="4481"/>
    <cellStyle name="常规 5 2 4 6" xfId="26400"/>
    <cellStyle name="常规 5 2 4 6 10" xfId="3112"/>
    <cellStyle name="常规 5 2 4 6 11" xfId="3660"/>
    <cellStyle name="常规 5 2 4 6 12" xfId="30351"/>
    <cellStyle name="常规 5 2 4 6 13" xfId="30352"/>
    <cellStyle name="常规 5 2 4 6 14" xfId="27918"/>
    <cellStyle name="常规 5 2 4 6 15" xfId="27920"/>
    <cellStyle name="常规 5 2 4 6 2" xfId="26402"/>
    <cellStyle name="常规 5 2 4 6 3" xfId="24713"/>
    <cellStyle name="常规 5 2 4 6 4" xfId="16765"/>
    <cellStyle name="常规 5 2 4 6 5" xfId="16768"/>
    <cellStyle name="常规 5 2 4 6 6" xfId="16771"/>
    <cellStyle name="常规 5 2 4 6 7" xfId="16774"/>
    <cellStyle name="常规 5 2 4 6 8" xfId="16776"/>
    <cellStyle name="常规 5 2 4 6 9" xfId="13491"/>
    <cellStyle name="常规 5 2 4 7" xfId="26404"/>
    <cellStyle name="常规 5 2 4 7 2" xfId="26406"/>
    <cellStyle name="常规 5 2 5" xfId="30353"/>
    <cellStyle name="常规 5 2 5 2" xfId="30354"/>
    <cellStyle name="常规 5 2 5 2 10" xfId="24557"/>
    <cellStyle name="常规 5 2 5 2 11" xfId="24559"/>
    <cellStyle name="常规 5 2 5 2 12" xfId="12578"/>
    <cellStyle name="常规 5 2 5 2 13" xfId="12580"/>
    <cellStyle name="常规 5 2 5 2 14" xfId="12583"/>
    <cellStyle name="常规 5 2 5 2 15" xfId="12586"/>
    <cellStyle name="常规 5 2 5 2 2" xfId="11304"/>
    <cellStyle name="常规 5 2 5 2 3" xfId="11308"/>
    <cellStyle name="常规 5 2 5 2 4" xfId="11311"/>
    <cellStyle name="常规 5 2 5 2 5" xfId="30355"/>
    <cellStyle name="常规 5 2 5 2 6" xfId="30356"/>
    <cellStyle name="常规 5 2 5 2 7" xfId="30357"/>
    <cellStyle name="常规 5 2 5 2 8" xfId="30358"/>
    <cellStyle name="常规 5 2 5 2 9" xfId="30359"/>
    <cellStyle name="常规 5 2 6" xfId="21424"/>
    <cellStyle name="常规 5 2 6 2" xfId="21426"/>
    <cellStyle name="常规 5 2 6 2 2" xfId="18623"/>
    <cellStyle name="常规 5 2 6 2 2 10" xfId="30361"/>
    <cellStyle name="常规 5 2 6 2 2 11" xfId="30363"/>
    <cellStyle name="常规 5 2 6 2 2 12" xfId="30365"/>
    <cellStyle name="常规 5 2 6 2 2 13" xfId="28601"/>
    <cellStyle name="常规 5 2 6 2 2 14" xfId="28606"/>
    <cellStyle name="常规 5 2 6 2 2 15" xfId="28609"/>
    <cellStyle name="常规 5 2 6 2 2 2" xfId="23920"/>
    <cellStyle name="常规 5 2 6 2 2 3" xfId="23923"/>
    <cellStyle name="常规 5 2 6 2 2 4" xfId="30367"/>
    <cellStyle name="常规 5 2 6 2 2 5" xfId="30369"/>
    <cellStyle name="常规 5 2 6 2 2 6" xfId="30371"/>
    <cellStyle name="常规 5 2 6 2 2 7" xfId="12666"/>
    <cellStyle name="常规 5 2 6 2 2 8" xfId="21059"/>
    <cellStyle name="常规 5 2 6 2 2 9" xfId="21061"/>
    <cellStyle name="常规 5 2 6 3" xfId="21428"/>
    <cellStyle name="常规 5 2 6 3 2" xfId="9533"/>
    <cellStyle name="常规 5 2 6 3 2 10" xfId="30372"/>
    <cellStyle name="常规 5 2 6 3 2 11" xfId="30373"/>
    <cellStyle name="常规 5 2 6 3 2 12" xfId="30374"/>
    <cellStyle name="常规 5 2 6 3 2 13" xfId="30375"/>
    <cellStyle name="常规 5 2 6 3 2 14" xfId="30376"/>
    <cellStyle name="常规 5 2 6 3 2 15" xfId="30377"/>
    <cellStyle name="常规 5 2 6 3 2 2" xfId="23926"/>
    <cellStyle name="常规 5 2 6 3 2 3" xfId="23928"/>
    <cellStyle name="常规 5 2 6 3 2 4" xfId="30378"/>
    <cellStyle name="常规 5 2 6 3 2 5" xfId="30379"/>
    <cellStyle name="常规 5 2 6 3 2 6" xfId="30380"/>
    <cellStyle name="常规 5 2 6 3 2 7" xfId="12771"/>
    <cellStyle name="常规 5 2 6 3 2 8" xfId="12773"/>
    <cellStyle name="常规 5 2 6 3 2 9" xfId="12775"/>
    <cellStyle name="常规 5 2 6 4" xfId="30381"/>
    <cellStyle name="常规 5 2 6 4 10" xfId="30383"/>
    <cellStyle name="常规 5 2 6 4 11" xfId="30384"/>
    <cellStyle name="常规 5 2 6 4 12" xfId="30385"/>
    <cellStyle name="常规 5 2 6 4 13" xfId="30386"/>
    <cellStyle name="常规 5 2 6 4 14" xfId="30387"/>
    <cellStyle name="常规 5 2 6 4 15" xfId="30388"/>
    <cellStyle name="常规 5 2 6 4 2" xfId="21786"/>
    <cellStyle name="常规 5 2 6 4 3" xfId="21222"/>
    <cellStyle name="常规 5 2 6 4 4" xfId="21226"/>
    <cellStyle name="常规 5 2 6 4 5" xfId="30390"/>
    <cellStyle name="常规 5 2 6 4 6" xfId="30392"/>
    <cellStyle name="常规 5 2 6 4 7" xfId="30394"/>
    <cellStyle name="常规 5 2 6 4 8" xfId="30396"/>
    <cellStyle name="常规 5 2 6 4 9" xfId="30397"/>
    <cellStyle name="常规 5 2 7" xfId="21430"/>
    <cellStyle name="常规 5 2 7 2" xfId="18377"/>
    <cellStyle name="常规 5 2 7 2 10" xfId="30398"/>
    <cellStyle name="常规 5 2 7 2 11" xfId="30399"/>
    <cellStyle name="常规 5 2 7 2 12" xfId="30400"/>
    <cellStyle name="常规 5 2 7 2 13" xfId="30401"/>
    <cellStyle name="常规 5 2 7 2 14" xfId="30402"/>
    <cellStyle name="常规 5 2 7 2 15" xfId="30403"/>
    <cellStyle name="常规 5 2 7 2 2" xfId="18519"/>
    <cellStyle name="常规 5 2 7 2 3" xfId="18521"/>
    <cellStyle name="常规 5 2 7 2 4" xfId="18523"/>
    <cellStyle name="常规 5 2 7 2 5" xfId="18525"/>
    <cellStyle name="常规 5 2 7 2 6" xfId="30404"/>
    <cellStyle name="常规 5 2 7 2 7" xfId="23437"/>
    <cellStyle name="常规 5 2 7 2 8" xfId="23439"/>
    <cellStyle name="常规 5 2 7 2 9" xfId="23443"/>
    <cellStyle name="常规 5 2 8" xfId="21432"/>
    <cellStyle name="常规 5 2 8 2" xfId="30405"/>
    <cellStyle name="常规 5 2 8 2 2" xfId="30408"/>
    <cellStyle name="常规 5 2 8 2 2 10" xfId="30409"/>
    <cellStyle name="常规 5 2 8 2 2 11" xfId="30410"/>
    <cellStyle name="常规 5 2 8 2 2 12" xfId="23887"/>
    <cellStyle name="常规 5 2 8 2 2 13" xfId="23890"/>
    <cellStyle name="常规 5 2 8 2 2 14" xfId="30411"/>
    <cellStyle name="常规 5 2 8 2 2 15" xfId="3185"/>
    <cellStyle name="常规 5 2 8 2 2 2" xfId="30413"/>
    <cellStyle name="常规 5 2 8 2 2 3" xfId="30415"/>
    <cellStyle name="常规 5 2 8 2 2 4" xfId="30417"/>
    <cellStyle name="常规 5 2 8 2 2 5" xfId="21791"/>
    <cellStyle name="常规 5 2 8 2 2 6" xfId="21794"/>
    <cellStyle name="常规 5 2 8 2 2 7" xfId="22532"/>
    <cellStyle name="常规 5 2 8 2 2 8" xfId="22539"/>
    <cellStyle name="常规 5 2 8 2 2 9" xfId="22541"/>
    <cellStyle name="常规 5 2 8 3" xfId="30418"/>
    <cellStyle name="常规 5 2 8 3 2" xfId="18182"/>
    <cellStyle name="常规 5 2 8 3 2 10" xfId="6631"/>
    <cellStyle name="常规 5 2 8 3 2 11" xfId="6634"/>
    <cellStyle name="常规 5 2 8 3 2 12" xfId="6637"/>
    <cellStyle name="常规 5 2 8 3 2 13" xfId="6641"/>
    <cellStyle name="常规 5 2 8 3 2 14" xfId="6645"/>
    <cellStyle name="常规 5 2 8 3 2 15" xfId="6649"/>
    <cellStyle name="常规 5 2 8 3 2 2" xfId="18061"/>
    <cellStyle name="常规 5 2 8 3 2 3" xfId="18064"/>
    <cellStyle name="常规 5 2 8 3 2 4" xfId="18067"/>
    <cellStyle name="常规 5 2 8 3 2 5" xfId="18070"/>
    <cellStyle name="常规 5 2 8 3 2 6" xfId="21803"/>
    <cellStyle name="常规 5 2 8 3 2 7" xfId="22749"/>
    <cellStyle name="常规 5 2 8 3 2 8" xfId="22755"/>
    <cellStyle name="常规 5 2 8 3 2 9" xfId="22757"/>
    <cellStyle name="常规 5 2 8 4" xfId="30419"/>
    <cellStyle name="常规 5 2 8 4 10" xfId="30420"/>
    <cellStyle name="常规 5 2 8 4 11" xfId="30421"/>
    <cellStyle name="常规 5 2 8 4 12" xfId="30422"/>
    <cellStyle name="常规 5 2 8 4 13" xfId="30423"/>
    <cellStyle name="常规 5 2 8 4 14" xfId="30424"/>
    <cellStyle name="常规 5 2 8 4 15" xfId="30425"/>
    <cellStyle name="常规 5 2 8 4 2" xfId="30426"/>
    <cellStyle name="常规 5 2 8 4 3" xfId="30427"/>
    <cellStyle name="常规 5 2 8 4 4" xfId="30428"/>
    <cellStyle name="常规 5 2 8 4 5" xfId="30429"/>
    <cellStyle name="常规 5 2 8 4 6" xfId="30430"/>
    <cellStyle name="常规 5 2 8 4 7" xfId="30431"/>
    <cellStyle name="常规 5 2 8 4 8" xfId="30432"/>
    <cellStyle name="常规 5 2 8 4 9" xfId="30433"/>
    <cellStyle name="常规 5 2 9" xfId="21434"/>
    <cellStyle name="常规 5 2 9 10" xfId="28492"/>
    <cellStyle name="常规 5 2 9 11" xfId="28496"/>
    <cellStyle name="常规 5 2 9 12" xfId="11472"/>
    <cellStyle name="常规 5 2 9 13" xfId="28500"/>
    <cellStyle name="常规 5 2 9 14" xfId="30434"/>
    <cellStyle name="常规 5 2 9 15" xfId="30435"/>
    <cellStyle name="常规 5 2 9 2" xfId="30436"/>
    <cellStyle name="常规 5 2 9 3" xfId="30437"/>
    <cellStyle name="常规 5 2 9 4" xfId="30438"/>
    <cellStyle name="常规 5 2 9 5" xfId="30439"/>
    <cellStyle name="常规 5 2 9 6" xfId="30440"/>
    <cellStyle name="常规 5 2 9 7" xfId="30441"/>
    <cellStyle name="常规 5 2 9 8" xfId="30442"/>
    <cellStyle name="常规 5 2 9 9" xfId="23717"/>
    <cellStyle name="常规 5 3" xfId="30443"/>
    <cellStyle name="常规 5 3 10" xfId="11989"/>
    <cellStyle name="常规 5 3 10 2" xfId="30444"/>
    <cellStyle name="常规 5 3 2" xfId="11994"/>
    <cellStyle name="常规 5 3 2 2" xfId="30446"/>
    <cellStyle name="常规 5 3 2 2 2" xfId="20010"/>
    <cellStyle name="常规 5 3 2 2 2 2" xfId="30447"/>
    <cellStyle name="常规 5 3 2 2 2 2 2" xfId="18972"/>
    <cellStyle name="常规 5 3 2 2 2 2 2 10" xfId="29276"/>
    <cellStyle name="常规 5 3 2 2 2 2 2 11" xfId="18579"/>
    <cellStyle name="常规 5 3 2 2 2 2 2 12" xfId="18582"/>
    <cellStyle name="常规 5 3 2 2 2 2 2 13" xfId="18585"/>
    <cellStyle name="常规 5 3 2 2 2 2 2 14" xfId="18588"/>
    <cellStyle name="常规 5 3 2 2 2 2 2 15" xfId="18592"/>
    <cellStyle name="常规 5 3 2 2 2 2 2 2" xfId="30448"/>
    <cellStyle name="常规 5 3 2 2 2 2 2 3" xfId="28713"/>
    <cellStyle name="常规 5 3 2 2 2 2 2 4" xfId="28715"/>
    <cellStyle name="常规 5 3 2 2 2 2 2 5" xfId="30449"/>
    <cellStyle name="常规 5 3 2 2 2 2 2 6" xfId="30450"/>
    <cellStyle name="常规 5 3 2 2 2 2 2 7" xfId="21601"/>
    <cellStyle name="常规 5 3 2 2 2 2 2 8" xfId="21603"/>
    <cellStyle name="常规 5 3 2 2 2 2 2 9" xfId="30451"/>
    <cellStyle name="常规 5 3 2 2 2 3" xfId="30452"/>
    <cellStyle name="常规 5 3 2 2 2 3 2" xfId="30453"/>
    <cellStyle name="常规 5 3 2 2 2 3 2 10" xfId="25605"/>
    <cellStyle name="常规 5 3 2 2 2 3 2 11" xfId="25611"/>
    <cellStyle name="常规 5 3 2 2 2 3 2 12" xfId="25619"/>
    <cellStyle name="常规 5 3 2 2 2 3 2 13" xfId="25622"/>
    <cellStyle name="常规 5 3 2 2 2 3 2 14" xfId="30455"/>
    <cellStyle name="常规 5 3 2 2 2 3 2 15" xfId="30457"/>
    <cellStyle name="常规 5 3 2 2 2 3 2 2" xfId="30458"/>
    <cellStyle name="常规 5 3 2 2 2 3 2 3" xfId="28720"/>
    <cellStyle name="常规 5 3 2 2 2 3 2 4" xfId="28722"/>
    <cellStyle name="常规 5 3 2 2 2 3 2 5" xfId="30459"/>
    <cellStyle name="常规 5 3 2 2 2 3 2 6" xfId="6513"/>
    <cellStyle name="常规 5 3 2 2 2 3 2 7" xfId="6517"/>
    <cellStyle name="常规 5 3 2 2 2 3 2 8" xfId="6521"/>
    <cellStyle name="常规 5 3 2 2 2 3 2 9" xfId="6525"/>
    <cellStyle name="常规 5 3 2 2 2 4" xfId="30460"/>
    <cellStyle name="常规 5 3 2 2 2 4 10" xfId="21006"/>
    <cellStyle name="常规 5 3 2 2 2 4 11" xfId="30461"/>
    <cellStyle name="常规 5 3 2 2 2 4 12" xfId="30462"/>
    <cellStyle name="常规 5 3 2 2 2 4 13" xfId="30463"/>
    <cellStyle name="常规 5 3 2 2 2 4 14" xfId="29424"/>
    <cellStyle name="常规 5 3 2 2 2 4 15" xfId="29428"/>
    <cellStyle name="常规 5 3 2 2 2 4 2" xfId="30464"/>
    <cellStyle name="常规 5 3 2 2 2 4 3" xfId="30465"/>
    <cellStyle name="常规 5 3 2 2 2 4 4" xfId="30466"/>
    <cellStyle name="常规 5 3 2 2 2 4 5" xfId="10572"/>
    <cellStyle name="常规 5 3 2 2 2 4 6" xfId="10574"/>
    <cellStyle name="常规 5 3 2 2 2 4 7" xfId="10576"/>
    <cellStyle name="常规 5 3 2 2 2 4 8" xfId="10578"/>
    <cellStyle name="常规 5 3 2 2 2 4 9" xfId="10580"/>
    <cellStyle name="常规 5 3 2 2 3" xfId="30467"/>
    <cellStyle name="常规 5 3 2 2 3 10" xfId="30468"/>
    <cellStyle name="常规 5 3 2 2 3 11" xfId="30469"/>
    <cellStyle name="常规 5 3 2 2 3 12" xfId="30470"/>
    <cellStyle name="常规 5 3 2 2 3 13" xfId="30471"/>
    <cellStyle name="常规 5 3 2 2 3 14" xfId="30472"/>
    <cellStyle name="常规 5 3 2 2 3 15" xfId="30473"/>
    <cellStyle name="常规 5 3 2 2 3 2" xfId="30474"/>
    <cellStyle name="常规 5 3 2 2 3 3" xfId="30475"/>
    <cellStyle name="常规 5 3 2 2 3 4" xfId="15834"/>
    <cellStyle name="常规 5 3 2 2 3 5" xfId="15836"/>
    <cellStyle name="常规 5 3 2 2 3 6" xfId="15838"/>
    <cellStyle name="常规 5 3 2 2 3 7" xfId="15840"/>
    <cellStyle name="常规 5 3 2 2 3 8" xfId="15842"/>
    <cellStyle name="常规 5 3 2 2 3 9" xfId="15844"/>
    <cellStyle name="常规 5 3 2 2 4" xfId="30476"/>
    <cellStyle name="常规 5 3 2 2 4 2" xfId="10191"/>
    <cellStyle name="常规 5 3 2 3" xfId="11644"/>
    <cellStyle name="常规 5 3 2 3 2" xfId="30477"/>
    <cellStyle name="常规 5 3 2 3 2 10" xfId="30478"/>
    <cellStyle name="常规 5 3 2 3 2 11" xfId="30479"/>
    <cellStyle name="常规 5 3 2 3 2 12" xfId="30480"/>
    <cellStyle name="常规 5 3 2 3 2 13" xfId="30481"/>
    <cellStyle name="常规 5 3 2 3 2 14" xfId="30482"/>
    <cellStyle name="常规 5 3 2 3 2 15" xfId="30483"/>
    <cellStyle name="常规 5 3 2 3 2 2" xfId="30484"/>
    <cellStyle name="常规 5 3 2 3 2 3" xfId="30485"/>
    <cellStyle name="常规 5 3 2 3 2 4" xfId="30486"/>
    <cellStyle name="常规 5 3 2 3 2 5" xfId="30487"/>
    <cellStyle name="常规 5 3 2 3 2 6" xfId="30488"/>
    <cellStyle name="常规 5 3 2 3 2 7" xfId="21748"/>
    <cellStyle name="常规 5 3 2 3 2 8" xfId="21754"/>
    <cellStyle name="常规 5 3 2 3 2 9" xfId="20539"/>
    <cellStyle name="常规 5 3 2 4" xfId="11647"/>
    <cellStyle name="常规 5 3 2 4 2" xfId="4123"/>
    <cellStyle name="常规 5 3 2 4 2 2" xfId="30489"/>
    <cellStyle name="常规 5 3 2 4 2 2 10" xfId="13595"/>
    <cellStyle name="常规 5 3 2 4 2 2 11" xfId="11261"/>
    <cellStyle name="常规 5 3 2 4 2 2 12" xfId="11264"/>
    <cellStyle name="常规 5 3 2 4 2 2 13" xfId="11267"/>
    <cellStyle name="常规 5 3 2 4 2 2 14" xfId="11270"/>
    <cellStyle name="常规 5 3 2 4 2 2 15" xfId="11273"/>
    <cellStyle name="常规 5 3 2 4 2 2 2" xfId="24755"/>
    <cellStyle name="常规 5 3 2 4 2 2 3" xfId="30490"/>
    <cellStyle name="常规 5 3 2 4 2 2 4" xfId="30491"/>
    <cellStyle name="常规 5 3 2 4 2 2 5" xfId="30492"/>
    <cellStyle name="常规 5 3 2 4 2 2 6" xfId="30493"/>
    <cellStyle name="常规 5 3 2 4 2 2 7" xfId="30494"/>
    <cellStyle name="常规 5 3 2 4 2 2 8" xfId="30495"/>
    <cellStyle name="常规 5 3 2 4 2 2 9" xfId="30496"/>
    <cellStyle name="常规 5 3 2 4 3" xfId="4593"/>
    <cellStyle name="常规 5 3 2 4 3 2" xfId="30497"/>
    <cellStyle name="常规 5 3 2 4 3 2 10" xfId="30498"/>
    <cellStyle name="常规 5 3 2 4 3 2 11" xfId="11296"/>
    <cellStyle name="常规 5 3 2 4 3 2 12" xfId="11298"/>
    <cellStyle name="常规 5 3 2 4 3 2 13" xfId="11300"/>
    <cellStyle name="常规 5 3 2 4 3 2 14" xfId="11303"/>
    <cellStyle name="常规 5 3 2 4 3 2 15" xfId="11307"/>
    <cellStyle name="常规 5 3 2 4 3 2 2" xfId="24768"/>
    <cellStyle name="常规 5 3 2 4 3 2 3" xfId="30499"/>
    <cellStyle name="常规 5 3 2 4 3 2 4" xfId="30500"/>
    <cellStyle name="常规 5 3 2 4 3 2 5" xfId="30501"/>
    <cellStyle name="常规 5 3 2 4 3 2 6" xfId="30502"/>
    <cellStyle name="常规 5 3 2 4 3 2 7" xfId="30503"/>
    <cellStyle name="常规 5 3 2 4 3 2 8" xfId="30504"/>
    <cellStyle name="常规 5 3 2 4 3 2 9" xfId="30505"/>
    <cellStyle name="常规 5 3 2 4 4" xfId="4596"/>
    <cellStyle name="常规 5 3 2 4 4 10" xfId="12941"/>
    <cellStyle name="常规 5 3 2 4 4 11" xfId="12976"/>
    <cellStyle name="常规 5 3 2 4 4 12" xfId="18996"/>
    <cellStyle name="常规 5 3 2 4 4 13" xfId="30506"/>
    <cellStyle name="常规 5 3 2 4 4 14" xfId="30507"/>
    <cellStyle name="常规 5 3 2 4 4 15" xfId="30508"/>
    <cellStyle name="常规 5 3 2 4 4 2" xfId="30509"/>
    <cellStyle name="常规 5 3 2 4 4 3" xfId="30510"/>
    <cellStyle name="常规 5 3 2 4 4 4" xfId="30511"/>
    <cellStyle name="常规 5 3 2 4 4 5" xfId="30512"/>
    <cellStyle name="常规 5 3 2 4 4 6" xfId="30514"/>
    <cellStyle name="常规 5 3 2 4 4 7" xfId="30516"/>
    <cellStyle name="常规 5 3 2 4 4 8" xfId="17345"/>
    <cellStyle name="常规 5 3 2 4 4 9" xfId="17348"/>
    <cellStyle name="常规 5 3 2 5" xfId="11650"/>
    <cellStyle name="常规 5 3 2 5 10" xfId="30517"/>
    <cellStyle name="常规 5 3 2 5 11" xfId="12854"/>
    <cellStyle name="常规 5 3 2 5 12" xfId="12856"/>
    <cellStyle name="常规 5 3 2 5 13" xfId="12858"/>
    <cellStyle name="常规 5 3 2 5 14" xfId="12860"/>
    <cellStyle name="常规 5 3 2 5 15" xfId="12862"/>
    <cellStyle name="常规 5 3 2 5 2" xfId="30518"/>
    <cellStyle name="常规 5 3 2 5 3" xfId="30519"/>
    <cellStyle name="常规 5 3 2 5 4" xfId="27607"/>
    <cellStyle name="常规 5 3 2 5 5" xfId="27609"/>
    <cellStyle name="常规 5 3 2 5 6" xfId="30520"/>
    <cellStyle name="常规 5 3 2 5 7" xfId="30521"/>
    <cellStyle name="常规 5 3 2 5 8" xfId="30522"/>
    <cellStyle name="常规 5 3 2 5 9" xfId="30523"/>
    <cellStyle name="常规 5 3 2 6" xfId="11653"/>
    <cellStyle name="常规 5 3 2 6 2" xfId="26444"/>
    <cellStyle name="常规 5 3 3" xfId="11996"/>
    <cellStyle name="常规 5 3 3 2" xfId="30525"/>
    <cellStyle name="常规 5 3 3 2 2" xfId="12519"/>
    <cellStyle name="常规 5 3 3 2 2 10" xfId="29088"/>
    <cellStyle name="常规 5 3 3 2 2 11" xfId="29090"/>
    <cellStyle name="常规 5 3 3 2 2 12" xfId="30526"/>
    <cellStyle name="常规 5 3 3 2 2 13" xfId="30527"/>
    <cellStyle name="常规 5 3 3 2 2 14" xfId="30528"/>
    <cellStyle name="常规 5 3 3 2 2 15" xfId="6239"/>
    <cellStyle name="常规 5 3 3 2 2 2" xfId="30529"/>
    <cellStyle name="常规 5 3 3 2 2 3" xfId="30530"/>
    <cellStyle name="常规 5 3 3 2 2 4" xfId="30531"/>
    <cellStyle name="常规 5 3 3 2 2 5" xfId="23995"/>
    <cellStyle name="常规 5 3 3 2 2 6" xfId="23997"/>
    <cellStyle name="常规 5 3 3 2 2 7" xfId="30532"/>
    <cellStyle name="常规 5 3 3 2 2 8" xfId="30533"/>
    <cellStyle name="常规 5 3 3 2 2 9" xfId="21033"/>
    <cellStyle name="常规 5 3 3 3" xfId="30534"/>
    <cellStyle name="常规 5 3 3 3 2" xfId="14587"/>
    <cellStyle name="常规 5 3 3 3 2 2" xfId="26410"/>
    <cellStyle name="常规 5 3 3 3 2 2 10" xfId="30535"/>
    <cellStyle name="常规 5 3 3 3 2 2 11" xfId="11475"/>
    <cellStyle name="常规 5 3 3 3 2 2 12" xfId="11477"/>
    <cellStyle name="常规 5 3 3 3 2 2 13" xfId="11479"/>
    <cellStyle name="常规 5 3 3 3 2 2 14" xfId="2751"/>
    <cellStyle name="常规 5 3 3 3 2 2 15" xfId="2755"/>
    <cellStyle name="常规 5 3 3 3 2 2 2" xfId="13924"/>
    <cellStyle name="常规 5 3 3 3 2 2 3" xfId="13930"/>
    <cellStyle name="常规 5 3 3 3 2 2 4" xfId="13950"/>
    <cellStyle name="常规 5 3 3 3 2 2 5" xfId="30536"/>
    <cellStyle name="常规 5 3 3 3 2 2 6" xfId="30538"/>
    <cellStyle name="常规 5 3 3 3 2 2 7" xfId="30540"/>
    <cellStyle name="常规 5 3 3 3 2 2 8" xfId="30542"/>
    <cellStyle name="常规 5 3 3 3 2 2 9" xfId="30544"/>
    <cellStyle name="常规 5 3 3 3 3" xfId="14590"/>
    <cellStyle name="常规 5 3 3 3 3 2" xfId="6844"/>
    <cellStyle name="常规 5 3 3 3 3 2 10" xfId="21842"/>
    <cellStyle name="常规 5 3 3 3 3 2 11" xfId="11494"/>
    <cellStyle name="常规 5 3 3 3 3 2 12" xfId="11497"/>
    <cellStyle name="常规 5 3 3 3 3 2 13" xfId="11358"/>
    <cellStyle name="常规 5 3 3 3 3 2 14" xfId="11388"/>
    <cellStyle name="常规 5 3 3 3 3 2 15" xfId="11410"/>
    <cellStyle name="常规 5 3 3 3 3 2 2" xfId="258"/>
    <cellStyle name="常规 5 3 3 3 3 2 3" xfId="1706"/>
    <cellStyle name="常规 5 3 3 3 3 2 4" xfId="1713"/>
    <cellStyle name="常规 5 3 3 3 3 2 5" xfId="776"/>
    <cellStyle name="常规 5 3 3 3 3 2 6" xfId="786"/>
    <cellStyle name="常规 5 3 3 3 3 2 7" xfId="3131"/>
    <cellStyle name="常规 5 3 3 3 3 2 8" xfId="30546"/>
    <cellStyle name="常规 5 3 3 3 3 2 9" xfId="30548"/>
    <cellStyle name="常规 5 3 3 3 4" xfId="14593"/>
    <cellStyle name="常规 5 3 3 3 4 10" xfId="30549"/>
    <cellStyle name="常规 5 3 3 3 4 11" xfId="30550"/>
    <cellStyle name="常规 5 3 3 3 4 12" xfId="30551"/>
    <cellStyle name="常规 5 3 3 3 4 13" xfId="30552"/>
    <cellStyle name="常规 5 3 3 3 4 14" xfId="30553"/>
    <cellStyle name="常规 5 3 3 3 4 15" xfId="30554"/>
    <cellStyle name="常规 5 3 3 3 4 2" xfId="4943"/>
    <cellStyle name="常规 5 3 3 3 4 3" xfId="4947"/>
    <cellStyle name="常规 5 3 3 3 4 4" xfId="4951"/>
    <cellStyle name="常规 5 3 3 3 4 5" xfId="4954"/>
    <cellStyle name="常规 5 3 3 3 4 6" xfId="4957"/>
    <cellStyle name="常规 5 3 3 3 4 7" xfId="4961"/>
    <cellStyle name="常规 5 3 3 3 4 8" xfId="8073"/>
    <cellStyle name="常规 5 3 3 3 4 9" xfId="8076"/>
    <cellStyle name="常规 5 3 3 4" xfId="30555"/>
    <cellStyle name="常规 5 3 3 4 2" xfId="30556"/>
    <cellStyle name="常规 5 3 3 4 2 10" xfId="17948"/>
    <cellStyle name="常规 5 3 3 4 2 11" xfId="17950"/>
    <cellStyle name="常规 5 3 3 4 2 12" xfId="30557"/>
    <cellStyle name="常规 5 3 3 4 2 13" xfId="24940"/>
    <cellStyle name="常规 5 3 3 4 2 14" xfId="24944"/>
    <cellStyle name="常规 5 3 3 4 2 15" xfId="24946"/>
    <cellStyle name="常规 5 3 3 4 2 2" xfId="10521"/>
    <cellStyle name="常规 5 3 3 4 2 3" xfId="10524"/>
    <cellStyle name="常规 5 3 3 4 2 4" xfId="10527"/>
    <cellStyle name="常规 5 3 3 4 2 5" xfId="10530"/>
    <cellStyle name="常规 5 3 3 4 2 6" xfId="10532"/>
    <cellStyle name="常规 5 3 3 4 2 7" xfId="30558"/>
    <cellStyle name="常规 5 3 3 4 2 8" xfId="30559"/>
    <cellStyle name="常规 5 3 3 4 2 9" xfId="21249"/>
    <cellStyle name="常规 5 3 3 5" xfId="30560"/>
    <cellStyle name="常规 5 3 3 5 2" xfId="17290"/>
    <cellStyle name="常规 5 3 3 5 2 2" xfId="30561"/>
    <cellStyle name="常规 5 3 3 5 2 2 10" xfId="22294"/>
    <cellStyle name="常规 5 3 3 5 2 2 11" xfId="11542"/>
    <cellStyle name="常规 5 3 3 5 2 2 12" xfId="11544"/>
    <cellStyle name="常规 5 3 3 5 2 2 13" xfId="11546"/>
    <cellStyle name="常规 5 3 3 5 2 2 14" xfId="4234"/>
    <cellStyle name="常规 5 3 3 5 2 2 15" xfId="4237"/>
    <cellStyle name="常规 5 3 3 5 2 2 2" xfId="30562"/>
    <cellStyle name="常规 5 3 3 5 2 2 3" xfId="30563"/>
    <cellStyle name="常规 5 3 3 5 2 2 4" xfId="26720"/>
    <cellStyle name="常规 5 3 3 5 2 2 5" xfId="26722"/>
    <cellStyle name="常规 5 3 3 5 2 2 6" xfId="30564"/>
    <cellStyle name="常规 5 3 3 5 2 2 7" xfId="30565"/>
    <cellStyle name="常规 5 3 3 5 2 2 8" xfId="30566"/>
    <cellStyle name="常规 5 3 3 5 2 2 9" xfId="30567"/>
    <cellStyle name="常规 5 3 3 5 3" xfId="30568"/>
    <cellStyle name="常规 5 3 3 5 3 2" xfId="6428"/>
    <cellStyle name="常规 5 3 3 5 3 2 10" xfId="30569"/>
    <cellStyle name="常规 5 3 3 5 3 2 11" xfId="11568"/>
    <cellStyle name="常规 5 3 3 5 3 2 12" xfId="11570"/>
    <cellStyle name="常规 5 3 3 5 3 2 13" xfId="11572"/>
    <cellStyle name="常规 5 3 3 5 3 2 14" xfId="11574"/>
    <cellStyle name="常规 5 3 3 5 3 2 15" xfId="11576"/>
    <cellStyle name="常规 5 3 3 5 3 2 2" xfId="30570"/>
    <cellStyle name="常规 5 3 3 5 3 2 3" xfId="30571"/>
    <cellStyle name="常规 5 3 3 5 3 2 4" xfId="26732"/>
    <cellStyle name="常规 5 3 3 5 3 2 5" xfId="26734"/>
    <cellStyle name="常规 5 3 3 5 3 2 6" xfId="30572"/>
    <cellStyle name="常规 5 3 3 5 3 2 7" xfId="30573"/>
    <cellStyle name="常规 5 3 3 5 3 2 8" xfId="30574"/>
    <cellStyle name="常规 5 3 3 5 3 2 9" xfId="30575"/>
    <cellStyle name="常规 5 3 3 5 4" xfId="30576"/>
    <cellStyle name="常规 5 3 3 5 4 10" xfId="30577"/>
    <cellStyle name="常规 5 3 3 5 4 11" xfId="30578"/>
    <cellStyle name="常规 5 3 3 5 4 12" xfId="30579"/>
    <cellStyle name="常规 5 3 3 5 4 13" xfId="30580"/>
    <cellStyle name="常规 5 3 3 5 4 14" xfId="30581"/>
    <cellStyle name="常规 5 3 3 5 4 15" xfId="21491"/>
    <cellStyle name="常规 5 3 3 5 4 2" xfId="30582"/>
    <cellStyle name="常规 5 3 3 5 4 3" xfId="30583"/>
    <cellStyle name="常规 5 3 3 5 4 4" xfId="2682"/>
    <cellStyle name="常规 5 3 3 5 4 5" xfId="2684"/>
    <cellStyle name="常规 5 3 3 5 4 6" xfId="2686"/>
    <cellStyle name="常规 5 3 3 5 4 7" xfId="2688"/>
    <cellStyle name="常规 5 3 3 5 4 8" xfId="2690"/>
    <cellStyle name="常规 5 3 3 5 4 9" xfId="2692"/>
    <cellStyle name="常规 5 3 3 6" xfId="26448"/>
    <cellStyle name="常规 5 3 3 6 10" xfId="28837"/>
    <cellStyle name="常规 5 3 3 6 11" xfId="28840"/>
    <cellStyle name="常规 5 3 3 6 12" xfId="28891"/>
    <cellStyle name="常规 5 3 3 6 13" xfId="30584"/>
    <cellStyle name="常规 5 3 3 6 14" xfId="30585"/>
    <cellStyle name="常规 5 3 3 6 15" xfId="30586"/>
    <cellStyle name="常规 5 3 3 6 2" xfId="4702"/>
    <cellStyle name="常规 5 3 3 6 3" xfId="4710"/>
    <cellStyle name="常规 5 3 3 6 4" xfId="4715"/>
    <cellStyle name="常规 5 3 3 6 5" xfId="30587"/>
    <cellStyle name="常规 5 3 3 6 6" xfId="14176"/>
    <cellStyle name="常规 5 3 3 6 7" xfId="30588"/>
    <cellStyle name="常规 5 3 3 6 8" xfId="30589"/>
    <cellStyle name="常规 5 3 3 6 9" xfId="30590"/>
    <cellStyle name="常规 5 3 3 7" xfId="26450"/>
    <cellStyle name="常规 5 3 3 7 2" xfId="26452"/>
    <cellStyle name="常规 5 3 4" xfId="11998"/>
    <cellStyle name="常规 5 3 4 2" xfId="30591"/>
    <cellStyle name="常规 5 3 4 2 2" xfId="12672"/>
    <cellStyle name="常规 5 3 4 2 2 10" xfId="26765"/>
    <cellStyle name="常规 5 3 4 2 2 11" xfId="30592"/>
    <cellStyle name="常规 5 3 4 2 2 12" xfId="30593"/>
    <cellStyle name="常规 5 3 4 2 2 13" xfId="23081"/>
    <cellStyle name="常规 5 3 4 2 2 14" xfId="23084"/>
    <cellStyle name="常规 5 3 4 2 2 15" xfId="28822"/>
    <cellStyle name="常规 5 3 4 2 2 2" xfId="30594"/>
    <cellStyle name="常规 5 3 4 2 2 3" xfId="30595"/>
    <cellStyle name="常规 5 3 4 2 2 4" xfId="30596"/>
    <cellStyle name="常规 5 3 4 2 2 5" xfId="30597"/>
    <cellStyle name="常规 5 3 4 2 2 6" xfId="30598"/>
    <cellStyle name="常规 5 3 4 2 2 7" xfId="30599"/>
    <cellStyle name="常规 5 3 4 2 2 8" xfId="30600"/>
    <cellStyle name="常规 5 3 4 2 2 9" xfId="21386"/>
    <cellStyle name="常规 5 3 4 3" xfId="30601"/>
    <cellStyle name="常规 5 3 4 3 2" xfId="30602"/>
    <cellStyle name="常规 5 3 4 3 2 2" xfId="30603"/>
    <cellStyle name="常规 5 3 4 3 2 2 10" xfId="30445"/>
    <cellStyle name="常规 5 3 4 3 2 2 11" xfId="11643"/>
    <cellStyle name="常规 5 3 4 3 2 2 12" xfId="11646"/>
    <cellStyle name="常规 5 3 4 3 2 2 13" xfId="11649"/>
    <cellStyle name="常规 5 3 4 3 2 2 14" xfId="11652"/>
    <cellStyle name="常规 5 3 4 3 2 2 15" xfId="11656"/>
    <cellStyle name="常规 5 3 4 3 2 2 2" xfId="30604"/>
    <cellStyle name="常规 5 3 4 3 2 2 3" xfId="30605"/>
    <cellStyle name="常规 5 3 4 3 2 2 4" xfId="30606"/>
    <cellStyle name="常规 5 3 4 3 2 2 5" xfId="30607"/>
    <cellStyle name="常规 5 3 4 3 2 2 6" xfId="30609"/>
    <cellStyle name="常规 5 3 4 3 2 2 7" xfId="30611"/>
    <cellStyle name="常规 5 3 4 3 2 2 8" xfId="30613"/>
    <cellStyle name="常规 5 3 4 3 2 2 9" xfId="30615"/>
    <cellStyle name="常规 5 3 4 3 3" xfId="30616"/>
    <cellStyle name="常规 5 3 4 3 3 2" xfId="30617"/>
    <cellStyle name="常规 5 3 4 3 3 2 10" xfId="24193"/>
    <cellStyle name="常规 5 3 4 3 3 2 11" xfId="11686"/>
    <cellStyle name="常规 5 3 4 3 3 2 12" xfId="11689"/>
    <cellStyle name="常规 5 3 4 3 3 2 13" xfId="11691"/>
    <cellStyle name="常规 5 3 4 3 3 2 14" xfId="11693"/>
    <cellStyle name="常规 5 3 4 3 3 2 15" xfId="11695"/>
    <cellStyle name="常规 5 3 4 3 3 2 2" xfId="30618"/>
    <cellStyle name="常规 5 3 4 3 3 2 3" xfId="30619"/>
    <cellStyle name="常规 5 3 4 3 3 2 4" xfId="30620"/>
    <cellStyle name="常规 5 3 4 3 3 2 5" xfId="30621"/>
    <cellStyle name="常规 5 3 4 3 3 2 6" xfId="30623"/>
    <cellStyle name="常规 5 3 4 3 3 2 7" xfId="30625"/>
    <cellStyle name="常规 5 3 4 3 3 2 8" xfId="30627"/>
    <cellStyle name="常规 5 3 4 3 3 2 9" xfId="30629"/>
    <cellStyle name="常规 5 3 4 3 4" xfId="30630"/>
    <cellStyle name="常规 5 3 4 3 4 10" xfId="30631"/>
    <cellStyle name="常规 5 3 4 3 4 11" xfId="27980"/>
    <cellStyle name="常规 5 3 4 3 4 12" xfId="27984"/>
    <cellStyle name="常规 5 3 4 3 4 13" xfId="27988"/>
    <cellStyle name="常规 5 3 4 3 4 14" xfId="27990"/>
    <cellStyle name="常规 5 3 4 3 4 15" xfId="30632"/>
    <cellStyle name="常规 5 3 4 3 4 2" xfId="5887"/>
    <cellStyle name="常规 5 3 4 3 4 3" xfId="5891"/>
    <cellStyle name="常规 5 3 4 3 4 4" xfId="5895"/>
    <cellStyle name="常规 5 3 4 3 4 5" xfId="5899"/>
    <cellStyle name="常规 5 3 4 3 4 6" xfId="5903"/>
    <cellStyle name="常规 5 3 4 3 4 7" xfId="5909"/>
    <cellStyle name="常规 5 3 4 3 4 8" xfId="30633"/>
    <cellStyle name="常规 5 3 4 3 4 9" xfId="30634"/>
    <cellStyle name="常规 5 3 4 4" xfId="30635"/>
    <cellStyle name="常规 5 3 4 4 2" xfId="30636"/>
    <cellStyle name="常规 5 3 4 4 2 10" xfId="19827"/>
    <cellStyle name="常规 5 3 4 4 2 11" xfId="19832"/>
    <cellStyle name="常规 5 3 4 4 2 12" xfId="22176"/>
    <cellStyle name="常规 5 3 4 4 2 13" xfId="22179"/>
    <cellStyle name="常规 5 3 4 4 2 14" xfId="29057"/>
    <cellStyle name="常规 5 3 4 4 2 15" xfId="27855"/>
    <cellStyle name="常规 5 3 4 4 2 2" xfId="18434"/>
    <cellStyle name="常规 5 3 4 4 2 3" xfId="18436"/>
    <cellStyle name="常规 5 3 4 4 2 4" xfId="18438"/>
    <cellStyle name="常规 5 3 4 4 2 5" xfId="18440"/>
    <cellStyle name="常规 5 3 4 4 2 6" xfId="30637"/>
    <cellStyle name="常规 5 3 4 4 2 7" xfId="30638"/>
    <cellStyle name="常规 5 3 4 4 2 8" xfId="30639"/>
    <cellStyle name="常规 5 3 4 4 2 9" xfId="30640"/>
    <cellStyle name="常规 5 3 4 5" xfId="30641"/>
    <cellStyle name="常规 5 3 4 5 2" xfId="17312"/>
    <cellStyle name="常规 5 3 4 5 2 2" xfId="18454"/>
    <cellStyle name="常规 5 3 4 5 2 2 10" xfId="19011"/>
    <cellStyle name="常规 5 3 4 5 2 2 11" xfId="11757"/>
    <cellStyle name="常规 5 3 4 5 2 2 12" xfId="11761"/>
    <cellStyle name="常规 5 3 4 5 2 2 13" xfId="11765"/>
    <cellStyle name="常规 5 3 4 5 2 2 14" xfId="11769"/>
    <cellStyle name="常规 5 3 4 5 2 2 15" xfId="11773"/>
    <cellStyle name="常规 5 3 4 5 2 2 2" xfId="5848"/>
    <cellStyle name="常规 5 3 4 5 2 2 3" xfId="5915"/>
    <cellStyle name="常规 5 3 4 5 2 2 4" xfId="6028"/>
    <cellStyle name="常规 5 3 4 5 2 2 5" xfId="6070"/>
    <cellStyle name="常规 5 3 4 5 2 2 6" xfId="30642"/>
    <cellStyle name="常规 5 3 4 5 2 2 7" xfId="30643"/>
    <cellStyle name="常规 5 3 4 5 2 2 8" xfId="30644"/>
    <cellStyle name="常规 5 3 4 5 2 2 9" xfId="30645"/>
    <cellStyle name="常规 5 3 4 5 3" xfId="24866"/>
    <cellStyle name="常规 5 3 4 5 3 2" xfId="24869"/>
    <cellStyle name="常规 5 3 4 5 3 2 10" xfId="30646"/>
    <cellStyle name="常规 5 3 4 5 3 2 11" xfId="11794"/>
    <cellStyle name="常规 5 3 4 5 3 2 12" xfId="11796"/>
    <cellStyle name="常规 5 3 4 5 3 2 13" xfId="11798"/>
    <cellStyle name="常规 5 3 4 5 3 2 14" xfId="11800"/>
    <cellStyle name="常规 5 3 4 5 3 2 15" xfId="11802"/>
    <cellStyle name="常规 5 3 4 5 3 2 2" xfId="28989"/>
    <cellStyle name="常规 5 3 4 5 3 2 3" xfId="28991"/>
    <cellStyle name="常规 5 3 4 5 3 2 4" xfId="30647"/>
    <cellStyle name="常规 5 3 4 5 3 2 5" xfId="30648"/>
    <cellStyle name="常规 5 3 4 5 3 2 6" xfId="30649"/>
    <cellStyle name="常规 5 3 4 5 3 2 7" xfId="30650"/>
    <cellStyle name="常规 5 3 4 5 3 2 8" xfId="2791"/>
    <cellStyle name="常规 5 3 4 5 3 2 9" xfId="2793"/>
    <cellStyle name="常规 5 3 4 5 4" xfId="24871"/>
    <cellStyle name="常规 5 3 4 5 4 10" xfId="30652"/>
    <cellStyle name="常规 5 3 4 5 4 11" xfId="30653"/>
    <cellStyle name="常规 5 3 4 5 4 12" xfId="30654"/>
    <cellStyle name="常规 5 3 4 5 4 13" xfId="30655"/>
    <cellStyle name="常规 5 3 4 5 4 14" xfId="30656"/>
    <cellStyle name="常规 5 3 4 5 4 15" xfId="2185"/>
    <cellStyle name="常规 5 3 4 5 4 2" xfId="24873"/>
    <cellStyle name="常规 5 3 4 5 4 3" xfId="9903"/>
    <cellStyle name="常规 5 3 4 5 4 4" xfId="30657"/>
    <cellStyle name="常规 5 3 4 5 4 5" xfId="30658"/>
    <cellStyle name="常规 5 3 4 5 4 6" xfId="30659"/>
    <cellStyle name="常规 5 3 4 5 4 7" xfId="30660"/>
    <cellStyle name="常规 5 3 4 5 4 8" xfId="30661"/>
    <cellStyle name="常规 5 3 4 5 4 9" xfId="30662"/>
    <cellStyle name="常规 5 3 4 6" xfId="26456"/>
    <cellStyle name="常规 5 3 4 6 10" xfId="29182"/>
    <cellStyle name="常规 5 3 4 6 11" xfId="20269"/>
    <cellStyle name="常规 5 3 4 6 12" xfId="20274"/>
    <cellStyle name="常规 5 3 4 6 13" xfId="20280"/>
    <cellStyle name="常规 5 3 4 6 14" xfId="20282"/>
    <cellStyle name="常规 5 3 4 6 15" xfId="30663"/>
    <cellStyle name="常规 5 3 4 6 2" xfId="26459"/>
    <cellStyle name="常规 5 3 4 6 3" xfId="24879"/>
    <cellStyle name="常规 5 3 4 6 4" xfId="24884"/>
    <cellStyle name="常规 5 3 4 6 5" xfId="24888"/>
    <cellStyle name="常规 5 3 4 6 6" xfId="14249"/>
    <cellStyle name="常规 5 3 4 6 7" xfId="14255"/>
    <cellStyle name="常规 5 3 4 6 8" xfId="14259"/>
    <cellStyle name="常规 5 3 4 6 9" xfId="14263"/>
    <cellStyle name="常规 5 3 4 7" xfId="26461"/>
    <cellStyle name="常规 5 3 4 7 2" xfId="21467"/>
    <cellStyle name="常规 5 3 5" xfId="12000"/>
    <cellStyle name="常规 5 3 5 2" xfId="13266"/>
    <cellStyle name="常规 5 3 5 2 10" xfId="30664"/>
    <cellStyle name="常规 5 3 5 2 11" xfId="25475"/>
    <cellStyle name="常规 5 3 5 2 12" xfId="25477"/>
    <cellStyle name="常规 5 3 5 2 13" xfId="25479"/>
    <cellStyle name="常规 5 3 5 2 14" xfId="25482"/>
    <cellStyle name="常规 5 3 5 2 15" xfId="30665"/>
    <cellStyle name="常规 5 3 5 2 2" xfId="29817"/>
    <cellStyle name="常规 5 3 5 2 3" xfId="29821"/>
    <cellStyle name="常规 5 3 5 2 4" xfId="29823"/>
    <cellStyle name="常规 5 3 5 2 5" xfId="30666"/>
    <cellStyle name="常规 5 3 5 2 6" xfId="30667"/>
    <cellStyle name="常规 5 3 5 2 7" xfId="30668"/>
    <cellStyle name="常规 5 3 5 2 8" xfId="30669"/>
    <cellStyle name="常规 5 3 5 2 9" xfId="30670"/>
    <cellStyle name="常规 5 3 6" xfId="12002"/>
    <cellStyle name="常规 5 3 6 2" xfId="16878"/>
    <cellStyle name="常规 5 3 6 2 2" xfId="30671"/>
    <cellStyle name="常规 5 3 6 2 2 10" xfId="30673"/>
    <cellStyle name="常规 5 3 6 2 2 11" xfId="30674"/>
    <cellStyle name="常规 5 3 6 2 2 12" xfId="30675"/>
    <cellStyle name="常规 5 3 6 2 2 13" xfId="29262"/>
    <cellStyle name="常规 5 3 6 2 2 14" xfId="24625"/>
    <cellStyle name="常规 5 3 6 2 2 15" xfId="24632"/>
    <cellStyle name="常规 5 3 6 2 2 2" xfId="18591"/>
    <cellStyle name="常规 5 3 6 2 2 3" xfId="18595"/>
    <cellStyle name="常规 5 3 6 2 2 4" xfId="18598"/>
    <cellStyle name="常规 5 3 6 2 2 5" xfId="18600"/>
    <cellStyle name="常规 5 3 6 2 2 6" xfId="26181"/>
    <cellStyle name="常规 5 3 6 2 2 7" xfId="13105"/>
    <cellStyle name="常规 5 3 6 2 2 8" xfId="13108"/>
    <cellStyle name="常规 5 3 6 2 2 9" xfId="13111"/>
    <cellStyle name="常规 5 3 6 3" xfId="16881"/>
    <cellStyle name="常规 5 3 6 3 2" xfId="29749"/>
    <cellStyle name="常规 5 3 6 3 2 10" xfId="30676"/>
    <cellStyle name="常规 5 3 6 3 2 11" xfId="30677"/>
    <cellStyle name="常规 5 3 6 3 2 12" xfId="30678"/>
    <cellStyle name="常规 5 3 6 3 2 13" xfId="30679"/>
    <cellStyle name="常规 5 3 6 3 2 14" xfId="30680"/>
    <cellStyle name="常规 5 3 6 3 2 15" xfId="30681"/>
    <cellStyle name="常规 5 3 6 3 2 2" xfId="29751"/>
    <cellStyle name="常规 5 3 6 3 2 3" xfId="29753"/>
    <cellStyle name="常规 5 3 6 3 2 4" xfId="30682"/>
    <cellStyle name="常规 5 3 6 3 2 5" xfId="30683"/>
    <cellStyle name="常规 5 3 6 3 2 6" xfId="26190"/>
    <cellStyle name="常规 5 3 6 3 2 7" xfId="13132"/>
    <cellStyle name="常规 5 3 6 3 2 8" xfId="13135"/>
    <cellStyle name="常规 5 3 6 3 2 9" xfId="13138"/>
    <cellStyle name="常规 5 3 6 4" xfId="16884"/>
    <cellStyle name="常规 5 3 6 4 10" xfId="11205"/>
    <cellStyle name="常规 5 3 6 4 11" xfId="11207"/>
    <cellStyle name="常规 5 3 6 4 12" xfId="13148"/>
    <cellStyle name="常规 5 3 6 4 13" xfId="13150"/>
    <cellStyle name="常规 5 3 6 4 14" xfId="13152"/>
    <cellStyle name="常规 5 3 6 4 15" xfId="13154"/>
    <cellStyle name="常规 5 3 6 4 2" xfId="30684"/>
    <cellStyle name="常规 5 3 6 4 3" xfId="23869"/>
    <cellStyle name="常规 5 3 6 4 4" xfId="23878"/>
    <cellStyle name="常规 5 3 6 4 5" xfId="23880"/>
    <cellStyle name="常规 5 3 6 4 6" xfId="21332"/>
    <cellStyle name="常规 5 3 6 4 7" xfId="21343"/>
    <cellStyle name="常规 5 3 6 4 8" xfId="21354"/>
    <cellStyle name="常规 5 3 6 4 9" xfId="21359"/>
    <cellStyle name="常规 5 3 7" xfId="12005"/>
    <cellStyle name="常规 5 3 7 2" xfId="2327"/>
    <cellStyle name="常规 5 3 7 2 10" xfId="23559"/>
    <cellStyle name="常规 5 3 7 2 11" xfId="13169"/>
    <cellStyle name="常规 5 3 7 2 12" xfId="13172"/>
    <cellStyle name="常规 5 3 7 2 13" xfId="13175"/>
    <cellStyle name="常规 5 3 7 2 14" xfId="13178"/>
    <cellStyle name="常规 5 3 7 2 15" xfId="13180"/>
    <cellStyle name="常规 5 3 7 2 2" xfId="30685"/>
    <cellStyle name="常规 5 3 7 2 3" xfId="30686"/>
    <cellStyle name="常规 5 3 7 2 4" xfId="30687"/>
    <cellStyle name="常规 5 3 7 2 5" xfId="30688"/>
    <cellStyle name="常规 5 3 7 2 6" xfId="30689"/>
    <cellStyle name="常规 5 3 7 2 7" xfId="30690"/>
    <cellStyle name="常规 5 3 7 2 8" xfId="30691"/>
    <cellStyle name="常规 5 3 7 2 9" xfId="30692"/>
    <cellStyle name="常规 5 3 8" xfId="12008"/>
    <cellStyle name="常规 5 3 8 2" xfId="13720"/>
    <cellStyle name="常规 5 3 8 2 2" xfId="30693"/>
    <cellStyle name="常规 5 3 8 2 2 10" xfId="30694"/>
    <cellStyle name="常规 5 3 8 2 2 11" xfId="30695"/>
    <cellStyle name="常规 5 3 8 2 2 12" xfId="26608"/>
    <cellStyle name="常规 5 3 8 2 2 13" xfId="26610"/>
    <cellStyle name="常规 5 3 8 2 2 14" xfId="30696"/>
    <cellStyle name="常规 5 3 8 2 2 15" xfId="3018"/>
    <cellStyle name="常规 5 3 8 2 2 2" xfId="30698"/>
    <cellStyle name="常规 5 3 8 2 2 3" xfId="30700"/>
    <cellStyle name="常规 5 3 8 2 2 4" xfId="27"/>
    <cellStyle name="常规 5 3 8 2 2 5" xfId="1043"/>
    <cellStyle name="常规 5 3 8 2 2 6" xfId="1050"/>
    <cellStyle name="常规 5 3 8 2 2 7" xfId="1057"/>
    <cellStyle name="常规 5 3 8 2 2 8" xfId="1064"/>
    <cellStyle name="常规 5 3 8 2 2 9" xfId="9326"/>
    <cellStyle name="常规 5 3 8 3" xfId="28856"/>
    <cellStyle name="常规 5 3 8 3 2" xfId="9391"/>
    <cellStyle name="常规 5 3 8 3 2 10" xfId="16146"/>
    <cellStyle name="常规 5 3 8 3 2 11" xfId="16148"/>
    <cellStyle name="常规 5 3 8 3 2 12" xfId="16150"/>
    <cellStyle name="常规 5 3 8 3 2 13" xfId="16153"/>
    <cellStyle name="常规 5 3 8 3 2 14" xfId="16156"/>
    <cellStyle name="常规 5 3 8 3 2 15" xfId="16158"/>
    <cellStyle name="常规 5 3 8 3 2 2" xfId="30701"/>
    <cellStyle name="常规 5 3 8 3 2 3" xfId="30702"/>
    <cellStyle name="常规 5 3 8 3 2 4" xfId="30703"/>
    <cellStyle name="常规 5 3 8 3 2 5" xfId="2147"/>
    <cellStyle name="常规 5 3 8 3 2 6" xfId="2153"/>
    <cellStyle name="常规 5 3 8 3 2 7" xfId="2159"/>
    <cellStyle name="常规 5 3 8 3 2 8" xfId="2165"/>
    <cellStyle name="常规 5 3 8 3 2 9" xfId="3754"/>
    <cellStyle name="常规 5 3 8 4" xfId="28858"/>
    <cellStyle name="常规 5 3 8 4 10" xfId="30705"/>
    <cellStyle name="常规 5 3 8 4 11" xfId="30706"/>
    <cellStyle name="常规 5 3 8 4 12" xfId="30707"/>
    <cellStyle name="常规 5 3 8 4 13" xfId="30708"/>
    <cellStyle name="常规 5 3 8 4 14" xfId="30709"/>
    <cellStyle name="常规 5 3 8 4 15" xfId="30710"/>
    <cellStyle name="常规 5 3 8 4 2" xfId="28860"/>
    <cellStyle name="常规 5 3 8 4 3" xfId="28862"/>
    <cellStyle name="常规 5 3 8 4 4" xfId="30711"/>
    <cellStyle name="常规 5 3 8 4 5" xfId="30712"/>
    <cellStyle name="常规 5 3 8 4 6" xfId="21634"/>
    <cellStyle name="常规 5 3 8 4 7" xfId="21636"/>
    <cellStyle name="常规 5 3 8 4 8" xfId="21638"/>
    <cellStyle name="常规 5 3 8 4 9" xfId="21640"/>
    <cellStyle name="常规 5 3 9" xfId="21436"/>
    <cellStyle name="常规 5 3 9 10" xfId="28563"/>
    <cellStyle name="常规 5 3 9 11" xfId="28565"/>
    <cellStyle name="常规 5 3 9 12" xfId="30713"/>
    <cellStyle name="常规 5 3 9 13" xfId="30714"/>
    <cellStyle name="常规 5 3 9 14" xfId="30715"/>
    <cellStyle name="常规 5 3 9 15" xfId="30716"/>
    <cellStyle name="常规 5 3 9 2" xfId="30717"/>
    <cellStyle name="常规 5 3 9 3" xfId="28867"/>
    <cellStyle name="常规 5 3 9 4" xfId="28869"/>
    <cellStyle name="常规 5 3 9 5" xfId="28873"/>
    <cellStyle name="常规 5 3 9 6" xfId="28875"/>
    <cellStyle name="常规 5 3 9 7" xfId="30718"/>
    <cellStyle name="常规 5 3 9 8" xfId="30719"/>
    <cellStyle name="常规 5 3 9 9" xfId="23737"/>
    <cellStyle name="常规 5 4" xfId="30720"/>
    <cellStyle name="常规 5 4 10" xfId="29118"/>
    <cellStyle name="常规 5 4 10 2" xfId="29120"/>
    <cellStyle name="常规 5 4 2" xfId="30721"/>
    <cellStyle name="常规 5 4 2 2" xfId="24150"/>
    <cellStyle name="常规 5 4 2 2 2" xfId="30722"/>
    <cellStyle name="常规 5 4 2 2 2 2" xfId="30723"/>
    <cellStyle name="常规 5 4 2 2 2 2 2" xfId="30724"/>
    <cellStyle name="常规 5 4 2 2 2 2 2 10" xfId="30725"/>
    <cellStyle name="常规 5 4 2 2 2 2 2 11" xfId="30726"/>
    <cellStyle name="常规 5 4 2 2 2 2 2 12" xfId="24922"/>
    <cellStyle name="常规 5 4 2 2 2 2 2 13" xfId="24924"/>
    <cellStyle name="常规 5 4 2 2 2 2 2 14" xfId="30727"/>
    <cellStyle name="常规 5 4 2 2 2 2 2 15" xfId="14281"/>
    <cellStyle name="常规 5 4 2 2 2 2 2 2" xfId="30729"/>
    <cellStyle name="常规 5 4 2 2 2 2 2 3" xfId="30730"/>
    <cellStyle name="常规 5 4 2 2 2 2 2 4" xfId="30731"/>
    <cellStyle name="常规 5 4 2 2 2 2 2 5" xfId="30732"/>
    <cellStyle name="常规 5 4 2 2 2 2 2 6" xfId="30733"/>
    <cellStyle name="常规 5 4 2 2 2 2 2 7" xfId="30734"/>
    <cellStyle name="常规 5 4 2 2 2 2 2 8" xfId="30736"/>
    <cellStyle name="常规 5 4 2 2 2 2 2 9" xfId="30738"/>
    <cellStyle name="常规 5 4 2 2 2 3" xfId="20103"/>
    <cellStyle name="常规 5 4 2 2 2 3 2" xfId="16353"/>
    <cellStyle name="常规 5 4 2 2 2 3 2 10" xfId="16357"/>
    <cellStyle name="常规 5 4 2 2 2 3 2 11" xfId="16359"/>
    <cellStyle name="常规 5 4 2 2 2 3 2 12" xfId="16361"/>
    <cellStyle name="常规 5 4 2 2 2 3 2 13" xfId="16364"/>
    <cellStyle name="常规 5 4 2 2 2 3 2 14" xfId="16367"/>
    <cellStyle name="常规 5 4 2 2 2 3 2 15" xfId="16369"/>
    <cellStyle name="常规 5 4 2 2 2 3 2 2" xfId="16371"/>
    <cellStyle name="常规 5 4 2 2 2 3 2 3" xfId="16374"/>
    <cellStyle name="常规 5 4 2 2 2 3 2 4" xfId="16377"/>
    <cellStyle name="常规 5 4 2 2 2 3 2 5" xfId="16379"/>
    <cellStyle name="常规 5 4 2 2 2 3 2 6" xfId="16381"/>
    <cellStyle name="常规 5 4 2 2 2 3 2 7" xfId="16383"/>
    <cellStyle name="常规 5 4 2 2 2 3 2 8" xfId="16386"/>
    <cellStyle name="常规 5 4 2 2 2 3 2 9" xfId="16388"/>
    <cellStyle name="常规 5 4 2 2 2 4" xfId="20113"/>
    <cellStyle name="常规 5 4 2 2 2 4 10" xfId="242"/>
    <cellStyle name="常规 5 4 2 2 2 4 11" xfId="255"/>
    <cellStyle name="常规 5 4 2 2 2 4 12" xfId="30739"/>
    <cellStyle name="常规 5 4 2 2 2 4 13" xfId="26638"/>
    <cellStyle name="常规 5 4 2 2 2 4 14" xfId="26640"/>
    <cellStyle name="常规 5 4 2 2 2 4 15" xfId="30740"/>
    <cellStyle name="常规 5 4 2 2 2 4 2" xfId="16400"/>
    <cellStyle name="常规 5 4 2 2 2 4 3" xfId="16403"/>
    <cellStyle name="常规 5 4 2 2 2 4 4" xfId="16406"/>
    <cellStyle name="常规 5 4 2 2 2 4 5" xfId="16409"/>
    <cellStyle name="常规 5 4 2 2 2 4 6" xfId="16413"/>
    <cellStyle name="常规 5 4 2 2 2 4 7" xfId="16416"/>
    <cellStyle name="常规 5 4 2 2 2 4 8" xfId="30741"/>
    <cellStyle name="常规 5 4 2 2 2 4 9" xfId="30742"/>
    <cellStyle name="常规 5 4 2 2 3" xfId="30743"/>
    <cellStyle name="常规 5 4 2 2 3 10" xfId="30744"/>
    <cellStyle name="常规 5 4 2 2 3 11" xfId="30745"/>
    <cellStyle name="常规 5 4 2 2 3 12" xfId="30746"/>
    <cellStyle name="常规 5 4 2 2 3 13" xfId="30747"/>
    <cellStyle name="常规 5 4 2 2 3 14" xfId="30748"/>
    <cellStyle name="常规 5 4 2 2 3 15" xfId="30749"/>
    <cellStyle name="常规 5 4 2 2 3 2" xfId="28973"/>
    <cellStyle name="常规 5 4 2 2 3 3" xfId="30750"/>
    <cellStyle name="常规 5 4 2 2 3 4" xfId="30751"/>
    <cellStyle name="常规 5 4 2 2 3 5" xfId="30752"/>
    <cellStyle name="常规 5 4 2 2 3 6" xfId="30753"/>
    <cellStyle name="常规 5 4 2 2 3 7" xfId="30754"/>
    <cellStyle name="常规 5 4 2 2 3 8" xfId="30755"/>
    <cellStyle name="常规 5 4 2 2 3 9" xfId="30756"/>
    <cellStyle name="常规 5 4 2 2 4" xfId="30757"/>
    <cellStyle name="常规 5 4 2 2 4 2" xfId="10945"/>
    <cellStyle name="常规 5 4 2 3" xfId="30758"/>
    <cellStyle name="常规 5 4 2 3 2" xfId="29766"/>
    <cellStyle name="常规 5 4 2 3 2 10" xfId="18373"/>
    <cellStyle name="常规 5 4 2 3 2 11" xfId="18392"/>
    <cellStyle name="常规 5 4 2 3 2 12" xfId="18417"/>
    <cellStyle name="常规 5 4 2 3 2 13" xfId="30759"/>
    <cellStyle name="常规 5 4 2 3 2 14" xfId="17793"/>
    <cellStyle name="常规 5 4 2 3 2 15" xfId="30760"/>
    <cellStyle name="常规 5 4 2 3 2 2" xfId="30761"/>
    <cellStyle name="常规 5 4 2 3 2 3" xfId="30762"/>
    <cellStyle name="常规 5 4 2 3 2 4" xfId="30763"/>
    <cellStyle name="常规 5 4 2 3 2 5" xfId="30412"/>
    <cellStyle name="常规 5 4 2 3 2 6" xfId="30414"/>
    <cellStyle name="常规 5 4 2 3 2 7" xfId="30416"/>
    <cellStyle name="常规 5 4 2 3 2 8" xfId="21790"/>
    <cellStyle name="常规 5 4 2 3 2 9" xfId="21793"/>
    <cellStyle name="常规 5 4 2 4" xfId="30124"/>
    <cellStyle name="常规 5 4 2 4 2" xfId="4812"/>
    <cellStyle name="常规 5 4 2 4 2 2" xfId="18054"/>
    <cellStyle name="常规 5 4 2 4 2 2 10" xfId="21221"/>
    <cellStyle name="常规 5 4 2 4 2 2 11" xfId="21225"/>
    <cellStyle name="常规 5 4 2 4 2 2 12" xfId="30389"/>
    <cellStyle name="常规 5 4 2 4 2 2 13" xfId="30391"/>
    <cellStyle name="常规 5 4 2 4 2 2 14" xfId="30393"/>
    <cellStyle name="常规 5 4 2 4 2 2 15" xfId="30395"/>
    <cellStyle name="常规 5 4 2 4 2 2 2" xfId="23598"/>
    <cellStyle name="常规 5 4 2 4 2 2 3" xfId="23843"/>
    <cellStyle name="常规 5 4 2 4 2 2 4" xfId="23989"/>
    <cellStyle name="常规 5 4 2 4 2 2 5" xfId="24124"/>
    <cellStyle name="常规 5 4 2 4 2 2 6" xfId="6081"/>
    <cellStyle name="常规 5 4 2 4 2 2 7" xfId="6085"/>
    <cellStyle name="常规 5 4 2 4 2 2 8" xfId="6089"/>
    <cellStyle name="常规 5 4 2 4 2 2 9" xfId="6092"/>
    <cellStyle name="常规 5 4 2 4 3" xfId="4886"/>
    <cellStyle name="常规 5 4 2 4 3 2" xfId="30764"/>
    <cellStyle name="常规 5 4 2 4 3 2 10" xfId="1451"/>
    <cellStyle name="常规 5 4 2 4 3 2 11" xfId="1459"/>
    <cellStyle name="常规 5 4 2 4 3 2 12" xfId="1465"/>
    <cellStyle name="常规 5 4 2 4 3 2 13" xfId="2670"/>
    <cellStyle name="常规 5 4 2 4 3 2 14" xfId="2672"/>
    <cellStyle name="常规 5 4 2 4 3 2 15" xfId="2674"/>
    <cellStyle name="常规 5 4 2 4 3 2 2" xfId="25419"/>
    <cellStyle name="常规 5 4 2 4 3 2 3" xfId="27283"/>
    <cellStyle name="常规 5 4 2 4 3 2 4" xfId="27075"/>
    <cellStyle name="常规 5 4 2 4 3 2 5" xfId="27082"/>
    <cellStyle name="常规 5 4 2 4 3 2 6" xfId="27085"/>
    <cellStyle name="常规 5 4 2 4 3 2 7" xfId="27088"/>
    <cellStyle name="常规 5 4 2 4 3 2 8" xfId="30765"/>
    <cellStyle name="常规 5 4 2 4 3 2 9" xfId="30766"/>
    <cellStyle name="常规 5 4 2 4 4" xfId="4889"/>
    <cellStyle name="常规 5 4 2 4 4 10" xfId="2503"/>
    <cellStyle name="常规 5 4 2 4 4 11" xfId="21800"/>
    <cellStyle name="常规 5 4 2 4 4 12" xfId="21812"/>
    <cellStyle name="常规 5 4 2 4 4 13" xfId="21822"/>
    <cellStyle name="常规 5 4 2 4 4 14" xfId="21833"/>
    <cellStyle name="常规 5 4 2 4 4 15" xfId="21844"/>
    <cellStyle name="常规 5 4 2 4 4 2" xfId="561"/>
    <cellStyle name="常规 5 4 2 4 4 3" xfId="570"/>
    <cellStyle name="常规 5 4 2 4 4 4" xfId="582"/>
    <cellStyle name="常规 5 4 2 4 4 5" xfId="1819"/>
    <cellStyle name="常规 5 4 2 4 4 6" xfId="1825"/>
    <cellStyle name="常规 5 4 2 4 4 7" xfId="166"/>
    <cellStyle name="常规 5 4 2 4 4 8" xfId="1831"/>
    <cellStyle name="常规 5 4 2 4 4 9" xfId="17701"/>
    <cellStyle name="常规 5 4 2 5" xfId="30131"/>
    <cellStyle name="常规 5 4 2 5 10" xfId="21287"/>
    <cellStyle name="常规 5 4 2 5 11" xfId="21289"/>
    <cellStyle name="常规 5 4 2 5 12" xfId="19602"/>
    <cellStyle name="常规 5 4 2 5 13" xfId="19607"/>
    <cellStyle name="常规 5 4 2 5 14" xfId="19612"/>
    <cellStyle name="常规 5 4 2 5 15" xfId="10032"/>
    <cellStyle name="常规 5 4 2 5 2" xfId="30133"/>
    <cellStyle name="常规 5 4 2 5 3" xfId="30767"/>
    <cellStyle name="常规 5 4 2 5 4" xfId="24204"/>
    <cellStyle name="常规 5 4 2 5 5" xfId="1984"/>
    <cellStyle name="常规 5 4 2 5 6" xfId="1992"/>
    <cellStyle name="常规 5 4 2 5 7" xfId="2002"/>
    <cellStyle name="常规 5 4 2 5 8" xfId="2011"/>
    <cellStyle name="常规 5 4 2 5 9" xfId="7523"/>
    <cellStyle name="常规 5 4 2 6" xfId="30143"/>
    <cellStyle name="常规 5 4 2 6 2" xfId="30147"/>
    <cellStyle name="常规 5 4 3" xfId="30768"/>
    <cellStyle name="常规 5 4 3 2" xfId="30769"/>
    <cellStyle name="常规 5 4 3 2 2" xfId="30770"/>
    <cellStyle name="常规 5 4 3 2 2 10" xfId="30771"/>
    <cellStyle name="常规 5 4 3 2 2 11" xfId="30772"/>
    <cellStyle name="常规 5 4 3 2 2 12" xfId="30773"/>
    <cellStyle name="常规 5 4 3 2 2 13" xfId="30774"/>
    <cellStyle name="常规 5 4 3 2 2 14" xfId="30775"/>
    <cellStyle name="常规 5 4 3 2 2 15" xfId="15986"/>
    <cellStyle name="常规 5 4 3 2 2 2" xfId="30776"/>
    <cellStyle name="常规 5 4 3 2 2 3" xfId="30777"/>
    <cellStyle name="常规 5 4 3 2 2 4" xfId="30778"/>
    <cellStyle name="常规 5 4 3 2 2 5" xfId="30779"/>
    <cellStyle name="常规 5 4 3 2 2 6" xfId="30780"/>
    <cellStyle name="常规 5 4 3 2 2 7" xfId="30781"/>
    <cellStyle name="常规 5 4 3 2 2 8" xfId="30782"/>
    <cellStyle name="常规 5 4 3 2 2 9" xfId="23211"/>
    <cellStyle name="常规 5 4 3 3" xfId="22760"/>
    <cellStyle name="常规 5 4 3 3 2" xfId="22762"/>
    <cellStyle name="常规 5 4 3 3 2 2" xfId="18172"/>
    <cellStyle name="常规 5 4 3 3 2 2 10" xfId="30783"/>
    <cellStyle name="常规 5 4 3 3 2 2 11" xfId="30784"/>
    <cellStyle name="常规 5 4 3 3 2 2 12" xfId="30785"/>
    <cellStyle name="常规 5 4 3 3 2 2 13" xfId="30786"/>
    <cellStyle name="常规 5 4 3 3 2 2 14" xfId="30787"/>
    <cellStyle name="常规 5 4 3 3 2 2 15" xfId="30788"/>
    <cellStyle name="常规 5 4 3 3 2 2 2" xfId="30790"/>
    <cellStyle name="常规 5 4 3 3 2 2 3" xfId="30792"/>
    <cellStyle name="常规 5 4 3 3 2 2 4" xfId="30794"/>
    <cellStyle name="常规 5 4 3 3 2 2 5" xfId="30796"/>
    <cellStyle name="常规 5 4 3 3 2 2 6" xfId="30798"/>
    <cellStyle name="常规 5 4 3 3 2 2 7" xfId="30800"/>
    <cellStyle name="常规 5 4 3 3 2 2 8" xfId="30802"/>
    <cellStyle name="常规 5 4 3 3 2 2 9" xfId="30804"/>
    <cellStyle name="常规 5 4 3 3 3" xfId="22764"/>
    <cellStyle name="常规 5 4 3 3 3 2" xfId="7463"/>
    <cellStyle name="常规 5 4 3 3 3 2 10" xfId="30805"/>
    <cellStyle name="常规 5 4 3 3 3 2 11" xfId="30806"/>
    <cellStyle name="常规 5 4 3 3 3 2 12" xfId="30807"/>
    <cellStyle name="常规 5 4 3 3 3 2 13" xfId="30808"/>
    <cellStyle name="常规 5 4 3 3 3 2 14" xfId="30809"/>
    <cellStyle name="常规 5 4 3 3 3 2 15" xfId="30810"/>
    <cellStyle name="常规 5 4 3 3 3 2 2" xfId="380"/>
    <cellStyle name="常规 5 4 3 3 3 2 3" xfId="2434"/>
    <cellStyle name="常规 5 4 3 3 3 2 4" xfId="2439"/>
    <cellStyle name="常规 5 4 3 3 3 2 5" xfId="2446"/>
    <cellStyle name="常规 5 4 3 3 3 2 6" xfId="2452"/>
    <cellStyle name="常规 5 4 3 3 3 2 7" xfId="6827"/>
    <cellStyle name="常规 5 4 3 3 3 2 8" xfId="30812"/>
    <cellStyle name="常规 5 4 3 3 3 2 9" xfId="30814"/>
    <cellStyle name="常规 5 4 3 3 4" xfId="26073"/>
    <cellStyle name="常规 5 4 3 3 4 10" xfId="26076"/>
    <cellStyle name="常规 5 4 3 3 4 11" xfId="26086"/>
    <cellStyle name="常规 5 4 3 3 4 12" xfId="26096"/>
    <cellStyle name="常规 5 4 3 3 4 13" xfId="26106"/>
    <cellStyle name="常规 5 4 3 3 4 14" xfId="26114"/>
    <cellStyle name="常规 5 4 3 3 4 15" xfId="26117"/>
    <cellStyle name="常规 5 4 3 3 4 2" xfId="261"/>
    <cellStyle name="常规 5 4 3 3 4 3" xfId="1709"/>
    <cellStyle name="常规 5 4 3 3 4 4" xfId="1715"/>
    <cellStyle name="常规 5 4 3 3 4 5" xfId="778"/>
    <cellStyle name="常规 5 4 3 3 4 6" xfId="788"/>
    <cellStyle name="常规 5 4 3 3 4 7" xfId="26480"/>
    <cellStyle name="常规 5 4 3 3 4 8" xfId="8270"/>
    <cellStyle name="常规 5 4 3 3 4 9" xfId="8273"/>
    <cellStyle name="常规 5 4 3 4" xfId="22766"/>
    <cellStyle name="常规 5 4 3 4 2" xfId="22769"/>
    <cellStyle name="常规 5 4 3 4 2 10" xfId="18186"/>
    <cellStyle name="常规 5 4 3 4 2 11" xfId="30815"/>
    <cellStyle name="常规 5 4 3 4 2 12" xfId="30816"/>
    <cellStyle name="常规 5 4 3 4 2 13" xfId="30817"/>
    <cellStyle name="常规 5 4 3 4 2 14" xfId="30818"/>
    <cellStyle name="常规 5 4 3 4 2 15" xfId="28085"/>
    <cellStyle name="常规 5 4 3 4 2 2" xfId="17456"/>
    <cellStyle name="常规 5 4 3 4 2 3" xfId="17459"/>
    <cellStyle name="常规 5 4 3 4 2 4" xfId="17462"/>
    <cellStyle name="常规 5 4 3 4 2 5" xfId="17465"/>
    <cellStyle name="常规 5 4 3 4 2 6" xfId="17468"/>
    <cellStyle name="常规 5 4 3 4 2 7" xfId="18188"/>
    <cellStyle name="常规 5 4 3 4 2 8" xfId="18190"/>
    <cellStyle name="常规 5 4 3 4 2 9" xfId="20921"/>
    <cellStyle name="常规 5 4 3 5" xfId="22772"/>
    <cellStyle name="常规 5 4 3 5 2" xfId="30819"/>
    <cellStyle name="常规 5 4 3 5 2 2" xfId="5865"/>
    <cellStyle name="常规 5 4 3 5 2 2 10" xfId="17555"/>
    <cellStyle name="常规 5 4 3 5 2 2 11" xfId="17558"/>
    <cellStyle name="常规 5 4 3 5 2 2 12" xfId="17560"/>
    <cellStyle name="常规 5 4 3 5 2 2 13" xfId="17562"/>
    <cellStyle name="常规 5 4 3 5 2 2 14" xfId="17564"/>
    <cellStyle name="常规 5 4 3 5 2 2 15" xfId="20007"/>
    <cellStyle name="常规 5 4 3 5 2 2 2" xfId="30228"/>
    <cellStyle name="常规 5 4 3 5 2 2 3" xfId="30231"/>
    <cellStyle name="常规 5 4 3 5 2 2 4" xfId="30234"/>
    <cellStyle name="常规 5 4 3 5 2 2 5" xfId="11936"/>
    <cellStyle name="常规 5 4 3 5 2 2 6" xfId="11939"/>
    <cellStyle name="常规 5 4 3 5 2 2 7" xfId="11941"/>
    <cellStyle name="常规 5 4 3 5 2 2 8" xfId="11943"/>
    <cellStyle name="常规 5 4 3 5 2 2 9" xfId="11945"/>
    <cellStyle name="常规 5 4 3 5 3" xfId="30820"/>
    <cellStyle name="常规 5 4 3 5 3 2" xfId="5330"/>
    <cellStyle name="常规 5 4 3 5 3 2 10" xfId="7501"/>
    <cellStyle name="常规 5 4 3 5 3 2 11" xfId="7504"/>
    <cellStyle name="常规 5 4 3 5 3 2 12" xfId="7507"/>
    <cellStyle name="常规 5 4 3 5 3 2 13" xfId="7511"/>
    <cellStyle name="常规 5 4 3 5 3 2 14" xfId="30821"/>
    <cellStyle name="常规 5 4 3 5 3 2 15" xfId="30822"/>
    <cellStyle name="常规 5 4 3 5 3 2 2" xfId="23008"/>
    <cellStyle name="常规 5 4 3 5 3 2 3" xfId="23011"/>
    <cellStyle name="常规 5 4 3 5 3 2 4" xfId="30240"/>
    <cellStyle name="常规 5 4 3 5 3 2 5" xfId="30242"/>
    <cellStyle name="常规 5 4 3 5 3 2 6" xfId="30823"/>
    <cellStyle name="常规 5 4 3 5 3 2 7" xfId="30824"/>
    <cellStyle name="常规 5 4 3 5 3 2 8" xfId="30825"/>
    <cellStyle name="常规 5 4 3 5 3 2 9" xfId="30826"/>
    <cellStyle name="常规 5 4 3 5 4" xfId="27320"/>
    <cellStyle name="常规 5 4 3 5 4 10" xfId="27322"/>
    <cellStyle name="常规 5 4 3 5 4 11" xfId="27330"/>
    <cellStyle name="常规 5 4 3 5 4 12" xfId="27334"/>
    <cellStyle name="常规 5 4 3 5 4 13" xfId="27338"/>
    <cellStyle name="常规 5 4 3 5 4 14" xfId="6273"/>
    <cellStyle name="常规 5 4 3 5 4 15" xfId="6416"/>
    <cellStyle name="常规 5 4 3 5 4 2" xfId="27340"/>
    <cellStyle name="常规 5 4 3 5 4 3" xfId="27345"/>
    <cellStyle name="常规 5 4 3 5 4 4" xfId="14699"/>
    <cellStyle name="常规 5 4 3 5 4 5" xfId="10639"/>
    <cellStyle name="常规 5 4 3 5 4 6" xfId="10642"/>
    <cellStyle name="常规 5 4 3 5 4 7" xfId="10645"/>
    <cellStyle name="常规 5 4 3 5 4 8" xfId="10648"/>
    <cellStyle name="常规 5 4 3 5 4 9" xfId="10651"/>
    <cellStyle name="常规 5 4 3 6" xfId="5851"/>
    <cellStyle name="常规 5 4 3 6 10" xfId="29414"/>
    <cellStyle name="常规 5 4 3 6 11" xfId="4601"/>
    <cellStyle name="常规 5 4 3 6 12" xfId="4719"/>
    <cellStyle name="常规 5 4 3 6 13" xfId="4794"/>
    <cellStyle name="常规 5 4 3 6 14" xfId="8327"/>
    <cellStyle name="常规 5 4 3 6 15" xfId="8329"/>
    <cellStyle name="常规 5 4 3 6 2" xfId="30827"/>
    <cellStyle name="常规 5 4 3 6 3" xfId="30828"/>
    <cellStyle name="常规 5 4 3 6 4" xfId="27437"/>
    <cellStyle name="常规 5 4 3 6 5" xfId="27505"/>
    <cellStyle name="常规 5 4 3 6 6" xfId="14325"/>
    <cellStyle name="常规 5 4 3 6 7" xfId="14328"/>
    <cellStyle name="常规 5 4 3 6 8" xfId="14331"/>
    <cellStyle name="常规 5 4 3 6 9" xfId="14335"/>
    <cellStyle name="常规 5 4 3 7" xfId="5856"/>
    <cellStyle name="常规 5 4 3 7 2" xfId="30829"/>
    <cellStyle name="常规 5 4 4" xfId="30830"/>
    <cellStyle name="常规 5 4 4 2" xfId="30831"/>
    <cellStyle name="常规 5 4 4 2 2" xfId="30832"/>
    <cellStyle name="常规 5 4 4 2 2 10" xfId="30833"/>
    <cellStyle name="常规 5 4 4 2 2 11" xfId="30834"/>
    <cellStyle name="常规 5 4 4 2 2 12" xfId="30835"/>
    <cellStyle name="常规 5 4 4 2 2 13" xfId="29396"/>
    <cellStyle name="常规 5 4 4 2 2 14" xfId="29400"/>
    <cellStyle name="常规 5 4 4 2 2 15" xfId="29404"/>
    <cellStyle name="常规 5 4 4 2 2 2" xfId="30836"/>
    <cellStyle name="常规 5 4 4 2 2 3" xfId="30837"/>
    <cellStyle name="常规 5 4 4 2 2 4" xfId="30838"/>
    <cellStyle name="常规 5 4 4 2 2 5" xfId="30839"/>
    <cellStyle name="常规 5 4 4 2 2 6" xfId="30840"/>
    <cellStyle name="常规 5 4 4 2 2 7" xfId="30841"/>
    <cellStyle name="常规 5 4 4 2 2 8" xfId="30842"/>
    <cellStyle name="常规 5 4 4 2 2 9" xfId="23766"/>
    <cellStyle name="常规 5 4 4 3" xfId="22776"/>
    <cellStyle name="常规 5 4 4 3 2" xfId="29247"/>
    <cellStyle name="常规 5 4 4 3 2 2" xfId="18871"/>
    <cellStyle name="常规 5 4 4 3 2 2 10" xfId="30843"/>
    <cellStyle name="常规 5 4 4 3 2 2 11" xfId="30844"/>
    <cellStyle name="常规 5 4 4 3 2 2 12" xfId="30845"/>
    <cellStyle name="常规 5 4 4 3 2 2 13" xfId="30846"/>
    <cellStyle name="常规 5 4 4 3 2 2 14" xfId="30847"/>
    <cellStyle name="常规 5 4 4 3 2 2 15" xfId="25870"/>
    <cellStyle name="常规 5 4 4 3 2 2 2" xfId="27429"/>
    <cellStyle name="常规 5 4 4 3 2 2 3" xfId="27431"/>
    <cellStyle name="常规 5 4 4 3 2 2 4" xfId="30848"/>
    <cellStyle name="常规 5 4 4 3 2 2 5" xfId="30849"/>
    <cellStyle name="常规 5 4 4 3 2 2 6" xfId="30851"/>
    <cellStyle name="常规 5 4 4 3 2 2 7" xfId="30853"/>
    <cellStyle name="常规 5 4 4 3 2 2 8" xfId="30855"/>
    <cellStyle name="常规 5 4 4 3 2 2 9" xfId="30857"/>
    <cellStyle name="常规 5 4 4 3 3" xfId="29249"/>
    <cellStyle name="常规 5 4 4 3 3 2" xfId="27649"/>
    <cellStyle name="常规 5 4 4 3 3 2 10" xfId="30858"/>
    <cellStyle name="常规 5 4 4 3 3 2 11" xfId="30859"/>
    <cellStyle name="常规 5 4 4 3 3 2 12" xfId="30860"/>
    <cellStyle name="常规 5 4 4 3 3 2 13" xfId="30861"/>
    <cellStyle name="常规 5 4 4 3 3 2 14" xfId="30862"/>
    <cellStyle name="常规 5 4 4 3 3 2 15" xfId="30863"/>
    <cellStyle name="常规 5 4 4 3 3 2 2" xfId="30864"/>
    <cellStyle name="常规 5 4 4 3 3 2 3" xfId="30865"/>
    <cellStyle name="常规 5 4 4 3 3 2 4" xfId="30866"/>
    <cellStyle name="常规 5 4 4 3 3 2 5" xfId="30867"/>
    <cellStyle name="常规 5 4 4 3 3 2 6" xfId="11468"/>
    <cellStyle name="常规 5 4 4 3 3 2 7" xfId="11517"/>
    <cellStyle name="常规 5 4 4 3 3 2 8" xfId="11537"/>
    <cellStyle name="常规 5 4 4 3 3 2 9" xfId="11620"/>
    <cellStyle name="常规 5 4 4 3 4" xfId="27700"/>
    <cellStyle name="常规 5 4 4 3 4 10" xfId="27702"/>
    <cellStyle name="常规 5 4 4 3 4 11" xfId="27715"/>
    <cellStyle name="常规 5 4 4 3 4 12" xfId="27719"/>
    <cellStyle name="常规 5 4 4 3 4 13" xfId="27724"/>
    <cellStyle name="常规 5 4 4 3 4 14" xfId="27729"/>
    <cellStyle name="常规 5 4 4 3 4 15" xfId="27734"/>
    <cellStyle name="常规 5 4 4 3 4 2" xfId="27652"/>
    <cellStyle name="常规 5 4 4 3 4 3" xfId="27852"/>
    <cellStyle name="常规 5 4 4 3 4 4" xfId="14797"/>
    <cellStyle name="常规 5 4 4 3 4 5" xfId="28033"/>
    <cellStyle name="常规 5 4 4 3 4 6" xfId="27486"/>
    <cellStyle name="常规 5 4 4 3 4 7" xfId="27489"/>
    <cellStyle name="常规 5 4 4 3 4 8" xfId="17741"/>
    <cellStyle name="常规 5 4 4 3 4 9" xfId="17744"/>
    <cellStyle name="常规 5 4 4 4" xfId="3925"/>
    <cellStyle name="常规 5 4 4 4 2" xfId="4729"/>
    <cellStyle name="常规 5 4 4 4 2 10" xfId="30869"/>
    <cellStyle name="常规 5 4 4 4 2 11" xfId="30871"/>
    <cellStyle name="常规 5 4 4 4 2 12" xfId="30872"/>
    <cellStyle name="常规 5 4 4 4 2 13" xfId="30873"/>
    <cellStyle name="常规 5 4 4 4 2 14" xfId="30874"/>
    <cellStyle name="常规 5 4 4 4 2 15" xfId="30875"/>
    <cellStyle name="常规 5 4 4 4 2 2" xfId="4978"/>
    <cellStyle name="常规 5 4 4 4 2 3" xfId="18880"/>
    <cellStyle name="常规 5 4 4 4 2 4" xfId="18882"/>
    <cellStyle name="常规 5 4 4 4 2 5" xfId="18884"/>
    <cellStyle name="常规 5 4 4 4 2 6" xfId="30877"/>
    <cellStyle name="常规 5 4 4 4 2 7" xfId="30879"/>
    <cellStyle name="常规 5 4 4 4 2 8" xfId="30881"/>
    <cellStyle name="常规 5 4 4 4 2 9" xfId="30883"/>
    <cellStyle name="常规 5 4 4 5" xfId="5011"/>
    <cellStyle name="常规 5 4 4 5 2" xfId="5019"/>
    <cellStyle name="常规 5 4 4 5 2 2" xfId="5080"/>
    <cellStyle name="常规 5 4 4 5 2 2 10" xfId="17864"/>
    <cellStyle name="常规 5 4 4 5 2 2 11" xfId="17867"/>
    <cellStyle name="常规 5 4 4 5 2 2 12" xfId="17870"/>
    <cellStyle name="常规 5 4 4 5 2 2 13" xfId="17872"/>
    <cellStyle name="常规 5 4 4 5 2 2 14" xfId="17874"/>
    <cellStyle name="常规 5 4 4 5 2 2 15" xfId="21631"/>
    <cellStyle name="常规 5 4 4 5 2 2 2" xfId="30314"/>
    <cellStyle name="常规 5 4 4 5 2 2 3" xfId="30316"/>
    <cellStyle name="常规 5 4 4 5 2 2 4" xfId="30318"/>
    <cellStyle name="常规 5 4 4 5 2 2 5" xfId="8843"/>
    <cellStyle name="常规 5 4 4 5 2 2 6" xfId="27658"/>
    <cellStyle name="常规 5 4 4 5 2 2 7" xfId="27660"/>
    <cellStyle name="常规 5 4 4 5 2 2 8" xfId="27662"/>
    <cellStyle name="常规 5 4 4 5 2 2 9" xfId="27664"/>
    <cellStyle name="常规 5 4 4 5 3" xfId="7005"/>
    <cellStyle name="常规 5 4 4 5 3 2" xfId="24220"/>
    <cellStyle name="常规 5 4 4 5 3 2 10" xfId="30513"/>
    <cellStyle name="常规 5 4 4 5 3 2 11" xfId="30515"/>
    <cellStyle name="常规 5 4 4 5 3 2 12" xfId="17344"/>
    <cellStyle name="常规 5 4 4 5 3 2 13" xfId="17347"/>
    <cellStyle name="常规 5 4 4 5 3 2 14" xfId="17350"/>
    <cellStyle name="常规 5 4 4 5 3 2 15" xfId="17353"/>
    <cellStyle name="常规 5 4 4 5 3 2 2" xfId="30326"/>
    <cellStyle name="常规 5 4 4 5 3 2 3" xfId="291"/>
    <cellStyle name="常规 5 4 4 5 3 2 4" xfId="316"/>
    <cellStyle name="常规 5 4 4 5 3 2 5" xfId="321"/>
    <cellStyle name="常规 5 4 4 5 3 2 6" xfId="18283"/>
    <cellStyle name="常规 5 4 4 5 3 2 7" xfId="18286"/>
    <cellStyle name="常规 5 4 4 5 3 2 8" xfId="18288"/>
    <cellStyle name="常规 5 4 4 5 3 2 9" xfId="18290"/>
    <cellStyle name="常规 5 4 4 5 4" xfId="7906"/>
    <cellStyle name="常规 5 4 4 5 4 10" xfId="28598"/>
    <cellStyle name="常规 5 4 4 5 4 11" xfId="28613"/>
    <cellStyle name="常规 5 4 4 5 4 12" xfId="24579"/>
    <cellStyle name="常规 5 4 4 5 4 13" xfId="24582"/>
    <cellStyle name="常规 5 4 4 5 4 14" xfId="24585"/>
    <cellStyle name="常规 5 4 4 5 4 15" xfId="12642"/>
    <cellStyle name="常规 5 4 4 5 4 2" xfId="24230"/>
    <cellStyle name="常规 5 4 4 5 4 3" xfId="12654"/>
    <cellStyle name="常规 5 4 4 5 4 4" xfId="12657"/>
    <cellStyle name="常规 5 4 4 5 4 5" xfId="10733"/>
    <cellStyle name="常规 5 4 4 5 4 6" xfId="10737"/>
    <cellStyle name="常规 5 4 4 5 4 7" xfId="10741"/>
    <cellStyle name="常规 5 4 4 5 4 8" xfId="10746"/>
    <cellStyle name="常规 5 4 4 5 4 9" xfId="10751"/>
    <cellStyle name="常规 5 4 4 6" xfId="5156"/>
    <cellStyle name="常规 5 4 4 6 10" xfId="29525"/>
    <cellStyle name="常规 5 4 4 6 11" xfId="5165"/>
    <cellStyle name="常规 5 4 4 6 12" xfId="5170"/>
    <cellStyle name="常规 5 4 4 6 13" xfId="5178"/>
    <cellStyle name="常规 5 4 4 6 14" xfId="1"/>
    <cellStyle name="常规 5 4 4 6 15" xfId="5190"/>
    <cellStyle name="常规 5 4 4 6 2" xfId="5195"/>
    <cellStyle name="常规 5 4 4 6 3" xfId="25019"/>
    <cellStyle name="常规 5 4 4 6 4" xfId="25021"/>
    <cellStyle name="常规 5 4 4 6 5" xfId="28690"/>
    <cellStyle name="常规 5 4 4 6 6" xfId="14351"/>
    <cellStyle name="常规 5 4 4 6 7" xfId="14355"/>
    <cellStyle name="常规 5 4 4 6 8" xfId="14359"/>
    <cellStyle name="常规 5 4 4 6 9" xfId="14363"/>
    <cellStyle name="常规 5 4 4 7" xfId="7575"/>
    <cellStyle name="常规 5 4 4 7 2" xfId="30884"/>
    <cellStyle name="常规 5 4 5" xfId="30885"/>
    <cellStyle name="常规 5 4 5 2" xfId="30886"/>
    <cellStyle name="常规 5 4 5 2 10" xfId="22421"/>
    <cellStyle name="常规 5 4 5 2 11" xfId="22424"/>
    <cellStyle name="常规 5 4 5 2 12" xfId="30887"/>
    <cellStyle name="常规 5 4 5 2 13" xfId="30888"/>
    <cellStyle name="常规 5 4 5 2 14" xfId="30889"/>
    <cellStyle name="常规 5 4 5 2 15" xfId="30890"/>
    <cellStyle name="常规 5 4 5 2 2" xfId="30891"/>
    <cellStyle name="常规 5 4 5 2 3" xfId="30892"/>
    <cellStyle name="常规 5 4 5 2 4" xfId="30893"/>
    <cellStyle name="常规 5 4 5 2 5" xfId="30894"/>
    <cellStyle name="常规 5 4 5 2 6" xfId="30895"/>
    <cellStyle name="常规 5 4 5 2 7" xfId="30896"/>
    <cellStyle name="常规 5 4 5 2 8" xfId="26259"/>
    <cellStyle name="常规 5 4 5 2 9" xfId="26261"/>
    <cellStyle name="常规 5 4 6" xfId="21438"/>
    <cellStyle name="常规 5 4 6 2" xfId="21440"/>
    <cellStyle name="常规 5 4 6 2 2" xfId="30897"/>
    <cellStyle name="常规 5 4 6 2 2 10" xfId="3998"/>
    <cellStyle name="常规 5 4 6 2 2 11" xfId="9538"/>
    <cellStyle name="常规 5 4 6 2 2 12" xfId="9541"/>
    <cellStyle name="常规 5 4 6 2 2 13" xfId="9544"/>
    <cellStyle name="常规 5 4 6 2 2 14" xfId="16827"/>
    <cellStyle name="常规 5 4 6 2 2 15" xfId="16829"/>
    <cellStyle name="常规 5 4 6 2 2 2" xfId="19008"/>
    <cellStyle name="常规 5 4 6 2 2 3" xfId="19010"/>
    <cellStyle name="常规 5 4 6 2 2 4" xfId="11756"/>
    <cellStyle name="常规 5 4 6 2 2 5" xfId="11760"/>
    <cellStyle name="常规 5 4 6 2 2 6" xfId="11764"/>
    <cellStyle name="常规 5 4 6 2 2 7" xfId="11768"/>
    <cellStyle name="常规 5 4 6 2 2 8" xfId="11772"/>
    <cellStyle name="常规 5 4 6 2 2 9" xfId="11775"/>
    <cellStyle name="常规 5 4 6 3" xfId="21442"/>
    <cellStyle name="常规 5 4 6 3 2" xfId="25633"/>
    <cellStyle name="常规 5 4 6 3 2 10" xfId="9566"/>
    <cellStyle name="常规 5 4 6 3 2 11" xfId="9569"/>
    <cellStyle name="常规 5 4 6 3 2 12" xfId="9572"/>
    <cellStyle name="常规 5 4 6 3 2 13" xfId="9575"/>
    <cellStyle name="常规 5 4 6 3 2 14" xfId="10805"/>
    <cellStyle name="常规 5 4 6 3 2 15" xfId="10807"/>
    <cellStyle name="常规 5 4 6 3 2 2" xfId="19023"/>
    <cellStyle name="常规 5 4 6 3 2 3" xfId="19026"/>
    <cellStyle name="常规 5 4 6 3 2 4" xfId="19029"/>
    <cellStyle name="常规 5 4 6 3 2 5" xfId="19031"/>
    <cellStyle name="常规 5 4 6 3 2 6" xfId="26313"/>
    <cellStyle name="常规 5 4 6 3 2 7" xfId="26315"/>
    <cellStyle name="常规 5 4 6 3 2 8" xfId="30898"/>
    <cellStyle name="常规 5 4 6 3 2 9" xfId="30899"/>
    <cellStyle name="常规 5 4 6 4" xfId="30900"/>
    <cellStyle name="常规 5 4 6 4 10" xfId="30901"/>
    <cellStyle name="常规 5 4 6 4 11" xfId="30902"/>
    <cellStyle name="常规 5 4 6 4 12" xfId="30903"/>
    <cellStyle name="常规 5 4 6 4 13" xfId="30904"/>
    <cellStyle name="常规 5 4 6 4 14" xfId="30905"/>
    <cellStyle name="常规 5 4 6 4 15" xfId="30906"/>
    <cellStyle name="常规 5 4 6 4 2" xfId="25640"/>
    <cellStyle name="常规 5 4 6 4 3" xfId="25645"/>
    <cellStyle name="常规 5 4 6 4 4" xfId="25648"/>
    <cellStyle name="常规 5 4 6 4 5" xfId="29553"/>
    <cellStyle name="常规 5 4 6 4 6" xfId="23655"/>
    <cellStyle name="常规 5 4 6 4 7" xfId="23676"/>
    <cellStyle name="常规 5 4 6 4 8" xfId="14626"/>
    <cellStyle name="常规 5 4 6 4 9" xfId="14630"/>
    <cellStyle name="常规 5 4 7" xfId="21444"/>
    <cellStyle name="常规 5 4 7 2" xfId="21446"/>
    <cellStyle name="常规 5 4 7 2 10" xfId="30907"/>
    <cellStyle name="常规 5 4 7 2 11" xfId="13323"/>
    <cellStyle name="常规 5 4 7 2 12" xfId="13326"/>
    <cellStyle name="常规 5 4 7 2 13" xfId="13329"/>
    <cellStyle name="常规 5 4 7 2 14" xfId="13332"/>
    <cellStyle name="常规 5 4 7 2 15" xfId="13335"/>
    <cellStyle name="常规 5 4 7 2 2" xfId="30908"/>
    <cellStyle name="常规 5 4 7 2 3" xfId="30909"/>
    <cellStyle name="常规 5 4 7 2 4" xfId="30910"/>
    <cellStyle name="常规 5 4 7 2 5" xfId="30911"/>
    <cellStyle name="常规 5 4 7 2 6" xfId="30912"/>
    <cellStyle name="常规 5 4 7 2 7" xfId="30913"/>
    <cellStyle name="常规 5 4 7 2 8" xfId="30914"/>
    <cellStyle name="常规 5 4 7 2 9" xfId="30915"/>
    <cellStyle name="常规 5 4 8" xfId="21449"/>
    <cellStyle name="常规 5 4 8 2" xfId="30917"/>
    <cellStyle name="常规 5 4 8 2 2" xfId="30918"/>
    <cellStyle name="常规 5 4 8 2 2 10" xfId="30919"/>
    <cellStyle name="常规 5 4 8 2 2 11" xfId="26280"/>
    <cellStyle name="常规 5 4 8 2 2 12" xfId="24985"/>
    <cellStyle name="常规 5 4 8 2 2 13" xfId="25003"/>
    <cellStyle name="常规 5 4 8 2 2 14" xfId="25007"/>
    <cellStyle name="常规 5 4 8 2 2 15" xfId="16280"/>
    <cellStyle name="常规 5 4 8 2 2 2" xfId="30921"/>
    <cellStyle name="常规 5 4 8 2 2 3" xfId="30923"/>
    <cellStyle name="常规 5 4 8 2 2 4" xfId="30925"/>
    <cellStyle name="常规 5 4 8 2 2 5" xfId="30927"/>
    <cellStyle name="常规 5 4 8 2 2 6" xfId="30929"/>
    <cellStyle name="常规 5 4 8 2 2 7" xfId="30930"/>
    <cellStyle name="常规 5 4 8 2 2 8" xfId="30931"/>
    <cellStyle name="常规 5 4 8 2 2 9" xfId="30932"/>
    <cellStyle name="常规 5 4 8 3" xfId="28899"/>
    <cellStyle name="常规 5 4 8 3 2" xfId="30933"/>
    <cellStyle name="常规 5 4 8 3 2 10" xfId="30934"/>
    <cellStyle name="常规 5 4 8 3 2 11" xfId="30935"/>
    <cellStyle name="常规 5 4 8 3 2 12" xfId="30936"/>
    <cellStyle name="常规 5 4 8 3 2 13" xfId="30937"/>
    <cellStyle name="常规 5 4 8 3 2 14" xfId="30180"/>
    <cellStyle name="常规 5 4 8 3 2 15" xfId="30182"/>
    <cellStyle name="常规 5 4 8 3 2 2" xfId="30938"/>
    <cellStyle name="常规 5 4 8 3 2 3" xfId="30939"/>
    <cellStyle name="常规 5 4 8 3 2 4" xfId="30940"/>
    <cellStyle name="常规 5 4 8 3 2 5" xfId="30941"/>
    <cellStyle name="常规 5 4 8 3 2 6" xfId="30942"/>
    <cellStyle name="常规 5 4 8 3 2 7" xfId="30943"/>
    <cellStyle name="常规 5 4 8 3 2 8" xfId="30944"/>
    <cellStyle name="常规 5 4 8 3 2 9" xfId="30945"/>
    <cellStyle name="常规 5 4 8 4" xfId="23231"/>
    <cellStyle name="常规 5 4 8 4 10" xfId="10949"/>
    <cellStyle name="常规 5 4 8 4 11" xfId="10951"/>
    <cellStyle name="常规 5 4 8 4 12" xfId="10953"/>
    <cellStyle name="常规 5 4 8 4 13" xfId="10955"/>
    <cellStyle name="常规 5 4 8 4 14" xfId="30946"/>
    <cellStyle name="常规 5 4 8 4 15" xfId="30947"/>
    <cellStyle name="常规 5 4 8 4 2" xfId="30948"/>
    <cellStyle name="常规 5 4 8 4 3" xfId="30949"/>
    <cellStyle name="常规 5 4 8 4 4" xfId="29827"/>
    <cellStyle name="常规 5 4 8 4 5" xfId="29829"/>
    <cellStyle name="常规 5 4 8 4 6" xfId="24020"/>
    <cellStyle name="常规 5 4 8 4 7" xfId="24028"/>
    <cellStyle name="常规 5 4 8 4 8" xfId="24034"/>
    <cellStyle name="常规 5 4 8 4 9" xfId="24037"/>
    <cellStyle name="常规 5 4 9" xfId="21451"/>
    <cellStyle name="常规 5 4 9 10" xfId="30950"/>
    <cellStyle name="常规 5 4 9 11" xfId="30951"/>
    <cellStyle name="常规 5 4 9 12" xfId="30952"/>
    <cellStyle name="常规 5 4 9 13" xfId="30953"/>
    <cellStyle name="常规 5 4 9 14" xfId="30954"/>
    <cellStyle name="常规 5 4 9 15" xfId="30955"/>
    <cellStyle name="常规 5 4 9 2" xfId="25837"/>
    <cellStyle name="常规 5 4 9 3" xfId="25839"/>
    <cellStyle name="常规 5 4 9 4" xfId="28902"/>
    <cellStyle name="常规 5 4 9 5" xfId="30956"/>
    <cellStyle name="常规 5 4 9 6" xfId="30957"/>
    <cellStyle name="常规 5 4 9 7" xfId="30958"/>
    <cellStyle name="常规 5 4 9 8" xfId="30959"/>
    <cellStyle name="常规 5 4 9 9" xfId="23752"/>
    <cellStyle name="常规 5 5" xfId="30960"/>
    <cellStyle name="常规 5 5 10" xfId="30961"/>
    <cellStyle name="常规 5 5 10 2" xfId="30962"/>
    <cellStyle name="常规 5 5 2" xfId="30964"/>
    <cellStyle name="常规 5 5 2 2" xfId="24157"/>
    <cellStyle name="常规 5 5 2 2 2" xfId="30965"/>
    <cellStyle name="常规 5 5 2 2 2 2" xfId="13130"/>
    <cellStyle name="常规 5 5 2 2 2 2 2" xfId="25679"/>
    <cellStyle name="常规 5 5 2 2 2 2 2 10" xfId="30966"/>
    <cellStyle name="常规 5 5 2 2 2 2 2 11" xfId="30967"/>
    <cellStyle name="常规 5 5 2 2 2 2 2 12" xfId="30968"/>
    <cellStyle name="常规 5 5 2 2 2 2 2 13" xfId="30969"/>
    <cellStyle name="常规 5 5 2 2 2 2 2 14" xfId="30970"/>
    <cellStyle name="常规 5 5 2 2 2 2 2 15" xfId="30971"/>
    <cellStyle name="常规 5 5 2 2 2 2 2 2" xfId="25681"/>
    <cellStyle name="常规 5 5 2 2 2 2 2 3" xfId="25683"/>
    <cellStyle name="常规 5 5 2 2 2 2 2 4" xfId="25724"/>
    <cellStyle name="常规 5 5 2 2 2 2 2 5" xfId="25728"/>
    <cellStyle name="常规 5 5 2 2 2 2 2 6" xfId="25730"/>
    <cellStyle name="常规 5 5 2 2 2 2 2 7" xfId="30972"/>
    <cellStyle name="常规 5 5 2 2 2 2 2 8" xfId="30973"/>
    <cellStyle name="常规 5 5 2 2 2 2 2 9" xfId="30974"/>
    <cellStyle name="常规 5 5 2 2 2 3" xfId="30975"/>
    <cellStyle name="常规 5 5 2 2 2 3 2" xfId="30976"/>
    <cellStyle name="常规 5 5 2 2 2 3 2 10" xfId="30977"/>
    <cellStyle name="常规 5 5 2 2 2 3 2 11" xfId="30978"/>
    <cellStyle name="常规 5 5 2 2 2 3 2 12" xfId="30979"/>
    <cellStyle name="常规 5 5 2 2 2 3 2 13" xfId="30980"/>
    <cellStyle name="常规 5 5 2 2 2 3 2 14" xfId="30981"/>
    <cellStyle name="常规 5 5 2 2 2 3 2 15" xfId="30982"/>
    <cellStyle name="常规 5 5 2 2 2 3 2 2" xfId="30983"/>
    <cellStyle name="常规 5 5 2 2 2 3 2 3" xfId="30984"/>
    <cellStyle name="常规 5 5 2 2 2 3 2 4" xfId="30985"/>
    <cellStyle name="常规 5 5 2 2 2 3 2 5" xfId="30986"/>
    <cellStyle name="常规 5 5 2 2 2 3 2 6" xfId="15932"/>
    <cellStyle name="常规 5 5 2 2 2 3 2 7" xfId="15934"/>
    <cellStyle name="常规 5 5 2 2 2 3 2 8" xfId="15936"/>
    <cellStyle name="常规 5 5 2 2 2 3 2 9" xfId="8338"/>
    <cellStyle name="常规 5 5 2 2 2 4" xfId="30987"/>
    <cellStyle name="常规 5 5 2 2 2 4 10" xfId="26187"/>
    <cellStyle name="常规 5 5 2 2 2 4 11" xfId="30988"/>
    <cellStyle name="常规 5 5 2 2 2 4 12" xfId="30989"/>
    <cellStyle name="常规 5 5 2 2 2 4 13" xfId="30990"/>
    <cellStyle name="常规 5 5 2 2 2 4 14" xfId="30991"/>
    <cellStyle name="常规 5 5 2 2 2 4 15" xfId="14844"/>
    <cellStyle name="常规 5 5 2 2 2 4 2" xfId="12914"/>
    <cellStyle name="常规 5 5 2 2 2 4 3" xfId="12916"/>
    <cellStyle name="常规 5 5 2 2 2 4 4" xfId="12918"/>
    <cellStyle name="常规 5 5 2 2 2 4 5" xfId="12920"/>
    <cellStyle name="常规 5 5 2 2 2 4 6" xfId="12922"/>
    <cellStyle name="常规 5 5 2 2 2 4 7" xfId="30992"/>
    <cellStyle name="常规 5 5 2 2 2 4 8" xfId="30993"/>
    <cellStyle name="常规 5 5 2 2 2 4 9" xfId="30994"/>
    <cellStyle name="常规 5 5 2 2 3" xfId="30995"/>
    <cellStyle name="常规 5 5 2 2 3 10" xfId="30996"/>
    <cellStyle name="常规 5 5 2 2 3 11" xfId="30997"/>
    <cellStyle name="常规 5 5 2 2 3 12" xfId="20076"/>
    <cellStyle name="常规 5 5 2 2 3 13" xfId="20078"/>
    <cellStyle name="常规 5 5 2 2 3 14" xfId="27747"/>
    <cellStyle name="常规 5 5 2 2 3 15" xfId="27749"/>
    <cellStyle name="常规 5 5 2 2 3 2" xfId="30998"/>
    <cellStyle name="常规 5 5 2 2 3 3" xfId="30999"/>
    <cellStyle name="常规 5 5 2 2 3 4" xfId="31000"/>
    <cellStyle name="常规 5 5 2 2 3 5" xfId="31001"/>
    <cellStyle name="常规 5 5 2 2 3 6" xfId="31002"/>
    <cellStyle name="常规 5 5 2 2 3 7" xfId="31003"/>
    <cellStyle name="常规 5 5 2 2 3 8" xfId="31004"/>
    <cellStyle name="常规 5 5 2 2 3 9" xfId="31005"/>
    <cellStyle name="常规 5 5 2 2 4" xfId="31006"/>
    <cellStyle name="常规 5 5 2 2 4 2" xfId="31007"/>
    <cellStyle name="常规 5 5 2 3" xfId="31008"/>
    <cellStyle name="常规 5 5 2 3 2" xfId="31010"/>
    <cellStyle name="常规 5 5 2 3 2 10" xfId="8336"/>
    <cellStyle name="常规 5 5 2 3 2 11" xfId="8518"/>
    <cellStyle name="常规 5 5 2 3 2 12" xfId="8649"/>
    <cellStyle name="常规 5 5 2 3 2 13" xfId="7348"/>
    <cellStyle name="常规 5 5 2 3 2 14" xfId="7355"/>
    <cellStyle name="常规 5 5 2 3 2 15" xfId="7361"/>
    <cellStyle name="常规 5 5 2 3 2 2" xfId="18942"/>
    <cellStyle name="常规 5 5 2 3 2 3" xfId="18944"/>
    <cellStyle name="常规 5 5 2 3 2 4" xfId="31011"/>
    <cellStyle name="常规 5 5 2 3 2 5" xfId="30697"/>
    <cellStyle name="常规 5 5 2 3 2 6" xfId="30699"/>
    <cellStyle name="常规 5 5 2 3 2 7" xfId="26"/>
    <cellStyle name="常规 5 5 2 3 2 8" xfId="1042"/>
    <cellStyle name="常规 5 5 2 3 2 9" xfId="1049"/>
    <cellStyle name="常规 5 5 2 4" xfId="30158"/>
    <cellStyle name="常规 5 5 2 4 2" xfId="31012"/>
    <cellStyle name="常规 5 5 2 4 2 2" xfId="31013"/>
    <cellStyle name="常规 5 5 2 4 2 2 10" xfId="13839"/>
    <cellStyle name="常规 5 5 2 4 2 2 11" xfId="13842"/>
    <cellStyle name="常规 5 5 2 4 2 2 12" xfId="13845"/>
    <cellStyle name="常规 5 5 2 4 2 2 13" xfId="13847"/>
    <cellStyle name="常规 5 5 2 4 2 2 14" xfId="13849"/>
    <cellStyle name="常规 5 5 2 4 2 2 15" xfId="13851"/>
    <cellStyle name="常规 5 5 2 4 2 2 2" xfId="18977"/>
    <cellStyle name="常规 5 5 2 4 2 2 3" xfId="18979"/>
    <cellStyle name="常规 5 5 2 4 2 2 4" xfId="31014"/>
    <cellStyle name="常规 5 5 2 4 2 2 5" xfId="31015"/>
    <cellStyle name="常规 5 5 2 4 2 2 6" xfId="31016"/>
    <cellStyle name="常规 5 5 2 4 2 2 7" xfId="31017"/>
    <cellStyle name="常规 5 5 2 4 2 2 8" xfId="31018"/>
    <cellStyle name="常规 5 5 2 4 2 2 9" xfId="31019"/>
    <cellStyle name="常规 5 5 2 4 3" xfId="31020"/>
    <cellStyle name="常规 5 5 2 4 3 2" xfId="31021"/>
    <cellStyle name="常规 5 5 2 4 3 2 10" xfId="10453"/>
    <cellStyle name="常规 5 5 2 4 3 2 11" xfId="10455"/>
    <cellStyle name="常规 5 5 2 4 3 2 12" xfId="31022"/>
    <cellStyle name="常规 5 5 2 4 3 2 13" xfId="11080"/>
    <cellStyle name="常规 5 5 2 4 3 2 14" xfId="31023"/>
    <cellStyle name="常规 5 5 2 4 3 2 15" xfId="31024"/>
    <cellStyle name="常规 5 5 2 4 3 2 2" xfId="31025"/>
    <cellStyle name="常规 5 5 2 4 3 2 3" xfId="31026"/>
    <cellStyle name="常规 5 5 2 4 3 2 4" xfId="31027"/>
    <cellStyle name="常规 5 5 2 4 3 2 5" xfId="31028"/>
    <cellStyle name="常规 5 5 2 4 3 2 6" xfId="31029"/>
    <cellStyle name="常规 5 5 2 4 3 2 7" xfId="31030"/>
    <cellStyle name="常规 5 5 2 4 3 2 8" xfId="31031"/>
    <cellStyle name="常规 5 5 2 4 3 2 9" xfId="30651"/>
    <cellStyle name="常规 5 5 2 4 4" xfId="31032"/>
    <cellStyle name="常规 5 5 2 4 4 10" xfId="21191"/>
    <cellStyle name="常规 5 5 2 4 4 11" xfId="21193"/>
    <cellStyle name="常规 5 5 2 4 4 12" xfId="31033"/>
    <cellStyle name="常规 5 5 2 4 4 13" xfId="31034"/>
    <cellStyle name="常规 5 5 2 4 4 14" xfId="31035"/>
    <cellStyle name="常规 5 5 2 4 4 15" xfId="15469"/>
    <cellStyle name="常规 5 5 2 4 4 2" xfId="22548"/>
    <cellStyle name="常规 5 5 2 4 4 3" xfId="15481"/>
    <cellStyle name="常规 5 5 2 4 4 4" xfId="15483"/>
    <cellStyle name="常规 5 5 2 4 4 5" xfId="15485"/>
    <cellStyle name="常规 5 5 2 4 4 6" xfId="15487"/>
    <cellStyle name="常规 5 5 2 4 4 7" xfId="15489"/>
    <cellStyle name="常规 5 5 2 4 4 8" xfId="15492"/>
    <cellStyle name="常规 5 5 2 4 4 9" xfId="15495"/>
    <cellStyle name="常规 5 5 2 5" xfId="30160"/>
    <cellStyle name="常规 5 5 2 5 10" xfId="23613"/>
    <cellStyle name="常规 5 5 2 5 11" xfId="23615"/>
    <cellStyle name="常规 5 5 2 5 12" xfId="31036"/>
    <cellStyle name="常规 5 5 2 5 13" xfId="31037"/>
    <cellStyle name="常规 5 5 2 5 14" xfId="31038"/>
    <cellStyle name="常规 5 5 2 5 15" xfId="31039"/>
    <cellStyle name="常规 5 5 2 5 2" xfId="31040"/>
    <cellStyle name="常规 5 5 2 5 3" xfId="31041"/>
    <cellStyle name="常规 5 5 2 5 4" xfId="31042"/>
    <cellStyle name="常规 5 5 2 5 5" xfId="31043"/>
    <cellStyle name="常规 5 5 2 5 6" xfId="31044"/>
    <cellStyle name="常规 5 5 2 5 7" xfId="31045"/>
    <cellStyle name="常规 5 5 2 5 8" xfId="27142"/>
    <cellStyle name="常规 5 5 2 5 9" xfId="27144"/>
    <cellStyle name="常规 5 5 2 6" xfId="30162"/>
    <cellStyle name="常规 5 5 2 6 2" xfId="31046"/>
    <cellStyle name="常规 5 5 3" xfId="31048"/>
    <cellStyle name="常规 5 5 3 2" xfId="31049"/>
    <cellStyle name="常规 5 5 3 2 2" xfId="5952"/>
    <cellStyle name="常规 5 5 3 2 2 10" xfId="31050"/>
    <cellStyle name="常规 5 5 3 2 2 11" xfId="31051"/>
    <cellStyle name="常规 5 5 3 2 2 12" xfId="31052"/>
    <cellStyle name="常规 5 5 3 2 2 13" xfId="31053"/>
    <cellStyle name="常规 5 5 3 2 2 14" xfId="31054"/>
    <cellStyle name="常规 5 5 3 2 2 15" xfId="31056"/>
    <cellStyle name="常规 5 5 3 2 2 2" xfId="31057"/>
    <cellStyle name="常规 5 5 3 2 2 3" xfId="31058"/>
    <cellStyle name="常规 5 5 3 2 2 4" xfId="31059"/>
    <cellStyle name="常规 5 5 3 2 2 5" xfId="31060"/>
    <cellStyle name="常规 5 5 3 2 2 6" xfId="31061"/>
    <cellStyle name="常规 5 5 3 2 2 7" xfId="31062"/>
    <cellStyle name="常规 5 5 3 2 2 8" xfId="31063"/>
    <cellStyle name="常规 5 5 3 2 2 9" xfId="24765"/>
    <cellStyle name="常规 5 5 3 3" xfId="31064"/>
    <cellStyle name="常规 5 5 3 3 2" xfId="31066"/>
    <cellStyle name="常规 5 5 3 3 2 2" xfId="31067"/>
    <cellStyle name="常规 5 5 3 3 2 2 10" xfId="31068"/>
    <cellStyle name="常规 5 5 3 3 2 2 11" xfId="31069"/>
    <cellStyle name="常规 5 5 3 3 2 2 12" xfId="31070"/>
    <cellStyle name="常规 5 5 3 3 2 2 13" xfId="31071"/>
    <cellStyle name="常规 5 5 3 3 2 2 14" xfId="28848"/>
    <cellStyle name="常规 5 5 3 3 2 2 15" xfId="28850"/>
    <cellStyle name="常规 5 5 3 3 2 2 2" xfId="1491"/>
    <cellStyle name="常规 5 5 3 3 2 2 3" xfId="2177"/>
    <cellStyle name="常规 5 5 3 3 2 2 4" xfId="2999"/>
    <cellStyle name="常规 5 5 3 3 2 2 5" xfId="3738"/>
    <cellStyle name="常规 5 5 3 3 2 2 6" xfId="4390"/>
    <cellStyle name="常规 5 5 3 3 2 2 7" xfId="31072"/>
    <cellStyle name="常规 5 5 3 3 2 2 8" xfId="31073"/>
    <cellStyle name="常规 5 5 3 3 2 2 9" xfId="31074"/>
    <cellStyle name="常规 5 5 3 3 3" xfId="16844"/>
    <cellStyle name="常规 5 5 3 3 3 2" xfId="15306"/>
    <cellStyle name="常规 5 5 3 3 3 2 10" xfId="11086"/>
    <cellStyle name="常规 5 5 3 3 3 2 11" xfId="11088"/>
    <cellStyle name="常规 5 5 3 3 3 2 12" xfId="31075"/>
    <cellStyle name="常规 5 5 3 3 3 2 13" xfId="31076"/>
    <cellStyle name="常规 5 5 3 3 3 2 14" xfId="31077"/>
    <cellStyle name="常规 5 5 3 3 3 2 15" xfId="31078"/>
    <cellStyle name="常规 5 5 3 3 3 2 2" xfId="16226"/>
    <cellStyle name="常规 5 5 3 3 3 2 3" xfId="16228"/>
    <cellStyle name="常规 5 5 3 3 3 2 4" xfId="16231"/>
    <cellStyle name="常规 5 5 3 3 3 2 5" xfId="16234"/>
    <cellStyle name="常规 5 5 3 3 3 2 6" xfId="16236"/>
    <cellStyle name="常规 5 5 3 3 3 2 7" xfId="16238"/>
    <cellStyle name="常规 5 5 3 3 3 2 8" xfId="31079"/>
    <cellStyle name="常规 5 5 3 3 3 2 9" xfId="31080"/>
    <cellStyle name="常规 5 5 3 3 4" xfId="16847"/>
    <cellStyle name="常规 5 5 3 3 4 10" xfId="2512"/>
    <cellStyle name="常规 5 5 3 3 4 11" xfId="31081"/>
    <cellStyle name="常规 5 5 3 3 4 12" xfId="31082"/>
    <cellStyle name="常规 5 5 3 3 4 13" xfId="31083"/>
    <cellStyle name="常规 5 5 3 3 4 14" xfId="31084"/>
    <cellStyle name="常规 5 5 3 3 4 15" xfId="26338"/>
    <cellStyle name="常规 5 5 3 3 4 2" xfId="30217"/>
    <cellStyle name="常规 5 5 3 3 4 3" xfId="15772"/>
    <cellStyle name="常规 5 5 3 3 4 4" xfId="31085"/>
    <cellStyle name="常规 5 5 3 3 4 5" xfId="31086"/>
    <cellStyle name="常规 5 5 3 3 4 6" xfId="31087"/>
    <cellStyle name="常规 5 5 3 3 4 7" xfId="31088"/>
    <cellStyle name="常规 5 5 3 3 4 8" xfId="8427"/>
    <cellStyle name="常规 5 5 3 3 4 9" xfId="8433"/>
    <cellStyle name="常规 5 5 3 4" xfId="31089"/>
    <cellStyle name="常规 5 5 3 4 2" xfId="13303"/>
    <cellStyle name="常规 5 5 3 4 2 10" xfId="31090"/>
    <cellStyle name="常规 5 5 3 4 2 11" xfId="31091"/>
    <cellStyle name="常规 5 5 3 4 2 12" xfId="31092"/>
    <cellStyle name="常规 5 5 3 4 2 13" xfId="31093"/>
    <cellStyle name="常规 5 5 3 4 2 14" xfId="31094"/>
    <cellStyle name="常规 5 5 3 4 2 15" xfId="28194"/>
    <cellStyle name="常规 5 5 3 4 2 2" xfId="31095"/>
    <cellStyle name="常规 5 5 3 4 2 3" xfId="31096"/>
    <cellStyle name="常规 5 5 3 4 2 4" xfId="31097"/>
    <cellStyle name="常规 5 5 3 4 2 5" xfId="31098"/>
    <cellStyle name="常规 5 5 3 4 2 6" xfId="31099"/>
    <cellStyle name="常规 5 5 3 4 2 7" xfId="31100"/>
    <cellStyle name="常规 5 5 3 4 2 8" xfId="31101"/>
    <cellStyle name="常规 5 5 3 4 2 9" xfId="31102"/>
    <cellStyle name="常规 5 5 3 5" xfId="31103"/>
    <cellStyle name="常规 5 5 3 5 2" xfId="31104"/>
    <cellStyle name="常规 5 5 3 5 2 2" xfId="29133"/>
    <cellStyle name="常规 5 5 3 5 2 2 10" xfId="15101"/>
    <cellStyle name="常规 5 5 3 5 2 2 11" xfId="15103"/>
    <cellStyle name="常规 5 5 3 5 2 2 12" xfId="15105"/>
    <cellStyle name="常规 5 5 3 5 2 2 13" xfId="15107"/>
    <cellStyle name="常规 5 5 3 5 2 2 14" xfId="15109"/>
    <cellStyle name="常规 5 5 3 5 2 2 15" xfId="15111"/>
    <cellStyle name="常规 5 5 3 5 2 2 2" xfId="30537"/>
    <cellStyle name="常规 5 5 3 5 2 2 3" xfId="30539"/>
    <cellStyle name="常规 5 5 3 5 2 2 4" xfId="30541"/>
    <cellStyle name="常规 5 5 3 5 2 2 5" xfId="30543"/>
    <cellStyle name="常规 5 5 3 5 2 2 6" xfId="31105"/>
    <cellStyle name="常规 5 5 3 5 2 2 7" xfId="4130"/>
    <cellStyle name="常规 5 5 3 5 2 2 8" xfId="4138"/>
    <cellStyle name="常规 5 5 3 5 2 2 9" xfId="3366"/>
    <cellStyle name="常规 5 5 3 5 3" xfId="31106"/>
    <cellStyle name="常规 5 5 3 5 3 2" xfId="15374"/>
    <cellStyle name="常规 5 5 3 5 3 2 10" xfId="31107"/>
    <cellStyle name="常规 5 5 3 5 3 2 11" xfId="31108"/>
    <cellStyle name="常规 5 5 3 5 3 2 12" xfId="31109"/>
    <cellStyle name="常规 5 5 3 5 3 2 13" xfId="21846"/>
    <cellStyle name="常规 5 5 3 5 3 2 14" xfId="21848"/>
    <cellStyle name="常规 5 5 3 5 3 2 15" xfId="31110"/>
    <cellStyle name="常规 5 5 3 5 3 2 2" xfId="785"/>
    <cellStyle name="常规 5 5 3 5 3 2 3" xfId="3130"/>
    <cellStyle name="常规 5 5 3 5 3 2 4" xfId="30545"/>
    <cellStyle name="常规 5 5 3 5 3 2 5" xfId="30547"/>
    <cellStyle name="常规 5 5 3 5 3 2 6" xfId="21045"/>
    <cellStyle name="常规 5 5 3 5 3 2 7" xfId="21048"/>
    <cellStyle name="常规 5 5 3 5 3 2 8" xfId="21050"/>
    <cellStyle name="常规 5 5 3 5 3 2 9" xfId="21053"/>
    <cellStyle name="常规 5 5 3 5 4" xfId="31111"/>
    <cellStyle name="常规 5 5 3 5 4 10" xfId="31113"/>
    <cellStyle name="常规 5 5 3 5 4 11" xfId="31115"/>
    <cellStyle name="常规 5 5 3 5 4 12" xfId="20662"/>
    <cellStyle name="常规 5 5 3 5 4 13" xfId="20665"/>
    <cellStyle name="常规 5 5 3 5 4 14" xfId="31116"/>
    <cellStyle name="常规 5 5 3 5 4 15" xfId="31117"/>
    <cellStyle name="常规 5 5 3 5 4 2" xfId="29152"/>
    <cellStyle name="常规 5 5 3 5 4 3" xfId="15857"/>
    <cellStyle name="常规 5 5 3 5 4 4" xfId="31119"/>
    <cellStyle name="常规 5 5 3 5 4 5" xfId="10881"/>
    <cellStyle name="常规 5 5 3 5 4 6" xfId="10883"/>
    <cellStyle name="常规 5 5 3 5 4 7" xfId="10885"/>
    <cellStyle name="常规 5 5 3 5 4 8" xfId="10887"/>
    <cellStyle name="常规 5 5 3 5 4 9" xfId="10890"/>
    <cellStyle name="常规 5 5 3 6" xfId="31120"/>
    <cellStyle name="常规 5 5 3 6 10" xfId="24380"/>
    <cellStyle name="常规 5 5 3 6 11" xfId="24385"/>
    <cellStyle name="常规 5 5 3 6 12" xfId="24387"/>
    <cellStyle name="常规 5 5 3 6 13" xfId="22372"/>
    <cellStyle name="常规 5 5 3 6 14" xfId="22374"/>
    <cellStyle name="常规 5 5 3 6 15" xfId="27940"/>
    <cellStyle name="常规 5 5 3 6 2" xfId="10922"/>
    <cellStyle name="常规 5 5 3 6 3" xfId="31121"/>
    <cellStyle name="常规 5 5 3 6 4" xfId="31122"/>
    <cellStyle name="常规 5 5 3 6 5" xfId="31123"/>
    <cellStyle name="常规 5 5 3 6 6" xfId="31124"/>
    <cellStyle name="常规 5 5 3 6 7" xfId="31125"/>
    <cellStyle name="常规 5 5 3 6 8" xfId="31126"/>
    <cellStyle name="常规 5 5 3 6 9" xfId="31128"/>
    <cellStyle name="常规 5 5 3 7" xfId="16481"/>
    <cellStyle name="常规 5 5 3 7 2" xfId="31129"/>
    <cellStyle name="常规 5 5 4" xfId="31130"/>
    <cellStyle name="常规 5 5 4 2" xfId="30135"/>
    <cellStyle name="常规 5 5 4 2 2" xfId="31131"/>
    <cellStyle name="常规 5 5 4 2 2 10" xfId="31132"/>
    <cellStyle name="常规 5 5 4 2 2 11" xfId="31133"/>
    <cellStyle name="常规 5 5 4 2 2 12" xfId="31134"/>
    <cellStyle name="常规 5 5 4 2 2 13" xfId="31135"/>
    <cellStyle name="常规 5 5 4 2 2 14" xfId="31138"/>
    <cellStyle name="常规 5 5 4 2 2 15" xfId="31140"/>
    <cellStyle name="常规 5 5 4 2 2 2" xfId="19128"/>
    <cellStyle name="常规 5 5 4 2 2 3" xfId="19131"/>
    <cellStyle name="常规 5 5 4 2 2 4" xfId="19134"/>
    <cellStyle name="常规 5 5 4 2 2 5" xfId="19137"/>
    <cellStyle name="常规 5 5 4 2 2 6" xfId="31141"/>
    <cellStyle name="常规 5 5 4 2 2 7" xfId="31142"/>
    <cellStyle name="常规 5 5 4 2 2 8" xfId="19112"/>
    <cellStyle name="常规 5 5 4 2 2 9" xfId="19188"/>
    <cellStyle name="常规 5 5 4 3" xfId="30137"/>
    <cellStyle name="常规 5 5 4 3 2" xfId="8533"/>
    <cellStyle name="常规 5 5 4 3 2 2" xfId="19161"/>
    <cellStyle name="常规 5 5 4 3 2 2 10" xfId="30203"/>
    <cellStyle name="常规 5 5 4 3 2 2 11" xfId="31143"/>
    <cellStyle name="常规 5 5 4 3 2 2 12" xfId="31144"/>
    <cellStyle name="常规 5 5 4 3 2 2 13" xfId="31145"/>
    <cellStyle name="常规 5 5 4 3 2 2 14" xfId="28968"/>
    <cellStyle name="常规 5 5 4 3 2 2 15" xfId="28970"/>
    <cellStyle name="常规 5 5 4 3 2 2 2" xfId="15471"/>
    <cellStyle name="常规 5 5 4 3 2 2 3" xfId="15473"/>
    <cellStyle name="常规 5 5 4 3 2 2 4" xfId="15475"/>
    <cellStyle name="常规 5 5 4 3 2 2 5" xfId="15477"/>
    <cellStyle name="常规 5 5 4 3 2 2 6" xfId="15479"/>
    <cellStyle name="常规 5 5 4 3 2 2 7" xfId="31146"/>
    <cellStyle name="常规 5 5 4 3 2 2 8" xfId="31147"/>
    <cellStyle name="常规 5 5 4 3 2 2 9" xfId="31148"/>
    <cellStyle name="常规 5 5 4 3 3" xfId="8536"/>
    <cellStyle name="常规 5 5 4 3 3 2" xfId="31149"/>
    <cellStyle name="常规 5 5 4 3 3 2 10" xfId="30407"/>
    <cellStyle name="常规 5 5 4 3 3 2 11" xfId="31150"/>
    <cellStyle name="常规 5 5 4 3 3 2 12" xfId="31151"/>
    <cellStyle name="常规 5 5 4 3 3 2 13" xfId="31152"/>
    <cellStyle name="常规 5 5 4 3 3 2 14" xfId="31153"/>
    <cellStyle name="常规 5 5 4 3 3 2 15" xfId="31154"/>
    <cellStyle name="常规 5 5 4 3 3 2 2" xfId="13958"/>
    <cellStyle name="常规 5 5 4 3 3 2 3" xfId="31155"/>
    <cellStyle name="常规 5 5 4 3 3 2 4" xfId="31156"/>
    <cellStyle name="常规 5 5 4 3 3 2 5" xfId="31157"/>
    <cellStyle name="常规 5 5 4 3 3 2 6" xfId="31158"/>
    <cellStyle name="常规 5 5 4 3 3 2 7" xfId="31159"/>
    <cellStyle name="常规 5 5 4 3 3 2 8" xfId="31160"/>
    <cellStyle name="常规 5 5 4 3 3 2 9" xfId="31161"/>
    <cellStyle name="常规 5 5 4 3 4" xfId="8539"/>
    <cellStyle name="常规 5 5 4 3 4 10" xfId="23587"/>
    <cellStyle name="常规 5 5 4 3 4 11" xfId="23590"/>
    <cellStyle name="常规 5 5 4 3 4 12" xfId="23592"/>
    <cellStyle name="常规 5 5 4 3 4 13" xfId="31162"/>
    <cellStyle name="常规 5 5 4 3 4 14" xfId="31163"/>
    <cellStyle name="常规 5 5 4 3 4 15" xfId="31164"/>
    <cellStyle name="常规 5 5 4 3 4 2" xfId="31165"/>
    <cellStyle name="常规 5 5 4 3 4 3" xfId="16062"/>
    <cellStyle name="常规 5 5 4 3 4 4" xfId="31166"/>
    <cellStyle name="常规 5 5 4 3 4 5" xfId="31167"/>
    <cellStyle name="常规 5 5 4 3 4 6" xfId="31168"/>
    <cellStyle name="常规 5 5 4 3 4 7" xfId="31170"/>
    <cellStyle name="常规 5 5 4 3 4 8" xfId="31172"/>
    <cellStyle name="常规 5 5 4 3 4 9" xfId="31174"/>
    <cellStyle name="常规 5 5 4 4" xfId="16193"/>
    <cellStyle name="常规 5 5 4 4 2" xfId="16204"/>
    <cellStyle name="常规 5 5 4 4 2 10" xfId="31176"/>
    <cellStyle name="常规 5 5 4 4 2 11" xfId="31178"/>
    <cellStyle name="常规 5 5 4 4 2 12" xfId="31179"/>
    <cellStyle name="常规 5 5 4 4 2 13" xfId="31180"/>
    <cellStyle name="常规 5 5 4 4 2 14" xfId="31182"/>
    <cellStyle name="常规 5 5 4 4 2 15" xfId="29141"/>
    <cellStyle name="常规 5 5 4 4 2 2" xfId="23848"/>
    <cellStyle name="常规 5 5 4 4 2 3" xfId="23852"/>
    <cellStyle name="常规 5 5 4 4 2 4" xfId="19931"/>
    <cellStyle name="常规 5 5 4 4 2 5" xfId="19934"/>
    <cellStyle name="常规 5 5 4 4 2 6" xfId="31183"/>
    <cellStyle name="常规 5 5 4 4 2 7" xfId="31184"/>
    <cellStyle name="常规 5 5 4 4 2 8" xfId="30963"/>
    <cellStyle name="常规 5 5 4 4 2 9" xfId="31047"/>
    <cellStyle name="常规 5 5 4 5" xfId="30139"/>
    <cellStyle name="常规 5 5 4 5 2" xfId="4021"/>
    <cellStyle name="常规 5 5 4 5 2 2" xfId="29483"/>
    <cellStyle name="常规 5 5 4 5 2 2 10" xfId="25978"/>
    <cellStyle name="常规 5 5 4 5 2 2 11" xfId="21368"/>
    <cellStyle name="常规 5 5 4 5 2 2 12" xfId="21372"/>
    <cellStyle name="常规 5 5 4 5 2 2 13" xfId="25991"/>
    <cellStyle name="常规 5 5 4 5 2 2 14" xfId="31185"/>
    <cellStyle name="常规 5 5 4 5 2 2 15" xfId="30524"/>
    <cellStyle name="常规 5 5 4 5 2 2 2" xfId="30608"/>
    <cellStyle name="常规 5 5 4 5 2 2 3" xfId="30610"/>
    <cellStyle name="常规 5 5 4 5 2 2 4" xfId="30612"/>
    <cellStyle name="常规 5 5 4 5 2 2 5" xfId="30614"/>
    <cellStyle name="常规 5 5 4 5 2 2 6" xfId="31186"/>
    <cellStyle name="常规 5 5 4 5 2 2 7" xfId="31187"/>
    <cellStyle name="常规 5 5 4 5 2 2 8" xfId="31188"/>
    <cellStyle name="常规 5 5 4 5 2 2 9" xfId="31189"/>
    <cellStyle name="常规 5 5 4 5 3" xfId="4025"/>
    <cellStyle name="常规 5 5 4 5 3 2" xfId="29490"/>
    <cellStyle name="常规 5 5 4 5 3 2 10" xfId="31190"/>
    <cellStyle name="常规 5 5 4 5 3 2 11" xfId="31191"/>
    <cellStyle name="常规 5 5 4 5 3 2 12" xfId="31192"/>
    <cellStyle name="常规 5 5 4 5 3 2 13" xfId="31193"/>
    <cellStyle name="常规 5 5 4 5 3 2 14" xfId="31194"/>
    <cellStyle name="常规 5 5 4 5 3 2 15" xfId="31196"/>
    <cellStyle name="常规 5 5 4 5 3 2 2" xfId="30622"/>
    <cellStyle name="常规 5 5 4 5 3 2 3" xfId="30624"/>
    <cellStyle name="常规 5 5 4 5 3 2 4" xfId="30626"/>
    <cellStyle name="常规 5 5 4 5 3 2 5" xfId="30628"/>
    <cellStyle name="常规 5 5 4 5 3 2 6" xfId="31197"/>
    <cellStyle name="常规 5 5 4 5 3 2 7" xfId="31198"/>
    <cellStyle name="常规 5 5 4 5 3 2 8" xfId="31199"/>
    <cellStyle name="常规 5 5 4 5 3 2 9" xfId="31200"/>
    <cellStyle name="常规 5 5 4 5 4" xfId="31201"/>
    <cellStyle name="常规 5 5 4 5 4 10" xfId="27541"/>
    <cellStyle name="常规 5 5 4 5 4 11" xfId="27543"/>
    <cellStyle name="常规 5 5 4 5 4 12" xfId="31202"/>
    <cellStyle name="常规 5 5 4 5 4 13" xfId="31203"/>
    <cellStyle name="常规 5 5 4 5 4 14" xfId="31204"/>
    <cellStyle name="常规 5 5 4 5 4 15" xfId="27803"/>
    <cellStyle name="常规 5 5 4 5 4 2" xfId="29498"/>
    <cellStyle name="常规 5 5 4 5 4 3" xfId="16141"/>
    <cellStyle name="常规 5 5 4 5 4 4" xfId="31205"/>
    <cellStyle name="常规 5 5 4 5 4 5" xfId="31206"/>
    <cellStyle name="常规 5 5 4 5 4 6" xfId="31207"/>
    <cellStyle name="常规 5 5 4 5 4 7" xfId="594"/>
    <cellStyle name="常规 5 5 4 5 4 8" xfId="601"/>
    <cellStyle name="常规 5 5 4 5 4 9" xfId="605"/>
    <cellStyle name="常规 5 5 4 6" xfId="30141"/>
    <cellStyle name="常规 5 5 4 6 10" xfId="24652"/>
    <cellStyle name="常规 5 5 4 6 11" xfId="31208"/>
    <cellStyle name="常规 5 5 4 6 12" xfId="31209"/>
    <cellStyle name="常规 5 5 4 6 13" xfId="22407"/>
    <cellStyle name="常规 5 5 4 6 14" xfId="22409"/>
    <cellStyle name="常规 5 5 4 6 15" xfId="31210"/>
    <cellStyle name="常规 5 5 4 6 2" xfId="31211"/>
    <cellStyle name="常规 5 5 4 6 3" xfId="31212"/>
    <cellStyle name="常规 5 5 4 6 4" xfId="31213"/>
    <cellStyle name="常规 5 5 4 6 5" xfId="31214"/>
    <cellStyle name="常规 5 5 4 6 6" xfId="4174"/>
    <cellStyle name="常规 5 5 4 6 7" xfId="4182"/>
    <cellStyle name="常规 5 5 4 6 8" xfId="4190"/>
    <cellStyle name="常规 5 5 4 6 9" xfId="4201"/>
    <cellStyle name="常规 5 5 4 7" xfId="31215"/>
    <cellStyle name="常规 5 5 4 7 2" xfId="30672"/>
    <cellStyle name="常规 5 5 5" xfId="25293"/>
    <cellStyle name="常规 5 5 5 2" xfId="31216"/>
    <cellStyle name="常规 5 5 5 2 10" xfId="31217"/>
    <cellStyle name="常规 5 5 5 2 11" xfId="13383"/>
    <cellStyle name="常规 5 5 5 2 12" xfId="13385"/>
    <cellStyle name="常规 5 5 5 2 13" xfId="13387"/>
    <cellStyle name="常规 5 5 5 2 14" xfId="13389"/>
    <cellStyle name="常规 5 5 5 2 15" xfId="13391"/>
    <cellStyle name="常规 5 5 5 2 2" xfId="31218"/>
    <cellStyle name="常规 5 5 5 2 3" xfId="31219"/>
    <cellStyle name="常规 5 5 5 2 4" xfId="31220"/>
    <cellStyle name="常规 5 5 5 2 5" xfId="31221"/>
    <cellStyle name="常规 5 5 5 2 6" xfId="31222"/>
    <cellStyle name="常规 5 5 5 2 7" xfId="31223"/>
    <cellStyle name="常规 5 5 5 2 8" xfId="31224"/>
    <cellStyle name="常规 5 5 5 2 9" xfId="31225"/>
    <cellStyle name="常规 5 5 6" xfId="25295"/>
    <cellStyle name="常规 5 5 6 2" xfId="31226"/>
    <cellStyle name="常规 5 5 6 2 2" xfId="31227"/>
    <cellStyle name="常规 5 5 6 2 2 10" xfId="9748"/>
    <cellStyle name="常规 5 5 6 2 2 11" xfId="9753"/>
    <cellStyle name="常规 5 5 6 2 2 12" xfId="9757"/>
    <cellStyle name="常规 5 5 6 2 2 13" xfId="9760"/>
    <cellStyle name="常规 5 5 6 2 2 14" xfId="31229"/>
    <cellStyle name="常规 5 5 6 2 2 15" xfId="31231"/>
    <cellStyle name="常规 5 5 6 2 2 2" xfId="31232"/>
    <cellStyle name="常规 5 5 6 2 2 3" xfId="31233"/>
    <cellStyle name="常规 5 5 6 2 2 4" xfId="31234"/>
    <cellStyle name="常规 5 5 6 2 2 5" xfId="31235"/>
    <cellStyle name="常规 5 5 6 2 2 6" xfId="31236"/>
    <cellStyle name="常规 5 5 6 2 2 7" xfId="31237"/>
    <cellStyle name="常规 5 5 6 2 2 8" xfId="31238"/>
    <cellStyle name="常规 5 5 6 2 2 9" xfId="31239"/>
    <cellStyle name="常规 5 5 6 3" xfId="31240"/>
    <cellStyle name="常规 5 5 6 3 2" xfId="10699"/>
    <cellStyle name="常规 5 5 6 3 2 10" xfId="386"/>
    <cellStyle name="常规 5 5 6 3 2 11" xfId="1638"/>
    <cellStyle name="常规 5 5 6 3 2 12" xfId="31241"/>
    <cellStyle name="常规 5 5 6 3 2 13" xfId="31242"/>
    <cellStyle name="常规 5 5 6 3 2 14" xfId="31243"/>
    <cellStyle name="常规 5 5 6 3 2 15" xfId="31244"/>
    <cellStyle name="常规 5 5 6 3 2 2" xfId="7662"/>
    <cellStyle name="常规 5 5 6 3 2 3" xfId="7669"/>
    <cellStyle name="常规 5 5 6 3 2 4" xfId="31245"/>
    <cellStyle name="常规 5 5 6 3 2 5" xfId="31246"/>
    <cellStyle name="常规 5 5 6 3 2 6" xfId="31247"/>
    <cellStyle name="常规 5 5 6 3 2 7" xfId="31248"/>
    <cellStyle name="常规 5 5 6 3 2 8" xfId="31249"/>
    <cellStyle name="常规 5 5 6 3 2 9" xfId="31250"/>
    <cellStyle name="常规 5 5 6 4" xfId="16240"/>
    <cellStyle name="常规 5 5 6 4 10" xfId="31251"/>
    <cellStyle name="常规 5 5 6 4 11" xfId="31252"/>
    <cellStyle name="常规 5 5 6 4 12" xfId="31253"/>
    <cellStyle name="常规 5 5 6 4 13" xfId="31254"/>
    <cellStyle name="常规 5 5 6 4 14" xfId="24184"/>
    <cellStyle name="常规 5 5 6 4 15" xfId="24189"/>
    <cellStyle name="常规 5 5 6 4 2" xfId="13480"/>
    <cellStyle name="常规 5 5 6 4 3" xfId="13482"/>
    <cellStyle name="常规 5 5 6 4 4" xfId="13484"/>
    <cellStyle name="常规 5 5 6 4 5" xfId="13486"/>
    <cellStyle name="常规 5 5 6 4 6" xfId="13488"/>
    <cellStyle name="常规 5 5 6 4 7" xfId="24876"/>
    <cellStyle name="常规 5 5 6 4 8" xfId="24890"/>
    <cellStyle name="常规 5 5 6 4 9" xfId="24900"/>
    <cellStyle name="常规 5 5 7" xfId="31255"/>
    <cellStyle name="常规 5 5 7 2" xfId="31256"/>
    <cellStyle name="常规 5 5 7 2 10" xfId="31257"/>
    <cellStyle name="常规 5 5 7 2 11" xfId="31258"/>
    <cellStyle name="常规 5 5 7 2 12" xfId="22269"/>
    <cellStyle name="常规 5 5 7 2 13" xfId="93"/>
    <cellStyle name="常规 5 5 7 2 14" xfId="31259"/>
    <cellStyle name="常规 5 5 7 2 15" xfId="31260"/>
    <cellStyle name="常规 5 5 7 2 2" xfId="31261"/>
    <cellStyle name="常规 5 5 7 2 3" xfId="31262"/>
    <cellStyle name="常规 5 5 7 2 4" xfId="31263"/>
    <cellStyle name="常规 5 5 7 2 5" xfId="31264"/>
    <cellStyle name="常规 5 5 7 2 6" xfId="31265"/>
    <cellStyle name="常规 5 5 7 2 7" xfId="31266"/>
    <cellStyle name="常规 5 5 7 2 8" xfId="31267"/>
    <cellStyle name="常规 5 5 7 2 9" xfId="31268"/>
    <cellStyle name="常规 5 5 8" xfId="31269"/>
    <cellStyle name="常规 5 5 8 2" xfId="31270"/>
    <cellStyle name="常规 5 5 8 2 2" xfId="31271"/>
    <cellStyle name="常规 5 5 8 2 2 10" xfId="31272"/>
    <cellStyle name="常规 5 5 8 2 2 11" xfId="31273"/>
    <cellStyle name="常规 5 5 8 2 2 12" xfId="31274"/>
    <cellStyle name="常规 5 5 8 2 2 13" xfId="31275"/>
    <cellStyle name="常规 5 5 8 2 2 14" xfId="31277"/>
    <cellStyle name="常规 5 5 8 2 2 15" xfId="31279"/>
    <cellStyle name="常规 5 5 8 2 2 2" xfId="31280"/>
    <cellStyle name="常规 5 5 8 2 2 3" xfId="31281"/>
    <cellStyle name="常规 5 5 8 2 2 4" xfId="31282"/>
    <cellStyle name="常规 5 5 8 2 2 5" xfId="28825"/>
    <cellStyle name="常规 5 5 8 2 2 6" xfId="28827"/>
    <cellStyle name="常规 5 5 8 2 2 7" xfId="31283"/>
    <cellStyle name="常规 5 5 8 2 2 8" xfId="31284"/>
    <cellStyle name="常规 5 5 8 2 2 9" xfId="31285"/>
    <cellStyle name="常规 5 5 8 3" xfId="28904"/>
    <cellStyle name="常规 5 5 8 3 2" xfId="31287"/>
    <cellStyle name="常规 5 5 8 3 2 10" xfId="27929"/>
    <cellStyle name="常规 5 5 8 3 2 11" xfId="27931"/>
    <cellStyle name="常规 5 5 8 3 2 12" xfId="31288"/>
    <cellStyle name="常规 5 5 8 3 2 13" xfId="31289"/>
    <cellStyle name="常规 5 5 8 3 2 14" xfId="31290"/>
    <cellStyle name="常规 5 5 8 3 2 15" xfId="31292"/>
    <cellStyle name="常规 5 5 8 3 2 2" xfId="31294"/>
    <cellStyle name="常规 5 5 8 3 2 3" xfId="31296"/>
    <cellStyle name="常规 5 5 8 3 2 4" xfId="31298"/>
    <cellStyle name="常规 5 5 8 3 2 5" xfId="31300"/>
    <cellStyle name="常规 5 5 8 3 2 6" xfId="31302"/>
    <cellStyle name="常规 5 5 8 3 2 7" xfId="31303"/>
    <cellStyle name="常规 5 5 8 3 2 8" xfId="31304"/>
    <cellStyle name="常规 5 5 8 3 2 9" xfId="31305"/>
    <cellStyle name="常规 5 5 8 4" xfId="23239"/>
    <cellStyle name="常规 5 5 8 4 10" xfId="8545"/>
    <cellStyle name="常规 5 5 8 4 11" xfId="8548"/>
    <cellStyle name="常规 5 5 8 4 12" xfId="8555"/>
    <cellStyle name="常规 5 5 8 4 13" xfId="5085"/>
    <cellStyle name="常规 5 5 8 4 14" xfId="5096"/>
    <cellStyle name="常规 5 5 8 4 15" xfId="5107"/>
    <cellStyle name="常规 5 5 8 4 2" xfId="13322"/>
    <cellStyle name="常规 5 5 8 4 3" xfId="13325"/>
    <cellStyle name="常规 5 5 8 4 4" xfId="13328"/>
    <cellStyle name="常规 5 5 8 4 5" xfId="13331"/>
    <cellStyle name="常规 5 5 8 4 6" xfId="13334"/>
    <cellStyle name="常规 5 5 8 4 7" xfId="13338"/>
    <cellStyle name="常规 5 5 8 4 8" xfId="31306"/>
    <cellStyle name="常规 5 5 8 4 9" xfId="27461"/>
    <cellStyle name="常规 5 5 9" xfId="22620"/>
    <cellStyle name="常规 5 5 9 10" xfId="31127"/>
    <cellStyle name="常规 5 5 9 11" xfId="31307"/>
    <cellStyle name="常规 5 5 9 12" xfId="31308"/>
    <cellStyle name="常规 5 5 9 13" xfId="31309"/>
    <cellStyle name="常规 5 5 9 14" xfId="31310"/>
    <cellStyle name="常规 5 5 9 15" xfId="31311"/>
    <cellStyle name="常规 5 5 9 2" xfId="31312"/>
    <cellStyle name="常规 5 5 9 3" xfId="28906"/>
    <cellStyle name="常规 5 5 9 4" xfId="28908"/>
    <cellStyle name="常规 5 5 9 5" xfId="31313"/>
    <cellStyle name="常规 5 5 9 6" xfId="31314"/>
    <cellStyle name="常规 5 5 9 7" xfId="31315"/>
    <cellStyle name="常规 5 5 9 8" xfId="31316"/>
    <cellStyle name="常规 5 5 9 9" xfId="23761"/>
    <cellStyle name="常规 5 6" xfId="31317"/>
    <cellStyle name="常规 5 6 10" xfId="20373"/>
    <cellStyle name="常规 5 6 10 2" xfId="31318"/>
    <cellStyle name="常规 5 6 2" xfId="19378"/>
    <cellStyle name="常规 5 6 2 2" xfId="24166"/>
    <cellStyle name="常规 5 6 2 2 2" xfId="15965"/>
    <cellStyle name="常规 5 6 2 2 2 2" xfId="31319"/>
    <cellStyle name="常规 5 6 2 2 2 2 2" xfId="31320"/>
    <cellStyle name="常规 5 6 2 2 2 2 2 10" xfId="31321"/>
    <cellStyle name="常规 5 6 2 2 2 2 2 11" xfId="16574"/>
    <cellStyle name="常规 5 6 2 2 2 2 2 12" xfId="16576"/>
    <cellStyle name="常规 5 6 2 2 2 2 2 13" xfId="16578"/>
    <cellStyle name="常规 5 6 2 2 2 2 2 14" xfId="16580"/>
    <cellStyle name="常规 5 6 2 2 2 2 2 15" xfId="16582"/>
    <cellStyle name="常规 5 6 2 2 2 2 2 2" xfId="31322"/>
    <cellStyle name="常规 5 6 2 2 2 2 2 3" xfId="7974"/>
    <cellStyle name="常规 5 6 2 2 2 2 2 4" xfId="7976"/>
    <cellStyle name="常规 5 6 2 2 2 2 2 5" xfId="7978"/>
    <cellStyle name="常规 5 6 2 2 2 2 2 6" xfId="7980"/>
    <cellStyle name="常规 5 6 2 2 2 2 2 7" xfId="7982"/>
    <cellStyle name="常规 5 6 2 2 2 2 2 8" xfId="7984"/>
    <cellStyle name="常规 5 6 2 2 2 2 2 9" xfId="31323"/>
    <cellStyle name="常规 5 6 2 2 2 3" xfId="31324"/>
    <cellStyle name="常规 5 6 2 2 2 3 2" xfId="31325"/>
    <cellStyle name="常规 5 6 2 2 2 3 2 10" xfId="26360"/>
    <cellStyle name="常规 5 6 2 2 2 3 2 11" xfId="26369"/>
    <cellStyle name="常规 5 6 2 2 2 3 2 12" xfId="26374"/>
    <cellStyle name="常规 5 6 2 2 2 3 2 13" xfId="26382"/>
    <cellStyle name="常规 5 6 2 2 2 3 2 14" xfId="26397"/>
    <cellStyle name="常规 5 6 2 2 2 3 2 15" xfId="31326"/>
    <cellStyle name="常规 5 6 2 2 2 3 2 2" xfId="31327"/>
    <cellStyle name="常规 5 6 2 2 2 3 2 3" xfId="31328"/>
    <cellStyle name="常规 5 6 2 2 2 3 2 4" xfId="31329"/>
    <cellStyle name="常规 5 6 2 2 2 3 2 5" xfId="31330"/>
    <cellStyle name="常规 5 6 2 2 2 3 2 6" xfId="26075"/>
    <cellStyle name="常规 5 6 2 2 2 3 2 7" xfId="26085"/>
    <cellStyle name="常规 5 6 2 2 2 3 2 8" xfId="26095"/>
    <cellStyle name="常规 5 6 2 2 2 3 2 9" xfId="26105"/>
    <cellStyle name="常规 5 6 2 2 2 4" xfId="31331"/>
    <cellStyle name="常规 5 6 2 2 2 4 10" xfId="31332"/>
    <cellStyle name="常规 5 6 2 2 2 4 11" xfId="31333"/>
    <cellStyle name="常规 5 6 2 2 2 4 12" xfId="31334"/>
    <cellStyle name="常规 5 6 2 2 2 4 13" xfId="27017"/>
    <cellStyle name="常规 5 6 2 2 2 4 14" xfId="27019"/>
    <cellStyle name="常规 5 6 2 2 2 4 15" xfId="31335"/>
    <cellStyle name="常规 5 6 2 2 2 4 2" xfId="15761"/>
    <cellStyle name="常规 5 6 2 2 2 4 3" xfId="15764"/>
    <cellStyle name="常规 5 6 2 2 2 4 4" xfId="31336"/>
    <cellStyle name="常规 5 6 2 2 2 4 5" xfId="31337"/>
    <cellStyle name="常规 5 6 2 2 2 4 6" xfId="31338"/>
    <cellStyle name="常规 5 6 2 2 2 4 7" xfId="31339"/>
    <cellStyle name="常规 5 6 2 2 2 4 8" xfId="31340"/>
    <cellStyle name="常规 5 6 2 2 2 4 9" xfId="31341"/>
    <cellStyle name="常规 5 6 2 2 3" xfId="15967"/>
    <cellStyle name="常规 5 6 2 2 3 10" xfId="23695"/>
    <cellStyle name="常规 5 6 2 2 3 11" xfId="23698"/>
    <cellStyle name="常规 5 6 2 2 3 12" xfId="31342"/>
    <cellStyle name="常规 5 6 2 2 3 13" xfId="31343"/>
    <cellStyle name="常规 5 6 2 2 3 14" xfId="28385"/>
    <cellStyle name="常规 5 6 2 2 3 15" xfId="28387"/>
    <cellStyle name="常规 5 6 2 2 3 2" xfId="31345"/>
    <cellStyle name="常规 5 6 2 2 3 3" xfId="31347"/>
    <cellStyle name="常规 5 6 2 2 3 4" xfId="31348"/>
    <cellStyle name="常规 5 6 2 2 3 5" xfId="31349"/>
    <cellStyle name="常规 5 6 2 2 3 6" xfId="27890"/>
    <cellStyle name="常规 5 6 2 2 3 7" xfId="27892"/>
    <cellStyle name="常规 5 6 2 2 3 8" xfId="27895"/>
    <cellStyle name="常规 5 6 2 2 3 9" xfId="27897"/>
    <cellStyle name="常规 5 6 2 2 4" xfId="31350"/>
    <cellStyle name="常规 5 6 2 2 4 2" xfId="31351"/>
    <cellStyle name="常规 5 6 2 3" xfId="31352"/>
    <cellStyle name="常规 5 6 2 3 2" xfId="31354"/>
    <cellStyle name="常规 5 6 2 3 2 10" xfId="31355"/>
    <cellStyle name="常规 5 6 2 3 2 11" xfId="31356"/>
    <cellStyle name="常规 5 6 2 3 2 12" xfId="31357"/>
    <cellStyle name="常规 5 6 2 3 2 13" xfId="31358"/>
    <cellStyle name="常规 5 6 2 3 2 14" xfId="31359"/>
    <cellStyle name="常规 5 6 2 3 2 15" xfId="31360"/>
    <cellStyle name="常规 5 6 2 3 2 2" xfId="31361"/>
    <cellStyle name="常规 5 6 2 3 2 3" xfId="31362"/>
    <cellStyle name="常规 5 6 2 3 2 4" xfId="31363"/>
    <cellStyle name="常规 5 6 2 3 2 5" xfId="30920"/>
    <cellStyle name="常规 5 6 2 3 2 6" xfId="30922"/>
    <cellStyle name="常规 5 6 2 3 2 7" xfId="30924"/>
    <cellStyle name="常规 5 6 2 3 2 8" xfId="30926"/>
    <cellStyle name="常规 5 6 2 3 2 9" xfId="30928"/>
    <cellStyle name="常规 5 6 2 4" xfId="30172"/>
    <cellStyle name="常规 5 6 2 4 2" xfId="5128"/>
    <cellStyle name="常规 5 6 2 4 2 2" xfId="31364"/>
    <cellStyle name="常规 5 6 2 4 2 2 10" xfId="29960"/>
    <cellStyle name="常规 5 6 2 4 2 2 11" xfId="29962"/>
    <cellStyle name="常规 5 6 2 4 2 2 12" xfId="23345"/>
    <cellStyle name="常规 5 6 2 4 2 2 13" xfId="23349"/>
    <cellStyle name="常规 5 6 2 4 2 2 14" xfId="29964"/>
    <cellStyle name="常规 5 6 2 4 2 2 15" xfId="20896"/>
    <cellStyle name="常规 5 6 2 4 2 2 2" xfId="31365"/>
    <cellStyle name="常规 5 6 2 4 2 2 3" xfId="1328"/>
    <cellStyle name="常规 5 6 2 4 2 2 4" xfId="9921"/>
    <cellStyle name="常规 5 6 2 4 2 2 5" xfId="9923"/>
    <cellStyle name="常规 5 6 2 4 2 2 6" xfId="9925"/>
    <cellStyle name="常规 5 6 2 4 2 2 7" xfId="9927"/>
    <cellStyle name="常规 5 6 2 4 2 2 8" xfId="9929"/>
    <cellStyle name="常规 5 6 2 4 2 2 9" xfId="31366"/>
    <cellStyle name="常规 5 6 2 4 3" xfId="5141"/>
    <cellStyle name="常规 5 6 2 4 3 2" xfId="31367"/>
    <cellStyle name="常规 5 6 2 4 3 2 10" xfId="31368"/>
    <cellStyle name="常规 5 6 2 4 3 2 11" xfId="25692"/>
    <cellStyle name="常规 5 6 2 4 3 2 12" xfId="23428"/>
    <cellStyle name="常规 5 6 2 4 3 2 13" xfId="23432"/>
    <cellStyle name="常规 5 6 2 4 3 2 14" xfId="31369"/>
    <cellStyle name="常规 5 6 2 4 3 2 15" xfId="31370"/>
    <cellStyle name="常规 5 6 2 4 3 2 2" xfId="31371"/>
    <cellStyle name="常规 5 6 2 4 3 2 3" xfId="3734"/>
    <cellStyle name="常规 5 6 2 4 3 2 4" xfId="27108"/>
    <cellStyle name="常规 5 6 2 4 3 2 5" xfId="27110"/>
    <cellStyle name="常规 5 6 2 4 3 2 6" xfId="27112"/>
    <cellStyle name="常规 5 6 2 4 3 2 7" xfId="27114"/>
    <cellStyle name="常规 5 6 2 4 3 2 8" xfId="31372"/>
    <cellStyle name="常规 5 6 2 4 3 2 9" xfId="31373"/>
    <cellStyle name="常规 5 6 2 4 4" xfId="5151"/>
    <cellStyle name="常规 5 6 2 4 4 10" xfId="31374"/>
    <cellStyle name="常规 5 6 2 4 4 11" xfId="31375"/>
    <cellStyle name="常规 5 6 2 4 4 12" xfId="31376"/>
    <cellStyle name="常规 5 6 2 4 4 13" xfId="31377"/>
    <cellStyle name="常规 5 6 2 4 4 14" xfId="31378"/>
    <cellStyle name="常规 5 6 2 4 4 15" xfId="29453"/>
    <cellStyle name="常规 5 6 2 4 4 2" xfId="31055"/>
    <cellStyle name="常规 5 6 2 4 4 3" xfId="31379"/>
    <cellStyle name="常规 5 6 2 4 4 4" xfId="31380"/>
    <cellStyle name="常规 5 6 2 4 4 5" xfId="16255"/>
    <cellStyle name="常规 5 6 2 4 4 6" xfId="16259"/>
    <cellStyle name="常规 5 6 2 4 4 7" xfId="16263"/>
    <cellStyle name="常规 5 6 2 4 4 8" xfId="16267"/>
    <cellStyle name="常规 5 6 2 4 4 9" xfId="16272"/>
    <cellStyle name="常规 5 6 2 5" xfId="31381"/>
    <cellStyle name="常规 5 6 2 5 10" xfId="24824"/>
    <cellStyle name="常规 5 6 2 5 11" xfId="24828"/>
    <cellStyle name="常规 5 6 2 5 12" xfId="31383"/>
    <cellStyle name="常规 5 6 2 5 13" xfId="31385"/>
    <cellStyle name="常规 5 6 2 5 14" xfId="31387"/>
    <cellStyle name="常规 5 6 2 5 15" xfId="31389"/>
    <cellStyle name="常规 5 6 2 5 2" xfId="17809"/>
    <cellStyle name="常规 5 6 2 5 3" xfId="31390"/>
    <cellStyle name="常规 5 6 2 5 4" xfId="31391"/>
    <cellStyle name="常规 5 6 2 5 5" xfId="31392"/>
    <cellStyle name="常规 5 6 2 5 6" xfId="31393"/>
    <cellStyle name="常规 5 6 2 5 7" xfId="5996"/>
    <cellStyle name="常规 5 6 2 5 8" xfId="5999"/>
    <cellStyle name="常规 5 6 2 5 9" xfId="6002"/>
    <cellStyle name="常规 5 6 2 6" xfId="31394"/>
    <cellStyle name="常规 5 6 2 6 2" xfId="31395"/>
    <cellStyle name="常规 5 6 3" xfId="19380"/>
    <cellStyle name="常规 5 6 3 2" xfId="31396"/>
    <cellStyle name="常规 5 6 3 2 2" xfId="31397"/>
    <cellStyle name="常规 5 6 3 2 2 10" xfId="87"/>
    <cellStyle name="常规 5 6 3 2 2 11" xfId="31398"/>
    <cellStyle name="常规 5 6 3 2 2 12" xfId="31399"/>
    <cellStyle name="常规 5 6 3 2 2 13" xfId="18991"/>
    <cellStyle name="常规 5 6 3 2 2 14" xfId="18993"/>
    <cellStyle name="常规 5 6 3 2 2 15" xfId="276"/>
    <cellStyle name="常规 5 6 3 2 2 2" xfId="31400"/>
    <cellStyle name="常规 5 6 3 2 2 3" xfId="31401"/>
    <cellStyle name="常规 5 6 3 2 2 4" xfId="31402"/>
    <cellStyle name="常规 5 6 3 2 2 5" xfId="31403"/>
    <cellStyle name="常规 5 6 3 2 2 6" xfId="31404"/>
    <cellStyle name="常规 5 6 3 2 2 7" xfId="31405"/>
    <cellStyle name="常规 5 6 3 2 2 8" xfId="31406"/>
    <cellStyle name="常规 5 6 3 2 2 9" xfId="25415"/>
    <cellStyle name="常规 5 6 3 3" xfId="5033"/>
    <cellStyle name="常规 5 6 3 3 2" xfId="31407"/>
    <cellStyle name="常规 5 6 3 3 2 2" xfId="31408"/>
    <cellStyle name="常规 5 6 3 3 2 2 10" xfId="31409"/>
    <cellStyle name="常规 5 6 3 3 2 2 11" xfId="25070"/>
    <cellStyle name="常规 5 6 3 3 2 2 12" xfId="25077"/>
    <cellStyle name="常规 5 6 3 3 2 2 13" xfId="25082"/>
    <cellStyle name="常规 5 6 3 3 2 2 14" xfId="25085"/>
    <cellStyle name="常规 5 6 3 3 2 2 15" xfId="31410"/>
    <cellStyle name="常规 5 6 3 3 2 2 2" xfId="31411"/>
    <cellStyle name="常规 5 6 3 3 2 2 3" xfId="31412"/>
    <cellStyle name="常规 5 6 3 3 2 2 4" xfId="31413"/>
    <cellStyle name="常规 5 6 3 3 2 2 5" xfId="31414"/>
    <cellStyle name="常规 5 6 3 3 2 2 6" xfId="31415"/>
    <cellStyle name="常规 5 6 3 3 2 2 7" xfId="31416"/>
    <cellStyle name="常规 5 6 3 3 2 2 8" xfId="31417"/>
    <cellStyle name="常规 5 6 3 3 2 2 9" xfId="31418"/>
    <cellStyle name="常规 5 6 3 3 3" xfId="31419"/>
    <cellStyle name="常规 5 6 3 3 3 2" xfId="15654"/>
    <cellStyle name="常规 5 6 3 3 3 2 10" xfId="23272"/>
    <cellStyle name="常规 5 6 3 3 3 2 11" xfId="28314"/>
    <cellStyle name="常规 5 6 3 3 3 2 12" xfId="28318"/>
    <cellStyle name="常规 5 6 3 3 3 2 13" xfId="28320"/>
    <cellStyle name="常规 5 6 3 3 3 2 14" xfId="31420"/>
    <cellStyle name="常规 5 6 3 3 3 2 15" xfId="31421"/>
    <cellStyle name="常规 5 6 3 3 3 2 2" xfId="31422"/>
    <cellStyle name="常规 5 6 3 3 3 2 3" xfId="29969"/>
    <cellStyle name="常规 5 6 3 3 3 2 4" xfId="29971"/>
    <cellStyle name="常规 5 6 3 3 3 2 5" xfId="29973"/>
    <cellStyle name="常规 5 6 3 3 3 2 6" xfId="29975"/>
    <cellStyle name="常规 5 6 3 3 3 2 7" xfId="29977"/>
    <cellStyle name="常规 5 6 3 3 3 2 8" xfId="29979"/>
    <cellStyle name="常规 5 6 3 3 3 2 9" xfId="31423"/>
    <cellStyle name="常规 5 6 3 3 4" xfId="31424"/>
    <cellStyle name="常规 5 6 3 3 4 10" xfId="18143"/>
    <cellStyle name="常规 5 6 3 3 4 11" xfId="18147"/>
    <cellStyle name="常规 5 6 3 3 4 12" xfId="18151"/>
    <cellStyle name="常规 5 6 3 3 4 13" xfId="18156"/>
    <cellStyle name="常规 5 6 3 3 4 14" xfId="29300"/>
    <cellStyle name="常规 5 6 3 3 4 15" xfId="29302"/>
    <cellStyle name="常规 5 6 3 3 4 2" xfId="31425"/>
    <cellStyle name="常规 5 6 3 3 4 3" xfId="20862"/>
    <cellStyle name="常规 5 6 3 3 4 4" xfId="20866"/>
    <cellStyle name="常规 5 6 3 3 4 5" xfId="20869"/>
    <cellStyle name="常规 5 6 3 3 4 6" xfId="20872"/>
    <cellStyle name="常规 5 6 3 3 4 7" xfId="31426"/>
    <cellStyle name="常规 5 6 3 3 4 8" xfId="8615"/>
    <cellStyle name="常规 5 6 3 3 4 9" xfId="8617"/>
    <cellStyle name="常规 5 6 3 4" xfId="5044"/>
    <cellStyle name="常规 5 6 3 4 2" xfId="23214"/>
    <cellStyle name="常规 5 6 3 4 2 10" xfId="31427"/>
    <cellStyle name="常规 5 6 3 4 2 11" xfId="31428"/>
    <cellStyle name="常规 5 6 3 4 2 12" xfId="31429"/>
    <cellStyle name="常规 5 6 3 4 2 13" xfId="31430"/>
    <cellStyle name="常规 5 6 3 4 2 14" xfId="31431"/>
    <cellStyle name="常规 5 6 3 4 2 15" xfId="31432"/>
    <cellStyle name="常规 5 6 3 4 2 2" xfId="6399"/>
    <cellStyle name="常规 5 6 3 4 2 3" xfId="6402"/>
    <cellStyle name="常规 5 6 3 4 2 4" xfId="6405"/>
    <cellStyle name="常规 5 6 3 4 2 5" xfId="31433"/>
    <cellStyle name="常规 5 6 3 4 2 6" xfId="31434"/>
    <cellStyle name="常规 5 6 3 4 2 7" xfId="31435"/>
    <cellStyle name="常规 5 6 3 4 2 8" xfId="31436"/>
    <cellStyle name="常规 5 6 3 4 2 9" xfId="31437"/>
    <cellStyle name="常规 5 6 3 5" xfId="5052"/>
    <cellStyle name="常规 5 6 3 5 2" xfId="19408"/>
    <cellStyle name="常规 5 6 3 5 2 2" xfId="31438"/>
    <cellStyle name="常规 5 6 3 5 2 2 10" xfId="26633"/>
    <cellStyle name="常规 5 6 3 5 2 2 11" xfId="31439"/>
    <cellStyle name="常规 5 6 3 5 2 2 12" xfId="31440"/>
    <cellStyle name="常规 5 6 3 5 2 2 13" xfId="31441"/>
    <cellStyle name="常规 5 6 3 5 2 2 14" xfId="31442"/>
    <cellStyle name="常规 5 6 3 5 2 2 15" xfId="31443"/>
    <cellStyle name="常规 5 6 3 5 2 2 2" xfId="30797"/>
    <cellStyle name="常规 5 6 3 5 2 2 3" xfId="30799"/>
    <cellStyle name="常规 5 6 3 5 2 2 4" xfId="30801"/>
    <cellStyle name="常规 5 6 3 5 2 2 5" xfId="30803"/>
    <cellStyle name="常规 5 6 3 5 2 2 6" xfId="31444"/>
    <cellStyle name="常规 5 6 3 5 2 2 7" xfId="2659"/>
    <cellStyle name="常规 5 6 3 5 2 2 8" xfId="7603"/>
    <cellStyle name="常规 5 6 3 5 2 2 9" xfId="7607"/>
    <cellStyle name="常规 5 6 3 5 3" xfId="19411"/>
    <cellStyle name="常规 5 6 3 5 3 2" xfId="15743"/>
    <cellStyle name="常规 5 6 3 5 3 2 10" xfId="27363"/>
    <cellStyle name="常规 5 6 3 5 3 2 11" xfId="27365"/>
    <cellStyle name="常规 5 6 3 5 3 2 12" xfId="27369"/>
    <cellStyle name="常规 5 6 3 5 3 2 13" xfId="27371"/>
    <cellStyle name="常规 5 6 3 5 3 2 14" xfId="31445"/>
    <cellStyle name="常规 5 6 3 5 3 2 15" xfId="31446"/>
    <cellStyle name="常规 5 6 3 5 3 2 2" xfId="2451"/>
    <cellStyle name="常规 5 6 3 5 3 2 3" xfId="6826"/>
    <cellStyle name="常规 5 6 3 5 3 2 4" xfId="30811"/>
    <cellStyle name="常规 5 6 3 5 3 2 5" xfId="30813"/>
    <cellStyle name="常规 5 6 3 5 3 2 6" xfId="31447"/>
    <cellStyle name="常规 5 6 3 5 3 2 7" xfId="28292"/>
    <cellStyle name="常规 5 6 3 5 3 2 8" xfId="28295"/>
    <cellStyle name="常规 5 6 3 5 3 2 9" xfId="19978"/>
    <cellStyle name="常规 5 6 3 5 4" xfId="31448"/>
    <cellStyle name="常规 5 6 3 5 4 10" xfId="31449"/>
    <cellStyle name="常规 5 6 3 5 4 11" xfId="31450"/>
    <cellStyle name="常规 5 6 3 5 4 12" xfId="31451"/>
    <cellStyle name="常规 5 6 3 5 4 13" xfId="31452"/>
    <cellStyle name="常规 5 6 3 5 4 14" xfId="31453"/>
    <cellStyle name="常规 5 6 3 5 4 15" xfId="31454"/>
    <cellStyle name="常规 5 6 3 5 4 2" xfId="16519"/>
    <cellStyle name="常规 5 6 3 5 4 3" xfId="16521"/>
    <cellStyle name="常规 5 6 3 5 4 4" xfId="16523"/>
    <cellStyle name="常规 5 6 3 5 4 5" xfId="28762"/>
    <cellStyle name="常规 5 6 3 5 4 6" xfId="29880"/>
    <cellStyle name="常规 5 6 3 5 4 7" xfId="31455"/>
    <cellStyle name="常规 5 6 3 5 4 8" xfId="21090"/>
    <cellStyle name="常规 5 6 3 5 4 9" xfId="21092"/>
    <cellStyle name="常规 5 6 3 6" xfId="5059"/>
    <cellStyle name="常规 5 6 3 6 10" xfId="31457"/>
    <cellStyle name="常规 5 6 3 6 11" xfId="31459"/>
    <cellStyle name="常规 5 6 3 6 12" xfId="14483"/>
    <cellStyle name="常规 5 6 3 6 13" xfId="14488"/>
    <cellStyle name="常规 5 6 3 6 14" xfId="14493"/>
    <cellStyle name="常规 5 6 3 6 15" xfId="14497"/>
    <cellStyle name="常规 5 6 3 6 2" xfId="8772"/>
    <cellStyle name="常规 5 6 3 6 3" xfId="25172"/>
    <cellStyle name="常规 5 6 3 6 4" xfId="25180"/>
    <cellStyle name="常规 5 6 3 6 5" xfId="25182"/>
    <cellStyle name="常规 5 6 3 6 6" xfId="14454"/>
    <cellStyle name="常规 5 6 3 6 7" xfId="14458"/>
    <cellStyle name="常规 5 6 3 6 8" xfId="14462"/>
    <cellStyle name="常规 5 6 3 6 9" xfId="14464"/>
    <cellStyle name="常规 5 6 3 7" xfId="5066"/>
    <cellStyle name="常规 5 6 3 7 2" xfId="31460"/>
    <cellStyle name="常规 5 6 4" xfId="19382"/>
    <cellStyle name="常规 5 6 4 2" xfId="25002"/>
    <cellStyle name="常规 5 6 4 2 2" xfId="16030"/>
    <cellStyle name="常规 5 6 4 2 2 10" xfId="26458"/>
    <cellStyle name="常规 5 6 4 2 2 11" xfId="24878"/>
    <cellStyle name="常规 5 6 4 2 2 12" xfId="24883"/>
    <cellStyle name="常规 5 6 4 2 2 13" xfId="24887"/>
    <cellStyle name="常规 5 6 4 2 2 14" xfId="14248"/>
    <cellStyle name="常规 5 6 4 2 2 15" xfId="14254"/>
    <cellStyle name="常规 5 6 4 2 2 2" xfId="31461"/>
    <cellStyle name="常规 5 6 4 2 2 3" xfId="31462"/>
    <cellStyle name="常规 5 6 4 2 2 4" xfId="31463"/>
    <cellStyle name="常规 5 6 4 2 2 5" xfId="31464"/>
    <cellStyle name="常规 5 6 4 2 2 6" xfId="31465"/>
    <cellStyle name="常规 5 6 4 2 2 7" xfId="31466"/>
    <cellStyle name="常规 5 6 4 2 2 8" xfId="31467"/>
    <cellStyle name="常规 5 6 4 2 2 9" xfId="31468"/>
    <cellStyle name="常规 5 6 4 3" xfId="25006"/>
    <cellStyle name="常规 5 6 4 3 2" xfId="25011"/>
    <cellStyle name="常规 5 6 4 3 2 2" xfId="31469"/>
    <cellStyle name="常规 5 6 4 3 2 2 10" xfId="31470"/>
    <cellStyle name="常规 5 6 4 3 2 2 11" xfId="31471"/>
    <cellStyle name="常规 5 6 4 3 2 2 12" xfId="31472"/>
    <cellStyle name="常规 5 6 4 3 2 2 13" xfId="31473"/>
    <cellStyle name="常规 5 6 4 3 2 2 14" xfId="7885"/>
    <cellStyle name="常规 5 6 4 3 2 2 15" xfId="31474"/>
    <cellStyle name="常规 5 6 4 3 2 2 2" xfId="31475"/>
    <cellStyle name="常规 5 6 4 3 2 2 3" xfId="31476"/>
    <cellStyle name="常规 5 6 4 3 2 2 4" xfId="31477"/>
    <cellStyle name="常规 5 6 4 3 2 2 5" xfId="31478"/>
    <cellStyle name="常规 5 6 4 3 2 2 6" xfId="31479"/>
    <cellStyle name="常规 5 6 4 3 2 2 7" xfId="31480"/>
    <cellStyle name="常规 5 6 4 3 2 2 8" xfId="31481"/>
    <cellStyle name="常规 5 6 4 3 2 2 9" xfId="31482"/>
    <cellStyle name="常规 5 6 4 3 3" xfId="25013"/>
    <cellStyle name="常规 5 6 4 3 3 2" xfId="31483"/>
    <cellStyle name="常规 5 6 4 3 3 2 10" xfId="14028"/>
    <cellStyle name="常规 5 6 4 3 3 2 11" xfId="14030"/>
    <cellStyle name="常规 5 6 4 3 3 2 12" xfId="14032"/>
    <cellStyle name="常规 5 6 4 3 3 2 13" xfId="11519"/>
    <cellStyle name="常规 5 6 4 3 3 2 14" xfId="11522"/>
    <cellStyle name="常规 5 6 4 3 3 2 15" xfId="11525"/>
    <cellStyle name="常规 5 6 4 3 3 2 2" xfId="31484"/>
    <cellStyle name="常规 5 6 4 3 3 2 3" xfId="31485"/>
    <cellStyle name="常规 5 6 4 3 3 2 4" xfId="31486"/>
    <cellStyle name="常规 5 6 4 3 3 2 5" xfId="31487"/>
    <cellStyle name="常规 5 6 4 3 3 2 6" xfId="31488"/>
    <cellStyle name="常规 5 6 4 3 3 2 7" xfId="31489"/>
    <cellStyle name="常规 5 6 4 3 3 2 8" xfId="31490"/>
    <cellStyle name="常规 5 6 4 3 3 2 9" xfId="31491"/>
    <cellStyle name="常规 5 6 4 3 4" xfId="31492"/>
    <cellStyle name="常规 5 6 4 3 4 10" xfId="31493"/>
    <cellStyle name="常规 5 6 4 3 4 11" xfId="31494"/>
    <cellStyle name="常规 5 6 4 3 4 12" xfId="31495"/>
    <cellStyle name="常规 5 6 4 3 4 13" xfId="31496"/>
    <cellStyle name="常规 5 6 4 3 4 14" xfId="31497"/>
    <cellStyle name="常规 5 6 4 3 4 15" xfId="31498"/>
    <cellStyle name="常规 5 6 4 3 4 2" xfId="31499"/>
    <cellStyle name="常规 5 6 4 3 4 3" xfId="31500"/>
    <cellStyle name="常规 5 6 4 3 4 4" xfId="31501"/>
    <cellStyle name="常规 5 6 4 3 4 5" xfId="31502"/>
    <cellStyle name="常规 5 6 4 3 4 6" xfId="31503"/>
    <cellStyle name="常规 5 6 4 3 4 7" xfId="29375"/>
    <cellStyle name="常规 5 6 4 3 4 8" xfId="29377"/>
    <cellStyle name="常规 5 6 4 3 4 9" xfId="31504"/>
    <cellStyle name="常规 5 6 4 4" xfId="16279"/>
    <cellStyle name="常规 5 6 4 4 2" xfId="31505"/>
    <cellStyle name="常规 5 6 4 4 2 10" xfId="31506"/>
    <cellStyle name="常规 5 6 4 4 2 11" xfId="31507"/>
    <cellStyle name="常规 5 6 4 4 2 12" xfId="31508"/>
    <cellStyle name="常规 5 6 4 4 2 13" xfId="25015"/>
    <cellStyle name="常规 5 6 4 4 2 14" xfId="25028"/>
    <cellStyle name="常规 5 6 4 4 2 15" xfId="25041"/>
    <cellStyle name="常规 5 6 4 4 2 2" xfId="31509"/>
    <cellStyle name="常规 5 6 4 4 2 3" xfId="31510"/>
    <cellStyle name="常规 5 6 4 4 2 4" xfId="31511"/>
    <cellStyle name="常规 5 6 4 4 2 5" xfId="31512"/>
    <cellStyle name="常规 5 6 4 4 2 6" xfId="31513"/>
    <cellStyle name="常规 5 6 4 4 2 7" xfId="31514"/>
    <cellStyle name="常规 5 6 4 4 2 8" xfId="31515"/>
    <cellStyle name="常规 5 6 4 4 2 9" xfId="31516"/>
    <cellStyle name="常规 5 6 4 5" xfId="16285"/>
    <cellStyle name="常规 5 6 4 5 2" xfId="31518"/>
    <cellStyle name="常规 5 6 4 5 2 2" xfId="31519"/>
    <cellStyle name="常规 5 6 4 5 2 2 10" xfId="31521"/>
    <cellStyle name="常规 5 6 4 5 2 2 11" xfId="31523"/>
    <cellStyle name="常规 5 6 4 5 2 2 12" xfId="31525"/>
    <cellStyle name="常规 5 6 4 5 2 2 13" xfId="31526"/>
    <cellStyle name="常规 5 6 4 5 2 2 14" xfId="31527"/>
    <cellStyle name="常规 5 6 4 5 2 2 15" xfId="31528"/>
    <cellStyle name="常规 5 6 4 5 2 2 2" xfId="30850"/>
    <cellStyle name="常规 5 6 4 5 2 2 3" xfId="30852"/>
    <cellStyle name="常规 5 6 4 5 2 2 4" xfId="30854"/>
    <cellStyle name="常规 5 6 4 5 2 2 5" xfId="30856"/>
    <cellStyle name="常规 5 6 4 5 2 2 6" xfId="31529"/>
    <cellStyle name="常规 5 6 4 5 2 2 7" xfId="29092"/>
    <cellStyle name="常规 5 6 4 5 2 2 8" xfId="29096"/>
    <cellStyle name="常规 5 6 4 5 2 2 9" xfId="20130"/>
    <cellStyle name="常规 5 6 4 5 3" xfId="31531"/>
    <cellStyle name="常规 5 6 4 5 3 2" xfId="11465"/>
    <cellStyle name="常规 5 6 4 5 3 2 10" xfId="31532"/>
    <cellStyle name="常规 5 6 4 5 3 2 11" xfId="31533"/>
    <cellStyle name="常规 5 6 4 5 3 2 12" xfId="31534"/>
    <cellStyle name="常规 5 6 4 5 3 2 13" xfId="31535"/>
    <cellStyle name="常规 5 6 4 5 3 2 14" xfId="31536"/>
    <cellStyle name="常规 5 6 4 5 3 2 15" xfId="31537"/>
    <cellStyle name="常规 5 6 4 5 3 2 2" xfId="11467"/>
    <cellStyle name="常规 5 6 4 5 3 2 3" xfId="11516"/>
    <cellStyle name="常规 5 6 4 5 3 2 4" xfId="11536"/>
    <cellStyle name="常规 5 6 4 5 3 2 5" xfId="11619"/>
    <cellStyle name="常规 5 6 4 5 3 2 6" xfId="11635"/>
    <cellStyle name="常规 5 6 4 5 3 2 7" xfId="27965"/>
    <cellStyle name="常规 5 6 4 5 3 2 8" xfId="27967"/>
    <cellStyle name="常规 5 6 4 5 3 2 9" xfId="20137"/>
    <cellStyle name="常规 5 6 4 5 4" xfId="31539"/>
    <cellStyle name="常规 5 6 4 5 4 10" xfId="28029"/>
    <cellStyle name="常规 5 6 4 5 4 11" xfId="28031"/>
    <cellStyle name="常规 5 6 4 5 4 12" xfId="31540"/>
    <cellStyle name="常规 5 6 4 5 4 13" xfId="31541"/>
    <cellStyle name="常规 5 6 4 5 4 14" xfId="29539"/>
    <cellStyle name="常规 5 6 4 5 4 15" xfId="29541"/>
    <cellStyle name="常规 5 6 4 5 4 2" xfId="13375"/>
    <cellStyle name="常规 5 6 4 5 4 3" xfId="13456"/>
    <cellStyle name="常规 5 6 4 5 4 4" xfId="13472"/>
    <cellStyle name="常规 5 6 4 5 4 5" xfId="13554"/>
    <cellStyle name="常规 5 6 4 5 4 6" xfId="13571"/>
    <cellStyle name="常规 5 6 4 5 4 7" xfId="31542"/>
    <cellStyle name="常规 5 6 4 5 4 8" xfId="31543"/>
    <cellStyle name="常规 5 6 4 5 4 9" xfId="31544"/>
    <cellStyle name="常规 5 6 4 6" xfId="16290"/>
    <cellStyle name="常规 5 6 4 6 10" xfId="31545"/>
    <cellStyle name="常规 5 6 4 6 11" xfId="31546"/>
    <cellStyle name="常规 5 6 4 6 12" xfId="31547"/>
    <cellStyle name="常规 5 6 4 6 13" xfId="31548"/>
    <cellStyle name="常规 5 6 4 6 14" xfId="31549"/>
    <cellStyle name="常规 5 6 4 6 15" xfId="31550"/>
    <cellStyle name="常规 5 6 4 6 2" xfId="31551"/>
    <cellStyle name="常规 5 6 4 6 3" xfId="31552"/>
    <cellStyle name="常规 5 6 4 6 4" xfId="31456"/>
    <cellStyle name="常规 5 6 4 6 5" xfId="31458"/>
    <cellStyle name="常规 5 6 4 6 6" xfId="14482"/>
    <cellStyle name="常规 5 6 4 6 7" xfId="14487"/>
    <cellStyle name="常规 5 6 4 6 8" xfId="14492"/>
    <cellStyle name="常规 5 6 4 6 9" xfId="14496"/>
    <cellStyle name="常规 5 6 4 7" xfId="16294"/>
    <cellStyle name="常规 5 6 4 7 2" xfId="14448"/>
    <cellStyle name="常规 5 6 5" xfId="19384"/>
    <cellStyle name="常规 5 6 5 2" xfId="17250"/>
    <cellStyle name="常规 5 6 5 2 10" xfId="31553"/>
    <cellStyle name="常规 5 6 5 2 11" xfId="23201"/>
    <cellStyle name="常规 5 6 5 2 12" xfId="23203"/>
    <cellStyle name="常规 5 6 5 2 13" xfId="23205"/>
    <cellStyle name="常规 5 6 5 2 14" xfId="23207"/>
    <cellStyle name="常规 5 6 5 2 15" xfId="22143"/>
    <cellStyle name="常规 5 6 5 2 2" xfId="31554"/>
    <cellStyle name="常规 5 6 5 2 3" xfId="31555"/>
    <cellStyle name="常规 5 6 5 2 4" xfId="31556"/>
    <cellStyle name="常规 5 6 5 2 5" xfId="31557"/>
    <cellStyle name="常规 5 6 5 2 6" xfId="20338"/>
    <cellStyle name="常规 5 6 5 2 7" xfId="20340"/>
    <cellStyle name="常规 5 6 5 2 8" xfId="31558"/>
    <cellStyle name="常规 5 6 5 2 9" xfId="31559"/>
    <cellStyle name="常规 5 6 6" xfId="25298"/>
    <cellStyle name="常规 5 6 6 2" xfId="31560"/>
    <cellStyle name="常规 5 6 6 2 2" xfId="15175"/>
    <cellStyle name="常规 5 6 6 2 2 10" xfId="31561"/>
    <cellStyle name="常规 5 6 6 2 2 11" xfId="31562"/>
    <cellStyle name="常规 5 6 6 2 2 12" xfId="31563"/>
    <cellStyle name="常规 5 6 6 2 2 13" xfId="31564"/>
    <cellStyle name="常规 5 6 6 2 2 14" xfId="31565"/>
    <cellStyle name="常规 5 6 6 2 2 15" xfId="21613"/>
    <cellStyle name="常规 5 6 6 2 2 2" xfId="21064"/>
    <cellStyle name="常规 5 6 6 2 2 3" xfId="21066"/>
    <cellStyle name="常规 5 6 6 2 2 4" xfId="31566"/>
    <cellStyle name="常规 5 6 6 2 2 5" xfId="31567"/>
    <cellStyle name="常规 5 6 6 2 2 6" xfId="31568"/>
    <cellStyle name="常规 5 6 6 2 2 7" xfId="31569"/>
    <cellStyle name="常规 5 6 6 2 2 8" xfId="31570"/>
    <cellStyle name="常规 5 6 6 2 2 9" xfId="31571"/>
    <cellStyle name="常规 5 6 6 3" xfId="31572"/>
    <cellStyle name="常规 5 6 6 3 2" xfId="10676"/>
    <cellStyle name="常规 5 6 6 3 2 10" xfId="5497"/>
    <cellStyle name="常规 5 6 6 3 2 11" xfId="5504"/>
    <cellStyle name="常规 5 6 6 3 2 12" xfId="31573"/>
    <cellStyle name="常规 5 6 6 3 2 13" xfId="31574"/>
    <cellStyle name="常规 5 6 6 3 2 14" xfId="31575"/>
    <cellStyle name="常规 5 6 6 3 2 15" xfId="31576"/>
    <cellStyle name="常规 5 6 6 3 2 2" xfId="31577"/>
    <cellStyle name="常规 5 6 6 3 2 3" xfId="31578"/>
    <cellStyle name="常规 5 6 6 3 2 4" xfId="31579"/>
    <cellStyle name="常规 5 6 6 3 2 5" xfId="31580"/>
    <cellStyle name="常规 5 6 6 3 2 6" xfId="31581"/>
    <cellStyle name="常规 5 6 6 3 2 7" xfId="26516"/>
    <cellStyle name="常规 5 6 6 3 2 8" xfId="26518"/>
    <cellStyle name="常规 5 6 6 3 2 9" xfId="26520"/>
    <cellStyle name="常规 5 6 6 4" xfId="30728"/>
    <cellStyle name="常规 5 6 6 4 10" xfId="31582"/>
    <cellStyle name="常规 5 6 6 4 11" xfId="31583"/>
    <cellStyle name="常规 5 6 6 4 12" xfId="31584"/>
    <cellStyle name="常规 5 6 6 4 13" xfId="26595"/>
    <cellStyle name="常规 5 6 6 4 14" xfId="26599"/>
    <cellStyle name="常规 5 6 6 4 15" xfId="26603"/>
    <cellStyle name="常规 5 6 6 4 2" xfId="31585"/>
    <cellStyle name="常规 5 6 6 4 3" xfId="31586"/>
    <cellStyle name="常规 5 6 6 4 4" xfId="31587"/>
    <cellStyle name="常规 5 6 6 4 5" xfId="31588"/>
    <cellStyle name="常规 5 6 6 4 6" xfId="25500"/>
    <cellStyle name="常规 5 6 6 4 7" xfId="25503"/>
    <cellStyle name="常规 5 6 6 4 8" xfId="25507"/>
    <cellStyle name="常规 5 6 6 4 9" xfId="25509"/>
    <cellStyle name="常规 5 6 7" xfId="31589"/>
    <cellStyle name="常规 5 6 7 2" xfId="31590"/>
    <cellStyle name="常规 5 6 7 2 10" xfId="29486"/>
    <cellStyle name="常规 5 6 7 2 11" xfId="31591"/>
    <cellStyle name="常规 5 6 7 2 12" xfId="31592"/>
    <cellStyle name="常规 5 6 7 2 13" xfId="31593"/>
    <cellStyle name="常规 5 6 7 2 14" xfId="31594"/>
    <cellStyle name="常规 5 6 7 2 15" xfId="31595"/>
    <cellStyle name="常规 5 6 7 2 2" xfId="31596"/>
    <cellStyle name="常规 5 6 7 2 3" xfId="31597"/>
    <cellStyle name="常规 5 6 7 2 4" xfId="31598"/>
    <cellStyle name="常规 5 6 7 2 5" xfId="31599"/>
    <cellStyle name="常规 5 6 7 2 6" xfId="31600"/>
    <cellStyle name="常规 5 6 7 2 7" xfId="31601"/>
    <cellStyle name="常规 5 6 7 2 8" xfId="31602"/>
    <cellStyle name="常规 5 6 7 2 9" xfId="31603"/>
    <cellStyle name="常规 5 6 8" xfId="31604"/>
    <cellStyle name="常规 5 6 8 2" xfId="31605"/>
    <cellStyle name="常规 5 6 8 2 2" xfId="31606"/>
    <cellStyle name="常规 5 6 8 2 2 10" xfId="31607"/>
    <cellStyle name="常规 5 6 8 2 2 11" xfId="20259"/>
    <cellStyle name="常规 5 6 8 2 2 12" xfId="20261"/>
    <cellStyle name="常规 5 6 8 2 2 13" xfId="31608"/>
    <cellStyle name="常规 5 6 8 2 2 14" xfId="29676"/>
    <cellStyle name="常规 5 6 8 2 2 15" xfId="29680"/>
    <cellStyle name="常规 5 6 8 2 2 2" xfId="31610"/>
    <cellStyle name="常规 5 6 8 2 2 3" xfId="31612"/>
    <cellStyle name="常规 5 6 8 2 2 4" xfId="31614"/>
    <cellStyle name="常规 5 6 8 2 2 5" xfId="31616"/>
    <cellStyle name="常规 5 6 8 2 2 6" xfId="31618"/>
    <cellStyle name="常规 5 6 8 2 2 7" xfId="31619"/>
    <cellStyle name="常规 5 6 8 2 2 8" xfId="31620"/>
    <cellStyle name="常规 5 6 8 2 2 9" xfId="31621"/>
    <cellStyle name="常规 5 6 8 3" xfId="28911"/>
    <cellStyle name="常规 5 6 8 3 2" xfId="31622"/>
    <cellStyle name="常规 5 6 8 3 2 10" xfId="31623"/>
    <cellStyle name="常规 5 6 8 3 2 11" xfId="20306"/>
    <cellStyle name="常规 5 6 8 3 2 12" xfId="20308"/>
    <cellStyle name="常规 5 6 8 3 2 13" xfId="31624"/>
    <cellStyle name="常规 5 6 8 3 2 14" xfId="23966"/>
    <cellStyle name="常规 5 6 8 3 2 15" xfId="23968"/>
    <cellStyle name="常规 5 6 8 3 2 2" xfId="31625"/>
    <cellStyle name="常规 5 6 8 3 2 3" xfId="22955"/>
    <cellStyle name="常规 5 6 8 3 2 4" xfId="22959"/>
    <cellStyle name="常规 5 6 8 3 2 5" xfId="22964"/>
    <cellStyle name="常规 5 6 8 3 2 6" xfId="22966"/>
    <cellStyle name="常规 5 6 8 3 2 7" xfId="31626"/>
    <cellStyle name="常规 5 6 8 3 2 8" xfId="31627"/>
    <cellStyle name="常规 5 6 8 3 2 9" xfId="31628"/>
    <cellStyle name="常规 5 6 8 4" xfId="28913"/>
    <cellStyle name="常规 5 6 8 4 10" xfId="26531"/>
    <cellStyle name="常规 5 6 8 4 11" xfId="31629"/>
    <cellStyle name="常规 5 6 8 4 12" xfId="31630"/>
    <cellStyle name="常规 5 6 8 4 13" xfId="31631"/>
    <cellStyle name="常规 5 6 8 4 14" xfId="31632"/>
    <cellStyle name="常规 5 6 8 4 15" xfId="31633"/>
    <cellStyle name="常规 5 6 8 4 2" xfId="31634"/>
    <cellStyle name="常规 5 6 8 4 3" xfId="31635"/>
    <cellStyle name="常规 5 6 8 4 4" xfId="31636"/>
    <cellStyle name="常规 5 6 8 4 5" xfId="31637"/>
    <cellStyle name="常规 5 6 8 4 6" xfId="25599"/>
    <cellStyle name="常规 5 6 8 4 7" xfId="25601"/>
    <cellStyle name="常规 5 6 8 4 8" xfId="31638"/>
    <cellStyle name="常规 5 6 8 4 9" xfId="31639"/>
    <cellStyle name="常规 5 6 9" xfId="22624"/>
    <cellStyle name="常规 5 6 9 10" xfId="31641"/>
    <cellStyle name="常规 5 6 9 11" xfId="31643"/>
    <cellStyle name="常规 5 6 9 12" xfId="31645"/>
    <cellStyle name="常规 5 6 9 13" xfId="31647"/>
    <cellStyle name="常规 5 6 9 14" xfId="31649"/>
    <cellStyle name="常规 5 6 9 15" xfId="31651"/>
    <cellStyle name="常规 5 6 9 2" xfId="24819"/>
    <cellStyle name="常规 5 6 9 3" xfId="24823"/>
    <cellStyle name="常规 5 6 9 4" xfId="24827"/>
    <cellStyle name="常规 5 6 9 5" xfId="31382"/>
    <cellStyle name="常规 5 6 9 6" xfId="31384"/>
    <cellStyle name="常规 5 6 9 7" xfId="31386"/>
    <cellStyle name="常规 5 6 9 8" xfId="31388"/>
    <cellStyle name="常规 5 6 9 9" xfId="23770"/>
    <cellStyle name="常规 5 7" xfId="20984"/>
    <cellStyle name="常规 5 7 2" xfId="16133"/>
    <cellStyle name="常规 5 7 2 2" xfId="24179"/>
    <cellStyle name="常规 5 7 2 2 2" xfId="31652"/>
    <cellStyle name="常规 5 7 2 2 2 10" xfId="15341"/>
    <cellStyle name="常规 5 7 2 2 2 11" xfId="15343"/>
    <cellStyle name="常规 5 7 2 2 2 12" xfId="15345"/>
    <cellStyle name="常规 5 7 2 2 2 13" xfId="8585"/>
    <cellStyle name="常规 5 7 2 2 2 14" xfId="8588"/>
    <cellStyle name="常规 5 7 2 2 2 15" xfId="8590"/>
    <cellStyle name="常规 5 7 2 2 2 2" xfId="31653"/>
    <cellStyle name="常规 5 7 2 2 2 3" xfId="31654"/>
    <cellStyle name="常规 5 7 2 2 2 4" xfId="31655"/>
    <cellStyle name="常规 5 7 2 2 2 5" xfId="31656"/>
    <cellStyle name="常规 5 7 2 2 2 6" xfId="31657"/>
    <cellStyle name="常规 5 7 2 2 2 7" xfId="31658"/>
    <cellStyle name="常规 5 7 2 2 2 8" xfId="28816"/>
    <cellStyle name="常规 5 7 2 2 2 9" xfId="28818"/>
    <cellStyle name="常规 5 7 2 3" xfId="31659"/>
    <cellStyle name="常规 5 7 2 3 2" xfId="31660"/>
    <cellStyle name="常规 5 7 2 3 2 2" xfId="31661"/>
    <cellStyle name="常规 5 7 2 3 2 2 10" xfId="16778"/>
    <cellStyle name="常规 5 7 2 3 2 2 11" xfId="24721"/>
    <cellStyle name="常规 5 7 2 3 2 2 12" xfId="24723"/>
    <cellStyle name="常规 5 7 2 3 2 2 13" xfId="30103"/>
    <cellStyle name="常规 5 7 2 3 2 2 14" xfId="30105"/>
    <cellStyle name="常规 5 7 2 3 2 2 15" xfId="28006"/>
    <cellStyle name="常规 5 7 2 3 2 2 2" xfId="31662"/>
    <cellStyle name="常规 5 7 2 3 2 2 3" xfId="31663"/>
    <cellStyle name="常规 5 7 2 3 2 2 4" xfId="31640"/>
    <cellStyle name="常规 5 7 2 3 2 2 5" xfId="31642"/>
    <cellStyle name="常规 5 7 2 3 2 2 6" xfId="31644"/>
    <cellStyle name="常规 5 7 2 3 2 2 7" xfId="31646"/>
    <cellStyle name="常规 5 7 2 3 2 2 8" xfId="31648"/>
    <cellStyle name="常规 5 7 2 3 2 2 9" xfId="31650"/>
    <cellStyle name="常规 5 7 2 3 3" xfId="31664"/>
    <cellStyle name="常规 5 7 2 3 3 2" xfId="31665"/>
    <cellStyle name="常规 5 7 2 3 3 2 10" xfId="31666"/>
    <cellStyle name="常规 5 7 2 3 3 2 11" xfId="31667"/>
    <cellStyle name="常规 5 7 2 3 3 2 12" xfId="31668"/>
    <cellStyle name="常规 5 7 2 3 3 2 13" xfId="31669"/>
    <cellStyle name="常规 5 7 2 3 3 2 14" xfId="31670"/>
    <cellStyle name="常规 5 7 2 3 3 2 15" xfId="31671"/>
    <cellStyle name="常规 5 7 2 3 3 2 2" xfId="31672"/>
    <cellStyle name="常规 5 7 2 3 3 2 3" xfId="31673"/>
    <cellStyle name="常规 5 7 2 3 3 2 4" xfId="31674"/>
    <cellStyle name="常规 5 7 2 3 3 2 5" xfId="31675"/>
    <cellStyle name="常规 5 7 2 3 3 2 6" xfId="31676"/>
    <cellStyle name="常规 5 7 2 3 3 2 7" xfId="31677"/>
    <cellStyle name="常规 5 7 2 3 3 2 8" xfId="31678"/>
    <cellStyle name="常规 5 7 2 3 3 2 9" xfId="24405"/>
    <cellStyle name="常规 5 7 2 3 4" xfId="31679"/>
    <cellStyle name="常规 5 7 2 3 4 10" xfId="25512"/>
    <cellStyle name="常规 5 7 2 3 4 11" xfId="25514"/>
    <cellStyle name="常规 5 7 2 3 4 12" xfId="31680"/>
    <cellStyle name="常规 5 7 2 3 4 13" xfId="26606"/>
    <cellStyle name="常规 5 7 2 3 4 14" xfId="26612"/>
    <cellStyle name="常规 5 7 2 3 4 15" xfId="26616"/>
    <cellStyle name="常规 5 7 2 3 4 2" xfId="31681"/>
    <cellStyle name="常规 5 7 2 3 4 3" xfId="31682"/>
    <cellStyle name="常规 5 7 2 3 4 4" xfId="31009"/>
    <cellStyle name="常规 5 7 2 3 4 5" xfId="31683"/>
    <cellStyle name="常规 5 7 2 3 4 6" xfId="31684"/>
    <cellStyle name="常规 5 7 2 3 4 7" xfId="31685"/>
    <cellStyle name="常规 5 7 2 3 4 8" xfId="18082"/>
    <cellStyle name="常规 5 7 2 3 4 9" xfId="18084"/>
    <cellStyle name="常规 5 7 2 4" xfId="31686"/>
    <cellStyle name="常规 5 7 2 4 2" xfId="23415"/>
    <cellStyle name="常规 5 7 2 4 2 10" xfId="31687"/>
    <cellStyle name="常规 5 7 2 4 2 11" xfId="31688"/>
    <cellStyle name="常规 5 7 2 4 2 12" xfId="31689"/>
    <cellStyle name="常规 5 7 2 4 2 13" xfId="7042"/>
    <cellStyle name="常规 5 7 2 4 2 14" xfId="7049"/>
    <cellStyle name="常规 5 7 2 4 2 15" xfId="7058"/>
    <cellStyle name="常规 5 7 2 4 2 2" xfId="31690"/>
    <cellStyle name="常规 5 7 2 4 2 3" xfId="31691"/>
    <cellStyle name="常规 5 7 2 4 2 4" xfId="31692"/>
    <cellStyle name="常规 5 7 2 4 2 5" xfId="31293"/>
    <cellStyle name="常规 5 7 2 4 2 6" xfId="31295"/>
    <cellStyle name="常规 5 7 2 4 2 7" xfId="31297"/>
    <cellStyle name="常规 5 7 2 4 2 8" xfId="31299"/>
    <cellStyle name="常规 5 7 2 4 2 9" xfId="31301"/>
    <cellStyle name="常规 5 7 2 5" xfId="31693"/>
    <cellStyle name="常规 5 7 2 5 2" xfId="23420"/>
    <cellStyle name="常规 5 7 2 5 2 2" xfId="31694"/>
    <cellStyle name="常规 5 7 2 5 2 2 10" xfId="31695"/>
    <cellStyle name="常规 5 7 2 5 2 2 11" xfId="31696"/>
    <cellStyle name="常规 5 7 2 5 2 2 12" xfId="31697"/>
    <cellStyle name="常规 5 7 2 5 2 2 13" xfId="30916"/>
    <cellStyle name="常规 5 7 2 5 2 2 14" xfId="28898"/>
    <cellStyle name="常规 5 7 2 5 2 2 15" xfId="23230"/>
    <cellStyle name="常规 5 7 2 5 2 2 2" xfId="1337"/>
    <cellStyle name="常规 5 7 2 5 2 2 3" xfId="31698"/>
    <cellStyle name="常规 5 7 2 5 2 2 4" xfId="31699"/>
    <cellStyle name="常规 5 7 2 5 2 2 5" xfId="31700"/>
    <cellStyle name="常规 5 7 2 5 2 2 6" xfId="31701"/>
    <cellStyle name="常规 5 7 2 5 2 2 7" xfId="31702"/>
    <cellStyle name="常规 5 7 2 5 2 2 8" xfId="12375"/>
    <cellStyle name="常规 5 7 2 5 2 2 9" xfId="12904"/>
    <cellStyle name="常规 5 7 2 5 3" xfId="31703"/>
    <cellStyle name="常规 5 7 2 5 3 2" xfId="31704"/>
    <cellStyle name="常规 5 7 2 5 3 2 10" xfId="31705"/>
    <cellStyle name="常规 5 7 2 5 3 2 11" xfId="31706"/>
    <cellStyle name="常规 5 7 2 5 3 2 12" xfId="31707"/>
    <cellStyle name="常规 5 7 2 5 3 2 13" xfId="31708"/>
    <cellStyle name="常规 5 7 2 5 3 2 14" xfId="28935"/>
    <cellStyle name="常规 5 7 2 5 3 2 15" xfId="28937"/>
    <cellStyle name="常规 5 7 2 5 3 2 2" xfId="10349"/>
    <cellStyle name="常规 5 7 2 5 3 2 3" xfId="10351"/>
    <cellStyle name="常规 5 7 2 5 3 2 4" xfId="10353"/>
    <cellStyle name="常规 5 7 2 5 3 2 5" xfId="10355"/>
    <cellStyle name="常规 5 7 2 5 3 2 6" xfId="31709"/>
    <cellStyle name="常规 5 7 2 5 3 2 7" xfId="31710"/>
    <cellStyle name="常规 5 7 2 5 3 2 8" xfId="18294"/>
    <cellStyle name="常规 5 7 2 5 3 2 9" xfId="18476"/>
    <cellStyle name="常规 5 7 2 5 4" xfId="31711"/>
    <cellStyle name="常规 5 7 2 5 4 10" xfId="22318"/>
    <cellStyle name="常规 5 7 2 5 4 11" xfId="22322"/>
    <cellStyle name="常规 5 7 2 5 4 12" xfId="22327"/>
    <cellStyle name="常规 5 7 2 5 4 13" xfId="22330"/>
    <cellStyle name="常规 5 7 2 5 4 14" xfId="21990"/>
    <cellStyle name="常规 5 7 2 5 4 15" xfId="21643"/>
    <cellStyle name="常规 5 7 2 5 4 2" xfId="31712"/>
    <cellStyle name="常规 5 7 2 5 4 3" xfId="8530"/>
    <cellStyle name="常规 5 7 2 5 4 4" xfId="8532"/>
    <cellStyle name="常规 5 7 2 5 4 5" xfId="8535"/>
    <cellStyle name="常规 5 7 2 5 4 6" xfId="8538"/>
    <cellStyle name="常规 5 7 2 5 4 7" xfId="8541"/>
    <cellStyle name="常规 5 7 2 5 4 8" xfId="8543"/>
    <cellStyle name="常规 5 7 2 5 4 9" xfId="31713"/>
    <cellStyle name="常规 5 7 2 6" xfId="31714"/>
    <cellStyle name="常规 5 7 2 6 10" xfId="31715"/>
    <cellStyle name="常规 5 7 2 6 11" xfId="31716"/>
    <cellStyle name="常规 5 7 2 6 12" xfId="6890"/>
    <cellStyle name="常规 5 7 2 6 13" xfId="6981"/>
    <cellStyle name="常规 5 7 2 6 14" xfId="7015"/>
    <cellStyle name="常规 5 7 2 6 15" xfId="7127"/>
    <cellStyle name="常规 5 7 2 6 2" xfId="31717"/>
    <cellStyle name="常规 5 7 2 6 3" xfId="31718"/>
    <cellStyle name="常规 5 7 2 6 4" xfId="31719"/>
    <cellStyle name="常规 5 7 2 6 5" xfId="31720"/>
    <cellStyle name="常规 5 7 2 6 6" xfId="31721"/>
    <cellStyle name="常规 5 7 2 6 7" xfId="31722"/>
    <cellStyle name="常规 5 7 2 6 8" xfId="31723"/>
    <cellStyle name="常规 5 7 2 6 9" xfId="31724"/>
    <cellStyle name="常规 5 7 2 7" xfId="23564"/>
    <cellStyle name="常规 5 7 2 7 2" xfId="12352"/>
    <cellStyle name="常规 5 7 3" xfId="16135"/>
    <cellStyle name="常规 5 7 3 2" xfId="31725"/>
    <cellStyle name="常规 5 7 3 2 2" xfId="31726"/>
    <cellStyle name="常规 5 7 3 2 2 10" xfId="31727"/>
    <cellStyle name="常规 5 7 3 2 2 11" xfId="31728"/>
    <cellStyle name="常规 5 7 3 2 2 12" xfId="24868"/>
    <cellStyle name="常规 5 7 3 2 2 13" xfId="2473"/>
    <cellStyle name="常规 5 7 3 2 2 14" xfId="2479"/>
    <cellStyle name="常规 5 7 3 2 2 15" xfId="2483"/>
    <cellStyle name="常规 5 7 3 2 2 2" xfId="31729"/>
    <cellStyle name="常规 5 7 3 2 2 3" xfId="31730"/>
    <cellStyle name="常规 5 7 3 2 2 4" xfId="31731"/>
    <cellStyle name="常规 5 7 3 2 2 5" xfId="31732"/>
    <cellStyle name="常规 5 7 3 2 2 6" xfId="28930"/>
    <cellStyle name="常规 5 7 3 2 2 7" xfId="28932"/>
    <cellStyle name="常规 5 7 3 2 2 8" xfId="31733"/>
    <cellStyle name="常规 5 7 3 2 2 9" xfId="31734"/>
    <cellStyle name="常规 5 7 3 3" xfId="31735"/>
    <cellStyle name="常规 5 7 3 3 2" xfId="31736"/>
    <cellStyle name="常规 5 7 3 3 2 2" xfId="31737"/>
    <cellStyle name="常规 5 7 3 3 2 2 10" xfId="21973"/>
    <cellStyle name="常规 5 7 3 3 2 2 11" xfId="21977"/>
    <cellStyle name="常规 5 7 3 3 2 2 12" xfId="21979"/>
    <cellStyle name="常规 5 7 3 3 2 2 13" xfId="31738"/>
    <cellStyle name="常规 5 7 3 3 2 2 14" xfId="31739"/>
    <cellStyle name="常规 5 7 3 3 2 2 15" xfId="31740"/>
    <cellStyle name="常规 5 7 3 3 2 2 2" xfId="31741"/>
    <cellStyle name="常规 5 7 3 3 2 2 3" xfId="31742"/>
    <cellStyle name="常规 5 7 3 3 2 2 4" xfId="31743"/>
    <cellStyle name="常规 5 7 3 3 2 2 5" xfId="31744"/>
    <cellStyle name="常规 5 7 3 3 2 2 6" xfId="31745"/>
    <cellStyle name="常规 5 7 3 3 2 2 7" xfId="31746"/>
    <cellStyle name="常规 5 7 3 3 2 2 8" xfId="31747"/>
    <cellStyle name="常规 5 7 3 3 2 2 9" xfId="31748"/>
    <cellStyle name="常规 5 7 3 3 3" xfId="31749"/>
    <cellStyle name="常规 5 7 3 3 3 2" xfId="15962"/>
    <cellStyle name="常规 5 7 3 3 3 2 10" xfId="31751"/>
    <cellStyle name="常规 5 7 3 3 3 2 11" xfId="31753"/>
    <cellStyle name="常规 5 7 3 3 3 2 12" xfId="31755"/>
    <cellStyle name="常规 5 7 3 3 3 2 13" xfId="31757"/>
    <cellStyle name="常规 5 7 3 3 3 2 14" xfId="31759"/>
    <cellStyle name="常规 5 7 3 3 3 2 15" xfId="31761"/>
    <cellStyle name="常规 5 7 3 3 3 2 2" xfId="31762"/>
    <cellStyle name="常规 5 7 3 3 3 2 3" xfId="17816"/>
    <cellStyle name="常规 5 7 3 3 3 2 4" xfId="17818"/>
    <cellStyle name="常规 5 7 3 3 3 2 5" xfId="17820"/>
    <cellStyle name="常规 5 7 3 3 3 2 6" xfId="17822"/>
    <cellStyle name="常规 5 7 3 3 3 2 7" xfId="17825"/>
    <cellStyle name="常规 5 7 3 3 3 2 8" xfId="17828"/>
    <cellStyle name="常规 5 7 3 3 3 2 9" xfId="25238"/>
    <cellStyle name="常规 5 7 3 3 4" xfId="31763"/>
    <cellStyle name="常规 5 7 3 3 4 10" xfId="24159"/>
    <cellStyle name="常规 5 7 3 3 4 11" xfId="24163"/>
    <cellStyle name="常规 5 7 3 3 4 12" xfId="24168"/>
    <cellStyle name="常规 5 7 3 3 4 13" xfId="24170"/>
    <cellStyle name="常规 5 7 3 3 4 14" xfId="25364"/>
    <cellStyle name="常规 5 7 3 3 4 15" xfId="25366"/>
    <cellStyle name="常规 5 7 3 3 4 2" xfId="31764"/>
    <cellStyle name="常规 5 7 3 3 4 3" xfId="31765"/>
    <cellStyle name="常规 5 7 3 3 4 4" xfId="31353"/>
    <cellStyle name="常规 5 7 3 3 4 5" xfId="31766"/>
    <cellStyle name="常规 5 7 3 3 4 6" xfId="31767"/>
    <cellStyle name="常规 5 7 3 3 4 7" xfId="31768"/>
    <cellStyle name="常规 5 7 3 3 4 8" xfId="8719"/>
    <cellStyle name="常规 5 7 3 3 4 9" xfId="6708"/>
    <cellStyle name="常规 5 7 3 4" xfId="31769"/>
    <cellStyle name="常规 5 7 3 4 2" xfId="23425"/>
    <cellStyle name="常规 5 7 3 4 2 10" xfId="19666"/>
    <cellStyle name="常规 5 7 3 4 2 11" xfId="19668"/>
    <cellStyle name="常规 5 7 3 4 2 12" xfId="31770"/>
    <cellStyle name="常规 5 7 3 4 2 13" xfId="1111"/>
    <cellStyle name="常规 5 7 3 4 2 14" xfId="1129"/>
    <cellStyle name="常规 5 7 3 4 2 15" xfId="1149"/>
    <cellStyle name="常规 5 7 3 4 2 2" xfId="31771"/>
    <cellStyle name="常规 5 7 3 4 2 3" xfId="31772"/>
    <cellStyle name="常规 5 7 3 4 2 4" xfId="31773"/>
    <cellStyle name="常规 5 7 3 4 2 5" xfId="31774"/>
    <cellStyle name="常规 5 7 3 4 2 6" xfId="28946"/>
    <cellStyle name="常规 5 7 3 4 2 7" xfId="28948"/>
    <cellStyle name="常规 5 7 3 4 2 8" xfId="31775"/>
    <cellStyle name="常规 5 7 3 4 2 9" xfId="31776"/>
    <cellStyle name="常规 5 7 3 5" xfId="31777"/>
    <cellStyle name="常规 5 7 3 5 2" xfId="23431"/>
    <cellStyle name="常规 5 7 3 5 2 10" xfId="15748"/>
    <cellStyle name="常规 5 7 3 5 2 11" xfId="31778"/>
    <cellStyle name="常规 5 7 3 5 2 12" xfId="31779"/>
    <cellStyle name="常规 5 7 3 5 2 13" xfId="31780"/>
    <cellStyle name="常规 5 7 3 5 2 14" xfId="31781"/>
    <cellStyle name="常规 5 7 3 5 2 15" xfId="31782"/>
    <cellStyle name="常规 5 7 3 5 2 2" xfId="31783"/>
    <cellStyle name="常规 5 7 3 5 2 3" xfId="31784"/>
    <cellStyle name="常规 5 7 3 5 2 4" xfId="24988"/>
    <cellStyle name="常规 5 7 3 5 2 5" xfId="24993"/>
    <cellStyle name="常规 5 7 3 5 2 6" xfId="24998"/>
    <cellStyle name="常规 5 7 3 5 2 7" xfId="25000"/>
    <cellStyle name="常规 5 7 3 5 2 8" xfId="31785"/>
    <cellStyle name="常规 5 7 3 5 2 9" xfId="31786"/>
    <cellStyle name="常规 5 7 3 6" xfId="31787"/>
    <cellStyle name="常规 5 7 3 6 10" xfId="11878"/>
    <cellStyle name="常规 5 7 3 6 11" xfId="27721"/>
    <cellStyle name="常规 5 7 3 6 12" xfId="12195"/>
    <cellStyle name="常规 5 7 3 6 13" xfId="12198"/>
    <cellStyle name="常规 5 7 3 6 14" xfId="12201"/>
    <cellStyle name="常规 5 7 3 6 15" xfId="12204"/>
    <cellStyle name="常规 5 7 3 6 2" xfId="31788"/>
    <cellStyle name="常规 5 7 3 6 3" xfId="31789"/>
    <cellStyle name="常规 5 7 3 6 4" xfId="31790"/>
    <cellStyle name="常规 5 7 3 6 5" xfId="31791"/>
    <cellStyle name="常规 5 7 3 6 6" xfId="31792"/>
    <cellStyle name="常规 5 7 3 6 7" xfId="31793"/>
    <cellStyle name="常规 5 7 3 6 8" xfId="31794"/>
    <cellStyle name="常规 5 7 3 6 9" xfId="31795"/>
    <cellStyle name="常规 5 7 4" xfId="16137"/>
    <cellStyle name="常规 5 7 4 2" xfId="31796"/>
    <cellStyle name="常规 5 7 4 2 10" xfId="31797"/>
    <cellStyle name="常规 5 7 4 2 11" xfId="29143"/>
    <cellStyle name="常规 5 7 4 2 12" xfId="29145"/>
    <cellStyle name="常规 5 7 4 2 13" xfId="31798"/>
    <cellStyle name="常规 5 7 4 2 14" xfId="31799"/>
    <cellStyle name="常规 5 7 4 2 15" xfId="31800"/>
    <cellStyle name="常规 5 7 4 2 2" xfId="31801"/>
    <cellStyle name="常规 5 7 4 2 3" xfId="31802"/>
    <cellStyle name="常规 5 7 4 2 4" xfId="31803"/>
    <cellStyle name="常规 5 7 4 2 5" xfId="31804"/>
    <cellStyle name="常规 5 7 4 2 6" xfId="20514"/>
    <cellStyle name="常规 5 7 4 2 7" xfId="20516"/>
    <cellStyle name="常规 5 7 4 2 8" xfId="31805"/>
    <cellStyle name="常规 5 7 4 2 9" xfId="25888"/>
    <cellStyle name="常规 5 7 5" xfId="31806"/>
    <cellStyle name="常规 5 7 5 2" xfId="31807"/>
    <cellStyle name="常规 5 7 5 2 2" xfId="26485"/>
    <cellStyle name="常规 5 7 5 2 2 10" xfId="31808"/>
    <cellStyle name="常规 5 7 5 2 2 11" xfId="31809"/>
    <cellStyle name="常规 5 7 5 2 2 12" xfId="31810"/>
    <cellStyle name="常规 5 7 5 2 2 13" xfId="8216"/>
    <cellStyle name="常规 5 7 5 2 2 14" xfId="8226"/>
    <cellStyle name="常规 5 7 5 2 2 15" xfId="3078"/>
    <cellStyle name="常规 5 7 5 2 2 2" xfId="26487"/>
    <cellStyle name="常规 5 7 5 2 2 3" xfId="26489"/>
    <cellStyle name="常规 5 7 5 2 2 4" xfId="31811"/>
    <cellStyle name="常规 5 7 5 2 2 5" xfId="31812"/>
    <cellStyle name="常规 5 7 5 2 2 6" xfId="29101"/>
    <cellStyle name="常规 5 7 5 2 2 7" xfId="29103"/>
    <cellStyle name="常规 5 7 5 2 2 8" xfId="31813"/>
    <cellStyle name="常规 5 7 5 2 2 9" xfId="31814"/>
    <cellStyle name="常规 5 7 5 3" xfId="31815"/>
    <cellStyle name="常规 5 7 5 3 2" xfId="8599"/>
    <cellStyle name="常规 5 7 5 3 2 10" xfId="27643"/>
    <cellStyle name="常规 5 7 5 3 2 11" xfId="27645"/>
    <cellStyle name="常规 5 7 5 3 2 12" xfId="31816"/>
    <cellStyle name="常规 5 7 5 3 2 13" xfId="31817"/>
    <cellStyle name="常规 5 7 5 3 2 14" xfId="31818"/>
    <cellStyle name="常规 5 7 5 3 2 15" xfId="31819"/>
    <cellStyle name="常规 5 7 5 3 2 2" xfId="26495"/>
    <cellStyle name="常规 5 7 5 3 2 3" xfId="26497"/>
    <cellStyle name="常规 5 7 5 3 2 4" xfId="31820"/>
    <cellStyle name="常规 5 7 5 3 2 5" xfId="31821"/>
    <cellStyle name="常规 5 7 5 3 2 6" xfId="29107"/>
    <cellStyle name="常规 5 7 5 3 2 7" xfId="29109"/>
    <cellStyle name="常规 5 7 5 3 2 8" xfId="31822"/>
    <cellStyle name="常规 5 7 5 3 2 9" xfId="31823"/>
    <cellStyle name="常规 5 7 5 4" xfId="16327"/>
    <cellStyle name="常规 5 7 5 4 10" xfId="16329"/>
    <cellStyle name="常规 5 7 5 4 11" xfId="16331"/>
    <cellStyle name="常规 5 7 5 4 12" xfId="16333"/>
    <cellStyle name="常规 5 7 5 4 13" xfId="16335"/>
    <cellStyle name="常规 5 7 5 4 14" xfId="16337"/>
    <cellStyle name="常规 5 7 5 4 15" xfId="16340"/>
    <cellStyle name="常规 5 7 5 4 2" xfId="15631"/>
    <cellStyle name="常规 5 7 5 4 3" xfId="15636"/>
    <cellStyle name="常规 5 7 5 4 4" xfId="15640"/>
    <cellStyle name="常规 5 7 5 4 5" xfId="15644"/>
    <cellStyle name="常规 5 7 5 4 6" xfId="16343"/>
    <cellStyle name="常规 5 7 5 4 7" xfId="16346"/>
    <cellStyle name="常规 5 7 5 4 8" xfId="16349"/>
    <cellStyle name="常规 5 7 5 4 9" xfId="16351"/>
    <cellStyle name="常规 5 7 6" xfId="31824"/>
    <cellStyle name="常规 5 7 6 2" xfId="31825"/>
    <cellStyle name="常规 5 7 6 2 10" xfId="31826"/>
    <cellStyle name="常规 5 7 6 2 11" xfId="13510"/>
    <cellStyle name="常规 5 7 6 2 12" xfId="13512"/>
    <cellStyle name="常规 5 7 6 2 13" xfId="13514"/>
    <cellStyle name="常规 5 7 6 2 14" xfId="13516"/>
    <cellStyle name="常规 5 7 6 2 15" xfId="13518"/>
    <cellStyle name="常规 5 7 6 2 2" xfId="26642"/>
    <cellStyle name="常规 5 7 6 2 3" xfId="26646"/>
    <cellStyle name="常规 5 7 6 2 4" xfId="26648"/>
    <cellStyle name="常规 5 7 6 2 5" xfId="31827"/>
    <cellStyle name="常规 5 7 6 2 6" xfId="20542"/>
    <cellStyle name="常规 5 7 6 2 7" xfId="20544"/>
    <cellStyle name="常规 5 7 6 2 8" xfId="1163"/>
    <cellStyle name="常规 5 7 6 2 9" xfId="1184"/>
    <cellStyle name="常规 5 7 7" xfId="31828"/>
    <cellStyle name="常规 5 7 7 2" xfId="18396"/>
    <cellStyle name="常规 5 7 7 2 2" xfId="26800"/>
    <cellStyle name="常规 5 7 7 2 2 10" xfId="21807"/>
    <cellStyle name="常规 5 7 7 2 2 11" xfId="17691"/>
    <cellStyle name="常规 5 7 7 2 2 12" xfId="21809"/>
    <cellStyle name="常规 5 7 7 2 2 13" xfId="9351"/>
    <cellStyle name="常规 5 7 7 2 2 14" xfId="9355"/>
    <cellStyle name="常规 5 7 7 2 2 15" xfId="9360"/>
    <cellStyle name="常规 5 7 7 2 2 2" xfId="26802"/>
    <cellStyle name="常规 5 7 7 2 2 3" xfId="26804"/>
    <cellStyle name="常规 5 7 7 2 2 4" xfId="31829"/>
    <cellStyle name="常规 5 7 7 2 2 5" xfId="31830"/>
    <cellStyle name="常规 5 7 7 2 2 6" xfId="31831"/>
    <cellStyle name="常规 5 7 7 2 2 7" xfId="31832"/>
    <cellStyle name="常规 5 7 7 2 2 8" xfId="28950"/>
    <cellStyle name="常规 5 7 7 2 2 9" xfId="28952"/>
    <cellStyle name="常规 5 7 7 3" xfId="18398"/>
    <cellStyle name="常规 5 7 7 3 2" xfId="12239"/>
    <cellStyle name="常规 5 7 7 3 2 10" xfId="22973"/>
    <cellStyle name="常规 5 7 7 3 2 11" xfId="22979"/>
    <cellStyle name="常规 5 7 7 3 2 12" xfId="22983"/>
    <cellStyle name="常规 5 7 7 3 2 13" xfId="31834"/>
    <cellStyle name="常规 5 7 7 3 2 14" xfId="11959"/>
    <cellStyle name="常规 5 7 7 3 2 15" xfId="11961"/>
    <cellStyle name="常规 5 7 7 3 2 2" xfId="6147"/>
    <cellStyle name="常规 5 7 7 3 2 3" xfId="6154"/>
    <cellStyle name="常规 5 7 7 3 2 4" xfId="6161"/>
    <cellStyle name="常规 5 7 7 3 2 5" xfId="6167"/>
    <cellStyle name="常规 5 7 7 3 2 6" xfId="6172"/>
    <cellStyle name="常规 5 7 7 3 2 7" xfId="31835"/>
    <cellStyle name="常规 5 7 7 3 2 8" xfId="28956"/>
    <cellStyle name="常规 5 7 7 3 2 9" xfId="16976"/>
    <cellStyle name="常规 5 7 7 4" xfId="18400"/>
    <cellStyle name="常规 5 7 7 4 10" xfId="1801"/>
    <cellStyle name="常规 5 7 7 4 11" xfId="1010"/>
    <cellStyle name="常规 5 7 7 4 12" xfId="1021"/>
    <cellStyle name="常规 5 7 7 4 13" xfId="399"/>
    <cellStyle name="常规 5 7 7 4 14" xfId="18124"/>
    <cellStyle name="常规 5 7 7 4 15" xfId="24662"/>
    <cellStyle name="常规 5 7 7 4 2" xfId="26810"/>
    <cellStyle name="常规 5 7 7 4 3" xfId="26814"/>
    <cellStyle name="常规 5 7 7 4 4" xfId="26816"/>
    <cellStyle name="常规 5 7 7 4 5" xfId="31836"/>
    <cellStyle name="常规 5 7 7 4 6" xfId="25761"/>
    <cellStyle name="常规 5 7 7 4 7" xfId="25763"/>
    <cellStyle name="常规 5 7 7 4 8" xfId="31837"/>
    <cellStyle name="常规 5 7 7 4 9" xfId="31838"/>
    <cellStyle name="常规 5 7 8" xfId="31839"/>
    <cellStyle name="常规 5 7 8 10" xfId="30876"/>
    <cellStyle name="常规 5 7 8 11" xfId="30878"/>
    <cellStyle name="常规 5 7 8 12" xfId="30880"/>
    <cellStyle name="常规 5 7 8 13" xfId="30882"/>
    <cellStyle name="常规 5 7 8 14" xfId="31840"/>
    <cellStyle name="常规 5 7 8 15" xfId="24640"/>
    <cellStyle name="常规 5 7 8 2" xfId="31841"/>
    <cellStyle name="常规 5 7 8 3" xfId="28920"/>
    <cellStyle name="常规 5 7 8 4" xfId="28922"/>
    <cellStyle name="常规 5 7 8 5" xfId="31842"/>
    <cellStyle name="常规 5 7 8 6" xfId="30360"/>
    <cellStyle name="常规 5 7 8 7" xfId="30362"/>
    <cellStyle name="常规 5 7 8 8" xfId="30364"/>
    <cellStyle name="常规 5 7 8 9" xfId="28600"/>
    <cellStyle name="常规 5 7 9" xfId="31843"/>
    <cellStyle name="常规 5 7 9 2" xfId="31844"/>
    <cellStyle name="常规 5 8" xfId="20986"/>
    <cellStyle name="常规 5 8 2" xfId="31845"/>
    <cellStyle name="常规 5 8 2 2" xfId="24192"/>
    <cellStyle name="常规 5 8 2 2 2" xfId="31847"/>
    <cellStyle name="常规 5 8 2 2 2 10" xfId="31848"/>
    <cellStyle name="常规 5 8 2 2 2 11" xfId="31849"/>
    <cellStyle name="常规 5 8 2 2 2 12" xfId="31850"/>
    <cellStyle name="常规 5 8 2 2 2 13" xfId="31851"/>
    <cellStyle name="常规 5 8 2 2 2 14" xfId="25940"/>
    <cellStyle name="常规 5 8 2 2 2 15" xfId="25946"/>
    <cellStyle name="常规 5 8 2 2 2 2" xfId="1227"/>
    <cellStyle name="常规 5 8 2 2 2 3" xfId="31852"/>
    <cellStyle name="常规 5 8 2 2 2 4" xfId="31853"/>
    <cellStyle name="常规 5 8 2 2 2 5" xfId="31854"/>
    <cellStyle name="常规 5 8 2 2 2 6" xfId="20453"/>
    <cellStyle name="常规 5 8 2 2 2 7" xfId="20456"/>
    <cellStyle name="常规 5 8 2 2 2 8" xfId="20462"/>
    <cellStyle name="常规 5 8 2 2 2 9" xfId="20465"/>
    <cellStyle name="常规 5 8 2 3" xfId="11685"/>
    <cellStyle name="常规 5 8 2 3 2" xfId="31855"/>
    <cellStyle name="常规 5 8 2 3 2 10" xfId="31856"/>
    <cellStyle name="常规 5 8 2 3 2 11" xfId="31857"/>
    <cellStyle name="常规 5 8 2 3 2 12" xfId="31858"/>
    <cellStyle name="常规 5 8 2 3 2 13" xfId="31859"/>
    <cellStyle name="常规 5 8 2 3 2 14" xfId="29736"/>
    <cellStyle name="常规 5 8 2 3 2 15" xfId="29738"/>
    <cellStyle name="常规 5 8 2 3 2 2" xfId="1235"/>
    <cellStyle name="常规 5 8 2 3 2 3" xfId="31860"/>
    <cellStyle name="常规 5 8 2 3 2 4" xfId="31861"/>
    <cellStyle name="常规 5 8 2 3 2 5" xfId="31609"/>
    <cellStyle name="常规 5 8 2 3 2 6" xfId="31611"/>
    <cellStyle name="常规 5 8 2 3 2 7" xfId="31613"/>
    <cellStyle name="常规 5 8 2 3 2 8" xfId="31615"/>
    <cellStyle name="常规 5 8 2 3 2 9" xfId="31617"/>
    <cellStyle name="常规 5 8 2 4" xfId="11688"/>
    <cellStyle name="常规 5 8 2 4 10" xfId="15189"/>
    <cellStyle name="常规 5 8 2 4 11" xfId="29574"/>
    <cellStyle name="常规 5 8 2 4 12" xfId="31862"/>
    <cellStyle name="常规 5 8 2 4 13" xfId="31863"/>
    <cellStyle name="常规 5 8 2 4 14" xfId="31864"/>
    <cellStyle name="常规 5 8 2 4 15" xfId="31865"/>
    <cellStyle name="常规 5 8 2 4 2" xfId="23562"/>
    <cellStyle name="常规 5 8 2 4 3" xfId="31866"/>
    <cellStyle name="常规 5 8 2 4 4" xfId="31867"/>
    <cellStyle name="常规 5 8 2 4 5" xfId="31868"/>
    <cellStyle name="常规 5 8 2 4 6" xfId="31869"/>
    <cellStyle name="常规 5 8 2 4 7" xfId="31870"/>
    <cellStyle name="常规 5 8 2 4 8" xfId="31871"/>
    <cellStyle name="常规 5 8 2 4 9" xfId="31872"/>
    <cellStyle name="常规 5 8 3" xfId="31873"/>
    <cellStyle name="常规 5 8 3 2" xfId="31195"/>
    <cellStyle name="常规 5 8 3 2 10" xfId="26730"/>
    <cellStyle name="常规 5 8 3 2 11" xfId="26736"/>
    <cellStyle name="常规 5 8 3 2 12" xfId="26742"/>
    <cellStyle name="常规 5 8 3 2 13" xfId="26744"/>
    <cellStyle name="常规 5 8 3 2 14" xfId="31874"/>
    <cellStyle name="常规 5 8 3 2 15" xfId="31875"/>
    <cellStyle name="常规 5 8 3 2 2" xfId="31876"/>
    <cellStyle name="常规 5 8 3 2 3" xfId="31877"/>
    <cellStyle name="常规 5 8 3 2 4" xfId="31878"/>
    <cellStyle name="常规 5 8 3 2 5" xfId="31879"/>
    <cellStyle name="常规 5 8 3 2 6" xfId="11828"/>
    <cellStyle name="常规 5 8 3 2 7" xfId="11831"/>
    <cellStyle name="常规 5 8 3 2 8" xfId="11834"/>
    <cellStyle name="常规 5 8 3 2 9" xfId="11836"/>
    <cellStyle name="常规 5 8 4" xfId="31880"/>
    <cellStyle name="常规 5 8 4 2" xfId="31881"/>
    <cellStyle name="常规 5 8 4 2 2" xfId="31882"/>
    <cellStyle name="常规 5 8 4 2 2 10" xfId="25555"/>
    <cellStyle name="常规 5 8 4 2 2 11" xfId="25567"/>
    <cellStyle name="常规 5 8 4 2 2 12" xfId="25577"/>
    <cellStyle name="常规 5 8 4 2 2 13" xfId="31883"/>
    <cellStyle name="常规 5 8 4 2 2 14" xfId="31885"/>
    <cellStyle name="常规 5 8 4 2 2 15" xfId="21528"/>
    <cellStyle name="常规 5 8 4 2 2 2" xfId="1396"/>
    <cellStyle name="常规 5 8 4 2 2 3" xfId="31887"/>
    <cellStyle name="常规 5 8 4 2 2 4" xfId="31888"/>
    <cellStyle name="常规 5 8 4 2 2 5" xfId="31889"/>
    <cellStyle name="常规 5 8 4 2 2 6" xfId="31890"/>
    <cellStyle name="常规 5 8 4 2 2 7" xfId="31891"/>
    <cellStyle name="常规 5 8 4 2 2 8" xfId="31892"/>
    <cellStyle name="常规 5 8 4 2 2 9" xfId="31893"/>
    <cellStyle name="常规 5 8 4 3" xfId="31894"/>
    <cellStyle name="常规 5 8 4 3 2" xfId="31895"/>
    <cellStyle name="常规 5 8 4 3 2 10" xfId="1265"/>
    <cellStyle name="常规 5 8 4 3 2 11" xfId="1275"/>
    <cellStyle name="常规 5 8 4 3 2 12" xfId="1284"/>
    <cellStyle name="常规 5 8 4 3 2 13" xfId="31896"/>
    <cellStyle name="常规 5 8 4 3 2 14" xfId="31897"/>
    <cellStyle name="常规 5 8 4 3 2 15" xfId="31898"/>
    <cellStyle name="常规 5 8 4 3 2 2" xfId="1098"/>
    <cellStyle name="常规 5 8 4 3 2 3" xfId="31900"/>
    <cellStyle name="常规 5 8 4 3 2 4" xfId="31901"/>
    <cellStyle name="常规 5 8 4 3 2 5" xfId="31902"/>
    <cellStyle name="常规 5 8 4 3 2 6" xfId="15996"/>
    <cellStyle name="常规 5 8 4 3 2 7" xfId="15998"/>
    <cellStyle name="常规 5 8 4 3 2 8" xfId="16000"/>
    <cellStyle name="常规 5 8 4 3 2 9" xfId="16002"/>
    <cellStyle name="常规 5 8 4 4" xfId="31903"/>
    <cellStyle name="常规 5 8 4 4 10" xfId="20593"/>
    <cellStyle name="常规 5 8 4 4 11" xfId="20597"/>
    <cellStyle name="常规 5 8 4 4 12" xfId="20599"/>
    <cellStyle name="常规 5 8 4 4 13" xfId="31904"/>
    <cellStyle name="常规 5 8 4 4 14" xfId="28809"/>
    <cellStyle name="常规 5 8 4 4 15" xfId="28811"/>
    <cellStyle name="常规 5 8 4 4 2" xfId="31905"/>
    <cellStyle name="常规 5 8 4 4 3" xfId="31906"/>
    <cellStyle name="常规 5 8 4 4 4" xfId="31907"/>
    <cellStyle name="常规 5 8 4 4 5" xfId="31908"/>
    <cellStyle name="常规 5 8 4 4 6" xfId="25845"/>
    <cellStyle name="常规 5 8 4 4 7" xfId="25849"/>
    <cellStyle name="常规 5 8 4 4 8" xfId="25852"/>
    <cellStyle name="常规 5 8 4 4 9" xfId="25854"/>
    <cellStyle name="常规 5 8 5" xfId="31909"/>
    <cellStyle name="常规 5 8 5 10" xfId="31910"/>
    <cellStyle name="常规 5 8 5 11" xfId="31912"/>
    <cellStyle name="常规 5 8 5 12" xfId="31914"/>
    <cellStyle name="常规 5 8 5 13" xfId="31916"/>
    <cellStyle name="常规 5 8 5 14" xfId="6295"/>
    <cellStyle name="常规 5 8 5 15" xfId="6301"/>
    <cellStyle name="常规 5 8 5 2" xfId="19874"/>
    <cellStyle name="常规 5 8 5 3" xfId="19893"/>
    <cellStyle name="常规 5 8 5 4" xfId="19899"/>
    <cellStyle name="常规 5 8 5 5" xfId="19905"/>
    <cellStyle name="常规 5 8 5 6" xfId="19907"/>
    <cellStyle name="常规 5 8 5 7" xfId="31917"/>
    <cellStyle name="常规 5 8 5 8" xfId="10545"/>
    <cellStyle name="常规 5 8 5 9" xfId="10547"/>
    <cellStyle name="常规 5 8 6" xfId="31918"/>
    <cellStyle name="常规 5 8 6 2" xfId="31919"/>
    <cellStyle name="常规 5 9" xfId="31920"/>
    <cellStyle name="常规 5 9 2" xfId="24346"/>
    <cellStyle name="常规 5 9 2 2" xfId="24348"/>
    <cellStyle name="常规 5 9 2 2 10" xfId="31921"/>
    <cellStyle name="常规 5 9 2 2 11" xfId="31922"/>
    <cellStyle name="常规 5 9 2 2 12" xfId="31923"/>
    <cellStyle name="常规 5 9 2 2 13" xfId="25579"/>
    <cellStyle name="常规 5 9 2 2 14" xfId="25583"/>
    <cellStyle name="常规 5 9 2 2 15" xfId="25587"/>
    <cellStyle name="常规 5 9 2 2 2" xfId="24351"/>
    <cellStyle name="常规 5 9 2 2 3" xfId="24354"/>
    <cellStyle name="常规 5 9 2 2 4" xfId="31925"/>
    <cellStyle name="常规 5 9 2 2 5" xfId="31927"/>
    <cellStyle name="常规 5 9 2 2 6" xfId="20784"/>
    <cellStyle name="常规 5 9 2 2 7" xfId="10537"/>
    <cellStyle name="常规 5 9 2 2 8" xfId="10847"/>
    <cellStyle name="常规 5 9 2 2 9" xfId="10984"/>
    <cellStyle name="常规 5 9 3" xfId="24361"/>
    <cellStyle name="常规 5 9 3 2" xfId="24363"/>
    <cellStyle name="常规 5 9 3 2 2" xfId="24365"/>
    <cellStyle name="常规 5 9 3 2 2 10" xfId="31517"/>
    <cellStyle name="常规 5 9 3 2 2 11" xfId="31530"/>
    <cellStyle name="常规 5 9 3 2 2 12" xfId="31538"/>
    <cellStyle name="常规 5 9 3 2 2 13" xfId="31928"/>
    <cellStyle name="常规 5 9 3 2 2 14" xfId="25280"/>
    <cellStyle name="常规 5 9 3 2 2 15" xfId="25282"/>
    <cellStyle name="常规 5 9 3 2 2 2" xfId="31929"/>
    <cellStyle name="常规 5 9 3 2 2 3" xfId="31930"/>
    <cellStyle name="常规 5 9 3 2 2 4" xfId="31931"/>
    <cellStyle name="常规 5 9 3 2 2 5" xfId="31932"/>
    <cellStyle name="常规 5 9 3 2 2 6" xfId="29298"/>
    <cellStyle name="常规 5 9 3 2 2 7" xfId="25604"/>
    <cellStyle name="常规 5 9 3 2 2 8" xfId="25610"/>
    <cellStyle name="常规 5 9 3 2 2 9" xfId="25618"/>
    <cellStyle name="常规 5 9 3 3" xfId="24368"/>
    <cellStyle name="常规 5 9 3 3 2" xfId="24370"/>
    <cellStyle name="常规 5 9 3 3 2 10" xfId="31933"/>
    <cellStyle name="常规 5 9 3 3 2 11" xfId="31934"/>
    <cellStyle name="常规 5 9 3 3 2 12" xfId="31935"/>
    <cellStyle name="常规 5 9 3 3 2 13" xfId="31936"/>
    <cellStyle name="常规 5 9 3 3 2 14" xfId="25613"/>
    <cellStyle name="常规 5 9 3 3 2 15" xfId="25615"/>
    <cellStyle name="常规 5 9 3 3 2 2" xfId="31937"/>
    <cellStyle name="常规 5 9 3 3 2 3" xfId="21770"/>
    <cellStyle name="常规 5 9 3 3 2 4" xfId="17292"/>
    <cellStyle name="常规 5 9 3 3 2 5" xfId="21774"/>
    <cellStyle name="常规 5 9 3 3 2 6" xfId="21776"/>
    <cellStyle name="常规 5 9 3 3 2 7" xfId="25783"/>
    <cellStyle name="常规 5 9 3 3 2 8" xfId="25789"/>
    <cellStyle name="常规 5 9 3 3 2 9" xfId="25794"/>
    <cellStyle name="常规 5 9 3 4" xfId="24373"/>
    <cellStyle name="常规 5 9 3 4 10" xfId="7436"/>
    <cellStyle name="常规 5 9 3 4 11" xfId="11233"/>
    <cellStyle name="常规 5 9 3 4 12" xfId="11235"/>
    <cellStyle name="常规 5 9 3 4 13" xfId="11238"/>
    <cellStyle name="常规 5 9 3 4 14" xfId="31938"/>
    <cellStyle name="常规 5 9 3 4 15" xfId="27741"/>
    <cellStyle name="常规 5 9 3 4 2" xfId="31939"/>
    <cellStyle name="常规 5 9 3 4 3" xfId="27761"/>
    <cellStyle name="常规 5 9 3 4 4" xfId="27814"/>
    <cellStyle name="常规 5 9 3 4 5" xfId="27824"/>
    <cellStyle name="常规 5 9 3 4 6" xfId="27830"/>
    <cellStyle name="常规 5 9 3 4 7" xfId="13377"/>
    <cellStyle name="常规 5 9 3 4 8" xfId="13402"/>
    <cellStyle name="常规 5 9 3 4 9" xfId="13427"/>
    <cellStyle name="常规 5 9 4" xfId="31940"/>
    <cellStyle name="常规 5 9 4 2" xfId="31941"/>
    <cellStyle name="常规 5 9 4 2 10" xfId="31942"/>
    <cellStyle name="常规 5 9 4 2 11" xfId="31943"/>
    <cellStyle name="常规 5 9 4 2 12" xfId="31944"/>
    <cellStyle name="常规 5 9 4 2 13" xfId="31945"/>
    <cellStyle name="常规 5 9 4 2 14" xfId="31946"/>
    <cellStyle name="常规 5 9 4 2 15" xfId="31947"/>
    <cellStyle name="常规 5 9 4 2 2" xfId="31948"/>
    <cellStyle name="常规 5 9 4 2 3" xfId="31949"/>
    <cellStyle name="常规 5 9 4 2 4" xfId="31950"/>
    <cellStyle name="常规 5 9 4 2 5" xfId="31951"/>
    <cellStyle name="常规 5 9 4 2 6" xfId="20801"/>
    <cellStyle name="常规 5 9 4 2 7" xfId="13855"/>
    <cellStyle name="常规 5 9 4 2 8" xfId="13923"/>
    <cellStyle name="常规 5 9 4 2 9" xfId="13929"/>
    <cellStyle name="常规 5 9 5" xfId="31952"/>
    <cellStyle name="常规 5 9 5 2" xfId="31520"/>
    <cellStyle name="常规 5 9 5 2 2" xfId="18318"/>
    <cellStyle name="常规 5 9 5 2 2 10" xfId="31953"/>
    <cellStyle name="常规 5 9 5 2 2 11" xfId="31954"/>
    <cellStyle name="常规 5 9 5 2 2 12" xfId="31955"/>
    <cellStyle name="常规 5 9 5 2 2 13" xfId="31956"/>
    <cellStyle name="常规 5 9 5 2 2 14" xfId="31957"/>
    <cellStyle name="常规 5 9 5 2 2 15" xfId="31958"/>
    <cellStyle name="常规 5 9 5 2 2 2" xfId="27373"/>
    <cellStyle name="常规 5 9 5 2 2 3" xfId="27375"/>
    <cellStyle name="常规 5 9 5 2 2 4" xfId="31959"/>
    <cellStyle name="常规 5 9 5 2 2 5" xfId="31960"/>
    <cellStyle name="常规 5 9 5 2 2 6" xfId="23297"/>
    <cellStyle name="常规 5 9 5 2 2 7" xfId="22685"/>
    <cellStyle name="常规 5 9 5 2 2 8" xfId="22691"/>
    <cellStyle name="常规 5 9 5 2 2 9" xfId="22698"/>
    <cellStyle name="常规 5 9 5 3" xfId="31522"/>
    <cellStyle name="常规 5 9 5 3 2" xfId="27378"/>
    <cellStyle name="常规 5 9 5 3 2 10" xfId="31961"/>
    <cellStyle name="常规 5 9 5 3 2 11" xfId="31962"/>
    <cellStyle name="常规 5 9 5 3 2 12" xfId="31963"/>
    <cellStyle name="常规 5 9 5 3 2 13" xfId="31964"/>
    <cellStyle name="常规 5 9 5 3 2 14" xfId="31965"/>
    <cellStyle name="常规 5 9 5 3 2 15" xfId="31966"/>
    <cellStyle name="常规 5 9 5 3 2 2" xfId="12229"/>
    <cellStyle name="常规 5 9 5 3 2 3" xfId="27380"/>
    <cellStyle name="常规 5 9 5 3 2 4" xfId="31967"/>
    <cellStyle name="常规 5 9 5 3 2 5" xfId="31968"/>
    <cellStyle name="常规 5 9 5 3 2 6" xfId="23303"/>
    <cellStyle name="常规 5 9 5 3 2 7" xfId="22842"/>
    <cellStyle name="常规 5 9 5 3 2 8" xfId="22850"/>
    <cellStyle name="常规 5 9 5 3 2 9" xfId="22857"/>
    <cellStyle name="常规 5 9 5 4" xfId="31524"/>
    <cellStyle name="常规 5 9 5 4 10" xfId="28458"/>
    <cellStyle name="常规 5 9 5 4 11" xfId="28461"/>
    <cellStyle name="常规 5 9 5 4 12" xfId="31970"/>
    <cellStyle name="常规 5 9 5 4 13" xfId="31971"/>
    <cellStyle name="常规 5 9 5 4 14" xfId="4439"/>
    <cellStyle name="常规 5 9 5 4 15" xfId="4442"/>
    <cellStyle name="常规 5 9 5 4 2" xfId="15711"/>
    <cellStyle name="常规 5 9 5 4 3" xfId="15714"/>
    <cellStyle name="常规 5 9 5 4 4" xfId="15718"/>
    <cellStyle name="常规 5 9 5 4 5" xfId="15722"/>
    <cellStyle name="常规 5 9 5 4 6" xfId="25948"/>
    <cellStyle name="常规 5 9 5 4 7" xfId="14436"/>
    <cellStyle name="常规 5 9 5 4 8" xfId="14471"/>
    <cellStyle name="常规 5 9 5 4 9" xfId="14504"/>
    <cellStyle name="常规 5 9 6" xfId="31973"/>
    <cellStyle name="常规 5 9 6 10" xfId="31974"/>
    <cellStyle name="常规 5 9 6 11" xfId="31975"/>
    <cellStyle name="常规 5 9 6 12" xfId="31112"/>
    <cellStyle name="常规 5 9 6 13" xfId="31114"/>
    <cellStyle name="常规 5 9 6 14" xfId="20661"/>
    <cellStyle name="常规 5 9 6 15" xfId="20664"/>
    <cellStyle name="常规 5 9 6 2" xfId="31976"/>
    <cellStyle name="常规 5 9 6 3" xfId="31977"/>
    <cellStyle name="常规 5 9 6 4" xfId="31978"/>
    <cellStyle name="常规 5 9 6 5" xfId="31979"/>
    <cellStyle name="常规 5 9 6 6" xfId="31980"/>
    <cellStyle name="常规 5 9 6 7" xfId="31981"/>
    <cellStyle name="常规 5 9 6 8" xfId="31982"/>
    <cellStyle name="常规 5 9 6 9" xfId="31983"/>
    <cellStyle name="常规 5 9 7" xfId="31985"/>
    <cellStyle name="常规 5 9 7 2" xfId="31986"/>
    <cellStyle name="常规 6" xfId="31987"/>
    <cellStyle name="常规 6 10" xfId="29710"/>
    <cellStyle name="常规 6 10 10" xfId="9354"/>
    <cellStyle name="常规 6 10 11" xfId="9359"/>
    <cellStyle name="常规 6 10 12" xfId="1482"/>
    <cellStyle name="常规 6 10 13" xfId="2677"/>
    <cellStyle name="常规 6 10 14" xfId="9364"/>
    <cellStyle name="常规 6 10 15" xfId="29521"/>
    <cellStyle name="常规 6 10 2" xfId="31988"/>
    <cellStyle name="常规 6 10 3" xfId="31989"/>
    <cellStyle name="常规 6 10 4" xfId="31990"/>
    <cellStyle name="常规 6 10 5" xfId="28063"/>
    <cellStyle name="常规 6 10 6" xfId="28066"/>
    <cellStyle name="常规 6 10 7" xfId="28070"/>
    <cellStyle name="常规 6 10 8" xfId="28072"/>
    <cellStyle name="常规 6 10 9" xfId="31991"/>
    <cellStyle name="常规 6 11" xfId="29712"/>
    <cellStyle name="常规 6 11 2" xfId="18559"/>
    <cellStyle name="常规 6 12" xfId="31992"/>
    <cellStyle name="常规 6 2" xfId="31993"/>
    <cellStyle name="常规 6 2 2" xfId="31994"/>
    <cellStyle name="常规 6 2 2 2" xfId="31995"/>
    <cellStyle name="常规 6 2 2 2 2" xfId="31996"/>
    <cellStyle name="常规 6 2 2 2 2 10" xfId="8914"/>
    <cellStyle name="常规 6 2 2 2 2 11" xfId="28262"/>
    <cellStyle name="常规 6 2 2 2 2 12" xfId="28264"/>
    <cellStyle name="常规 6 2 2 2 2 13" xfId="31997"/>
    <cellStyle name="常规 6 2 2 2 2 14" xfId="31998"/>
    <cellStyle name="常规 6 2 2 2 2 15" xfId="31999"/>
    <cellStyle name="常规 6 2 2 2 2 2" xfId="8920"/>
    <cellStyle name="常规 6 2 2 2 2 3" xfId="8924"/>
    <cellStyle name="常规 6 2 2 2 2 4" xfId="8927"/>
    <cellStyle name="常规 6 2 2 2 2 5" xfId="8930"/>
    <cellStyle name="常规 6 2 2 2 2 6" xfId="8934"/>
    <cellStyle name="常规 6 2 2 2 2 7" xfId="8938"/>
    <cellStyle name="常规 6 2 2 2 2 8" xfId="8942"/>
    <cellStyle name="常规 6 2 2 2 2 9" xfId="32001"/>
    <cellStyle name="常规 6 2 2 3" xfId="32002"/>
    <cellStyle name="常规 6 2 2 3 2" xfId="32003"/>
    <cellStyle name="常规 6 2 2 3 2 10" xfId="8978"/>
    <cellStyle name="常规 6 2 2 3 2 11" xfId="28770"/>
    <cellStyle name="常规 6 2 2 3 2 12" xfId="28772"/>
    <cellStyle name="常规 6 2 2 3 2 13" xfId="22611"/>
    <cellStyle name="常规 6 2 2 3 2 14" xfId="22613"/>
    <cellStyle name="常规 6 2 2 3 2 15" xfId="32004"/>
    <cellStyle name="常规 6 2 2 3 2 2" xfId="4411"/>
    <cellStyle name="常规 6 2 2 3 2 3" xfId="4418"/>
    <cellStyle name="常规 6 2 2 3 2 4" xfId="4425"/>
    <cellStyle name="常规 6 2 2 3 2 5" xfId="4432"/>
    <cellStyle name="常规 6 2 2 3 2 6" xfId="8984"/>
    <cellStyle name="常规 6 2 2 3 2 7" xfId="8988"/>
    <cellStyle name="常规 6 2 2 3 2 8" xfId="6831"/>
    <cellStyle name="常规 6 2 2 3 2 9" xfId="32006"/>
    <cellStyle name="常规 6 2 2 4" xfId="32007"/>
    <cellStyle name="常规 6 2 2 4 10" xfId="31137"/>
    <cellStyle name="常规 6 2 2 4 11" xfId="31139"/>
    <cellStyle name="常规 6 2 2 4 12" xfId="32008"/>
    <cellStyle name="常规 6 2 2 4 13" xfId="32009"/>
    <cellStyle name="常规 6 2 2 4 14" xfId="16500"/>
    <cellStyle name="常规 6 2 2 4 15" xfId="16502"/>
    <cellStyle name="常规 6 2 2 4 2" xfId="32010"/>
    <cellStyle name="常规 6 2 2 4 3" xfId="32011"/>
    <cellStyle name="常规 6 2 2 4 4" xfId="22721"/>
    <cellStyle name="常规 6 2 2 4 5" xfId="22724"/>
    <cellStyle name="常规 6 2 2 4 6" xfId="32012"/>
    <cellStyle name="常规 6 2 2 4 7" xfId="32013"/>
    <cellStyle name="常规 6 2 2 4 8" xfId="32014"/>
    <cellStyle name="常规 6 2 2 4 9" xfId="32015"/>
    <cellStyle name="常规 6 2 3" xfId="32016"/>
    <cellStyle name="常规 6 2 3 2" xfId="32017"/>
    <cellStyle name="常规 6 2 3 2 10" xfId="2990"/>
    <cellStyle name="常规 6 2 3 2 11" xfId="32018"/>
    <cellStyle name="常规 6 2 3 2 12" xfId="32019"/>
    <cellStyle name="常规 6 2 3 2 13" xfId="32020"/>
    <cellStyle name="常规 6 2 3 2 14" xfId="32021"/>
    <cellStyle name="常规 6 2 3 2 15" xfId="32022"/>
    <cellStyle name="常规 6 2 3 2 2" xfId="32023"/>
    <cellStyle name="常规 6 2 3 2 3" xfId="32024"/>
    <cellStyle name="常规 6 2 3 2 4" xfId="32025"/>
    <cellStyle name="常规 6 2 3 2 5" xfId="32026"/>
    <cellStyle name="常规 6 2 3 2 6" xfId="32027"/>
    <cellStyle name="常规 6 2 3 2 7" xfId="32028"/>
    <cellStyle name="常规 6 2 3 2 8" xfId="32029"/>
    <cellStyle name="常规 6 2 3 2 9" xfId="32030"/>
    <cellStyle name="常规 6 2 4" xfId="32031"/>
    <cellStyle name="常规 6 2 4 2" xfId="25930"/>
    <cellStyle name="常规 6 2 4 2 2" xfId="25939"/>
    <cellStyle name="常规 6 2 4 2 2 10" xfId="15035"/>
    <cellStyle name="常规 6 2 4 2 2 11" xfId="15037"/>
    <cellStyle name="常规 6 2 4 2 2 12" xfId="15039"/>
    <cellStyle name="常规 6 2 4 2 2 13" xfId="15041"/>
    <cellStyle name="常规 6 2 4 2 2 14" xfId="9700"/>
    <cellStyle name="常规 6 2 4 2 2 15" xfId="15044"/>
    <cellStyle name="常规 6 2 4 2 2 2" xfId="20806"/>
    <cellStyle name="常规 6 2 4 2 2 3" xfId="20810"/>
    <cellStyle name="常规 6 2 4 2 2 4" xfId="25942"/>
    <cellStyle name="常规 6 2 4 2 2 5" xfId="25944"/>
    <cellStyle name="常规 6 2 4 2 2 6" xfId="32032"/>
    <cellStyle name="常规 6 2 4 2 2 7" xfId="32033"/>
    <cellStyle name="常规 6 2 4 2 2 8" xfId="32034"/>
    <cellStyle name="常规 6 2 4 2 2 9" xfId="32035"/>
    <cellStyle name="常规 6 2 4 3" xfId="308"/>
    <cellStyle name="常规 6 2 4 3 2" xfId="341"/>
    <cellStyle name="常规 6 2 4 3 2 10" xfId="32036"/>
    <cellStyle name="常规 6 2 4 3 2 11" xfId="32037"/>
    <cellStyle name="常规 6 2 4 3 2 12" xfId="32038"/>
    <cellStyle name="常规 6 2 4 3 2 13" xfId="32039"/>
    <cellStyle name="常规 6 2 4 3 2 14" xfId="32040"/>
    <cellStyle name="常规 6 2 4 3 2 15" xfId="32041"/>
    <cellStyle name="常规 6 2 4 3 2 2" xfId="344"/>
    <cellStyle name="常规 6 2 4 3 2 3" xfId="70"/>
    <cellStyle name="常规 6 2 4 3 2 4" xfId="591"/>
    <cellStyle name="常规 6 2 4 3 2 5" xfId="32042"/>
    <cellStyle name="常规 6 2 4 3 2 6" xfId="32043"/>
    <cellStyle name="常规 6 2 4 3 2 7" xfId="32044"/>
    <cellStyle name="常规 6 2 4 3 2 8" xfId="32045"/>
    <cellStyle name="常规 6 2 4 3 2 9" xfId="32046"/>
    <cellStyle name="常规 6 2 4 4" xfId="1216"/>
    <cellStyle name="常规 6 2 4 4 10" xfId="31181"/>
    <cellStyle name="常规 6 2 4 4 11" xfId="29140"/>
    <cellStyle name="常规 6 2 4 4 12" xfId="29147"/>
    <cellStyle name="常规 6 2 4 4 13" xfId="29151"/>
    <cellStyle name="常规 6 2 4 4 14" xfId="15856"/>
    <cellStyle name="常规 6 2 4 4 15" xfId="31118"/>
    <cellStyle name="常规 6 2 4 4 2" xfId="1122"/>
    <cellStyle name="常规 6 2 4 4 3" xfId="1142"/>
    <cellStyle name="常规 6 2 4 4 4" xfId="1166"/>
    <cellStyle name="常规 6 2 4 4 5" xfId="22747"/>
    <cellStyle name="常规 6 2 4 4 6" xfId="32047"/>
    <cellStyle name="常规 6 2 4 4 7" xfId="32048"/>
    <cellStyle name="常规 6 2 4 4 8" xfId="32049"/>
    <cellStyle name="常规 6 2 4 4 9" xfId="32050"/>
    <cellStyle name="常规 6 2 5" xfId="32051"/>
    <cellStyle name="常规 6 2 5 10" xfId="32052"/>
    <cellStyle name="常规 6 2 5 11" xfId="20917"/>
    <cellStyle name="常规 6 2 5 12" xfId="20982"/>
    <cellStyle name="常规 6 2 5 13" xfId="20992"/>
    <cellStyle name="常规 6 2 5 14" xfId="21000"/>
    <cellStyle name="常规 6 2 5 15" xfId="21008"/>
    <cellStyle name="常规 6 2 5 2" xfId="27619"/>
    <cellStyle name="常规 6 2 5 3" xfId="1495"/>
    <cellStyle name="常规 6 2 5 4" xfId="817"/>
    <cellStyle name="常规 6 2 5 5" xfId="821"/>
    <cellStyle name="常规 6 2 5 6" xfId="825"/>
    <cellStyle name="常规 6 2 5 7" xfId="827"/>
    <cellStyle name="常规 6 2 5 8" xfId="832"/>
    <cellStyle name="常规 6 2 5 9" xfId="32053"/>
    <cellStyle name="常规 6 2 6" xfId="21589"/>
    <cellStyle name="常规 6 2 6 2" xfId="21591"/>
    <cellStyle name="常规 6 3" xfId="32054"/>
    <cellStyle name="常规 6 3 2" xfId="12022"/>
    <cellStyle name="常规 6 3 2 2" xfId="32055"/>
    <cellStyle name="常规 6 3 2 2 2" xfId="20156"/>
    <cellStyle name="常规 6 3 2 2 2 10" xfId="9097"/>
    <cellStyle name="常规 6 3 2 2 2 11" xfId="22072"/>
    <cellStyle name="常规 6 3 2 2 2 12" xfId="22075"/>
    <cellStyle name="常规 6 3 2 2 2 13" xfId="27885"/>
    <cellStyle name="常规 6 3 2 2 2 14" xfId="29993"/>
    <cellStyle name="常规 6 3 2 2 2 15" xfId="29995"/>
    <cellStyle name="常规 6 3 2 2 2 2" xfId="5290"/>
    <cellStyle name="常规 6 3 2 2 2 3" xfId="9101"/>
    <cellStyle name="常规 6 3 2 2 2 4" xfId="9105"/>
    <cellStyle name="常规 6 3 2 2 2 5" xfId="9109"/>
    <cellStyle name="常规 6 3 2 2 2 6" xfId="9113"/>
    <cellStyle name="常规 6 3 2 2 2 7" xfId="2831"/>
    <cellStyle name="常规 6 3 2 2 2 8" xfId="2868"/>
    <cellStyle name="常规 6 3 2 2 2 9" xfId="23865"/>
    <cellStyle name="常规 6 3 2 3" xfId="32056"/>
    <cellStyle name="常规 6 3 2 3 2" xfId="32057"/>
    <cellStyle name="常规 6 3 2 3 2 10" xfId="767"/>
    <cellStyle name="常规 6 3 2 3 2 11" xfId="32058"/>
    <cellStyle name="常规 6 3 2 3 2 12" xfId="27910"/>
    <cellStyle name="常规 6 3 2 3 2 13" xfId="27912"/>
    <cellStyle name="常规 6 3 2 3 2 14" xfId="27158"/>
    <cellStyle name="常规 6 3 2 3 2 15" xfId="27160"/>
    <cellStyle name="常规 6 3 2 3 2 2" xfId="1025"/>
    <cellStyle name="常规 6 3 2 3 2 3" xfId="403"/>
    <cellStyle name="常规 6 3 2 3 2 4" xfId="417"/>
    <cellStyle name="常规 6 3 2 3 2 5" xfId="430"/>
    <cellStyle name="常规 6 3 2 3 2 6" xfId="442"/>
    <cellStyle name="常规 6 3 2 3 2 7" xfId="463"/>
    <cellStyle name="常规 6 3 2 3 2 8" xfId="481"/>
    <cellStyle name="常规 6 3 2 3 2 9" xfId="26399"/>
    <cellStyle name="常规 6 3 2 4" xfId="32059"/>
    <cellStyle name="常规 6 3 2 4 10" xfId="3003"/>
    <cellStyle name="常规 6 3 2 4 11" xfId="3741"/>
    <cellStyle name="常规 6 3 2 4 12" xfId="4393"/>
    <cellStyle name="常规 6 3 2 4 13" xfId="3574"/>
    <cellStyle name="常规 6 3 2 4 14" xfId="3580"/>
    <cellStyle name="常规 6 3 2 4 15" xfId="1813"/>
    <cellStyle name="常规 6 3 2 4 2" xfId="5562"/>
    <cellStyle name="常规 6 3 2 4 3" xfId="5566"/>
    <cellStyle name="常规 6 3 2 4 4" xfId="5570"/>
    <cellStyle name="常规 6 3 2 4 5" xfId="22885"/>
    <cellStyle name="常规 6 3 2 4 6" xfId="30789"/>
    <cellStyle name="常规 6 3 2 4 7" xfId="30791"/>
    <cellStyle name="常规 6 3 2 4 8" xfId="30793"/>
    <cellStyle name="常规 6 3 2 4 9" xfId="30795"/>
    <cellStyle name="常规 6 3 3" xfId="12024"/>
    <cellStyle name="常规 6 3 3 2" xfId="32060"/>
    <cellStyle name="常规 6 3 3 2 10" xfId="32061"/>
    <cellStyle name="常规 6 3 3 2 11" xfId="32062"/>
    <cellStyle name="常规 6 3 3 2 12" xfId="32063"/>
    <cellStyle name="常规 6 3 3 2 13" xfId="32064"/>
    <cellStyle name="常规 6 3 3 2 14" xfId="32065"/>
    <cellStyle name="常规 6 3 3 2 15" xfId="32066"/>
    <cellStyle name="常规 6 3 3 2 2" xfId="20164"/>
    <cellStyle name="常规 6 3 3 2 3" xfId="32067"/>
    <cellStyle name="常规 6 3 3 2 4" xfId="32068"/>
    <cellStyle name="常规 6 3 3 2 5" xfId="32069"/>
    <cellStyle name="常规 6 3 3 2 6" xfId="32070"/>
    <cellStyle name="常规 6 3 3 2 7" xfId="32071"/>
    <cellStyle name="常规 6 3 3 2 8" xfId="26525"/>
    <cellStyle name="常规 6 3 3 2 9" xfId="26527"/>
    <cellStyle name="常规 6 3 4" xfId="12026"/>
    <cellStyle name="常规 6 3 4 2" xfId="14711"/>
    <cellStyle name="常规 6 3 4 2 2" xfId="32072"/>
    <cellStyle name="常规 6 3 4 2 2 10" xfId="6252"/>
    <cellStyle name="常规 6 3 4 2 2 11" xfId="6259"/>
    <cellStyle name="常规 6 3 4 2 2 12" xfId="6266"/>
    <cellStyle name="常规 6 3 4 2 2 13" xfId="9421"/>
    <cellStyle name="常规 6 3 4 2 2 14" xfId="9444"/>
    <cellStyle name="常规 6 3 4 2 2 15" xfId="32073"/>
    <cellStyle name="常规 6 3 4 2 2 2" xfId="22896"/>
    <cellStyle name="常规 6 3 4 2 2 3" xfId="22900"/>
    <cellStyle name="常规 6 3 4 2 2 4" xfId="32074"/>
    <cellStyle name="常规 6 3 4 2 2 5" xfId="32075"/>
    <cellStyle name="常规 6 3 4 2 2 6" xfId="32076"/>
    <cellStyle name="常规 6 3 4 2 2 7" xfId="32077"/>
    <cellStyle name="常规 6 3 4 2 2 8" xfId="32078"/>
    <cellStyle name="常规 6 3 4 2 2 9" xfId="26759"/>
    <cellStyle name="常规 6 3 4 3" xfId="32079"/>
    <cellStyle name="常规 6 3 4 3 2" xfId="32080"/>
    <cellStyle name="常规 6 3 4 3 2 10" xfId="32081"/>
    <cellStyle name="常规 6 3 4 3 2 11" xfId="32082"/>
    <cellStyle name="常规 6 3 4 3 2 12" xfId="32083"/>
    <cellStyle name="常规 6 3 4 3 2 13" xfId="32084"/>
    <cellStyle name="常规 6 3 4 3 2 14" xfId="32085"/>
    <cellStyle name="常规 6 3 4 3 2 15" xfId="32086"/>
    <cellStyle name="常规 6 3 4 3 2 2" xfId="32087"/>
    <cellStyle name="常规 6 3 4 3 2 3" xfId="32088"/>
    <cellStyle name="常规 6 3 4 3 2 4" xfId="32089"/>
    <cellStyle name="常规 6 3 4 3 2 5" xfId="32091"/>
    <cellStyle name="常规 6 3 4 3 2 6" xfId="32093"/>
    <cellStyle name="常规 6 3 4 3 2 7" xfId="32095"/>
    <cellStyle name="常规 6 3 4 3 2 8" xfId="32096"/>
    <cellStyle name="常规 6 3 4 3 2 9" xfId="32097"/>
    <cellStyle name="常规 6 3 4 4" xfId="30704"/>
    <cellStyle name="常规 6 3 4 4 10" xfId="25252"/>
    <cellStyle name="常规 6 3 4 4 11" xfId="25254"/>
    <cellStyle name="常规 6 3 4 4 12" xfId="32098"/>
    <cellStyle name="常规 6 3 4 4 13" xfId="32099"/>
    <cellStyle name="常规 6 3 4 4 14" xfId="32100"/>
    <cellStyle name="常规 6 3 4 4 15" xfId="32101"/>
    <cellStyle name="常规 6 3 4 4 2" xfId="32102"/>
    <cellStyle name="常规 6 3 4 4 3" xfId="32103"/>
    <cellStyle name="常规 6 3 4 4 4" xfId="22920"/>
    <cellStyle name="常规 6 3 4 4 5" xfId="22922"/>
    <cellStyle name="常规 6 3 4 4 6" xfId="26150"/>
    <cellStyle name="常规 6 3 4 4 7" xfId="26210"/>
    <cellStyle name="常规 6 3 4 4 8" xfId="26218"/>
    <cellStyle name="常规 6 3 4 4 9" xfId="26225"/>
    <cellStyle name="常规 6 3 5" xfId="12028"/>
    <cellStyle name="常规 6 3 5 10" xfId="32104"/>
    <cellStyle name="常规 6 3 5 11" xfId="21723"/>
    <cellStyle name="常规 6 3 5 12" xfId="21725"/>
    <cellStyle name="常规 6 3 5 13" xfId="32105"/>
    <cellStyle name="常规 6 3 5 14" xfId="32106"/>
    <cellStyle name="常规 6 3 5 15" xfId="32107"/>
    <cellStyle name="常规 6 3 5 2" xfId="32108"/>
    <cellStyle name="常规 6 3 5 3" xfId="32109"/>
    <cellStyle name="常规 6 3 5 4" xfId="32110"/>
    <cellStyle name="常规 6 3 5 5" xfId="32111"/>
    <cellStyle name="常规 6 3 5 6" xfId="32112"/>
    <cellStyle name="常规 6 3 5 7" xfId="32113"/>
    <cellStyle name="常规 6 3 5 8" xfId="32114"/>
    <cellStyle name="常规 6 3 5 9" xfId="32115"/>
    <cellStyle name="常规 6 3 6" xfId="12030"/>
    <cellStyle name="常规 6 3 6 2" xfId="21600"/>
    <cellStyle name="常规 6 4" xfId="32116"/>
    <cellStyle name="常规 6 4 2" xfId="32117"/>
    <cellStyle name="常规 6 4 2 2" xfId="17062"/>
    <cellStyle name="常规 6 4 2 2 2" xfId="32118"/>
    <cellStyle name="常规 6 4 2 2 2 10" xfId="9244"/>
    <cellStyle name="常规 6 4 2 2 2 11" xfId="18568"/>
    <cellStyle name="常规 6 4 2 2 2 12" xfId="18570"/>
    <cellStyle name="常规 6 4 2 2 2 13" xfId="24427"/>
    <cellStyle name="常规 6 4 2 2 2 14" xfId="24439"/>
    <cellStyle name="常规 6 4 2 2 2 15" xfId="24449"/>
    <cellStyle name="常规 6 4 2 2 2 2" xfId="9251"/>
    <cellStyle name="常规 6 4 2 2 2 3" xfId="9255"/>
    <cellStyle name="常规 6 4 2 2 2 4" xfId="9258"/>
    <cellStyle name="常规 6 4 2 2 2 5" xfId="9261"/>
    <cellStyle name="常规 6 4 2 2 2 6" xfId="9265"/>
    <cellStyle name="常规 6 4 2 2 2 7" xfId="9269"/>
    <cellStyle name="常规 6 4 2 2 2 8" xfId="9272"/>
    <cellStyle name="常规 6 4 2 2 2 9" xfId="27034"/>
    <cellStyle name="常规 6 4 2 3" xfId="17064"/>
    <cellStyle name="常规 6 4 2 3 2" xfId="32119"/>
    <cellStyle name="常规 6 4 2 3 2 10" xfId="1748"/>
    <cellStyle name="常规 6 4 2 3 2 11" xfId="32120"/>
    <cellStyle name="常规 6 4 2 3 2 12" xfId="32121"/>
    <cellStyle name="常规 6 4 2 3 2 13" xfId="32122"/>
    <cellStyle name="常规 6 4 2 3 2 14" xfId="32123"/>
    <cellStyle name="常规 6 4 2 3 2 15" xfId="32124"/>
    <cellStyle name="常规 6 4 2 3 2 2" xfId="1757"/>
    <cellStyle name="常规 6 4 2 3 2 3" xfId="1764"/>
    <cellStyle name="常规 6 4 2 3 2 4" xfId="1769"/>
    <cellStyle name="常规 6 4 2 3 2 5" xfId="1776"/>
    <cellStyle name="常规 6 4 2 3 2 6" xfId="1782"/>
    <cellStyle name="常规 6 4 2 3 2 7" xfId="846"/>
    <cellStyle name="常规 6 4 2 3 2 8" xfId="1789"/>
    <cellStyle name="常规 6 4 2 3 2 9" xfId="30382"/>
    <cellStyle name="常规 6 4 2 4" xfId="17066"/>
    <cellStyle name="常规 6 4 2 4 10" xfId="31228"/>
    <cellStyle name="常规 6 4 2 4 11" xfId="31230"/>
    <cellStyle name="常规 6 4 2 4 12" xfId="32125"/>
    <cellStyle name="常规 6 4 2 4 13" xfId="18352"/>
    <cellStyle name="常规 6 4 2 4 14" xfId="16792"/>
    <cellStyle name="常规 6 4 2 4 15" xfId="5787"/>
    <cellStyle name="常规 6 4 2 4 2" xfId="2976"/>
    <cellStyle name="常规 6 4 2 4 3" xfId="2980"/>
    <cellStyle name="常规 6 4 2 4 4" xfId="2984"/>
    <cellStyle name="常规 6 4 2 4 5" xfId="12737"/>
    <cellStyle name="常规 6 4 2 4 6" xfId="12739"/>
    <cellStyle name="常规 6 4 2 4 7" xfId="12741"/>
    <cellStyle name="常规 6 4 2 4 8" xfId="12743"/>
    <cellStyle name="常规 6 4 2 4 9" xfId="12745"/>
    <cellStyle name="常规 6 4 3" xfId="28450"/>
    <cellStyle name="常规 6 4 3 2" xfId="28452"/>
    <cellStyle name="常规 6 4 3 2 10" xfId="29206"/>
    <cellStyle name="常规 6 4 3 2 11" xfId="32126"/>
    <cellStyle name="常规 6 4 3 2 12" xfId="32127"/>
    <cellStyle name="常规 6 4 3 2 13" xfId="32128"/>
    <cellStyle name="常规 6 4 3 2 14" xfId="27826"/>
    <cellStyle name="常规 6 4 3 2 15" xfId="23930"/>
    <cellStyle name="常规 6 4 3 2 2" xfId="24852"/>
    <cellStyle name="常规 6 4 3 2 3" xfId="24854"/>
    <cellStyle name="常规 6 4 3 2 4" xfId="20300"/>
    <cellStyle name="常规 6 4 3 2 5" xfId="20304"/>
    <cellStyle name="常规 6 4 3 2 6" xfId="20310"/>
    <cellStyle name="常规 6 4 3 2 7" xfId="20312"/>
    <cellStyle name="常规 6 4 3 2 8" xfId="32129"/>
    <cellStyle name="常规 6 4 3 2 9" xfId="32130"/>
    <cellStyle name="常规 6 4 4" xfId="28455"/>
    <cellStyle name="常规 6 4 4 2" xfId="28457"/>
    <cellStyle name="常规 6 4 4 2 2" xfId="32131"/>
    <cellStyle name="常规 6 4 4 2 2 10" xfId="32132"/>
    <cellStyle name="常规 6 4 4 2 2 11" xfId="32133"/>
    <cellStyle name="常规 6 4 4 2 2 12" xfId="32134"/>
    <cellStyle name="常规 6 4 4 2 2 13" xfId="32135"/>
    <cellStyle name="常规 6 4 4 2 2 14" xfId="32136"/>
    <cellStyle name="常规 6 4 4 2 2 15" xfId="32137"/>
    <cellStyle name="常规 6 4 4 2 2 2" xfId="32138"/>
    <cellStyle name="常规 6 4 4 2 2 3" xfId="32139"/>
    <cellStyle name="常规 6 4 4 2 2 4" xfId="32140"/>
    <cellStyle name="常规 6 4 4 2 2 5" xfId="29851"/>
    <cellStyle name="常规 6 4 4 2 2 6" xfId="29853"/>
    <cellStyle name="常规 6 4 4 2 2 7" xfId="32141"/>
    <cellStyle name="常规 6 4 4 2 2 8" xfId="32142"/>
    <cellStyle name="常规 6 4 4 2 2 9" xfId="32143"/>
    <cellStyle name="常规 6 4 4 3" xfId="28460"/>
    <cellStyle name="常规 6 4 4 3 2" xfId="31136"/>
    <cellStyle name="常规 6 4 4 3 2 10" xfId="32144"/>
    <cellStyle name="常规 6 4 4 3 2 11" xfId="32145"/>
    <cellStyle name="常规 6 4 4 3 2 12" xfId="32146"/>
    <cellStyle name="常规 6 4 4 3 2 13" xfId="16974"/>
    <cellStyle name="常规 6 4 4 3 2 14" xfId="17473"/>
    <cellStyle name="常规 6 4 4 3 2 15" xfId="17788"/>
    <cellStyle name="常规 6 4 4 3 2 2" xfId="32147"/>
    <cellStyle name="常规 6 4 4 3 2 3" xfId="32148"/>
    <cellStyle name="常规 6 4 4 3 2 4" xfId="32149"/>
    <cellStyle name="常规 6 4 4 3 2 5" xfId="29860"/>
    <cellStyle name="常规 6 4 4 3 2 6" xfId="10357"/>
    <cellStyle name="常规 6 4 4 3 2 7" xfId="10360"/>
    <cellStyle name="常规 6 4 4 3 2 8" xfId="10362"/>
    <cellStyle name="常规 6 4 4 3 2 9" xfId="10364"/>
    <cellStyle name="常规 6 4 4 4" xfId="31969"/>
    <cellStyle name="常规 6 4 4 4 10" xfId="32150"/>
    <cellStyle name="常规 6 4 4 4 11" xfId="27483"/>
    <cellStyle name="常规 6 4 4 4 12" xfId="27492"/>
    <cellStyle name="常规 6 4 4 4 13" xfId="27495"/>
    <cellStyle name="常规 6 4 4 4 14" xfId="27497"/>
    <cellStyle name="常规 6 4 4 4 15" xfId="19626"/>
    <cellStyle name="常规 6 4 4 4 2" xfId="32151"/>
    <cellStyle name="常规 6 4 4 4 3" xfId="32152"/>
    <cellStyle name="常规 6 4 4 4 4" xfId="32153"/>
    <cellStyle name="常规 6 4 4 4 5" xfId="32154"/>
    <cellStyle name="常规 6 4 4 4 6" xfId="26977"/>
    <cellStyle name="常规 6 4 4 4 7" xfId="26984"/>
    <cellStyle name="常规 6 4 4 4 8" xfId="26992"/>
    <cellStyle name="常规 6 4 4 4 9" xfId="27000"/>
    <cellStyle name="常规 6 4 5" xfId="28463"/>
    <cellStyle name="常规 6 4 5 10" xfId="1379"/>
    <cellStyle name="常规 6 4 5 11" xfId="20344"/>
    <cellStyle name="常规 6 4 5 12" xfId="14518"/>
    <cellStyle name="常规 6 4 5 13" xfId="14522"/>
    <cellStyle name="常规 6 4 5 14" xfId="14526"/>
    <cellStyle name="常规 6 4 5 15" xfId="14530"/>
    <cellStyle name="常规 6 4 5 2" xfId="1383"/>
    <cellStyle name="常规 6 4 5 3" xfId="1385"/>
    <cellStyle name="常规 6 4 5 4" xfId="1387"/>
    <cellStyle name="常规 6 4 5 5" xfId="1389"/>
    <cellStyle name="常规 6 4 5 6" xfId="1391"/>
    <cellStyle name="常规 6 4 5 7" xfId="1393"/>
    <cellStyle name="常规 6 4 5 8" xfId="1395"/>
    <cellStyle name="常规 6 4 5 9" xfId="31886"/>
    <cellStyle name="常规 6 4 6" xfId="21609"/>
    <cellStyle name="常规 6 4 6 2" xfId="6516"/>
    <cellStyle name="常规 6 5" xfId="32155"/>
    <cellStyle name="常规 6 5 2" xfId="32156"/>
    <cellStyle name="常规 6 5 2 2" xfId="32157"/>
    <cellStyle name="常规 6 5 2 2 2" xfId="32158"/>
    <cellStyle name="常规 6 5 2 2 2 10" xfId="9379"/>
    <cellStyle name="常规 6 5 2 2 2 11" xfId="3760"/>
    <cellStyle name="常规 6 5 2 2 2 12" xfId="3762"/>
    <cellStyle name="常规 6 5 2 2 2 13" xfId="3764"/>
    <cellStyle name="常规 6 5 2 2 2 14" xfId="3766"/>
    <cellStyle name="常规 6 5 2 2 2 15" xfId="3768"/>
    <cellStyle name="常规 6 5 2 2 2 2" xfId="9384"/>
    <cellStyle name="常规 6 5 2 2 2 3" xfId="9387"/>
    <cellStyle name="常规 6 5 2 2 2 4" xfId="9390"/>
    <cellStyle name="常规 6 5 2 2 2 5" xfId="9395"/>
    <cellStyle name="常规 6 5 2 2 2 6" xfId="9399"/>
    <cellStyle name="常规 6 5 2 2 2 7" xfId="9402"/>
    <cellStyle name="常规 6 5 2 2 2 8" xfId="9405"/>
    <cellStyle name="常规 6 5 2 2 2 9" xfId="32159"/>
    <cellStyle name="常规 6 5 2 3" xfId="32160"/>
    <cellStyle name="常规 6 5 2 3 2" xfId="16462"/>
    <cellStyle name="常规 6 5 2 3 2 10" xfId="2544"/>
    <cellStyle name="常规 6 5 2 3 2 11" xfId="32161"/>
    <cellStyle name="常规 6 5 2 3 2 12" xfId="32162"/>
    <cellStyle name="常规 6 5 2 3 2 13" xfId="32163"/>
    <cellStyle name="常规 6 5 2 3 2 14" xfId="32164"/>
    <cellStyle name="常规 6 5 2 3 2 15" xfId="32165"/>
    <cellStyle name="常规 6 5 2 3 2 2" xfId="2557"/>
    <cellStyle name="常规 6 5 2 3 2 3" xfId="2561"/>
    <cellStyle name="常规 6 5 2 3 2 4" xfId="2565"/>
    <cellStyle name="常规 6 5 2 3 2 5" xfId="2570"/>
    <cellStyle name="常规 6 5 2 3 2 6" xfId="2575"/>
    <cellStyle name="常规 6 5 2 3 2 7" xfId="2581"/>
    <cellStyle name="常规 6 5 2 3 2 8" xfId="2586"/>
    <cellStyle name="常规 6 5 2 3 2 9" xfId="32166"/>
    <cellStyle name="常规 6 5 2 4" xfId="30212"/>
    <cellStyle name="常规 6 5 2 4 10" xfId="19993"/>
    <cellStyle name="常规 6 5 2 4 11" xfId="19998"/>
    <cellStyle name="常规 6 5 2 4 12" xfId="20001"/>
    <cellStyle name="常规 6 5 2 4 13" xfId="30214"/>
    <cellStyle name="常规 6 5 2 4 14" xfId="30216"/>
    <cellStyle name="常规 6 5 2 4 15" xfId="15771"/>
    <cellStyle name="常规 6 5 2 4 2" xfId="30219"/>
    <cellStyle name="常规 6 5 2 4 3" xfId="30221"/>
    <cellStyle name="常规 6 5 2 4 4" xfId="30223"/>
    <cellStyle name="常规 6 5 2 4 5" xfId="30225"/>
    <cellStyle name="常规 6 5 2 4 6" xfId="30227"/>
    <cellStyle name="常规 6 5 2 4 7" xfId="30230"/>
    <cellStyle name="常规 6 5 2 4 8" xfId="30233"/>
    <cellStyle name="常规 6 5 2 4 9" xfId="11935"/>
    <cellStyle name="常规 6 5 3" xfId="28465"/>
    <cellStyle name="常规 6 5 3 2" xfId="6185"/>
    <cellStyle name="常规 6 5 3 2 10" xfId="15588"/>
    <cellStyle name="常规 6 5 3 2 11" xfId="15591"/>
    <cellStyle name="常规 6 5 3 2 12" xfId="21505"/>
    <cellStyle name="常规 6 5 3 2 13" xfId="13121"/>
    <cellStyle name="常规 6 5 3 2 14" xfId="30045"/>
    <cellStyle name="常规 6 5 3 2 15" xfId="30047"/>
    <cellStyle name="常规 6 5 3 2 2" xfId="32167"/>
    <cellStyle name="常规 6 5 3 2 3" xfId="32168"/>
    <cellStyle name="常规 6 5 3 2 4" xfId="22969"/>
    <cellStyle name="常规 6 5 3 2 5" xfId="22972"/>
    <cellStyle name="常规 6 5 3 2 6" xfId="22978"/>
    <cellStyle name="常规 6 5 3 2 7" xfId="22982"/>
    <cellStyle name="常规 6 5 3 2 8" xfId="31833"/>
    <cellStyle name="常规 6 5 3 2 9" xfId="11958"/>
    <cellStyle name="常规 6 5 4" xfId="28467"/>
    <cellStyle name="常规 6 5 4 2" xfId="906"/>
    <cellStyle name="常规 6 5 4 2 2" xfId="17975"/>
    <cellStyle name="常规 6 5 4 2 2 10" xfId="32169"/>
    <cellStyle name="常规 6 5 4 2 2 11" xfId="32170"/>
    <cellStyle name="常规 6 5 4 2 2 12" xfId="32171"/>
    <cellStyle name="常规 6 5 4 2 2 13" xfId="27307"/>
    <cellStyle name="常规 6 5 4 2 2 14" xfId="27309"/>
    <cellStyle name="常规 6 5 4 2 2 15" xfId="32172"/>
    <cellStyle name="常规 6 5 4 2 2 2" xfId="31291"/>
    <cellStyle name="常规 6 5 4 2 2 3" xfId="32173"/>
    <cellStyle name="常规 6 5 4 2 2 4" xfId="31286"/>
    <cellStyle name="常规 6 5 4 2 2 5" xfId="32174"/>
    <cellStyle name="常规 6 5 4 2 2 6" xfId="32175"/>
    <cellStyle name="常规 6 5 4 2 2 7" xfId="32176"/>
    <cellStyle name="常规 6 5 4 2 2 8" xfId="32177"/>
    <cellStyle name="常规 6 5 4 2 2 9" xfId="32178"/>
    <cellStyle name="常规 6 5 4 3" xfId="919"/>
    <cellStyle name="常规 6 5 4 3 2" xfId="32179"/>
    <cellStyle name="常规 6 5 4 3 2 10" xfId="23210"/>
    <cellStyle name="常规 6 5 4 3 2 11" xfId="23217"/>
    <cellStyle name="常规 6 5 4 3 2 12" xfId="23219"/>
    <cellStyle name="常规 6 5 4 3 2 13" xfId="23221"/>
    <cellStyle name="常规 6 5 4 3 2 14" xfId="22153"/>
    <cellStyle name="常规 6 5 4 3 2 15" xfId="22157"/>
    <cellStyle name="常规 6 5 4 3 2 2" xfId="32180"/>
    <cellStyle name="常规 6 5 4 3 2 3" xfId="8561"/>
    <cellStyle name="常规 6 5 4 3 2 4" xfId="8563"/>
    <cellStyle name="常规 6 5 4 3 2 5" xfId="8565"/>
    <cellStyle name="常规 6 5 4 3 2 6" xfId="8567"/>
    <cellStyle name="常规 6 5 4 3 2 7" xfId="8166"/>
    <cellStyle name="常规 6 5 4 3 2 8" xfId="8233"/>
    <cellStyle name="常规 6 5 4 3 2 9" xfId="32181"/>
    <cellStyle name="常规 6 5 4 4" xfId="993"/>
    <cellStyle name="常规 6 5 4 4 10" xfId="16425"/>
    <cellStyle name="常规 6 5 4 4 11" xfId="16427"/>
    <cellStyle name="常规 6 5 4 4 12" xfId="16430"/>
    <cellStyle name="常规 6 5 4 4 13" xfId="16433"/>
    <cellStyle name="常规 6 5 4 4 14" xfId="16436"/>
    <cellStyle name="常规 6 5 4 4 15" xfId="8221"/>
    <cellStyle name="常规 6 5 4 4 2" xfId="16439"/>
    <cellStyle name="常规 6 5 4 4 3" xfId="16441"/>
    <cellStyle name="常规 6 5 4 4 4" xfId="16443"/>
    <cellStyle name="常规 6 5 4 4 5" xfId="16445"/>
    <cellStyle name="常规 6 5 4 4 6" xfId="16447"/>
    <cellStyle name="常规 6 5 4 4 7" xfId="16450"/>
    <cellStyle name="常规 6 5 4 4 8" xfId="16453"/>
    <cellStyle name="常规 6 5 4 4 9" xfId="16456"/>
    <cellStyle name="常规 6 5 5" xfId="25303"/>
    <cellStyle name="常规 6 5 5 10" xfId="224"/>
    <cellStyle name="常规 6 5 5 11" xfId="12287"/>
    <cellStyle name="常规 6 5 5 12" xfId="13614"/>
    <cellStyle name="常规 6 5 5 13" xfId="13616"/>
    <cellStyle name="常规 6 5 5 14" xfId="13618"/>
    <cellStyle name="常规 6 5 5 15" xfId="13620"/>
    <cellStyle name="常规 6 5 5 2" xfId="1410"/>
    <cellStyle name="常规 6 5 5 3" xfId="1416"/>
    <cellStyle name="常规 6 5 5 4" xfId="1422"/>
    <cellStyle name="常规 6 5 5 5" xfId="1430"/>
    <cellStyle name="常规 6 5 5 6" xfId="1083"/>
    <cellStyle name="常规 6 5 5 7" xfId="1088"/>
    <cellStyle name="常规 6 5 5 8" xfId="1097"/>
    <cellStyle name="常规 6 5 5 9" xfId="31899"/>
    <cellStyle name="常规 6 5 6" xfId="25306"/>
    <cellStyle name="常规 6 5 6 2" xfId="32182"/>
    <cellStyle name="常规 6 6" xfId="32183"/>
    <cellStyle name="常规 6 6 2" xfId="13744"/>
    <cellStyle name="常规 6 6 2 2" xfId="7935"/>
    <cellStyle name="常规 6 6 2 2 2" xfId="16247"/>
    <cellStyle name="常规 6 6 2 2 2 10" xfId="12104"/>
    <cellStyle name="常规 6 6 2 2 2 11" xfId="32184"/>
    <cellStyle name="常规 6 6 2 2 2 12" xfId="32185"/>
    <cellStyle name="常规 6 6 2 2 2 13" xfId="32186"/>
    <cellStyle name="常规 6 6 2 2 2 14" xfId="32187"/>
    <cellStyle name="常规 6 6 2 2 2 15" xfId="32188"/>
    <cellStyle name="常规 6 6 2 2 2 2" xfId="12107"/>
    <cellStyle name="常规 6 6 2 2 2 3" xfId="12109"/>
    <cellStyle name="常规 6 6 2 2 2 4" xfId="12111"/>
    <cellStyle name="常规 6 6 2 2 2 5" xfId="12115"/>
    <cellStyle name="常规 6 6 2 2 2 6" xfId="12119"/>
    <cellStyle name="常规 6 6 2 2 2 7" xfId="12123"/>
    <cellStyle name="常规 6 6 2 2 2 8" xfId="12127"/>
    <cellStyle name="常规 6 6 2 2 2 9" xfId="24974"/>
    <cellStyle name="常规 6 6 2 3" xfId="7937"/>
    <cellStyle name="常规 6 6 2 3 2" xfId="32189"/>
    <cellStyle name="常规 6 6 2 3 2 10" xfId="12140"/>
    <cellStyle name="常规 6 6 2 3 2 11" xfId="32190"/>
    <cellStyle name="常规 6 6 2 3 2 12" xfId="32191"/>
    <cellStyle name="常规 6 6 2 3 2 13" xfId="32192"/>
    <cellStyle name="常规 6 6 2 3 2 14" xfId="32193"/>
    <cellStyle name="常规 6 6 2 3 2 15" xfId="20611"/>
    <cellStyle name="常规 6 6 2 3 2 2" xfId="12144"/>
    <cellStyle name="常规 6 6 2 3 2 3" xfId="12147"/>
    <cellStyle name="常规 6 6 2 3 2 4" xfId="12150"/>
    <cellStyle name="常规 6 6 2 3 2 5" xfId="12154"/>
    <cellStyle name="常规 6 6 2 3 2 6" xfId="11276"/>
    <cellStyle name="常规 6 6 2 3 2 7" xfId="11280"/>
    <cellStyle name="常规 6 6 2 3 2 8" xfId="11284"/>
    <cellStyle name="常规 6 6 2 3 2 9" xfId="11288"/>
    <cellStyle name="常规 6 6 2 4" xfId="7939"/>
    <cellStyle name="常规 6 6 2 4 10" xfId="31276"/>
    <cellStyle name="常规 6 6 2 4 11" xfId="31278"/>
    <cellStyle name="常规 6 6 2 4 12" xfId="32194"/>
    <cellStyle name="常规 6 6 2 4 13" xfId="31065"/>
    <cellStyle name="常规 6 6 2 4 14" xfId="16843"/>
    <cellStyle name="常规 6 6 2 4 15" xfId="16846"/>
    <cellStyle name="常规 6 6 2 4 2" xfId="5986"/>
    <cellStyle name="常规 6 6 2 4 3" xfId="5990"/>
    <cellStyle name="常规 6 6 2 4 4" xfId="5993"/>
    <cellStyle name="常规 6 6 2 4 5" xfId="32195"/>
    <cellStyle name="常规 6 6 2 4 6" xfId="32196"/>
    <cellStyle name="常规 6 6 2 4 7" xfId="32197"/>
    <cellStyle name="常规 6 6 2 4 8" xfId="32198"/>
    <cellStyle name="常规 6 6 2 4 9" xfId="32199"/>
    <cellStyle name="常规 6 6 3" xfId="13746"/>
    <cellStyle name="常规 6 6 3 2" xfId="13662"/>
    <cellStyle name="常规 6 6 3 2 10" xfId="21256"/>
    <cellStyle name="常规 6 6 3 2 11" xfId="21258"/>
    <cellStyle name="常规 6 6 3 2 12" xfId="21260"/>
    <cellStyle name="常规 6 6 3 2 13" xfId="21262"/>
    <cellStyle name="常规 6 6 3 2 14" xfId="32200"/>
    <cellStyle name="常规 6 6 3 2 15" xfId="32201"/>
    <cellStyle name="常规 6 6 3 2 2" xfId="30735"/>
    <cellStyle name="常规 6 6 3 2 3" xfId="30737"/>
    <cellStyle name="常规 6 6 3 2 4" xfId="32202"/>
    <cellStyle name="常规 6 6 3 2 5" xfId="32203"/>
    <cellStyle name="常规 6 6 3 2 6" xfId="21011"/>
    <cellStyle name="常规 6 6 3 2 7" xfId="21013"/>
    <cellStyle name="常规 6 6 3 2 8" xfId="32204"/>
    <cellStyle name="常规 6 6 3 2 9" xfId="32205"/>
    <cellStyle name="常规 6 6 4" xfId="13749"/>
    <cellStyle name="常规 6 6 4 2" xfId="1055"/>
    <cellStyle name="常规 6 6 4 2 2" xfId="16385"/>
    <cellStyle name="常规 6 6 4 2 2 10" xfId="18581"/>
    <cellStyle name="常规 6 6 4 2 2 11" xfId="18584"/>
    <cellStyle name="常规 6 6 4 2 2 12" xfId="18587"/>
    <cellStyle name="常规 6 6 4 2 2 13" xfId="18590"/>
    <cellStyle name="常规 6 6 4 2 2 14" xfId="18594"/>
    <cellStyle name="常规 6 6 4 2 2 15" xfId="18597"/>
    <cellStyle name="常规 6 6 4 2 2 2" xfId="32206"/>
    <cellStyle name="常规 6 6 4 2 2 3" xfId="32207"/>
    <cellStyle name="常规 6 6 4 2 2 4" xfId="32208"/>
    <cellStyle name="常规 6 6 4 2 2 5" xfId="32209"/>
    <cellStyle name="常规 6 6 4 2 2 6" xfId="23630"/>
    <cellStyle name="常规 6 6 4 2 2 7" xfId="23632"/>
    <cellStyle name="常规 6 6 4 2 2 8" xfId="32210"/>
    <cellStyle name="常规 6 6 4 2 2 9" xfId="32211"/>
    <cellStyle name="常规 6 6 4 3" xfId="1062"/>
    <cellStyle name="常规 6 6 4 3 2" xfId="3422"/>
    <cellStyle name="常规 6 6 4 3 2 10" xfId="25617"/>
    <cellStyle name="常规 6 6 4 3 2 11" xfId="25621"/>
    <cellStyle name="常规 6 6 4 3 2 12" xfId="30454"/>
    <cellStyle name="常规 6 6 4 3 2 13" xfId="30456"/>
    <cellStyle name="常规 6 6 4 3 2 14" xfId="32212"/>
    <cellStyle name="常规 6 6 4 3 2 15" xfId="32213"/>
    <cellStyle name="常规 6 6 4 3 2 2" xfId="14095"/>
    <cellStyle name="常规 6 6 4 3 2 3" xfId="14097"/>
    <cellStyle name="常规 6 6 4 3 2 4" xfId="14099"/>
    <cellStyle name="常规 6 6 4 3 2 5" xfId="32214"/>
    <cellStyle name="常规 6 6 4 3 2 6" xfId="11374"/>
    <cellStyle name="常规 6 6 4 3 2 7" xfId="11377"/>
    <cellStyle name="常规 6 6 4 3 2 8" xfId="11380"/>
    <cellStyle name="常规 6 6 4 3 2 9" xfId="11382"/>
    <cellStyle name="常规 6 6 4 4" xfId="1069"/>
    <cellStyle name="常规 6 6 4 4 10" xfId="32215"/>
    <cellStyle name="常规 6 6 4 4 11" xfId="32216"/>
    <cellStyle name="常规 6 6 4 4 12" xfId="32217"/>
    <cellStyle name="常规 6 6 4 4 13" xfId="32218"/>
    <cellStyle name="常规 6 6 4 4 14" xfId="32219"/>
    <cellStyle name="常规 6 6 4 4 15" xfId="945"/>
    <cellStyle name="常规 6 6 4 4 2" xfId="28605"/>
    <cellStyle name="常规 6 6 4 4 3" xfId="28608"/>
    <cellStyle name="常规 6 6 4 4 4" xfId="28611"/>
    <cellStyle name="常规 6 6 4 4 5" xfId="32220"/>
    <cellStyle name="常规 6 6 4 4 6" xfId="15523"/>
    <cellStyle name="常规 6 6 4 4 7" xfId="15526"/>
    <cellStyle name="常规 6 6 4 4 8" xfId="15529"/>
    <cellStyle name="常规 6 6 4 4 9" xfId="15532"/>
    <cellStyle name="常规 6 6 5" xfId="25310"/>
    <cellStyle name="常规 6 6 5 10" xfId="25392"/>
    <cellStyle name="常规 6 6 5 11" xfId="25394"/>
    <cellStyle name="常规 6 6 5 12" xfId="32221"/>
    <cellStyle name="常规 6 6 5 13" xfId="32222"/>
    <cellStyle name="常规 6 6 5 14" xfId="32223"/>
    <cellStyle name="常规 6 6 5 15" xfId="32224"/>
    <cellStyle name="常规 6 6 5 2" xfId="32225"/>
    <cellStyle name="常规 6 6 5 3" xfId="32226"/>
    <cellStyle name="常规 6 6 5 4" xfId="32227"/>
    <cellStyle name="常规 6 6 5 5" xfId="32228"/>
    <cellStyle name="常规 6 6 5 6" xfId="32229"/>
    <cellStyle name="常规 6 6 5 7" xfId="32230"/>
    <cellStyle name="常规 6 6 5 8" xfId="32231"/>
    <cellStyle name="常规 6 6 5 9" xfId="32232"/>
    <cellStyle name="常规 6 6 6" xfId="25312"/>
    <cellStyle name="常规 6 6 6 2" xfId="32233"/>
    <cellStyle name="常规 6 7" xfId="20988"/>
    <cellStyle name="常规 6 7 2" xfId="600"/>
    <cellStyle name="常规 6 7 2 2" xfId="19195"/>
    <cellStyle name="常规 6 7 2 2 10" xfId="29218"/>
    <cellStyle name="常规 6 7 2 2 11" xfId="29220"/>
    <cellStyle name="常规 6 7 2 2 12" xfId="32234"/>
    <cellStyle name="常规 6 7 2 2 13" xfId="32235"/>
    <cellStyle name="常规 6 7 2 2 14" xfId="32236"/>
    <cellStyle name="常规 6 7 2 2 15" xfId="32237"/>
    <cellStyle name="常规 6 7 2 2 2" xfId="16494"/>
    <cellStyle name="常规 6 7 2 2 3" xfId="16496"/>
    <cellStyle name="常规 6 7 2 2 4" xfId="32238"/>
    <cellStyle name="常规 6 7 2 2 5" xfId="32239"/>
    <cellStyle name="常规 6 7 2 2 6" xfId="21168"/>
    <cellStyle name="常规 6 7 2 2 7" xfId="21170"/>
    <cellStyle name="常规 6 7 2 2 8" xfId="32240"/>
    <cellStyle name="常规 6 7 2 2 9" xfId="32241"/>
    <cellStyle name="常规 6 7 3" xfId="604"/>
    <cellStyle name="常规 6 7 3 2" xfId="6413"/>
    <cellStyle name="常规 6 7 3 2 10" xfId="32242"/>
    <cellStyle name="常规 6 7 3 2 11" xfId="32243"/>
    <cellStyle name="常规 6 7 3 2 12" xfId="32244"/>
    <cellStyle name="常规 6 7 3 2 13" xfId="32245"/>
    <cellStyle name="常规 6 7 3 2 14" xfId="32246"/>
    <cellStyle name="常规 6 7 3 2 15" xfId="32247"/>
    <cellStyle name="常规 6 7 3 2 2" xfId="32248"/>
    <cellStyle name="常规 6 7 3 2 3" xfId="32249"/>
    <cellStyle name="常规 6 7 3 2 4" xfId="32250"/>
    <cellStyle name="常规 6 7 3 2 5" xfId="32251"/>
    <cellStyle name="常规 6 7 3 2 6" xfId="21179"/>
    <cellStyle name="常规 6 7 3 2 7" xfId="21181"/>
    <cellStyle name="常规 6 7 3 2 8" xfId="32252"/>
    <cellStyle name="常规 6 7 3 2 9" xfId="32253"/>
    <cellStyle name="常规 6 7 4" xfId="609"/>
    <cellStyle name="常规 6 7 4 10" xfId="28122"/>
    <cellStyle name="常规 6 7 4 11" xfId="32254"/>
    <cellStyle name="常规 6 7 4 12" xfId="32255"/>
    <cellStyle name="常规 6 7 4 13" xfId="32256"/>
    <cellStyle name="常规 6 7 4 14" xfId="32257"/>
    <cellStyle name="常规 6 7 4 15" xfId="32258"/>
    <cellStyle name="常规 6 7 4 2" xfId="7988"/>
    <cellStyle name="常规 6 7 4 3" xfId="7990"/>
    <cellStyle name="常规 6 7 4 4" xfId="7992"/>
    <cellStyle name="常规 6 7 4 5" xfId="7996"/>
    <cellStyle name="常规 6 7 4 6" xfId="7999"/>
    <cellStyle name="常规 6 7 4 7" xfId="8002"/>
    <cellStyle name="常规 6 7 4 8" xfId="30284"/>
    <cellStyle name="常规 6 7 4 9" xfId="30286"/>
    <cellStyle name="常规 6 8" xfId="20990"/>
    <cellStyle name="常规 6 8 2" xfId="32259"/>
    <cellStyle name="常规 6 8 2 10" xfId="6751"/>
    <cellStyle name="常规 6 8 2 11" xfId="6754"/>
    <cellStyle name="常规 6 8 2 12" xfId="6757"/>
    <cellStyle name="常规 6 8 2 13" xfId="6760"/>
    <cellStyle name="常规 6 8 2 14" xfId="6765"/>
    <cellStyle name="常规 6 8 2 15" xfId="6768"/>
    <cellStyle name="常规 6 8 2 2" xfId="32260"/>
    <cellStyle name="常规 6 8 2 3" xfId="32261"/>
    <cellStyle name="常规 6 8 2 4" xfId="32262"/>
    <cellStyle name="常规 6 8 2 5" xfId="32263"/>
    <cellStyle name="常规 6 8 2 6" xfId="32264"/>
    <cellStyle name="常规 6 8 2 7" xfId="32265"/>
    <cellStyle name="常规 6 8 2 8" xfId="32266"/>
    <cellStyle name="常规 6 8 2 9" xfId="27873"/>
    <cellStyle name="常规 6 9" xfId="32267"/>
    <cellStyle name="常规 6 9 2" xfId="16175"/>
    <cellStyle name="常规 6 9 2 2" xfId="24504"/>
    <cellStyle name="常规 6 9 2 2 10" xfId="32268"/>
    <cellStyle name="常规 6 9 2 2 11" xfId="21669"/>
    <cellStyle name="常规 6 9 2 2 12" xfId="21674"/>
    <cellStyle name="常规 6 9 2 2 13" xfId="21679"/>
    <cellStyle name="常规 6 9 2 2 14" xfId="21681"/>
    <cellStyle name="常规 6 9 2 2 15" xfId="32269"/>
    <cellStyle name="常规 6 9 2 2 2" xfId="1511"/>
    <cellStyle name="常规 6 9 2 2 3" xfId="1517"/>
    <cellStyle name="常规 6 9 2 2 4" xfId="91"/>
    <cellStyle name="常规 6 9 2 2 5" xfId="1521"/>
    <cellStyle name="常规 6 9 2 2 6" xfId="32271"/>
    <cellStyle name="常规 6 9 2 2 7" xfId="32272"/>
    <cellStyle name="常规 6 9 2 2 8" xfId="32273"/>
    <cellStyle name="常规 6 9 2 2 9" xfId="32274"/>
    <cellStyle name="常规 6 9 3" xfId="16178"/>
    <cellStyle name="常规 6 9 3 2" xfId="24511"/>
    <cellStyle name="常规 6 9 3 2 10" xfId="24017"/>
    <cellStyle name="常规 6 9 3 2 11" xfId="24040"/>
    <cellStyle name="常规 6 9 3 2 12" xfId="24059"/>
    <cellStyle name="常规 6 9 3 2 13" xfId="24075"/>
    <cellStyle name="常规 6 9 3 2 14" xfId="24089"/>
    <cellStyle name="常规 6 9 3 2 15" xfId="24106"/>
    <cellStyle name="常规 6 9 3 2 2" xfId="24513"/>
    <cellStyle name="常规 6 9 3 2 3" xfId="24515"/>
    <cellStyle name="常规 6 9 3 2 4" xfId="32275"/>
    <cellStyle name="常规 6 9 3 2 5" xfId="32276"/>
    <cellStyle name="常规 6 9 3 2 6" xfId="32277"/>
    <cellStyle name="常规 6 9 3 2 7" xfId="32278"/>
    <cellStyle name="常规 6 9 3 2 8" xfId="32279"/>
    <cellStyle name="常规 6 9 3 2 9" xfId="32280"/>
    <cellStyle name="常规 6 9 4" xfId="16181"/>
    <cellStyle name="常规 6 9 4 10" xfId="8509"/>
    <cellStyle name="常规 6 9 4 11" xfId="8514"/>
    <cellStyle name="常规 6 9 4 12" xfId="5934"/>
    <cellStyle name="常规 6 9 4 13" xfId="5941"/>
    <cellStyle name="常规 6 9 4 14" xfId="5947"/>
    <cellStyle name="常规 6 9 4 15" xfId="32281"/>
    <cellStyle name="常规 6 9 4 2" xfId="264"/>
    <cellStyle name="常规 6 9 4 3" xfId="32282"/>
    <cellStyle name="常规 6 9 4 4" xfId="32283"/>
    <cellStyle name="常规 6 9 4 5" xfId="32284"/>
    <cellStyle name="常规 6 9 4 6" xfId="32285"/>
    <cellStyle name="常规 6 9 4 7" xfId="32286"/>
    <cellStyle name="常规 6 9 4 8" xfId="32287"/>
    <cellStyle name="常规 6 9 4 9" xfId="28151"/>
    <cellStyle name="常规 7" xfId="23724"/>
    <cellStyle name="常规 7 2" xfId="23727"/>
    <cellStyle name="常规 7 2 2" xfId="32288"/>
    <cellStyle name="常规 7 2 2 2" xfId="32289"/>
    <cellStyle name="常规 7 2 2 2 2" xfId="24844"/>
    <cellStyle name="常规 7 2 2 2 2 10" xfId="32290"/>
    <cellStyle name="常规 7 2 2 2 2 11" xfId="32291"/>
    <cellStyle name="常规 7 2 2 2 2 12" xfId="32292"/>
    <cellStyle name="常规 7 2 2 2 2 13" xfId="4749"/>
    <cellStyle name="常规 7 2 2 2 2 14" xfId="4757"/>
    <cellStyle name="常规 7 2 2 2 2 15" xfId="4767"/>
    <cellStyle name="常规 7 2 2 2 2 2" xfId="23170"/>
    <cellStyle name="常规 7 2 2 2 2 3" xfId="32293"/>
    <cellStyle name="常规 7 2 2 2 2 4" xfId="32294"/>
    <cellStyle name="常规 7 2 2 2 2 5" xfId="32295"/>
    <cellStyle name="常规 7 2 2 2 2 6" xfId="20026"/>
    <cellStyle name="常规 7 2 2 2 2 7" xfId="20029"/>
    <cellStyle name="常规 7 2 2 2 2 8" xfId="20036"/>
    <cellStyle name="常规 7 2 2 2 2 9" xfId="20039"/>
    <cellStyle name="常规 7 2 2 3" xfId="32296"/>
    <cellStyle name="常规 7 2 2 3 2" xfId="32297"/>
    <cellStyle name="常规 7 2 2 3 2 10" xfId="8550"/>
    <cellStyle name="常规 7 2 2 3 2 11" xfId="5079"/>
    <cellStyle name="常规 7 2 2 3 2 12" xfId="5091"/>
    <cellStyle name="常规 7 2 2 3 2 13" xfId="5102"/>
    <cellStyle name="常规 7 2 2 3 2 14" xfId="5112"/>
    <cellStyle name="常规 7 2 2 3 2 15" xfId="49"/>
    <cellStyle name="常规 7 2 2 3 2 2" xfId="23183"/>
    <cellStyle name="常规 7 2 2 3 2 3" xfId="32298"/>
    <cellStyle name="常规 7 2 2 3 2 4" xfId="32299"/>
    <cellStyle name="常规 7 2 2 3 2 5" xfId="32300"/>
    <cellStyle name="常规 7 2 2 3 2 6" xfId="7691"/>
    <cellStyle name="常规 7 2 2 3 2 7" xfId="7696"/>
    <cellStyle name="常规 7 2 2 3 2 8" xfId="7701"/>
    <cellStyle name="常规 7 2 2 3 2 9" xfId="7706"/>
    <cellStyle name="常规 7 2 2 4" xfId="32301"/>
    <cellStyle name="常规 7 2 2 4 10" xfId="14247"/>
    <cellStyle name="常规 7 2 2 4 11" xfId="14253"/>
    <cellStyle name="常规 7 2 2 4 12" xfId="14258"/>
    <cellStyle name="常规 7 2 2 4 13" xfId="14262"/>
    <cellStyle name="常规 7 2 2 4 14" xfId="14266"/>
    <cellStyle name="常规 7 2 2 4 15" xfId="14269"/>
    <cellStyle name="常规 7 2 2 4 2" xfId="32302"/>
    <cellStyle name="常规 7 2 2 4 3" xfId="32303"/>
    <cellStyle name="常规 7 2 2 4 4" xfId="23539"/>
    <cellStyle name="常规 7 2 2 4 5" xfId="23542"/>
    <cellStyle name="常规 7 2 2 4 6" xfId="24848"/>
    <cellStyle name="常规 7 2 2 4 7" xfId="24856"/>
    <cellStyle name="常规 7 2 2 4 8" xfId="24859"/>
    <cellStyle name="常规 7 2 2 4 9" xfId="24863"/>
    <cellStyle name="常规 7 2 3" xfId="32304"/>
    <cellStyle name="常规 7 2 3 2" xfId="32305"/>
    <cellStyle name="常规 7 2 3 2 10" xfId="32306"/>
    <cellStyle name="常规 7 2 3 2 11" xfId="27348"/>
    <cellStyle name="常规 7 2 3 2 12" xfId="27350"/>
    <cellStyle name="常规 7 2 3 2 13" xfId="32307"/>
    <cellStyle name="常规 7 2 3 2 14" xfId="32308"/>
    <cellStyle name="常规 7 2 3 2 15" xfId="23261"/>
    <cellStyle name="常规 7 2 3 2 2" xfId="32309"/>
    <cellStyle name="常规 7 2 3 2 3" xfId="32310"/>
    <cellStyle name="常规 7 2 3 2 4" xfId="32311"/>
    <cellStyle name="常规 7 2 3 2 5" xfId="31846"/>
    <cellStyle name="常规 7 2 3 2 6" xfId="32312"/>
    <cellStyle name="常规 7 2 3 2 7" xfId="32313"/>
    <cellStyle name="常规 7 2 3 2 8" xfId="32314"/>
    <cellStyle name="常规 7 2 3 2 9" xfId="20683"/>
    <cellStyle name="常规 7 2 4" xfId="32315"/>
    <cellStyle name="常规 7 2 4 2" xfId="32090"/>
    <cellStyle name="常规 7 2 4 2 2" xfId="32316"/>
    <cellStyle name="常规 7 2 4 2 2 10" xfId="20455"/>
    <cellStyle name="常规 7 2 4 2 2 11" xfId="20461"/>
    <cellStyle name="常规 7 2 4 2 2 12" xfId="20464"/>
    <cellStyle name="常规 7 2 4 2 2 13" xfId="32317"/>
    <cellStyle name="常规 7 2 4 2 2 14" xfId="32318"/>
    <cellStyle name="常规 7 2 4 2 2 15" xfId="32319"/>
    <cellStyle name="常规 7 2 4 2 2 2" xfId="23504"/>
    <cellStyle name="常规 7 2 4 2 2 3" xfId="32320"/>
    <cellStyle name="常规 7 2 4 2 2 4" xfId="32321"/>
    <cellStyle name="常规 7 2 4 2 2 5" xfId="32322"/>
    <cellStyle name="常规 7 2 4 2 2 6" xfId="20609"/>
    <cellStyle name="常规 7 2 4 2 2 7" xfId="20614"/>
    <cellStyle name="常规 7 2 4 2 2 8" xfId="20618"/>
    <cellStyle name="常规 7 2 4 2 2 9" xfId="20620"/>
    <cellStyle name="常规 7 2 4 3" xfId="32092"/>
    <cellStyle name="常规 7 2 4 3 2" xfId="32323"/>
    <cellStyle name="常规 7 2 4 3 2 10" xfId="25673"/>
    <cellStyle name="常规 7 2 4 3 2 11" xfId="25676"/>
    <cellStyle name="常规 7 2 4 3 2 12" xfId="25719"/>
    <cellStyle name="常规 7 2 4 3 2 13" xfId="32324"/>
    <cellStyle name="常规 7 2 4 3 2 14" xfId="32325"/>
    <cellStyle name="常规 7 2 4 3 2 15" xfId="32326"/>
    <cellStyle name="常规 7 2 4 3 2 2" xfId="23526"/>
    <cellStyle name="常规 7 2 4 3 2 3" xfId="30164"/>
    <cellStyle name="常规 7 2 4 3 2 4" xfId="30166"/>
    <cellStyle name="常规 7 2 4 3 2 5" xfId="30168"/>
    <cellStyle name="常规 7 2 4 3 2 6" xfId="32327"/>
    <cellStyle name="常规 7 2 4 3 2 7" xfId="32328"/>
    <cellStyle name="常规 7 2 4 3 2 8" xfId="32329"/>
    <cellStyle name="常规 7 2 4 3 2 9" xfId="32330"/>
    <cellStyle name="常规 7 2 4 4" xfId="32094"/>
    <cellStyle name="常规 7 2 4 4 10" xfId="25027"/>
    <cellStyle name="常规 7 2 4 4 11" xfId="25040"/>
    <cellStyle name="常规 7 2 4 4 12" xfId="25053"/>
    <cellStyle name="常规 7 2 4 4 13" xfId="25067"/>
    <cellStyle name="常规 7 2 4 4 14" xfId="25088"/>
    <cellStyle name="常规 7 2 4 4 15" xfId="11258"/>
    <cellStyle name="常规 7 2 4 4 2" xfId="32331"/>
    <cellStyle name="常规 7 2 4 4 3" xfId="32332"/>
    <cellStyle name="常规 7 2 4 4 4" xfId="20924"/>
    <cellStyle name="常规 7 2 4 4 5" xfId="20927"/>
    <cellStyle name="常规 7 2 4 4 6" xfId="32333"/>
    <cellStyle name="常规 7 2 4 4 7" xfId="32334"/>
    <cellStyle name="常规 7 2 4 4 8" xfId="32335"/>
    <cellStyle name="常规 7 2 4 4 9" xfId="32336"/>
    <cellStyle name="常规 7 2 5" xfId="32337"/>
    <cellStyle name="常规 7 2 5 10" xfId="32338"/>
    <cellStyle name="常规 7 2 5 11" xfId="25898"/>
    <cellStyle name="常规 7 2 5 12" xfId="25195"/>
    <cellStyle name="常规 7 2 5 13" xfId="25198"/>
    <cellStyle name="常规 7 2 5 14" xfId="32339"/>
    <cellStyle name="常规 7 2 5 15" xfId="32340"/>
    <cellStyle name="常规 7 2 5 2" xfId="31911"/>
    <cellStyle name="常规 7 2 5 3" xfId="31913"/>
    <cellStyle name="常规 7 2 5 4" xfId="31915"/>
    <cellStyle name="常规 7 2 5 5" xfId="6294"/>
    <cellStyle name="常规 7 2 5 6" xfId="6300"/>
    <cellStyle name="常规 7 2 5 7" xfId="6304"/>
    <cellStyle name="常规 7 2 5 8" xfId="6307"/>
    <cellStyle name="常规 7 2 5 9" xfId="6312"/>
    <cellStyle name="常规 7 2 6" xfId="21695"/>
    <cellStyle name="常规 7 2 6 2" xfId="21697"/>
    <cellStyle name="常规 7 3" xfId="23730"/>
    <cellStyle name="常规 7 3 2" xfId="11891"/>
    <cellStyle name="常规 7 3 2 2" xfId="32341"/>
    <cellStyle name="常规 7 3 2 2 10" xfId="8857"/>
    <cellStyle name="常规 7 3 2 2 11" xfId="8862"/>
    <cellStyle name="常规 7 3 2 2 12" xfId="8866"/>
    <cellStyle name="常规 7 3 2 2 13" xfId="32343"/>
    <cellStyle name="常规 7 3 2 2 14" xfId="19826"/>
    <cellStyle name="常规 7 3 2 2 15" xfId="19831"/>
    <cellStyle name="常规 7 3 2 2 2" xfId="32344"/>
    <cellStyle name="常规 7 3 2 2 3" xfId="32345"/>
    <cellStyle name="常规 7 3 2 2 4" xfId="32346"/>
    <cellStyle name="常规 7 3 2 2 5" xfId="24335"/>
    <cellStyle name="常规 7 3 2 2 6" xfId="24337"/>
    <cellStyle name="常规 7 3 2 2 7" xfId="32347"/>
    <cellStyle name="常规 7 3 2 2 8" xfId="32348"/>
    <cellStyle name="常规 7 3 2 2 9" xfId="20774"/>
    <cellStyle name="常规 7 3 3" xfId="11893"/>
    <cellStyle name="常规 7 3 3 2" xfId="32349"/>
    <cellStyle name="常规 7 3 3 2 10" xfId="32350"/>
    <cellStyle name="常规 7 3 3 2 11" xfId="32351"/>
    <cellStyle name="常规 7 3 3 2 12" xfId="32352"/>
    <cellStyle name="常规 7 3 3 2 13" xfId="32353"/>
    <cellStyle name="常规 7 3 3 2 14" xfId="32354"/>
    <cellStyle name="常规 7 3 3 2 15" xfId="32355"/>
    <cellStyle name="常规 7 3 3 2 2" xfId="3914"/>
    <cellStyle name="常规 7 3 3 2 3" xfId="3919"/>
    <cellStyle name="常规 7 3 3 2 4" xfId="9529"/>
    <cellStyle name="常规 7 3 3 2 5" xfId="24350"/>
    <cellStyle name="常规 7 3 3 2 6" xfId="24353"/>
    <cellStyle name="常规 7 3 3 2 7" xfId="31924"/>
    <cellStyle name="常规 7 3 3 2 8" xfId="31926"/>
    <cellStyle name="常规 7 3 3 2 9" xfId="20783"/>
    <cellStyle name="常规 7 3 4" xfId="11895"/>
    <cellStyle name="常规 7 3 4 10" xfId="20366"/>
    <cellStyle name="常规 7 3 4 11" xfId="27771"/>
    <cellStyle name="常规 7 3 4 12" xfId="27775"/>
    <cellStyle name="常规 7 3 4 13" xfId="27777"/>
    <cellStyle name="常规 7 3 4 14" xfId="27779"/>
    <cellStyle name="常规 7 3 4 15" xfId="32356"/>
    <cellStyle name="常规 7 3 4 2" xfId="31750"/>
    <cellStyle name="常规 7 3 4 3" xfId="31752"/>
    <cellStyle name="常规 7 3 4 4" xfId="31754"/>
    <cellStyle name="常规 7 3 4 5" xfId="31756"/>
    <cellStyle name="常规 7 3 4 6" xfId="31758"/>
    <cellStyle name="常规 7 3 4 7" xfId="31760"/>
    <cellStyle name="常规 7 3 4 8" xfId="27053"/>
    <cellStyle name="常规 7 3 4 9" xfId="27055"/>
    <cellStyle name="常规 7 4" xfId="32357"/>
    <cellStyle name="常规 7 4 2" xfId="32358"/>
    <cellStyle name="常规 7 4 2 10" xfId="28942"/>
    <cellStyle name="常规 7 4 2 11" xfId="32359"/>
    <cellStyle name="常规 7 4 2 12" xfId="32360"/>
    <cellStyle name="常规 7 4 2 13" xfId="32361"/>
    <cellStyle name="常规 7 4 2 14" xfId="32362"/>
    <cellStyle name="常规 7 4 2 15" xfId="32363"/>
    <cellStyle name="常规 7 4 2 2" xfId="17045"/>
    <cellStyle name="常规 7 4 2 3" xfId="17059"/>
    <cellStyle name="常规 7 4 2 4" xfId="30294"/>
    <cellStyle name="常规 7 4 2 5" xfId="30296"/>
    <cellStyle name="常规 7 4 2 6" xfId="30298"/>
    <cellStyle name="常规 7 4 2 7" xfId="30300"/>
    <cellStyle name="常规 7 4 2 8" xfId="30302"/>
    <cellStyle name="常规 7 4 2 9" xfId="30304"/>
    <cellStyle name="常规 7 5" xfId="32364"/>
    <cellStyle name="常规 7 5 2" xfId="13805"/>
    <cellStyle name="常规 7 5 2 2" xfId="17207"/>
    <cellStyle name="常规 7 5 2 2 10" xfId="10393"/>
    <cellStyle name="常规 7 5 2 2 11" xfId="10396"/>
    <cellStyle name="常规 7 5 2 2 12" xfId="10399"/>
    <cellStyle name="常规 7 5 2 2 13" xfId="10403"/>
    <cellStyle name="常规 7 5 2 2 14" xfId="10407"/>
    <cellStyle name="常规 7 5 2 2 15" xfId="17209"/>
    <cellStyle name="常规 7 5 2 2 2" xfId="17211"/>
    <cellStyle name="常规 7 5 2 2 3" xfId="17214"/>
    <cellStyle name="常规 7 5 2 2 4" xfId="17217"/>
    <cellStyle name="常规 7 5 2 2 5" xfId="17220"/>
    <cellStyle name="常规 7 5 2 2 6" xfId="17223"/>
    <cellStyle name="常规 7 5 2 2 7" xfId="17228"/>
    <cellStyle name="常规 7 5 2 2 8" xfId="17233"/>
    <cellStyle name="常规 7 5 2 2 9" xfId="17236"/>
    <cellStyle name="常规 7 5 3" xfId="13808"/>
    <cellStyle name="常规 7 5 3 2" xfId="32365"/>
    <cellStyle name="常规 7 5 3 2 10" xfId="10207"/>
    <cellStyle name="常规 7 5 3 2 11" xfId="10209"/>
    <cellStyle name="常规 7 5 3 2 12" xfId="10211"/>
    <cellStyle name="常规 7 5 3 2 13" xfId="10213"/>
    <cellStyle name="常规 7 5 3 2 14" xfId="10216"/>
    <cellStyle name="常规 7 5 3 2 15" xfId="10219"/>
    <cellStyle name="常规 7 5 3 2 2" xfId="32366"/>
    <cellStyle name="常规 7 5 3 2 3" xfId="32367"/>
    <cellStyle name="常规 7 5 3 2 4" xfId="32368"/>
    <cellStyle name="常规 7 5 3 2 5" xfId="32369"/>
    <cellStyle name="常规 7 5 3 2 6" xfId="24213"/>
    <cellStyle name="常规 7 5 3 2 7" xfId="24215"/>
    <cellStyle name="常规 7 5 3 2 8" xfId="32370"/>
    <cellStyle name="常规 7 5 3 2 9" xfId="18237"/>
    <cellStyle name="常规 7 5 4" xfId="13811"/>
    <cellStyle name="常规 7 5 4 10" xfId="20743"/>
    <cellStyle name="常规 7 5 4 11" xfId="32371"/>
    <cellStyle name="常规 7 5 4 12" xfId="32372"/>
    <cellStyle name="常规 7 5 4 13" xfId="32373"/>
    <cellStyle name="常规 7 5 4 14" xfId="32374"/>
    <cellStyle name="常规 7 5 4 15" xfId="32375"/>
    <cellStyle name="常规 7 5 4 2" xfId="7590"/>
    <cellStyle name="常规 7 5 4 3" xfId="7594"/>
    <cellStyle name="常规 7 5 4 4" xfId="3838"/>
    <cellStyle name="常规 7 5 4 5" xfId="3844"/>
    <cellStyle name="常规 7 5 4 6" xfId="1700"/>
    <cellStyle name="常规 7 5 4 7" xfId="1719"/>
    <cellStyle name="常规 7 5 4 8" xfId="27062"/>
    <cellStyle name="常规 7 5 4 9" xfId="27065"/>
    <cellStyle name="常规 7 6" xfId="32376"/>
    <cellStyle name="常规 7 6 10" xfId="1774"/>
    <cellStyle name="常规 7 6 11" xfId="32377"/>
    <cellStyle name="常规 7 6 12" xfId="32378"/>
    <cellStyle name="常规 7 6 13" xfId="32379"/>
    <cellStyle name="常规 7 6 14" xfId="24325"/>
    <cellStyle name="常规 7 6 15" xfId="24327"/>
    <cellStyle name="常规 7 6 2" xfId="32380"/>
    <cellStyle name="常规 7 6 3" xfId="32381"/>
    <cellStyle name="常规 7 6 4" xfId="32382"/>
    <cellStyle name="常规 7 6 5" xfId="25318"/>
    <cellStyle name="常规 7 6 6" xfId="25320"/>
    <cellStyle name="常规 7 6 7" xfId="32383"/>
    <cellStyle name="常规 7 6 8" xfId="32384"/>
    <cellStyle name="常规 7 6 9" xfId="22645"/>
    <cellStyle name="常规 7 7" xfId="32385"/>
    <cellStyle name="常规 7 7 2" xfId="17593"/>
    <cellStyle name="常规 7 8" xfId="32386"/>
    <cellStyle name="常规 8" xfId="23733"/>
    <cellStyle name="常规 8 2" xfId="23736"/>
    <cellStyle name="常规 8 2 2" xfId="32387"/>
    <cellStyle name="常规 8 2 2 2" xfId="32388"/>
    <cellStyle name="常规 8 2 2 2 2" xfId="17166"/>
    <cellStyle name="常规 8 2 2 2 2 10" xfId="1190"/>
    <cellStyle name="常规 8 2 2 2 2 11" xfId="8764"/>
    <cellStyle name="常规 8 2 2 2 2 12" xfId="8252"/>
    <cellStyle name="常规 8 2 2 2 2 13" xfId="8279"/>
    <cellStyle name="常规 8 2 2 2 2 14" xfId="8291"/>
    <cellStyle name="常规 8 2 2 2 2 15" xfId="32389"/>
    <cellStyle name="常规 8 2 2 2 2 2" xfId="6661"/>
    <cellStyle name="常规 8 2 2 2 2 3" xfId="6668"/>
    <cellStyle name="常规 8 2 2 2 2 4" xfId="6673"/>
    <cellStyle name="常规 8 2 2 2 2 5" xfId="32390"/>
    <cellStyle name="常规 8 2 2 2 2 6" xfId="22023"/>
    <cellStyle name="常规 8 2 2 2 2 7" xfId="22030"/>
    <cellStyle name="常规 8 2 2 2 2 8" xfId="22037"/>
    <cellStyle name="常规 8 2 2 2 2 9" xfId="22040"/>
    <cellStyle name="常规 8 2 2 3" xfId="32391"/>
    <cellStyle name="常规 8 2 2 3 2" xfId="29947"/>
    <cellStyle name="常规 8 2 2 3 2 10" xfId="7619"/>
    <cellStyle name="常规 8 2 2 3 2 11" xfId="7625"/>
    <cellStyle name="常规 8 2 2 3 2 12" xfId="9081"/>
    <cellStyle name="常规 8 2 2 3 2 13" xfId="9117"/>
    <cellStyle name="常规 8 2 2 3 2 14" xfId="5656"/>
    <cellStyle name="常规 8 2 2 3 2 15" xfId="26793"/>
    <cellStyle name="常规 8 2 2 3 2 2" xfId="8856"/>
    <cellStyle name="常规 8 2 2 3 2 3" xfId="8861"/>
    <cellStyle name="常规 8 2 2 3 2 4" xfId="8865"/>
    <cellStyle name="常规 8 2 2 3 2 5" xfId="32342"/>
    <cellStyle name="常规 8 2 2 3 2 6" xfId="19825"/>
    <cellStyle name="常规 8 2 2 3 2 7" xfId="19830"/>
    <cellStyle name="常规 8 2 2 3 2 8" xfId="22175"/>
    <cellStyle name="常规 8 2 2 3 2 9" xfId="22178"/>
    <cellStyle name="常规 8 2 2 4" xfId="29690"/>
    <cellStyle name="常规 8 2 2 4 10" xfId="2953"/>
    <cellStyle name="常规 8 2 2 4 11" xfId="2992"/>
    <cellStyle name="常规 8 2 2 4 12" xfId="8871"/>
    <cellStyle name="常规 8 2 2 4 13" xfId="8875"/>
    <cellStyle name="常规 8 2 2 4 14" xfId="8879"/>
    <cellStyle name="常规 8 2 2 4 15" xfId="26950"/>
    <cellStyle name="常规 8 2 2 4 2" xfId="12974"/>
    <cellStyle name="常规 8 2 2 4 3" xfId="32392"/>
    <cellStyle name="常规 8 2 2 4 4" xfId="32393"/>
    <cellStyle name="常规 8 2 2 4 5" xfId="32394"/>
    <cellStyle name="常规 8 2 2 4 6" xfId="32395"/>
    <cellStyle name="常规 8 2 2 4 7" xfId="32396"/>
    <cellStyle name="常规 8 2 2 4 8" xfId="20713"/>
    <cellStyle name="常规 8 2 2 4 9" xfId="20718"/>
    <cellStyle name="常规 8 2 3" xfId="32397"/>
    <cellStyle name="常规 8 2 3 2" xfId="32398"/>
    <cellStyle name="常规 8 2 3 2 10" xfId="8479"/>
    <cellStyle name="常规 8 2 3 2 11" xfId="1100"/>
    <cellStyle name="常规 8 2 3 2 12" xfId="1116"/>
    <cellStyle name="常规 8 2 3 2 13" xfId="1135"/>
    <cellStyle name="常规 8 2 3 2 14" xfId="1155"/>
    <cellStyle name="常规 8 2 3 2 15" xfId="1180"/>
    <cellStyle name="常规 8 2 3 2 2" xfId="16676"/>
    <cellStyle name="常规 8 2 3 2 3" xfId="16678"/>
    <cellStyle name="常规 8 2 3 2 4" xfId="16680"/>
    <cellStyle name="常规 8 2 3 2 5" xfId="16682"/>
    <cellStyle name="常规 8 2 3 2 6" xfId="16684"/>
    <cellStyle name="常规 8 2 3 2 7" xfId="32399"/>
    <cellStyle name="常规 8 2 3 2 8" xfId="20788"/>
    <cellStyle name="常规 8 2 3 2 9" xfId="20791"/>
    <cellStyle name="常规 8 2 4" xfId="32400"/>
    <cellStyle name="常规 8 2 4 2" xfId="32401"/>
    <cellStyle name="常规 8 2 4 2 2" xfId="32402"/>
    <cellStyle name="常规 8 2 4 2 2 10" xfId="32403"/>
    <cellStyle name="常规 8 2 4 2 2 11" xfId="32404"/>
    <cellStyle name="常规 8 2 4 2 2 12" xfId="32405"/>
    <cellStyle name="常规 8 2 4 2 2 13" xfId="26578"/>
    <cellStyle name="常规 8 2 4 2 2 14" xfId="26580"/>
    <cellStyle name="常规 8 2 4 2 2 15" xfId="32406"/>
    <cellStyle name="常规 8 2 4 2 2 2" xfId="8933"/>
    <cellStyle name="常规 8 2 4 2 2 3" xfId="8937"/>
    <cellStyle name="常规 8 2 4 2 2 4" xfId="8941"/>
    <cellStyle name="常规 8 2 4 2 2 5" xfId="32000"/>
    <cellStyle name="常规 8 2 4 2 2 6" xfId="22607"/>
    <cellStyle name="常规 8 2 4 2 2 7" xfId="22609"/>
    <cellStyle name="常规 8 2 4 2 2 8" xfId="22615"/>
    <cellStyle name="常规 8 2 4 2 2 9" xfId="22617"/>
    <cellStyle name="常规 8 2 4 3" xfId="32407"/>
    <cellStyle name="常规 8 2 4 3 2" xfId="32408"/>
    <cellStyle name="常规 8 2 4 3 2 10" xfId="31169"/>
    <cellStyle name="常规 8 2 4 3 2 11" xfId="31171"/>
    <cellStyle name="常规 8 2 4 3 2 12" xfId="31173"/>
    <cellStyle name="常规 8 2 4 3 2 13" xfId="32409"/>
    <cellStyle name="常规 8 2 4 3 2 14" xfId="32410"/>
    <cellStyle name="常规 8 2 4 3 2 15" xfId="32411"/>
    <cellStyle name="常规 8 2 4 3 2 2" xfId="8983"/>
    <cellStyle name="常规 8 2 4 3 2 3" xfId="8987"/>
    <cellStyle name="常规 8 2 4 3 2 4" xfId="6830"/>
    <cellStyle name="常规 8 2 4 3 2 5" xfId="32005"/>
    <cellStyle name="常规 8 2 4 3 2 6" xfId="32412"/>
    <cellStyle name="常规 8 2 4 3 2 7" xfId="32413"/>
    <cellStyle name="常规 8 2 4 3 2 8" xfId="32414"/>
    <cellStyle name="常规 8 2 4 3 2 9" xfId="32415"/>
    <cellStyle name="常规 8 2 4 4" xfId="13891"/>
    <cellStyle name="常规 8 2 4 4 10" xfId="4780"/>
    <cellStyle name="常规 8 2 4 4 11" xfId="131"/>
    <cellStyle name="常规 8 2 4 4 12" xfId="2874"/>
    <cellStyle name="常规 8 2 4 4 13" xfId="4789"/>
    <cellStyle name="常规 8 2 4 4 14" xfId="8996"/>
    <cellStyle name="常规 8 2 4 4 15" xfId="14880"/>
    <cellStyle name="常规 8 2 4 4 2" xfId="32416"/>
    <cellStyle name="常规 8 2 4 4 3" xfId="32417"/>
    <cellStyle name="常规 8 2 4 4 4" xfId="32418"/>
    <cellStyle name="常规 8 2 4 4 5" xfId="28784"/>
    <cellStyle name="常规 8 2 4 4 6" xfId="28786"/>
    <cellStyle name="常规 8 2 4 4 7" xfId="28790"/>
    <cellStyle name="常规 8 2 4 4 8" xfId="10052"/>
    <cellStyle name="常规 8 2 4 4 9" xfId="10055"/>
    <cellStyle name="常规 8 2 5" xfId="32419"/>
    <cellStyle name="常规 8 2 5 10" xfId="27684"/>
    <cellStyle name="常规 8 2 5 11" xfId="1407"/>
    <cellStyle name="常规 8 2 5 12" xfId="1409"/>
    <cellStyle name="常规 8 2 5 13" xfId="1415"/>
    <cellStyle name="常规 8 2 5 14" xfId="1421"/>
    <cellStyle name="常规 8 2 5 15" xfId="1429"/>
    <cellStyle name="常规 8 2 5 2" xfId="32420"/>
    <cellStyle name="常规 8 2 5 3" xfId="32421"/>
    <cellStyle name="常规 8 2 5 4" xfId="32422"/>
    <cellStyle name="常规 8 2 5 5" xfId="20966"/>
    <cellStyle name="常规 8 2 5 6" xfId="20968"/>
    <cellStyle name="常规 8 2 5 7" xfId="32423"/>
    <cellStyle name="常规 8 2 5 8" xfId="27183"/>
    <cellStyle name="常规 8 2 5 9" xfId="27185"/>
    <cellStyle name="常规 8 2 6" xfId="32424"/>
    <cellStyle name="常规 8 2 6 2" xfId="32425"/>
    <cellStyle name="常规 8 3" xfId="23740"/>
    <cellStyle name="常规 8 3 2" xfId="11915"/>
    <cellStyle name="常规 8 3 2 2" xfId="32426"/>
    <cellStyle name="常规 8 3 2 2 10" xfId="12255"/>
    <cellStyle name="常规 8 3 2 2 11" xfId="12258"/>
    <cellStyle name="常规 8 3 2 2 12" xfId="12261"/>
    <cellStyle name="常规 8 3 2 2 13" xfId="26872"/>
    <cellStyle name="常规 8 3 2 2 14" xfId="30868"/>
    <cellStyle name="常规 8 3 2 2 15" xfId="30870"/>
    <cellStyle name="常规 8 3 2 2 2" xfId="11163"/>
    <cellStyle name="常规 8 3 2 2 3" xfId="11165"/>
    <cellStyle name="常规 8 3 2 2 4" xfId="32427"/>
    <cellStyle name="常规 8 3 2 2 5" xfId="24500"/>
    <cellStyle name="常规 8 3 2 2 6" xfId="24502"/>
    <cellStyle name="常规 8 3 2 2 7" xfId="32428"/>
    <cellStyle name="常规 8 3 2 2 8" xfId="21233"/>
    <cellStyle name="常规 8 3 2 2 9" xfId="21237"/>
    <cellStyle name="常规 8 3 3" xfId="11918"/>
    <cellStyle name="常规 8 3 3 2" xfId="32429"/>
    <cellStyle name="常规 8 3 3 2 10" xfId="9069"/>
    <cellStyle name="常规 8 3 3 2 11" xfId="9072"/>
    <cellStyle name="常规 8 3 3 2 12" xfId="9075"/>
    <cellStyle name="常规 8 3 3 2 13" xfId="140"/>
    <cellStyle name="常规 8 3 3 2 14" xfId="5027"/>
    <cellStyle name="常规 8 3 3 2 15" xfId="5037"/>
    <cellStyle name="常规 8 3 3 2 2" xfId="32430"/>
    <cellStyle name="常规 8 3 3 2 3" xfId="1504"/>
    <cellStyle name="常规 8 3 3 2 4" xfId="1506"/>
    <cellStyle name="常规 8 3 3 2 5" xfId="1510"/>
    <cellStyle name="常规 8 3 3 2 6" xfId="1516"/>
    <cellStyle name="常规 8 3 3 2 7" xfId="90"/>
    <cellStyle name="常规 8 3 3 2 8" xfId="1520"/>
    <cellStyle name="常规 8 3 3 2 9" xfId="32270"/>
    <cellStyle name="常规 8 3 4" xfId="11921"/>
    <cellStyle name="常规 8 3 4 10" xfId="21052"/>
    <cellStyle name="常规 8 3 4 11" xfId="32431"/>
    <cellStyle name="常规 8 3 4 12" xfId="32432"/>
    <cellStyle name="常规 8 3 4 13" xfId="32433"/>
    <cellStyle name="常规 8 3 4 14" xfId="32434"/>
    <cellStyle name="常规 8 3 4 15" xfId="32435"/>
    <cellStyle name="常规 8 3 4 2" xfId="10635"/>
    <cellStyle name="常规 8 3 4 3" xfId="10637"/>
    <cellStyle name="常规 8 3 4 4" xfId="32436"/>
    <cellStyle name="常规 8 3 4 5" xfId="20973"/>
    <cellStyle name="常规 8 3 4 6" xfId="20975"/>
    <cellStyle name="常规 8 3 4 7" xfId="32437"/>
    <cellStyle name="常规 8 3 4 8" xfId="27188"/>
    <cellStyle name="常规 8 3 4 9" xfId="27190"/>
    <cellStyle name="常规 8 4" xfId="32438"/>
    <cellStyle name="常规 8 4 2" xfId="32439"/>
    <cellStyle name="常规 8 4 2 10" xfId="32440"/>
    <cellStyle name="常规 8 4 2 11" xfId="32441"/>
    <cellStyle name="常规 8 4 2 12" xfId="32442"/>
    <cellStyle name="常规 8 4 2 13" xfId="32443"/>
    <cellStyle name="常规 8 4 2 14" xfId="32444"/>
    <cellStyle name="常规 8 4 2 15" xfId="32445"/>
    <cellStyle name="常规 8 4 2 2" xfId="17509"/>
    <cellStyle name="常规 8 4 2 3" xfId="32446"/>
    <cellStyle name="常规 8 4 2 4" xfId="29703"/>
    <cellStyle name="常规 8 4 2 5" xfId="29705"/>
    <cellStyle name="常规 8 4 2 6" xfId="26110"/>
    <cellStyle name="常规 8 4 2 7" xfId="26112"/>
    <cellStyle name="常规 8 4 2 8" xfId="32447"/>
    <cellStyle name="常规 8 4 2 9" xfId="12380"/>
    <cellStyle name="常规 8 5" xfId="32448"/>
    <cellStyle name="常规 8 5 2" xfId="32449"/>
    <cellStyle name="常规 8 5 2 2" xfId="17612"/>
    <cellStyle name="常规 8 5 2 2 10" xfId="17615"/>
    <cellStyle name="常规 8 5 2 2 11" xfId="17617"/>
    <cellStyle name="常规 8 5 2 2 12" xfId="17619"/>
    <cellStyle name="常规 8 5 2 2 13" xfId="17621"/>
    <cellStyle name="常规 8 5 2 2 14" xfId="17623"/>
    <cellStyle name="常规 8 5 2 2 15" xfId="17626"/>
    <cellStyle name="常规 8 5 2 2 2" xfId="9976"/>
    <cellStyle name="常规 8 5 2 2 3" xfId="9979"/>
    <cellStyle name="常规 8 5 2 2 4" xfId="17629"/>
    <cellStyle name="常规 8 5 2 2 5" xfId="17631"/>
    <cellStyle name="常规 8 5 2 2 6" xfId="17633"/>
    <cellStyle name="常规 8 5 2 2 7" xfId="17635"/>
    <cellStyle name="常规 8 5 2 2 8" xfId="17637"/>
    <cellStyle name="常规 8 5 2 2 9" xfId="17639"/>
    <cellStyle name="常规 8 5 3" xfId="32450"/>
    <cellStyle name="常规 8 5 3 2" xfId="16887"/>
    <cellStyle name="常规 8 5 3 2 10" xfId="469"/>
    <cellStyle name="常规 8 5 3 2 11" xfId="495"/>
    <cellStyle name="常规 8 5 3 2 12" xfId="3042"/>
    <cellStyle name="常规 8 5 3 2 13" xfId="3432"/>
    <cellStyle name="常规 8 5 3 2 14" xfId="3441"/>
    <cellStyle name="常规 8 5 3 2 15" xfId="16889"/>
    <cellStyle name="常规 8 5 3 2 2" xfId="13964"/>
    <cellStyle name="常规 8 5 3 2 3" xfId="13967"/>
    <cellStyle name="常规 8 5 3 2 4" xfId="13970"/>
    <cellStyle name="常规 8 5 3 2 5" xfId="13973"/>
    <cellStyle name="常规 8 5 3 2 6" xfId="16892"/>
    <cellStyle name="常规 8 5 3 2 7" xfId="16895"/>
    <cellStyle name="常规 8 5 3 2 8" xfId="16897"/>
    <cellStyle name="常规 8 5 3 2 9" xfId="16899"/>
    <cellStyle name="常规 8 5 4" xfId="3060"/>
    <cellStyle name="常规 8 5 4 10" xfId="3063"/>
    <cellStyle name="常规 8 5 4 11" xfId="1288"/>
    <cellStyle name="常规 8 5 4 12" xfId="3066"/>
    <cellStyle name="常规 8 5 4 13" xfId="3069"/>
    <cellStyle name="常规 8 5 4 14" xfId="3072"/>
    <cellStyle name="常规 8 5 4 15" xfId="3075"/>
    <cellStyle name="常规 8 5 4 2" xfId="3081"/>
    <cellStyle name="常规 8 5 4 3" xfId="3088"/>
    <cellStyle name="常规 8 5 4 4" xfId="3096"/>
    <cellStyle name="常规 8 5 4 5" xfId="3106"/>
    <cellStyle name="常规 8 5 4 6" xfId="2404"/>
    <cellStyle name="常规 8 5 4 7" xfId="2461"/>
    <cellStyle name="常规 8 5 4 8" xfId="2515"/>
    <cellStyle name="常规 8 5 4 9" xfId="3115"/>
    <cellStyle name="常规 8 6" xfId="32451"/>
    <cellStyle name="常规 8 6 10" xfId="32452"/>
    <cellStyle name="常规 8 6 11" xfId="32453"/>
    <cellStyle name="常规 8 6 12" xfId="18312"/>
    <cellStyle name="常规 8 6 13" xfId="18314"/>
    <cellStyle name="常规 8 6 14" xfId="18317"/>
    <cellStyle name="常规 8 6 15" xfId="18321"/>
    <cellStyle name="常规 8 6 2" xfId="32454"/>
    <cellStyle name="常规 8 6 3" xfId="32455"/>
    <cellStyle name="常规 8 6 4" xfId="3135"/>
    <cellStyle name="常规 8 6 5" xfId="3138"/>
    <cellStyle name="常规 8 6 6" xfId="3141"/>
    <cellStyle name="常规 8 6 7" xfId="3144"/>
    <cellStyle name="常规 8 6 8" xfId="3146"/>
    <cellStyle name="常规 8 6 9" xfId="3150"/>
    <cellStyle name="常规 8 7" xfId="32456"/>
    <cellStyle name="常规 8 7 2" xfId="17610"/>
    <cellStyle name="常规 9" xfId="23743"/>
    <cellStyle name="常规 9 2" xfId="32457"/>
    <cellStyle name="常规 9 2 2" xfId="32458"/>
    <cellStyle name="常规 9 2 2 2" xfId="32459"/>
    <cellStyle name="常规 9 2 2 2 2" xfId="5839"/>
    <cellStyle name="常规 9 2 2 2 2 10" xfId="32460"/>
    <cellStyle name="常规 9 2 2 2 2 11" xfId="32461"/>
    <cellStyle name="常规 9 2 2 2 2 12" xfId="32462"/>
    <cellStyle name="常规 9 2 2 2 2 13" xfId="32463"/>
    <cellStyle name="常规 9 2 2 2 2 14" xfId="32464"/>
    <cellStyle name="常规 9 2 2 2 2 15" xfId="19583"/>
    <cellStyle name="常规 9 2 2 2 2 2" xfId="25386"/>
    <cellStyle name="常规 9 2 2 2 2 3" xfId="32465"/>
    <cellStyle name="常规 9 2 2 2 2 4" xfId="23043"/>
    <cellStyle name="常规 9 2 2 2 2 5" xfId="23049"/>
    <cellStyle name="常规 9 2 2 2 2 6" xfId="23051"/>
    <cellStyle name="常规 9 2 2 2 2 7" xfId="23058"/>
    <cellStyle name="常规 9 2 2 2 2 8" xfId="23061"/>
    <cellStyle name="常规 9 2 2 2 2 9" xfId="24322"/>
    <cellStyle name="常规 9 2 2 3" xfId="12597"/>
    <cellStyle name="常规 9 2 2 3 2" xfId="32466"/>
    <cellStyle name="常规 9 2 2 3 2 10" xfId="32467"/>
    <cellStyle name="常规 9 2 2 3 2 11" xfId="29439"/>
    <cellStyle name="常规 9 2 2 3 2 12" xfId="29441"/>
    <cellStyle name="常规 9 2 2 3 2 13" xfId="19756"/>
    <cellStyle name="常规 9 2 2 3 2 14" xfId="19762"/>
    <cellStyle name="常规 9 2 2 3 2 15" xfId="19635"/>
    <cellStyle name="常规 9 2 2 3 2 2" xfId="12425"/>
    <cellStyle name="常规 9 2 2 3 2 3" xfId="12428"/>
    <cellStyle name="常规 9 2 2 3 2 4" xfId="12430"/>
    <cellStyle name="常规 9 2 2 3 2 5" xfId="12432"/>
    <cellStyle name="常规 9 2 2 3 2 6" xfId="32468"/>
    <cellStyle name="常规 9 2 2 3 2 7" xfId="28204"/>
    <cellStyle name="常规 9 2 2 3 2 8" xfId="28206"/>
    <cellStyle name="常规 9 2 2 3 2 9" xfId="32469"/>
    <cellStyle name="常规 9 2 2 4" xfId="12599"/>
    <cellStyle name="常规 9 2 2 4 10" xfId="31884"/>
    <cellStyle name="常规 9 2 2 4 11" xfId="21527"/>
    <cellStyle name="常规 9 2 2 4 12" xfId="21530"/>
    <cellStyle name="常规 9 2 2 4 13" xfId="32470"/>
    <cellStyle name="常规 9 2 2 4 14" xfId="32471"/>
    <cellStyle name="常规 9 2 2 4 15" xfId="32472"/>
    <cellStyle name="常规 9 2 2 4 2" xfId="32473"/>
    <cellStyle name="常规 9 2 2 4 3" xfId="32474"/>
    <cellStyle name="常规 9 2 2 4 4" xfId="32475"/>
    <cellStyle name="常规 9 2 2 4 5" xfId="32476"/>
    <cellStyle name="常规 9 2 2 4 6" xfId="32477"/>
    <cellStyle name="常规 9 2 2 4 7" xfId="32478"/>
    <cellStyle name="常规 9 2 2 4 8" xfId="22737"/>
    <cellStyle name="常规 9 2 2 4 9" xfId="22741"/>
    <cellStyle name="常规 9 2 3" xfId="32479"/>
    <cellStyle name="常规 9 2 3 2" xfId="32480"/>
    <cellStyle name="常规 9 2 3 2 10" xfId="1772"/>
    <cellStyle name="常规 9 2 3 2 11" xfId="1780"/>
    <cellStyle name="常规 9 2 3 2 12" xfId="1787"/>
    <cellStyle name="常规 9 2 3 2 13" xfId="850"/>
    <cellStyle name="常规 9 2 3 2 14" xfId="1793"/>
    <cellStyle name="常规 9 2 3 2 15" xfId="32481"/>
    <cellStyle name="常规 9 2 3 2 2" xfId="17800"/>
    <cellStyle name="常规 9 2 3 2 3" xfId="32482"/>
    <cellStyle name="常规 9 2 3 2 4" xfId="32483"/>
    <cellStyle name="常规 9 2 3 2 5" xfId="32484"/>
    <cellStyle name="常规 9 2 3 2 6" xfId="32485"/>
    <cellStyle name="常规 9 2 3 2 7" xfId="32486"/>
    <cellStyle name="常规 9 2 3 2 8" xfId="22864"/>
    <cellStyle name="常规 9 2 3 2 9" xfId="22871"/>
    <cellStyle name="常规 9 2 4" xfId="32487"/>
    <cellStyle name="常规 9 2 4 2" xfId="32488"/>
    <cellStyle name="常规 9 2 4 2 2" xfId="4177"/>
    <cellStyle name="常规 9 2 4 2 2 10" xfId="31972"/>
    <cellStyle name="常规 9 2 4 2 2 11" xfId="31984"/>
    <cellStyle name="常规 9 2 4 2 2 12" xfId="32489"/>
    <cellStyle name="常规 9 2 4 2 2 13" xfId="32490"/>
    <cellStyle name="常规 9 2 4 2 2 14" xfId="32491"/>
    <cellStyle name="常规 9 2 4 2 2 15" xfId="27633"/>
    <cellStyle name="常规 9 2 4 2 2 2" xfId="20025"/>
    <cellStyle name="常规 9 2 4 2 2 3" xfId="20028"/>
    <cellStyle name="常规 9 2 4 2 2 4" xfId="20035"/>
    <cellStyle name="常规 9 2 4 2 2 5" xfId="20038"/>
    <cellStyle name="常规 9 2 4 2 2 6" xfId="32492"/>
    <cellStyle name="常规 9 2 4 2 2 7" xfId="32493"/>
    <cellStyle name="常规 9 2 4 2 2 8" xfId="32494"/>
    <cellStyle name="常规 9 2 4 2 2 9" xfId="32495"/>
    <cellStyle name="常规 9 2 4 3" xfId="32496"/>
    <cellStyle name="常规 9 2 4 3 2" xfId="20175"/>
    <cellStyle name="常规 9 2 4 3 2 10" xfId="32497"/>
    <cellStyle name="常规 9 2 4 3 2 11" xfId="32498"/>
    <cellStyle name="常规 9 2 4 3 2 12" xfId="32499"/>
    <cellStyle name="常规 9 2 4 3 2 13" xfId="24207"/>
    <cellStyle name="常规 9 2 4 3 2 14" xfId="24211"/>
    <cellStyle name="常规 9 2 4 3 2 15" xfId="24217"/>
    <cellStyle name="常规 9 2 4 3 2 2" xfId="7690"/>
    <cellStyle name="常规 9 2 4 3 2 3" xfId="7695"/>
    <cellStyle name="常规 9 2 4 3 2 4" xfId="7700"/>
    <cellStyle name="常规 9 2 4 3 2 5" xfId="7705"/>
    <cellStyle name="常规 9 2 4 3 2 6" xfId="7710"/>
    <cellStyle name="常规 9 2 4 3 2 7" xfId="7713"/>
    <cellStyle name="常规 9 2 4 3 2 8" xfId="18887"/>
    <cellStyle name="常规 9 2 4 3 2 9" xfId="18889"/>
    <cellStyle name="常规 9 2 4 4" xfId="32500"/>
    <cellStyle name="常规 9 2 4 4 10" xfId="32501"/>
    <cellStyle name="常规 9 2 4 4 11" xfId="27057"/>
    <cellStyle name="常规 9 2 4 4 12" xfId="19876"/>
    <cellStyle name="常规 9 2 4 4 13" xfId="19883"/>
    <cellStyle name="常规 9 2 4 4 14" xfId="19888"/>
    <cellStyle name="常规 9 2 4 4 15" xfId="19891"/>
    <cellStyle name="常规 9 2 4 4 2" xfId="12434"/>
    <cellStyle name="常规 9 2 4 4 3" xfId="12437"/>
    <cellStyle name="常规 9 2 4 4 4" xfId="12441"/>
    <cellStyle name="常规 9 2 4 4 5" xfId="12445"/>
    <cellStyle name="常规 9 2 4 4 6" xfId="12449"/>
    <cellStyle name="常规 9 2 4 4 7" xfId="12453"/>
    <cellStyle name="常规 9 2 4 4 8" xfId="32502"/>
    <cellStyle name="常规 9 2 4 4 9" xfId="32503"/>
    <cellStyle name="常规 9 2 5" xfId="32504"/>
    <cellStyle name="常规 9 2 5 10" xfId="28361"/>
    <cellStyle name="常规 9 2 5 11" xfId="23023"/>
    <cellStyle name="常规 9 2 5 12" xfId="23223"/>
    <cellStyle name="常规 9 2 5 13" xfId="14387"/>
    <cellStyle name="常规 9 2 5 14" xfId="14390"/>
    <cellStyle name="常规 9 2 5 15" xfId="14393"/>
    <cellStyle name="常规 9 2 5 2" xfId="17040"/>
    <cellStyle name="常规 9 2 5 3" xfId="32505"/>
    <cellStyle name="常规 9 2 5 4" xfId="32506"/>
    <cellStyle name="常规 9 2 5 5" xfId="32507"/>
    <cellStyle name="常规 9 2 5 6" xfId="32508"/>
    <cellStyle name="常规 9 2 5 7" xfId="32509"/>
    <cellStyle name="常规 9 2 5 8" xfId="27253"/>
    <cellStyle name="常规 9 2 5 9" xfId="27255"/>
    <cellStyle name="常规 9 2 6" xfId="23872"/>
    <cellStyle name="常规 9 2 6 2" xfId="6603"/>
    <cellStyle name="常规 9 3" xfId="32510"/>
    <cellStyle name="常规 9 3 2" xfId="13834"/>
    <cellStyle name="常规 9 3 2 2" xfId="12801"/>
    <cellStyle name="常规 9 3 2 2 10" xfId="32511"/>
    <cellStyle name="常规 9 3 2 2 11" xfId="30118"/>
    <cellStyle name="常规 9 3 2 2 12" xfId="32512"/>
    <cellStyle name="常规 9 3 2 2 13" xfId="32513"/>
    <cellStyle name="常规 9 3 2 2 14" xfId="31175"/>
    <cellStyle name="常规 9 3 2 2 15" xfId="31177"/>
    <cellStyle name="常规 9 3 2 2 2" xfId="6552"/>
    <cellStyle name="常规 9 3 2 2 3" xfId="6555"/>
    <cellStyle name="常规 9 3 2 2 4" xfId="6558"/>
    <cellStyle name="常规 9 3 2 2 5" xfId="32514"/>
    <cellStyle name="常规 9 3 2 2 6" xfId="32515"/>
    <cellStyle name="常规 9 3 2 2 7" xfId="32516"/>
    <cellStyle name="常规 9 3 2 2 8" xfId="23513"/>
    <cellStyle name="常规 9 3 2 2 9" xfId="23520"/>
    <cellStyle name="常规 9 3 3" xfId="3619"/>
    <cellStyle name="常规 9 3 3 2" xfId="32517"/>
    <cellStyle name="常规 9 3 3 2 10" xfId="5730"/>
    <cellStyle name="常规 9 3 3 2 11" xfId="5768"/>
    <cellStyle name="常规 9 3 3 2 12" xfId="8508"/>
    <cellStyle name="常规 9 3 3 2 13" xfId="8513"/>
    <cellStyle name="常规 9 3 3 2 14" xfId="5933"/>
    <cellStyle name="常规 9 3 3 2 15" xfId="5940"/>
    <cellStyle name="常规 9 3 3 2 2" xfId="32518"/>
    <cellStyle name="常规 9 3 3 2 3" xfId="32519"/>
    <cellStyle name="常规 9 3 3 2 4" xfId="32520"/>
    <cellStyle name="常规 9 3 3 2 5" xfId="32521"/>
    <cellStyle name="常规 9 3 3 2 6" xfId="32522"/>
    <cellStyle name="常规 9 3 3 2 7" xfId="32523"/>
    <cellStyle name="常规 9 3 3 2 8" xfId="32524"/>
    <cellStyle name="常规 9 3 3 2 9" xfId="32525"/>
    <cellStyle name="常规 9 3 4" xfId="3626"/>
    <cellStyle name="常规 9 3 4 10" xfId="20765"/>
    <cellStyle name="常规 9 3 4 11" xfId="20767"/>
    <cellStyle name="常规 9 3 4 12" xfId="20769"/>
    <cellStyle name="常规 9 3 4 13" xfId="28240"/>
    <cellStyle name="常规 9 3 4 14" xfId="28242"/>
    <cellStyle name="常规 9 3 4 15" xfId="32526"/>
    <cellStyle name="常规 9 3 4 2" xfId="32527"/>
    <cellStyle name="常规 9 3 4 3" xfId="32528"/>
    <cellStyle name="常规 9 3 4 4" xfId="32529"/>
    <cellStyle name="常规 9 3 4 5" xfId="32530"/>
    <cellStyle name="常规 9 3 4 6" xfId="32531"/>
    <cellStyle name="常规 9 3 4 7" xfId="32532"/>
    <cellStyle name="常规 9 3 4 8" xfId="13679"/>
    <cellStyle name="常规 9 3 4 9" xfId="13682"/>
    <cellStyle name="常规 9 4" xfId="32533"/>
    <cellStyle name="常规 9 4 2" xfId="23889"/>
    <cellStyle name="常规 9 4 2 10" xfId="32534"/>
    <cellStyle name="常规 9 4 2 11" xfId="32535"/>
    <cellStyle name="常规 9 4 2 12" xfId="32536"/>
    <cellStyle name="常规 9 4 2 13" xfId="32537"/>
    <cellStyle name="常规 9 4 2 14" xfId="32538"/>
    <cellStyle name="常规 9 4 2 15" xfId="32539"/>
    <cellStyle name="常规 9 4 2 2" xfId="17814"/>
    <cellStyle name="常规 9 4 2 3" xfId="32540"/>
    <cellStyle name="常规 9 4 2 4" xfId="23919"/>
    <cellStyle name="常规 9 4 2 5" xfId="23922"/>
    <cellStyle name="常规 9 4 2 6" xfId="30366"/>
    <cellStyle name="常规 9 4 2 7" xfId="30368"/>
    <cellStyle name="常规 9 4 2 8" xfId="30370"/>
    <cellStyle name="常规 9 4 2 9" xfId="12665"/>
    <cellStyle name="常规 9 5" xfId="32541"/>
    <cellStyle name="常规 9 5 2" xfId="23894"/>
    <cellStyle name="常规 9 5 2 2" xfId="32542"/>
    <cellStyle name="常规 9 5 2 2 10" xfId="20181"/>
    <cellStyle name="常规 9 5 2 2 11" xfId="20186"/>
    <cellStyle name="常规 9 5 2 2 12" xfId="20191"/>
    <cellStyle name="常规 9 5 2 2 13" xfId="20193"/>
    <cellStyle name="常规 9 5 2 2 14" xfId="32543"/>
    <cellStyle name="常规 9 5 2 2 15" xfId="32544"/>
    <cellStyle name="常规 9 5 2 2 2" xfId="7743"/>
    <cellStyle name="常规 9 5 2 2 3" xfId="7748"/>
    <cellStyle name="常规 9 5 2 2 4" xfId="7753"/>
    <cellStyle name="常规 9 5 2 2 5" xfId="18898"/>
    <cellStyle name="常规 9 5 2 2 6" xfId="32545"/>
    <cellStyle name="常规 9 5 2 2 7" xfId="32546"/>
    <cellStyle name="常规 9 5 2 2 8" xfId="32547"/>
    <cellStyle name="常规 9 5 2 2 9" xfId="30406"/>
    <cellStyle name="常规 9 5 3" xfId="32548"/>
    <cellStyle name="常规 9 5 3 2" xfId="32549"/>
    <cellStyle name="常规 9 5 3 2 10" xfId="25437"/>
    <cellStyle name="常规 9 5 3 2 11" xfId="25442"/>
    <cellStyle name="常规 9 5 3 2 12" xfId="25445"/>
    <cellStyle name="常规 9 5 3 2 13" xfId="25447"/>
    <cellStyle name="常规 9 5 3 2 14" xfId="32550"/>
    <cellStyle name="常规 9 5 3 2 15" xfId="32551"/>
    <cellStyle name="常规 9 5 3 2 2" xfId="32552"/>
    <cellStyle name="常规 9 5 3 2 3" xfId="32553"/>
    <cellStyle name="常规 9 5 3 2 4" xfId="32554"/>
    <cellStyle name="常规 9 5 3 2 5" xfId="32555"/>
    <cellStyle name="常规 9 5 3 2 6" xfId="32556"/>
    <cellStyle name="常规 9 5 3 2 7" xfId="32557"/>
    <cellStyle name="常规 9 5 3 2 8" xfId="32558"/>
    <cellStyle name="常规 9 5 3 2 9" xfId="32559"/>
    <cellStyle name="常规 9 5 4" xfId="9824"/>
    <cellStyle name="常规 9 5 4 10" xfId="28106"/>
    <cellStyle name="常规 9 5 4 11" xfId="28108"/>
    <cellStyle name="常规 9 5 4 12" xfId="32560"/>
    <cellStyle name="常规 9 5 4 13" xfId="32561"/>
    <cellStyle name="常规 9 5 4 14" xfId="32562"/>
    <cellStyle name="常规 9 5 4 15" xfId="32563"/>
    <cellStyle name="常规 9 5 4 2" xfId="2282"/>
    <cellStyle name="常规 9 5 4 3" xfId="2287"/>
    <cellStyle name="常规 9 5 4 4" xfId="2293"/>
    <cellStyle name="常规 9 5 4 5" xfId="2300"/>
    <cellStyle name="常规 9 5 4 6" xfId="2307"/>
    <cellStyle name="常规 9 5 4 7" xfId="2314"/>
    <cellStyle name="常规 9 5 4 8" xfId="17540"/>
    <cellStyle name="常规 9 5 4 9" xfId="17543"/>
    <cellStyle name="常规 9 6" xfId="32564"/>
    <cellStyle name="常规 9 6 10" xfId="32565"/>
    <cellStyle name="常规 9 6 11" xfId="32566"/>
    <cellStyle name="常规 9 6 12" xfId="32567"/>
    <cellStyle name="常规 9 6 13" xfId="32568"/>
    <cellStyle name="常规 9 6 14" xfId="31344"/>
    <cellStyle name="常规 9 6 15" xfId="31346"/>
    <cellStyle name="常规 9 6 2" xfId="32569"/>
    <cellStyle name="常规 9 6 3" xfId="32570"/>
    <cellStyle name="常规 9 6 4" xfId="32571"/>
    <cellStyle name="常规 9 6 5" xfId="32572"/>
    <cellStyle name="常规 9 6 6" xfId="32573"/>
    <cellStyle name="常规 9 6 7" xfId="32574"/>
    <cellStyle name="常规 9 6 8" xfId="32575"/>
    <cellStyle name="常规 9 6 9" xfId="18464"/>
    <cellStyle name="常规 9 7" xfId="32576"/>
    <cellStyle name="常规 9 7 2" xfId="32577"/>
    <cellStyle name="超链接 2" xfId="32578"/>
    <cellStyle name="超链接 2 2" xfId="2074"/>
    <cellStyle name="超链接 2 2 2" xfId="32579"/>
    <cellStyle name="超链接 2 3" xfId="2078"/>
  </cellStyles>
  <dxfs count="12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8170"/>
  <sheetViews>
    <sheetView tabSelected="1" zoomScale="70" zoomScaleNormal="70" zoomScaleSheetLayoutView="70" workbookViewId="0">
      <pane xSplit="3" ySplit="3" topLeftCell="L5194" activePane="bottomRight" state="frozen"/>
      <selection pane="topRight"/>
      <selection pane="bottomLeft"/>
      <selection pane="bottomRight" activeCell="L5223" sqref="L5223"/>
    </sheetView>
  </sheetViews>
  <sheetFormatPr defaultColWidth="9" defaultRowHeight="12"/>
  <cols>
    <col min="1" max="2" width="13.125" style="4" customWidth="1"/>
    <col min="3" max="3" width="19.75" style="39" customWidth="1"/>
    <col min="4" max="4" width="9.625" style="40" customWidth="1"/>
    <col min="5" max="5" width="4.625" style="40" customWidth="1"/>
    <col min="6" max="9" width="4" style="40" customWidth="1"/>
    <col min="10" max="10" width="33.125" style="4" customWidth="1"/>
    <col min="11" max="11" width="13.5" style="4" customWidth="1"/>
    <col min="12" max="12" width="255.625" style="4" bestFit="1" customWidth="1"/>
    <col min="13" max="13" width="27.75" style="4" bestFit="1" customWidth="1"/>
    <col min="14" max="14" width="255.625" style="4" bestFit="1" customWidth="1"/>
    <col min="15" max="15" width="14" style="4" customWidth="1"/>
    <col min="16" max="16" width="210.75" style="4" customWidth="1"/>
    <col min="17" max="17" width="12.375" style="4" customWidth="1"/>
    <col min="18" max="18" width="41.75" style="4" customWidth="1"/>
    <col min="19" max="19" width="12.375" style="4" customWidth="1"/>
    <col min="20" max="20" width="10" style="9" customWidth="1"/>
    <col min="21" max="21" width="14.125" style="40" customWidth="1"/>
    <col min="22" max="22" width="28.625" style="41" customWidth="1"/>
    <col min="23" max="23" width="11.375" style="41" customWidth="1"/>
    <col min="24" max="24" width="54" style="41" customWidth="1"/>
    <col min="25" max="25" width="11.5" style="41" customWidth="1"/>
    <col min="26" max="26" width="22.25" style="41" customWidth="1"/>
    <col min="27" max="27" width="14" style="41" customWidth="1"/>
    <col min="28" max="28" width="16.625" style="41" customWidth="1"/>
    <col min="29" max="29" width="12.375" style="41" customWidth="1"/>
    <col min="30" max="30" width="22.375" style="41" customWidth="1"/>
    <col min="31" max="31" width="19.375" style="41" customWidth="1"/>
    <col min="32" max="16384" width="9" style="4"/>
  </cols>
  <sheetData>
    <row r="1" spans="1:31">
      <c r="A1" s="4" t="s">
        <v>0</v>
      </c>
      <c r="C1" s="39" t="s">
        <v>1</v>
      </c>
      <c r="D1" s="41" t="s">
        <v>2</v>
      </c>
      <c r="E1" s="41"/>
      <c r="F1" s="41"/>
      <c r="G1" s="41"/>
      <c r="H1" s="41"/>
      <c r="I1" s="41"/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9" t="s">
        <v>13</v>
      </c>
      <c r="U1" s="41" t="s">
        <v>14</v>
      </c>
      <c r="V1" s="41" t="s">
        <v>15</v>
      </c>
      <c r="W1" s="41" t="s">
        <v>16</v>
      </c>
      <c r="X1" s="41" t="s">
        <v>17</v>
      </c>
      <c r="Y1" s="41" t="s">
        <v>18</v>
      </c>
      <c r="Z1" s="41" t="s">
        <v>19</v>
      </c>
      <c r="AA1" s="41" t="s">
        <v>20</v>
      </c>
      <c r="AB1" s="41" t="s">
        <v>21</v>
      </c>
      <c r="AC1" s="41" t="s">
        <v>22</v>
      </c>
      <c r="AD1" s="41" t="s">
        <v>23</v>
      </c>
      <c r="AE1" s="41" t="s">
        <v>24</v>
      </c>
    </row>
    <row r="2" spans="1:31">
      <c r="A2" s="4" t="s">
        <v>25</v>
      </c>
      <c r="D2" s="41" t="s">
        <v>26</v>
      </c>
      <c r="E2" s="41"/>
      <c r="F2" s="41"/>
      <c r="G2" s="41"/>
      <c r="H2" s="41"/>
      <c r="I2" s="41"/>
      <c r="J2" s="4" t="s">
        <v>27</v>
      </c>
      <c r="K2" s="4" t="s">
        <v>27</v>
      </c>
      <c r="L2" s="4" t="s">
        <v>27</v>
      </c>
      <c r="M2" s="4" t="s">
        <v>27</v>
      </c>
      <c r="N2" s="4" t="s">
        <v>27</v>
      </c>
      <c r="O2" s="4" t="s">
        <v>27</v>
      </c>
      <c r="P2" s="4" t="s">
        <v>27</v>
      </c>
      <c r="Q2" s="4" t="s">
        <v>27</v>
      </c>
      <c r="R2" s="4" t="s">
        <v>27</v>
      </c>
      <c r="S2" s="4" t="s">
        <v>27</v>
      </c>
      <c r="T2" s="9" t="s">
        <v>28</v>
      </c>
      <c r="U2" s="41" t="s">
        <v>26</v>
      </c>
      <c r="V2" s="41" t="s">
        <v>27</v>
      </c>
      <c r="W2" s="41" t="s">
        <v>27</v>
      </c>
      <c r="X2" s="41" t="s">
        <v>27</v>
      </c>
      <c r="Y2" s="41" t="s">
        <v>27</v>
      </c>
      <c r="Z2" s="41" t="s">
        <v>27</v>
      </c>
      <c r="AA2" s="41" t="s">
        <v>27</v>
      </c>
      <c r="AB2" s="41" t="s">
        <v>27</v>
      </c>
      <c r="AC2" s="41" t="s">
        <v>27</v>
      </c>
      <c r="AD2" s="41" t="s">
        <v>27</v>
      </c>
      <c r="AE2" s="41" t="s">
        <v>27</v>
      </c>
    </row>
    <row r="3" spans="1:31">
      <c r="A3" s="4" t="s">
        <v>29</v>
      </c>
      <c r="D3" s="41" t="s">
        <v>30</v>
      </c>
      <c r="E3" s="41"/>
      <c r="F3" s="41"/>
      <c r="G3" s="41"/>
      <c r="H3" s="41"/>
      <c r="I3" s="41"/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9" t="s">
        <v>41</v>
      </c>
      <c r="U3" s="41" t="s">
        <v>42</v>
      </c>
      <c r="V3" s="41" t="s">
        <v>43</v>
      </c>
      <c r="W3" s="41" t="s">
        <v>44</v>
      </c>
      <c r="X3" s="41" t="s">
        <v>45</v>
      </c>
      <c r="Y3" s="41" t="s">
        <v>46</v>
      </c>
      <c r="Z3" s="41" t="s">
        <v>47</v>
      </c>
      <c r="AA3" s="41" t="s">
        <v>48</v>
      </c>
      <c r="AB3" s="41" t="s">
        <v>49</v>
      </c>
      <c r="AC3" s="41" t="s">
        <v>50</v>
      </c>
      <c r="AD3" s="41" t="s">
        <v>51</v>
      </c>
      <c r="AE3" s="41" t="s">
        <v>52</v>
      </c>
    </row>
    <row r="4" spans="1:31">
      <c r="A4" s="4">
        <v>100000</v>
      </c>
      <c r="C4" s="42" t="s">
        <v>53</v>
      </c>
      <c r="D4" s="40" t="s">
        <v>54</v>
      </c>
      <c r="J4" s="4" t="s">
        <v>55</v>
      </c>
      <c r="K4" s="4" t="s">
        <v>56</v>
      </c>
      <c r="L4" s="4" t="s">
        <v>57</v>
      </c>
      <c r="M4" s="4" t="s">
        <v>58</v>
      </c>
      <c r="N4" s="4" t="s">
        <v>59</v>
      </c>
      <c r="O4" s="4" t="s">
        <v>58</v>
      </c>
      <c r="P4" s="4" t="s">
        <v>60</v>
      </c>
      <c r="Q4" s="4" t="s">
        <v>58</v>
      </c>
      <c r="R4" s="4" t="s">
        <v>61</v>
      </c>
      <c r="S4" s="4" t="s">
        <v>58</v>
      </c>
      <c r="U4" s="40" t="s">
        <v>54</v>
      </c>
      <c r="V4" s="41" t="s">
        <v>55</v>
      </c>
      <c r="W4" s="41" t="s">
        <v>56</v>
      </c>
      <c r="X4" s="41" t="s">
        <v>57</v>
      </c>
      <c r="Y4" s="41" t="s">
        <v>58</v>
      </c>
      <c r="Z4" s="41" t="s">
        <v>59</v>
      </c>
      <c r="AA4" s="41" t="s">
        <v>58</v>
      </c>
      <c r="AB4" s="41" t="s">
        <v>60</v>
      </c>
      <c r="AC4" s="41" t="s">
        <v>58</v>
      </c>
      <c r="AD4" s="41" t="s">
        <v>61</v>
      </c>
      <c r="AE4" s="41" t="s">
        <v>58</v>
      </c>
    </row>
    <row r="5" spans="1:31">
      <c r="A5" s="4">
        <v>100001</v>
      </c>
      <c r="C5" s="42" t="s">
        <v>62</v>
      </c>
      <c r="D5" s="40" t="s">
        <v>54</v>
      </c>
      <c r="J5" s="4" t="s">
        <v>63</v>
      </c>
      <c r="K5" s="4" t="s">
        <v>56</v>
      </c>
      <c r="L5" s="4" t="s">
        <v>57</v>
      </c>
      <c r="M5" s="4" t="s">
        <v>58</v>
      </c>
      <c r="N5" s="4" t="s">
        <v>59</v>
      </c>
      <c r="O5" s="4" t="s">
        <v>58</v>
      </c>
      <c r="P5" s="4" t="s">
        <v>60</v>
      </c>
      <c r="Q5" s="4" t="s">
        <v>58</v>
      </c>
      <c r="R5" s="4" t="s">
        <v>61</v>
      </c>
      <c r="S5" s="4" t="s">
        <v>58</v>
      </c>
      <c r="U5" s="40" t="s">
        <v>54</v>
      </c>
      <c r="V5" s="41" t="s">
        <v>63</v>
      </c>
      <c r="W5" s="41" t="s">
        <v>56</v>
      </c>
      <c r="X5" s="41" t="s">
        <v>57</v>
      </c>
      <c r="Y5" s="41" t="s">
        <v>58</v>
      </c>
      <c r="Z5" s="41" t="s">
        <v>59</v>
      </c>
      <c r="AA5" s="41" t="s">
        <v>58</v>
      </c>
      <c r="AB5" s="41" t="s">
        <v>60</v>
      </c>
      <c r="AC5" s="41" t="s">
        <v>58</v>
      </c>
      <c r="AD5" s="41" t="s">
        <v>61</v>
      </c>
      <c r="AE5" s="41" t="s">
        <v>58</v>
      </c>
    </row>
    <row r="6" spans="1:31">
      <c r="A6" s="4">
        <v>100002</v>
      </c>
      <c r="C6" s="42" t="s">
        <v>64</v>
      </c>
      <c r="D6" s="40" t="s">
        <v>54</v>
      </c>
      <c r="J6" s="4" t="s">
        <v>65</v>
      </c>
      <c r="K6" s="4" t="s">
        <v>56</v>
      </c>
      <c r="L6" s="4" t="s">
        <v>57</v>
      </c>
      <c r="M6" s="4" t="s">
        <v>58</v>
      </c>
      <c r="N6" s="4" t="s">
        <v>59</v>
      </c>
      <c r="O6" s="4" t="s">
        <v>58</v>
      </c>
      <c r="P6" s="4" t="s">
        <v>60</v>
      </c>
      <c r="Q6" s="4" t="s">
        <v>58</v>
      </c>
      <c r="R6" s="4" t="s">
        <v>61</v>
      </c>
      <c r="S6" s="4" t="s">
        <v>58</v>
      </c>
      <c r="U6" s="40" t="s">
        <v>54</v>
      </c>
      <c r="V6" s="41" t="s">
        <v>65</v>
      </c>
      <c r="W6" s="41" t="s">
        <v>56</v>
      </c>
      <c r="X6" s="41" t="s">
        <v>57</v>
      </c>
      <c r="Y6" s="41" t="s">
        <v>58</v>
      </c>
      <c r="Z6" s="41" t="s">
        <v>59</v>
      </c>
      <c r="AA6" s="41" t="s">
        <v>58</v>
      </c>
      <c r="AB6" s="41" t="s">
        <v>60</v>
      </c>
      <c r="AC6" s="41" t="s">
        <v>58</v>
      </c>
      <c r="AD6" s="41" t="s">
        <v>61</v>
      </c>
      <c r="AE6" s="41" t="s">
        <v>58</v>
      </c>
    </row>
    <row r="7" spans="1:31">
      <c r="A7" s="4">
        <v>100003</v>
      </c>
      <c r="C7" s="42" t="s">
        <v>66</v>
      </c>
      <c r="D7" s="40" t="s">
        <v>54</v>
      </c>
      <c r="J7" s="4" t="s">
        <v>67</v>
      </c>
      <c r="K7" s="4" t="s">
        <v>56</v>
      </c>
      <c r="L7" s="4" t="s">
        <v>57</v>
      </c>
      <c r="M7" s="4" t="s">
        <v>58</v>
      </c>
      <c r="N7" s="4" t="s">
        <v>59</v>
      </c>
      <c r="O7" s="4" t="s">
        <v>58</v>
      </c>
      <c r="P7" s="4" t="s">
        <v>60</v>
      </c>
      <c r="Q7" s="4" t="s">
        <v>58</v>
      </c>
      <c r="R7" s="4" t="s">
        <v>61</v>
      </c>
      <c r="S7" s="4" t="s">
        <v>58</v>
      </c>
      <c r="U7" s="40" t="s">
        <v>54</v>
      </c>
      <c r="V7" s="41" t="s">
        <v>67</v>
      </c>
      <c r="W7" s="41" t="s">
        <v>56</v>
      </c>
      <c r="X7" s="41" t="s">
        <v>57</v>
      </c>
      <c r="Y7" s="41" t="s">
        <v>58</v>
      </c>
      <c r="Z7" s="41" t="s">
        <v>59</v>
      </c>
      <c r="AA7" s="41" t="s">
        <v>58</v>
      </c>
      <c r="AB7" s="41" t="s">
        <v>60</v>
      </c>
      <c r="AC7" s="41" t="s">
        <v>58</v>
      </c>
      <c r="AD7" s="41" t="s">
        <v>61</v>
      </c>
      <c r="AE7" s="41" t="s">
        <v>58</v>
      </c>
    </row>
    <row r="8" spans="1:31">
      <c r="A8" s="4">
        <v>100004</v>
      </c>
      <c r="C8" s="42" t="s">
        <v>68</v>
      </c>
      <c r="D8" s="40" t="s">
        <v>54</v>
      </c>
      <c r="J8" s="4" t="s">
        <v>69</v>
      </c>
      <c r="K8" s="4" t="s">
        <v>56</v>
      </c>
      <c r="L8" s="4" t="s">
        <v>57</v>
      </c>
      <c r="M8" s="4" t="s">
        <v>58</v>
      </c>
      <c r="N8" s="4" t="s">
        <v>59</v>
      </c>
      <c r="O8" s="4" t="s">
        <v>58</v>
      </c>
      <c r="P8" s="4" t="s">
        <v>60</v>
      </c>
      <c r="Q8" s="4" t="s">
        <v>58</v>
      </c>
      <c r="R8" s="4" t="s">
        <v>61</v>
      </c>
      <c r="S8" s="4" t="s">
        <v>58</v>
      </c>
      <c r="U8" s="40" t="s">
        <v>54</v>
      </c>
      <c r="V8" s="41" t="s">
        <v>69</v>
      </c>
      <c r="W8" s="41" t="s">
        <v>56</v>
      </c>
      <c r="X8" s="41" t="s">
        <v>57</v>
      </c>
      <c r="Y8" s="41" t="s">
        <v>58</v>
      </c>
      <c r="Z8" s="41" t="s">
        <v>59</v>
      </c>
      <c r="AA8" s="41" t="s">
        <v>58</v>
      </c>
      <c r="AB8" s="41" t="s">
        <v>60</v>
      </c>
      <c r="AC8" s="41" t="s">
        <v>58</v>
      </c>
      <c r="AD8" s="41" t="s">
        <v>61</v>
      </c>
      <c r="AE8" s="41" t="s">
        <v>58</v>
      </c>
    </row>
    <row r="9" spans="1:31">
      <c r="A9" s="4">
        <v>100005</v>
      </c>
      <c r="C9" s="42" t="s">
        <v>70</v>
      </c>
      <c r="D9" s="40" t="s">
        <v>54</v>
      </c>
      <c r="J9" s="4" t="s">
        <v>71</v>
      </c>
      <c r="K9" s="4" t="s">
        <v>56</v>
      </c>
      <c r="L9" s="4" t="s">
        <v>57</v>
      </c>
      <c r="M9" s="4" t="s">
        <v>58</v>
      </c>
      <c r="N9" s="4" t="s">
        <v>59</v>
      </c>
      <c r="O9" s="4" t="s">
        <v>58</v>
      </c>
      <c r="P9" s="4" t="s">
        <v>60</v>
      </c>
      <c r="Q9" s="4" t="s">
        <v>58</v>
      </c>
      <c r="R9" s="4" t="s">
        <v>61</v>
      </c>
      <c r="S9" s="4" t="s">
        <v>58</v>
      </c>
      <c r="U9" s="40" t="s">
        <v>54</v>
      </c>
      <c r="V9" s="41" t="s">
        <v>71</v>
      </c>
      <c r="W9" s="41" t="s">
        <v>56</v>
      </c>
      <c r="X9" s="41" t="s">
        <v>57</v>
      </c>
      <c r="Y9" s="41" t="s">
        <v>58</v>
      </c>
      <c r="Z9" s="41" t="s">
        <v>59</v>
      </c>
      <c r="AA9" s="41" t="s">
        <v>58</v>
      </c>
      <c r="AB9" s="41" t="s">
        <v>60</v>
      </c>
      <c r="AC9" s="41" t="s">
        <v>58</v>
      </c>
      <c r="AD9" s="41" t="s">
        <v>61</v>
      </c>
      <c r="AE9" s="41" t="s">
        <v>58</v>
      </c>
    </row>
    <row r="10" spans="1:31">
      <c r="A10" s="4">
        <v>100006</v>
      </c>
      <c r="C10" s="42" t="s">
        <v>72</v>
      </c>
      <c r="D10" s="40" t="s">
        <v>54</v>
      </c>
      <c r="J10" s="4" t="s">
        <v>73</v>
      </c>
      <c r="K10" s="4" t="s">
        <v>56</v>
      </c>
      <c r="L10" s="4" t="s">
        <v>74</v>
      </c>
      <c r="M10" s="4" t="s">
        <v>58</v>
      </c>
      <c r="N10" s="4" t="s">
        <v>75</v>
      </c>
      <c r="O10" s="4" t="s">
        <v>58</v>
      </c>
      <c r="P10" s="4" t="s">
        <v>76</v>
      </c>
      <c r="Q10" s="4" t="s">
        <v>58</v>
      </c>
      <c r="R10" s="4" t="s">
        <v>77</v>
      </c>
      <c r="S10" s="4" t="s">
        <v>58</v>
      </c>
      <c r="U10" s="40" t="s">
        <v>54</v>
      </c>
      <c r="V10" s="41" t="s">
        <v>73</v>
      </c>
      <c r="W10" s="41" t="s">
        <v>56</v>
      </c>
      <c r="X10" s="41" t="s">
        <v>74</v>
      </c>
      <c r="Y10" s="41" t="s">
        <v>58</v>
      </c>
      <c r="Z10" s="41" t="s">
        <v>75</v>
      </c>
      <c r="AA10" s="41" t="s">
        <v>58</v>
      </c>
      <c r="AB10" s="41" t="s">
        <v>76</v>
      </c>
      <c r="AC10" s="41" t="s">
        <v>58</v>
      </c>
      <c r="AD10" s="41" t="s">
        <v>77</v>
      </c>
      <c r="AE10" s="41" t="s">
        <v>58</v>
      </c>
    </row>
    <row r="11" spans="1:31">
      <c r="A11" s="4">
        <v>100007</v>
      </c>
      <c r="C11" s="42" t="s">
        <v>78</v>
      </c>
      <c r="D11" s="40" t="s">
        <v>54</v>
      </c>
      <c r="J11" s="4" t="s">
        <v>79</v>
      </c>
      <c r="K11" s="4" t="s">
        <v>56</v>
      </c>
      <c r="L11" s="4" t="s">
        <v>74</v>
      </c>
      <c r="M11" s="4" t="s">
        <v>58</v>
      </c>
      <c r="N11" s="4" t="s">
        <v>75</v>
      </c>
      <c r="O11" s="4" t="s">
        <v>58</v>
      </c>
      <c r="P11" s="4" t="s">
        <v>76</v>
      </c>
      <c r="Q11" s="4" t="s">
        <v>58</v>
      </c>
      <c r="R11" s="4" t="s">
        <v>77</v>
      </c>
      <c r="S11" s="4" t="s">
        <v>58</v>
      </c>
      <c r="U11" s="40" t="s">
        <v>54</v>
      </c>
      <c r="V11" s="41" t="s">
        <v>79</v>
      </c>
      <c r="W11" s="41" t="s">
        <v>56</v>
      </c>
      <c r="X11" s="41" t="s">
        <v>74</v>
      </c>
      <c r="Y11" s="41" t="s">
        <v>58</v>
      </c>
      <c r="Z11" s="41" t="s">
        <v>75</v>
      </c>
      <c r="AA11" s="41" t="s">
        <v>58</v>
      </c>
      <c r="AB11" s="41" t="s">
        <v>76</v>
      </c>
      <c r="AC11" s="41" t="s">
        <v>58</v>
      </c>
      <c r="AD11" s="41" t="s">
        <v>77</v>
      </c>
      <c r="AE11" s="41" t="s">
        <v>58</v>
      </c>
    </row>
    <row r="12" spans="1:31">
      <c r="A12" s="4">
        <v>100008</v>
      </c>
      <c r="C12" s="42" t="s">
        <v>80</v>
      </c>
      <c r="D12" s="40" t="s">
        <v>54</v>
      </c>
      <c r="J12" s="4" t="s">
        <v>81</v>
      </c>
      <c r="K12" s="4" t="s">
        <v>56</v>
      </c>
      <c r="L12" s="4" t="s">
        <v>74</v>
      </c>
      <c r="M12" s="4" t="s">
        <v>58</v>
      </c>
      <c r="N12" s="4" t="s">
        <v>75</v>
      </c>
      <c r="O12" s="4" t="s">
        <v>58</v>
      </c>
      <c r="P12" s="4" t="s">
        <v>76</v>
      </c>
      <c r="Q12" s="4" t="s">
        <v>58</v>
      </c>
      <c r="R12" s="4" t="s">
        <v>77</v>
      </c>
      <c r="S12" s="4" t="s">
        <v>58</v>
      </c>
      <c r="U12" s="40" t="s">
        <v>54</v>
      </c>
      <c r="V12" s="41" t="s">
        <v>81</v>
      </c>
      <c r="W12" s="41" t="s">
        <v>56</v>
      </c>
      <c r="X12" s="41" t="s">
        <v>74</v>
      </c>
      <c r="Y12" s="41" t="s">
        <v>58</v>
      </c>
      <c r="Z12" s="41" t="s">
        <v>75</v>
      </c>
      <c r="AA12" s="41" t="s">
        <v>58</v>
      </c>
      <c r="AB12" s="41" t="s">
        <v>76</v>
      </c>
      <c r="AC12" s="41" t="s">
        <v>58</v>
      </c>
      <c r="AD12" s="41" t="s">
        <v>77</v>
      </c>
      <c r="AE12" s="41" t="s">
        <v>58</v>
      </c>
    </row>
    <row r="13" spans="1:31">
      <c r="A13" s="4">
        <v>100009</v>
      </c>
      <c r="C13" s="42" t="s">
        <v>82</v>
      </c>
      <c r="D13" s="40" t="s">
        <v>54</v>
      </c>
      <c r="J13" s="4" t="s">
        <v>83</v>
      </c>
      <c r="K13" s="4" t="s">
        <v>56</v>
      </c>
      <c r="L13" s="4" t="s">
        <v>74</v>
      </c>
      <c r="M13" s="4" t="s">
        <v>58</v>
      </c>
      <c r="N13" s="4" t="s">
        <v>75</v>
      </c>
      <c r="O13" s="4" t="s">
        <v>58</v>
      </c>
      <c r="P13" s="4" t="s">
        <v>76</v>
      </c>
      <c r="Q13" s="4" t="s">
        <v>58</v>
      </c>
      <c r="R13" s="4" t="s">
        <v>77</v>
      </c>
      <c r="S13" s="4" t="s">
        <v>58</v>
      </c>
      <c r="U13" s="40" t="s">
        <v>54</v>
      </c>
      <c r="V13" s="41" t="s">
        <v>83</v>
      </c>
      <c r="W13" s="41" t="s">
        <v>56</v>
      </c>
      <c r="X13" s="41" t="s">
        <v>74</v>
      </c>
      <c r="Y13" s="41" t="s">
        <v>58</v>
      </c>
      <c r="Z13" s="41" t="s">
        <v>75</v>
      </c>
      <c r="AA13" s="41" t="s">
        <v>58</v>
      </c>
      <c r="AB13" s="41" t="s">
        <v>76</v>
      </c>
      <c r="AC13" s="41" t="s">
        <v>58</v>
      </c>
      <c r="AD13" s="41" t="s">
        <v>77</v>
      </c>
      <c r="AE13" s="41" t="s">
        <v>58</v>
      </c>
    </row>
    <row r="14" spans="1:31">
      <c r="A14" s="4">
        <v>100010</v>
      </c>
      <c r="C14" s="42" t="s">
        <v>84</v>
      </c>
      <c r="D14" s="40" t="s">
        <v>54</v>
      </c>
      <c r="J14" s="4" t="s">
        <v>85</v>
      </c>
      <c r="K14" s="4" t="s">
        <v>56</v>
      </c>
      <c r="L14" s="4" t="s">
        <v>74</v>
      </c>
      <c r="M14" s="4" t="s">
        <v>58</v>
      </c>
      <c r="N14" s="4" t="s">
        <v>75</v>
      </c>
      <c r="O14" s="4" t="s">
        <v>58</v>
      </c>
      <c r="P14" s="4" t="s">
        <v>76</v>
      </c>
      <c r="Q14" s="4" t="s">
        <v>58</v>
      </c>
      <c r="R14" s="4" t="s">
        <v>77</v>
      </c>
      <c r="S14" s="4" t="s">
        <v>58</v>
      </c>
      <c r="U14" s="40" t="s">
        <v>54</v>
      </c>
      <c r="V14" s="41" t="s">
        <v>85</v>
      </c>
      <c r="W14" s="41" t="s">
        <v>56</v>
      </c>
      <c r="X14" s="41" t="s">
        <v>74</v>
      </c>
      <c r="Y14" s="41" t="s">
        <v>58</v>
      </c>
      <c r="Z14" s="41" t="s">
        <v>75</v>
      </c>
      <c r="AA14" s="41" t="s">
        <v>58</v>
      </c>
      <c r="AB14" s="41" t="s">
        <v>76</v>
      </c>
      <c r="AC14" s="41" t="s">
        <v>58</v>
      </c>
      <c r="AD14" s="41" t="s">
        <v>77</v>
      </c>
      <c r="AE14" s="41" t="s">
        <v>58</v>
      </c>
    </row>
    <row r="15" spans="1:31">
      <c r="A15" s="4">
        <v>100011</v>
      </c>
      <c r="C15" s="42" t="s">
        <v>86</v>
      </c>
      <c r="D15" s="40" t="s">
        <v>54</v>
      </c>
      <c r="J15" s="4" t="s">
        <v>87</v>
      </c>
      <c r="K15" s="4" t="s">
        <v>56</v>
      </c>
      <c r="L15" s="4" t="s">
        <v>74</v>
      </c>
      <c r="M15" s="4" t="s">
        <v>58</v>
      </c>
      <c r="N15" s="4" t="s">
        <v>75</v>
      </c>
      <c r="O15" s="4" t="s">
        <v>58</v>
      </c>
      <c r="P15" s="4" t="s">
        <v>76</v>
      </c>
      <c r="Q15" s="4" t="s">
        <v>58</v>
      </c>
      <c r="R15" s="4" t="s">
        <v>77</v>
      </c>
      <c r="S15" s="4" t="s">
        <v>58</v>
      </c>
      <c r="U15" s="40" t="s">
        <v>54</v>
      </c>
      <c r="V15" s="41" t="s">
        <v>87</v>
      </c>
      <c r="W15" s="41" t="s">
        <v>56</v>
      </c>
      <c r="X15" s="41" t="s">
        <v>74</v>
      </c>
      <c r="Y15" s="41" t="s">
        <v>58</v>
      </c>
      <c r="Z15" s="41" t="s">
        <v>75</v>
      </c>
      <c r="AA15" s="41" t="s">
        <v>58</v>
      </c>
      <c r="AB15" s="41" t="s">
        <v>76</v>
      </c>
      <c r="AC15" s="41" t="s">
        <v>58</v>
      </c>
      <c r="AD15" s="41" t="s">
        <v>77</v>
      </c>
      <c r="AE15" s="41" t="s">
        <v>58</v>
      </c>
    </row>
    <row r="16" spans="1:31">
      <c r="A16" s="4">
        <v>100012</v>
      </c>
      <c r="C16" s="42" t="s">
        <v>88</v>
      </c>
      <c r="D16" s="40" t="s">
        <v>54</v>
      </c>
      <c r="J16" s="4" t="s">
        <v>89</v>
      </c>
      <c r="K16" s="4" t="s">
        <v>56</v>
      </c>
      <c r="L16" s="4" t="s">
        <v>74</v>
      </c>
      <c r="M16" s="4" t="s">
        <v>58</v>
      </c>
      <c r="N16" s="4" t="s">
        <v>75</v>
      </c>
      <c r="O16" s="4" t="s">
        <v>58</v>
      </c>
      <c r="P16" s="4" t="s">
        <v>76</v>
      </c>
      <c r="Q16" s="4" t="s">
        <v>58</v>
      </c>
      <c r="R16" s="4" t="s">
        <v>77</v>
      </c>
      <c r="S16" s="4" t="s">
        <v>58</v>
      </c>
      <c r="U16" s="40" t="s">
        <v>54</v>
      </c>
      <c r="V16" s="41" t="s">
        <v>89</v>
      </c>
      <c r="W16" s="41" t="s">
        <v>56</v>
      </c>
      <c r="X16" s="41" t="s">
        <v>74</v>
      </c>
      <c r="Y16" s="41" t="s">
        <v>58</v>
      </c>
      <c r="Z16" s="41" t="s">
        <v>75</v>
      </c>
      <c r="AA16" s="41" t="s">
        <v>58</v>
      </c>
      <c r="AB16" s="41" t="s">
        <v>76</v>
      </c>
      <c r="AC16" s="41" t="s">
        <v>58</v>
      </c>
      <c r="AD16" s="41" t="s">
        <v>77</v>
      </c>
      <c r="AE16" s="41" t="s">
        <v>58</v>
      </c>
    </row>
    <row r="17" spans="1:31">
      <c r="A17" s="4">
        <v>100013</v>
      </c>
      <c r="C17" s="42" t="s">
        <v>90</v>
      </c>
      <c r="D17" s="40" t="s">
        <v>54</v>
      </c>
      <c r="J17" s="4" t="s">
        <v>91</v>
      </c>
      <c r="K17" s="4" t="s">
        <v>56</v>
      </c>
      <c r="L17" s="4" t="s">
        <v>74</v>
      </c>
      <c r="M17" s="4" t="s">
        <v>58</v>
      </c>
      <c r="N17" s="4" t="s">
        <v>75</v>
      </c>
      <c r="O17" s="4" t="s">
        <v>58</v>
      </c>
      <c r="P17" s="4" t="s">
        <v>76</v>
      </c>
      <c r="Q17" s="4" t="s">
        <v>58</v>
      </c>
      <c r="R17" s="4" t="s">
        <v>77</v>
      </c>
      <c r="S17" s="4" t="s">
        <v>58</v>
      </c>
      <c r="U17" s="40" t="s">
        <v>54</v>
      </c>
      <c r="V17" s="41" t="s">
        <v>91</v>
      </c>
      <c r="W17" s="41" t="s">
        <v>56</v>
      </c>
      <c r="X17" s="41" t="s">
        <v>74</v>
      </c>
      <c r="Y17" s="41" t="s">
        <v>58</v>
      </c>
      <c r="Z17" s="41" t="s">
        <v>75</v>
      </c>
      <c r="AA17" s="41" t="s">
        <v>58</v>
      </c>
      <c r="AB17" s="41" t="s">
        <v>76</v>
      </c>
      <c r="AC17" s="41" t="s">
        <v>58</v>
      </c>
      <c r="AD17" s="41" t="s">
        <v>77</v>
      </c>
      <c r="AE17" s="41" t="s">
        <v>58</v>
      </c>
    </row>
    <row r="18" spans="1:31">
      <c r="A18" s="4">
        <v>100014</v>
      </c>
      <c r="C18" s="42" t="s">
        <v>92</v>
      </c>
      <c r="D18" s="40" t="s">
        <v>54</v>
      </c>
      <c r="J18" s="4" t="s">
        <v>93</v>
      </c>
      <c r="K18" s="4" t="s">
        <v>56</v>
      </c>
      <c r="L18" s="4" t="s">
        <v>74</v>
      </c>
      <c r="M18" s="4" t="s">
        <v>58</v>
      </c>
      <c r="N18" s="4" t="s">
        <v>75</v>
      </c>
      <c r="O18" s="4" t="s">
        <v>58</v>
      </c>
      <c r="P18" s="4" t="s">
        <v>76</v>
      </c>
      <c r="Q18" s="4" t="s">
        <v>58</v>
      </c>
      <c r="R18" s="4" t="s">
        <v>77</v>
      </c>
      <c r="S18" s="4" t="s">
        <v>58</v>
      </c>
      <c r="U18" s="40" t="s">
        <v>54</v>
      </c>
      <c r="V18" s="41" t="s">
        <v>93</v>
      </c>
      <c r="W18" s="41" t="s">
        <v>56</v>
      </c>
      <c r="X18" s="41" t="s">
        <v>74</v>
      </c>
      <c r="Y18" s="41" t="s">
        <v>58</v>
      </c>
      <c r="Z18" s="41" t="s">
        <v>75</v>
      </c>
      <c r="AA18" s="41" t="s">
        <v>58</v>
      </c>
      <c r="AB18" s="41" t="s">
        <v>76</v>
      </c>
      <c r="AC18" s="41" t="s">
        <v>58</v>
      </c>
      <c r="AD18" s="41" t="s">
        <v>77</v>
      </c>
      <c r="AE18" s="41" t="s">
        <v>58</v>
      </c>
    </row>
    <row r="19" spans="1:31">
      <c r="A19" s="4">
        <v>100015</v>
      </c>
      <c r="C19" s="42" t="s">
        <v>94</v>
      </c>
      <c r="D19" s="40" t="s">
        <v>54</v>
      </c>
      <c r="J19" s="4" t="s">
        <v>95</v>
      </c>
      <c r="K19" s="4" t="s">
        <v>56</v>
      </c>
      <c r="L19" s="4" t="s">
        <v>74</v>
      </c>
      <c r="M19" s="4" t="s">
        <v>58</v>
      </c>
      <c r="N19" s="4" t="s">
        <v>75</v>
      </c>
      <c r="O19" s="4" t="s">
        <v>58</v>
      </c>
      <c r="P19" s="4" t="s">
        <v>76</v>
      </c>
      <c r="Q19" s="4" t="s">
        <v>58</v>
      </c>
      <c r="R19" s="4" t="s">
        <v>77</v>
      </c>
      <c r="S19" s="4" t="s">
        <v>58</v>
      </c>
      <c r="U19" s="40" t="s">
        <v>54</v>
      </c>
      <c r="V19" s="41" t="s">
        <v>95</v>
      </c>
      <c r="W19" s="41" t="s">
        <v>56</v>
      </c>
      <c r="X19" s="41" t="s">
        <v>74</v>
      </c>
      <c r="Y19" s="41" t="s">
        <v>58</v>
      </c>
      <c r="Z19" s="41" t="s">
        <v>75</v>
      </c>
      <c r="AA19" s="41" t="s">
        <v>58</v>
      </c>
      <c r="AB19" s="41" t="s">
        <v>76</v>
      </c>
      <c r="AC19" s="41" t="s">
        <v>58</v>
      </c>
      <c r="AD19" s="41" t="s">
        <v>77</v>
      </c>
      <c r="AE19" s="41" t="s">
        <v>58</v>
      </c>
    </row>
    <row r="20" spans="1:31">
      <c r="A20" s="4">
        <v>100016</v>
      </c>
      <c r="C20" s="42" t="s">
        <v>96</v>
      </c>
      <c r="D20" s="40" t="s">
        <v>54</v>
      </c>
      <c r="J20" s="4" t="s">
        <v>97</v>
      </c>
      <c r="K20" s="4" t="s">
        <v>56</v>
      </c>
      <c r="L20" s="4" t="s">
        <v>74</v>
      </c>
      <c r="M20" s="4" t="s">
        <v>58</v>
      </c>
      <c r="N20" s="4" t="s">
        <v>75</v>
      </c>
      <c r="O20" s="4" t="s">
        <v>58</v>
      </c>
      <c r="P20" s="4" t="s">
        <v>76</v>
      </c>
      <c r="Q20" s="4" t="s">
        <v>58</v>
      </c>
      <c r="R20" s="4" t="s">
        <v>77</v>
      </c>
      <c r="S20" s="4" t="s">
        <v>58</v>
      </c>
      <c r="U20" s="40" t="s">
        <v>54</v>
      </c>
      <c r="V20" s="41" t="s">
        <v>97</v>
      </c>
      <c r="W20" s="41" t="s">
        <v>56</v>
      </c>
      <c r="X20" s="41" t="s">
        <v>74</v>
      </c>
      <c r="Y20" s="41" t="s">
        <v>58</v>
      </c>
      <c r="Z20" s="41" t="s">
        <v>75</v>
      </c>
      <c r="AA20" s="41" t="s">
        <v>58</v>
      </c>
      <c r="AB20" s="41" t="s">
        <v>76</v>
      </c>
      <c r="AC20" s="41" t="s">
        <v>58</v>
      </c>
      <c r="AD20" s="41" t="s">
        <v>77</v>
      </c>
      <c r="AE20" s="41" t="s">
        <v>58</v>
      </c>
    </row>
    <row r="21" spans="1:31">
      <c r="A21" s="4">
        <v>100017</v>
      </c>
      <c r="C21" s="42" t="s">
        <v>98</v>
      </c>
      <c r="D21" s="40" t="s">
        <v>54</v>
      </c>
      <c r="J21" s="4" t="s">
        <v>99</v>
      </c>
      <c r="K21" s="4" t="s">
        <v>56</v>
      </c>
      <c r="L21" s="4" t="s">
        <v>74</v>
      </c>
      <c r="M21" s="4" t="s">
        <v>58</v>
      </c>
      <c r="N21" s="4" t="s">
        <v>75</v>
      </c>
      <c r="O21" s="4" t="s">
        <v>58</v>
      </c>
      <c r="P21" s="4" t="s">
        <v>76</v>
      </c>
      <c r="Q21" s="4" t="s">
        <v>58</v>
      </c>
      <c r="R21" s="4" t="s">
        <v>77</v>
      </c>
      <c r="S21" s="4" t="s">
        <v>58</v>
      </c>
      <c r="U21" s="40" t="s">
        <v>54</v>
      </c>
      <c r="V21" s="41" t="s">
        <v>99</v>
      </c>
      <c r="W21" s="41" t="s">
        <v>56</v>
      </c>
      <c r="X21" s="41" t="s">
        <v>74</v>
      </c>
      <c r="Y21" s="41" t="s">
        <v>58</v>
      </c>
      <c r="Z21" s="41" t="s">
        <v>75</v>
      </c>
      <c r="AA21" s="41" t="s">
        <v>58</v>
      </c>
      <c r="AB21" s="41" t="s">
        <v>76</v>
      </c>
      <c r="AC21" s="41" t="s">
        <v>58</v>
      </c>
      <c r="AD21" s="41" t="s">
        <v>77</v>
      </c>
      <c r="AE21" s="41" t="s">
        <v>58</v>
      </c>
    </row>
    <row r="22" spans="1:31">
      <c r="A22" s="4">
        <v>100018</v>
      </c>
      <c r="C22" s="42" t="s">
        <v>100</v>
      </c>
      <c r="D22" s="40" t="s">
        <v>54</v>
      </c>
      <c r="J22" s="4" t="s">
        <v>101</v>
      </c>
      <c r="K22" s="4" t="s">
        <v>56</v>
      </c>
      <c r="L22" s="4" t="s">
        <v>74</v>
      </c>
      <c r="M22" s="4" t="s">
        <v>58</v>
      </c>
      <c r="N22" s="4" t="s">
        <v>75</v>
      </c>
      <c r="O22" s="4" t="s">
        <v>58</v>
      </c>
      <c r="P22" s="4" t="s">
        <v>76</v>
      </c>
      <c r="Q22" s="4" t="s">
        <v>58</v>
      </c>
      <c r="R22" s="4" t="s">
        <v>77</v>
      </c>
      <c r="S22" s="4" t="s">
        <v>58</v>
      </c>
      <c r="U22" s="40" t="s">
        <v>54</v>
      </c>
      <c r="V22" s="41" t="s">
        <v>101</v>
      </c>
      <c r="W22" s="41" t="s">
        <v>56</v>
      </c>
      <c r="X22" s="41" t="s">
        <v>74</v>
      </c>
      <c r="Y22" s="41" t="s">
        <v>58</v>
      </c>
      <c r="Z22" s="41" t="s">
        <v>75</v>
      </c>
      <c r="AA22" s="41" t="s">
        <v>58</v>
      </c>
      <c r="AB22" s="41" t="s">
        <v>76</v>
      </c>
      <c r="AC22" s="41" t="s">
        <v>58</v>
      </c>
      <c r="AD22" s="41" t="s">
        <v>77</v>
      </c>
      <c r="AE22" s="41" t="s">
        <v>58</v>
      </c>
    </row>
    <row r="23" spans="1:31">
      <c r="A23" s="4">
        <v>100019</v>
      </c>
      <c r="C23" s="42" t="s">
        <v>102</v>
      </c>
      <c r="D23" s="40" t="s">
        <v>54</v>
      </c>
      <c r="J23" s="4" t="s">
        <v>103</v>
      </c>
      <c r="K23" s="4" t="s">
        <v>56</v>
      </c>
      <c r="L23" s="4" t="s">
        <v>74</v>
      </c>
      <c r="M23" s="4" t="s">
        <v>58</v>
      </c>
      <c r="N23" s="4" t="s">
        <v>75</v>
      </c>
      <c r="O23" s="4" t="s">
        <v>58</v>
      </c>
      <c r="P23" s="4" t="s">
        <v>76</v>
      </c>
      <c r="Q23" s="4" t="s">
        <v>58</v>
      </c>
      <c r="R23" s="4" t="s">
        <v>77</v>
      </c>
      <c r="S23" s="4" t="s">
        <v>58</v>
      </c>
      <c r="U23" s="40" t="s">
        <v>54</v>
      </c>
      <c r="V23" s="41" t="s">
        <v>103</v>
      </c>
      <c r="W23" s="41" t="s">
        <v>56</v>
      </c>
      <c r="X23" s="41" t="s">
        <v>74</v>
      </c>
      <c r="Y23" s="41" t="s">
        <v>58</v>
      </c>
      <c r="Z23" s="41" t="s">
        <v>75</v>
      </c>
      <c r="AA23" s="41" t="s">
        <v>58</v>
      </c>
      <c r="AB23" s="41" t="s">
        <v>76</v>
      </c>
      <c r="AC23" s="41" t="s">
        <v>58</v>
      </c>
      <c r="AD23" s="41" t="s">
        <v>77</v>
      </c>
      <c r="AE23" s="41" t="s">
        <v>58</v>
      </c>
    </row>
    <row r="24" spans="1:31">
      <c r="A24" s="4">
        <v>100020</v>
      </c>
      <c r="C24" s="42" t="s">
        <v>104</v>
      </c>
      <c r="D24" s="40" t="s">
        <v>54</v>
      </c>
      <c r="J24" s="4" t="s">
        <v>105</v>
      </c>
      <c r="K24" s="4" t="s">
        <v>56</v>
      </c>
      <c r="L24" s="4" t="s">
        <v>74</v>
      </c>
      <c r="M24" s="4" t="s">
        <v>106</v>
      </c>
      <c r="N24" s="4" t="s">
        <v>75</v>
      </c>
      <c r="O24" s="4" t="s">
        <v>106</v>
      </c>
      <c r="P24" s="4" t="s">
        <v>76</v>
      </c>
      <c r="Q24" s="4" t="s">
        <v>106</v>
      </c>
      <c r="R24" s="4" t="s">
        <v>77</v>
      </c>
      <c r="S24" s="4" t="s">
        <v>58</v>
      </c>
      <c r="U24" s="40" t="s">
        <v>54</v>
      </c>
      <c r="V24" s="41" t="s">
        <v>105</v>
      </c>
      <c r="W24" s="41" t="s">
        <v>56</v>
      </c>
      <c r="X24" s="41" t="s">
        <v>74</v>
      </c>
      <c r="Y24" s="41" t="s">
        <v>106</v>
      </c>
      <c r="Z24" s="41" t="s">
        <v>75</v>
      </c>
      <c r="AA24" s="41" t="s">
        <v>106</v>
      </c>
      <c r="AB24" s="41" t="s">
        <v>76</v>
      </c>
      <c r="AC24" s="41" t="s">
        <v>106</v>
      </c>
      <c r="AD24" s="41" t="s">
        <v>77</v>
      </c>
      <c r="AE24" s="41" t="s">
        <v>58</v>
      </c>
    </row>
    <row r="25" spans="1:31">
      <c r="A25" s="4">
        <v>100021</v>
      </c>
      <c r="C25" s="42" t="s">
        <v>107</v>
      </c>
      <c r="D25" s="40" t="s">
        <v>54</v>
      </c>
      <c r="J25" s="4" t="s">
        <v>108</v>
      </c>
      <c r="K25" s="4" t="s">
        <v>56</v>
      </c>
      <c r="L25" s="4" t="s">
        <v>74</v>
      </c>
      <c r="M25" s="4" t="s">
        <v>106</v>
      </c>
      <c r="N25" s="4" t="s">
        <v>75</v>
      </c>
      <c r="O25" s="4" t="s">
        <v>106</v>
      </c>
      <c r="P25" s="4" t="s">
        <v>76</v>
      </c>
      <c r="Q25" s="4" t="s">
        <v>106</v>
      </c>
      <c r="R25" s="4" t="s">
        <v>77</v>
      </c>
      <c r="S25" s="4" t="s">
        <v>58</v>
      </c>
      <c r="U25" s="40" t="s">
        <v>54</v>
      </c>
      <c r="V25" s="41" t="s">
        <v>108</v>
      </c>
      <c r="W25" s="41" t="s">
        <v>56</v>
      </c>
      <c r="X25" s="41" t="s">
        <v>74</v>
      </c>
      <c r="Y25" s="41" t="s">
        <v>106</v>
      </c>
      <c r="Z25" s="41" t="s">
        <v>75</v>
      </c>
      <c r="AA25" s="41" t="s">
        <v>106</v>
      </c>
      <c r="AB25" s="41" t="s">
        <v>76</v>
      </c>
      <c r="AC25" s="41" t="s">
        <v>106</v>
      </c>
      <c r="AD25" s="41" t="s">
        <v>77</v>
      </c>
      <c r="AE25" s="41" t="s">
        <v>58</v>
      </c>
    </row>
    <row r="26" spans="1:31">
      <c r="A26" s="4">
        <v>100022</v>
      </c>
      <c r="C26" s="42" t="s">
        <v>109</v>
      </c>
      <c r="D26" s="40" t="s">
        <v>54</v>
      </c>
      <c r="J26" s="4" t="s">
        <v>110</v>
      </c>
      <c r="K26" s="4" t="s">
        <v>56</v>
      </c>
      <c r="L26" s="4" t="s">
        <v>74</v>
      </c>
      <c r="M26" s="4" t="s">
        <v>106</v>
      </c>
      <c r="N26" s="4" t="s">
        <v>75</v>
      </c>
      <c r="O26" s="4" t="s">
        <v>106</v>
      </c>
      <c r="P26" s="4" t="s">
        <v>76</v>
      </c>
      <c r="Q26" s="4" t="s">
        <v>106</v>
      </c>
      <c r="R26" s="4" t="s">
        <v>77</v>
      </c>
      <c r="S26" s="4" t="s">
        <v>58</v>
      </c>
      <c r="U26" s="40" t="s">
        <v>54</v>
      </c>
      <c r="V26" s="41" t="s">
        <v>110</v>
      </c>
      <c r="W26" s="41" t="s">
        <v>56</v>
      </c>
      <c r="X26" s="41" t="s">
        <v>74</v>
      </c>
      <c r="Y26" s="41" t="s">
        <v>106</v>
      </c>
      <c r="Z26" s="41" t="s">
        <v>75</v>
      </c>
      <c r="AA26" s="41" t="s">
        <v>106</v>
      </c>
      <c r="AB26" s="41" t="s">
        <v>76</v>
      </c>
      <c r="AC26" s="41" t="s">
        <v>106</v>
      </c>
      <c r="AD26" s="41" t="s">
        <v>77</v>
      </c>
      <c r="AE26" s="41" t="s">
        <v>58</v>
      </c>
    </row>
    <row r="27" spans="1:31">
      <c r="A27" s="4">
        <v>100023</v>
      </c>
      <c r="C27" s="42" t="s">
        <v>111</v>
      </c>
      <c r="D27" s="40" t="s">
        <v>54</v>
      </c>
      <c r="J27" s="4" t="s">
        <v>112</v>
      </c>
      <c r="K27" s="4" t="s">
        <v>56</v>
      </c>
      <c r="L27" s="4" t="s">
        <v>74</v>
      </c>
      <c r="M27" s="4" t="s">
        <v>106</v>
      </c>
      <c r="N27" s="4" t="s">
        <v>75</v>
      </c>
      <c r="O27" s="4" t="s">
        <v>106</v>
      </c>
      <c r="P27" s="4" t="s">
        <v>76</v>
      </c>
      <c r="Q27" s="4" t="s">
        <v>106</v>
      </c>
      <c r="R27" s="4" t="s">
        <v>77</v>
      </c>
      <c r="S27" s="4" t="s">
        <v>58</v>
      </c>
      <c r="U27" s="40" t="s">
        <v>54</v>
      </c>
      <c r="V27" s="41" t="s">
        <v>112</v>
      </c>
      <c r="W27" s="41" t="s">
        <v>56</v>
      </c>
      <c r="X27" s="41" t="s">
        <v>74</v>
      </c>
      <c r="Y27" s="41" t="s">
        <v>106</v>
      </c>
      <c r="Z27" s="41" t="s">
        <v>75</v>
      </c>
      <c r="AA27" s="41" t="s">
        <v>106</v>
      </c>
      <c r="AB27" s="41" t="s">
        <v>76</v>
      </c>
      <c r="AC27" s="41" t="s">
        <v>106</v>
      </c>
      <c r="AD27" s="41" t="s">
        <v>77</v>
      </c>
      <c r="AE27" s="41" t="s">
        <v>58</v>
      </c>
    </row>
    <row r="28" spans="1:31">
      <c r="A28" s="4">
        <v>100024</v>
      </c>
      <c r="C28" s="42" t="s">
        <v>113</v>
      </c>
      <c r="D28" s="40" t="s">
        <v>54</v>
      </c>
      <c r="J28" s="4" t="s">
        <v>114</v>
      </c>
      <c r="K28" s="4" t="s">
        <v>56</v>
      </c>
      <c r="L28" s="4" t="s">
        <v>74</v>
      </c>
      <c r="M28" s="4" t="s">
        <v>106</v>
      </c>
      <c r="N28" s="4" t="s">
        <v>75</v>
      </c>
      <c r="O28" s="4" t="s">
        <v>106</v>
      </c>
      <c r="P28" s="4" t="s">
        <v>76</v>
      </c>
      <c r="Q28" s="4" t="s">
        <v>106</v>
      </c>
      <c r="R28" s="4" t="s">
        <v>77</v>
      </c>
      <c r="S28" s="4" t="s">
        <v>58</v>
      </c>
      <c r="U28" s="40" t="s">
        <v>54</v>
      </c>
      <c r="V28" s="41" t="s">
        <v>114</v>
      </c>
      <c r="W28" s="41" t="s">
        <v>56</v>
      </c>
      <c r="X28" s="41" t="s">
        <v>74</v>
      </c>
      <c r="Y28" s="41" t="s">
        <v>106</v>
      </c>
      <c r="Z28" s="41" t="s">
        <v>75</v>
      </c>
      <c r="AA28" s="41" t="s">
        <v>106</v>
      </c>
      <c r="AB28" s="41" t="s">
        <v>76</v>
      </c>
      <c r="AC28" s="41" t="s">
        <v>106</v>
      </c>
      <c r="AD28" s="41" t="s">
        <v>77</v>
      </c>
      <c r="AE28" s="41" t="s">
        <v>58</v>
      </c>
    </row>
    <row r="29" spans="1:31">
      <c r="A29" s="4">
        <v>100025</v>
      </c>
      <c r="C29" s="42" t="s">
        <v>115</v>
      </c>
      <c r="D29" s="40" t="s">
        <v>54</v>
      </c>
      <c r="J29" s="4" t="s">
        <v>116</v>
      </c>
      <c r="K29" s="4" t="s">
        <v>56</v>
      </c>
      <c r="L29" s="4" t="s">
        <v>74</v>
      </c>
      <c r="M29" s="4" t="s">
        <v>106</v>
      </c>
      <c r="N29" s="4" t="s">
        <v>75</v>
      </c>
      <c r="O29" s="4" t="s">
        <v>106</v>
      </c>
      <c r="P29" s="4" t="s">
        <v>76</v>
      </c>
      <c r="Q29" s="4" t="s">
        <v>106</v>
      </c>
      <c r="R29" s="4" t="s">
        <v>77</v>
      </c>
      <c r="S29" s="4" t="s">
        <v>58</v>
      </c>
      <c r="U29" s="40" t="s">
        <v>54</v>
      </c>
      <c r="V29" s="41" t="s">
        <v>116</v>
      </c>
      <c r="W29" s="41" t="s">
        <v>56</v>
      </c>
      <c r="X29" s="41" t="s">
        <v>74</v>
      </c>
      <c r="Y29" s="41" t="s">
        <v>106</v>
      </c>
      <c r="Z29" s="41" t="s">
        <v>75</v>
      </c>
      <c r="AA29" s="41" t="s">
        <v>106</v>
      </c>
      <c r="AB29" s="41" t="s">
        <v>76</v>
      </c>
      <c r="AC29" s="41" t="s">
        <v>106</v>
      </c>
      <c r="AD29" s="41" t="s">
        <v>77</v>
      </c>
      <c r="AE29" s="41" t="s">
        <v>58</v>
      </c>
    </row>
    <row r="30" spans="1:31">
      <c r="A30" s="4">
        <v>100026</v>
      </c>
      <c r="C30" s="42" t="s">
        <v>117</v>
      </c>
      <c r="D30" s="40" t="s">
        <v>54</v>
      </c>
      <c r="J30" s="4" t="s">
        <v>118</v>
      </c>
      <c r="K30" s="4" t="s">
        <v>56</v>
      </c>
      <c r="L30" s="4" t="s">
        <v>74</v>
      </c>
      <c r="M30" s="4" t="s">
        <v>106</v>
      </c>
      <c r="N30" s="4" t="s">
        <v>75</v>
      </c>
      <c r="O30" s="4" t="s">
        <v>106</v>
      </c>
      <c r="P30" s="4" t="s">
        <v>76</v>
      </c>
      <c r="Q30" s="4" t="s">
        <v>106</v>
      </c>
      <c r="R30" s="4" t="s">
        <v>77</v>
      </c>
      <c r="S30" s="4" t="s">
        <v>58</v>
      </c>
      <c r="U30" s="40" t="s">
        <v>54</v>
      </c>
      <c r="V30" s="41" t="s">
        <v>118</v>
      </c>
      <c r="W30" s="41" t="s">
        <v>56</v>
      </c>
      <c r="X30" s="41" t="s">
        <v>74</v>
      </c>
      <c r="Y30" s="41" t="s">
        <v>106</v>
      </c>
      <c r="Z30" s="41" t="s">
        <v>75</v>
      </c>
      <c r="AA30" s="41" t="s">
        <v>106</v>
      </c>
      <c r="AB30" s="41" t="s">
        <v>76</v>
      </c>
      <c r="AC30" s="41" t="s">
        <v>106</v>
      </c>
      <c r="AD30" s="41" t="s">
        <v>77</v>
      </c>
      <c r="AE30" s="41" t="s">
        <v>58</v>
      </c>
    </row>
    <row r="31" spans="1:31">
      <c r="A31" s="4">
        <v>100027</v>
      </c>
      <c r="C31" s="42" t="s">
        <v>119</v>
      </c>
      <c r="D31" s="40" t="s">
        <v>54</v>
      </c>
      <c r="J31" s="4" t="s">
        <v>120</v>
      </c>
      <c r="K31" s="4" t="s">
        <v>56</v>
      </c>
      <c r="L31" s="4" t="s">
        <v>74</v>
      </c>
      <c r="M31" s="4" t="s">
        <v>106</v>
      </c>
      <c r="N31" s="4" t="s">
        <v>75</v>
      </c>
      <c r="O31" s="4" t="s">
        <v>106</v>
      </c>
      <c r="P31" s="4" t="s">
        <v>76</v>
      </c>
      <c r="Q31" s="4" t="s">
        <v>106</v>
      </c>
      <c r="R31" s="4" t="s">
        <v>77</v>
      </c>
      <c r="S31" s="4" t="s">
        <v>58</v>
      </c>
      <c r="U31" s="40" t="s">
        <v>54</v>
      </c>
      <c r="V31" s="41" t="s">
        <v>120</v>
      </c>
      <c r="W31" s="41" t="s">
        <v>56</v>
      </c>
      <c r="X31" s="41" t="s">
        <v>74</v>
      </c>
      <c r="Y31" s="41" t="s">
        <v>106</v>
      </c>
      <c r="Z31" s="41" t="s">
        <v>75</v>
      </c>
      <c r="AA31" s="41" t="s">
        <v>106</v>
      </c>
      <c r="AB31" s="41" t="s">
        <v>76</v>
      </c>
      <c r="AC31" s="41" t="s">
        <v>106</v>
      </c>
      <c r="AD31" s="41" t="s">
        <v>77</v>
      </c>
      <c r="AE31" s="41" t="s">
        <v>58</v>
      </c>
    </row>
    <row r="32" spans="1:31">
      <c r="A32" s="4">
        <v>100028</v>
      </c>
      <c r="C32" s="42" t="s">
        <v>121</v>
      </c>
      <c r="D32" s="40" t="s">
        <v>54</v>
      </c>
      <c r="J32" s="4" t="s">
        <v>122</v>
      </c>
      <c r="K32" s="4" t="s">
        <v>56</v>
      </c>
      <c r="L32" s="4" t="s">
        <v>74</v>
      </c>
      <c r="M32" s="4" t="s">
        <v>106</v>
      </c>
      <c r="N32" s="4" t="s">
        <v>75</v>
      </c>
      <c r="O32" s="4" t="s">
        <v>106</v>
      </c>
      <c r="P32" s="4" t="s">
        <v>76</v>
      </c>
      <c r="Q32" s="4" t="s">
        <v>106</v>
      </c>
      <c r="R32" s="4" t="s">
        <v>77</v>
      </c>
      <c r="S32" s="4" t="s">
        <v>58</v>
      </c>
      <c r="U32" s="40" t="s">
        <v>54</v>
      </c>
      <c r="V32" s="41" t="s">
        <v>122</v>
      </c>
      <c r="W32" s="41" t="s">
        <v>56</v>
      </c>
      <c r="X32" s="41" t="s">
        <v>74</v>
      </c>
      <c r="Y32" s="41" t="s">
        <v>106</v>
      </c>
      <c r="Z32" s="41" t="s">
        <v>75</v>
      </c>
      <c r="AA32" s="41" t="s">
        <v>106</v>
      </c>
      <c r="AB32" s="41" t="s">
        <v>76</v>
      </c>
      <c r="AC32" s="41" t="s">
        <v>106</v>
      </c>
      <c r="AD32" s="41" t="s">
        <v>77</v>
      </c>
      <c r="AE32" s="41" t="s">
        <v>58</v>
      </c>
    </row>
    <row r="33" spans="1:31">
      <c r="A33" s="4">
        <v>100029</v>
      </c>
      <c r="C33" s="42" t="s">
        <v>123</v>
      </c>
      <c r="D33" s="40" t="s">
        <v>54</v>
      </c>
      <c r="J33" s="4" t="s">
        <v>124</v>
      </c>
      <c r="K33" s="4" t="s">
        <v>56</v>
      </c>
      <c r="L33" s="4" t="s">
        <v>74</v>
      </c>
      <c r="M33" s="4" t="s">
        <v>106</v>
      </c>
      <c r="N33" s="4" t="s">
        <v>75</v>
      </c>
      <c r="O33" s="4" t="s">
        <v>106</v>
      </c>
      <c r="P33" s="4" t="s">
        <v>76</v>
      </c>
      <c r="Q33" s="4" t="s">
        <v>106</v>
      </c>
      <c r="R33" s="4" t="s">
        <v>77</v>
      </c>
      <c r="S33" s="4" t="s">
        <v>58</v>
      </c>
      <c r="U33" s="40" t="s">
        <v>54</v>
      </c>
      <c r="V33" s="41" t="s">
        <v>124</v>
      </c>
      <c r="W33" s="41" t="s">
        <v>56</v>
      </c>
      <c r="X33" s="41" t="s">
        <v>74</v>
      </c>
      <c r="Y33" s="41" t="s">
        <v>106</v>
      </c>
      <c r="Z33" s="41" t="s">
        <v>75</v>
      </c>
      <c r="AA33" s="41" t="s">
        <v>106</v>
      </c>
      <c r="AB33" s="41" t="s">
        <v>76</v>
      </c>
      <c r="AC33" s="41" t="s">
        <v>106</v>
      </c>
      <c r="AD33" s="41" t="s">
        <v>77</v>
      </c>
      <c r="AE33" s="41" t="s">
        <v>58</v>
      </c>
    </row>
    <row r="34" spans="1:31">
      <c r="A34" s="4">
        <v>100030</v>
      </c>
      <c r="C34" s="43" t="s">
        <v>125</v>
      </c>
      <c r="D34" s="40" t="s">
        <v>54</v>
      </c>
      <c r="J34" s="4" t="s">
        <v>126</v>
      </c>
      <c r="K34" s="4" t="s">
        <v>56</v>
      </c>
      <c r="L34" s="4" t="s">
        <v>127</v>
      </c>
      <c r="M34" s="4" t="s">
        <v>106</v>
      </c>
      <c r="N34" s="4" t="s">
        <v>128</v>
      </c>
      <c r="O34" s="4" t="s">
        <v>106</v>
      </c>
      <c r="P34" s="4" t="s">
        <v>129</v>
      </c>
      <c r="Q34" s="4" t="s">
        <v>106</v>
      </c>
      <c r="R34" s="4" t="s">
        <v>130</v>
      </c>
      <c r="S34" s="4" t="s">
        <v>58</v>
      </c>
      <c r="U34" s="40" t="s">
        <v>54</v>
      </c>
      <c r="V34" s="41" t="s">
        <v>126</v>
      </c>
      <c r="W34" s="41" t="s">
        <v>56</v>
      </c>
      <c r="X34" s="41" t="s">
        <v>127</v>
      </c>
      <c r="Y34" s="41" t="s">
        <v>106</v>
      </c>
      <c r="Z34" s="41" t="s">
        <v>128</v>
      </c>
      <c r="AA34" s="41" t="s">
        <v>106</v>
      </c>
      <c r="AB34" s="41" t="s">
        <v>129</v>
      </c>
      <c r="AC34" s="41" t="s">
        <v>106</v>
      </c>
      <c r="AD34" s="41" t="s">
        <v>130</v>
      </c>
      <c r="AE34" s="41" t="s">
        <v>58</v>
      </c>
    </row>
    <row r="35" spans="1:31">
      <c r="A35" s="4">
        <v>100031</v>
      </c>
      <c r="C35" s="43" t="s">
        <v>131</v>
      </c>
      <c r="D35" s="40" t="s">
        <v>54</v>
      </c>
      <c r="J35" s="4" t="s">
        <v>132</v>
      </c>
      <c r="K35" s="4" t="s">
        <v>56</v>
      </c>
      <c r="L35" s="4" t="s">
        <v>127</v>
      </c>
      <c r="M35" s="4" t="s">
        <v>106</v>
      </c>
      <c r="N35" s="4" t="s">
        <v>128</v>
      </c>
      <c r="O35" s="4" t="s">
        <v>106</v>
      </c>
      <c r="P35" s="4" t="s">
        <v>129</v>
      </c>
      <c r="Q35" s="4" t="s">
        <v>106</v>
      </c>
      <c r="R35" s="4" t="s">
        <v>130</v>
      </c>
      <c r="S35" s="4" t="s">
        <v>58</v>
      </c>
      <c r="U35" s="40" t="s">
        <v>54</v>
      </c>
      <c r="V35" s="41" t="s">
        <v>132</v>
      </c>
      <c r="W35" s="41" t="s">
        <v>56</v>
      </c>
      <c r="X35" s="41" t="s">
        <v>127</v>
      </c>
      <c r="Y35" s="41" t="s">
        <v>106</v>
      </c>
      <c r="Z35" s="41" t="s">
        <v>128</v>
      </c>
      <c r="AA35" s="41" t="s">
        <v>106</v>
      </c>
      <c r="AB35" s="41" t="s">
        <v>129</v>
      </c>
      <c r="AC35" s="41" t="s">
        <v>106</v>
      </c>
      <c r="AD35" s="41" t="s">
        <v>130</v>
      </c>
      <c r="AE35" s="41" t="s">
        <v>58</v>
      </c>
    </row>
    <row r="36" spans="1:31">
      <c r="A36" s="4">
        <v>100032</v>
      </c>
      <c r="C36" s="43" t="s">
        <v>133</v>
      </c>
      <c r="D36" s="40" t="s">
        <v>54</v>
      </c>
      <c r="J36" s="4" t="s">
        <v>134</v>
      </c>
      <c r="K36" s="4" t="s">
        <v>56</v>
      </c>
      <c r="L36" s="4" t="s">
        <v>127</v>
      </c>
      <c r="M36" s="4" t="s">
        <v>106</v>
      </c>
      <c r="N36" s="4" t="s">
        <v>128</v>
      </c>
      <c r="O36" s="4" t="s">
        <v>106</v>
      </c>
      <c r="P36" s="4" t="s">
        <v>129</v>
      </c>
      <c r="Q36" s="4" t="s">
        <v>106</v>
      </c>
      <c r="R36" s="4" t="s">
        <v>130</v>
      </c>
      <c r="S36" s="4" t="s">
        <v>58</v>
      </c>
      <c r="U36" s="40" t="s">
        <v>54</v>
      </c>
      <c r="V36" s="41" t="s">
        <v>134</v>
      </c>
      <c r="W36" s="41" t="s">
        <v>56</v>
      </c>
      <c r="X36" s="41" t="s">
        <v>127</v>
      </c>
      <c r="Y36" s="41" t="s">
        <v>106</v>
      </c>
      <c r="Z36" s="41" t="s">
        <v>128</v>
      </c>
      <c r="AA36" s="41" t="s">
        <v>106</v>
      </c>
      <c r="AB36" s="41" t="s">
        <v>129</v>
      </c>
      <c r="AC36" s="41" t="s">
        <v>106</v>
      </c>
      <c r="AD36" s="41" t="s">
        <v>130</v>
      </c>
      <c r="AE36" s="41" t="s">
        <v>58</v>
      </c>
    </row>
    <row r="37" spans="1:31">
      <c r="A37" s="4">
        <v>100033</v>
      </c>
      <c r="C37" s="43" t="s">
        <v>135</v>
      </c>
      <c r="D37" s="40" t="s">
        <v>54</v>
      </c>
      <c r="J37" s="4" t="s">
        <v>136</v>
      </c>
      <c r="K37" s="4" t="s">
        <v>56</v>
      </c>
      <c r="L37" s="4" t="s">
        <v>127</v>
      </c>
      <c r="M37" s="4" t="s">
        <v>106</v>
      </c>
      <c r="N37" s="4" t="s">
        <v>128</v>
      </c>
      <c r="O37" s="4" t="s">
        <v>106</v>
      </c>
      <c r="P37" s="4" t="s">
        <v>129</v>
      </c>
      <c r="Q37" s="4" t="s">
        <v>106</v>
      </c>
      <c r="R37" s="4" t="s">
        <v>130</v>
      </c>
      <c r="S37" s="4" t="s">
        <v>58</v>
      </c>
      <c r="U37" s="40" t="s">
        <v>54</v>
      </c>
      <c r="V37" s="41" t="s">
        <v>136</v>
      </c>
      <c r="W37" s="41" t="s">
        <v>56</v>
      </c>
      <c r="X37" s="41" t="s">
        <v>127</v>
      </c>
      <c r="Y37" s="41" t="s">
        <v>106</v>
      </c>
      <c r="Z37" s="41" t="s">
        <v>128</v>
      </c>
      <c r="AA37" s="41" t="s">
        <v>106</v>
      </c>
      <c r="AB37" s="41" t="s">
        <v>129</v>
      </c>
      <c r="AC37" s="41" t="s">
        <v>106</v>
      </c>
      <c r="AD37" s="41" t="s">
        <v>130</v>
      </c>
      <c r="AE37" s="41" t="s">
        <v>58</v>
      </c>
    </row>
    <row r="38" spans="1:31">
      <c r="A38" s="4">
        <v>100034</v>
      </c>
      <c r="C38" s="43" t="s">
        <v>137</v>
      </c>
      <c r="D38" s="40" t="s">
        <v>54</v>
      </c>
      <c r="J38" s="4" t="s">
        <v>138</v>
      </c>
      <c r="K38" s="4" t="s">
        <v>56</v>
      </c>
      <c r="L38" s="4" t="s">
        <v>127</v>
      </c>
      <c r="M38" s="4" t="s">
        <v>106</v>
      </c>
      <c r="N38" s="4" t="s">
        <v>128</v>
      </c>
      <c r="O38" s="4" t="s">
        <v>106</v>
      </c>
      <c r="P38" s="4" t="s">
        <v>129</v>
      </c>
      <c r="Q38" s="4" t="s">
        <v>106</v>
      </c>
      <c r="R38" s="4" t="s">
        <v>130</v>
      </c>
      <c r="S38" s="4" t="s">
        <v>58</v>
      </c>
      <c r="U38" s="40" t="s">
        <v>54</v>
      </c>
      <c r="V38" s="41" t="s">
        <v>138</v>
      </c>
      <c r="W38" s="41" t="s">
        <v>56</v>
      </c>
      <c r="X38" s="41" t="s">
        <v>127</v>
      </c>
      <c r="Y38" s="41" t="s">
        <v>106</v>
      </c>
      <c r="Z38" s="41" t="s">
        <v>128</v>
      </c>
      <c r="AA38" s="41" t="s">
        <v>106</v>
      </c>
      <c r="AB38" s="41" t="s">
        <v>129</v>
      </c>
      <c r="AC38" s="41" t="s">
        <v>106</v>
      </c>
      <c r="AD38" s="41" t="s">
        <v>130</v>
      </c>
      <c r="AE38" s="41" t="s">
        <v>58</v>
      </c>
    </row>
    <row r="39" spans="1:31">
      <c r="A39" s="4">
        <v>100035</v>
      </c>
      <c r="C39" s="43" t="s">
        <v>139</v>
      </c>
      <c r="D39" s="40" t="s">
        <v>54</v>
      </c>
      <c r="J39" s="4" t="s">
        <v>140</v>
      </c>
      <c r="K39" s="4" t="s">
        <v>56</v>
      </c>
      <c r="L39" s="4" t="s">
        <v>127</v>
      </c>
      <c r="M39" s="4" t="s">
        <v>106</v>
      </c>
      <c r="N39" s="4" t="s">
        <v>128</v>
      </c>
      <c r="O39" s="4" t="s">
        <v>106</v>
      </c>
      <c r="P39" s="4" t="s">
        <v>129</v>
      </c>
      <c r="Q39" s="4" t="s">
        <v>106</v>
      </c>
      <c r="R39" s="4" t="s">
        <v>130</v>
      </c>
      <c r="S39" s="4" t="s">
        <v>58</v>
      </c>
      <c r="U39" s="40" t="s">
        <v>54</v>
      </c>
      <c r="V39" s="41" t="s">
        <v>140</v>
      </c>
      <c r="W39" s="41" t="s">
        <v>56</v>
      </c>
      <c r="X39" s="41" t="s">
        <v>127</v>
      </c>
      <c r="Y39" s="41" t="s">
        <v>106</v>
      </c>
      <c r="Z39" s="41" t="s">
        <v>128</v>
      </c>
      <c r="AA39" s="41" t="s">
        <v>106</v>
      </c>
      <c r="AB39" s="41" t="s">
        <v>129</v>
      </c>
      <c r="AC39" s="41" t="s">
        <v>106</v>
      </c>
      <c r="AD39" s="41" t="s">
        <v>130</v>
      </c>
      <c r="AE39" s="41" t="s">
        <v>58</v>
      </c>
    </row>
    <row r="40" spans="1:31">
      <c r="A40" s="4">
        <v>100036</v>
      </c>
      <c r="C40" s="43" t="s">
        <v>141</v>
      </c>
      <c r="D40" s="40" t="s">
        <v>54</v>
      </c>
      <c r="J40" s="4" t="s">
        <v>142</v>
      </c>
      <c r="K40" s="4" t="s">
        <v>56</v>
      </c>
      <c r="L40" s="4" t="s">
        <v>127</v>
      </c>
      <c r="M40" s="4" t="s">
        <v>106</v>
      </c>
      <c r="N40" s="4" t="s">
        <v>128</v>
      </c>
      <c r="O40" s="4" t="s">
        <v>106</v>
      </c>
      <c r="P40" s="4" t="s">
        <v>129</v>
      </c>
      <c r="Q40" s="4" t="s">
        <v>106</v>
      </c>
      <c r="R40" s="4" t="s">
        <v>130</v>
      </c>
      <c r="S40" s="4" t="s">
        <v>58</v>
      </c>
      <c r="U40" s="40" t="s">
        <v>54</v>
      </c>
      <c r="V40" s="41" t="s">
        <v>142</v>
      </c>
      <c r="W40" s="41" t="s">
        <v>56</v>
      </c>
      <c r="X40" s="41" t="s">
        <v>127</v>
      </c>
      <c r="Y40" s="41" t="s">
        <v>106</v>
      </c>
      <c r="Z40" s="41" t="s">
        <v>128</v>
      </c>
      <c r="AA40" s="41" t="s">
        <v>106</v>
      </c>
      <c r="AB40" s="41" t="s">
        <v>129</v>
      </c>
      <c r="AC40" s="41" t="s">
        <v>106</v>
      </c>
      <c r="AD40" s="41" t="s">
        <v>130</v>
      </c>
      <c r="AE40" s="41" t="s">
        <v>58</v>
      </c>
    </row>
    <row r="41" spans="1:31">
      <c r="A41" s="4">
        <v>100037</v>
      </c>
      <c r="C41" s="43" t="s">
        <v>143</v>
      </c>
      <c r="D41" s="40" t="s">
        <v>54</v>
      </c>
      <c r="J41" s="4" t="s">
        <v>144</v>
      </c>
      <c r="K41" s="4" t="s">
        <v>56</v>
      </c>
      <c r="L41" s="4" t="s">
        <v>127</v>
      </c>
      <c r="M41" s="4" t="s">
        <v>106</v>
      </c>
      <c r="N41" s="4" t="s">
        <v>128</v>
      </c>
      <c r="O41" s="4" t="s">
        <v>106</v>
      </c>
      <c r="P41" s="4" t="s">
        <v>129</v>
      </c>
      <c r="Q41" s="4" t="s">
        <v>106</v>
      </c>
      <c r="R41" s="4" t="s">
        <v>130</v>
      </c>
      <c r="S41" s="4" t="s">
        <v>58</v>
      </c>
      <c r="U41" s="40" t="s">
        <v>54</v>
      </c>
      <c r="V41" s="41" t="s">
        <v>144</v>
      </c>
      <c r="W41" s="41" t="s">
        <v>56</v>
      </c>
      <c r="X41" s="41" t="s">
        <v>127</v>
      </c>
      <c r="Y41" s="41" t="s">
        <v>106</v>
      </c>
      <c r="Z41" s="41" t="s">
        <v>128</v>
      </c>
      <c r="AA41" s="41" t="s">
        <v>106</v>
      </c>
      <c r="AB41" s="41" t="s">
        <v>129</v>
      </c>
      <c r="AC41" s="41" t="s">
        <v>106</v>
      </c>
      <c r="AD41" s="41" t="s">
        <v>130</v>
      </c>
      <c r="AE41" s="41" t="s">
        <v>58</v>
      </c>
    </row>
    <row r="42" spans="1:31">
      <c r="A42" s="4">
        <v>100038</v>
      </c>
      <c r="C42" s="43" t="s">
        <v>145</v>
      </c>
      <c r="D42" s="40" t="s">
        <v>54</v>
      </c>
      <c r="J42" s="4" t="s">
        <v>146</v>
      </c>
      <c r="K42" s="4" t="s">
        <v>56</v>
      </c>
      <c r="L42" s="4" t="s">
        <v>127</v>
      </c>
      <c r="M42" s="4" t="s">
        <v>106</v>
      </c>
      <c r="N42" s="4" t="s">
        <v>128</v>
      </c>
      <c r="O42" s="4" t="s">
        <v>106</v>
      </c>
      <c r="P42" s="4" t="s">
        <v>129</v>
      </c>
      <c r="Q42" s="4" t="s">
        <v>106</v>
      </c>
      <c r="R42" s="4" t="s">
        <v>130</v>
      </c>
      <c r="S42" s="4" t="s">
        <v>58</v>
      </c>
      <c r="U42" s="40" t="s">
        <v>54</v>
      </c>
      <c r="V42" s="41" t="s">
        <v>146</v>
      </c>
      <c r="W42" s="41" t="s">
        <v>56</v>
      </c>
      <c r="X42" s="41" t="s">
        <v>127</v>
      </c>
      <c r="Y42" s="41" t="s">
        <v>106</v>
      </c>
      <c r="Z42" s="41" t="s">
        <v>128</v>
      </c>
      <c r="AA42" s="41" t="s">
        <v>106</v>
      </c>
      <c r="AB42" s="41" t="s">
        <v>129</v>
      </c>
      <c r="AC42" s="41" t="s">
        <v>106</v>
      </c>
      <c r="AD42" s="41" t="s">
        <v>130</v>
      </c>
      <c r="AE42" s="41" t="s">
        <v>58</v>
      </c>
    </row>
    <row r="43" spans="1:31">
      <c r="A43" s="4">
        <v>100039</v>
      </c>
      <c r="C43" s="43" t="s">
        <v>147</v>
      </c>
      <c r="D43" s="40" t="s">
        <v>54</v>
      </c>
      <c r="J43" s="4" t="s">
        <v>148</v>
      </c>
      <c r="K43" s="4" t="s">
        <v>56</v>
      </c>
      <c r="L43" s="4" t="s">
        <v>127</v>
      </c>
      <c r="M43" s="4" t="s">
        <v>106</v>
      </c>
      <c r="N43" s="4" t="s">
        <v>128</v>
      </c>
      <c r="O43" s="4" t="s">
        <v>106</v>
      </c>
      <c r="P43" s="4" t="s">
        <v>129</v>
      </c>
      <c r="Q43" s="4" t="s">
        <v>106</v>
      </c>
      <c r="R43" s="4" t="s">
        <v>130</v>
      </c>
      <c r="S43" s="4" t="s">
        <v>58</v>
      </c>
      <c r="U43" s="40" t="s">
        <v>54</v>
      </c>
      <c r="V43" s="41" t="s">
        <v>148</v>
      </c>
      <c r="W43" s="41" t="s">
        <v>56</v>
      </c>
      <c r="X43" s="41" t="s">
        <v>127</v>
      </c>
      <c r="Y43" s="41" t="s">
        <v>106</v>
      </c>
      <c r="Z43" s="41" t="s">
        <v>128</v>
      </c>
      <c r="AA43" s="41" t="s">
        <v>106</v>
      </c>
      <c r="AB43" s="41" t="s">
        <v>129</v>
      </c>
      <c r="AC43" s="41" t="s">
        <v>106</v>
      </c>
      <c r="AD43" s="41" t="s">
        <v>130</v>
      </c>
      <c r="AE43" s="41" t="s">
        <v>58</v>
      </c>
    </row>
    <row r="44" spans="1:31">
      <c r="A44" s="4">
        <v>100040</v>
      </c>
      <c r="C44" s="43" t="s">
        <v>149</v>
      </c>
      <c r="D44" s="40" t="s">
        <v>54</v>
      </c>
      <c r="J44" s="4" t="s">
        <v>150</v>
      </c>
      <c r="K44" s="4" t="s">
        <v>56</v>
      </c>
      <c r="L44" s="4" t="s">
        <v>127</v>
      </c>
      <c r="M44" s="4" t="s">
        <v>106</v>
      </c>
      <c r="N44" s="4" t="s">
        <v>128</v>
      </c>
      <c r="O44" s="4" t="s">
        <v>106</v>
      </c>
      <c r="P44" s="4" t="s">
        <v>129</v>
      </c>
      <c r="Q44" s="4" t="s">
        <v>106</v>
      </c>
      <c r="R44" s="4" t="s">
        <v>130</v>
      </c>
      <c r="S44" s="4" t="s">
        <v>58</v>
      </c>
      <c r="U44" s="40" t="s">
        <v>54</v>
      </c>
      <c r="V44" s="41" t="s">
        <v>150</v>
      </c>
      <c r="W44" s="41" t="s">
        <v>56</v>
      </c>
      <c r="X44" s="41" t="s">
        <v>127</v>
      </c>
      <c r="Y44" s="41" t="s">
        <v>106</v>
      </c>
      <c r="Z44" s="41" t="s">
        <v>128</v>
      </c>
      <c r="AA44" s="41" t="s">
        <v>106</v>
      </c>
      <c r="AB44" s="41" t="s">
        <v>129</v>
      </c>
      <c r="AC44" s="41" t="s">
        <v>106</v>
      </c>
      <c r="AD44" s="41" t="s">
        <v>130</v>
      </c>
      <c r="AE44" s="41" t="s">
        <v>58</v>
      </c>
    </row>
    <row r="45" spans="1:31">
      <c r="A45" s="4">
        <v>100041</v>
      </c>
      <c r="C45" s="43" t="s">
        <v>151</v>
      </c>
      <c r="D45" s="40" t="s">
        <v>54</v>
      </c>
      <c r="J45" s="4" t="s">
        <v>152</v>
      </c>
      <c r="K45" s="4" t="s">
        <v>56</v>
      </c>
      <c r="L45" s="4" t="s">
        <v>127</v>
      </c>
      <c r="M45" s="4" t="s">
        <v>106</v>
      </c>
      <c r="N45" s="4" t="s">
        <v>128</v>
      </c>
      <c r="O45" s="4" t="s">
        <v>106</v>
      </c>
      <c r="P45" s="4" t="s">
        <v>129</v>
      </c>
      <c r="Q45" s="4" t="s">
        <v>106</v>
      </c>
      <c r="R45" s="4" t="s">
        <v>130</v>
      </c>
      <c r="S45" s="4" t="s">
        <v>58</v>
      </c>
      <c r="U45" s="40" t="s">
        <v>54</v>
      </c>
      <c r="V45" s="41" t="s">
        <v>152</v>
      </c>
      <c r="W45" s="41" t="s">
        <v>56</v>
      </c>
      <c r="X45" s="41" t="s">
        <v>127</v>
      </c>
      <c r="Y45" s="41" t="s">
        <v>106</v>
      </c>
      <c r="Z45" s="41" t="s">
        <v>128</v>
      </c>
      <c r="AA45" s="41" t="s">
        <v>106</v>
      </c>
      <c r="AB45" s="41" t="s">
        <v>129</v>
      </c>
      <c r="AC45" s="41" t="s">
        <v>106</v>
      </c>
      <c r="AD45" s="41" t="s">
        <v>130</v>
      </c>
      <c r="AE45" s="41" t="s">
        <v>58</v>
      </c>
    </row>
    <row r="46" spans="1:31">
      <c r="A46" s="4">
        <v>100042</v>
      </c>
      <c r="C46" s="43" t="s">
        <v>153</v>
      </c>
      <c r="D46" s="40" t="s">
        <v>54</v>
      </c>
      <c r="J46" s="4" t="s">
        <v>154</v>
      </c>
      <c r="K46" s="4" t="s">
        <v>56</v>
      </c>
      <c r="L46" s="4" t="s">
        <v>127</v>
      </c>
      <c r="M46" s="4" t="s">
        <v>106</v>
      </c>
      <c r="N46" s="4" t="s">
        <v>128</v>
      </c>
      <c r="O46" s="4" t="s">
        <v>106</v>
      </c>
      <c r="P46" s="4" t="s">
        <v>129</v>
      </c>
      <c r="Q46" s="4" t="s">
        <v>106</v>
      </c>
      <c r="R46" s="4" t="s">
        <v>130</v>
      </c>
      <c r="S46" s="4" t="s">
        <v>58</v>
      </c>
      <c r="U46" s="40" t="s">
        <v>54</v>
      </c>
      <c r="V46" s="41" t="s">
        <v>154</v>
      </c>
      <c r="W46" s="41" t="s">
        <v>56</v>
      </c>
      <c r="X46" s="41" t="s">
        <v>127</v>
      </c>
      <c r="Y46" s="41" t="s">
        <v>106</v>
      </c>
      <c r="Z46" s="41" t="s">
        <v>128</v>
      </c>
      <c r="AA46" s="41" t="s">
        <v>106</v>
      </c>
      <c r="AB46" s="41" t="s">
        <v>129</v>
      </c>
      <c r="AC46" s="41" t="s">
        <v>106</v>
      </c>
      <c r="AD46" s="41" t="s">
        <v>130</v>
      </c>
      <c r="AE46" s="41" t="s">
        <v>58</v>
      </c>
    </row>
    <row r="47" spans="1:31">
      <c r="A47" s="4">
        <v>100043</v>
      </c>
      <c r="C47" s="43" t="s">
        <v>155</v>
      </c>
      <c r="D47" s="40" t="s">
        <v>54</v>
      </c>
      <c r="J47" s="4" t="s">
        <v>156</v>
      </c>
      <c r="K47" s="4" t="s">
        <v>56</v>
      </c>
      <c r="L47" s="4" t="s">
        <v>127</v>
      </c>
      <c r="M47" s="4" t="s">
        <v>106</v>
      </c>
      <c r="N47" s="4" t="s">
        <v>128</v>
      </c>
      <c r="O47" s="4" t="s">
        <v>106</v>
      </c>
      <c r="P47" s="4" t="s">
        <v>129</v>
      </c>
      <c r="Q47" s="4" t="s">
        <v>106</v>
      </c>
      <c r="R47" s="4" t="s">
        <v>130</v>
      </c>
      <c r="S47" s="4" t="s">
        <v>58</v>
      </c>
      <c r="U47" s="40" t="s">
        <v>54</v>
      </c>
      <c r="V47" s="41" t="s">
        <v>156</v>
      </c>
      <c r="W47" s="41" t="s">
        <v>56</v>
      </c>
      <c r="X47" s="41" t="s">
        <v>127</v>
      </c>
      <c r="Y47" s="41" t="s">
        <v>106</v>
      </c>
      <c r="Z47" s="41" t="s">
        <v>128</v>
      </c>
      <c r="AA47" s="41" t="s">
        <v>106</v>
      </c>
      <c r="AB47" s="41" t="s">
        <v>129</v>
      </c>
      <c r="AC47" s="41" t="s">
        <v>106</v>
      </c>
      <c r="AD47" s="41" t="s">
        <v>130</v>
      </c>
      <c r="AE47" s="41" t="s">
        <v>58</v>
      </c>
    </row>
    <row r="48" spans="1:31">
      <c r="A48" s="4">
        <v>100044</v>
      </c>
      <c r="C48" s="43" t="s">
        <v>157</v>
      </c>
      <c r="D48" s="40" t="s">
        <v>54</v>
      </c>
      <c r="J48" s="4" t="s">
        <v>158</v>
      </c>
      <c r="K48" s="4" t="s">
        <v>56</v>
      </c>
      <c r="L48" s="4" t="s">
        <v>127</v>
      </c>
      <c r="M48" s="4" t="s">
        <v>106</v>
      </c>
      <c r="N48" s="4" t="s">
        <v>128</v>
      </c>
      <c r="O48" s="4" t="s">
        <v>106</v>
      </c>
      <c r="P48" s="4" t="s">
        <v>129</v>
      </c>
      <c r="Q48" s="4" t="s">
        <v>106</v>
      </c>
      <c r="R48" s="4" t="s">
        <v>130</v>
      </c>
      <c r="S48" s="4" t="s">
        <v>58</v>
      </c>
      <c r="U48" s="40" t="s">
        <v>54</v>
      </c>
      <c r="V48" s="41" t="s">
        <v>158</v>
      </c>
      <c r="W48" s="41" t="s">
        <v>56</v>
      </c>
      <c r="X48" s="41" t="s">
        <v>127</v>
      </c>
      <c r="Y48" s="41" t="s">
        <v>106</v>
      </c>
      <c r="Z48" s="41" t="s">
        <v>128</v>
      </c>
      <c r="AA48" s="41" t="s">
        <v>106</v>
      </c>
      <c r="AB48" s="41" t="s">
        <v>129</v>
      </c>
      <c r="AC48" s="41" t="s">
        <v>106</v>
      </c>
      <c r="AD48" s="41" t="s">
        <v>130</v>
      </c>
      <c r="AE48" s="41" t="s">
        <v>58</v>
      </c>
    </row>
    <row r="49" spans="1:31">
      <c r="A49" s="4">
        <v>100045</v>
      </c>
      <c r="C49" s="43" t="s">
        <v>159</v>
      </c>
      <c r="D49" s="40" t="s">
        <v>54</v>
      </c>
      <c r="J49" s="4" t="s">
        <v>160</v>
      </c>
      <c r="K49" s="4" t="s">
        <v>56</v>
      </c>
      <c r="L49" s="4" t="s">
        <v>127</v>
      </c>
      <c r="M49" s="4" t="s">
        <v>106</v>
      </c>
      <c r="N49" s="4" t="s">
        <v>128</v>
      </c>
      <c r="O49" s="4" t="s">
        <v>106</v>
      </c>
      <c r="P49" s="4" t="s">
        <v>129</v>
      </c>
      <c r="Q49" s="4" t="s">
        <v>106</v>
      </c>
      <c r="R49" s="4" t="s">
        <v>130</v>
      </c>
      <c r="S49" s="4" t="s">
        <v>58</v>
      </c>
      <c r="U49" s="40" t="s">
        <v>54</v>
      </c>
      <c r="V49" s="41" t="s">
        <v>160</v>
      </c>
      <c r="W49" s="41" t="s">
        <v>56</v>
      </c>
      <c r="X49" s="41" t="s">
        <v>127</v>
      </c>
      <c r="Y49" s="41" t="s">
        <v>106</v>
      </c>
      <c r="Z49" s="41" t="s">
        <v>128</v>
      </c>
      <c r="AA49" s="41" t="s">
        <v>106</v>
      </c>
      <c r="AB49" s="41" t="s">
        <v>129</v>
      </c>
      <c r="AC49" s="41" t="s">
        <v>106</v>
      </c>
      <c r="AD49" s="41" t="s">
        <v>130</v>
      </c>
      <c r="AE49" s="41" t="s">
        <v>58</v>
      </c>
    </row>
    <row r="50" spans="1:31">
      <c r="A50" s="4">
        <v>100046</v>
      </c>
      <c r="C50" s="43" t="s">
        <v>161</v>
      </c>
      <c r="D50" s="40" t="s">
        <v>54</v>
      </c>
      <c r="J50" s="4" t="s">
        <v>162</v>
      </c>
      <c r="K50" s="4" t="s">
        <v>56</v>
      </c>
      <c r="L50" s="4" t="s">
        <v>127</v>
      </c>
      <c r="M50" s="4" t="s">
        <v>106</v>
      </c>
      <c r="N50" s="4" t="s">
        <v>128</v>
      </c>
      <c r="O50" s="4" t="s">
        <v>106</v>
      </c>
      <c r="P50" s="4" t="s">
        <v>129</v>
      </c>
      <c r="Q50" s="4" t="s">
        <v>106</v>
      </c>
      <c r="R50" s="4" t="s">
        <v>130</v>
      </c>
      <c r="S50" s="4" t="s">
        <v>58</v>
      </c>
      <c r="U50" s="40" t="s">
        <v>54</v>
      </c>
      <c r="V50" s="41" t="s">
        <v>162</v>
      </c>
      <c r="W50" s="41" t="s">
        <v>56</v>
      </c>
      <c r="X50" s="41" t="s">
        <v>127</v>
      </c>
      <c r="Y50" s="41" t="s">
        <v>106</v>
      </c>
      <c r="Z50" s="41" t="s">
        <v>128</v>
      </c>
      <c r="AA50" s="41" t="s">
        <v>106</v>
      </c>
      <c r="AB50" s="41" t="s">
        <v>129</v>
      </c>
      <c r="AC50" s="41" t="s">
        <v>106</v>
      </c>
      <c r="AD50" s="41" t="s">
        <v>130</v>
      </c>
      <c r="AE50" s="41" t="s">
        <v>58</v>
      </c>
    </row>
    <row r="51" spans="1:31">
      <c r="A51" s="4">
        <v>100047</v>
      </c>
      <c r="C51" s="43" t="s">
        <v>163</v>
      </c>
      <c r="D51" s="40" t="s">
        <v>54</v>
      </c>
      <c r="J51" s="4" t="s">
        <v>164</v>
      </c>
      <c r="K51" s="4" t="s">
        <v>56</v>
      </c>
      <c r="L51" s="4" t="s">
        <v>127</v>
      </c>
      <c r="M51" s="4" t="s">
        <v>106</v>
      </c>
      <c r="N51" s="4" t="s">
        <v>128</v>
      </c>
      <c r="O51" s="4" t="s">
        <v>106</v>
      </c>
      <c r="P51" s="4" t="s">
        <v>129</v>
      </c>
      <c r="Q51" s="4" t="s">
        <v>106</v>
      </c>
      <c r="R51" s="4" t="s">
        <v>130</v>
      </c>
      <c r="S51" s="4" t="s">
        <v>58</v>
      </c>
      <c r="U51" s="40" t="s">
        <v>54</v>
      </c>
      <c r="V51" s="41" t="s">
        <v>164</v>
      </c>
      <c r="W51" s="41" t="s">
        <v>56</v>
      </c>
      <c r="X51" s="41" t="s">
        <v>127</v>
      </c>
      <c r="Y51" s="41" t="s">
        <v>106</v>
      </c>
      <c r="Z51" s="41" t="s">
        <v>128</v>
      </c>
      <c r="AA51" s="41" t="s">
        <v>106</v>
      </c>
      <c r="AB51" s="41" t="s">
        <v>129</v>
      </c>
      <c r="AC51" s="41" t="s">
        <v>106</v>
      </c>
      <c r="AD51" s="41" t="s">
        <v>130</v>
      </c>
      <c r="AE51" s="41" t="s">
        <v>58</v>
      </c>
    </row>
    <row r="52" spans="1:31">
      <c r="A52" s="4">
        <v>100048</v>
      </c>
      <c r="C52" s="43" t="s">
        <v>165</v>
      </c>
      <c r="D52" s="40" t="s">
        <v>54</v>
      </c>
      <c r="J52" s="4" t="s">
        <v>166</v>
      </c>
      <c r="K52" s="4" t="s">
        <v>56</v>
      </c>
      <c r="L52" s="4" t="s">
        <v>127</v>
      </c>
      <c r="M52" s="4" t="s">
        <v>106</v>
      </c>
      <c r="N52" s="4" t="s">
        <v>128</v>
      </c>
      <c r="O52" s="4" t="s">
        <v>106</v>
      </c>
      <c r="P52" s="4" t="s">
        <v>129</v>
      </c>
      <c r="Q52" s="4" t="s">
        <v>106</v>
      </c>
      <c r="R52" s="4" t="s">
        <v>130</v>
      </c>
      <c r="S52" s="4" t="s">
        <v>58</v>
      </c>
      <c r="U52" s="40" t="s">
        <v>54</v>
      </c>
      <c r="V52" s="41" t="s">
        <v>166</v>
      </c>
      <c r="W52" s="41" t="s">
        <v>56</v>
      </c>
      <c r="X52" s="41" t="s">
        <v>127</v>
      </c>
      <c r="Y52" s="41" t="s">
        <v>106</v>
      </c>
      <c r="Z52" s="41" t="s">
        <v>128</v>
      </c>
      <c r="AA52" s="41" t="s">
        <v>106</v>
      </c>
      <c r="AB52" s="41" t="s">
        <v>129</v>
      </c>
      <c r="AC52" s="41" t="s">
        <v>106</v>
      </c>
      <c r="AD52" s="41" t="s">
        <v>130</v>
      </c>
      <c r="AE52" s="41" t="s">
        <v>58</v>
      </c>
    </row>
    <row r="53" spans="1:31">
      <c r="A53" s="4">
        <v>100049</v>
      </c>
      <c r="C53" s="43" t="s">
        <v>167</v>
      </c>
      <c r="D53" s="40" t="s">
        <v>54</v>
      </c>
      <c r="J53" s="4" t="s">
        <v>168</v>
      </c>
      <c r="K53" s="4" t="s">
        <v>56</v>
      </c>
      <c r="L53" s="4" t="s">
        <v>127</v>
      </c>
      <c r="M53" s="4" t="s">
        <v>106</v>
      </c>
      <c r="N53" s="4" t="s">
        <v>128</v>
      </c>
      <c r="O53" s="4" t="s">
        <v>106</v>
      </c>
      <c r="P53" s="4" t="s">
        <v>129</v>
      </c>
      <c r="Q53" s="4" t="s">
        <v>106</v>
      </c>
      <c r="R53" s="4" t="s">
        <v>130</v>
      </c>
      <c r="S53" s="4" t="s">
        <v>58</v>
      </c>
      <c r="U53" s="40" t="s">
        <v>54</v>
      </c>
      <c r="V53" s="41" t="s">
        <v>168</v>
      </c>
      <c r="W53" s="41" t="s">
        <v>56</v>
      </c>
      <c r="X53" s="41" t="s">
        <v>127</v>
      </c>
      <c r="Y53" s="41" t="s">
        <v>106</v>
      </c>
      <c r="Z53" s="41" t="s">
        <v>128</v>
      </c>
      <c r="AA53" s="41" t="s">
        <v>106</v>
      </c>
      <c r="AB53" s="41" t="s">
        <v>129</v>
      </c>
      <c r="AC53" s="41" t="s">
        <v>106</v>
      </c>
      <c r="AD53" s="41" t="s">
        <v>130</v>
      </c>
      <c r="AE53" s="41" t="s">
        <v>58</v>
      </c>
    </row>
    <row r="54" spans="1:31">
      <c r="A54" s="4">
        <v>100050</v>
      </c>
      <c r="C54" s="43" t="s">
        <v>169</v>
      </c>
      <c r="D54" s="40" t="s">
        <v>54</v>
      </c>
      <c r="J54" s="4" t="s">
        <v>170</v>
      </c>
      <c r="K54" s="4" t="s">
        <v>56</v>
      </c>
      <c r="L54" s="4" t="s">
        <v>127</v>
      </c>
      <c r="M54" s="4" t="s">
        <v>171</v>
      </c>
      <c r="N54" s="4" t="s">
        <v>128</v>
      </c>
      <c r="O54" s="4" t="s">
        <v>171</v>
      </c>
      <c r="P54" s="4" t="s">
        <v>129</v>
      </c>
      <c r="Q54" s="4" t="s">
        <v>172</v>
      </c>
      <c r="R54" s="4" t="s">
        <v>130</v>
      </c>
      <c r="S54" s="4" t="s">
        <v>173</v>
      </c>
      <c r="U54" s="40" t="s">
        <v>54</v>
      </c>
      <c r="V54" s="41" t="s">
        <v>170</v>
      </c>
      <c r="W54" s="41" t="s">
        <v>56</v>
      </c>
      <c r="X54" s="41" t="s">
        <v>127</v>
      </c>
      <c r="Y54" s="41" t="s">
        <v>171</v>
      </c>
      <c r="Z54" s="41" t="s">
        <v>128</v>
      </c>
      <c r="AA54" s="41" t="s">
        <v>171</v>
      </c>
      <c r="AB54" s="41" t="s">
        <v>129</v>
      </c>
      <c r="AC54" s="41" t="s">
        <v>172</v>
      </c>
      <c r="AD54" s="41" t="s">
        <v>130</v>
      </c>
      <c r="AE54" s="41" t="s">
        <v>173</v>
      </c>
    </row>
    <row r="55" spans="1:31">
      <c r="A55" s="4">
        <v>100051</v>
      </c>
      <c r="C55" s="43" t="s">
        <v>174</v>
      </c>
      <c r="D55" s="40" t="s">
        <v>54</v>
      </c>
      <c r="J55" s="4" t="s">
        <v>175</v>
      </c>
      <c r="K55" s="4" t="s">
        <v>56</v>
      </c>
      <c r="L55" s="4" t="s">
        <v>127</v>
      </c>
      <c r="M55" s="4" t="s">
        <v>171</v>
      </c>
      <c r="N55" s="4" t="s">
        <v>128</v>
      </c>
      <c r="O55" s="4" t="s">
        <v>171</v>
      </c>
      <c r="P55" s="4" t="s">
        <v>129</v>
      </c>
      <c r="Q55" s="4" t="s">
        <v>172</v>
      </c>
      <c r="R55" s="4" t="s">
        <v>130</v>
      </c>
      <c r="S55" s="4" t="s">
        <v>173</v>
      </c>
      <c r="U55" s="40" t="s">
        <v>54</v>
      </c>
      <c r="V55" s="41" t="s">
        <v>175</v>
      </c>
      <c r="W55" s="41" t="s">
        <v>56</v>
      </c>
      <c r="X55" s="41" t="s">
        <v>127</v>
      </c>
      <c r="Y55" s="41" t="s">
        <v>171</v>
      </c>
      <c r="Z55" s="41" t="s">
        <v>128</v>
      </c>
      <c r="AA55" s="41" t="s">
        <v>171</v>
      </c>
      <c r="AB55" s="41" t="s">
        <v>129</v>
      </c>
      <c r="AC55" s="41" t="s">
        <v>172</v>
      </c>
      <c r="AD55" s="41" t="s">
        <v>130</v>
      </c>
      <c r="AE55" s="41" t="s">
        <v>173</v>
      </c>
    </row>
    <row r="56" spans="1:31">
      <c r="A56" s="4">
        <v>100052</v>
      </c>
      <c r="C56" s="43" t="s">
        <v>176</v>
      </c>
      <c r="D56" s="40" t="s">
        <v>54</v>
      </c>
      <c r="J56" s="4" t="s">
        <v>177</v>
      </c>
      <c r="K56" s="4" t="s">
        <v>56</v>
      </c>
      <c r="L56" s="4" t="s">
        <v>127</v>
      </c>
      <c r="M56" s="4" t="s">
        <v>171</v>
      </c>
      <c r="N56" s="4" t="s">
        <v>128</v>
      </c>
      <c r="O56" s="4" t="s">
        <v>171</v>
      </c>
      <c r="P56" s="4" t="s">
        <v>129</v>
      </c>
      <c r="Q56" s="4" t="s">
        <v>172</v>
      </c>
      <c r="R56" s="4" t="s">
        <v>130</v>
      </c>
      <c r="S56" s="4" t="s">
        <v>173</v>
      </c>
      <c r="U56" s="40" t="s">
        <v>54</v>
      </c>
      <c r="V56" s="41" t="s">
        <v>177</v>
      </c>
      <c r="W56" s="41" t="s">
        <v>56</v>
      </c>
      <c r="X56" s="41" t="s">
        <v>127</v>
      </c>
      <c r="Y56" s="41" t="s">
        <v>171</v>
      </c>
      <c r="Z56" s="41" t="s">
        <v>128</v>
      </c>
      <c r="AA56" s="41" t="s">
        <v>171</v>
      </c>
      <c r="AB56" s="41" t="s">
        <v>129</v>
      </c>
      <c r="AC56" s="41" t="s">
        <v>172</v>
      </c>
      <c r="AD56" s="41" t="s">
        <v>130</v>
      </c>
      <c r="AE56" s="41" t="s">
        <v>173</v>
      </c>
    </row>
    <row r="57" spans="1:31">
      <c r="A57" s="4">
        <v>100053</v>
      </c>
      <c r="C57" s="43" t="s">
        <v>178</v>
      </c>
      <c r="D57" s="40" t="s">
        <v>54</v>
      </c>
      <c r="J57" s="4" t="s">
        <v>179</v>
      </c>
      <c r="K57" s="4" t="s">
        <v>56</v>
      </c>
      <c r="L57" s="4" t="s">
        <v>127</v>
      </c>
      <c r="M57" s="4" t="s">
        <v>171</v>
      </c>
      <c r="N57" s="4" t="s">
        <v>128</v>
      </c>
      <c r="O57" s="4" t="s">
        <v>171</v>
      </c>
      <c r="P57" s="4" t="s">
        <v>129</v>
      </c>
      <c r="Q57" s="4" t="s">
        <v>172</v>
      </c>
      <c r="R57" s="4" t="s">
        <v>130</v>
      </c>
      <c r="S57" s="4" t="s">
        <v>173</v>
      </c>
      <c r="U57" s="40" t="s">
        <v>54</v>
      </c>
      <c r="V57" s="41" t="s">
        <v>179</v>
      </c>
      <c r="W57" s="41" t="s">
        <v>56</v>
      </c>
      <c r="X57" s="41" t="s">
        <v>127</v>
      </c>
      <c r="Y57" s="41" t="s">
        <v>171</v>
      </c>
      <c r="Z57" s="41" t="s">
        <v>128</v>
      </c>
      <c r="AA57" s="41" t="s">
        <v>171</v>
      </c>
      <c r="AB57" s="41" t="s">
        <v>129</v>
      </c>
      <c r="AC57" s="41" t="s">
        <v>172</v>
      </c>
      <c r="AD57" s="41" t="s">
        <v>130</v>
      </c>
      <c r="AE57" s="41" t="s">
        <v>173</v>
      </c>
    </row>
    <row r="58" spans="1:31">
      <c r="A58" s="4">
        <v>100054</v>
      </c>
      <c r="C58" s="43" t="s">
        <v>180</v>
      </c>
      <c r="D58" s="40" t="s">
        <v>54</v>
      </c>
      <c r="J58" s="4" t="s">
        <v>181</v>
      </c>
      <c r="K58" s="4" t="s">
        <v>56</v>
      </c>
      <c r="L58" s="4" t="s">
        <v>127</v>
      </c>
      <c r="M58" s="4" t="s">
        <v>171</v>
      </c>
      <c r="N58" s="4" t="s">
        <v>128</v>
      </c>
      <c r="O58" s="4" t="s">
        <v>171</v>
      </c>
      <c r="P58" s="4" t="s">
        <v>129</v>
      </c>
      <c r="Q58" s="4" t="s">
        <v>172</v>
      </c>
      <c r="R58" s="4" t="s">
        <v>130</v>
      </c>
      <c r="S58" s="4" t="s">
        <v>173</v>
      </c>
      <c r="U58" s="40" t="s">
        <v>54</v>
      </c>
      <c r="V58" s="41" t="s">
        <v>181</v>
      </c>
      <c r="W58" s="41" t="s">
        <v>56</v>
      </c>
      <c r="X58" s="41" t="s">
        <v>127</v>
      </c>
      <c r="Y58" s="41" t="s">
        <v>171</v>
      </c>
      <c r="Z58" s="41" t="s">
        <v>128</v>
      </c>
      <c r="AA58" s="41" t="s">
        <v>171</v>
      </c>
      <c r="AB58" s="41" t="s">
        <v>129</v>
      </c>
      <c r="AC58" s="41" t="s">
        <v>172</v>
      </c>
      <c r="AD58" s="41" t="s">
        <v>130</v>
      </c>
      <c r="AE58" s="41" t="s">
        <v>173</v>
      </c>
    </row>
    <row r="59" spans="1:31">
      <c r="A59" s="4">
        <v>100055</v>
      </c>
      <c r="C59" s="43" t="s">
        <v>182</v>
      </c>
      <c r="D59" s="40" t="s">
        <v>54</v>
      </c>
      <c r="J59" s="4" t="s">
        <v>183</v>
      </c>
      <c r="K59" s="4" t="s">
        <v>56</v>
      </c>
      <c r="L59" s="4" t="s">
        <v>127</v>
      </c>
      <c r="M59" s="4" t="s">
        <v>171</v>
      </c>
      <c r="N59" s="4" t="s">
        <v>128</v>
      </c>
      <c r="O59" s="4" t="s">
        <v>171</v>
      </c>
      <c r="P59" s="4" t="s">
        <v>129</v>
      </c>
      <c r="Q59" s="4" t="s">
        <v>172</v>
      </c>
      <c r="R59" s="4" t="s">
        <v>130</v>
      </c>
      <c r="S59" s="4" t="s">
        <v>173</v>
      </c>
      <c r="U59" s="40" t="s">
        <v>54</v>
      </c>
      <c r="V59" s="41" t="s">
        <v>183</v>
      </c>
      <c r="W59" s="41" t="s">
        <v>56</v>
      </c>
      <c r="X59" s="41" t="s">
        <v>127</v>
      </c>
      <c r="Y59" s="41" t="s">
        <v>171</v>
      </c>
      <c r="Z59" s="41" t="s">
        <v>128</v>
      </c>
      <c r="AA59" s="41" t="s">
        <v>171</v>
      </c>
      <c r="AB59" s="41" t="s">
        <v>129</v>
      </c>
      <c r="AC59" s="41" t="s">
        <v>172</v>
      </c>
      <c r="AD59" s="41" t="s">
        <v>130</v>
      </c>
      <c r="AE59" s="41" t="s">
        <v>173</v>
      </c>
    </row>
    <row r="60" spans="1:31">
      <c r="A60" s="4">
        <v>100056</v>
      </c>
      <c r="C60" s="43" t="s">
        <v>184</v>
      </c>
      <c r="D60" s="40" t="s">
        <v>54</v>
      </c>
      <c r="J60" s="4" t="s">
        <v>185</v>
      </c>
      <c r="K60" s="4" t="s">
        <v>56</v>
      </c>
      <c r="L60" s="4" t="s">
        <v>127</v>
      </c>
      <c r="M60" s="4" t="s">
        <v>171</v>
      </c>
      <c r="N60" s="4" t="s">
        <v>128</v>
      </c>
      <c r="O60" s="4" t="s">
        <v>171</v>
      </c>
      <c r="P60" s="4" t="s">
        <v>129</v>
      </c>
      <c r="Q60" s="4" t="s">
        <v>172</v>
      </c>
      <c r="R60" s="4" t="s">
        <v>130</v>
      </c>
      <c r="S60" s="4" t="s">
        <v>173</v>
      </c>
      <c r="U60" s="40" t="s">
        <v>54</v>
      </c>
      <c r="V60" s="41" t="s">
        <v>185</v>
      </c>
      <c r="W60" s="41" t="s">
        <v>56</v>
      </c>
      <c r="X60" s="41" t="s">
        <v>127</v>
      </c>
      <c r="Y60" s="41" t="s">
        <v>171</v>
      </c>
      <c r="Z60" s="41" t="s">
        <v>128</v>
      </c>
      <c r="AA60" s="41" t="s">
        <v>171</v>
      </c>
      <c r="AB60" s="41" t="s">
        <v>129</v>
      </c>
      <c r="AC60" s="41" t="s">
        <v>172</v>
      </c>
      <c r="AD60" s="41" t="s">
        <v>130</v>
      </c>
      <c r="AE60" s="41" t="s">
        <v>173</v>
      </c>
    </row>
    <row r="61" spans="1:31">
      <c r="A61" s="4">
        <v>100057</v>
      </c>
      <c r="C61" s="43" t="s">
        <v>186</v>
      </c>
      <c r="D61" s="40" t="s">
        <v>54</v>
      </c>
      <c r="J61" s="4" t="s">
        <v>187</v>
      </c>
      <c r="K61" s="4" t="s">
        <v>56</v>
      </c>
      <c r="L61" s="4" t="s">
        <v>127</v>
      </c>
      <c r="M61" s="4" t="s">
        <v>171</v>
      </c>
      <c r="N61" s="4" t="s">
        <v>128</v>
      </c>
      <c r="O61" s="4" t="s">
        <v>171</v>
      </c>
      <c r="P61" s="4" t="s">
        <v>129</v>
      </c>
      <c r="Q61" s="4" t="s">
        <v>172</v>
      </c>
      <c r="R61" s="4" t="s">
        <v>130</v>
      </c>
      <c r="S61" s="4" t="s">
        <v>173</v>
      </c>
      <c r="U61" s="40" t="s">
        <v>54</v>
      </c>
      <c r="V61" s="41" t="s">
        <v>187</v>
      </c>
      <c r="W61" s="41" t="s">
        <v>56</v>
      </c>
      <c r="X61" s="41" t="s">
        <v>127</v>
      </c>
      <c r="Y61" s="41" t="s">
        <v>171</v>
      </c>
      <c r="Z61" s="41" t="s">
        <v>128</v>
      </c>
      <c r="AA61" s="41" t="s">
        <v>171</v>
      </c>
      <c r="AB61" s="41" t="s">
        <v>129</v>
      </c>
      <c r="AC61" s="41" t="s">
        <v>172</v>
      </c>
      <c r="AD61" s="41" t="s">
        <v>130</v>
      </c>
      <c r="AE61" s="41" t="s">
        <v>173</v>
      </c>
    </row>
    <row r="62" spans="1:31">
      <c r="A62" s="4">
        <v>100058</v>
      </c>
      <c r="C62" s="43" t="s">
        <v>188</v>
      </c>
      <c r="D62" s="40" t="s">
        <v>54</v>
      </c>
      <c r="J62" s="4" t="s">
        <v>189</v>
      </c>
      <c r="K62" s="4" t="s">
        <v>56</v>
      </c>
      <c r="L62" s="4" t="s">
        <v>127</v>
      </c>
      <c r="M62" s="4" t="s">
        <v>171</v>
      </c>
      <c r="N62" s="4" t="s">
        <v>128</v>
      </c>
      <c r="O62" s="4" t="s">
        <v>171</v>
      </c>
      <c r="P62" s="4" t="s">
        <v>129</v>
      </c>
      <c r="Q62" s="4" t="s">
        <v>172</v>
      </c>
      <c r="R62" s="4" t="s">
        <v>130</v>
      </c>
      <c r="S62" s="4" t="s">
        <v>173</v>
      </c>
      <c r="U62" s="40" t="s">
        <v>54</v>
      </c>
      <c r="V62" s="41" t="s">
        <v>189</v>
      </c>
      <c r="W62" s="41" t="s">
        <v>56</v>
      </c>
      <c r="X62" s="41" t="s">
        <v>127</v>
      </c>
      <c r="Y62" s="41" t="s">
        <v>171</v>
      </c>
      <c r="Z62" s="41" t="s">
        <v>128</v>
      </c>
      <c r="AA62" s="41" t="s">
        <v>171</v>
      </c>
      <c r="AB62" s="41" t="s">
        <v>129</v>
      </c>
      <c r="AC62" s="41" t="s">
        <v>172</v>
      </c>
      <c r="AD62" s="41" t="s">
        <v>130</v>
      </c>
      <c r="AE62" s="41" t="s">
        <v>173</v>
      </c>
    </row>
    <row r="63" spans="1:31">
      <c r="A63" s="4">
        <v>100059</v>
      </c>
      <c r="C63" s="43" t="s">
        <v>190</v>
      </c>
      <c r="D63" s="40" t="s">
        <v>54</v>
      </c>
      <c r="J63" s="4" t="s">
        <v>191</v>
      </c>
      <c r="K63" s="4" t="s">
        <v>56</v>
      </c>
      <c r="L63" s="4" t="s">
        <v>127</v>
      </c>
      <c r="M63" s="4" t="s">
        <v>171</v>
      </c>
      <c r="N63" s="4" t="s">
        <v>128</v>
      </c>
      <c r="O63" s="4" t="s">
        <v>171</v>
      </c>
      <c r="P63" s="4" t="s">
        <v>129</v>
      </c>
      <c r="Q63" s="4" t="s">
        <v>172</v>
      </c>
      <c r="R63" s="4" t="s">
        <v>130</v>
      </c>
      <c r="S63" s="4" t="s">
        <v>173</v>
      </c>
      <c r="U63" s="40" t="s">
        <v>54</v>
      </c>
      <c r="V63" s="41" t="s">
        <v>191</v>
      </c>
      <c r="W63" s="41" t="s">
        <v>56</v>
      </c>
      <c r="X63" s="41" t="s">
        <v>127</v>
      </c>
      <c r="Y63" s="41" t="s">
        <v>171</v>
      </c>
      <c r="Z63" s="41" t="s">
        <v>128</v>
      </c>
      <c r="AA63" s="41" t="s">
        <v>171</v>
      </c>
      <c r="AB63" s="41" t="s">
        <v>129</v>
      </c>
      <c r="AC63" s="41" t="s">
        <v>172</v>
      </c>
      <c r="AD63" s="41" t="s">
        <v>130</v>
      </c>
      <c r="AE63" s="41" t="s">
        <v>173</v>
      </c>
    </row>
    <row r="64" spans="1:31">
      <c r="A64" s="4">
        <v>100060</v>
      </c>
      <c r="C64" s="43" t="s">
        <v>192</v>
      </c>
      <c r="D64" s="40" t="s">
        <v>54</v>
      </c>
      <c r="J64" s="4" t="s">
        <v>193</v>
      </c>
      <c r="K64" s="4" t="s">
        <v>56</v>
      </c>
      <c r="L64" s="4" t="s">
        <v>194</v>
      </c>
      <c r="M64" s="4" t="s">
        <v>171</v>
      </c>
      <c r="N64" s="4" t="s">
        <v>195</v>
      </c>
      <c r="O64" s="4" t="s">
        <v>171</v>
      </c>
      <c r="P64" s="4" t="s">
        <v>196</v>
      </c>
      <c r="Q64" s="4" t="s">
        <v>172</v>
      </c>
      <c r="R64" s="4" t="s">
        <v>197</v>
      </c>
      <c r="S64" s="4" t="s">
        <v>173</v>
      </c>
      <c r="U64" s="40" t="s">
        <v>54</v>
      </c>
      <c r="V64" s="41" t="s">
        <v>193</v>
      </c>
      <c r="W64" s="41" t="s">
        <v>56</v>
      </c>
      <c r="X64" s="41" t="s">
        <v>194</v>
      </c>
      <c r="Y64" s="41" t="s">
        <v>171</v>
      </c>
      <c r="Z64" s="41" t="s">
        <v>195</v>
      </c>
      <c r="AA64" s="41" t="s">
        <v>171</v>
      </c>
      <c r="AB64" s="41" t="s">
        <v>196</v>
      </c>
      <c r="AC64" s="41" t="s">
        <v>172</v>
      </c>
      <c r="AD64" s="41" t="s">
        <v>197</v>
      </c>
      <c r="AE64" s="41" t="s">
        <v>173</v>
      </c>
    </row>
    <row r="65" spans="1:31">
      <c r="A65" s="4">
        <v>100061</v>
      </c>
      <c r="C65" s="43" t="s">
        <v>198</v>
      </c>
      <c r="D65" s="40" t="s">
        <v>54</v>
      </c>
      <c r="J65" s="4" t="s">
        <v>199</v>
      </c>
      <c r="K65" s="4" t="s">
        <v>56</v>
      </c>
      <c r="L65" s="4" t="s">
        <v>194</v>
      </c>
      <c r="M65" s="4" t="s">
        <v>171</v>
      </c>
      <c r="N65" s="4" t="s">
        <v>195</v>
      </c>
      <c r="O65" s="4" t="s">
        <v>171</v>
      </c>
      <c r="P65" s="4" t="s">
        <v>196</v>
      </c>
      <c r="Q65" s="4" t="s">
        <v>172</v>
      </c>
      <c r="R65" s="4" t="s">
        <v>197</v>
      </c>
      <c r="S65" s="4" t="s">
        <v>173</v>
      </c>
      <c r="U65" s="40" t="s">
        <v>54</v>
      </c>
      <c r="V65" s="41" t="s">
        <v>199</v>
      </c>
      <c r="W65" s="41" t="s">
        <v>56</v>
      </c>
      <c r="X65" s="41" t="s">
        <v>194</v>
      </c>
      <c r="Y65" s="41" t="s">
        <v>171</v>
      </c>
      <c r="Z65" s="41" t="s">
        <v>195</v>
      </c>
      <c r="AA65" s="41" t="s">
        <v>171</v>
      </c>
      <c r="AB65" s="41" t="s">
        <v>196</v>
      </c>
      <c r="AC65" s="41" t="s">
        <v>172</v>
      </c>
      <c r="AD65" s="41" t="s">
        <v>197</v>
      </c>
      <c r="AE65" s="41" t="s">
        <v>173</v>
      </c>
    </row>
    <row r="66" spans="1:31">
      <c r="A66" s="4">
        <v>100062</v>
      </c>
      <c r="C66" s="43" t="s">
        <v>200</v>
      </c>
      <c r="D66" s="40" t="s">
        <v>54</v>
      </c>
      <c r="J66" s="4" t="s">
        <v>201</v>
      </c>
      <c r="K66" s="4" t="s">
        <v>56</v>
      </c>
      <c r="L66" s="4" t="s">
        <v>194</v>
      </c>
      <c r="M66" s="4" t="s">
        <v>171</v>
      </c>
      <c r="N66" s="4" t="s">
        <v>195</v>
      </c>
      <c r="O66" s="4" t="s">
        <v>171</v>
      </c>
      <c r="P66" s="4" t="s">
        <v>196</v>
      </c>
      <c r="Q66" s="4" t="s">
        <v>172</v>
      </c>
      <c r="R66" s="4" t="s">
        <v>197</v>
      </c>
      <c r="S66" s="4" t="s">
        <v>173</v>
      </c>
      <c r="U66" s="40" t="s">
        <v>54</v>
      </c>
      <c r="V66" s="41" t="s">
        <v>201</v>
      </c>
      <c r="W66" s="41" t="s">
        <v>56</v>
      </c>
      <c r="X66" s="41" t="s">
        <v>194</v>
      </c>
      <c r="Y66" s="41" t="s">
        <v>171</v>
      </c>
      <c r="Z66" s="41" t="s">
        <v>195</v>
      </c>
      <c r="AA66" s="41" t="s">
        <v>171</v>
      </c>
      <c r="AB66" s="41" t="s">
        <v>196</v>
      </c>
      <c r="AC66" s="41" t="s">
        <v>172</v>
      </c>
      <c r="AD66" s="41" t="s">
        <v>197</v>
      </c>
      <c r="AE66" s="41" t="s">
        <v>173</v>
      </c>
    </row>
    <row r="67" spans="1:31">
      <c r="A67" s="4">
        <v>100063</v>
      </c>
      <c r="C67" s="43" t="s">
        <v>202</v>
      </c>
      <c r="D67" s="40" t="s">
        <v>54</v>
      </c>
      <c r="J67" s="4" t="s">
        <v>203</v>
      </c>
      <c r="K67" s="4" t="s">
        <v>56</v>
      </c>
      <c r="L67" s="4" t="s">
        <v>194</v>
      </c>
      <c r="M67" s="4" t="s">
        <v>171</v>
      </c>
      <c r="N67" s="4" t="s">
        <v>195</v>
      </c>
      <c r="O67" s="4" t="s">
        <v>171</v>
      </c>
      <c r="P67" s="4" t="s">
        <v>196</v>
      </c>
      <c r="Q67" s="4" t="s">
        <v>172</v>
      </c>
      <c r="R67" s="4" t="s">
        <v>197</v>
      </c>
      <c r="S67" s="4" t="s">
        <v>173</v>
      </c>
      <c r="U67" s="40" t="s">
        <v>54</v>
      </c>
      <c r="V67" s="41" t="s">
        <v>203</v>
      </c>
      <c r="W67" s="41" t="s">
        <v>56</v>
      </c>
      <c r="X67" s="41" t="s">
        <v>194</v>
      </c>
      <c r="Y67" s="41" t="s">
        <v>171</v>
      </c>
      <c r="Z67" s="41" t="s">
        <v>195</v>
      </c>
      <c r="AA67" s="41" t="s">
        <v>171</v>
      </c>
      <c r="AB67" s="41" t="s">
        <v>196</v>
      </c>
      <c r="AC67" s="41" t="s">
        <v>172</v>
      </c>
      <c r="AD67" s="41" t="s">
        <v>197</v>
      </c>
      <c r="AE67" s="41" t="s">
        <v>173</v>
      </c>
    </row>
    <row r="68" spans="1:31">
      <c r="A68" s="4">
        <v>100064</v>
      </c>
      <c r="C68" s="43" t="s">
        <v>204</v>
      </c>
      <c r="D68" s="40" t="s">
        <v>54</v>
      </c>
      <c r="J68" s="4" t="s">
        <v>205</v>
      </c>
      <c r="K68" s="4" t="s">
        <v>56</v>
      </c>
      <c r="L68" s="4" t="s">
        <v>194</v>
      </c>
      <c r="M68" s="4" t="s">
        <v>171</v>
      </c>
      <c r="N68" s="4" t="s">
        <v>195</v>
      </c>
      <c r="O68" s="4" t="s">
        <v>171</v>
      </c>
      <c r="P68" s="4" t="s">
        <v>196</v>
      </c>
      <c r="Q68" s="4" t="s">
        <v>172</v>
      </c>
      <c r="R68" s="4" t="s">
        <v>197</v>
      </c>
      <c r="S68" s="4" t="s">
        <v>173</v>
      </c>
      <c r="U68" s="40" t="s">
        <v>54</v>
      </c>
      <c r="V68" s="41" t="s">
        <v>205</v>
      </c>
      <c r="W68" s="41" t="s">
        <v>56</v>
      </c>
      <c r="X68" s="41" t="s">
        <v>194</v>
      </c>
      <c r="Y68" s="41" t="s">
        <v>171</v>
      </c>
      <c r="Z68" s="41" t="s">
        <v>195</v>
      </c>
      <c r="AA68" s="41" t="s">
        <v>171</v>
      </c>
      <c r="AB68" s="41" t="s">
        <v>196</v>
      </c>
      <c r="AC68" s="41" t="s">
        <v>172</v>
      </c>
      <c r="AD68" s="41" t="s">
        <v>197</v>
      </c>
      <c r="AE68" s="41" t="s">
        <v>173</v>
      </c>
    </row>
    <row r="69" spans="1:31">
      <c r="A69" s="4">
        <v>100065</v>
      </c>
      <c r="C69" s="43" t="s">
        <v>206</v>
      </c>
      <c r="D69" s="40" t="s">
        <v>54</v>
      </c>
      <c r="J69" s="4" t="s">
        <v>207</v>
      </c>
      <c r="K69" s="4" t="s">
        <v>56</v>
      </c>
      <c r="L69" s="4" t="s">
        <v>194</v>
      </c>
      <c r="M69" s="4" t="s">
        <v>171</v>
      </c>
      <c r="N69" s="4" t="s">
        <v>195</v>
      </c>
      <c r="O69" s="4" t="s">
        <v>171</v>
      </c>
      <c r="P69" s="4" t="s">
        <v>196</v>
      </c>
      <c r="Q69" s="4" t="s">
        <v>172</v>
      </c>
      <c r="R69" s="4" t="s">
        <v>197</v>
      </c>
      <c r="S69" s="4" t="s">
        <v>173</v>
      </c>
      <c r="U69" s="40" t="s">
        <v>54</v>
      </c>
      <c r="V69" s="41" t="s">
        <v>207</v>
      </c>
      <c r="W69" s="41" t="s">
        <v>56</v>
      </c>
      <c r="X69" s="41" t="s">
        <v>194</v>
      </c>
      <c r="Y69" s="41" t="s">
        <v>171</v>
      </c>
      <c r="Z69" s="41" t="s">
        <v>195</v>
      </c>
      <c r="AA69" s="41" t="s">
        <v>171</v>
      </c>
      <c r="AB69" s="41" t="s">
        <v>196</v>
      </c>
      <c r="AC69" s="41" t="s">
        <v>172</v>
      </c>
      <c r="AD69" s="41" t="s">
        <v>197</v>
      </c>
      <c r="AE69" s="41" t="s">
        <v>173</v>
      </c>
    </row>
    <row r="70" spans="1:31">
      <c r="A70" s="4">
        <v>100066</v>
      </c>
      <c r="C70" s="43" t="s">
        <v>208</v>
      </c>
      <c r="D70" s="40" t="s">
        <v>54</v>
      </c>
      <c r="J70" s="4" t="s">
        <v>209</v>
      </c>
      <c r="K70" s="4" t="s">
        <v>56</v>
      </c>
      <c r="L70" s="4" t="s">
        <v>194</v>
      </c>
      <c r="M70" s="4" t="s">
        <v>171</v>
      </c>
      <c r="N70" s="4" t="s">
        <v>195</v>
      </c>
      <c r="O70" s="4" t="s">
        <v>171</v>
      </c>
      <c r="P70" s="4" t="s">
        <v>196</v>
      </c>
      <c r="Q70" s="4" t="s">
        <v>172</v>
      </c>
      <c r="R70" s="4" t="s">
        <v>197</v>
      </c>
      <c r="S70" s="4" t="s">
        <v>173</v>
      </c>
      <c r="U70" s="40" t="s">
        <v>54</v>
      </c>
      <c r="V70" s="41" t="s">
        <v>209</v>
      </c>
      <c r="W70" s="41" t="s">
        <v>56</v>
      </c>
      <c r="X70" s="41" t="s">
        <v>194</v>
      </c>
      <c r="Y70" s="41" t="s">
        <v>171</v>
      </c>
      <c r="Z70" s="41" t="s">
        <v>195</v>
      </c>
      <c r="AA70" s="41" t="s">
        <v>171</v>
      </c>
      <c r="AB70" s="41" t="s">
        <v>196</v>
      </c>
      <c r="AC70" s="41" t="s">
        <v>172</v>
      </c>
      <c r="AD70" s="41" t="s">
        <v>197</v>
      </c>
      <c r="AE70" s="41" t="s">
        <v>173</v>
      </c>
    </row>
    <row r="71" spans="1:31">
      <c r="A71" s="4">
        <v>100067</v>
      </c>
      <c r="C71" s="43" t="s">
        <v>210</v>
      </c>
      <c r="D71" s="40" t="s">
        <v>54</v>
      </c>
      <c r="J71" s="4" t="s">
        <v>211</v>
      </c>
      <c r="K71" s="4" t="s">
        <v>56</v>
      </c>
      <c r="L71" s="4" t="s">
        <v>194</v>
      </c>
      <c r="M71" s="4" t="s">
        <v>171</v>
      </c>
      <c r="N71" s="4" t="s">
        <v>195</v>
      </c>
      <c r="O71" s="4" t="s">
        <v>171</v>
      </c>
      <c r="P71" s="4" t="s">
        <v>196</v>
      </c>
      <c r="Q71" s="4" t="s">
        <v>172</v>
      </c>
      <c r="R71" s="4" t="s">
        <v>197</v>
      </c>
      <c r="S71" s="4" t="s">
        <v>173</v>
      </c>
      <c r="U71" s="40" t="s">
        <v>54</v>
      </c>
      <c r="V71" s="41" t="s">
        <v>211</v>
      </c>
      <c r="W71" s="41" t="s">
        <v>56</v>
      </c>
      <c r="X71" s="41" t="s">
        <v>194</v>
      </c>
      <c r="Y71" s="41" t="s">
        <v>171</v>
      </c>
      <c r="Z71" s="41" t="s">
        <v>195</v>
      </c>
      <c r="AA71" s="41" t="s">
        <v>171</v>
      </c>
      <c r="AB71" s="41" t="s">
        <v>196</v>
      </c>
      <c r="AC71" s="41" t="s">
        <v>172</v>
      </c>
      <c r="AD71" s="41" t="s">
        <v>197</v>
      </c>
      <c r="AE71" s="41" t="s">
        <v>173</v>
      </c>
    </row>
    <row r="72" spans="1:31">
      <c r="A72" s="4">
        <v>100068</v>
      </c>
      <c r="C72" s="43" t="s">
        <v>212</v>
      </c>
      <c r="D72" s="40" t="s">
        <v>54</v>
      </c>
      <c r="J72" s="4" t="s">
        <v>213</v>
      </c>
      <c r="K72" s="4" t="s">
        <v>56</v>
      </c>
      <c r="L72" s="4" t="s">
        <v>194</v>
      </c>
      <c r="M72" s="4" t="s">
        <v>171</v>
      </c>
      <c r="N72" s="4" t="s">
        <v>195</v>
      </c>
      <c r="O72" s="4" t="s">
        <v>171</v>
      </c>
      <c r="P72" s="4" t="s">
        <v>196</v>
      </c>
      <c r="Q72" s="4" t="s">
        <v>172</v>
      </c>
      <c r="R72" s="4" t="s">
        <v>197</v>
      </c>
      <c r="S72" s="4" t="s">
        <v>173</v>
      </c>
      <c r="U72" s="40" t="s">
        <v>54</v>
      </c>
      <c r="V72" s="41" t="s">
        <v>213</v>
      </c>
      <c r="W72" s="41" t="s">
        <v>56</v>
      </c>
      <c r="X72" s="41" t="s">
        <v>194</v>
      </c>
      <c r="Y72" s="41" t="s">
        <v>171</v>
      </c>
      <c r="Z72" s="41" t="s">
        <v>195</v>
      </c>
      <c r="AA72" s="41" t="s">
        <v>171</v>
      </c>
      <c r="AB72" s="41" t="s">
        <v>196</v>
      </c>
      <c r="AC72" s="41" t="s">
        <v>172</v>
      </c>
      <c r="AD72" s="41" t="s">
        <v>197</v>
      </c>
      <c r="AE72" s="41" t="s">
        <v>173</v>
      </c>
    </row>
    <row r="73" spans="1:31">
      <c r="A73" s="4">
        <v>100069</v>
      </c>
      <c r="C73" s="43" t="s">
        <v>214</v>
      </c>
      <c r="D73" s="40" t="s">
        <v>54</v>
      </c>
      <c r="J73" s="4" t="s">
        <v>215</v>
      </c>
      <c r="K73" s="4" t="s">
        <v>56</v>
      </c>
      <c r="L73" s="4" t="s">
        <v>194</v>
      </c>
      <c r="M73" s="4" t="s">
        <v>171</v>
      </c>
      <c r="N73" s="4" t="s">
        <v>195</v>
      </c>
      <c r="O73" s="4" t="s">
        <v>171</v>
      </c>
      <c r="P73" s="4" t="s">
        <v>196</v>
      </c>
      <c r="Q73" s="4" t="s">
        <v>172</v>
      </c>
      <c r="R73" s="4" t="s">
        <v>197</v>
      </c>
      <c r="S73" s="4" t="s">
        <v>173</v>
      </c>
      <c r="U73" s="40" t="s">
        <v>54</v>
      </c>
      <c r="V73" s="41" t="s">
        <v>215</v>
      </c>
      <c r="W73" s="41" t="s">
        <v>56</v>
      </c>
      <c r="X73" s="41" t="s">
        <v>194</v>
      </c>
      <c r="Y73" s="41" t="s">
        <v>171</v>
      </c>
      <c r="Z73" s="41" t="s">
        <v>195</v>
      </c>
      <c r="AA73" s="41" t="s">
        <v>171</v>
      </c>
      <c r="AB73" s="41" t="s">
        <v>196</v>
      </c>
      <c r="AC73" s="41" t="s">
        <v>172</v>
      </c>
      <c r="AD73" s="41" t="s">
        <v>197</v>
      </c>
      <c r="AE73" s="41" t="s">
        <v>173</v>
      </c>
    </row>
    <row r="74" spans="1:31">
      <c r="A74" s="4">
        <v>100070</v>
      </c>
      <c r="C74" s="43" t="s">
        <v>216</v>
      </c>
      <c r="D74" s="40" t="s">
        <v>54</v>
      </c>
      <c r="J74" s="4" t="s">
        <v>217</v>
      </c>
      <c r="K74" s="4" t="s">
        <v>56</v>
      </c>
      <c r="L74" s="4" t="s">
        <v>194</v>
      </c>
      <c r="M74" s="4" t="s">
        <v>171</v>
      </c>
      <c r="N74" s="4" t="s">
        <v>195</v>
      </c>
      <c r="O74" s="4" t="s">
        <v>171</v>
      </c>
      <c r="P74" s="4" t="s">
        <v>196</v>
      </c>
      <c r="Q74" s="4" t="s">
        <v>172</v>
      </c>
      <c r="R74" s="4" t="s">
        <v>197</v>
      </c>
      <c r="S74" s="4" t="s">
        <v>173</v>
      </c>
      <c r="U74" s="40" t="s">
        <v>54</v>
      </c>
      <c r="V74" s="41" t="s">
        <v>217</v>
      </c>
      <c r="W74" s="41" t="s">
        <v>56</v>
      </c>
      <c r="X74" s="41" t="s">
        <v>194</v>
      </c>
      <c r="Y74" s="41" t="s">
        <v>171</v>
      </c>
      <c r="Z74" s="41" t="s">
        <v>195</v>
      </c>
      <c r="AA74" s="41" t="s">
        <v>171</v>
      </c>
      <c r="AB74" s="41" t="s">
        <v>196</v>
      </c>
      <c r="AC74" s="41" t="s">
        <v>172</v>
      </c>
      <c r="AD74" s="41" t="s">
        <v>197</v>
      </c>
      <c r="AE74" s="41" t="s">
        <v>173</v>
      </c>
    </row>
    <row r="75" spans="1:31">
      <c r="A75" s="4">
        <v>100071</v>
      </c>
      <c r="C75" s="43" t="s">
        <v>218</v>
      </c>
      <c r="D75" s="40" t="s">
        <v>54</v>
      </c>
      <c r="J75" s="4" t="s">
        <v>219</v>
      </c>
      <c r="K75" s="4" t="s">
        <v>56</v>
      </c>
      <c r="L75" s="4" t="s">
        <v>194</v>
      </c>
      <c r="M75" s="4" t="s">
        <v>171</v>
      </c>
      <c r="N75" s="4" t="s">
        <v>195</v>
      </c>
      <c r="O75" s="4" t="s">
        <v>171</v>
      </c>
      <c r="P75" s="4" t="s">
        <v>196</v>
      </c>
      <c r="Q75" s="4" t="s">
        <v>172</v>
      </c>
      <c r="R75" s="4" t="s">
        <v>197</v>
      </c>
      <c r="S75" s="4" t="s">
        <v>173</v>
      </c>
      <c r="U75" s="40" t="s">
        <v>54</v>
      </c>
      <c r="V75" s="41" t="s">
        <v>219</v>
      </c>
      <c r="W75" s="41" t="s">
        <v>56</v>
      </c>
      <c r="X75" s="41" t="s">
        <v>194</v>
      </c>
      <c r="Y75" s="41" t="s">
        <v>171</v>
      </c>
      <c r="Z75" s="41" t="s">
        <v>195</v>
      </c>
      <c r="AA75" s="41" t="s">
        <v>171</v>
      </c>
      <c r="AB75" s="41" t="s">
        <v>196</v>
      </c>
      <c r="AC75" s="41" t="s">
        <v>172</v>
      </c>
      <c r="AD75" s="41" t="s">
        <v>197</v>
      </c>
      <c r="AE75" s="41" t="s">
        <v>173</v>
      </c>
    </row>
    <row r="76" spans="1:31">
      <c r="A76" s="4">
        <v>100072</v>
      </c>
      <c r="C76" s="43" t="s">
        <v>220</v>
      </c>
      <c r="D76" s="40" t="s">
        <v>54</v>
      </c>
      <c r="J76" s="4" t="s">
        <v>221</v>
      </c>
      <c r="K76" s="4" t="s">
        <v>56</v>
      </c>
      <c r="L76" s="4" t="s">
        <v>194</v>
      </c>
      <c r="M76" s="4" t="s">
        <v>171</v>
      </c>
      <c r="N76" s="4" t="s">
        <v>195</v>
      </c>
      <c r="O76" s="4" t="s">
        <v>171</v>
      </c>
      <c r="P76" s="4" t="s">
        <v>196</v>
      </c>
      <c r="Q76" s="4" t="s">
        <v>172</v>
      </c>
      <c r="R76" s="4" t="s">
        <v>197</v>
      </c>
      <c r="S76" s="4" t="s">
        <v>173</v>
      </c>
      <c r="U76" s="40" t="s">
        <v>54</v>
      </c>
      <c r="V76" s="41" t="s">
        <v>221</v>
      </c>
      <c r="W76" s="41" t="s">
        <v>56</v>
      </c>
      <c r="X76" s="41" t="s">
        <v>194</v>
      </c>
      <c r="Y76" s="41" t="s">
        <v>171</v>
      </c>
      <c r="Z76" s="41" t="s">
        <v>195</v>
      </c>
      <c r="AA76" s="41" t="s">
        <v>171</v>
      </c>
      <c r="AB76" s="41" t="s">
        <v>196</v>
      </c>
      <c r="AC76" s="41" t="s">
        <v>172</v>
      </c>
      <c r="AD76" s="41" t="s">
        <v>197</v>
      </c>
      <c r="AE76" s="41" t="s">
        <v>173</v>
      </c>
    </row>
    <row r="77" spans="1:31">
      <c r="A77" s="4">
        <v>100073</v>
      </c>
      <c r="C77" s="43" t="s">
        <v>222</v>
      </c>
      <c r="D77" s="40" t="s">
        <v>54</v>
      </c>
      <c r="J77" s="4" t="s">
        <v>223</v>
      </c>
      <c r="K77" s="4" t="s">
        <v>56</v>
      </c>
      <c r="L77" s="4" t="s">
        <v>194</v>
      </c>
      <c r="M77" s="4" t="s">
        <v>171</v>
      </c>
      <c r="N77" s="4" t="s">
        <v>195</v>
      </c>
      <c r="O77" s="4" t="s">
        <v>171</v>
      </c>
      <c r="P77" s="4" t="s">
        <v>196</v>
      </c>
      <c r="Q77" s="4" t="s">
        <v>172</v>
      </c>
      <c r="R77" s="4" t="s">
        <v>197</v>
      </c>
      <c r="S77" s="4" t="s">
        <v>173</v>
      </c>
      <c r="U77" s="40" t="s">
        <v>54</v>
      </c>
      <c r="V77" s="41" t="s">
        <v>223</v>
      </c>
      <c r="W77" s="41" t="s">
        <v>56</v>
      </c>
      <c r="X77" s="41" t="s">
        <v>194</v>
      </c>
      <c r="Y77" s="41" t="s">
        <v>171</v>
      </c>
      <c r="Z77" s="41" t="s">
        <v>195</v>
      </c>
      <c r="AA77" s="41" t="s">
        <v>171</v>
      </c>
      <c r="AB77" s="41" t="s">
        <v>196</v>
      </c>
      <c r="AC77" s="41" t="s">
        <v>172</v>
      </c>
      <c r="AD77" s="41" t="s">
        <v>197</v>
      </c>
      <c r="AE77" s="41" t="s">
        <v>173</v>
      </c>
    </row>
    <row r="78" spans="1:31">
      <c r="A78" s="4">
        <v>100074</v>
      </c>
      <c r="C78" s="43" t="s">
        <v>224</v>
      </c>
      <c r="D78" s="40" t="s">
        <v>54</v>
      </c>
      <c r="J78" s="4" t="s">
        <v>225</v>
      </c>
      <c r="K78" s="4" t="s">
        <v>56</v>
      </c>
      <c r="L78" s="4" t="s">
        <v>194</v>
      </c>
      <c r="M78" s="4" t="s">
        <v>171</v>
      </c>
      <c r="N78" s="4" t="s">
        <v>195</v>
      </c>
      <c r="O78" s="4" t="s">
        <v>171</v>
      </c>
      <c r="P78" s="4" t="s">
        <v>196</v>
      </c>
      <c r="Q78" s="4" t="s">
        <v>172</v>
      </c>
      <c r="R78" s="4" t="s">
        <v>197</v>
      </c>
      <c r="S78" s="4" t="s">
        <v>173</v>
      </c>
      <c r="U78" s="40" t="s">
        <v>54</v>
      </c>
      <c r="V78" s="41" t="s">
        <v>225</v>
      </c>
      <c r="W78" s="41" t="s">
        <v>56</v>
      </c>
      <c r="X78" s="41" t="s">
        <v>194</v>
      </c>
      <c r="Y78" s="41" t="s">
        <v>171</v>
      </c>
      <c r="Z78" s="41" t="s">
        <v>195</v>
      </c>
      <c r="AA78" s="41" t="s">
        <v>171</v>
      </c>
      <c r="AB78" s="41" t="s">
        <v>196</v>
      </c>
      <c r="AC78" s="41" t="s">
        <v>172</v>
      </c>
      <c r="AD78" s="41" t="s">
        <v>197</v>
      </c>
      <c r="AE78" s="41" t="s">
        <v>173</v>
      </c>
    </row>
    <row r="79" spans="1:31">
      <c r="A79" s="4">
        <v>100075</v>
      </c>
      <c r="C79" s="43" t="s">
        <v>226</v>
      </c>
      <c r="D79" s="40" t="s">
        <v>54</v>
      </c>
      <c r="J79" s="4" t="s">
        <v>227</v>
      </c>
      <c r="K79" s="4" t="s">
        <v>56</v>
      </c>
      <c r="L79" s="4" t="s">
        <v>194</v>
      </c>
      <c r="M79" s="4" t="s">
        <v>171</v>
      </c>
      <c r="N79" s="4" t="s">
        <v>195</v>
      </c>
      <c r="O79" s="4" t="s">
        <v>171</v>
      </c>
      <c r="P79" s="4" t="s">
        <v>196</v>
      </c>
      <c r="Q79" s="4" t="s">
        <v>172</v>
      </c>
      <c r="R79" s="4" t="s">
        <v>197</v>
      </c>
      <c r="S79" s="4" t="s">
        <v>173</v>
      </c>
      <c r="U79" s="40" t="s">
        <v>54</v>
      </c>
      <c r="V79" s="41" t="s">
        <v>227</v>
      </c>
      <c r="W79" s="41" t="s">
        <v>56</v>
      </c>
      <c r="X79" s="41" t="s">
        <v>194</v>
      </c>
      <c r="Y79" s="41" t="s">
        <v>171</v>
      </c>
      <c r="Z79" s="41" t="s">
        <v>195</v>
      </c>
      <c r="AA79" s="41" t="s">
        <v>171</v>
      </c>
      <c r="AB79" s="41" t="s">
        <v>196</v>
      </c>
      <c r="AC79" s="41" t="s">
        <v>172</v>
      </c>
      <c r="AD79" s="41" t="s">
        <v>197</v>
      </c>
      <c r="AE79" s="41" t="s">
        <v>173</v>
      </c>
    </row>
    <row r="80" spans="1:31">
      <c r="A80" s="4">
        <v>100076</v>
      </c>
      <c r="C80" s="43" t="s">
        <v>228</v>
      </c>
      <c r="D80" s="40" t="s">
        <v>54</v>
      </c>
      <c r="J80" s="4" t="s">
        <v>229</v>
      </c>
      <c r="K80" s="4" t="s">
        <v>56</v>
      </c>
      <c r="L80" s="4" t="s">
        <v>194</v>
      </c>
      <c r="M80" s="4" t="s">
        <v>171</v>
      </c>
      <c r="N80" s="4" t="s">
        <v>195</v>
      </c>
      <c r="O80" s="4" t="s">
        <v>171</v>
      </c>
      <c r="P80" s="4" t="s">
        <v>196</v>
      </c>
      <c r="Q80" s="4" t="s">
        <v>172</v>
      </c>
      <c r="R80" s="4" t="s">
        <v>197</v>
      </c>
      <c r="S80" s="4" t="s">
        <v>173</v>
      </c>
      <c r="U80" s="40" t="s">
        <v>54</v>
      </c>
      <c r="V80" s="41" t="s">
        <v>229</v>
      </c>
      <c r="W80" s="41" t="s">
        <v>56</v>
      </c>
      <c r="X80" s="41" t="s">
        <v>194</v>
      </c>
      <c r="Y80" s="41" t="s">
        <v>171</v>
      </c>
      <c r="Z80" s="41" t="s">
        <v>195</v>
      </c>
      <c r="AA80" s="41" t="s">
        <v>171</v>
      </c>
      <c r="AB80" s="41" t="s">
        <v>196</v>
      </c>
      <c r="AC80" s="41" t="s">
        <v>172</v>
      </c>
      <c r="AD80" s="41" t="s">
        <v>197</v>
      </c>
      <c r="AE80" s="41" t="s">
        <v>173</v>
      </c>
    </row>
    <row r="81" spans="1:31">
      <c r="A81" s="4">
        <v>100077</v>
      </c>
      <c r="C81" s="43" t="s">
        <v>230</v>
      </c>
      <c r="D81" s="40" t="s">
        <v>54</v>
      </c>
      <c r="J81" s="4" t="s">
        <v>231</v>
      </c>
      <c r="K81" s="4" t="s">
        <v>56</v>
      </c>
      <c r="L81" s="4" t="s">
        <v>194</v>
      </c>
      <c r="M81" s="4" t="s">
        <v>171</v>
      </c>
      <c r="N81" s="4" t="s">
        <v>195</v>
      </c>
      <c r="O81" s="4" t="s">
        <v>171</v>
      </c>
      <c r="P81" s="4" t="s">
        <v>196</v>
      </c>
      <c r="Q81" s="4" t="s">
        <v>172</v>
      </c>
      <c r="R81" s="4" t="s">
        <v>197</v>
      </c>
      <c r="S81" s="4" t="s">
        <v>173</v>
      </c>
      <c r="U81" s="40" t="s">
        <v>54</v>
      </c>
      <c r="V81" s="41" t="s">
        <v>231</v>
      </c>
      <c r="W81" s="41" t="s">
        <v>56</v>
      </c>
      <c r="X81" s="41" t="s">
        <v>194</v>
      </c>
      <c r="Y81" s="41" t="s">
        <v>171</v>
      </c>
      <c r="Z81" s="41" t="s">
        <v>195</v>
      </c>
      <c r="AA81" s="41" t="s">
        <v>171</v>
      </c>
      <c r="AB81" s="41" t="s">
        <v>196</v>
      </c>
      <c r="AC81" s="41" t="s">
        <v>172</v>
      </c>
      <c r="AD81" s="41" t="s">
        <v>197</v>
      </c>
      <c r="AE81" s="41" t="s">
        <v>173</v>
      </c>
    </row>
    <row r="82" spans="1:31">
      <c r="A82" s="4">
        <v>100078</v>
      </c>
      <c r="C82" s="43" t="s">
        <v>232</v>
      </c>
      <c r="D82" s="40" t="s">
        <v>54</v>
      </c>
      <c r="J82" s="4" t="s">
        <v>233</v>
      </c>
      <c r="K82" s="4" t="s">
        <v>56</v>
      </c>
      <c r="L82" s="4" t="s">
        <v>194</v>
      </c>
      <c r="M82" s="4" t="s">
        <v>171</v>
      </c>
      <c r="N82" s="4" t="s">
        <v>195</v>
      </c>
      <c r="O82" s="4" t="s">
        <v>171</v>
      </c>
      <c r="P82" s="4" t="s">
        <v>196</v>
      </c>
      <c r="Q82" s="4" t="s">
        <v>172</v>
      </c>
      <c r="R82" s="4" t="s">
        <v>197</v>
      </c>
      <c r="S82" s="4" t="s">
        <v>173</v>
      </c>
      <c r="U82" s="40" t="s">
        <v>54</v>
      </c>
      <c r="V82" s="41" t="s">
        <v>233</v>
      </c>
      <c r="W82" s="41" t="s">
        <v>56</v>
      </c>
      <c r="X82" s="41" t="s">
        <v>194</v>
      </c>
      <c r="Y82" s="41" t="s">
        <v>171</v>
      </c>
      <c r="Z82" s="41" t="s">
        <v>195</v>
      </c>
      <c r="AA82" s="41" t="s">
        <v>171</v>
      </c>
      <c r="AB82" s="41" t="s">
        <v>196</v>
      </c>
      <c r="AC82" s="41" t="s">
        <v>172</v>
      </c>
      <c r="AD82" s="41" t="s">
        <v>197</v>
      </c>
      <c r="AE82" s="41" t="s">
        <v>173</v>
      </c>
    </row>
    <row r="83" spans="1:31">
      <c r="A83" s="4">
        <v>100079</v>
      </c>
      <c r="C83" s="43" t="s">
        <v>234</v>
      </c>
      <c r="D83" s="40" t="s">
        <v>54</v>
      </c>
      <c r="J83" s="4" t="s">
        <v>235</v>
      </c>
      <c r="K83" s="4" t="s">
        <v>56</v>
      </c>
      <c r="L83" s="4" t="s">
        <v>194</v>
      </c>
      <c r="M83" s="4" t="s">
        <v>171</v>
      </c>
      <c r="N83" s="4" t="s">
        <v>195</v>
      </c>
      <c r="O83" s="4" t="s">
        <v>171</v>
      </c>
      <c r="P83" s="4" t="s">
        <v>196</v>
      </c>
      <c r="Q83" s="4" t="s">
        <v>172</v>
      </c>
      <c r="R83" s="4" t="s">
        <v>197</v>
      </c>
      <c r="S83" s="4" t="s">
        <v>173</v>
      </c>
      <c r="U83" s="40" t="s">
        <v>54</v>
      </c>
      <c r="V83" s="41" t="s">
        <v>235</v>
      </c>
      <c r="W83" s="41" t="s">
        <v>56</v>
      </c>
      <c r="X83" s="41" t="s">
        <v>194</v>
      </c>
      <c r="Y83" s="41" t="s">
        <v>171</v>
      </c>
      <c r="Z83" s="41" t="s">
        <v>195</v>
      </c>
      <c r="AA83" s="41" t="s">
        <v>171</v>
      </c>
      <c r="AB83" s="41" t="s">
        <v>196</v>
      </c>
      <c r="AC83" s="41" t="s">
        <v>172</v>
      </c>
      <c r="AD83" s="41" t="s">
        <v>197</v>
      </c>
      <c r="AE83" s="41" t="s">
        <v>173</v>
      </c>
    </row>
    <row r="84" spans="1:31">
      <c r="A84" s="4">
        <v>100080</v>
      </c>
      <c r="C84" s="43" t="s">
        <v>236</v>
      </c>
      <c r="D84" s="40" t="s">
        <v>54</v>
      </c>
      <c r="J84" s="4" t="s">
        <v>237</v>
      </c>
      <c r="K84" s="4" t="s">
        <v>56</v>
      </c>
      <c r="L84" s="4" t="s">
        <v>194</v>
      </c>
      <c r="M84" s="4" t="s">
        <v>171</v>
      </c>
      <c r="N84" s="4" t="s">
        <v>195</v>
      </c>
      <c r="O84" s="4" t="s">
        <v>171</v>
      </c>
      <c r="P84" s="4" t="s">
        <v>196</v>
      </c>
      <c r="Q84" s="4" t="s">
        <v>172</v>
      </c>
      <c r="R84" s="4" t="s">
        <v>197</v>
      </c>
      <c r="S84" s="4" t="s">
        <v>173</v>
      </c>
      <c r="U84" s="40" t="s">
        <v>54</v>
      </c>
      <c r="V84" s="41" t="s">
        <v>237</v>
      </c>
      <c r="W84" s="41" t="s">
        <v>56</v>
      </c>
      <c r="X84" s="41" t="s">
        <v>194</v>
      </c>
      <c r="Y84" s="41" t="s">
        <v>171</v>
      </c>
      <c r="Z84" s="41" t="s">
        <v>195</v>
      </c>
      <c r="AA84" s="41" t="s">
        <v>171</v>
      </c>
      <c r="AB84" s="41" t="s">
        <v>196</v>
      </c>
      <c r="AC84" s="41" t="s">
        <v>172</v>
      </c>
      <c r="AD84" s="41" t="s">
        <v>197</v>
      </c>
      <c r="AE84" s="41" t="s">
        <v>173</v>
      </c>
    </row>
    <row r="85" spans="1:31">
      <c r="A85" s="4">
        <v>100081</v>
      </c>
      <c r="C85" s="43" t="s">
        <v>238</v>
      </c>
      <c r="D85" s="40" t="s">
        <v>54</v>
      </c>
      <c r="J85" s="4" t="s">
        <v>239</v>
      </c>
      <c r="K85" s="4" t="s">
        <v>56</v>
      </c>
      <c r="L85" s="4" t="s">
        <v>194</v>
      </c>
      <c r="M85" s="4" t="s">
        <v>171</v>
      </c>
      <c r="N85" s="4" t="s">
        <v>195</v>
      </c>
      <c r="O85" s="4" t="s">
        <v>171</v>
      </c>
      <c r="P85" s="4" t="s">
        <v>196</v>
      </c>
      <c r="Q85" s="4" t="s">
        <v>172</v>
      </c>
      <c r="R85" s="4" t="s">
        <v>197</v>
      </c>
      <c r="S85" s="4" t="s">
        <v>173</v>
      </c>
      <c r="U85" s="40" t="s">
        <v>54</v>
      </c>
      <c r="V85" s="41" t="s">
        <v>239</v>
      </c>
      <c r="W85" s="41" t="s">
        <v>56</v>
      </c>
      <c r="X85" s="41" t="s">
        <v>194</v>
      </c>
      <c r="Y85" s="41" t="s">
        <v>171</v>
      </c>
      <c r="Z85" s="41" t="s">
        <v>195</v>
      </c>
      <c r="AA85" s="41" t="s">
        <v>171</v>
      </c>
      <c r="AB85" s="41" t="s">
        <v>196</v>
      </c>
      <c r="AC85" s="41" t="s">
        <v>172</v>
      </c>
      <c r="AD85" s="41" t="s">
        <v>197</v>
      </c>
      <c r="AE85" s="41" t="s">
        <v>173</v>
      </c>
    </row>
    <row r="86" spans="1:31">
      <c r="A86" s="4">
        <v>100082</v>
      </c>
      <c r="C86" s="43" t="s">
        <v>240</v>
      </c>
      <c r="D86" s="40" t="s">
        <v>54</v>
      </c>
      <c r="J86" s="4" t="s">
        <v>241</v>
      </c>
      <c r="K86" s="4" t="s">
        <v>56</v>
      </c>
      <c r="L86" s="4" t="s">
        <v>194</v>
      </c>
      <c r="M86" s="4" t="s">
        <v>171</v>
      </c>
      <c r="N86" s="4" t="s">
        <v>195</v>
      </c>
      <c r="O86" s="4" t="s">
        <v>171</v>
      </c>
      <c r="P86" s="4" t="s">
        <v>196</v>
      </c>
      <c r="Q86" s="4" t="s">
        <v>172</v>
      </c>
      <c r="R86" s="4" t="s">
        <v>197</v>
      </c>
      <c r="S86" s="4" t="s">
        <v>173</v>
      </c>
      <c r="U86" s="40" t="s">
        <v>54</v>
      </c>
      <c r="V86" s="41" t="s">
        <v>241</v>
      </c>
      <c r="W86" s="41" t="s">
        <v>56</v>
      </c>
      <c r="X86" s="41" t="s">
        <v>194</v>
      </c>
      <c r="Y86" s="41" t="s">
        <v>171</v>
      </c>
      <c r="Z86" s="41" t="s">
        <v>195</v>
      </c>
      <c r="AA86" s="41" t="s">
        <v>171</v>
      </c>
      <c r="AB86" s="41" t="s">
        <v>196</v>
      </c>
      <c r="AC86" s="41" t="s">
        <v>172</v>
      </c>
      <c r="AD86" s="41" t="s">
        <v>197</v>
      </c>
      <c r="AE86" s="41" t="s">
        <v>173</v>
      </c>
    </row>
    <row r="87" spans="1:31">
      <c r="A87" s="4">
        <v>100083</v>
      </c>
      <c r="C87" s="43" t="s">
        <v>242</v>
      </c>
      <c r="D87" s="40" t="s">
        <v>54</v>
      </c>
      <c r="J87" s="4" t="s">
        <v>243</v>
      </c>
      <c r="K87" s="4" t="s">
        <v>56</v>
      </c>
      <c r="L87" s="4" t="s">
        <v>194</v>
      </c>
      <c r="M87" s="4" t="s">
        <v>171</v>
      </c>
      <c r="N87" s="4" t="s">
        <v>195</v>
      </c>
      <c r="O87" s="4" t="s">
        <v>171</v>
      </c>
      <c r="P87" s="4" t="s">
        <v>196</v>
      </c>
      <c r="Q87" s="4" t="s">
        <v>172</v>
      </c>
      <c r="R87" s="4" t="s">
        <v>197</v>
      </c>
      <c r="S87" s="4" t="s">
        <v>173</v>
      </c>
      <c r="U87" s="40" t="s">
        <v>54</v>
      </c>
      <c r="V87" s="41" t="s">
        <v>243</v>
      </c>
      <c r="W87" s="41" t="s">
        <v>56</v>
      </c>
      <c r="X87" s="41" t="s">
        <v>194</v>
      </c>
      <c r="Y87" s="41" t="s">
        <v>171</v>
      </c>
      <c r="Z87" s="41" t="s">
        <v>195</v>
      </c>
      <c r="AA87" s="41" t="s">
        <v>171</v>
      </c>
      <c r="AB87" s="41" t="s">
        <v>196</v>
      </c>
      <c r="AC87" s="41" t="s">
        <v>172</v>
      </c>
      <c r="AD87" s="41" t="s">
        <v>197</v>
      </c>
      <c r="AE87" s="41" t="s">
        <v>173</v>
      </c>
    </row>
    <row r="88" spans="1:31">
      <c r="A88" s="4">
        <v>100084</v>
      </c>
      <c r="C88" s="43" t="s">
        <v>244</v>
      </c>
      <c r="D88" s="40" t="s">
        <v>54</v>
      </c>
      <c r="J88" s="4" t="s">
        <v>245</v>
      </c>
      <c r="K88" s="4" t="s">
        <v>56</v>
      </c>
      <c r="L88" s="4" t="s">
        <v>194</v>
      </c>
      <c r="M88" s="4" t="s">
        <v>171</v>
      </c>
      <c r="N88" s="4" t="s">
        <v>195</v>
      </c>
      <c r="O88" s="4" t="s">
        <v>171</v>
      </c>
      <c r="P88" s="4" t="s">
        <v>196</v>
      </c>
      <c r="Q88" s="4" t="s">
        <v>172</v>
      </c>
      <c r="R88" s="4" t="s">
        <v>197</v>
      </c>
      <c r="S88" s="4" t="s">
        <v>173</v>
      </c>
      <c r="U88" s="40" t="s">
        <v>54</v>
      </c>
      <c r="V88" s="41" t="s">
        <v>245</v>
      </c>
      <c r="W88" s="41" t="s">
        <v>56</v>
      </c>
      <c r="X88" s="41" t="s">
        <v>194</v>
      </c>
      <c r="Y88" s="41" t="s">
        <v>171</v>
      </c>
      <c r="Z88" s="41" t="s">
        <v>195</v>
      </c>
      <c r="AA88" s="41" t="s">
        <v>171</v>
      </c>
      <c r="AB88" s="41" t="s">
        <v>196</v>
      </c>
      <c r="AC88" s="41" t="s">
        <v>172</v>
      </c>
      <c r="AD88" s="41" t="s">
        <v>197</v>
      </c>
      <c r="AE88" s="41" t="s">
        <v>173</v>
      </c>
    </row>
    <row r="89" spans="1:31">
      <c r="A89" s="4">
        <v>100085</v>
      </c>
      <c r="C89" s="43" t="s">
        <v>246</v>
      </c>
      <c r="D89" s="40" t="s">
        <v>54</v>
      </c>
      <c r="J89" s="4" t="s">
        <v>247</v>
      </c>
      <c r="K89" s="4" t="s">
        <v>56</v>
      </c>
      <c r="L89" s="4" t="s">
        <v>194</v>
      </c>
      <c r="M89" s="4" t="s">
        <v>171</v>
      </c>
      <c r="N89" s="4" t="s">
        <v>195</v>
      </c>
      <c r="O89" s="4" t="s">
        <v>171</v>
      </c>
      <c r="P89" s="4" t="s">
        <v>196</v>
      </c>
      <c r="Q89" s="4" t="s">
        <v>172</v>
      </c>
      <c r="R89" s="4" t="s">
        <v>197</v>
      </c>
      <c r="S89" s="4" t="s">
        <v>173</v>
      </c>
      <c r="U89" s="40" t="s">
        <v>54</v>
      </c>
      <c r="V89" s="41" t="s">
        <v>247</v>
      </c>
      <c r="W89" s="41" t="s">
        <v>56</v>
      </c>
      <c r="X89" s="41" t="s">
        <v>194</v>
      </c>
      <c r="Y89" s="41" t="s">
        <v>171</v>
      </c>
      <c r="Z89" s="41" t="s">
        <v>195</v>
      </c>
      <c r="AA89" s="41" t="s">
        <v>171</v>
      </c>
      <c r="AB89" s="41" t="s">
        <v>196</v>
      </c>
      <c r="AC89" s="41" t="s">
        <v>172</v>
      </c>
      <c r="AD89" s="41" t="s">
        <v>197</v>
      </c>
      <c r="AE89" s="41" t="s">
        <v>173</v>
      </c>
    </row>
    <row r="90" spans="1:31">
      <c r="A90" s="4">
        <v>100086</v>
      </c>
      <c r="C90" s="43" t="s">
        <v>248</v>
      </c>
      <c r="D90" s="40" t="s">
        <v>54</v>
      </c>
      <c r="J90" s="4" t="s">
        <v>249</v>
      </c>
      <c r="K90" s="4" t="s">
        <v>56</v>
      </c>
      <c r="L90" s="4" t="s">
        <v>194</v>
      </c>
      <c r="M90" s="4" t="s">
        <v>171</v>
      </c>
      <c r="N90" s="4" t="s">
        <v>195</v>
      </c>
      <c r="O90" s="4" t="s">
        <v>171</v>
      </c>
      <c r="P90" s="4" t="s">
        <v>196</v>
      </c>
      <c r="Q90" s="4" t="s">
        <v>172</v>
      </c>
      <c r="R90" s="4" t="s">
        <v>197</v>
      </c>
      <c r="S90" s="4" t="s">
        <v>173</v>
      </c>
      <c r="U90" s="40" t="s">
        <v>54</v>
      </c>
      <c r="V90" s="41" t="s">
        <v>249</v>
      </c>
      <c r="W90" s="41" t="s">
        <v>56</v>
      </c>
      <c r="X90" s="41" t="s">
        <v>194</v>
      </c>
      <c r="Y90" s="41" t="s">
        <v>171</v>
      </c>
      <c r="Z90" s="41" t="s">
        <v>195</v>
      </c>
      <c r="AA90" s="41" t="s">
        <v>171</v>
      </c>
      <c r="AB90" s="41" t="s">
        <v>196</v>
      </c>
      <c r="AC90" s="41" t="s">
        <v>172</v>
      </c>
      <c r="AD90" s="41" t="s">
        <v>197</v>
      </c>
      <c r="AE90" s="41" t="s">
        <v>173</v>
      </c>
    </row>
    <row r="91" spans="1:31">
      <c r="A91" s="4">
        <v>100087</v>
      </c>
      <c r="C91" s="43" t="s">
        <v>250</v>
      </c>
      <c r="D91" s="40" t="s">
        <v>54</v>
      </c>
      <c r="J91" s="4" t="s">
        <v>251</v>
      </c>
      <c r="K91" s="4" t="s">
        <v>56</v>
      </c>
      <c r="L91" s="4" t="s">
        <v>194</v>
      </c>
      <c r="M91" s="4" t="s">
        <v>171</v>
      </c>
      <c r="N91" s="4" t="s">
        <v>195</v>
      </c>
      <c r="O91" s="4" t="s">
        <v>171</v>
      </c>
      <c r="P91" s="4" t="s">
        <v>196</v>
      </c>
      <c r="Q91" s="4" t="s">
        <v>172</v>
      </c>
      <c r="R91" s="4" t="s">
        <v>197</v>
      </c>
      <c r="S91" s="4" t="s">
        <v>173</v>
      </c>
      <c r="U91" s="40" t="s">
        <v>54</v>
      </c>
      <c r="V91" s="41" t="s">
        <v>251</v>
      </c>
      <c r="W91" s="41" t="s">
        <v>56</v>
      </c>
      <c r="X91" s="41" t="s">
        <v>194</v>
      </c>
      <c r="Y91" s="41" t="s">
        <v>171</v>
      </c>
      <c r="Z91" s="41" t="s">
        <v>195</v>
      </c>
      <c r="AA91" s="41" t="s">
        <v>171</v>
      </c>
      <c r="AB91" s="41" t="s">
        <v>196</v>
      </c>
      <c r="AC91" s="41" t="s">
        <v>172</v>
      </c>
      <c r="AD91" s="41" t="s">
        <v>197</v>
      </c>
      <c r="AE91" s="41" t="s">
        <v>173</v>
      </c>
    </row>
    <row r="92" spans="1:31">
      <c r="A92" s="4">
        <v>100088</v>
      </c>
      <c r="C92" s="43" t="s">
        <v>252</v>
      </c>
      <c r="D92" s="40" t="s">
        <v>54</v>
      </c>
      <c r="J92" s="4" t="s">
        <v>253</v>
      </c>
      <c r="K92" s="4" t="s">
        <v>56</v>
      </c>
      <c r="L92" s="4" t="s">
        <v>194</v>
      </c>
      <c r="M92" s="4" t="s">
        <v>171</v>
      </c>
      <c r="N92" s="4" t="s">
        <v>195</v>
      </c>
      <c r="O92" s="4" t="s">
        <v>171</v>
      </c>
      <c r="P92" s="4" t="s">
        <v>196</v>
      </c>
      <c r="Q92" s="4" t="s">
        <v>172</v>
      </c>
      <c r="R92" s="4" t="s">
        <v>197</v>
      </c>
      <c r="S92" s="4" t="s">
        <v>173</v>
      </c>
      <c r="U92" s="40" t="s">
        <v>54</v>
      </c>
      <c r="V92" s="41" t="s">
        <v>253</v>
      </c>
      <c r="W92" s="41" t="s">
        <v>56</v>
      </c>
      <c r="X92" s="41" t="s">
        <v>194</v>
      </c>
      <c r="Y92" s="41" t="s">
        <v>171</v>
      </c>
      <c r="Z92" s="41" t="s">
        <v>195</v>
      </c>
      <c r="AA92" s="41" t="s">
        <v>171</v>
      </c>
      <c r="AB92" s="41" t="s">
        <v>196</v>
      </c>
      <c r="AC92" s="41" t="s">
        <v>172</v>
      </c>
      <c r="AD92" s="41" t="s">
        <v>197</v>
      </c>
      <c r="AE92" s="41" t="s">
        <v>173</v>
      </c>
    </row>
    <row r="93" spans="1:31">
      <c r="A93" s="4">
        <v>100089</v>
      </c>
      <c r="C93" s="43" t="s">
        <v>254</v>
      </c>
      <c r="D93" s="40" t="s">
        <v>54</v>
      </c>
      <c r="J93" s="4" t="s">
        <v>255</v>
      </c>
      <c r="K93" s="4" t="s">
        <v>56</v>
      </c>
      <c r="L93" s="4" t="s">
        <v>194</v>
      </c>
      <c r="M93" s="4" t="s">
        <v>171</v>
      </c>
      <c r="N93" s="4" t="s">
        <v>195</v>
      </c>
      <c r="O93" s="4" t="s">
        <v>171</v>
      </c>
      <c r="P93" s="4" t="s">
        <v>196</v>
      </c>
      <c r="Q93" s="4" t="s">
        <v>172</v>
      </c>
      <c r="R93" s="4" t="s">
        <v>197</v>
      </c>
      <c r="S93" s="4" t="s">
        <v>173</v>
      </c>
      <c r="U93" s="40" t="s">
        <v>54</v>
      </c>
      <c r="V93" s="41" t="s">
        <v>255</v>
      </c>
      <c r="W93" s="41" t="s">
        <v>56</v>
      </c>
      <c r="X93" s="41" t="s">
        <v>194</v>
      </c>
      <c r="Y93" s="41" t="s">
        <v>171</v>
      </c>
      <c r="Z93" s="41" t="s">
        <v>195</v>
      </c>
      <c r="AA93" s="41" t="s">
        <v>171</v>
      </c>
      <c r="AB93" s="41" t="s">
        <v>196</v>
      </c>
      <c r="AC93" s="41" t="s">
        <v>172</v>
      </c>
      <c r="AD93" s="41" t="s">
        <v>197</v>
      </c>
      <c r="AE93" s="41" t="s">
        <v>173</v>
      </c>
    </row>
    <row r="94" spans="1:31">
      <c r="A94" s="4">
        <v>100090</v>
      </c>
      <c r="C94" s="43" t="s">
        <v>256</v>
      </c>
      <c r="D94" s="40" t="s">
        <v>54</v>
      </c>
      <c r="J94" s="4" t="s">
        <v>257</v>
      </c>
      <c r="K94" s="4" t="s">
        <v>56</v>
      </c>
      <c r="L94" s="4" t="s">
        <v>194</v>
      </c>
      <c r="M94" s="4" t="s">
        <v>258</v>
      </c>
      <c r="N94" s="4" t="s">
        <v>195</v>
      </c>
      <c r="O94" s="4" t="s">
        <v>258</v>
      </c>
      <c r="P94" s="4" t="s">
        <v>196</v>
      </c>
      <c r="Q94" s="4" t="s">
        <v>172</v>
      </c>
      <c r="R94" s="4" t="s">
        <v>197</v>
      </c>
      <c r="S94" s="4" t="s">
        <v>173</v>
      </c>
      <c r="U94" s="40" t="s">
        <v>54</v>
      </c>
      <c r="V94" s="41" t="s">
        <v>257</v>
      </c>
      <c r="W94" s="41" t="s">
        <v>56</v>
      </c>
      <c r="X94" s="41" t="s">
        <v>194</v>
      </c>
      <c r="Y94" s="41" t="s">
        <v>258</v>
      </c>
      <c r="Z94" s="41" t="s">
        <v>195</v>
      </c>
      <c r="AA94" s="41" t="s">
        <v>258</v>
      </c>
      <c r="AB94" s="41" t="s">
        <v>196</v>
      </c>
      <c r="AC94" s="41" t="s">
        <v>172</v>
      </c>
      <c r="AD94" s="41" t="s">
        <v>197</v>
      </c>
      <c r="AE94" s="41" t="s">
        <v>173</v>
      </c>
    </row>
    <row r="95" spans="1:31">
      <c r="A95" s="4">
        <v>100091</v>
      </c>
      <c r="C95" s="43" t="s">
        <v>259</v>
      </c>
      <c r="D95" s="40" t="s">
        <v>54</v>
      </c>
      <c r="J95" s="4" t="s">
        <v>260</v>
      </c>
      <c r="K95" s="4" t="s">
        <v>56</v>
      </c>
      <c r="L95" s="4" t="s">
        <v>194</v>
      </c>
      <c r="M95" s="4" t="s">
        <v>258</v>
      </c>
      <c r="N95" s="4" t="s">
        <v>195</v>
      </c>
      <c r="O95" s="4" t="s">
        <v>258</v>
      </c>
      <c r="P95" s="4" t="s">
        <v>196</v>
      </c>
      <c r="Q95" s="4" t="s">
        <v>172</v>
      </c>
      <c r="R95" s="4" t="s">
        <v>197</v>
      </c>
      <c r="S95" s="4" t="s">
        <v>173</v>
      </c>
      <c r="U95" s="40" t="s">
        <v>54</v>
      </c>
      <c r="V95" s="41" t="s">
        <v>260</v>
      </c>
      <c r="W95" s="41" t="s">
        <v>56</v>
      </c>
      <c r="X95" s="41" t="s">
        <v>194</v>
      </c>
      <c r="Y95" s="41" t="s">
        <v>258</v>
      </c>
      <c r="Z95" s="41" t="s">
        <v>195</v>
      </c>
      <c r="AA95" s="41" t="s">
        <v>258</v>
      </c>
      <c r="AB95" s="41" t="s">
        <v>196</v>
      </c>
      <c r="AC95" s="41" t="s">
        <v>172</v>
      </c>
      <c r="AD95" s="41" t="s">
        <v>197</v>
      </c>
      <c r="AE95" s="41" t="s">
        <v>173</v>
      </c>
    </row>
    <row r="96" spans="1:31">
      <c r="A96" s="4">
        <v>100092</v>
      </c>
      <c r="C96" s="43" t="s">
        <v>261</v>
      </c>
      <c r="D96" s="40" t="s">
        <v>54</v>
      </c>
      <c r="J96" s="4" t="s">
        <v>262</v>
      </c>
      <c r="K96" s="4" t="s">
        <v>56</v>
      </c>
      <c r="L96" s="4" t="s">
        <v>194</v>
      </c>
      <c r="M96" s="4" t="s">
        <v>258</v>
      </c>
      <c r="N96" s="4" t="s">
        <v>195</v>
      </c>
      <c r="O96" s="4" t="s">
        <v>258</v>
      </c>
      <c r="P96" s="4" t="s">
        <v>196</v>
      </c>
      <c r="Q96" s="4" t="s">
        <v>172</v>
      </c>
      <c r="R96" s="4" t="s">
        <v>197</v>
      </c>
      <c r="S96" s="4" t="s">
        <v>173</v>
      </c>
      <c r="U96" s="40" t="s">
        <v>54</v>
      </c>
      <c r="V96" s="41" t="s">
        <v>262</v>
      </c>
      <c r="W96" s="41" t="s">
        <v>56</v>
      </c>
      <c r="X96" s="41" t="s">
        <v>194</v>
      </c>
      <c r="Y96" s="41" t="s">
        <v>258</v>
      </c>
      <c r="Z96" s="41" t="s">
        <v>195</v>
      </c>
      <c r="AA96" s="41" t="s">
        <v>258</v>
      </c>
      <c r="AB96" s="41" t="s">
        <v>196</v>
      </c>
      <c r="AC96" s="41" t="s">
        <v>172</v>
      </c>
      <c r="AD96" s="41" t="s">
        <v>197</v>
      </c>
      <c r="AE96" s="41" t="s">
        <v>173</v>
      </c>
    </row>
    <row r="97" spans="1:31">
      <c r="A97" s="4">
        <v>100093</v>
      </c>
      <c r="C97" s="43" t="s">
        <v>263</v>
      </c>
      <c r="D97" s="40" t="s">
        <v>54</v>
      </c>
      <c r="J97" s="4" t="s">
        <v>264</v>
      </c>
      <c r="K97" s="4" t="s">
        <v>56</v>
      </c>
      <c r="L97" s="4" t="s">
        <v>194</v>
      </c>
      <c r="M97" s="4" t="s">
        <v>258</v>
      </c>
      <c r="N97" s="4" t="s">
        <v>195</v>
      </c>
      <c r="O97" s="4" t="s">
        <v>258</v>
      </c>
      <c r="P97" s="4" t="s">
        <v>196</v>
      </c>
      <c r="Q97" s="4" t="s">
        <v>172</v>
      </c>
      <c r="R97" s="4" t="s">
        <v>197</v>
      </c>
      <c r="S97" s="4" t="s">
        <v>173</v>
      </c>
      <c r="U97" s="40" t="s">
        <v>54</v>
      </c>
      <c r="V97" s="41" t="s">
        <v>264</v>
      </c>
      <c r="W97" s="41" t="s">
        <v>56</v>
      </c>
      <c r="X97" s="41" t="s">
        <v>194</v>
      </c>
      <c r="Y97" s="41" t="s">
        <v>258</v>
      </c>
      <c r="Z97" s="41" t="s">
        <v>195</v>
      </c>
      <c r="AA97" s="41" t="s">
        <v>258</v>
      </c>
      <c r="AB97" s="41" t="s">
        <v>196</v>
      </c>
      <c r="AC97" s="41" t="s">
        <v>172</v>
      </c>
      <c r="AD97" s="41" t="s">
        <v>197</v>
      </c>
      <c r="AE97" s="41" t="s">
        <v>173</v>
      </c>
    </row>
    <row r="98" spans="1:31">
      <c r="A98" s="4">
        <v>100094</v>
      </c>
      <c r="C98" s="43" t="s">
        <v>265</v>
      </c>
      <c r="D98" s="40" t="s">
        <v>54</v>
      </c>
      <c r="J98" s="4" t="s">
        <v>266</v>
      </c>
      <c r="K98" s="4" t="s">
        <v>56</v>
      </c>
      <c r="L98" s="4" t="s">
        <v>194</v>
      </c>
      <c r="M98" s="4" t="s">
        <v>258</v>
      </c>
      <c r="N98" s="4" t="s">
        <v>195</v>
      </c>
      <c r="O98" s="4" t="s">
        <v>258</v>
      </c>
      <c r="P98" s="4" t="s">
        <v>196</v>
      </c>
      <c r="Q98" s="4" t="s">
        <v>172</v>
      </c>
      <c r="R98" s="4" t="s">
        <v>197</v>
      </c>
      <c r="S98" s="4" t="s">
        <v>173</v>
      </c>
      <c r="U98" s="40" t="s">
        <v>54</v>
      </c>
      <c r="V98" s="41" t="s">
        <v>266</v>
      </c>
      <c r="W98" s="41" t="s">
        <v>56</v>
      </c>
      <c r="X98" s="41" t="s">
        <v>194</v>
      </c>
      <c r="Y98" s="41" t="s">
        <v>258</v>
      </c>
      <c r="Z98" s="41" t="s">
        <v>195</v>
      </c>
      <c r="AA98" s="41" t="s">
        <v>258</v>
      </c>
      <c r="AB98" s="41" t="s">
        <v>196</v>
      </c>
      <c r="AC98" s="41" t="s">
        <v>172</v>
      </c>
      <c r="AD98" s="41" t="s">
        <v>197</v>
      </c>
      <c r="AE98" s="41" t="s">
        <v>173</v>
      </c>
    </row>
    <row r="99" spans="1:31">
      <c r="A99" s="4">
        <v>100095</v>
      </c>
      <c r="C99" s="43" t="s">
        <v>267</v>
      </c>
      <c r="D99" s="40" t="s">
        <v>54</v>
      </c>
      <c r="J99" s="4" t="s">
        <v>268</v>
      </c>
      <c r="K99" s="4" t="s">
        <v>56</v>
      </c>
      <c r="L99" s="4" t="s">
        <v>194</v>
      </c>
      <c r="M99" s="4" t="s">
        <v>258</v>
      </c>
      <c r="N99" s="4" t="s">
        <v>195</v>
      </c>
      <c r="O99" s="4" t="s">
        <v>258</v>
      </c>
      <c r="P99" s="4" t="s">
        <v>196</v>
      </c>
      <c r="Q99" s="4" t="s">
        <v>172</v>
      </c>
      <c r="R99" s="4" t="s">
        <v>197</v>
      </c>
      <c r="S99" s="4" t="s">
        <v>173</v>
      </c>
      <c r="U99" s="40" t="s">
        <v>54</v>
      </c>
      <c r="V99" s="41" t="s">
        <v>268</v>
      </c>
      <c r="W99" s="41" t="s">
        <v>56</v>
      </c>
      <c r="X99" s="41" t="s">
        <v>194</v>
      </c>
      <c r="Y99" s="41" t="s">
        <v>258</v>
      </c>
      <c r="Z99" s="41" t="s">
        <v>195</v>
      </c>
      <c r="AA99" s="41" t="s">
        <v>258</v>
      </c>
      <c r="AB99" s="41" t="s">
        <v>196</v>
      </c>
      <c r="AC99" s="41" t="s">
        <v>172</v>
      </c>
      <c r="AD99" s="41" t="s">
        <v>197</v>
      </c>
      <c r="AE99" s="41" t="s">
        <v>173</v>
      </c>
    </row>
    <row r="100" spans="1:31">
      <c r="A100" s="4">
        <v>100096</v>
      </c>
      <c r="C100" s="43" t="s">
        <v>269</v>
      </c>
      <c r="D100" s="40" t="s">
        <v>54</v>
      </c>
      <c r="J100" s="4" t="s">
        <v>270</v>
      </c>
      <c r="K100" s="4" t="s">
        <v>56</v>
      </c>
      <c r="L100" s="4" t="s">
        <v>194</v>
      </c>
      <c r="M100" s="4" t="s">
        <v>258</v>
      </c>
      <c r="N100" s="4" t="s">
        <v>195</v>
      </c>
      <c r="O100" s="4" t="s">
        <v>258</v>
      </c>
      <c r="P100" s="4" t="s">
        <v>196</v>
      </c>
      <c r="Q100" s="4" t="s">
        <v>172</v>
      </c>
      <c r="R100" s="4" t="s">
        <v>197</v>
      </c>
      <c r="S100" s="4" t="s">
        <v>173</v>
      </c>
      <c r="U100" s="40" t="s">
        <v>54</v>
      </c>
      <c r="V100" s="41" t="s">
        <v>270</v>
      </c>
      <c r="W100" s="41" t="s">
        <v>56</v>
      </c>
      <c r="X100" s="41" t="s">
        <v>194</v>
      </c>
      <c r="Y100" s="41" t="s">
        <v>258</v>
      </c>
      <c r="Z100" s="41" t="s">
        <v>195</v>
      </c>
      <c r="AA100" s="41" t="s">
        <v>258</v>
      </c>
      <c r="AB100" s="41" t="s">
        <v>196</v>
      </c>
      <c r="AC100" s="41" t="s">
        <v>172</v>
      </c>
      <c r="AD100" s="41" t="s">
        <v>197</v>
      </c>
      <c r="AE100" s="41" t="s">
        <v>173</v>
      </c>
    </row>
    <row r="101" spans="1:31">
      <c r="A101" s="4">
        <v>100097</v>
      </c>
      <c r="C101" s="43" t="s">
        <v>271</v>
      </c>
      <c r="D101" s="40" t="s">
        <v>54</v>
      </c>
      <c r="J101" s="4" t="s">
        <v>272</v>
      </c>
      <c r="K101" s="4" t="s">
        <v>56</v>
      </c>
      <c r="L101" s="4" t="s">
        <v>194</v>
      </c>
      <c r="M101" s="4" t="s">
        <v>258</v>
      </c>
      <c r="N101" s="4" t="s">
        <v>195</v>
      </c>
      <c r="O101" s="4" t="s">
        <v>258</v>
      </c>
      <c r="P101" s="4" t="s">
        <v>196</v>
      </c>
      <c r="Q101" s="4" t="s">
        <v>172</v>
      </c>
      <c r="R101" s="4" t="s">
        <v>197</v>
      </c>
      <c r="S101" s="4" t="s">
        <v>173</v>
      </c>
      <c r="U101" s="40" t="s">
        <v>54</v>
      </c>
      <c r="V101" s="41" t="s">
        <v>272</v>
      </c>
      <c r="W101" s="41" t="s">
        <v>56</v>
      </c>
      <c r="X101" s="41" t="s">
        <v>194</v>
      </c>
      <c r="Y101" s="41" t="s">
        <v>258</v>
      </c>
      <c r="Z101" s="41" t="s">
        <v>195</v>
      </c>
      <c r="AA101" s="41" t="s">
        <v>258</v>
      </c>
      <c r="AB101" s="41" t="s">
        <v>196</v>
      </c>
      <c r="AC101" s="41" t="s">
        <v>172</v>
      </c>
      <c r="AD101" s="41" t="s">
        <v>197</v>
      </c>
      <c r="AE101" s="41" t="s">
        <v>173</v>
      </c>
    </row>
    <row r="102" spans="1:31">
      <c r="A102" s="4">
        <v>100098</v>
      </c>
      <c r="C102" s="43" t="s">
        <v>273</v>
      </c>
      <c r="D102" s="40" t="s">
        <v>54</v>
      </c>
      <c r="J102" s="4" t="s">
        <v>274</v>
      </c>
      <c r="K102" s="4" t="s">
        <v>56</v>
      </c>
      <c r="L102" s="4" t="s">
        <v>194</v>
      </c>
      <c r="M102" s="4" t="s">
        <v>258</v>
      </c>
      <c r="N102" s="4" t="s">
        <v>195</v>
      </c>
      <c r="O102" s="4" t="s">
        <v>258</v>
      </c>
      <c r="P102" s="4" t="s">
        <v>196</v>
      </c>
      <c r="Q102" s="4" t="s">
        <v>172</v>
      </c>
      <c r="R102" s="4" t="s">
        <v>197</v>
      </c>
      <c r="S102" s="4" t="s">
        <v>173</v>
      </c>
      <c r="U102" s="40" t="s">
        <v>54</v>
      </c>
      <c r="V102" s="41" t="s">
        <v>274</v>
      </c>
      <c r="W102" s="41" t="s">
        <v>56</v>
      </c>
      <c r="X102" s="41" t="s">
        <v>194</v>
      </c>
      <c r="Y102" s="41" t="s">
        <v>258</v>
      </c>
      <c r="Z102" s="41" t="s">
        <v>195</v>
      </c>
      <c r="AA102" s="41" t="s">
        <v>258</v>
      </c>
      <c r="AB102" s="41" t="s">
        <v>196</v>
      </c>
      <c r="AC102" s="41" t="s">
        <v>172</v>
      </c>
      <c r="AD102" s="41" t="s">
        <v>197</v>
      </c>
      <c r="AE102" s="41" t="s">
        <v>173</v>
      </c>
    </row>
    <row r="103" spans="1:31">
      <c r="A103" s="4">
        <v>100099</v>
      </c>
      <c r="C103" s="43" t="s">
        <v>275</v>
      </c>
      <c r="D103" s="40" t="s">
        <v>54</v>
      </c>
      <c r="J103" s="4" t="s">
        <v>276</v>
      </c>
      <c r="K103" s="4" t="s">
        <v>56</v>
      </c>
      <c r="L103" s="4" t="s">
        <v>194</v>
      </c>
      <c r="M103" s="4" t="s">
        <v>258</v>
      </c>
      <c r="N103" s="4" t="s">
        <v>195</v>
      </c>
      <c r="O103" s="4" t="s">
        <v>258</v>
      </c>
      <c r="P103" s="4" t="s">
        <v>196</v>
      </c>
      <c r="Q103" s="4" t="s">
        <v>172</v>
      </c>
      <c r="R103" s="4" t="s">
        <v>197</v>
      </c>
      <c r="S103" s="4" t="s">
        <v>173</v>
      </c>
      <c r="U103" s="40" t="s">
        <v>54</v>
      </c>
      <c r="V103" s="41" t="s">
        <v>276</v>
      </c>
      <c r="W103" s="41" t="s">
        <v>56</v>
      </c>
      <c r="X103" s="41" t="s">
        <v>194</v>
      </c>
      <c r="Y103" s="41" t="s">
        <v>258</v>
      </c>
      <c r="Z103" s="41" t="s">
        <v>195</v>
      </c>
      <c r="AA103" s="41" t="s">
        <v>258</v>
      </c>
      <c r="AB103" s="41" t="s">
        <v>196</v>
      </c>
      <c r="AC103" s="41" t="s">
        <v>172</v>
      </c>
      <c r="AD103" s="41" t="s">
        <v>197</v>
      </c>
      <c r="AE103" s="41" t="s">
        <v>173</v>
      </c>
    </row>
    <row r="104" spans="1:31">
      <c r="A104" s="4">
        <v>100100</v>
      </c>
      <c r="C104" s="43" t="s">
        <v>277</v>
      </c>
      <c r="D104" s="40" t="s">
        <v>54</v>
      </c>
      <c r="J104" s="4" t="s">
        <v>278</v>
      </c>
      <c r="K104" s="4" t="s">
        <v>56</v>
      </c>
      <c r="L104" s="4" t="s">
        <v>194</v>
      </c>
      <c r="M104" s="4" t="s">
        <v>258</v>
      </c>
      <c r="N104" s="4" t="s">
        <v>195</v>
      </c>
      <c r="O104" s="4" t="s">
        <v>258</v>
      </c>
      <c r="P104" s="4" t="s">
        <v>196</v>
      </c>
      <c r="Q104" s="4" t="s">
        <v>172</v>
      </c>
      <c r="R104" s="4" t="s">
        <v>197</v>
      </c>
      <c r="S104" s="4" t="s">
        <v>173</v>
      </c>
      <c r="U104" s="40" t="s">
        <v>54</v>
      </c>
      <c r="V104" s="41" t="s">
        <v>278</v>
      </c>
      <c r="W104" s="41" t="s">
        <v>56</v>
      </c>
      <c r="X104" s="41" t="s">
        <v>194</v>
      </c>
      <c r="Y104" s="41" t="s">
        <v>258</v>
      </c>
      <c r="Z104" s="41" t="s">
        <v>195</v>
      </c>
      <c r="AA104" s="41" t="s">
        <v>258</v>
      </c>
      <c r="AB104" s="41" t="s">
        <v>196</v>
      </c>
      <c r="AC104" s="41" t="s">
        <v>172</v>
      </c>
      <c r="AD104" s="41" t="s">
        <v>197</v>
      </c>
      <c r="AE104" s="41" t="s">
        <v>173</v>
      </c>
    </row>
    <row r="105" spans="1:31">
      <c r="A105" s="4">
        <v>100101</v>
      </c>
      <c r="C105" s="43" t="s">
        <v>279</v>
      </c>
      <c r="D105" s="40" t="s">
        <v>54</v>
      </c>
      <c r="J105" s="4" t="s">
        <v>280</v>
      </c>
      <c r="K105" s="4" t="s">
        <v>56</v>
      </c>
      <c r="L105" s="4" t="s">
        <v>194</v>
      </c>
      <c r="M105" s="4" t="s">
        <v>258</v>
      </c>
      <c r="N105" s="4" t="s">
        <v>195</v>
      </c>
      <c r="O105" s="4" t="s">
        <v>258</v>
      </c>
      <c r="P105" s="4" t="s">
        <v>196</v>
      </c>
      <c r="Q105" s="4" t="s">
        <v>172</v>
      </c>
      <c r="R105" s="4" t="s">
        <v>197</v>
      </c>
      <c r="S105" s="4" t="s">
        <v>173</v>
      </c>
      <c r="U105" s="40" t="s">
        <v>54</v>
      </c>
      <c r="V105" s="41" t="s">
        <v>280</v>
      </c>
      <c r="W105" s="41" t="s">
        <v>56</v>
      </c>
      <c r="X105" s="41" t="s">
        <v>194</v>
      </c>
      <c r="Y105" s="41" t="s">
        <v>258</v>
      </c>
      <c r="Z105" s="41" t="s">
        <v>195</v>
      </c>
      <c r="AA105" s="41" t="s">
        <v>258</v>
      </c>
      <c r="AB105" s="41" t="s">
        <v>196</v>
      </c>
      <c r="AC105" s="41" t="s">
        <v>172</v>
      </c>
      <c r="AD105" s="41" t="s">
        <v>197</v>
      </c>
      <c r="AE105" s="41" t="s">
        <v>173</v>
      </c>
    </row>
    <row r="106" spans="1:31">
      <c r="A106" s="4">
        <v>100102</v>
      </c>
      <c r="C106" s="43" t="s">
        <v>281</v>
      </c>
      <c r="D106" s="40" t="s">
        <v>54</v>
      </c>
      <c r="J106" s="4" t="s">
        <v>282</v>
      </c>
      <c r="K106" s="4" t="s">
        <v>56</v>
      </c>
      <c r="L106" s="4" t="s">
        <v>194</v>
      </c>
      <c r="M106" s="4" t="s">
        <v>258</v>
      </c>
      <c r="N106" s="4" t="s">
        <v>195</v>
      </c>
      <c r="O106" s="4" t="s">
        <v>258</v>
      </c>
      <c r="P106" s="4" t="s">
        <v>196</v>
      </c>
      <c r="Q106" s="4" t="s">
        <v>172</v>
      </c>
      <c r="R106" s="4" t="s">
        <v>197</v>
      </c>
      <c r="S106" s="4" t="s">
        <v>173</v>
      </c>
      <c r="U106" s="40" t="s">
        <v>54</v>
      </c>
      <c r="V106" s="41" t="s">
        <v>282</v>
      </c>
      <c r="W106" s="41" t="s">
        <v>56</v>
      </c>
      <c r="X106" s="41" t="s">
        <v>194</v>
      </c>
      <c r="Y106" s="41" t="s">
        <v>258</v>
      </c>
      <c r="Z106" s="41" t="s">
        <v>195</v>
      </c>
      <c r="AA106" s="41" t="s">
        <v>258</v>
      </c>
      <c r="AB106" s="41" t="s">
        <v>196</v>
      </c>
      <c r="AC106" s="41" t="s">
        <v>172</v>
      </c>
      <c r="AD106" s="41" t="s">
        <v>197</v>
      </c>
      <c r="AE106" s="41" t="s">
        <v>173</v>
      </c>
    </row>
    <row r="107" spans="1:31">
      <c r="A107" s="4">
        <v>100103</v>
      </c>
      <c r="C107" s="43" t="s">
        <v>283</v>
      </c>
      <c r="D107" s="40" t="s">
        <v>54</v>
      </c>
      <c r="J107" s="4" t="s">
        <v>284</v>
      </c>
      <c r="K107" s="4" t="s">
        <v>56</v>
      </c>
      <c r="L107" s="4" t="s">
        <v>194</v>
      </c>
      <c r="M107" s="4" t="s">
        <v>258</v>
      </c>
      <c r="N107" s="4" t="s">
        <v>195</v>
      </c>
      <c r="O107" s="4" t="s">
        <v>258</v>
      </c>
      <c r="P107" s="4" t="s">
        <v>196</v>
      </c>
      <c r="Q107" s="4" t="s">
        <v>172</v>
      </c>
      <c r="R107" s="4" t="s">
        <v>197</v>
      </c>
      <c r="S107" s="4" t="s">
        <v>173</v>
      </c>
      <c r="U107" s="40" t="s">
        <v>54</v>
      </c>
      <c r="V107" s="41" t="s">
        <v>284</v>
      </c>
      <c r="W107" s="41" t="s">
        <v>56</v>
      </c>
      <c r="X107" s="41" t="s">
        <v>194</v>
      </c>
      <c r="Y107" s="41" t="s">
        <v>258</v>
      </c>
      <c r="Z107" s="41" t="s">
        <v>195</v>
      </c>
      <c r="AA107" s="41" t="s">
        <v>258</v>
      </c>
      <c r="AB107" s="41" t="s">
        <v>196</v>
      </c>
      <c r="AC107" s="41" t="s">
        <v>172</v>
      </c>
      <c r="AD107" s="41" t="s">
        <v>197</v>
      </c>
      <c r="AE107" s="41" t="s">
        <v>173</v>
      </c>
    </row>
    <row r="108" spans="1:31">
      <c r="A108" s="4">
        <v>100104</v>
      </c>
      <c r="C108" s="43" t="s">
        <v>285</v>
      </c>
      <c r="D108" s="40" t="s">
        <v>54</v>
      </c>
      <c r="J108" s="4" t="s">
        <v>286</v>
      </c>
      <c r="K108" s="4" t="s">
        <v>56</v>
      </c>
      <c r="L108" s="4" t="s">
        <v>194</v>
      </c>
      <c r="M108" s="4" t="s">
        <v>258</v>
      </c>
      <c r="N108" s="4" t="s">
        <v>195</v>
      </c>
      <c r="O108" s="4" t="s">
        <v>258</v>
      </c>
      <c r="P108" s="4" t="s">
        <v>196</v>
      </c>
      <c r="Q108" s="4" t="s">
        <v>172</v>
      </c>
      <c r="R108" s="4" t="s">
        <v>197</v>
      </c>
      <c r="S108" s="4" t="s">
        <v>173</v>
      </c>
      <c r="U108" s="40" t="s">
        <v>54</v>
      </c>
      <c r="V108" s="41" t="s">
        <v>286</v>
      </c>
      <c r="W108" s="41" t="s">
        <v>56</v>
      </c>
      <c r="X108" s="41" t="s">
        <v>194</v>
      </c>
      <c r="Y108" s="41" t="s">
        <v>258</v>
      </c>
      <c r="Z108" s="41" t="s">
        <v>195</v>
      </c>
      <c r="AA108" s="41" t="s">
        <v>258</v>
      </c>
      <c r="AB108" s="41" t="s">
        <v>196</v>
      </c>
      <c r="AC108" s="41" t="s">
        <v>172</v>
      </c>
      <c r="AD108" s="41" t="s">
        <v>197</v>
      </c>
      <c r="AE108" s="41" t="s">
        <v>173</v>
      </c>
    </row>
    <row r="109" spans="1:31">
      <c r="A109" s="4">
        <v>100105</v>
      </c>
      <c r="C109" s="43" t="s">
        <v>287</v>
      </c>
      <c r="D109" s="40" t="s">
        <v>54</v>
      </c>
      <c r="J109" s="4" t="s">
        <v>288</v>
      </c>
      <c r="K109" s="4" t="s">
        <v>56</v>
      </c>
      <c r="L109" s="4" t="s">
        <v>194</v>
      </c>
      <c r="M109" s="4" t="s">
        <v>258</v>
      </c>
      <c r="N109" s="4" t="s">
        <v>195</v>
      </c>
      <c r="O109" s="4" t="s">
        <v>258</v>
      </c>
      <c r="P109" s="4" t="s">
        <v>196</v>
      </c>
      <c r="Q109" s="4" t="s">
        <v>172</v>
      </c>
      <c r="R109" s="4" t="s">
        <v>197</v>
      </c>
      <c r="S109" s="4" t="s">
        <v>173</v>
      </c>
      <c r="U109" s="40" t="s">
        <v>54</v>
      </c>
      <c r="V109" s="41" t="s">
        <v>288</v>
      </c>
      <c r="W109" s="41" t="s">
        <v>56</v>
      </c>
      <c r="X109" s="41" t="s">
        <v>194</v>
      </c>
      <c r="Y109" s="41" t="s">
        <v>258</v>
      </c>
      <c r="Z109" s="41" t="s">
        <v>195</v>
      </c>
      <c r="AA109" s="41" t="s">
        <v>258</v>
      </c>
      <c r="AB109" s="41" t="s">
        <v>196</v>
      </c>
      <c r="AC109" s="41" t="s">
        <v>172</v>
      </c>
      <c r="AD109" s="41" t="s">
        <v>197</v>
      </c>
      <c r="AE109" s="41" t="s">
        <v>173</v>
      </c>
    </row>
    <row r="110" spans="1:31">
      <c r="A110" s="4">
        <v>100106</v>
      </c>
      <c r="C110" s="43" t="s">
        <v>289</v>
      </c>
      <c r="D110" s="40" t="s">
        <v>54</v>
      </c>
      <c r="J110" s="4" t="s">
        <v>290</v>
      </c>
      <c r="K110" s="4" t="s">
        <v>56</v>
      </c>
      <c r="L110" s="4" t="s">
        <v>194</v>
      </c>
      <c r="M110" s="4" t="s">
        <v>258</v>
      </c>
      <c r="N110" s="4" t="s">
        <v>195</v>
      </c>
      <c r="O110" s="4" t="s">
        <v>258</v>
      </c>
      <c r="P110" s="4" t="s">
        <v>196</v>
      </c>
      <c r="Q110" s="4" t="s">
        <v>172</v>
      </c>
      <c r="R110" s="4" t="s">
        <v>197</v>
      </c>
      <c r="S110" s="4" t="s">
        <v>173</v>
      </c>
      <c r="U110" s="40" t="s">
        <v>54</v>
      </c>
      <c r="V110" s="41" t="s">
        <v>290</v>
      </c>
      <c r="W110" s="41" t="s">
        <v>56</v>
      </c>
      <c r="X110" s="41" t="s">
        <v>194</v>
      </c>
      <c r="Y110" s="41" t="s">
        <v>258</v>
      </c>
      <c r="Z110" s="41" t="s">
        <v>195</v>
      </c>
      <c r="AA110" s="41" t="s">
        <v>258</v>
      </c>
      <c r="AB110" s="41" t="s">
        <v>196</v>
      </c>
      <c r="AC110" s="41" t="s">
        <v>172</v>
      </c>
      <c r="AD110" s="41" t="s">
        <v>197</v>
      </c>
      <c r="AE110" s="41" t="s">
        <v>173</v>
      </c>
    </row>
    <row r="111" spans="1:31">
      <c r="A111" s="4">
        <v>100107</v>
      </c>
      <c r="C111" s="43" t="s">
        <v>291</v>
      </c>
      <c r="D111" s="40" t="s">
        <v>54</v>
      </c>
      <c r="J111" s="4" t="s">
        <v>292</v>
      </c>
      <c r="K111" s="4" t="s">
        <v>56</v>
      </c>
      <c r="L111" s="4" t="s">
        <v>194</v>
      </c>
      <c r="M111" s="4" t="s">
        <v>258</v>
      </c>
      <c r="N111" s="4" t="s">
        <v>195</v>
      </c>
      <c r="O111" s="4" t="s">
        <v>258</v>
      </c>
      <c r="P111" s="4" t="s">
        <v>196</v>
      </c>
      <c r="Q111" s="4" t="s">
        <v>172</v>
      </c>
      <c r="R111" s="4" t="s">
        <v>197</v>
      </c>
      <c r="S111" s="4" t="s">
        <v>173</v>
      </c>
      <c r="U111" s="40" t="s">
        <v>54</v>
      </c>
      <c r="V111" s="41" t="s">
        <v>292</v>
      </c>
      <c r="W111" s="41" t="s">
        <v>56</v>
      </c>
      <c r="X111" s="41" t="s">
        <v>194</v>
      </c>
      <c r="Y111" s="41" t="s">
        <v>258</v>
      </c>
      <c r="Z111" s="41" t="s">
        <v>195</v>
      </c>
      <c r="AA111" s="41" t="s">
        <v>258</v>
      </c>
      <c r="AB111" s="41" t="s">
        <v>196</v>
      </c>
      <c r="AC111" s="41" t="s">
        <v>172</v>
      </c>
      <c r="AD111" s="41" t="s">
        <v>197</v>
      </c>
      <c r="AE111" s="41" t="s">
        <v>173</v>
      </c>
    </row>
    <row r="112" spans="1:31">
      <c r="A112" s="4">
        <v>100108</v>
      </c>
      <c r="C112" s="43" t="s">
        <v>293</v>
      </c>
      <c r="D112" s="40" t="s">
        <v>54</v>
      </c>
      <c r="J112" s="4" t="s">
        <v>294</v>
      </c>
      <c r="K112" s="4" t="s">
        <v>56</v>
      </c>
      <c r="L112" s="4" t="s">
        <v>194</v>
      </c>
      <c r="M112" s="4" t="s">
        <v>258</v>
      </c>
      <c r="N112" s="4" t="s">
        <v>195</v>
      </c>
      <c r="O112" s="4" t="s">
        <v>258</v>
      </c>
      <c r="P112" s="4" t="s">
        <v>196</v>
      </c>
      <c r="Q112" s="4" t="s">
        <v>172</v>
      </c>
      <c r="R112" s="4" t="s">
        <v>197</v>
      </c>
      <c r="S112" s="4" t="s">
        <v>173</v>
      </c>
      <c r="U112" s="40" t="s">
        <v>54</v>
      </c>
      <c r="V112" s="41" t="s">
        <v>294</v>
      </c>
      <c r="W112" s="41" t="s">
        <v>56</v>
      </c>
      <c r="X112" s="41" t="s">
        <v>194</v>
      </c>
      <c r="Y112" s="41" t="s">
        <v>258</v>
      </c>
      <c r="Z112" s="41" t="s">
        <v>195</v>
      </c>
      <c r="AA112" s="41" t="s">
        <v>258</v>
      </c>
      <c r="AB112" s="41" t="s">
        <v>196</v>
      </c>
      <c r="AC112" s="41" t="s">
        <v>172</v>
      </c>
      <c r="AD112" s="41" t="s">
        <v>197</v>
      </c>
      <c r="AE112" s="41" t="s">
        <v>173</v>
      </c>
    </row>
    <row r="113" spans="1:31">
      <c r="A113" s="4">
        <v>100109</v>
      </c>
      <c r="C113" s="43" t="s">
        <v>295</v>
      </c>
      <c r="D113" s="40" t="s">
        <v>54</v>
      </c>
      <c r="J113" s="4" t="s">
        <v>296</v>
      </c>
      <c r="K113" s="4" t="s">
        <v>56</v>
      </c>
      <c r="L113" s="4" t="s">
        <v>194</v>
      </c>
      <c r="M113" s="4" t="s">
        <v>258</v>
      </c>
      <c r="N113" s="4" t="s">
        <v>195</v>
      </c>
      <c r="O113" s="4" t="s">
        <v>258</v>
      </c>
      <c r="P113" s="4" t="s">
        <v>196</v>
      </c>
      <c r="Q113" s="4" t="s">
        <v>172</v>
      </c>
      <c r="R113" s="4" t="s">
        <v>197</v>
      </c>
      <c r="S113" s="4" t="s">
        <v>173</v>
      </c>
      <c r="U113" s="40" t="s">
        <v>54</v>
      </c>
      <c r="V113" s="41" t="s">
        <v>296</v>
      </c>
      <c r="W113" s="41" t="s">
        <v>56</v>
      </c>
      <c r="X113" s="41" t="s">
        <v>194</v>
      </c>
      <c r="Y113" s="41" t="s">
        <v>258</v>
      </c>
      <c r="Z113" s="41" t="s">
        <v>195</v>
      </c>
      <c r="AA113" s="41" t="s">
        <v>258</v>
      </c>
      <c r="AB113" s="41" t="s">
        <v>196</v>
      </c>
      <c r="AC113" s="41" t="s">
        <v>172</v>
      </c>
      <c r="AD113" s="41" t="s">
        <v>197</v>
      </c>
      <c r="AE113" s="41" t="s">
        <v>173</v>
      </c>
    </row>
    <row r="114" spans="1:31">
      <c r="A114" s="4">
        <v>100110</v>
      </c>
      <c r="C114" s="43" t="s">
        <v>297</v>
      </c>
      <c r="D114" s="40" t="s">
        <v>54</v>
      </c>
      <c r="J114" s="4" t="s">
        <v>298</v>
      </c>
      <c r="K114" s="4" t="s">
        <v>56</v>
      </c>
      <c r="L114" s="4" t="s">
        <v>194</v>
      </c>
      <c r="M114" s="4" t="s">
        <v>258</v>
      </c>
      <c r="N114" s="4" t="s">
        <v>195</v>
      </c>
      <c r="O114" s="4" t="s">
        <v>258</v>
      </c>
      <c r="P114" s="4" t="s">
        <v>196</v>
      </c>
      <c r="Q114" s="4" t="s">
        <v>172</v>
      </c>
      <c r="R114" s="4" t="s">
        <v>197</v>
      </c>
      <c r="S114" s="4" t="s">
        <v>173</v>
      </c>
      <c r="U114" s="40" t="s">
        <v>54</v>
      </c>
      <c r="V114" s="41" t="s">
        <v>298</v>
      </c>
      <c r="W114" s="41" t="s">
        <v>56</v>
      </c>
      <c r="X114" s="41" t="s">
        <v>194</v>
      </c>
      <c r="Y114" s="41" t="s">
        <v>258</v>
      </c>
      <c r="Z114" s="41" t="s">
        <v>195</v>
      </c>
      <c r="AA114" s="41" t="s">
        <v>258</v>
      </c>
      <c r="AB114" s="41" t="s">
        <v>196</v>
      </c>
      <c r="AC114" s="41" t="s">
        <v>172</v>
      </c>
      <c r="AD114" s="41" t="s">
        <v>197</v>
      </c>
      <c r="AE114" s="41" t="s">
        <v>173</v>
      </c>
    </row>
    <row r="115" spans="1:31">
      <c r="A115" s="4">
        <v>100111</v>
      </c>
      <c r="C115" s="43" t="s">
        <v>299</v>
      </c>
      <c r="D115" s="40" t="s">
        <v>54</v>
      </c>
      <c r="J115" s="4" t="s">
        <v>300</v>
      </c>
      <c r="K115" s="4" t="s">
        <v>56</v>
      </c>
      <c r="L115" s="4" t="s">
        <v>194</v>
      </c>
      <c r="M115" s="4" t="s">
        <v>258</v>
      </c>
      <c r="N115" s="4" t="s">
        <v>195</v>
      </c>
      <c r="O115" s="4" t="s">
        <v>258</v>
      </c>
      <c r="P115" s="4" t="s">
        <v>196</v>
      </c>
      <c r="Q115" s="4" t="s">
        <v>172</v>
      </c>
      <c r="R115" s="4" t="s">
        <v>197</v>
      </c>
      <c r="S115" s="4" t="s">
        <v>173</v>
      </c>
      <c r="U115" s="40" t="s">
        <v>54</v>
      </c>
      <c r="V115" s="41" t="s">
        <v>300</v>
      </c>
      <c r="W115" s="41" t="s">
        <v>56</v>
      </c>
      <c r="X115" s="41" t="s">
        <v>194</v>
      </c>
      <c r="Y115" s="41" t="s">
        <v>258</v>
      </c>
      <c r="Z115" s="41" t="s">
        <v>195</v>
      </c>
      <c r="AA115" s="41" t="s">
        <v>258</v>
      </c>
      <c r="AB115" s="41" t="s">
        <v>196</v>
      </c>
      <c r="AC115" s="41" t="s">
        <v>172</v>
      </c>
      <c r="AD115" s="41" t="s">
        <v>197</v>
      </c>
      <c r="AE115" s="41" t="s">
        <v>173</v>
      </c>
    </row>
    <row r="116" spans="1:31">
      <c r="A116" s="4">
        <v>100112</v>
      </c>
      <c r="C116" s="43" t="s">
        <v>301</v>
      </c>
      <c r="D116" s="40" t="s">
        <v>54</v>
      </c>
      <c r="J116" s="4" t="s">
        <v>302</v>
      </c>
      <c r="K116" s="4" t="s">
        <v>56</v>
      </c>
      <c r="L116" s="4" t="s">
        <v>194</v>
      </c>
      <c r="M116" s="4" t="s">
        <v>258</v>
      </c>
      <c r="N116" s="4" t="s">
        <v>195</v>
      </c>
      <c r="O116" s="4" t="s">
        <v>258</v>
      </c>
      <c r="P116" s="4" t="s">
        <v>196</v>
      </c>
      <c r="Q116" s="4" t="s">
        <v>172</v>
      </c>
      <c r="R116" s="4" t="s">
        <v>197</v>
      </c>
      <c r="S116" s="4" t="s">
        <v>173</v>
      </c>
      <c r="U116" s="40" t="s">
        <v>54</v>
      </c>
      <c r="V116" s="41" t="s">
        <v>302</v>
      </c>
      <c r="W116" s="41" t="s">
        <v>56</v>
      </c>
      <c r="X116" s="41" t="s">
        <v>194</v>
      </c>
      <c r="Y116" s="41" t="s">
        <v>258</v>
      </c>
      <c r="Z116" s="41" t="s">
        <v>195</v>
      </c>
      <c r="AA116" s="41" t="s">
        <v>258</v>
      </c>
      <c r="AB116" s="41" t="s">
        <v>196</v>
      </c>
      <c r="AC116" s="41" t="s">
        <v>172</v>
      </c>
      <c r="AD116" s="41" t="s">
        <v>197</v>
      </c>
      <c r="AE116" s="41" t="s">
        <v>173</v>
      </c>
    </row>
    <row r="117" spans="1:31">
      <c r="A117" s="4">
        <v>100113</v>
      </c>
      <c r="C117" s="43" t="s">
        <v>303</v>
      </c>
      <c r="D117" s="40" t="s">
        <v>54</v>
      </c>
      <c r="J117" s="4" t="s">
        <v>304</v>
      </c>
      <c r="K117" s="4" t="s">
        <v>56</v>
      </c>
      <c r="L117" s="4" t="s">
        <v>194</v>
      </c>
      <c r="M117" s="4" t="s">
        <v>258</v>
      </c>
      <c r="N117" s="4" t="s">
        <v>195</v>
      </c>
      <c r="O117" s="4" t="s">
        <v>258</v>
      </c>
      <c r="P117" s="4" t="s">
        <v>196</v>
      </c>
      <c r="Q117" s="4" t="s">
        <v>172</v>
      </c>
      <c r="R117" s="4" t="s">
        <v>197</v>
      </c>
      <c r="S117" s="4" t="s">
        <v>173</v>
      </c>
      <c r="U117" s="40" t="s">
        <v>54</v>
      </c>
      <c r="V117" s="41" t="s">
        <v>304</v>
      </c>
      <c r="W117" s="41" t="s">
        <v>56</v>
      </c>
      <c r="X117" s="41" t="s">
        <v>194</v>
      </c>
      <c r="Y117" s="41" t="s">
        <v>258</v>
      </c>
      <c r="Z117" s="41" t="s">
        <v>195</v>
      </c>
      <c r="AA117" s="41" t="s">
        <v>258</v>
      </c>
      <c r="AB117" s="41" t="s">
        <v>196</v>
      </c>
      <c r="AC117" s="41" t="s">
        <v>172</v>
      </c>
      <c r="AD117" s="41" t="s">
        <v>197</v>
      </c>
      <c r="AE117" s="41" t="s">
        <v>173</v>
      </c>
    </row>
    <row r="118" spans="1:31">
      <c r="A118" s="4">
        <v>100114</v>
      </c>
      <c r="C118" s="43" t="s">
        <v>305</v>
      </c>
      <c r="D118" s="40" t="s">
        <v>54</v>
      </c>
      <c r="J118" s="4" t="s">
        <v>306</v>
      </c>
      <c r="K118" s="4" t="s">
        <v>56</v>
      </c>
      <c r="L118" s="4" t="s">
        <v>194</v>
      </c>
      <c r="M118" s="4" t="s">
        <v>258</v>
      </c>
      <c r="N118" s="4" t="s">
        <v>195</v>
      </c>
      <c r="O118" s="4" t="s">
        <v>258</v>
      </c>
      <c r="P118" s="4" t="s">
        <v>196</v>
      </c>
      <c r="Q118" s="4" t="s">
        <v>172</v>
      </c>
      <c r="R118" s="4" t="s">
        <v>197</v>
      </c>
      <c r="S118" s="4" t="s">
        <v>173</v>
      </c>
      <c r="U118" s="40" t="s">
        <v>54</v>
      </c>
      <c r="V118" s="41" t="s">
        <v>306</v>
      </c>
      <c r="W118" s="41" t="s">
        <v>56</v>
      </c>
      <c r="X118" s="41" t="s">
        <v>194</v>
      </c>
      <c r="Y118" s="41" t="s">
        <v>258</v>
      </c>
      <c r="Z118" s="41" t="s">
        <v>195</v>
      </c>
      <c r="AA118" s="41" t="s">
        <v>258</v>
      </c>
      <c r="AB118" s="41" t="s">
        <v>196</v>
      </c>
      <c r="AC118" s="41" t="s">
        <v>172</v>
      </c>
      <c r="AD118" s="41" t="s">
        <v>197</v>
      </c>
      <c r="AE118" s="41" t="s">
        <v>173</v>
      </c>
    </row>
    <row r="119" spans="1:31">
      <c r="A119" s="4">
        <v>100115</v>
      </c>
      <c r="C119" s="43" t="s">
        <v>307</v>
      </c>
      <c r="D119" s="40" t="s">
        <v>54</v>
      </c>
      <c r="J119" s="4" t="s">
        <v>308</v>
      </c>
      <c r="K119" s="4" t="s">
        <v>56</v>
      </c>
      <c r="L119" s="4" t="s">
        <v>194</v>
      </c>
      <c r="M119" s="4" t="s">
        <v>258</v>
      </c>
      <c r="N119" s="4" t="s">
        <v>195</v>
      </c>
      <c r="O119" s="4" t="s">
        <v>258</v>
      </c>
      <c r="P119" s="4" t="s">
        <v>196</v>
      </c>
      <c r="Q119" s="4" t="s">
        <v>172</v>
      </c>
      <c r="R119" s="4" t="s">
        <v>197</v>
      </c>
      <c r="S119" s="4" t="s">
        <v>173</v>
      </c>
      <c r="U119" s="40" t="s">
        <v>54</v>
      </c>
      <c r="V119" s="41" t="s">
        <v>308</v>
      </c>
      <c r="W119" s="41" t="s">
        <v>56</v>
      </c>
      <c r="X119" s="41" t="s">
        <v>194</v>
      </c>
      <c r="Y119" s="41" t="s">
        <v>258</v>
      </c>
      <c r="Z119" s="41" t="s">
        <v>195</v>
      </c>
      <c r="AA119" s="41" t="s">
        <v>258</v>
      </c>
      <c r="AB119" s="41" t="s">
        <v>196</v>
      </c>
      <c r="AC119" s="41" t="s">
        <v>172</v>
      </c>
      <c r="AD119" s="41" t="s">
        <v>197</v>
      </c>
      <c r="AE119" s="41" t="s">
        <v>173</v>
      </c>
    </row>
    <row r="120" spans="1:31">
      <c r="A120" s="4">
        <v>100116</v>
      </c>
      <c r="C120" s="43" t="s">
        <v>309</v>
      </c>
      <c r="D120" s="40" t="s">
        <v>54</v>
      </c>
      <c r="J120" s="4" t="s">
        <v>310</v>
      </c>
      <c r="K120" s="4" t="s">
        <v>56</v>
      </c>
      <c r="L120" s="4" t="s">
        <v>194</v>
      </c>
      <c r="M120" s="4" t="s">
        <v>258</v>
      </c>
      <c r="N120" s="4" t="s">
        <v>195</v>
      </c>
      <c r="O120" s="4" t="s">
        <v>258</v>
      </c>
      <c r="P120" s="4" t="s">
        <v>196</v>
      </c>
      <c r="Q120" s="4" t="s">
        <v>172</v>
      </c>
      <c r="R120" s="4" t="s">
        <v>197</v>
      </c>
      <c r="S120" s="4" t="s">
        <v>173</v>
      </c>
      <c r="U120" s="40" t="s">
        <v>54</v>
      </c>
      <c r="V120" s="41" t="s">
        <v>310</v>
      </c>
      <c r="W120" s="41" t="s">
        <v>56</v>
      </c>
      <c r="X120" s="41" t="s">
        <v>194</v>
      </c>
      <c r="Y120" s="41" t="s">
        <v>258</v>
      </c>
      <c r="Z120" s="41" t="s">
        <v>195</v>
      </c>
      <c r="AA120" s="41" t="s">
        <v>258</v>
      </c>
      <c r="AB120" s="41" t="s">
        <v>196</v>
      </c>
      <c r="AC120" s="41" t="s">
        <v>172</v>
      </c>
      <c r="AD120" s="41" t="s">
        <v>197</v>
      </c>
      <c r="AE120" s="41" t="s">
        <v>173</v>
      </c>
    </row>
    <row r="121" spans="1:31">
      <c r="A121" s="4">
        <v>100117</v>
      </c>
      <c r="C121" s="43" t="s">
        <v>311</v>
      </c>
      <c r="D121" s="40" t="s">
        <v>54</v>
      </c>
      <c r="J121" s="4" t="s">
        <v>312</v>
      </c>
      <c r="K121" s="4" t="s">
        <v>56</v>
      </c>
      <c r="L121" s="4" t="s">
        <v>194</v>
      </c>
      <c r="M121" s="4" t="s">
        <v>258</v>
      </c>
      <c r="N121" s="4" t="s">
        <v>195</v>
      </c>
      <c r="O121" s="4" t="s">
        <v>258</v>
      </c>
      <c r="P121" s="4" t="s">
        <v>196</v>
      </c>
      <c r="Q121" s="4" t="s">
        <v>172</v>
      </c>
      <c r="R121" s="4" t="s">
        <v>197</v>
      </c>
      <c r="S121" s="4" t="s">
        <v>173</v>
      </c>
      <c r="U121" s="40" t="s">
        <v>54</v>
      </c>
      <c r="V121" s="41" t="s">
        <v>312</v>
      </c>
      <c r="W121" s="41" t="s">
        <v>56</v>
      </c>
      <c r="X121" s="41" t="s">
        <v>194</v>
      </c>
      <c r="Y121" s="41" t="s">
        <v>258</v>
      </c>
      <c r="Z121" s="41" t="s">
        <v>195</v>
      </c>
      <c r="AA121" s="41" t="s">
        <v>258</v>
      </c>
      <c r="AB121" s="41" t="s">
        <v>196</v>
      </c>
      <c r="AC121" s="41" t="s">
        <v>172</v>
      </c>
      <c r="AD121" s="41" t="s">
        <v>197</v>
      </c>
      <c r="AE121" s="41" t="s">
        <v>173</v>
      </c>
    </row>
    <row r="122" spans="1:31">
      <c r="A122" s="4">
        <v>100118</v>
      </c>
      <c r="C122" s="43" t="s">
        <v>313</v>
      </c>
      <c r="D122" s="40" t="s">
        <v>54</v>
      </c>
      <c r="J122" s="4" t="s">
        <v>314</v>
      </c>
      <c r="K122" s="4" t="s">
        <v>56</v>
      </c>
      <c r="L122" s="4" t="s">
        <v>194</v>
      </c>
      <c r="M122" s="4" t="s">
        <v>258</v>
      </c>
      <c r="N122" s="4" t="s">
        <v>195</v>
      </c>
      <c r="O122" s="4" t="s">
        <v>258</v>
      </c>
      <c r="P122" s="4" t="s">
        <v>196</v>
      </c>
      <c r="Q122" s="4" t="s">
        <v>172</v>
      </c>
      <c r="R122" s="4" t="s">
        <v>197</v>
      </c>
      <c r="S122" s="4" t="s">
        <v>173</v>
      </c>
      <c r="U122" s="40" t="s">
        <v>54</v>
      </c>
      <c r="V122" s="41" t="s">
        <v>314</v>
      </c>
      <c r="W122" s="41" t="s">
        <v>56</v>
      </c>
      <c r="X122" s="41" t="s">
        <v>194</v>
      </c>
      <c r="Y122" s="41" t="s">
        <v>258</v>
      </c>
      <c r="Z122" s="41" t="s">
        <v>195</v>
      </c>
      <c r="AA122" s="41" t="s">
        <v>258</v>
      </c>
      <c r="AB122" s="41" t="s">
        <v>196</v>
      </c>
      <c r="AC122" s="41" t="s">
        <v>172</v>
      </c>
      <c r="AD122" s="41" t="s">
        <v>197</v>
      </c>
      <c r="AE122" s="41" t="s">
        <v>173</v>
      </c>
    </row>
    <row r="123" spans="1:31">
      <c r="A123" s="4">
        <v>100119</v>
      </c>
      <c r="C123" s="43" t="s">
        <v>315</v>
      </c>
      <c r="D123" s="40" t="s">
        <v>54</v>
      </c>
      <c r="J123" s="4" t="s">
        <v>316</v>
      </c>
      <c r="K123" s="4" t="s">
        <v>56</v>
      </c>
      <c r="L123" s="4" t="s">
        <v>194</v>
      </c>
      <c r="M123" s="4" t="s">
        <v>258</v>
      </c>
      <c r="N123" s="4" t="s">
        <v>195</v>
      </c>
      <c r="O123" s="4" t="s">
        <v>258</v>
      </c>
      <c r="P123" s="4" t="s">
        <v>196</v>
      </c>
      <c r="Q123" s="4" t="s">
        <v>172</v>
      </c>
      <c r="R123" s="4" t="s">
        <v>197</v>
      </c>
      <c r="S123" s="4" t="s">
        <v>173</v>
      </c>
      <c r="U123" s="40" t="s">
        <v>54</v>
      </c>
      <c r="V123" s="41" t="s">
        <v>316</v>
      </c>
      <c r="W123" s="41" t="s">
        <v>56</v>
      </c>
      <c r="X123" s="41" t="s">
        <v>194</v>
      </c>
      <c r="Y123" s="41" t="s">
        <v>258</v>
      </c>
      <c r="Z123" s="41" t="s">
        <v>195</v>
      </c>
      <c r="AA123" s="41" t="s">
        <v>258</v>
      </c>
      <c r="AB123" s="41" t="s">
        <v>196</v>
      </c>
      <c r="AC123" s="41" t="s">
        <v>172</v>
      </c>
      <c r="AD123" s="41" t="s">
        <v>197</v>
      </c>
      <c r="AE123" s="41" t="s">
        <v>173</v>
      </c>
    </row>
    <row r="124" spans="1:31">
      <c r="A124" s="4">
        <v>100120</v>
      </c>
      <c r="C124" s="43" t="s">
        <v>317</v>
      </c>
      <c r="D124" s="40" t="s">
        <v>54</v>
      </c>
      <c r="J124" s="4" t="s">
        <v>318</v>
      </c>
      <c r="K124" s="4" t="s">
        <v>56</v>
      </c>
      <c r="L124" s="4" t="s">
        <v>319</v>
      </c>
      <c r="M124" s="4" t="s">
        <v>258</v>
      </c>
      <c r="N124" s="4" t="s">
        <v>320</v>
      </c>
      <c r="O124" s="4" t="s">
        <v>258</v>
      </c>
      <c r="P124" s="4" t="s">
        <v>321</v>
      </c>
      <c r="Q124" s="4" t="s">
        <v>172</v>
      </c>
      <c r="R124" s="4" t="s">
        <v>322</v>
      </c>
      <c r="S124" s="4" t="s">
        <v>173</v>
      </c>
      <c r="U124" s="40" t="s">
        <v>54</v>
      </c>
      <c r="V124" s="41" t="s">
        <v>318</v>
      </c>
      <c r="W124" s="41" t="s">
        <v>56</v>
      </c>
      <c r="X124" s="41" t="s">
        <v>319</v>
      </c>
      <c r="Y124" s="41" t="s">
        <v>258</v>
      </c>
      <c r="Z124" s="41" t="s">
        <v>320</v>
      </c>
      <c r="AA124" s="41" t="s">
        <v>258</v>
      </c>
      <c r="AB124" s="41" t="s">
        <v>321</v>
      </c>
      <c r="AC124" s="41" t="s">
        <v>172</v>
      </c>
      <c r="AD124" s="41" t="s">
        <v>322</v>
      </c>
      <c r="AE124" s="41" t="s">
        <v>173</v>
      </c>
    </row>
    <row r="125" spans="1:31">
      <c r="A125" s="4">
        <v>100121</v>
      </c>
      <c r="C125" s="43" t="s">
        <v>323</v>
      </c>
      <c r="D125" s="40" t="s">
        <v>54</v>
      </c>
      <c r="J125" s="4" t="s">
        <v>324</v>
      </c>
      <c r="K125" s="4" t="s">
        <v>56</v>
      </c>
      <c r="L125" s="4" t="s">
        <v>319</v>
      </c>
      <c r="M125" s="4" t="s">
        <v>258</v>
      </c>
      <c r="N125" s="4" t="s">
        <v>320</v>
      </c>
      <c r="O125" s="4" t="s">
        <v>258</v>
      </c>
      <c r="P125" s="4" t="s">
        <v>321</v>
      </c>
      <c r="Q125" s="4" t="s">
        <v>172</v>
      </c>
      <c r="R125" s="4" t="s">
        <v>322</v>
      </c>
      <c r="S125" s="4" t="s">
        <v>173</v>
      </c>
      <c r="U125" s="40" t="s">
        <v>54</v>
      </c>
      <c r="V125" s="41" t="s">
        <v>324</v>
      </c>
      <c r="W125" s="41" t="s">
        <v>56</v>
      </c>
      <c r="X125" s="41" t="s">
        <v>319</v>
      </c>
      <c r="Y125" s="41" t="s">
        <v>258</v>
      </c>
      <c r="Z125" s="41" t="s">
        <v>320</v>
      </c>
      <c r="AA125" s="41" t="s">
        <v>258</v>
      </c>
      <c r="AB125" s="41" t="s">
        <v>321</v>
      </c>
      <c r="AC125" s="41" t="s">
        <v>172</v>
      </c>
      <c r="AD125" s="41" t="s">
        <v>322</v>
      </c>
      <c r="AE125" s="41" t="s">
        <v>173</v>
      </c>
    </row>
    <row r="126" spans="1:31">
      <c r="A126" s="4">
        <v>100122</v>
      </c>
      <c r="C126" s="43" t="s">
        <v>325</v>
      </c>
      <c r="D126" s="40" t="s">
        <v>54</v>
      </c>
      <c r="J126" s="4" t="s">
        <v>326</v>
      </c>
      <c r="K126" s="4" t="s">
        <v>56</v>
      </c>
      <c r="L126" s="4" t="s">
        <v>319</v>
      </c>
      <c r="M126" s="4" t="s">
        <v>258</v>
      </c>
      <c r="N126" s="4" t="s">
        <v>320</v>
      </c>
      <c r="O126" s="4" t="s">
        <v>258</v>
      </c>
      <c r="P126" s="4" t="s">
        <v>321</v>
      </c>
      <c r="Q126" s="4" t="s">
        <v>172</v>
      </c>
      <c r="R126" s="4" t="s">
        <v>322</v>
      </c>
      <c r="S126" s="4" t="s">
        <v>173</v>
      </c>
      <c r="U126" s="40" t="s">
        <v>54</v>
      </c>
      <c r="V126" s="41" t="s">
        <v>326</v>
      </c>
      <c r="W126" s="41" t="s">
        <v>56</v>
      </c>
      <c r="X126" s="41" t="s">
        <v>319</v>
      </c>
      <c r="Y126" s="41" t="s">
        <v>258</v>
      </c>
      <c r="Z126" s="41" t="s">
        <v>320</v>
      </c>
      <c r="AA126" s="41" t="s">
        <v>258</v>
      </c>
      <c r="AB126" s="41" t="s">
        <v>321</v>
      </c>
      <c r="AC126" s="41" t="s">
        <v>172</v>
      </c>
      <c r="AD126" s="41" t="s">
        <v>322</v>
      </c>
      <c r="AE126" s="41" t="s">
        <v>173</v>
      </c>
    </row>
    <row r="127" spans="1:31">
      <c r="A127" s="4">
        <v>100123</v>
      </c>
      <c r="C127" s="43" t="s">
        <v>327</v>
      </c>
      <c r="D127" s="40" t="s">
        <v>54</v>
      </c>
      <c r="J127" s="4" t="s">
        <v>328</v>
      </c>
      <c r="K127" s="4" t="s">
        <v>56</v>
      </c>
      <c r="L127" s="4" t="s">
        <v>319</v>
      </c>
      <c r="M127" s="4" t="s">
        <v>258</v>
      </c>
      <c r="N127" s="4" t="s">
        <v>320</v>
      </c>
      <c r="O127" s="4" t="s">
        <v>258</v>
      </c>
      <c r="P127" s="4" t="s">
        <v>321</v>
      </c>
      <c r="Q127" s="4" t="s">
        <v>172</v>
      </c>
      <c r="R127" s="4" t="s">
        <v>322</v>
      </c>
      <c r="S127" s="4" t="s">
        <v>173</v>
      </c>
      <c r="U127" s="40" t="s">
        <v>54</v>
      </c>
      <c r="V127" s="41" t="s">
        <v>328</v>
      </c>
      <c r="W127" s="41" t="s">
        <v>56</v>
      </c>
      <c r="X127" s="41" t="s">
        <v>319</v>
      </c>
      <c r="Y127" s="41" t="s">
        <v>258</v>
      </c>
      <c r="Z127" s="41" t="s">
        <v>320</v>
      </c>
      <c r="AA127" s="41" t="s">
        <v>258</v>
      </c>
      <c r="AB127" s="41" t="s">
        <v>321</v>
      </c>
      <c r="AC127" s="41" t="s">
        <v>172</v>
      </c>
      <c r="AD127" s="41" t="s">
        <v>322</v>
      </c>
      <c r="AE127" s="41" t="s">
        <v>173</v>
      </c>
    </row>
    <row r="128" spans="1:31">
      <c r="A128" s="4">
        <v>100124</v>
      </c>
      <c r="C128" s="43" t="s">
        <v>329</v>
      </c>
      <c r="D128" s="40" t="s">
        <v>54</v>
      </c>
      <c r="J128" s="4" t="s">
        <v>330</v>
      </c>
      <c r="K128" s="4" t="s">
        <v>56</v>
      </c>
      <c r="L128" s="4" t="s">
        <v>319</v>
      </c>
      <c r="M128" s="4" t="s">
        <v>258</v>
      </c>
      <c r="N128" s="4" t="s">
        <v>320</v>
      </c>
      <c r="O128" s="4" t="s">
        <v>258</v>
      </c>
      <c r="P128" s="4" t="s">
        <v>321</v>
      </c>
      <c r="Q128" s="4" t="s">
        <v>172</v>
      </c>
      <c r="R128" s="4" t="s">
        <v>322</v>
      </c>
      <c r="S128" s="4" t="s">
        <v>173</v>
      </c>
      <c r="U128" s="40" t="s">
        <v>54</v>
      </c>
      <c r="V128" s="41" t="s">
        <v>330</v>
      </c>
      <c r="W128" s="41" t="s">
        <v>56</v>
      </c>
      <c r="X128" s="41" t="s">
        <v>319</v>
      </c>
      <c r="Y128" s="41" t="s">
        <v>258</v>
      </c>
      <c r="Z128" s="41" t="s">
        <v>320</v>
      </c>
      <c r="AA128" s="41" t="s">
        <v>258</v>
      </c>
      <c r="AB128" s="41" t="s">
        <v>321</v>
      </c>
      <c r="AC128" s="41" t="s">
        <v>172</v>
      </c>
      <c r="AD128" s="41" t="s">
        <v>322</v>
      </c>
      <c r="AE128" s="41" t="s">
        <v>173</v>
      </c>
    </row>
    <row r="129" spans="1:31">
      <c r="A129" s="4">
        <v>100125</v>
      </c>
      <c r="C129" s="43" t="s">
        <v>331</v>
      </c>
      <c r="D129" s="40" t="s">
        <v>54</v>
      </c>
      <c r="J129" s="4" t="s">
        <v>332</v>
      </c>
      <c r="K129" s="4" t="s">
        <v>56</v>
      </c>
      <c r="L129" s="4" t="s">
        <v>319</v>
      </c>
      <c r="M129" s="4" t="s">
        <v>258</v>
      </c>
      <c r="N129" s="4" t="s">
        <v>320</v>
      </c>
      <c r="O129" s="4" t="s">
        <v>258</v>
      </c>
      <c r="P129" s="4" t="s">
        <v>321</v>
      </c>
      <c r="Q129" s="4" t="s">
        <v>172</v>
      </c>
      <c r="R129" s="4" t="s">
        <v>322</v>
      </c>
      <c r="S129" s="4" t="s">
        <v>173</v>
      </c>
      <c r="U129" s="40" t="s">
        <v>54</v>
      </c>
      <c r="V129" s="41" t="s">
        <v>332</v>
      </c>
      <c r="W129" s="41" t="s">
        <v>56</v>
      </c>
      <c r="X129" s="41" t="s">
        <v>319</v>
      </c>
      <c r="Y129" s="41" t="s">
        <v>258</v>
      </c>
      <c r="Z129" s="41" t="s">
        <v>320</v>
      </c>
      <c r="AA129" s="41" t="s">
        <v>258</v>
      </c>
      <c r="AB129" s="41" t="s">
        <v>321</v>
      </c>
      <c r="AC129" s="41" t="s">
        <v>172</v>
      </c>
      <c r="AD129" s="41" t="s">
        <v>322</v>
      </c>
      <c r="AE129" s="41" t="s">
        <v>173</v>
      </c>
    </row>
    <row r="130" spans="1:31">
      <c r="A130" s="4">
        <v>100126</v>
      </c>
      <c r="C130" s="43" t="s">
        <v>333</v>
      </c>
      <c r="D130" s="40" t="s">
        <v>54</v>
      </c>
      <c r="J130" s="4" t="s">
        <v>334</v>
      </c>
      <c r="K130" s="4" t="s">
        <v>56</v>
      </c>
      <c r="L130" s="4" t="s">
        <v>319</v>
      </c>
      <c r="M130" s="4" t="s">
        <v>258</v>
      </c>
      <c r="N130" s="4" t="s">
        <v>320</v>
      </c>
      <c r="O130" s="4" t="s">
        <v>258</v>
      </c>
      <c r="P130" s="4" t="s">
        <v>321</v>
      </c>
      <c r="Q130" s="4" t="s">
        <v>172</v>
      </c>
      <c r="R130" s="4" t="s">
        <v>322</v>
      </c>
      <c r="S130" s="4" t="s">
        <v>173</v>
      </c>
      <c r="U130" s="40" t="s">
        <v>54</v>
      </c>
      <c r="V130" s="41" t="s">
        <v>334</v>
      </c>
      <c r="W130" s="41" t="s">
        <v>56</v>
      </c>
      <c r="X130" s="41" t="s">
        <v>319</v>
      </c>
      <c r="Y130" s="41" t="s">
        <v>258</v>
      </c>
      <c r="Z130" s="41" t="s">
        <v>320</v>
      </c>
      <c r="AA130" s="41" t="s">
        <v>258</v>
      </c>
      <c r="AB130" s="41" t="s">
        <v>321</v>
      </c>
      <c r="AC130" s="41" t="s">
        <v>172</v>
      </c>
      <c r="AD130" s="41" t="s">
        <v>322</v>
      </c>
      <c r="AE130" s="41" t="s">
        <v>173</v>
      </c>
    </row>
    <row r="131" spans="1:31">
      <c r="A131" s="4">
        <v>100127</v>
      </c>
      <c r="C131" s="43" t="s">
        <v>335</v>
      </c>
      <c r="D131" s="40" t="s">
        <v>54</v>
      </c>
      <c r="J131" s="4" t="s">
        <v>336</v>
      </c>
      <c r="K131" s="4" t="s">
        <v>56</v>
      </c>
      <c r="L131" s="4" t="s">
        <v>319</v>
      </c>
      <c r="M131" s="4" t="s">
        <v>258</v>
      </c>
      <c r="N131" s="4" t="s">
        <v>320</v>
      </c>
      <c r="O131" s="4" t="s">
        <v>258</v>
      </c>
      <c r="P131" s="4" t="s">
        <v>321</v>
      </c>
      <c r="Q131" s="4" t="s">
        <v>172</v>
      </c>
      <c r="R131" s="4" t="s">
        <v>322</v>
      </c>
      <c r="S131" s="4" t="s">
        <v>173</v>
      </c>
      <c r="U131" s="40" t="s">
        <v>54</v>
      </c>
      <c r="V131" s="41" t="s">
        <v>336</v>
      </c>
      <c r="W131" s="41" t="s">
        <v>56</v>
      </c>
      <c r="X131" s="41" t="s">
        <v>319</v>
      </c>
      <c r="Y131" s="41" t="s">
        <v>258</v>
      </c>
      <c r="Z131" s="41" t="s">
        <v>320</v>
      </c>
      <c r="AA131" s="41" t="s">
        <v>258</v>
      </c>
      <c r="AB131" s="41" t="s">
        <v>321</v>
      </c>
      <c r="AC131" s="41" t="s">
        <v>172</v>
      </c>
      <c r="AD131" s="41" t="s">
        <v>322</v>
      </c>
      <c r="AE131" s="41" t="s">
        <v>173</v>
      </c>
    </row>
    <row r="132" spans="1:31">
      <c r="A132" s="4">
        <v>100128</v>
      </c>
      <c r="C132" s="43" t="s">
        <v>337</v>
      </c>
      <c r="D132" s="40" t="s">
        <v>54</v>
      </c>
      <c r="J132" s="4" t="s">
        <v>338</v>
      </c>
      <c r="K132" s="4" t="s">
        <v>56</v>
      </c>
      <c r="L132" s="4" t="s">
        <v>319</v>
      </c>
      <c r="M132" s="4" t="s">
        <v>258</v>
      </c>
      <c r="N132" s="4" t="s">
        <v>320</v>
      </c>
      <c r="O132" s="4" t="s">
        <v>258</v>
      </c>
      <c r="P132" s="4" t="s">
        <v>321</v>
      </c>
      <c r="Q132" s="4" t="s">
        <v>172</v>
      </c>
      <c r="R132" s="4" t="s">
        <v>322</v>
      </c>
      <c r="S132" s="4" t="s">
        <v>173</v>
      </c>
      <c r="U132" s="40" t="s">
        <v>54</v>
      </c>
      <c r="V132" s="41" t="s">
        <v>338</v>
      </c>
      <c r="W132" s="41" t="s">
        <v>56</v>
      </c>
      <c r="X132" s="41" t="s">
        <v>319</v>
      </c>
      <c r="Y132" s="41" t="s">
        <v>258</v>
      </c>
      <c r="Z132" s="41" t="s">
        <v>320</v>
      </c>
      <c r="AA132" s="41" t="s">
        <v>258</v>
      </c>
      <c r="AB132" s="41" t="s">
        <v>321</v>
      </c>
      <c r="AC132" s="41" t="s">
        <v>172</v>
      </c>
      <c r="AD132" s="41" t="s">
        <v>322</v>
      </c>
      <c r="AE132" s="41" t="s">
        <v>173</v>
      </c>
    </row>
    <row r="133" spans="1:31">
      <c r="A133" s="4">
        <v>100129</v>
      </c>
      <c r="C133" s="43" t="s">
        <v>339</v>
      </c>
      <c r="D133" s="40" t="s">
        <v>54</v>
      </c>
      <c r="J133" s="4" t="s">
        <v>340</v>
      </c>
      <c r="K133" s="4" t="s">
        <v>56</v>
      </c>
      <c r="L133" s="4" t="s">
        <v>319</v>
      </c>
      <c r="M133" s="4" t="s">
        <v>258</v>
      </c>
      <c r="N133" s="4" t="s">
        <v>320</v>
      </c>
      <c r="O133" s="4" t="s">
        <v>258</v>
      </c>
      <c r="P133" s="4" t="s">
        <v>321</v>
      </c>
      <c r="Q133" s="4" t="s">
        <v>172</v>
      </c>
      <c r="R133" s="4" t="s">
        <v>322</v>
      </c>
      <c r="S133" s="4" t="s">
        <v>173</v>
      </c>
      <c r="U133" s="40" t="s">
        <v>54</v>
      </c>
      <c r="V133" s="41" t="s">
        <v>340</v>
      </c>
      <c r="W133" s="41" t="s">
        <v>56</v>
      </c>
      <c r="X133" s="41" t="s">
        <v>319</v>
      </c>
      <c r="Y133" s="41" t="s">
        <v>258</v>
      </c>
      <c r="Z133" s="41" t="s">
        <v>320</v>
      </c>
      <c r="AA133" s="41" t="s">
        <v>258</v>
      </c>
      <c r="AB133" s="41" t="s">
        <v>321</v>
      </c>
      <c r="AC133" s="41" t="s">
        <v>172</v>
      </c>
      <c r="AD133" s="41" t="s">
        <v>322</v>
      </c>
      <c r="AE133" s="41" t="s">
        <v>173</v>
      </c>
    </row>
    <row r="134" spans="1:31">
      <c r="A134" s="4">
        <v>100130</v>
      </c>
      <c r="C134" s="43" t="s">
        <v>341</v>
      </c>
      <c r="D134" s="40" t="s">
        <v>54</v>
      </c>
      <c r="J134" s="4" t="s">
        <v>342</v>
      </c>
      <c r="K134" s="4" t="s">
        <v>56</v>
      </c>
      <c r="L134" s="4" t="s">
        <v>319</v>
      </c>
      <c r="M134" s="4" t="s">
        <v>258</v>
      </c>
      <c r="N134" s="4" t="s">
        <v>320</v>
      </c>
      <c r="O134" s="4" t="s">
        <v>258</v>
      </c>
      <c r="P134" s="4" t="s">
        <v>321</v>
      </c>
      <c r="Q134" s="4" t="s">
        <v>172</v>
      </c>
      <c r="R134" s="4" t="s">
        <v>322</v>
      </c>
      <c r="S134" s="4" t="s">
        <v>173</v>
      </c>
      <c r="U134" s="40" t="s">
        <v>54</v>
      </c>
      <c r="V134" s="41" t="s">
        <v>342</v>
      </c>
      <c r="W134" s="41" t="s">
        <v>56</v>
      </c>
      <c r="X134" s="41" t="s">
        <v>319</v>
      </c>
      <c r="Y134" s="41" t="s">
        <v>258</v>
      </c>
      <c r="Z134" s="41" t="s">
        <v>320</v>
      </c>
      <c r="AA134" s="41" t="s">
        <v>258</v>
      </c>
      <c r="AB134" s="41" t="s">
        <v>321</v>
      </c>
      <c r="AC134" s="41" t="s">
        <v>172</v>
      </c>
      <c r="AD134" s="41" t="s">
        <v>322</v>
      </c>
      <c r="AE134" s="41" t="s">
        <v>173</v>
      </c>
    </row>
    <row r="135" spans="1:31">
      <c r="A135" s="4">
        <v>100131</v>
      </c>
      <c r="C135" s="43" t="s">
        <v>343</v>
      </c>
      <c r="D135" s="40" t="s">
        <v>54</v>
      </c>
      <c r="J135" s="4" t="s">
        <v>344</v>
      </c>
      <c r="K135" s="4" t="s">
        <v>56</v>
      </c>
      <c r="L135" s="4" t="s">
        <v>319</v>
      </c>
      <c r="M135" s="4" t="s">
        <v>258</v>
      </c>
      <c r="N135" s="4" t="s">
        <v>320</v>
      </c>
      <c r="O135" s="4" t="s">
        <v>258</v>
      </c>
      <c r="P135" s="4" t="s">
        <v>321</v>
      </c>
      <c r="Q135" s="4" t="s">
        <v>172</v>
      </c>
      <c r="R135" s="4" t="s">
        <v>322</v>
      </c>
      <c r="S135" s="4" t="s">
        <v>173</v>
      </c>
      <c r="U135" s="40" t="s">
        <v>54</v>
      </c>
      <c r="V135" s="41" t="s">
        <v>344</v>
      </c>
      <c r="W135" s="41" t="s">
        <v>56</v>
      </c>
      <c r="X135" s="41" t="s">
        <v>319</v>
      </c>
      <c r="Y135" s="41" t="s">
        <v>258</v>
      </c>
      <c r="Z135" s="41" t="s">
        <v>320</v>
      </c>
      <c r="AA135" s="41" t="s">
        <v>258</v>
      </c>
      <c r="AB135" s="41" t="s">
        <v>321</v>
      </c>
      <c r="AC135" s="41" t="s">
        <v>172</v>
      </c>
      <c r="AD135" s="41" t="s">
        <v>322</v>
      </c>
      <c r="AE135" s="41" t="s">
        <v>173</v>
      </c>
    </row>
    <row r="136" spans="1:31">
      <c r="A136" s="4">
        <v>100132</v>
      </c>
      <c r="C136" s="43" t="s">
        <v>345</v>
      </c>
      <c r="D136" s="40" t="s">
        <v>54</v>
      </c>
      <c r="J136" s="4" t="s">
        <v>346</v>
      </c>
      <c r="K136" s="4" t="s">
        <v>56</v>
      </c>
      <c r="L136" s="4" t="s">
        <v>319</v>
      </c>
      <c r="M136" s="4" t="s">
        <v>258</v>
      </c>
      <c r="N136" s="4" t="s">
        <v>320</v>
      </c>
      <c r="O136" s="4" t="s">
        <v>258</v>
      </c>
      <c r="P136" s="4" t="s">
        <v>321</v>
      </c>
      <c r="Q136" s="4" t="s">
        <v>172</v>
      </c>
      <c r="R136" s="4" t="s">
        <v>322</v>
      </c>
      <c r="S136" s="4" t="s">
        <v>173</v>
      </c>
      <c r="U136" s="40" t="s">
        <v>54</v>
      </c>
      <c r="V136" s="41" t="s">
        <v>346</v>
      </c>
      <c r="W136" s="41" t="s">
        <v>56</v>
      </c>
      <c r="X136" s="41" t="s">
        <v>319</v>
      </c>
      <c r="Y136" s="41" t="s">
        <v>258</v>
      </c>
      <c r="Z136" s="41" t="s">
        <v>320</v>
      </c>
      <c r="AA136" s="41" t="s">
        <v>258</v>
      </c>
      <c r="AB136" s="41" t="s">
        <v>321</v>
      </c>
      <c r="AC136" s="41" t="s">
        <v>172</v>
      </c>
      <c r="AD136" s="41" t="s">
        <v>322</v>
      </c>
      <c r="AE136" s="41" t="s">
        <v>173</v>
      </c>
    </row>
    <row r="137" spans="1:31">
      <c r="A137" s="4">
        <v>100133</v>
      </c>
      <c r="C137" s="43" t="s">
        <v>347</v>
      </c>
      <c r="D137" s="40" t="s">
        <v>54</v>
      </c>
      <c r="J137" s="4" t="s">
        <v>348</v>
      </c>
      <c r="K137" s="4" t="s">
        <v>56</v>
      </c>
      <c r="L137" s="4" t="s">
        <v>319</v>
      </c>
      <c r="M137" s="4" t="s">
        <v>258</v>
      </c>
      <c r="N137" s="4" t="s">
        <v>320</v>
      </c>
      <c r="O137" s="4" t="s">
        <v>258</v>
      </c>
      <c r="P137" s="4" t="s">
        <v>321</v>
      </c>
      <c r="Q137" s="4" t="s">
        <v>172</v>
      </c>
      <c r="R137" s="4" t="s">
        <v>322</v>
      </c>
      <c r="S137" s="4" t="s">
        <v>173</v>
      </c>
      <c r="U137" s="40" t="s">
        <v>54</v>
      </c>
      <c r="V137" s="41" t="s">
        <v>348</v>
      </c>
      <c r="W137" s="41" t="s">
        <v>56</v>
      </c>
      <c r="X137" s="41" t="s">
        <v>319</v>
      </c>
      <c r="Y137" s="41" t="s">
        <v>258</v>
      </c>
      <c r="Z137" s="41" t="s">
        <v>320</v>
      </c>
      <c r="AA137" s="41" t="s">
        <v>258</v>
      </c>
      <c r="AB137" s="41" t="s">
        <v>321</v>
      </c>
      <c r="AC137" s="41" t="s">
        <v>172</v>
      </c>
      <c r="AD137" s="41" t="s">
        <v>322</v>
      </c>
      <c r="AE137" s="41" t="s">
        <v>173</v>
      </c>
    </row>
    <row r="138" spans="1:31">
      <c r="A138" s="4">
        <v>100134</v>
      </c>
      <c r="C138" s="43" t="s">
        <v>349</v>
      </c>
      <c r="D138" s="40" t="s">
        <v>54</v>
      </c>
      <c r="J138" s="4" t="s">
        <v>350</v>
      </c>
      <c r="K138" s="4" t="s">
        <v>56</v>
      </c>
      <c r="L138" s="4" t="s">
        <v>319</v>
      </c>
      <c r="M138" s="4" t="s">
        <v>258</v>
      </c>
      <c r="N138" s="4" t="s">
        <v>320</v>
      </c>
      <c r="O138" s="4" t="s">
        <v>258</v>
      </c>
      <c r="P138" s="4" t="s">
        <v>321</v>
      </c>
      <c r="Q138" s="4" t="s">
        <v>172</v>
      </c>
      <c r="R138" s="4" t="s">
        <v>322</v>
      </c>
      <c r="S138" s="4" t="s">
        <v>173</v>
      </c>
      <c r="U138" s="40" t="s">
        <v>54</v>
      </c>
      <c r="V138" s="41" t="s">
        <v>350</v>
      </c>
      <c r="W138" s="41" t="s">
        <v>56</v>
      </c>
      <c r="X138" s="41" t="s">
        <v>319</v>
      </c>
      <c r="Y138" s="41" t="s">
        <v>258</v>
      </c>
      <c r="Z138" s="41" t="s">
        <v>320</v>
      </c>
      <c r="AA138" s="41" t="s">
        <v>258</v>
      </c>
      <c r="AB138" s="41" t="s">
        <v>321</v>
      </c>
      <c r="AC138" s="41" t="s">
        <v>172</v>
      </c>
      <c r="AD138" s="41" t="s">
        <v>322</v>
      </c>
      <c r="AE138" s="41" t="s">
        <v>173</v>
      </c>
    </row>
    <row r="139" spans="1:31">
      <c r="A139" s="4">
        <v>100135</v>
      </c>
      <c r="C139" s="43" t="s">
        <v>351</v>
      </c>
      <c r="D139" s="40" t="s">
        <v>54</v>
      </c>
      <c r="J139" s="4" t="s">
        <v>352</v>
      </c>
      <c r="K139" s="4" t="s">
        <v>56</v>
      </c>
      <c r="L139" s="4" t="s">
        <v>319</v>
      </c>
      <c r="M139" s="4" t="s">
        <v>258</v>
      </c>
      <c r="N139" s="4" t="s">
        <v>320</v>
      </c>
      <c r="O139" s="4" t="s">
        <v>258</v>
      </c>
      <c r="P139" s="4" t="s">
        <v>321</v>
      </c>
      <c r="Q139" s="4" t="s">
        <v>172</v>
      </c>
      <c r="R139" s="4" t="s">
        <v>322</v>
      </c>
      <c r="S139" s="4" t="s">
        <v>173</v>
      </c>
      <c r="U139" s="40" t="s">
        <v>54</v>
      </c>
      <c r="V139" s="41" t="s">
        <v>352</v>
      </c>
      <c r="W139" s="41" t="s">
        <v>56</v>
      </c>
      <c r="X139" s="41" t="s">
        <v>319</v>
      </c>
      <c r="Y139" s="41" t="s">
        <v>258</v>
      </c>
      <c r="Z139" s="41" t="s">
        <v>320</v>
      </c>
      <c r="AA139" s="41" t="s">
        <v>258</v>
      </c>
      <c r="AB139" s="41" t="s">
        <v>321</v>
      </c>
      <c r="AC139" s="41" t="s">
        <v>172</v>
      </c>
      <c r="AD139" s="41" t="s">
        <v>322</v>
      </c>
      <c r="AE139" s="41" t="s">
        <v>173</v>
      </c>
    </row>
    <row r="140" spans="1:31">
      <c r="A140" s="4">
        <v>100136</v>
      </c>
      <c r="C140" s="43" t="s">
        <v>353</v>
      </c>
      <c r="D140" s="40" t="s">
        <v>54</v>
      </c>
      <c r="J140" s="4" t="s">
        <v>354</v>
      </c>
      <c r="K140" s="4" t="s">
        <v>56</v>
      </c>
      <c r="L140" s="4" t="s">
        <v>319</v>
      </c>
      <c r="M140" s="4" t="s">
        <v>258</v>
      </c>
      <c r="N140" s="4" t="s">
        <v>320</v>
      </c>
      <c r="O140" s="4" t="s">
        <v>258</v>
      </c>
      <c r="P140" s="4" t="s">
        <v>321</v>
      </c>
      <c r="Q140" s="4" t="s">
        <v>172</v>
      </c>
      <c r="R140" s="4" t="s">
        <v>322</v>
      </c>
      <c r="S140" s="4" t="s">
        <v>173</v>
      </c>
      <c r="U140" s="40" t="s">
        <v>54</v>
      </c>
      <c r="V140" s="41" t="s">
        <v>354</v>
      </c>
      <c r="W140" s="41" t="s">
        <v>56</v>
      </c>
      <c r="X140" s="41" t="s">
        <v>319</v>
      </c>
      <c r="Y140" s="41" t="s">
        <v>258</v>
      </c>
      <c r="Z140" s="41" t="s">
        <v>320</v>
      </c>
      <c r="AA140" s="41" t="s">
        <v>258</v>
      </c>
      <c r="AB140" s="41" t="s">
        <v>321</v>
      </c>
      <c r="AC140" s="41" t="s">
        <v>172</v>
      </c>
      <c r="AD140" s="41" t="s">
        <v>322</v>
      </c>
      <c r="AE140" s="41" t="s">
        <v>173</v>
      </c>
    </row>
    <row r="141" spans="1:31">
      <c r="A141" s="4">
        <v>100137</v>
      </c>
      <c r="C141" s="43" t="s">
        <v>355</v>
      </c>
      <c r="D141" s="40" t="s">
        <v>54</v>
      </c>
      <c r="J141" s="4" t="s">
        <v>356</v>
      </c>
      <c r="K141" s="4" t="s">
        <v>56</v>
      </c>
      <c r="L141" s="4" t="s">
        <v>319</v>
      </c>
      <c r="M141" s="4" t="s">
        <v>258</v>
      </c>
      <c r="N141" s="4" t="s">
        <v>320</v>
      </c>
      <c r="O141" s="4" t="s">
        <v>258</v>
      </c>
      <c r="P141" s="4" t="s">
        <v>321</v>
      </c>
      <c r="Q141" s="4" t="s">
        <v>172</v>
      </c>
      <c r="R141" s="4" t="s">
        <v>322</v>
      </c>
      <c r="S141" s="4" t="s">
        <v>173</v>
      </c>
      <c r="U141" s="40" t="s">
        <v>54</v>
      </c>
      <c r="V141" s="41" t="s">
        <v>356</v>
      </c>
      <c r="W141" s="41" t="s">
        <v>56</v>
      </c>
      <c r="X141" s="41" t="s">
        <v>319</v>
      </c>
      <c r="Y141" s="41" t="s">
        <v>258</v>
      </c>
      <c r="Z141" s="41" t="s">
        <v>320</v>
      </c>
      <c r="AA141" s="41" t="s">
        <v>258</v>
      </c>
      <c r="AB141" s="41" t="s">
        <v>321</v>
      </c>
      <c r="AC141" s="41" t="s">
        <v>172</v>
      </c>
      <c r="AD141" s="41" t="s">
        <v>322</v>
      </c>
      <c r="AE141" s="41" t="s">
        <v>173</v>
      </c>
    </row>
    <row r="142" spans="1:31">
      <c r="A142" s="4">
        <v>100138</v>
      </c>
      <c r="C142" s="43" t="s">
        <v>357</v>
      </c>
      <c r="D142" s="40" t="s">
        <v>54</v>
      </c>
      <c r="J142" s="4" t="s">
        <v>358</v>
      </c>
      <c r="K142" s="4" t="s">
        <v>56</v>
      </c>
      <c r="L142" s="4" t="s">
        <v>319</v>
      </c>
      <c r="M142" s="4" t="s">
        <v>258</v>
      </c>
      <c r="N142" s="4" t="s">
        <v>320</v>
      </c>
      <c r="O142" s="4" t="s">
        <v>258</v>
      </c>
      <c r="P142" s="4" t="s">
        <v>321</v>
      </c>
      <c r="Q142" s="4" t="s">
        <v>172</v>
      </c>
      <c r="R142" s="4" t="s">
        <v>322</v>
      </c>
      <c r="S142" s="4" t="s">
        <v>173</v>
      </c>
      <c r="U142" s="40" t="s">
        <v>54</v>
      </c>
      <c r="V142" s="41" t="s">
        <v>358</v>
      </c>
      <c r="W142" s="41" t="s">
        <v>56</v>
      </c>
      <c r="X142" s="41" t="s">
        <v>319</v>
      </c>
      <c r="Y142" s="41" t="s">
        <v>258</v>
      </c>
      <c r="Z142" s="41" t="s">
        <v>320</v>
      </c>
      <c r="AA142" s="41" t="s">
        <v>258</v>
      </c>
      <c r="AB142" s="41" t="s">
        <v>321</v>
      </c>
      <c r="AC142" s="41" t="s">
        <v>172</v>
      </c>
      <c r="AD142" s="41" t="s">
        <v>322</v>
      </c>
      <c r="AE142" s="41" t="s">
        <v>173</v>
      </c>
    </row>
    <row r="143" spans="1:31">
      <c r="A143" s="4">
        <v>100139</v>
      </c>
      <c r="C143" s="43" t="s">
        <v>359</v>
      </c>
      <c r="D143" s="40" t="s">
        <v>54</v>
      </c>
      <c r="J143" s="4" t="s">
        <v>360</v>
      </c>
      <c r="K143" s="4" t="s">
        <v>56</v>
      </c>
      <c r="L143" s="4" t="s">
        <v>319</v>
      </c>
      <c r="M143" s="4" t="s">
        <v>258</v>
      </c>
      <c r="N143" s="4" t="s">
        <v>320</v>
      </c>
      <c r="O143" s="4" t="s">
        <v>258</v>
      </c>
      <c r="P143" s="4" t="s">
        <v>321</v>
      </c>
      <c r="Q143" s="4" t="s">
        <v>172</v>
      </c>
      <c r="R143" s="4" t="s">
        <v>322</v>
      </c>
      <c r="S143" s="4" t="s">
        <v>173</v>
      </c>
      <c r="U143" s="40" t="s">
        <v>54</v>
      </c>
      <c r="V143" s="41" t="s">
        <v>360</v>
      </c>
      <c r="W143" s="41" t="s">
        <v>56</v>
      </c>
      <c r="X143" s="41" t="s">
        <v>319</v>
      </c>
      <c r="Y143" s="41" t="s">
        <v>258</v>
      </c>
      <c r="Z143" s="41" t="s">
        <v>320</v>
      </c>
      <c r="AA143" s="41" t="s">
        <v>258</v>
      </c>
      <c r="AB143" s="41" t="s">
        <v>321</v>
      </c>
      <c r="AC143" s="41" t="s">
        <v>172</v>
      </c>
      <c r="AD143" s="41" t="s">
        <v>322</v>
      </c>
      <c r="AE143" s="41" t="s">
        <v>173</v>
      </c>
    </row>
    <row r="144" spans="1:31">
      <c r="A144" s="4">
        <v>100140</v>
      </c>
      <c r="C144" s="43" t="s">
        <v>361</v>
      </c>
      <c r="D144" s="40" t="s">
        <v>54</v>
      </c>
      <c r="J144" s="4" t="s">
        <v>362</v>
      </c>
      <c r="K144" s="4" t="s">
        <v>56</v>
      </c>
      <c r="L144" s="4" t="s">
        <v>319</v>
      </c>
      <c r="M144" s="4" t="s">
        <v>258</v>
      </c>
      <c r="N144" s="4" t="s">
        <v>320</v>
      </c>
      <c r="O144" s="4" t="s">
        <v>258</v>
      </c>
      <c r="P144" s="4" t="s">
        <v>321</v>
      </c>
      <c r="Q144" s="4" t="s">
        <v>172</v>
      </c>
      <c r="R144" s="4" t="s">
        <v>322</v>
      </c>
      <c r="S144" s="4" t="s">
        <v>173</v>
      </c>
      <c r="U144" s="40" t="s">
        <v>54</v>
      </c>
      <c r="V144" s="41" t="s">
        <v>362</v>
      </c>
      <c r="W144" s="41" t="s">
        <v>56</v>
      </c>
      <c r="X144" s="41" t="s">
        <v>319</v>
      </c>
      <c r="Y144" s="41" t="s">
        <v>258</v>
      </c>
      <c r="Z144" s="41" t="s">
        <v>320</v>
      </c>
      <c r="AA144" s="41" t="s">
        <v>258</v>
      </c>
      <c r="AB144" s="41" t="s">
        <v>321</v>
      </c>
      <c r="AC144" s="41" t="s">
        <v>172</v>
      </c>
      <c r="AD144" s="41" t="s">
        <v>322</v>
      </c>
      <c r="AE144" s="41" t="s">
        <v>173</v>
      </c>
    </row>
    <row r="145" spans="1:31">
      <c r="A145" s="4">
        <v>100141</v>
      </c>
      <c r="C145" s="43" t="s">
        <v>363</v>
      </c>
      <c r="D145" s="40" t="s">
        <v>54</v>
      </c>
      <c r="J145" s="4" t="s">
        <v>364</v>
      </c>
      <c r="K145" s="4" t="s">
        <v>56</v>
      </c>
      <c r="L145" s="4" t="s">
        <v>319</v>
      </c>
      <c r="M145" s="4" t="s">
        <v>258</v>
      </c>
      <c r="N145" s="4" t="s">
        <v>320</v>
      </c>
      <c r="O145" s="4" t="s">
        <v>258</v>
      </c>
      <c r="P145" s="4" t="s">
        <v>321</v>
      </c>
      <c r="Q145" s="4" t="s">
        <v>172</v>
      </c>
      <c r="R145" s="4" t="s">
        <v>322</v>
      </c>
      <c r="S145" s="4" t="s">
        <v>173</v>
      </c>
      <c r="U145" s="40" t="s">
        <v>54</v>
      </c>
      <c r="V145" s="41" t="s">
        <v>364</v>
      </c>
      <c r="W145" s="41" t="s">
        <v>56</v>
      </c>
      <c r="X145" s="41" t="s">
        <v>319</v>
      </c>
      <c r="Y145" s="41" t="s">
        <v>258</v>
      </c>
      <c r="Z145" s="41" t="s">
        <v>320</v>
      </c>
      <c r="AA145" s="41" t="s">
        <v>258</v>
      </c>
      <c r="AB145" s="41" t="s">
        <v>321</v>
      </c>
      <c r="AC145" s="41" t="s">
        <v>172</v>
      </c>
      <c r="AD145" s="41" t="s">
        <v>322</v>
      </c>
      <c r="AE145" s="41" t="s">
        <v>173</v>
      </c>
    </row>
    <row r="146" spans="1:31">
      <c r="A146" s="4">
        <v>100142</v>
      </c>
      <c r="C146" s="43" t="s">
        <v>365</v>
      </c>
      <c r="D146" s="40" t="s">
        <v>54</v>
      </c>
      <c r="J146" s="4" t="s">
        <v>366</v>
      </c>
      <c r="K146" s="4" t="s">
        <v>56</v>
      </c>
      <c r="L146" s="4" t="s">
        <v>319</v>
      </c>
      <c r="M146" s="4" t="s">
        <v>258</v>
      </c>
      <c r="N146" s="4" t="s">
        <v>320</v>
      </c>
      <c r="O146" s="4" t="s">
        <v>258</v>
      </c>
      <c r="P146" s="4" t="s">
        <v>321</v>
      </c>
      <c r="Q146" s="4" t="s">
        <v>172</v>
      </c>
      <c r="R146" s="4" t="s">
        <v>322</v>
      </c>
      <c r="S146" s="4" t="s">
        <v>173</v>
      </c>
      <c r="U146" s="40" t="s">
        <v>54</v>
      </c>
      <c r="V146" s="41" t="s">
        <v>366</v>
      </c>
      <c r="W146" s="41" t="s">
        <v>56</v>
      </c>
      <c r="X146" s="41" t="s">
        <v>319</v>
      </c>
      <c r="Y146" s="41" t="s">
        <v>258</v>
      </c>
      <c r="Z146" s="41" t="s">
        <v>320</v>
      </c>
      <c r="AA146" s="41" t="s">
        <v>258</v>
      </c>
      <c r="AB146" s="41" t="s">
        <v>321</v>
      </c>
      <c r="AC146" s="41" t="s">
        <v>172</v>
      </c>
      <c r="AD146" s="41" t="s">
        <v>322</v>
      </c>
      <c r="AE146" s="41" t="s">
        <v>173</v>
      </c>
    </row>
    <row r="147" spans="1:31">
      <c r="A147" s="4">
        <v>100143</v>
      </c>
      <c r="C147" s="43" t="s">
        <v>367</v>
      </c>
      <c r="D147" s="40" t="s">
        <v>54</v>
      </c>
      <c r="J147" s="4" t="s">
        <v>368</v>
      </c>
      <c r="K147" s="4" t="s">
        <v>56</v>
      </c>
      <c r="L147" s="4" t="s">
        <v>319</v>
      </c>
      <c r="M147" s="4" t="s">
        <v>258</v>
      </c>
      <c r="N147" s="4" t="s">
        <v>320</v>
      </c>
      <c r="O147" s="4" t="s">
        <v>258</v>
      </c>
      <c r="P147" s="4" t="s">
        <v>321</v>
      </c>
      <c r="Q147" s="4" t="s">
        <v>172</v>
      </c>
      <c r="R147" s="4" t="s">
        <v>322</v>
      </c>
      <c r="S147" s="4" t="s">
        <v>173</v>
      </c>
      <c r="U147" s="40" t="s">
        <v>54</v>
      </c>
      <c r="V147" s="41" t="s">
        <v>368</v>
      </c>
      <c r="W147" s="41" t="s">
        <v>56</v>
      </c>
      <c r="X147" s="41" t="s">
        <v>319</v>
      </c>
      <c r="Y147" s="41" t="s">
        <v>258</v>
      </c>
      <c r="Z147" s="41" t="s">
        <v>320</v>
      </c>
      <c r="AA147" s="41" t="s">
        <v>258</v>
      </c>
      <c r="AB147" s="41" t="s">
        <v>321</v>
      </c>
      <c r="AC147" s="41" t="s">
        <v>172</v>
      </c>
      <c r="AD147" s="41" t="s">
        <v>322</v>
      </c>
      <c r="AE147" s="41" t="s">
        <v>173</v>
      </c>
    </row>
    <row r="148" spans="1:31">
      <c r="A148" s="4">
        <v>100144</v>
      </c>
      <c r="C148" s="43" t="s">
        <v>369</v>
      </c>
      <c r="D148" s="40" t="s">
        <v>54</v>
      </c>
      <c r="J148" s="4" t="s">
        <v>370</v>
      </c>
      <c r="K148" s="4" t="s">
        <v>56</v>
      </c>
      <c r="L148" s="4" t="s">
        <v>319</v>
      </c>
      <c r="M148" s="4" t="s">
        <v>258</v>
      </c>
      <c r="N148" s="4" t="s">
        <v>320</v>
      </c>
      <c r="O148" s="4" t="s">
        <v>258</v>
      </c>
      <c r="P148" s="4" t="s">
        <v>321</v>
      </c>
      <c r="Q148" s="4" t="s">
        <v>172</v>
      </c>
      <c r="R148" s="4" t="s">
        <v>322</v>
      </c>
      <c r="S148" s="4" t="s">
        <v>173</v>
      </c>
      <c r="U148" s="40" t="s">
        <v>54</v>
      </c>
      <c r="V148" s="41" t="s">
        <v>370</v>
      </c>
      <c r="W148" s="41" t="s">
        <v>56</v>
      </c>
      <c r="X148" s="41" t="s">
        <v>319</v>
      </c>
      <c r="Y148" s="41" t="s">
        <v>258</v>
      </c>
      <c r="Z148" s="41" t="s">
        <v>320</v>
      </c>
      <c r="AA148" s="41" t="s">
        <v>258</v>
      </c>
      <c r="AB148" s="41" t="s">
        <v>321</v>
      </c>
      <c r="AC148" s="41" t="s">
        <v>172</v>
      </c>
      <c r="AD148" s="41" t="s">
        <v>322</v>
      </c>
      <c r="AE148" s="41" t="s">
        <v>173</v>
      </c>
    </row>
    <row r="149" spans="1:31">
      <c r="A149" s="4">
        <v>100145</v>
      </c>
      <c r="C149" s="43" t="s">
        <v>371</v>
      </c>
      <c r="D149" s="40" t="s">
        <v>54</v>
      </c>
      <c r="J149" s="4" t="s">
        <v>372</v>
      </c>
      <c r="K149" s="4" t="s">
        <v>56</v>
      </c>
      <c r="L149" s="4" t="s">
        <v>319</v>
      </c>
      <c r="M149" s="4" t="s">
        <v>258</v>
      </c>
      <c r="N149" s="4" t="s">
        <v>320</v>
      </c>
      <c r="O149" s="4" t="s">
        <v>258</v>
      </c>
      <c r="P149" s="4" t="s">
        <v>321</v>
      </c>
      <c r="Q149" s="4" t="s">
        <v>172</v>
      </c>
      <c r="R149" s="4" t="s">
        <v>322</v>
      </c>
      <c r="S149" s="4" t="s">
        <v>173</v>
      </c>
      <c r="U149" s="40" t="s">
        <v>54</v>
      </c>
      <c r="V149" s="41" t="s">
        <v>372</v>
      </c>
      <c r="W149" s="41" t="s">
        <v>56</v>
      </c>
      <c r="X149" s="41" t="s">
        <v>319</v>
      </c>
      <c r="Y149" s="41" t="s">
        <v>258</v>
      </c>
      <c r="Z149" s="41" t="s">
        <v>320</v>
      </c>
      <c r="AA149" s="41" t="s">
        <v>258</v>
      </c>
      <c r="AB149" s="41" t="s">
        <v>321</v>
      </c>
      <c r="AC149" s="41" t="s">
        <v>172</v>
      </c>
      <c r="AD149" s="41" t="s">
        <v>322</v>
      </c>
      <c r="AE149" s="41" t="s">
        <v>173</v>
      </c>
    </row>
    <row r="150" spans="1:31">
      <c r="A150" s="4">
        <v>100146</v>
      </c>
      <c r="C150" s="43" t="s">
        <v>373</v>
      </c>
      <c r="D150" s="40" t="s">
        <v>54</v>
      </c>
      <c r="J150" s="4" t="s">
        <v>374</v>
      </c>
      <c r="K150" s="4" t="s">
        <v>56</v>
      </c>
      <c r="L150" s="4" t="s">
        <v>319</v>
      </c>
      <c r="M150" s="4" t="s">
        <v>258</v>
      </c>
      <c r="N150" s="4" t="s">
        <v>320</v>
      </c>
      <c r="O150" s="4" t="s">
        <v>258</v>
      </c>
      <c r="P150" s="4" t="s">
        <v>321</v>
      </c>
      <c r="Q150" s="4" t="s">
        <v>172</v>
      </c>
      <c r="R150" s="4" t="s">
        <v>322</v>
      </c>
      <c r="S150" s="4" t="s">
        <v>173</v>
      </c>
      <c r="U150" s="40" t="s">
        <v>54</v>
      </c>
      <c r="V150" s="41" t="s">
        <v>374</v>
      </c>
      <c r="W150" s="41" t="s">
        <v>56</v>
      </c>
      <c r="X150" s="41" t="s">
        <v>319</v>
      </c>
      <c r="Y150" s="41" t="s">
        <v>258</v>
      </c>
      <c r="Z150" s="41" t="s">
        <v>320</v>
      </c>
      <c r="AA150" s="41" t="s">
        <v>258</v>
      </c>
      <c r="AB150" s="41" t="s">
        <v>321</v>
      </c>
      <c r="AC150" s="41" t="s">
        <v>172</v>
      </c>
      <c r="AD150" s="41" t="s">
        <v>322</v>
      </c>
      <c r="AE150" s="41" t="s">
        <v>173</v>
      </c>
    </row>
    <row r="151" spans="1:31">
      <c r="A151" s="4">
        <v>100147</v>
      </c>
      <c r="C151" s="43" t="s">
        <v>375</v>
      </c>
      <c r="D151" s="40" t="s">
        <v>54</v>
      </c>
      <c r="J151" s="4" t="s">
        <v>376</v>
      </c>
      <c r="K151" s="4" t="s">
        <v>56</v>
      </c>
      <c r="L151" s="4" t="s">
        <v>319</v>
      </c>
      <c r="M151" s="4" t="s">
        <v>258</v>
      </c>
      <c r="N151" s="4" t="s">
        <v>320</v>
      </c>
      <c r="O151" s="4" t="s">
        <v>258</v>
      </c>
      <c r="P151" s="4" t="s">
        <v>321</v>
      </c>
      <c r="Q151" s="4" t="s">
        <v>172</v>
      </c>
      <c r="R151" s="4" t="s">
        <v>322</v>
      </c>
      <c r="S151" s="4" t="s">
        <v>173</v>
      </c>
      <c r="U151" s="40" t="s">
        <v>54</v>
      </c>
      <c r="V151" s="41" t="s">
        <v>376</v>
      </c>
      <c r="W151" s="41" t="s">
        <v>56</v>
      </c>
      <c r="X151" s="41" t="s">
        <v>319</v>
      </c>
      <c r="Y151" s="41" t="s">
        <v>258</v>
      </c>
      <c r="Z151" s="41" t="s">
        <v>320</v>
      </c>
      <c r="AA151" s="41" t="s">
        <v>258</v>
      </c>
      <c r="AB151" s="41" t="s">
        <v>321</v>
      </c>
      <c r="AC151" s="41" t="s">
        <v>172</v>
      </c>
      <c r="AD151" s="41" t="s">
        <v>322</v>
      </c>
      <c r="AE151" s="41" t="s">
        <v>173</v>
      </c>
    </row>
    <row r="152" spans="1:31">
      <c r="A152" s="4">
        <v>100148</v>
      </c>
      <c r="C152" s="43" t="s">
        <v>377</v>
      </c>
      <c r="D152" s="40" t="s">
        <v>54</v>
      </c>
      <c r="J152" s="4" t="s">
        <v>378</v>
      </c>
      <c r="K152" s="4" t="s">
        <v>56</v>
      </c>
      <c r="L152" s="4" t="s">
        <v>319</v>
      </c>
      <c r="M152" s="4" t="s">
        <v>258</v>
      </c>
      <c r="N152" s="4" t="s">
        <v>320</v>
      </c>
      <c r="O152" s="4" t="s">
        <v>258</v>
      </c>
      <c r="P152" s="4" t="s">
        <v>321</v>
      </c>
      <c r="Q152" s="4" t="s">
        <v>172</v>
      </c>
      <c r="R152" s="4" t="s">
        <v>322</v>
      </c>
      <c r="S152" s="4" t="s">
        <v>173</v>
      </c>
      <c r="U152" s="40" t="s">
        <v>54</v>
      </c>
      <c r="V152" s="41" t="s">
        <v>378</v>
      </c>
      <c r="W152" s="41" t="s">
        <v>56</v>
      </c>
      <c r="X152" s="41" t="s">
        <v>319</v>
      </c>
      <c r="Y152" s="41" t="s">
        <v>258</v>
      </c>
      <c r="Z152" s="41" t="s">
        <v>320</v>
      </c>
      <c r="AA152" s="41" t="s">
        <v>258</v>
      </c>
      <c r="AB152" s="41" t="s">
        <v>321</v>
      </c>
      <c r="AC152" s="41" t="s">
        <v>172</v>
      </c>
      <c r="AD152" s="41" t="s">
        <v>322</v>
      </c>
      <c r="AE152" s="41" t="s">
        <v>173</v>
      </c>
    </row>
    <row r="153" spans="1:31">
      <c r="A153" s="4">
        <v>100149</v>
      </c>
      <c r="C153" s="43" t="s">
        <v>379</v>
      </c>
      <c r="D153" s="40" t="s">
        <v>54</v>
      </c>
      <c r="J153" s="4" t="s">
        <v>380</v>
      </c>
      <c r="K153" s="4" t="s">
        <v>56</v>
      </c>
      <c r="L153" s="4" t="s">
        <v>319</v>
      </c>
      <c r="M153" s="4" t="s">
        <v>258</v>
      </c>
      <c r="N153" s="4" t="s">
        <v>320</v>
      </c>
      <c r="O153" s="4" t="s">
        <v>258</v>
      </c>
      <c r="P153" s="4" t="s">
        <v>321</v>
      </c>
      <c r="Q153" s="4" t="s">
        <v>172</v>
      </c>
      <c r="R153" s="4" t="s">
        <v>322</v>
      </c>
      <c r="S153" s="4" t="s">
        <v>173</v>
      </c>
      <c r="U153" s="40" t="s">
        <v>54</v>
      </c>
      <c r="V153" s="41" t="s">
        <v>380</v>
      </c>
      <c r="W153" s="41" t="s">
        <v>56</v>
      </c>
      <c r="X153" s="41" t="s">
        <v>319</v>
      </c>
      <c r="Y153" s="41" t="s">
        <v>258</v>
      </c>
      <c r="Z153" s="41" t="s">
        <v>320</v>
      </c>
      <c r="AA153" s="41" t="s">
        <v>258</v>
      </c>
      <c r="AB153" s="41" t="s">
        <v>321</v>
      </c>
      <c r="AC153" s="41" t="s">
        <v>172</v>
      </c>
      <c r="AD153" s="41" t="s">
        <v>322</v>
      </c>
      <c r="AE153" s="41" t="s">
        <v>173</v>
      </c>
    </row>
    <row r="154" spans="1:31">
      <c r="A154" s="4">
        <v>100150</v>
      </c>
      <c r="C154" s="43" t="s">
        <v>381</v>
      </c>
      <c r="D154" s="40" t="s">
        <v>54</v>
      </c>
      <c r="J154" s="4" t="s">
        <v>382</v>
      </c>
      <c r="K154" s="4" t="s">
        <v>56</v>
      </c>
      <c r="L154" s="4" t="s">
        <v>319</v>
      </c>
      <c r="M154" s="4" t="s">
        <v>258</v>
      </c>
      <c r="N154" s="4" t="s">
        <v>320</v>
      </c>
      <c r="O154" s="4" t="s">
        <v>258</v>
      </c>
      <c r="P154" s="4" t="s">
        <v>321</v>
      </c>
      <c r="Q154" s="4" t="s">
        <v>172</v>
      </c>
      <c r="R154" s="4" t="s">
        <v>322</v>
      </c>
      <c r="S154" s="4" t="s">
        <v>173</v>
      </c>
      <c r="U154" s="40" t="s">
        <v>54</v>
      </c>
      <c r="V154" s="41" t="s">
        <v>382</v>
      </c>
      <c r="W154" s="41" t="s">
        <v>56</v>
      </c>
      <c r="X154" s="41" t="s">
        <v>319</v>
      </c>
      <c r="Y154" s="41" t="s">
        <v>258</v>
      </c>
      <c r="Z154" s="41" t="s">
        <v>320</v>
      </c>
      <c r="AA154" s="41" t="s">
        <v>258</v>
      </c>
      <c r="AB154" s="41" t="s">
        <v>321</v>
      </c>
      <c r="AC154" s="41" t="s">
        <v>172</v>
      </c>
      <c r="AD154" s="41" t="s">
        <v>322</v>
      </c>
      <c r="AE154" s="41" t="s">
        <v>173</v>
      </c>
    </row>
    <row r="155" spans="1:31">
      <c r="A155" s="4">
        <v>100151</v>
      </c>
      <c r="C155" s="43" t="s">
        <v>383</v>
      </c>
      <c r="D155" s="40" t="s">
        <v>54</v>
      </c>
      <c r="J155" s="4" t="s">
        <v>384</v>
      </c>
      <c r="K155" s="4" t="s">
        <v>56</v>
      </c>
      <c r="L155" s="4" t="s">
        <v>319</v>
      </c>
      <c r="M155" s="4" t="s">
        <v>258</v>
      </c>
      <c r="N155" s="4" t="s">
        <v>320</v>
      </c>
      <c r="O155" s="4" t="s">
        <v>258</v>
      </c>
      <c r="P155" s="4" t="s">
        <v>321</v>
      </c>
      <c r="Q155" s="4" t="s">
        <v>172</v>
      </c>
      <c r="R155" s="4" t="s">
        <v>322</v>
      </c>
      <c r="S155" s="4" t="s">
        <v>173</v>
      </c>
      <c r="U155" s="40" t="s">
        <v>54</v>
      </c>
      <c r="V155" s="41" t="s">
        <v>384</v>
      </c>
      <c r="W155" s="41" t="s">
        <v>56</v>
      </c>
      <c r="X155" s="41" t="s">
        <v>319</v>
      </c>
      <c r="Y155" s="41" t="s">
        <v>258</v>
      </c>
      <c r="Z155" s="41" t="s">
        <v>320</v>
      </c>
      <c r="AA155" s="41" t="s">
        <v>258</v>
      </c>
      <c r="AB155" s="41" t="s">
        <v>321</v>
      </c>
      <c r="AC155" s="41" t="s">
        <v>172</v>
      </c>
      <c r="AD155" s="41" t="s">
        <v>322</v>
      </c>
      <c r="AE155" s="41" t="s">
        <v>173</v>
      </c>
    </row>
    <row r="156" spans="1:31">
      <c r="A156" s="4">
        <v>100152</v>
      </c>
      <c r="C156" s="43" t="s">
        <v>385</v>
      </c>
      <c r="D156" s="40" t="s">
        <v>54</v>
      </c>
      <c r="J156" s="4" t="s">
        <v>386</v>
      </c>
      <c r="K156" s="4" t="s">
        <v>56</v>
      </c>
      <c r="L156" s="4" t="s">
        <v>319</v>
      </c>
      <c r="M156" s="4" t="s">
        <v>258</v>
      </c>
      <c r="N156" s="4" t="s">
        <v>320</v>
      </c>
      <c r="O156" s="4" t="s">
        <v>258</v>
      </c>
      <c r="P156" s="4" t="s">
        <v>321</v>
      </c>
      <c r="Q156" s="4" t="s">
        <v>172</v>
      </c>
      <c r="R156" s="4" t="s">
        <v>322</v>
      </c>
      <c r="S156" s="4" t="s">
        <v>173</v>
      </c>
      <c r="U156" s="40" t="s">
        <v>54</v>
      </c>
      <c r="V156" s="41" t="s">
        <v>386</v>
      </c>
      <c r="W156" s="41" t="s">
        <v>56</v>
      </c>
      <c r="X156" s="41" t="s">
        <v>319</v>
      </c>
      <c r="Y156" s="41" t="s">
        <v>258</v>
      </c>
      <c r="Z156" s="41" t="s">
        <v>320</v>
      </c>
      <c r="AA156" s="41" t="s">
        <v>258</v>
      </c>
      <c r="AB156" s="41" t="s">
        <v>321</v>
      </c>
      <c r="AC156" s="41" t="s">
        <v>172</v>
      </c>
      <c r="AD156" s="41" t="s">
        <v>322</v>
      </c>
      <c r="AE156" s="41" t="s">
        <v>173</v>
      </c>
    </row>
    <row r="157" spans="1:31">
      <c r="A157" s="4">
        <v>100153</v>
      </c>
      <c r="C157" s="43" t="s">
        <v>387</v>
      </c>
      <c r="D157" s="40" t="s">
        <v>54</v>
      </c>
      <c r="J157" s="4" t="s">
        <v>388</v>
      </c>
      <c r="K157" s="4" t="s">
        <v>56</v>
      </c>
      <c r="L157" s="4" t="s">
        <v>319</v>
      </c>
      <c r="M157" s="4" t="s">
        <v>258</v>
      </c>
      <c r="N157" s="4" t="s">
        <v>320</v>
      </c>
      <c r="O157" s="4" t="s">
        <v>258</v>
      </c>
      <c r="P157" s="4" t="s">
        <v>321</v>
      </c>
      <c r="Q157" s="4" t="s">
        <v>172</v>
      </c>
      <c r="R157" s="4" t="s">
        <v>322</v>
      </c>
      <c r="S157" s="4" t="s">
        <v>173</v>
      </c>
      <c r="U157" s="40" t="s">
        <v>54</v>
      </c>
      <c r="V157" s="41" t="s">
        <v>388</v>
      </c>
      <c r="W157" s="41" t="s">
        <v>56</v>
      </c>
      <c r="X157" s="41" t="s">
        <v>319</v>
      </c>
      <c r="Y157" s="41" t="s">
        <v>258</v>
      </c>
      <c r="Z157" s="41" t="s">
        <v>320</v>
      </c>
      <c r="AA157" s="41" t="s">
        <v>258</v>
      </c>
      <c r="AB157" s="41" t="s">
        <v>321</v>
      </c>
      <c r="AC157" s="41" t="s">
        <v>172</v>
      </c>
      <c r="AD157" s="41" t="s">
        <v>322</v>
      </c>
      <c r="AE157" s="41" t="s">
        <v>173</v>
      </c>
    </row>
    <row r="158" spans="1:31">
      <c r="A158" s="4">
        <v>100154</v>
      </c>
      <c r="C158" s="43" t="s">
        <v>389</v>
      </c>
      <c r="D158" s="40" t="s">
        <v>54</v>
      </c>
      <c r="J158" s="4" t="s">
        <v>390</v>
      </c>
      <c r="K158" s="4" t="s">
        <v>56</v>
      </c>
      <c r="L158" s="4" t="s">
        <v>319</v>
      </c>
      <c r="M158" s="4" t="s">
        <v>258</v>
      </c>
      <c r="N158" s="4" t="s">
        <v>320</v>
      </c>
      <c r="O158" s="4" t="s">
        <v>258</v>
      </c>
      <c r="P158" s="4" t="s">
        <v>321</v>
      </c>
      <c r="Q158" s="4" t="s">
        <v>172</v>
      </c>
      <c r="R158" s="4" t="s">
        <v>322</v>
      </c>
      <c r="S158" s="4" t="s">
        <v>173</v>
      </c>
      <c r="U158" s="40" t="s">
        <v>54</v>
      </c>
      <c r="V158" s="41" t="s">
        <v>390</v>
      </c>
      <c r="W158" s="41" t="s">
        <v>56</v>
      </c>
      <c r="X158" s="41" t="s">
        <v>319</v>
      </c>
      <c r="Y158" s="41" t="s">
        <v>258</v>
      </c>
      <c r="Z158" s="41" t="s">
        <v>320</v>
      </c>
      <c r="AA158" s="41" t="s">
        <v>258</v>
      </c>
      <c r="AB158" s="41" t="s">
        <v>321</v>
      </c>
      <c r="AC158" s="41" t="s">
        <v>172</v>
      </c>
      <c r="AD158" s="41" t="s">
        <v>322</v>
      </c>
      <c r="AE158" s="41" t="s">
        <v>173</v>
      </c>
    </row>
    <row r="159" spans="1:31">
      <c r="A159" s="4">
        <v>100155</v>
      </c>
      <c r="C159" s="43" t="s">
        <v>391</v>
      </c>
      <c r="D159" s="40" t="s">
        <v>54</v>
      </c>
      <c r="J159" s="4" t="s">
        <v>392</v>
      </c>
      <c r="K159" s="4" t="s">
        <v>56</v>
      </c>
      <c r="L159" s="4" t="s">
        <v>319</v>
      </c>
      <c r="M159" s="4" t="s">
        <v>258</v>
      </c>
      <c r="N159" s="4" t="s">
        <v>320</v>
      </c>
      <c r="O159" s="4" t="s">
        <v>258</v>
      </c>
      <c r="P159" s="4" t="s">
        <v>321</v>
      </c>
      <c r="Q159" s="4" t="s">
        <v>172</v>
      </c>
      <c r="R159" s="4" t="s">
        <v>322</v>
      </c>
      <c r="S159" s="4" t="s">
        <v>173</v>
      </c>
      <c r="U159" s="40" t="s">
        <v>54</v>
      </c>
      <c r="V159" s="41" t="s">
        <v>392</v>
      </c>
      <c r="W159" s="41" t="s">
        <v>56</v>
      </c>
      <c r="X159" s="41" t="s">
        <v>319</v>
      </c>
      <c r="Y159" s="41" t="s">
        <v>258</v>
      </c>
      <c r="Z159" s="41" t="s">
        <v>320</v>
      </c>
      <c r="AA159" s="41" t="s">
        <v>258</v>
      </c>
      <c r="AB159" s="41" t="s">
        <v>321</v>
      </c>
      <c r="AC159" s="41" t="s">
        <v>172</v>
      </c>
      <c r="AD159" s="41" t="s">
        <v>322</v>
      </c>
      <c r="AE159" s="41" t="s">
        <v>173</v>
      </c>
    </row>
    <row r="160" spans="1:31">
      <c r="A160" s="4">
        <v>100156</v>
      </c>
      <c r="C160" s="43" t="s">
        <v>393</v>
      </c>
      <c r="D160" s="40" t="s">
        <v>54</v>
      </c>
      <c r="J160" s="4" t="s">
        <v>394</v>
      </c>
      <c r="K160" s="4" t="s">
        <v>56</v>
      </c>
      <c r="L160" s="4" t="s">
        <v>319</v>
      </c>
      <c r="M160" s="4" t="s">
        <v>258</v>
      </c>
      <c r="N160" s="4" t="s">
        <v>320</v>
      </c>
      <c r="O160" s="4" t="s">
        <v>258</v>
      </c>
      <c r="P160" s="4" t="s">
        <v>321</v>
      </c>
      <c r="Q160" s="4" t="s">
        <v>172</v>
      </c>
      <c r="R160" s="4" t="s">
        <v>322</v>
      </c>
      <c r="S160" s="4" t="s">
        <v>173</v>
      </c>
      <c r="U160" s="40" t="s">
        <v>54</v>
      </c>
      <c r="V160" s="41" t="s">
        <v>394</v>
      </c>
      <c r="W160" s="41" t="s">
        <v>56</v>
      </c>
      <c r="X160" s="41" t="s">
        <v>319</v>
      </c>
      <c r="Y160" s="41" t="s">
        <v>258</v>
      </c>
      <c r="Z160" s="41" t="s">
        <v>320</v>
      </c>
      <c r="AA160" s="41" t="s">
        <v>258</v>
      </c>
      <c r="AB160" s="41" t="s">
        <v>321</v>
      </c>
      <c r="AC160" s="41" t="s">
        <v>172</v>
      </c>
      <c r="AD160" s="41" t="s">
        <v>322</v>
      </c>
      <c r="AE160" s="41" t="s">
        <v>173</v>
      </c>
    </row>
    <row r="161" spans="1:31">
      <c r="A161" s="4">
        <v>100157</v>
      </c>
      <c r="C161" s="43" t="s">
        <v>395</v>
      </c>
      <c r="D161" s="40" t="s">
        <v>54</v>
      </c>
      <c r="J161" s="4" t="s">
        <v>396</v>
      </c>
      <c r="K161" s="4" t="s">
        <v>56</v>
      </c>
      <c r="L161" s="4" t="s">
        <v>319</v>
      </c>
      <c r="M161" s="4" t="s">
        <v>258</v>
      </c>
      <c r="N161" s="4" t="s">
        <v>320</v>
      </c>
      <c r="O161" s="4" t="s">
        <v>258</v>
      </c>
      <c r="P161" s="4" t="s">
        <v>321</v>
      </c>
      <c r="Q161" s="4" t="s">
        <v>172</v>
      </c>
      <c r="R161" s="4" t="s">
        <v>322</v>
      </c>
      <c r="S161" s="4" t="s">
        <v>173</v>
      </c>
      <c r="U161" s="40" t="s">
        <v>54</v>
      </c>
      <c r="V161" s="41" t="s">
        <v>396</v>
      </c>
      <c r="W161" s="41" t="s">
        <v>56</v>
      </c>
      <c r="X161" s="41" t="s">
        <v>319</v>
      </c>
      <c r="Y161" s="41" t="s">
        <v>258</v>
      </c>
      <c r="Z161" s="41" t="s">
        <v>320</v>
      </c>
      <c r="AA161" s="41" t="s">
        <v>258</v>
      </c>
      <c r="AB161" s="41" t="s">
        <v>321</v>
      </c>
      <c r="AC161" s="41" t="s">
        <v>172</v>
      </c>
      <c r="AD161" s="41" t="s">
        <v>322</v>
      </c>
      <c r="AE161" s="41" t="s">
        <v>173</v>
      </c>
    </row>
    <row r="162" spans="1:31">
      <c r="A162" s="4">
        <v>100158</v>
      </c>
      <c r="C162" s="43" t="s">
        <v>397</v>
      </c>
      <c r="D162" s="40" t="s">
        <v>54</v>
      </c>
      <c r="J162" s="4" t="s">
        <v>398</v>
      </c>
      <c r="K162" s="4" t="s">
        <v>56</v>
      </c>
      <c r="L162" s="4" t="s">
        <v>319</v>
      </c>
      <c r="M162" s="4" t="s">
        <v>258</v>
      </c>
      <c r="N162" s="4" t="s">
        <v>320</v>
      </c>
      <c r="O162" s="4" t="s">
        <v>258</v>
      </c>
      <c r="P162" s="4" t="s">
        <v>321</v>
      </c>
      <c r="Q162" s="4" t="s">
        <v>172</v>
      </c>
      <c r="R162" s="4" t="s">
        <v>322</v>
      </c>
      <c r="S162" s="4" t="s">
        <v>173</v>
      </c>
      <c r="U162" s="40" t="s">
        <v>54</v>
      </c>
      <c r="V162" s="41" t="s">
        <v>398</v>
      </c>
      <c r="W162" s="41" t="s">
        <v>56</v>
      </c>
      <c r="X162" s="41" t="s">
        <v>319</v>
      </c>
      <c r="Y162" s="41" t="s">
        <v>258</v>
      </c>
      <c r="Z162" s="41" t="s">
        <v>320</v>
      </c>
      <c r="AA162" s="41" t="s">
        <v>258</v>
      </c>
      <c r="AB162" s="41" t="s">
        <v>321</v>
      </c>
      <c r="AC162" s="41" t="s">
        <v>172</v>
      </c>
      <c r="AD162" s="41" t="s">
        <v>322</v>
      </c>
      <c r="AE162" s="41" t="s">
        <v>173</v>
      </c>
    </row>
    <row r="163" spans="1:31">
      <c r="A163" s="4">
        <v>100159</v>
      </c>
      <c r="C163" s="43" t="s">
        <v>399</v>
      </c>
      <c r="D163" s="40" t="s">
        <v>54</v>
      </c>
      <c r="J163" s="4" t="s">
        <v>400</v>
      </c>
      <c r="K163" s="4" t="s">
        <v>56</v>
      </c>
      <c r="L163" s="4" t="s">
        <v>319</v>
      </c>
      <c r="M163" s="4" t="s">
        <v>258</v>
      </c>
      <c r="N163" s="4" t="s">
        <v>320</v>
      </c>
      <c r="O163" s="4" t="s">
        <v>258</v>
      </c>
      <c r="P163" s="4" t="s">
        <v>321</v>
      </c>
      <c r="Q163" s="4" t="s">
        <v>172</v>
      </c>
      <c r="R163" s="4" t="s">
        <v>322</v>
      </c>
      <c r="S163" s="4" t="s">
        <v>173</v>
      </c>
      <c r="U163" s="40" t="s">
        <v>54</v>
      </c>
      <c r="V163" s="41" t="s">
        <v>400</v>
      </c>
      <c r="W163" s="41" t="s">
        <v>56</v>
      </c>
      <c r="X163" s="41" t="s">
        <v>319</v>
      </c>
      <c r="Y163" s="41" t="s">
        <v>258</v>
      </c>
      <c r="Z163" s="41" t="s">
        <v>320</v>
      </c>
      <c r="AA163" s="41" t="s">
        <v>258</v>
      </c>
      <c r="AB163" s="41" t="s">
        <v>321</v>
      </c>
      <c r="AC163" s="41" t="s">
        <v>172</v>
      </c>
      <c r="AD163" s="41" t="s">
        <v>322</v>
      </c>
      <c r="AE163" s="41" t="s">
        <v>173</v>
      </c>
    </row>
    <row r="164" spans="1:31">
      <c r="A164" s="4">
        <v>100160</v>
      </c>
      <c r="C164" s="43" t="s">
        <v>401</v>
      </c>
      <c r="D164" s="40" t="s">
        <v>54</v>
      </c>
      <c r="J164" s="4" t="s">
        <v>402</v>
      </c>
      <c r="K164" s="4" t="s">
        <v>56</v>
      </c>
      <c r="L164" s="4" t="s">
        <v>319</v>
      </c>
      <c r="M164" s="4" t="s">
        <v>258</v>
      </c>
      <c r="N164" s="4" t="s">
        <v>320</v>
      </c>
      <c r="O164" s="4" t="s">
        <v>258</v>
      </c>
      <c r="P164" s="4" t="s">
        <v>321</v>
      </c>
      <c r="Q164" s="4" t="s">
        <v>172</v>
      </c>
      <c r="R164" s="4" t="s">
        <v>322</v>
      </c>
      <c r="S164" s="4" t="s">
        <v>173</v>
      </c>
      <c r="U164" s="40" t="s">
        <v>54</v>
      </c>
      <c r="V164" s="41" t="s">
        <v>402</v>
      </c>
      <c r="W164" s="41" t="s">
        <v>56</v>
      </c>
      <c r="X164" s="41" t="s">
        <v>319</v>
      </c>
      <c r="Y164" s="41" t="s">
        <v>258</v>
      </c>
      <c r="Z164" s="41" t="s">
        <v>320</v>
      </c>
      <c r="AA164" s="41" t="s">
        <v>258</v>
      </c>
      <c r="AB164" s="41" t="s">
        <v>321</v>
      </c>
      <c r="AC164" s="41" t="s">
        <v>172</v>
      </c>
      <c r="AD164" s="41" t="s">
        <v>322</v>
      </c>
      <c r="AE164" s="41" t="s">
        <v>173</v>
      </c>
    </row>
    <row r="165" spans="1:31">
      <c r="A165" s="4">
        <v>100161</v>
      </c>
      <c r="C165" s="43" t="s">
        <v>403</v>
      </c>
      <c r="D165" s="40" t="s">
        <v>54</v>
      </c>
      <c r="J165" s="4" t="s">
        <v>404</v>
      </c>
      <c r="K165" s="4" t="s">
        <v>56</v>
      </c>
      <c r="L165" s="4" t="s">
        <v>319</v>
      </c>
      <c r="M165" s="4" t="s">
        <v>258</v>
      </c>
      <c r="N165" s="4" t="s">
        <v>320</v>
      </c>
      <c r="O165" s="4" t="s">
        <v>258</v>
      </c>
      <c r="P165" s="4" t="s">
        <v>321</v>
      </c>
      <c r="Q165" s="4" t="s">
        <v>172</v>
      </c>
      <c r="R165" s="4" t="s">
        <v>322</v>
      </c>
      <c r="S165" s="4" t="s">
        <v>173</v>
      </c>
      <c r="U165" s="40" t="s">
        <v>54</v>
      </c>
      <c r="V165" s="41" t="s">
        <v>404</v>
      </c>
      <c r="W165" s="41" t="s">
        <v>56</v>
      </c>
      <c r="X165" s="41" t="s">
        <v>319</v>
      </c>
      <c r="Y165" s="41" t="s">
        <v>258</v>
      </c>
      <c r="Z165" s="41" t="s">
        <v>320</v>
      </c>
      <c r="AA165" s="41" t="s">
        <v>258</v>
      </c>
      <c r="AB165" s="41" t="s">
        <v>321</v>
      </c>
      <c r="AC165" s="41" t="s">
        <v>172</v>
      </c>
      <c r="AD165" s="41" t="s">
        <v>322</v>
      </c>
      <c r="AE165" s="41" t="s">
        <v>173</v>
      </c>
    </row>
    <row r="166" spans="1:31">
      <c r="A166" s="4">
        <v>100162</v>
      </c>
      <c r="C166" s="43" t="s">
        <v>405</v>
      </c>
      <c r="D166" s="40" t="s">
        <v>54</v>
      </c>
      <c r="J166" s="4" t="s">
        <v>406</v>
      </c>
      <c r="K166" s="4" t="s">
        <v>56</v>
      </c>
      <c r="L166" s="4" t="s">
        <v>319</v>
      </c>
      <c r="M166" s="4" t="s">
        <v>258</v>
      </c>
      <c r="N166" s="4" t="s">
        <v>320</v>
      </c>
      <c r="O166" s="4" t="s">
        <v>258</v>
      </c>
      <c r="P166" s="4" t="s">
        <v>321</v>
      </c>
      <c r="Q166" s="4" t="s">
        <v>172</v>
      </c>
      <c r="R166" s="4" t="s">
        <v>322</v>
      </c>
      <c r="S166" s="4" t="s">
        <v>173</v>
      </c>
      <c r="U166" s="40" t="s">
        <v>54</v>
      </c>
      <c r="V166" s="41" t="s">
        <v>406</v>
      </c>
      <c r="W166" s="41" t="s">
        <v>56</v>
      </c>
      <c r="X166" s="41" t="s">
        <v>319</v>
      </c>
      <c r="Y166" s="41" t="s">
        <v>258</v>
      </c>
      <c r="Z166" s="41" t="s">
        <v>320</v>
      </c>
      <c r="AA166" s="41" t="s">
        <v>258</v>
      </c>
      <c r="AB166" s="41" t="s">
        <v>321</v>
      </c>
      <c r="AC166" s="41" t="s">
        <v>172</v>
      </c>
      <c r="AD166" s="41" t="s">
        <v>322</v>
      </c>
      <c r="AE166" s="41" t="s">
        <v>173</v>
      </c>
    </row>
    <row r="167" spans="1:31">
      <c r="A167" s="4">
        <v>100163</v>
      </c>
      <c r="C167" s="43" t="s">
        <v>407</v>
      </c>
      <c r="D167" s="40" t="s">
        <v>54</v>
      </c>
      <c r="J167" s="4" t="s">
        <v>408</v>
      </c>
      <c r="K167" s="4" t="s">
        <v>56</v>
      </c>
      <c r="L167" s="4" t="s">
        <v>319</v>
      </c>
      <c r="M167" s="4" t="s">
        <v>258</v>
      </c>
      <c r="N167" s="4" t="s">
        <v>320</v>
      </c>
      <c r="O167" s="4" t="s">
        <v>258</v>
      </c>
      <c r="P167" s="4" t="s">
        <v>321</v>
      </c>
      <c r="Q167" s="4" t="s">
        <v>172</v>
      </c>
      <c r="R167" s="4" t="s">
        <v>322</v>
      </c>
      <c r="S167" s="4" t="s">
        <v>173</v>
      </c>
      <c r="U167" s="40" t="s">
        <v>54</v>
      </c>
      <c r="V167" s="41" t="s">
        <v>408</v>
      </c>
      <c r="W167" s="41" t="s">
        <v>56</v>
      </c>
      <c r="X167" s="41" t="s">
        <v>319</v>
      </c>
      <c r="Y167" s="41" t="s">
        <v>258</v>
      </c>
      <c r="Z167" s="41" t="s">
        <v>320</v>
      </c>
      <c r="AA167" s="41" t="s">
        <v>258</v>
      </c>
      <c r="AB167" s="41" t="s">
        <v>321</v>
      </c>
      <c r="AC167" s="41" t="s">
        <v>172</v>
      </c>
      <c r="AD167" s="41" t="s">
        <v>322</v>
      </c>
      <c r="AE167" s="41" t="s">
        <v>173</v>
      </c>
    </row>
    <row r="168" spans="1:31">
      <c r="A168" s="4">
        <v>100164</v>
      </c>
      <c r="C168" s="43" t="s">
        <v>409</v>
      </c>
      <c r="D168" s="40" t="s">
        <v>54</v>
      </c>
      <c r="J168" s="4" t="s">
        <v>410</v>
      </c>
      <c r="K168" s="4" t="s">
        <v>56</v>
      </c>
      <c r="L168" s="4" t="s">
        <v>319</v>
      </c>
      <c r="M168" s="4" t="s">
        <v>258</v>
      </c>
      <c r="N168" s="4" t="s">
        <v>320</v>
      </c>
      <c r="O168" s="4" t="s">
        <v>258</v>
      </c>
      <c r="P168" s="4" t="s">
        <v>321</v>
      </c>
      <c r="Q168" s="4" t="s">
        <v>172</v>
      </c>
      <c r="R168" s="4" t="s">
        <v>322</v>
      </c>
      <c r="S168" s="4" t="s">
        <v>173</v>
      </c>
      <c r="U168" s="40" t="s">
        <v>54</v>
      </c>
      <c r="V168" s="41" t="s">
        <v>410</v>
      </c>
      <c r="W168" s="41" t="s">
        <v>56</v>
      </c>
      <c r="X168" s="41" t="s">
        <v>319</v>
      </c>
      <c r="Y168" s="41" t="s">
        <v>258</v>
      </c>
      <c r="Z168" s="41" t="s">
        <v>320</v>
      </c>
      <c r="AA168" s="41" t="s">
        <v>258</v>
      </c>
      <c r="AB168" s="41" t="s">
        <v>321</v>
      </c>
      <c r="AC168" s="41" t="s">
        <v>172</v>
      </c>
      <c r="AD168" s="41" t="s">
        <v>322</v>
      </c>
      <c r="AE168" s="41" t="s">
        <v>173</v>
      </c>
    </row>
    <row r="169" spans="1:31">
      <c r="A169" s="4">
        <v>100165</v>
      </c>
      <c r="C169" s="43" t="s">
        <v>411</v>
      </c>
      <c r="D169" s="40" t="s">
        <v>54</v>
      </c>
      <c r="J169" s="4" t="s">
        <v>412</v>
      </c>
      <c r="K169" s="4" t="s">
        <v>56</v>
      </c>
      <c r="L169" s="4" t="s">
        <v>319</v>
      </c>
      <c r="M169" s="4" t="s">
        <v>258</v>
      </c>
      <c r="N169" s="4" t="s">
        <v>320</v>
      </c>
      <c r="O169" s="4" t="s">
        <v>258</v>
      </c>
      <c r="P169" s="4" t="s">
        <v>321</v>
      </c>
      <c r="Q169" s="4" t="s">
        <v>172</v>
      </c>
      <c r="R169" s="4" t="s">
        <v>322</v>
      </c>
      <c r="S169" s="4" t="s">
        <v>173</v>
      </c>
      <c r="U169" s="40" t="s">
        <v>54</v>
      </c>
      <c r="V169" s="41" t="s">
        <v>412</v>
      </c>
      <c r="W169" s="41" t="s">
        <v>56</v>
      </c>
      <c r="X169" s="41" t="s">
        <v>319</v>
      </c>
      <c r="Y169" s="41" t="s">
        <v>258</v>
      </c>
      <c r="Z169" s="41" t="s">
        <v>320</v>
      </c>
      <c r="AA169" s="41" t="s">
        <v>258</v>
      </c>
      <c r="AB169" s="41" t="s">
        <v>321</v>
      </c>
      <c r="AC169" s="41" t="s">
        <v>172</v>
      </c>
      <c r="AD169" s="41" t="s">
        <v>322</v>
      </c>
      <c r="AE169" s="41" t="s">
        <v>173</v>
      </c>
    </row>
    <row r="170" spans="1:31">
      <c r="A170" s="4">
        <v>100166</v>
      </c>
      <c r="C170" s="43" t="s">
        <v>413</v>
      </c>
      <c r="D170" s="40" t="s">
        <v>54</v>
      </c>
      <c r="J170" s="4" t="s">
        <v>414</v>
      </c>
      <c r="K170" s="4" t="s">
        <v>56</v>
      </c>
      <c r="L170" s="4" t="s">
        <v>319</v>
      </c>
      <c r="M170" s="4" t="s">
        <v>258</v>
      </c>
      <c r="N170" s="4" t="s">
        <v>320</v>
      </c>
      <c r="O170" s="4" t="s">
        <v>258</v>
      </c>
      <c r="P170" s="4" t="s">
        <v>321</v>
      </c>
      <c r="Q170" s="4" t="s">
        <v>172</v>
      </c>
      <c r="R170" s="4" t="s">
        <v>322</v>
      </c>
      <c r="S170" s="4" t="s">
        <v>173</v>
      </c>
      <c r="U170" s="40" t="s">
        <v>54</v>
      </c>
      <c r="V170" s="41" t="s">
        <v>414</v>
      </c>
      <c r="W170" s="41" t="s">
        <v>56</v>
      </c>
      <c r="X170" s="41" t="s">
        <v>319</v>
      </c>
      <c r="Y170" s="41" t="s">
        <v>258</v>
      </c>
      <c r="Z170" s="41" t="s">
        <v>320</v>
      </c>
      <c r="AA170" s="41" t="s">
        <v>258</v>
      </c>
      <c r="AB170" s="41" t="s">
        <v>321</v>
      </c>
      <c r="AC170" s="41" t="s">
        <v>172</v>
      </c>
      <c r="AD170" s="41" t="s">
        <v>322</v>
      </c>
      <c r="AE170" s="41" t="s">
        <v>173</v>
      </c>
    </row>
    <row r="171" spans="1:31">
      <c r="A171" s="4">
        <v>100167</v>
      </c>
      <c r="C171" s="43" t="s">
        <v>415</v>
      </c>
      <c r="D171" s="40" t="s">
        <v>54</v>
      </c>
      <c r="J171" s="4" t="s">
        <v>416</v>
      </c>
      <c r="K171" s="4" t="s">
        <v>56</v>
      </c>
      <c r="L171" s="4" t="s">
        <v>319</v>
      </c>
      <c r="M171" s="4" t="s">
        <v>258</v>
      </c>
      <c r="N171" s="4" t="s">
        <v>320</v>
      </c>
      <c r="O171" s="4" t="s">
        <v>258</v>
      </c>
      <c r="P171" s="4" t="s">
        <v>321</v>
      </c>
      <c r="Q171" s="4" t="s">
        <v>172</v>
      </c>
      <c r="R171" s="4" t="s">
        <v>322</v>
      </c>
      <c r="S171" s="4" t="s">
        <v>173</v>
      </c>
      <c r="U171" s="40" t="s">
        <v>54</v>
      </c>
      <c r="V171" s="41" t="s">
        <v>416</v>
      </c>
      <c r="W171" s="41" t="s">
        <v>56</v>
      </c>
      <c r="X171" s="41" t="s">
        <v>319</v>
      </c>
      <c r="Y171" s="41" t="s">
        <v>258</v>
      </c>
      <c r="Z171" s="41" t="s">
        <v>320</v>
      </c>
      <c r="AA171" s="41" t="s">
        <v>258</v>
      </c>
      <c r="AB171" s="41" t="s">
        <v>321</v>
      </c>
      <c r="AC171" s="41" t="s">
        <v>172</v>
      </c>
      <c r="AD171" s="41" t="s">
        <v>322</v>
      </c>
      <c r="AE171" s="41" t="s">
        <v>173</v>
      </c>
    </row>
    <row r="172" spans="1:31">
      <c r="A172" s="4">
        <v>100168</v>
      </c>
      <c r="C172" s="43" t="s">
        <v>417</v>
      </c>
      <c r="D172" s="40" t="s">
        <v>54</v>
      </c>
      <c r="J172" s="4" t="s">
        <v>418</v>
      </c>
      <c r="K172" s="4" t="s">
        <v>56</v>
      </c>
      <c r="L172" s="4" t="s">
        <v>319</v>
      </c>
      <c r="M172" s="4" t="s">
        <v>258</v>
      </c>
      <c r="N172" s="4" t="s">
        <v>320</v>
      </c>
      <c r="O172" s="4" t="s">
        <v>258</v>
      </c>
      <c r="P172" s="4" t="s">
        <v>321</v>
      </c>
      <c r="Q172" s="4" t="s">
        <v>172</v>
      </c>
      <c r="R172" s="4" t="s">
        <v>322</v>
      </c>
      <c r="S172" s="4" t="s">
        <v>173</v>
      </c>
      <c r="U172" s="40" t="s">
        <v>54</v>
      </c>
      <c r="V172" s="41" t="s">
        <v>418</v>
      </c>
      <c r="W172" s="41" t="s">
        <v>56</v>
      </c>
      <c r="X172" s="41" t="s">
        <v>319</v>
      </c>
      <c r="Y172" s="41" t="s">
        <v>258</v>
      </c>
      <c r="Z172" s="41" t="s">
        <v>320</v>
      </c>
      <c r="AA172" s="41" t="s">
        <v>258</v>
      </c>
      <c r="AB172" s="41" t="s">
        <v>321</v>
      </c>
      <c r="AC172" s="41" t="s">
        <v>172</v>
      </c>
      <c r="AD172" s="41" t="s">
        <v>322</v>
      </c>
      <c r="AE172" s="41" t="s">
        <v>173</v>
      </c>
    </row>
    <row r="173" spans="1:31">
      <c r="A173" s="4">
        <v>100169</v>
      </c>
      <c r="C173" s="43" t="s">
        <v>419</v>
      </c>
      <c r="D173" s="40" t="s">
        <v>54</v>
      </c>
      <c r="J173" s="4" t="s">
        <v>420</v>
      </c>
      <c r="K173" s="4" t="s">
        <v>56</v>
      </c>
      <c r="L173" s="4" t="s">
        <v>319</v>
      </c>
      <c r="M173" s="4" t="s">
        <v>258</v>
      </c>
      <c r="N173" s="4" t="s">
        <v>320</v>
      </c>
      <c r="O173" s="4" t="s">
        <v>258</v>
      </c>
      <c r="P173" s="4" t="s">
        <v>321</v>
      </c>
      <c r="Q173" s="4" t="s">
        <v>172</v>
      </c>
      <c r="R173" s="4" t="s">
        <v>322</v>
      </c>
      <c r="S173" s="4" t="s">
        <v>173</v>
      </c>
      <c r="U173" s="40" t="s">
        <v>54</v>
      </c>
      <c r="V173" s="41" t="s">
        <v>420</v>
      </c>
      <c r="W173" s="41" t="s">
        <v>56</v>
      </c>
      <c r="X173" s="41" t="s">
        <v>319</v>
      </c>
      <c r="Y173" s="41" t="s">
        <v>258</v>
      </c>
      <c r="Z173" s="41" t="s">
        <v>320</v>
      </c>
      <c r="AA173" s="41" t="s">
        <v>258</v>
      </c>
      <c r="AB173" s="41" t="s">
        <v>321</v>
      </c>
      <c r="AC173" s="41" t="s">
        <v>172</v>
      </c>
      <c r="AD173" s="41" t="s">
        <v>322</v>
      </c>
      <c r="AE173" s="41" t="s">
        <v>173</v>
      </c>
    </row>
    <row r="174" spans="1:31">
      <c r="A174" s="4">
        <v>100170</v>
      </c>
      <c r="C174" s="43" t="s">
        <v>421</v>
      </c>
      <c r="D174" s="40" t="s">
        <v>54</v>
      </c>
      <c r="J174" s="4" t="s">
        <v>422</v>
      </c>
      <c r="K174" s="4" t="s">
        <v>56</v>
      </c>
      <c r="L174" s="4" t="s">
        <v>319</v>
      </c>
      <c r="M174" s="4" t="s">
        <v>258</v>
      </c>
      <c r="N174" s="4" t="s">
        <v>320</v>
      </c>
      <c r="O174" s="4" t="s">
        <v>258</v>
      </c>
      <c r="P174" s="4" t="s">
        <v>321</v>
      </c>
      <c r="Q174" s="4" t="s">
        <v>172</v>
      </c>
      <c r="R174" s="4" t="s">
        <v>322</v>
      </c>
      <c r="S174" s="4" t="s">
        <v>173</v>
      </c>
      <c r="U174" s="40" t="s">
        <v>54</v>
      </c>
      <c r="V174" s="41" t="s">
        <v>422</v>
      </c>
      <c r="W174" s="41" t="s">
        <v>56</v>
      </c>
      <c r="X174" s="41" t="s">
        <v>319</v>
      </c>
      <c r="Y174" s="41" t="s">
        <v>258</v>
      </c>
      <c r="Z174" s="41" t="s">
        <v>320</v>
      </c>
      <c r="AA174" s="41" t="s">
        <v>258</v>
      </c>
      <c r="AB174" s="41" t="s">
        <v>321</v>
      </c>
      <c r="AC174" s="41" t="s">
        <v>172</v>
      </c>
      <c r="AD174" s="41" t="s">
        <v>322</v>
      </c>
      <c r="AE174" s="41" t="s">
        <v>173</v>
      </c>
    </row>
    <row r="175" spans="1:31">
      <c r="A175" s="4">
        <v>100171</v>
      </c>
      <c r="C175" s="43" t="s">
        <v>423</v>
      </c>
      <c r="D175" s="40" t="s">
        <v>54</v>
      </c>
      <c r="J175" s="4" t="s">
        <v>424</v>
      </c>
      <c r="K175" s="4" t="s">
        <v>56</v>
      </c>
      <c r="L175" s="4" t="s">
        <v>319</v>
      </c>
      <c r="M175" s="4" t="s">
        <v>258</v>
      </c>
      <c r="N175" s="4" t="s">
        <v>320</v>
      </c>
      <c r="O175" s="4" t="s">
        <v>258</v>
      </c>
      <c r="P175" s="4" t="s">
        <v>321</v>
      </c>
      <c r="Q175" s="4" t="s">
        <v>172</v>
      </c>
      <c r="R175" s="4" t="s">
        <v>322</v>
      </c>
      <c r="S175" s="4" t="s">
        <v>173</v>
      </c>
      <c r="U175" s="40" t="s">
        <v>54</v>
      </c>
      <c r="V175" s="41" t="s">
        <v>424</v>
      </c>
      <c r="W175" s="41" t="s">
        <v>56</v>
      </c>
      <c r="X175" s="41" t="s">
        <v>319</v>
      </c>
      <c r="Y175" s="41" t="s">
        <v>258</v>
      </c>
      <c r="Z175" s="41" t="s">
        <v>320</v>
      </c>
      <c r="AA175" s="41" t="s">
        <v>258</v>
      </c>
      <c r="AB175" s="41" t="s">
        <v>321</v>
      </c>
      <c r="AC175" s="41" t="s">
        <v>172</v>
      </c>
      <c r="AD175" s="41" t="s">
        <v>322</v>
      </c>
      <c r="AE175" s="41" t="s">
        <v>173</v>
      </c>
    </row>
    <row r="176" spans="1:31">
      <c r="A176" s="4">
        <v>100172</v>
      </c>
      <c r="C176" s="43" t="s">
        <v>425</v>
      </c>
      <c r="D176" s="40" t="s">
        <v>54</v>
      </c>
      <c r="J176" s="4" t="s">
        <v>426</v>
      </c>
      <c r="K176" s="4" t="s">
        <v>56</v>
      </c>
      <c r="L176" s="4" t="s">
        <v>319</v>
      </c>
      <c r="M176" s="4" t="s">
        <v>258</v>
      </c>
      <c r="N176" s="4" t="s">
        <v>320</v>
      </c>
      <c r="O176" s="4" t="s">
        <v>258</v>
      </c>
      <c r="P176" s="4" t="s">
        <v>321</v>
      </c>
      <c r="Q176" s="4" t="s">
        <v>172</v>
      </c>
      <c r="R176" s="4" t="s">
        <v>322</v>
      </c>
      <c r="S176" s="4" t="s">
        <v>173</v>
      </c>
      <c r="U176" s="40" t="s">
        <v>54</v>
      </c>
      <c r="V176" s="41" t="s">
        <v>426</v>
      </c>
      <c r="W176" s="41" t="s">
        <v>56</v>
      </c>
      <c r="X176" s="41" t="s">
        <v>319</v>
      </c>
      <c r="Y176" s="41" t="s">
        <v>258</v>
      </c>
      <c r="Z176" s="41" t="s">
        <v>320</v>
      </c>
      <c r="AA176" s="41" t="s">
        <v>258</v>
      </c>
      <c r="AB176" s="41" t="s">
        <v>321</v>
      </c>
      <c r="AC176" s="41" t="s">
        <v>172</v>
      </c>
      <c r="AD176" s="41" t="s">
        <v>322</v>
      </c>
      <c r="AE176" s="41" t="s">
        <v>173</v>
      </c>
    </row>
    <row r="177" spans="1:31">
      <c r="A177" s="4">
        <v>100173</v>
      </c>
      <c r="C177" s="43" t="s">
        <v>427</v>
      </c>
      <c r="D177" s="40" t="s">
        <v>54</v>
      </c>
      <c r="J177" s="4" t="s">
        <v>428</v>
      </c>
      <c r="K177" s="4" t="s">
        <v>56</v>
      </c>
      <c r="L177" s="4" t="s">
        <v>319</v>
      </c>
      <c r="M177" s="4" t="s">
        <v>258</v>
      </c>
      <c r="N177" s="4" t="s">
        <v>320</v>
      </c>
      <c r="O177" s="4" t="s">
        <v>258</v>
      </c>
      <c r="P177" s="4" t="s">
        <v>321</v>
      </c>
      <c r="Q177" s="4" t="s">
        <v>172</v>
      </c>
      <c r="R177" s="4" t="s">
        <v>322</v>
      </c>
      <c r="S177" s="4" t="s">
        <v>173</v>
      </c>
      <c r="U177" s="40" t="s">
        <v>54</v>
      </c>
      <c r="V177" s="41" t="s">
        <v>428</v>
      </c>
      <c r="W177" s="41" t="s">
        <v>56</v>
      </c>
      <c r="X177" s="41" t="s">
        <v>319</v>
      </c>
      <c r="Y177" s="41" t="s">
        <v>258</v>
      </c>
      <c r="Z177" s="41" t="s">
        <v>320</v>
      </c>
      <c r="AA177" s="41" t="s">
        <v>258</v>
      </c>
      <c r="AB177" s="41" t="s">
        <v>321</v>
      </c>
      <c r="AC177" s="41" t="s">
        <v>172</v>
      </c>
      <c r="AD177" s="41" t="s">
        <v>322</v>
      </c>
      <c r="AE177" s="41" t="s">
        <v>173</v>
      </c>
    </row>
    <row r="178" spans="1:31">
      <c r="A178" s="4">
        <v>100174</v>
      </c>
      <c r="C178" s="43" t="s">
        <v>429</v>
      </c>
      <c r="D178" s="40" t="s">
        <v>54</v>
      </c>
      <c r="J178" s="4" t="s">
        <v>430</v>
      </c>
      <c r="K178" s="4" t="s">
        <v>56</v>
      </c>
      <c r="L178" s="4" t="s">
        <v>319</v>
      </c>
      <c r="M178" s="4" t="s">
        <v>258</v>
      </c>
      <c r="N178" s="4" t="s">
        <v>320</v>
      </c>
      <c r="O178" s="4" t="s">
        <v>258</v>
      </c>
      <c r="P178" s="4" t="s">
        <v>321</v>
      </c>
      <c r="Q178" s="4" t="s">
        <v>172</v>
      </c>
      <c r="R178" s="4" t="s">
        <v>322</v>
      </c>
      <c r="S178" s="4" t="s">
        <v>173</v>
      </c>
      <c r="U178" s="40" t="s">
        <v>54</v>
      </c>
      <c r="V178" s="41" t="s">
        <v>430</v>
      </c>
      <c r="W178" s="41" t="s">
        <v>56</v>
      </c>
      <c r="X178" s="41" t="s">
        <v>319</v>
      </c>
      <c r="Y178" s="41" t="s">
        <v>258</v>
      </c>
      <c r="Z178" s="41" t="s">
        <v>320</v>
      </c>
      <c r="AA178" s="41" t="s">
        <v>258</v>
      </c>
      <c r="AB178" s="41" t="s">
        <v>321</v>
      </c>
      <c r="AC178" s="41" t="s">
        <v>172</v>
      </c>
      <c r="AD178" s="41" t="s">
        <v>322</v>
      </c>
      <c r="AE178" s="41" t="s">
        <v>173</v>
      </c>
    </row>
    <row r="179" spans="1:31">
      <c r="A179" s="4">
        <v>100175</v>
      </c>
      <c r="C179" s="43" t="s">
        <v>431</v>
      </c>
      <c r="D179" s="40" t="s">
        <v>54</v>
      </c>
      <c r="J179" s="4" t="s">
        <v>432</v>
      </c>
      <c r="K179" s="4" t="s">
        <v>56</v>
      </c>
      <c r="L179" s="4" t="s">
        <v>319</v>
      </c>
      <c r="M179" s="4" t="s">
        <v>258</v>
      </c>
      <c r="N179" s="4" t="s">
        <v>320</v>
      </c>
      <c r="O179" s="4" t="s">
        <v>258</v>
      </c>
      <c r="P179" s="4" t="s">
        <v>321</v>
      </c>
      <c r="Q179" s="4" t="s">
        <v>172</v>
      </c>
      <c r="R179" s="4" t="s">
        <v>322</v>
      </c>
      <c r="S179" s="4" t="s">
        <v>173</v>
      </c>
      <c r="U179" s="40" t="s">
        <v>54</v>
      </c>
      <c r="V179" s="41" t="s">
        <v>432</v>
      </c>
      <c r="W179" s="41" t="s">
        <v>56</v>
      </c>
      <c r="X179" s="41" t="s">
        <v>319</v>
      </c>
      <c r="Y179" s="41" t="s">
        <v>258</v>
      </c>
      <c r="Z179" s="41" t="s">
        <v>320</v>
      </c>
      <c r="AA179" s="41" t="s">
        <v>258</v>
      </c>
      <c r="AB179" s="41" t="s">
        <v>321</v>
      </c>
      <c r="AC179" s="41" t="s">
        <v>172</v>
      </c>
      <c r="AD179" s="41" t="s">
        <v>322</v>
      </c>
      <c r="AE179" s="41" t="s">
        <v>173</v>
      </c>
    </row>
    <row r="180" spans="1:31">
      <c r="A180" s="4">
        <v>100176</v>
      </c>
      <c r="C180" s="43" t="s">
        <v>433</v>
      </c>
      <c r="D180" s="40" t="s">
        <v>54</v>
      </c>
      <c r="J180" s="4" t="s">
        <v>434</v>
      </c>
      <c r="K180" s="4" t="s">
        <v>56</v>
      </c>
      <c r="L180" s="4" t="s">
        <v>319</v>
      </c>
      <c r="M180" s="4" t="s">
        <v>258</v>
      </c>
      <c r="N180" s="4" t="s">
        <v>320</v>
      </c>
      <c r="O180" s="4" t="s">
        <v>258</v>
      </c>
      <c r="P180" s="4" t="s">
        <v>321</v>
      </c>
      <c r="Q180" s="4" t="s">
        <v>172</v>
      </c>
      <c r="R180" s="4" t="s">
        <v>322</v>
      </c>
      <c r="S180" s="4" t="s">
        <v>173</v>
      </c>
      <c r="U180" s="40" t="s">
        <v>54</v>
      </c>
      <c r="V180" s="41" t="s">
        <v>434</v>
      </c>
      <c r="W180" s="41" t="s">
        <v>56</v>
      </c>
      <c r="X180" s="41" t="s">
        <v>319</v>
      </c>
      <c r="Y180" s="41" t="s">
        <v>258</v>
      </c>
      <c r="Z180" s="41" t="s">
        <v>320</v>
      </c>
      <c r="AA180" s="41" t="s">
        <v>258</v>
      </c>
      <c r="AB180" s="41" t="s">
        <v>321</v>
      </c>
      <c r="AC180" s="41" t="s">
        <v>172</v>
      </c>
      <c r="AD180" s="41" t="s">
        <v>322</v>
      </c>
      <c r="AE180" s="41" t="s">
        <v>173</v>
      </c>
    </row>
    <row r="181" spans="1:31">
      <c r="A181" s="4">
        <v>100177</v>
      </c>
      <c r="C181" s="43" t="s">
        <v>435</v>
      </c>
      <c r="D181" s="40" t="s">
        <v>54</v>
      </c>
      <c r="J181" s="4" t="s">
        <v>436</v>
      </c>
      <c r="K181" s="4" t="s">
        <v>56</v>
      </c>
      <c r="L181" s="4" t="s">
        <v>319</v>
      </c>
      <c r="M181" s="4" t="s">
        <v>258</v>
      </c>
      <c r="N181" s="4" t="s">
        <v>320</v>
      </c>
      <c r="O181" s="4" t="s">
        <v>258</v>
      </c>
      <c r="P181" s="4" t="s">
        <v>321</v>
      </c>
      <c r="Q181" s="4" t="s">
        <v>172</v>
      </c>
      <c r="R181" s="4" t="s">
        <v>322</v>
      </c>
      <c r="S181" s="4" t="s">
        <v>173</v>
      </c>
      <c r="U181" s="40" t="s">
        <v>54</v>
      </c>
      <c r="V181" s="41" t="s">
        <v>436</v>
      </c>
      <c r="W181" s="41" t="s">
        <v>56</v>
      </c>
      <c r="X181" s="41" t="s">
        <v>319</v>
      </c>
      <c r="Y181" s="41" t="s">
        <v>258</v>
      </c>
      <c r="Z181" s="41" t="s">
        <v>320</v>
      </c>
      <c r="AA181" s="41" t="s">
        <v>258</v>
      </c>
      <c r="AB181" s="41" t="s">
        <v>321</v>
      </c>
      <c r="AC181" s="41" t="s">
        <v>172</v>
      </c>
      <c r="AD181" s="41" t="s">
        <v>322</v>
      </c>
      <c r="AE181" s="41" t="s">
        <v>173</v>
      </c>
    </row>
    <row r="182" spans="1:31">
      <c r="A182" s="4">
        <v>100178</v>
      </c>
      <c r="C182" s="43" t="s">
        <v>437</v>
      </c>
      <c r="D182" s="40" t="s">
        <v>54</v>
      </c>
      <c r="J182" s="4" t="s">
        <v>438</v>
      </c>
      <c r="K182" s="4" t="s">
        <v>56</v>
      </c>
      <c r="L182" s="4" t="s">
        <v>319</v>
      </c>
      <c r="M182" s="4" t="s">
        <v>258</v>
      </c>
      <c r="N182" s="4" t="s">
        <v>320</v>
      </c>
      <c r="O182" s="4" t="s">
        <v>258</v>
      </c>
      <c r="P182" s="4" t="s">
        <v>321</v>
      </c>
      <c r="Q182" s="4" t="s">
        <v>172</v>
      </c>
      <c r="R182" s="4" t="s">
        <v>322</v>
      </c>
      <c r="S182" s="4" t="s">
        <v>173</v>
      </c>
      <c r="U182" s="40" t="s">
        <v>54</v>
      </c>
      <c r="V182" s="41" t="s">
        <v>438</v>
      </c>
      <c r="W182" s="41" t="s">
        <v>56</v>
      </c>
      <c r="X182" s="41" t="s">
        <v>319</v>
      </c>
      <c r="Y182" s="41" t="s">
        <v>258</v>
      </c>
      <c r="Z182" s="41" t="s">
        <v>320</v>
      </c>
      <c r="AA182" s="41" t="s">
        <v>258</v>
      </c>
      <c r="AB182" s="41" t="s">
        <v>321</v>
      </c>
      <c r="AC182" s="41" t="s">
        <v>172</v>
      </c>
      <c r="AD182" s="41" t="s">
        <v>322</v>
      </c>
      <c r="AE182" s="41" t="s">
        <v>173</v>
      </c>
    </row>
    <row r="183" spans="1:31">
      <c r="A183" s="4">
        <v>100179</v>
      </c>
      <c r="C183" s="43" t="s">
        <v>439</v>
      </c>
      <c r="D183" s="40" t="s">
        <v>54</v>
      </c>
      <c r="J183" s="4" t="s">
        <v>440</v>
      </c>
      <c r="K183" s="4" t="s">
        <v>56</v>
      </c>
      <c r="L183" s="4" t="s">
        <v>319</v>
      </c>
      <c r="M183" s="4" t="s">
        <v>258</v>
      </c>
      <c r="N183" s="4" t="s">
        <v>320</v>
      </c>
      <c r="O183" s="4" t="s">
        <v>258</v>
      </c>
      <c r="P183" s="4" t="s">
        <v>321</v>
      </c>
      <c r="Q183" s="4" t="s">
        <v>172</v>
      </c>
      <c r="R183" s="4" t="s">
        <v>322</v>
      </c>
      <c r="S183" s="4" t="s">
        <v>173</v>
      </c>
      <c r="U183" s="40" t="s">
        <v>54</v>
      </c>
      <c r="V183" s="41" t="s">
        <v>440</v>
      </c>
      <c r="W183" s="41" t="s">
        <v>56</v>
      </c>
      <c r="X183" s="41" t="s">
        <v>319</v>
      </c>
      <c r="Y183" s="41" t="s">
        <v>258</v>
      </c>
      <c r="Z183" s="41" t="s">
        <v>320</v>
      </c>
      <c r="AA183" s="41" t="s">
        <v>258</v>
      </c>
      <c r="AB183" s="41" t="s">
        <v>321</v>
      </c>
      <c r="AC183" s="41" t="s">
        <v>172</v>
      </c>
      <c r="AD183" s="41" t="s">
        <v>322</v>
      </c>
      <c r="AE183" s="41" t="s">
        <v>173</v>
      </c>
    </row>
    <row r="184" spans="1:31">
      <c r="A184" s="4">
        <v>100180</v>
      </c>
      <c r="C184" s="43" t="s">
        <v>441</v>
      </c>
      <c r="D184" s="40" t="s">
        <v>54</v>
      </c>
      <c r="J184" s="4" t="s">
        <v>442</v>
      </c>
      <c r="K184" s="4" t="s">
        <v>56</v>
      </c>
      <c r="L184" s="4" t="s">
        <v>319</v>
      </c>
      <c r="M184" s="4" t="s">
        <v>258</v>
      </c>
      <c r="N184" s="4" t="s">
        <v>320</v>
      </c>
      <c r="O184" s="4" t="s">
        <v>258</v>
      </c>
      <c r="P184" s="4" t="s">
        <v>321</v>
      </c>
      <c r="Q184" s="4" t="s">
        <v>172</v>
      </c>
      <c r="R184" s="4" t="s">
        <v>322</v>
      </c>
      <c r="S184" s="4" t="s">
        <v>173</v>
      </c>
      <c r="U184" s="40" t="s">
        <v>54</v>
      </c>
      <c r="V184" s="41" t="s">
        <v>442</v>
      </c>
      <c r="W184" s="41" t="s">
        <v>56</v>
      </c>
      <c r="X184" s="41" t="s">
        <v>319</v>
      </c>
      <c r="Y184" s="41" t="s">
        <v>258</v>
      </c>
      <c r="Z184" s="41" t="s">
        <v>320</v>
      </c>
      <c r="AA184" s="41" t="s">
        <v>258</v>
      </c>
      <c r="AB184" s="41" t="s">
        <v>321</v>
      </c>
      <c r="AC184" s="41" t="s">
        <v>172</v>
      </c>
      <c r="AD184" s="41" t="s">
        <v>322</v>
      </c>
      <c r="AE184" s="41" t="s">
        <v>173</v>
      </c>
    </row>
    <row r="185" spans="1:31">
      <c r="A185" s="4">
        <v>100181</v>
      </c>
      <c r="C185" s="43" t="s">
        <v>443</v>
      </c>
      <c r="D185" s="40" t="s">
        <v>54</v>
      </c>
      <c r="J185" s="4" t="s">
        <v>444</v>
      </c>
      <c r="K185" s="4" t="s">
        <v>56</v>
      </c>
      <c r="L185" s="4" t="s">
        <v>319</v>
      </c>
      <c r="M185" s="4" t="s">
        <v>258</v>
      </c>
      <c r="N185" s="4" t="s">
        <v>320</v>
      </c>
      <c r="O185" s="4" t="s">
        <v>258</v>
      </c>
      <c r="P185" s="4" t="s">
        <v>321</v>
      </c>
      <c r="Q185" s="4" t="s">
        <v>172</v>
      </c>
      <c r="R185" s="4" t="s">
        <v>322</v>
      </c>
      <c r="S185" s="4" t="s">
        <v>173</v>
      </c>
      <c r="U185" s="40" t="s">
        <v>54</v>
      </c>
      <c r="V185" s="41" t="s">
        <v>444</v>
      </c>
      <c r="W185" s="41" t="s">
        <v>56</v>
      </c>
      <c r="X185" s="41" t="s">
        <v>319</v>
      </c>
      <c r="Y185" s="41" t="s">
        <v>258</v>
      </c>
      <c r="Z185" s="41" t="s">
        <v>320</v>
      </c>
      <c r="AA185" s="41" t="s">
        <v>258</v>
      </c>
      <c r="AB185" s="41" t="s">
        <v>321</v>
      </c>
      <c r="AC185" s="41" t="s">
        <v>172</v>
      </c>
      <c r="AD185" s="41" t="s">
        <v>322</v>
      </c>
      <c r="AE185" s="41" t="s">
        <v>173</v>
      </c>
    </row>
    <row r="186" spans="1:31">
      <c r="A186" s="4">
        <v>100182</v>
      </c>
      <c r="C186" s="43" t="s">
        <v>445</v>
      </c>
      <c r="D186" s="40" t="s">
        <v>54</v>
      </c>
      <c r="J186" s="4" t="s">
        <v>446</v>
      </c>
      <c r="K186" s="4" t="s">
        <v>56</v>
      </c>
      <c r="L186" s="4" t="s">
        <v>319</v>
      </c>
      <c r="M186" s="4" t="s">
        <v>258</v>
      </c>
      <c r="N186" s="4" t="s">
        <v>320</v>
      </c>
      <c r="O186" s="4" t="s">
        <v>258</v>
      </c>
      <c r="P186" s="4" t="s">
        <v>321</v>
      </c>
      <c r="Q186" s="4" t="s">
        <v>172</v>
      </c>
      <c r="R186" s="4" t="s">
        <v>322</v>
      </c>
      <c r="S186" s="4" t="s">
        <v>173</v>
      </c>
      <c r="U186" s="40" t="s">
        <v>54</v>
      </c>
      <c r="V186" s="41" t="s">
        <v>446</v>
      </c>
      <c r="W186" s="41" t="s">
        <v>56</v>
      </c>
      <c r="X186" s="41" t="s">
        <v>319</v>
      </c>
      <c r="Y186" s="41" t="s">
        <v>258</v>
      </c>
      <c r="Z186" s="41" t="s">
        <v>320</v>
      </c>
      <c r="AA186" s="41" t="s">
        <v>258</v>
      </c>
      <c r="AB186" s="41" t="s">
        <v>321</v>
      </c>
      <c r="AC186" s="41" t="s">
        <v>172</v>
      </c>
      <c r="AD186" s="41" t="s">
        <v>322</v>
      </c>
      <c r="AE186" s="41" t="s">
        <v>173</v>
      </c>
    </row>
    <row r="187" spans="1:31">
      <c r="A187" s="4">
        <v>100183</v>
      </c>
      <c r="C187" s="43" t="s">
        <v>447</v>
      </c>
      <c r="D187" s="40" t="s">
        <v>54</v>
      </c>
      <c r="J187" s="4" t="s">
        <v>448</v>
      </c>
      <c r="K187" s="4" t="s">
        <v>56</v>
      </c>
      <c r="L187" s="4" t="s">
        <v>319</v>
      </c>
      <c r="M187" s="4" t="s">
        <v>258</v>
      </c>
      <c r="N187" s="4" t="s">
        <v>320</v>
      </c>
      <c r="O187" s="4" t="s">
        <v>258</v>
      </c>
      <c r="P187" s="4" t="s">
        <v>321</v>
      </c>
      <c r="Q187" s="4" t="s">
        <v>172</v>
      </c>
      <c r="R187" s="4" t="s">
        <v>322</v>
      </c>
      <c r="S187" s="4" t="s">
        <v>173</v>
      </c>
      <c r="U187" s="40" t="s">
        <v>54</v>
      </c>
      <c r="V187" s="41" t="s">
        <v>448</v>
      </c>
      <c r="W187" s="41" t="s">
        <v>56</v>
      </c>
      <c r="X187" s="41" t="s">
        <v>319</v>
      </c>
      <c r="Y187" s="41" t="s">
        <v>258</v>
      </c>
      <c r="Z187" s="41" t="s">
        <v>320</v>
      </c>
      <c r="AA187" s="41" t="s">
        <v>258</v>
      </c>
      <c r="AB187" s="41" t="s">
        <v>321</v>
      </c>
      <c r="AC187" s="41" t="s">
        <v>172</v>
      </c>
      <c r="AD187" s="41" t="s">
        <v>322</v>
      </c>
      <c r="AE187" s="41" t="s">
        <v>173</v>
      </c>
    </row>
    <row r="188" spans="1:31">
      <c r="A188" s="4">
        <v>100184</v>
      </c>
      <c r="C188" s="43" t="s">
        <v>449</v>
      </c>
      <c r="D188" s="40" t="s">
        <v>54</v>
      </c>
      <c r="J188" s="4" t="s">
        <v>450</v>
      </c>
      <c r="K188" s="4" t="s">
        <v>56</v>
      </c>
      <c r="L188" s="4" t="s">
        <v>319</v>
      </c>
      <c r="M188" s="4" t="s">
        <v>258</v>
      </c>
      <c r="N188" s="4" t="s">
        <v>320</v>
      </c>
      <c r="O188" s="4" t="s">
        <v>258</v>
      </c>
      <c r="P188" s="4" t="s">
        <v>321</v>
      </c>
      <c r="Q188" s="4" t="s">
        <v>172</v>
      </c>
      <c r="R188" s="4" t="s">
        <v>322</v>
      </c>
      <c r="S188" s="4" t="s">
        <v>173</v>
      </c>
      <c r="U188" s="40" t="s">
        <v>54</v>
      </c>
      <c r="V188" s="41" t="s">
        <v>450</v>
      </c>
      <c r="W188" s="41" t="s">
        <v>56</v>
      </c>
      <c r="X188" s="41" t="s">
        <v>319</v>
      </c>
      <c r="Y188" s="41" t="s">
        <v>258</v>
      </c>
      <c r="Z188" s="41" t="s">
        <v>320</v>
      </c>
      <c r="AA188" s="41" t="s">
        <v>258</v>
      </c>
      <c r="AB188" s="41" t="s">
        <v>321</v>
      </c>
      <c r="AC188" s="41" t="s">
        <v>172</v>
      </c>
      <c r="AD188" s="41" t="s">
        <v>322</v>
      </c>
      <c r="AE188" s="41" t="s">
        <v>173</v>
      </c>
    </row>
    <row r="189" spans="1:31">
      <c r="A189" s="4">
        <v>100185</v>
      </c>
      <c r="C189" s="43" t="s">
        <v>451</v>
      </c>
      <c r="D189" s="40" t="s">
        <v>54</v>
      </c>
      <c r="J189" s="4" t="s">
        <v>452</v>
      </c>
      <c r="K189" s="4" t="s">
        <v>56</v>
      </c>
      <c r="L189" s="4" t="s">
        <v>319</v>
      </c>
      <c r="M189" s="4" t="s">
        <v>258</v>
      </c>
      <c r="N189" s="4" t="s">
        <v>320</v>
      </c>
      <c r="O189" s="4" t="s">
        <v>258</v>
      </c>
      <c r="P189" s="4" t="s">
        <v>321</v>
      </c>
      <c r="Q189" s="4" t="s">
        <v>172</v>
      </c>
      <c r="R189" s="4" t="s">
        <v>322</v>
      </c>
      <c r="S189" s="4" t="s">
        <v>173</v>
      </c>
      <c r="U189" s="40" t="s">
        <v>54</v>
      </c>
      <c r="V189" s="41" t="s">
        <v>452</v>
      </c>
      <c r="W189" s="41" t="s">
        <v>56</v>
      </c>
      <c r="X189" s="41" t="s">
        <v>319</v>
      </c>
      <c r="Y189" s="41" t="s">
        <v>258</v>
      </c>
      <c r="Z189" s="41" t="s">
        <v>320</v>
      </c>
      <c r="AA189" s="41" t="s">
        <v>258</v>
      </c>
      <c r="AB189" s="41" t="s">
        <v>321</v>
      </c>
      <c r="AC189" s="41" t="s">
        <v>172</v>
      </c>
      <c r="AD189" s="41" t="s">
        <v>322</v>
      </c>
      <c r="AE189" s="41" t="s">
        <v>173</v>
      </c>
    </row>
    <row r="190" spans="1:31">
      <c r="A190" s="4">
        <v>100186</v>
      </c>
      <c r="C190" s="43" t="s">
        <v>453</v>
      </c>
      <c r="D190" s="40" t="s">
        <v>54</v>
      </c>
      <c r="J190" s="4" t="s">
        <v>454</v>
      </c>
      <c r="K190" s="4" t="s">
        <v>56</v>
      </c>
      <c r="L190" s="4" t="s">
        <v>319</v>
      </c>
      <c r="M190" s="4" t="s">
        <v>258</v>
      </c>
      <c r="N190" s="4" t="s">
        <v>320</v>
      </c>
      <c r="O190" s="4" t="s">
        <v>258</v>
      </c>
      <c r="P190" s="4" t="s">
        <v>321</v>
      </c>
      <c r="Q190" s="4" t="s">
        <v>172</v>
      </c>
      <c r="R190" s="4" t="s">
        <v>322</v>
      </c>
      <c r="S190" s="4" t="s">
        <v>173</v>
      </c>
      <c r="U190" s="40" t="s">
        <v>54</v>
      </c>
      <c r="V190" s="41" t="s">
        <v>454</v>
      </c>
      <c r="W190" s="41" t="s">
        <v>56</v>
      </c>
      <c r="X190" s="41" t="s">
        <v>319</v>
      </c>
      <c r="Y190" s="41" t="s">
        <v>258</v>
      </c>
      <c r="Z190" s="41" t="s">
        <v>320</v>
      </c>
      <c r="AA190" s="41" t="s">
        <v>258</v>
      </c>
      <c r="AB190" s="41" t="s">
        <v>321</v>
      </c>
      <c r="AC190" s="41" t="s">
        <v>172</v>
      </c>
      <c r="AD190" s="41" t="s">
        <v>322</v>
      </c>
      <c r="AE190" s="41" t="s">
        <v>173</v>
      </c>
    </row>
    <row r="191" spans="1:31">
      <c r="A191" s="4">
        <v>100187</v>
      </c>
      <c r="C191" s="43" t="s">
        <v>455</v>
      </c>
      <c r="D191" s="40" t="s">
        <v>54</v>
      </c>
      <c r="J191" s="4" t="s">
        <v>456</v>
      </c>
      <c r="K191" s="4" t="s">
        <v>56</v>
      </c>
      <c r="L191" s="4" t="s">
        <v>319</v>
      </c>
      <c r="M191" s="4" t="s">
        <v>258</v>
      </c>
      <c r="N191" s="4" t="s">
        <v>320</v>
      </c>
      <c r="O191" s="4" t="s">
        <v>258</v>
      </c>
      <c r="P191" s="4" t="s">
        <v>321</v>
      </c>
      <c r="Q191" s="4" t="s">
        <v>172</v>
      </c>
      <c r="R191" s="4" t="s">
        <v>322</v>
      </c>
      <c r="S191" s="4" t="s">
        <v>173</v>
      </c>
      <c r="U191" s="40" t="s">
        <v>54</v>
      </c>
      <c r="V191" s="41" t="s">
        <v>456</v>
      </c>
      <c r="W191" s="41" t="s">
        <v>56</v>
      </c>
      <c r="X191" s="41" t="s">
        <v>319</v>
      </c>
      <c r="Y191" s="41" t="s">
        <v>258</v>
      </c>
      <c r="Z191" s="41" t="s">
        <v>320</v>
      </c>
      <c r="AA191" s="41" t="s">
        <v>258</v>
      </c>
      <c r="AB191" s="41" t="s">
        <v>321</v>
      </c>
      <c r="AC191" s="41" t="s">
        <v>172</v>
      </c>
      <c r="AD191" s="41" t="s">
        <v>322</v>
      </c>
      <c r="AE191" s="41" t="s">
        <v>173</v>
      </c>
    </row>
    <row r="192" spans="1:31">
      <c r="A192" s="4">
        <v>100188</v>
      </c>
      <c r="C192" s="43" t="s">
        <v>457</v>
      </c>
      <c r="D192" s="40" t="s">
        <v>54</v>
      </c>
      <c r="J192" s="4" t="s">
        <v>458</v>
      </c>
      <c r="K192" s="4" t="s">
        <v>56</v>
      </c>
      <c r="L192" s="4" t="s">
        <v>319</v>
      </c>
      <c r="M192" s="4" t="s">
        <v>258</v>
      </c>
      <c r="N192" s="4" t="s">
        <v>320</v>
      </c>
      <c r="O192" s="4" t="s">
        <v>258</v>
      </c>
      <c r="P192" s="4" t="s">
        <v>321</v>
      </c>
      <c r="Q192" s="4" t="s">
        <v>172</v>
      </c>
      <c r="R192" s="4" t="s">
        <v>322</v>
      </c>
      <c r="S192" s="4" t="s">
        <v>173</v>
      </c>
      <c r="U192" s="40" t="s">
        <v>54</v>
      </c>
      <c r="V192" s="41" t="s">
        <v>458</v>
      </c>
      <c r="W192" s="41" t="s">
        <v>56</v>
      </c>
      <c r="X192" s="41" t="s">
        <v>319</v>
      </c>
      <c r="Y192" s="41" t="s">
        <v>258</v>
      </c>
      <c r="Z192" s="41" t="s">
        <v>320</v>
      </c>
      <c r="AA192" s="41" t="s">
        <v>258</v>
      </c>
      <c r="AB192" s="41" t="s">
        <v>321</v>
      </c>
      <c r="AC192" s="41" t="s">
        <v>172</v>
      </c>
      <c r="AD192" s="41" t="s">
        <v>322</v>
      </c>
      <c r="AE192" s="41" t="s">
        <v>173</v>
      </c>
    </row>
    <row r="193" spans="1:31">
      <c r="A193" s="4">
        <v>100189</v>
      </c>
      <c r="C193" s="43" t="s">
        <v>459</v>
      </c>
      <c r="D193" s="40" t="s">
        <v>54</v>
      </c>
      <c r="J193" s="4" t="s">
        <v>460</v>
      </c>
      <c r="K193" s="4" t="s">
        <v>56</v>
      </c>
      <c r="L193" s="4" t="s">
        <v>319</v>
      </c>
      <c r="M193" s="4" t="s">
        <v>258</v>
      </c>
      <c r="N193" s="4" t="s">
        <v>320</v>
      </c>
      <c r="O193" s="4" t="s">
        <v>258</v>
      </c>
      <c r="P193" s="4" t="s">
        <v>321</v>
      </c>
      <c r="Q193" s="4" t="s">
        <v>172</v>
      </c>
      <c r="R193" s="4" t="s">
        <v>322</v>
      </c>
      <c r="S193" s="4" t="s">
        <v>173</v>
      </c>
      <c r="U193" s="40" t="s">
        <v>54</v>
      </c>
      <c r="V193" s="41" t="s">
        <v>460</v>
      </c>
      <c r="W193" s="41" t="s">
        <v>56</v>
      </c>
      <c r="X193" s="41" t="s">
        <v>319</v>
      </c>
      <c r="Y193" s="41" t="s">
        <v>258</v>
      </c>
      <c r="Z193" s="41" t="s">
        <v>320</v>
      </c>
      <c r="AA193" s="41" t="s">
        <v>258</v>
      </c>
      <c r="AB193" s="41" t="s">
        <v>321</v>
      </c>
      <c r="AC193" s="41" t="s">
        <v>172</v>
      </c>
      <c r="AD193" s="41" t="s">
        <v>322</v>
      </c>
      <c r="AE193" s="41" t="s">
        <v>173</v>
      </c>
    </row>
    <row r="194" spans="1:31">
      <c r="A194" s="4">
        <v>100190</v>
      </c>
      <c r="C194" s="43" t="s">
        <v>461</v>
      </c>
      <c r="D194" s="40" t="s">
        <v>54</v>
      </c>
      <c r="J194" s="4" t="s">
        <v>462</v>
      </c>
      <c r="K194" s="4" t="s">
        <v>56</v>
      </c>
      <c r="L194" s="4" t="s">
        <v>319</v>
      </c>
      <c r="M194" s="4" t="s">
        <v>258</v>
      </c>
      <c r="N194" s="4" t="s">
        <v>320</v>
      </c>
      <c r="O194" s="4" t="s">
        <v>258</v>
      </c>
      <c r="P194" s="4" t="s">
        <v>321</v>
      </c>
      <c r="Q194" s="4" t="s">
        <v>172</v>
      </c>
      <c r="R194" s="4" t="s">
        <v>322</v>
      </c>
      <c r="S194" s="4" t="s">
        <v>173</v>
      </c>
      <c r="U194" s="40" t="s">
        <v>54</v>
      </c>
      <c r="V194" s="41" t="s">
        <v>462</v>
      </c>
      <c r="W194" s="41" t="s">
        <v>56</v>
      </c>
      <c r="X194" s="41" t="s">
        <v>319</v>
      </c>
      <c r="Y194" s="41" t="s">
        <v>258</v>
      </c>
      <c r="Z194" s="41" t="s">
        <v>320</v>
      </c>
      <c r="AA194" s="41" t="s">
        <v>258</v>
      </c>
      <c r="AB194" s="41" t="s">
        <v>321</v>
      </c>
      <c r="AC194" s="41" t="s">
        <v>172</v>
      </c>
      <c r="AD194" s="41" t="s">
        <v>322</v>
      </c>
      <c r="AE194" s="41" t="s">
        <v>173</v>
      </c>
    </row>
    <row r="195" spans="1:31">
      <c r="A195" s="4">
        <v>100191</v>
      </c>
      <c r="C195" s="43" t="s">
        <v>463</v>
      </c>
      <c r="D195" s="40" t="s">
        <v>54</v>
      </c>
      <c r="J195" s="4" t="s">
        <v>464</v>
      </c>
      <c r="K195" s="4" t="s">
        <v>56</v>
      </c>
      <c r="L195" s="4" t="s">
        <v>319</v>
      </c>
      <c r="M195" s="4" t="s">
        <v>258</v>
      </c>
      <c r="N195" s="4" t="s">
        <v>320</v>
      </c>
      <c r="O195" s="4" t="s">
        <v>258</v>
      </c>
      <c r="P195" s="4" t="s">
        <v>321</v>
      </c>
      <c r="Q195" s="4" t="s">
        <v>172</v>
      </c>
      <c r="R195" s="4" t="s">
        <v>322</v>
      </c>
      <c r="S195" s="4" t="s">
        <v>173</v>
      </c>
      <c r="U195" s="40" t="s">
        <v>54</v>
      </c>
      <c r="V195" s="41" t="s">
        <v>464</v>
      </c>
      <c r="W195" s="41" t="s">
        <v>56</v>
      </c>
      <c r="X195" s="41" t="s">
        <v>319</v>
      </c>
      <c r="Y195" s="41" t="s">
        <v>258</v>
      </c>
      <c r="Z195" s="41" t="s">
        <v>320</v>
      </c>
      <c r="AA195" s="41" t="s">
        <v>258</v>
      </c>
      <c r="AB195" s="41" t="s">
        <v>321</v>
      </c>
      <c r="AC195" s="41" t="s">
        <v>172</v>
      </c>
      <c r="AD195" s="41" t="s">
        <v>322</v>
      </c>
      <c r="AE195" s="41" t="s">
        <v>173</v>
      </c>
    </row>
    <row r="196" spans="1:31">
      <c r="A196" s="4">
        <v>100192</v>
      </c>
      <c r="C196" s="43" t="s">
        <v>465</v>
      </c>
      <c r="D196" s="40" t="s">
        <v>54</v>
      </c>
      <c r="J196" s="4" t="s">
        <v>466</v>
      </c>
      <c r="K196" s="4" t="s">
        <v>56</v>
      </c>
      <c r="L196" s="4" t="s">
        <v>319</v>
      </c>
      <c r="M196" s="4" t="s">
        <v>258</v>
      </c>
      <c r="N196" s="4" t="s">
        <v>320</v>
      </c>
      <c r="O196" s="4" t="s">
        <v>258</v>
      </c>
      <c r="P196" s="4" t="s">
        <v>321</v>
      </c>
      <c r="Q196" s="4" t="s">
        <v>172</v>
      </c>
      <c r="R196" s="4" t="s">
        <v>322</v>
      </c>
      <c r="S196" s="4" t="s">
        <v>173</v>
      </c>
      <c r="U196" s="40" t="s">
        <v>54</v>
      </c>
      <c r="V196" s="41" t="s">
        <v>466</v>
      </c>
      <c r="W196" s="41" t="s">
        <v>56</v>
      </c>
      <c r="X196" s="41" t="s">
        <v>319</v>
      </c>
      <c r="Y196" s="41" t="s">
        <v>258</v>
      </c>
      <c r="Z196" s="41" t="s">
        <v>320</v>
      </c>
      <c r="AA196" s="41" t="s">
        <v>258</v>
      </c>
      <c r="AB196" s="41" t="s">
        <v>321</v>
      </c>
      <c r="AC196" s="41" t="s">
        <v>172</v>
      </c>
      <c r="AD196" s="41" t="s">
        <v>322</v>
      </c>
      <c r="AE196" s="41" t="s">
        <v>173</v>
      </c>
    </row>
    <row r="197" spans="1:31">
      <c r="A197" s="4">
        <v>100193</v>
      </c>
      <c r="C197" s="43" t="s">
        <v>467</v>
      </c>
      <c r="D197" s="40" t="s">
        <v>54</v>
      </c>
      <c r="J197" s="4" t="s">
        <v>468</v>
      </c>
      <c r="K197" s="4" t="s">
        <v>56</v>
      </c>
      <c r="L197" s="4" t="s">
        <v>319</v>
      </c>
      <c r="M197" s="4" t="s">
        <v>258</v>
      </c>
      <c r="N197" s="4" t="s">
        <v>320</v>
      </c>
      <c r="O197" s="4" t="s">
        <v>258</v>
      </c>
      <c r="P197" s="4" t="s">
        <v>321</v>
      </c>
      <c r="Q197" s="4" t="s">
        <v>172</v>
      </c>
      <c r="R197" s="4" t="s">
        <v>322</v>
      </c>
      <c r="S197" s="4" t="s">
        <v>173</v>
      </c>
      <c r="U197" s="40" t="s">
        <v>54</v>
      </c>
      <c r="V197" s="41" t="s">
        <v>468</v>
      </c>
      <c r="W197" s="41" t="s">
        <v>56</v>
      </c>
      <c r="X197" s="41" t="s">
        <v>319</v>
      </c>
      <c r="Y197" s="41" t="s">
        <v>258</v>
      </c>
      <c r="Z197" s="41" t="s">
        <v>320</v>
      </c>
      <c r="AA197" s="41" t="s">
        <v>258</v>
      </c>
      <c r="AB197" s="41" t="s">
        <v>321</v>
      </c>
      <c r="AC197" s="41" t="s">
        <v>172</v>
      </c>
      <c r="AD197" s="41" t="s">
        <v>322</v>
      </c>
      <c r="AE197" s="41" t="s">
        <v>173</v>
      </c>
    </row>
    <row r="198" spans="1:31">
      <c r="A198" s="4">
        <v>100194</v>
      </c>
      <c r="C198" s="43" t="s">
        <v>469</v>
      </c>
      <c r="D198" s="40" t="s">
        <v>54</v>
      </c>
      <c r="J198" s="4" t="s">
        <v>470</v>
      </c>
      <c r="K198" s="4" t="s">
        <v>56</v>
      </c>
      <c r="L198" s="4" t="s">
        <v>319</v>
      </c>
      <c r="M198" s="4" t="s">
        <v>258</v>
      </c>
      <c r="N198" s="4" t="s">
        <v>320</v>
      </c>
      <c r="O198" s="4" t="s">
        <v>258</v>
      </c>
      <c r="P198" s="4" t="s">
        <v>321</v>
      </c>
      <c r="Q198" s="4" t="s">
        <v>172</v>
      </c>
      <c r="R198" s="4" t="s">
        <v>322</v>
      </c>
      <c r="S198" s="4" t="s">
        <v>173</v>
      </c>
      <c r="U198" s="40" t="s">
        <v>54</v>
      </c>
      <c r="V198" s="41" t="s">
        <v>470</v>
      </c>
      <c r="W198" s="41" t="s">
        <v>56</v>
      </c>
      <c r="X198" s="41" t="s">
        <v>319</v>
      </c>
      <c r="Y198" s="41" t="s">
        <v>258</v>
      </c>
      <c r="Z198" s="41" t="s">
        <v>320</v>
      </c>
      <c r="AA198" s="41" t="s">
        <v>258</v>
      </c>
      <c r="AB198" s="41" t="s">
        <v>321</v>
      </c>
      <c r="AC198" s="41" t="s">
        <v>172</v>
      </c>
      <c r="AD198" s="41" t="s">
        <v>322</v>
      </c>
      <c r="AE198" s="41" t="s">
        <v>173</v>
      </c>
    </row>
    <row r="199" spans="1:31">
      <c r="A199" s="4">
        <v>100195</v>
      </c>
      <c r="C199" s="43" t="s">
        <v>471</v>
      </c>
      <c r="D199" s="40" t="s">
        <v>54</v>
      </c>
      <c r="J199" s="4" t="s">
        <v>472</v>
      </c>
      <c r="K199" s="4" t="s">
        <v>56</v>
      </c>
      <c r="L199" s="4" t="s">
        <v>319</v>
      </c>
      <c r="M199" s="4" t="s">
        <v>258</v>
      </c>
      <c r="N199" s="4" t="s">
        <v>320</v>
      </c>
      <c r="O199" s="4" t="s">
        <v>258</v>
      </c>
      <c r="P199" s="4" t="s">
        <v>321</v>
      </c>
      <c r="Q199" s="4" t="s">
        <v>172</v>
      </c>
      <c r="R199" s="4" t="s">
        <v>322</v>
      </c>
      <c r="S199" s="4" t="s">
        <v>173</v>
      </c>
      <c r="U199" s="40" t="s">
        <v>54</v>
      </c>
      <c r="V199" s="41" t="s">
        <v>472</v>
      </c>
      <c r="W199" s="41" t="s">
        <v>56</v>
      </c>
      <c r="X199" s="41" t="s">
        <v>319</v>
      </c>
      <c r="Y199" s="41" t="s">
        <v>258</v>
      </c>
      <c r="Z199" s="41" t="s">
        <v>320</v>
      </c>
      <c r="AA199" s="41" t="s">
        <v>258</v>
      </c>
      <c r="AB199" s="41" t="s">
        <v>321</v>
      </c>
      <c r="AC199" s="41" t="s">
        <v>172</v>
      </c>
      <c r="AD199" s="41" t="s">
        <v>322</v>
      </c>
      <c r="AE199" s="41" t="s">
        <v>173</v>
      </c>
    </row>
    <row r="200" spans="1:31">
      <c r="A200" s="4">
        <v>100196</v>
      </c>
      <c r="C200" s="43" t="s">
        <v>473</v>
      </c>
      <c r="D200" s="40" t="s">
        <v>54</v>
      </c>
      <c r="J200" s="4" t="s">
        <v>474</v>
      </c>
      <c r="K200" s="4" t="s">
        <v>56</v>
      </c>
      <c r="L200" s="4" t="s">
        <v>319</v>
      </c>
      <c r="M200" s="4" t="s">
        <v>258</v>
      </c>
      <c r="N200" s="4" t="s">
        <v>320</v>
      </c>
      <c r="O200" s="4" t="s">
        <v>258</v>
      </c>
      <c r="P200" s="4" t="s">
        <v>321</v>
      </c>
      <c r="Q200" s="4" t="s">
        <v>172</v>
      </c>
      <c r="R200" s="4" t="s">
        <v>322</v>
      </c>
      <c r="S200" s="4" t="s">
        <v>173</v>
      </c>
      <c r="U200" s="40" t="s">
        <v>54</v>
      </c>
      <c r="V200" s="41" t="s">
        <v>474</v>
      </c>
      <c r="W200" s="41" t="s">
        <v>56</v>
      </c>
      <c r="X200" s="41" t="s">
        <v>319</v>
      </c>
      <c r="Y200" s="41" t="s">
        <v>258</v>
      </c>
      <c r="Z200" s="41" t="s">
        <v>320</v>
      </c>
      <c r="AA200" s="41" t="s">
        <v>258</v>
      </c>
      <c r="AB200" s="41" t="s">
        <v>321</v>
      </c>
      <c r="AC200" s="41" t="s">
        <v>172</v>
      </c>
      <c r="AD200" s="41" t="s">
        <v>322</v>
      </c>
      <c r="AE200" s="41" t="s">
        <v>173</v>
      </c>
    </row>
    <row r="201" spans="1:31">
      <c r="A201" s="4">
        <v>100197</v>
      </c>
      <c r="C201" s="43" t="s">
        <v>475</v>
      </c>
      <c r="D201" s="40" t="s">
        <v>54</v>
      </c>
      <c r="J201" s="4" t="s">
        <v>476</v>
      </c>
      <c r="K201" s="4" t="s">
        <v>56</v>
      </c>
      <c r="L201" s="4" t="s">
        <v>319</v>
      </c>
      <c r="M201" s="4" t="s">
        <v>258</v>
      </c>
      <c r="N201" s="4" t="s">
        <v>320</v>
      </c>
      <c r="O201" s="4" t="s">
        <v>258</v>
      </c>
      <c r="P201" s="4" t="s">
        <v>321</v>
      </c>
      <c r="Q201" s="4" t="s">
        <v>172</v>
      </c>
      <c r="R201" s="4" t="s">
        <v>322</v>
      </c>
      <c r="S201" s="4" t="s">
        <v>173</v>
      </c>
      <c r="U201" s="40" t="s">
        <v>54</v>
      </c>
      <c r="V201" s="41" t="s">
        <v>476</v>
      </c>
      <c r="W201" s="41" t="s">
        <v>56</v>
      </c>
      <c r="X201" s="41" t="s">
        <v>319</v>
      </c>
      <c r="Y201" s="41" t="s">
        <v>258</v>
      </c>
      <c r="Z201" s="41" t="s">
        <v>320</v>
      </c>
      <c r="AA201" s="41" t="s">
        <v>258</v>
      </c>
      <c r="AB201" s="41" t="s">
        <v>321</v>
      </c>
      <c r="AC201" s="41" t="s">
        <v>172</v>
      </c>
      <c r="AD201" s="41" t="s">
        <v>322</v>
      </c>
      <c r="AE201" s="41" t="s">
        <v>173</v>
      </c>
    </row>
    <row r="202" spans="1:31">
      <c r="A202" s="4">
        <v>100198</v>
      </c>
      <c r="C202" s="43" t="s">
        <v>477</v>
      </c>
      <c r="D202" s="40" t="s">
        <v>54</v>
      </c>
      <c r="J202" s="4" t="s">
        <v>478</v>
      </c>
      <c r="K202" s="4" t="s">
        <v>56</v>
      </c>
      <c r="L202" s="4" t="s">
        <v>319</v>
      </c>
      <c r="M202" s="4" t="s">
        <v>258</v>
      </c>
      <c r="N202" s="4" t="s">
        <v>320</v>
      </c>
      <c r="O202" s="4" t="s">
        <v>258</v>
      </c>
      <c r="P202" s="4" t="s">
        <v>321</v>
      </c>
      <c r="Q202" s="4" t="s">
        <v>172</v>
      </c>
      <c r="R202" s="4" t="s">
        <v>322</v>
      </c>
      <c r="S202" s="4" t="s">
        <v>173</v>
      </c>
      <c r="U202" s="40" t="s">
        <v>54</v>
      </c>
      <c r="V202" s="41" t="s">
        <v>478</v>
      </c>
      <c r="W202" s="41" t="s">
        <v>56</v>
      </c>
      <c r="X202" s="41" t="s">
        <v>319</v>
      </c>
      <c r="Y202" s="41" t="s">
        <v>258</v>
      </c>
      <c r="Z202" s="41" t="s">
        <v>320</v>
      </c>
      <c r="AA202" s="41" t="s">
        <v>258</v>
      </c>
      <c r="AB202" s="41" t="s">
        <v>321</v>
      </c>
      <c r="AC202" s="41" t="s">
        <v>172</v>
      </c>
      <c r="AD202" s="41" t="s">
        <v>322</v>
      </c>
      <c r="AE202" s="41" t="s">
        <v>173</v>
      </c>
    </row>
    <row r="203" spans="1:31">
      <c r="A203" s="4">
        <v>100199</v>
      </c>
      <c r="C203" s="43" t="s">
        <v>479</v>
      </c>
      <c r="D203" s="40" t="s">
        <v>54</v>
      </c>
      <c r="J203" s="4" t="s">
        <v>480</v>
      </c>
      <c r="K203" s="4" t="s">
        <v>56</v>
      </c>
      <c r="L203" s="4" t="s">
        <v>319</v>
      </c>
      <c r="M203" s="4" t="s">
        <v>258</v>
      </c>
      <c r="N203" s="4" t="s">
        <v>320</v>
      </c>
      <c r="O203" s="4" t="s">
        <v>258</v>
      </c>
      <c r="P203" s="4" t="s">
        <v>321</v>
      </c>
      <c r="Q203" s="4" t="s">
        <v>172</v>
      </c>
      <c r="R203" s="4" t="s">
        <v>322</v>
      </c>
      <c r="S203" s="4" t="s">
        <v>173</v>
      </c>
      <c r="U203" s="40" t="s">
        <v>54</v>
      </c>
      <c r="V203" s="41" t="s">
        <v>480</v>
      </c>
      <c r="W203" s="41" t="s">
        <v>56</v>
      </c>
      <c r="X203" s="41" t="s">
        <v>319</v>
      </c>
      <c r="Y203" s="41" t="s">
        <v>258</v>
      </c>
      <c r="Z203" s="41" t="s">
        <v>320</v>
      </c>
      <c r="AA203" s="41" t="s">
        <v>258</v>
      </c>
      <c r="AB203" s="41" t="s">
        <v>321</v>
      </c>
      <c r="AC203" s="41" t="s">
        <v>172</v>
      </c>
      <c r="AD203" s="41" t="s">
        <v>322</v>
      </c>
      <c r="AE203" s="41" t="s">
        <v>173</v>
      </c>
    </row>
    <row r="204" spans="1:31">
      <c r="A204" s="4">
        <v>100200</v>
      </c>
      <c r="C204" s="43" t="s">
        <v>481</v>
      </c>
      <c r="D204" s="40" t="s">
        <v>54</v>
      </c>
      <c r="J204" s="4" t="s">
        <v>482</v>
      </c>
      <c r="K204" s="4" t="s">
        <v>56</v>
      </c>
      <c r="L204" s="4" t="s">
        <v>319</v>
      </c>
      <c r="M204" s="4" t="s">
        <v>258</v>
      </c>
      <c r="N204" s="4" t="s">
        <v>320</v>
      </c>
      <c r="O204" s="4" t="s">
        <v>258</v>
      </c>
      <c r="P204" s="4" t="s">
        <v>321</v>
      </c>
      <c r="Q204" s="4" t="s">
        <v>172</v>
      </c>
      <c r="R204" s="4" t="s">
        <v>322</v>
      </c>
      <c r="S204" s="4" t="s">
        <v>173</v>
      </c>
      <c r="U204" s="40" t="s">
        <v>54</v>
      </c>
      <c r="V204" s="41" t="s">
        <v>482</v>
      </c>
      <c r="W204" s="41" t="s">
        <v>56</v>
      </c>
      <c r="X204" s="41" t="s">
        <v>319</v>
      </c>
      <c r="Y204" s="41" t="s">
        <v>258</v>
      </c>
      <c r="Z204" s="41" t="s">
        <v>320</v>
      </c>
      <c r="AA204" s="41" t="s">
        <v>258</v>
      </c>
      <c r="AB204" s="41" t="s">
        <v>321</v>
      </c>
      <c r="AC204" s="41" t="s">
        <v>172</v>
      </c>
      <c r="AD204" s="41" t="s">
        <v>322</v>
      </c>
      <c r="AE204" s="41" t="s">
        <v>173</v>
      </c>
    </row>
    <row r="205" spans="1:31">
      <c r="A205" s="4">
        <v>100201</v>
      </c>
      <c r="C205" s="43" t="s">
        <v>483</v>
      </c>
      <c r="D205" s="40" t="s">
        <v>54</v>
      </c>
      <c r="J205" s="4" t="s">
        <v>484</v>
      </c>
      <c r="K205" s="4" t="s">
        <v>56</v>
      </c>
      <c r="L205" s="4" t="s">
        <v>319</v>
      </c>
      <c r="M205" s="4" t="s">
        <v>258</v>
      </c>
      <c r="N205" s="4" t="s">
        <v>320</v>
      </c>
      <c r="O205" s="4" t="s">
        <v>258</v>
      </c>
      <c r="P205" s="4" t="s">
        <v>321</v>
      </c>
      <c r="Q205" s="4" t="s">
        <v>172</v>
      </c>
      <c r="R205" s="4" t="s">
        <v>322</v>
      </c>
      <c r="S205" s="4" t="s">
        <v>173</v>
      </c>
      <c r="U205" s="40" t="s">
        <v>54</v>
      </c>
      <c r="V205" s="41" t="s">
        <v>484</v>
      </c>
      <c r="W205" s="41" t="s">
        <v>56</v>
      </c>
      <c r="X205" s="41" t="s">
        <v>319</v>
      </c>
      <c r="Y205" s="41" t="s">
        <v>258</v>
      </c>
      <c r="Z205" s="41" t="s">
        <v>320</v>
      </c>
      <c r="AA205" s="41" t="s">
        <v>258</v>
      </c>
      <c r="AB205" s="41" t="s">
        <v>321</v>
      </c>
      <c r="AC205" s="41" t="s">
        <v>172</v>
      </c>
      <c r="AD205" s="41" t="s">
        <v>322</v>
      </c>
      <c r="AE205" s="41" t="s">
        <v>173</v>
      </c>
    </row>
    <row r="206" spans="1:31">
      <c r="A206" s="4">
        <v>100202</v>
      </c>
      <c r="C206" s="43" t="s">
        <v>485</v>
      </c>
      <c r="D206" s="40" t="s">
        <v>54</v>
      </c>
      <c r="J206" s="4" t="s">
        <v>486</v>
      </c>
      <c r="K206" s="4" t="s">
        <v>56</v>
      </c>
      <c r="L206" s="4" t="s">
        <v>319</v>
      </c>
      <c r="M206" s="4" t="s">
        <v>258</v>
      </c>
      <c r="N206" s="4" t="s">
        <v>320</v>
      </c>
      <c r="O206" s="4" t="s">
        <v>258</v>
      </c>
      <c r="P206" s="4" t="s">
        <v>321</v>
      </c>
      <c r="Q206" s="4" t="s">
        <v>172</v>
      </c>
      <c r="R206" s="4" t="s">
        <v>322</v>
      </c>
      <c r="S206" s="4" t="s">
        <v>173</v>
      </c>
      <c r="U206" s="40" t="s">
        <v>54</v>
      </c>
      <c r="V206" s="41" t="s">
        <v>486</v>
      </c>
      <c r="W206" s="41" t="s">
        <v>56</v>
      </c>
      <c r="X206" s="41" t="s">
        <v>319</v>
      </c>
      <c r="Y206" s="41" t="s">
        <v>258</v>
      </c>
      <c r="Z206" s="41" t="s">
        <v>320</v>
      </c>
      <c r="AA206" s="41" t="s">
        <v>258</v>
      </c>
      <c r="AB206" s="41" t="s">
        <v>321</v>
      </c>
      <c r="AC206" s="41" t="s">
        <v>172</v>
      </c>
      <c r="AD206" s="41" t="s">
        <v>322</v>
      </c>
      <c r="AE206" s="41" t="s">
        <v>173</v>
      </c>
    </row>
    <row r="207" spans="1:31">
      <c r="A207" s="4">
        <v>100203</v>
      </c>
      <c r="C207" s="43" t="s">
        <v>487</v>
      </c>
      <c r="D207" s="40" t="s">
        <v>54</v>
      </c>
      <c r="J207" s="4" t="s">
        <v>488</v>
      </c>
      <c r="K207" s="4" t="s">
        <v>56</v>
      </c>
      <c r="L207" s="4" t="s">
        <v>319</v>
      </c>
      <c r="M207" s="4" t="s">
        <v>258</v>
      </c>
      <c r="N207" s="4" t="s">
        <v>320</v>
      </c>
      <c r="O207" s="4" t="s">
        <v>258</v>
      </c>
      <c r="P207" s="4" t="s">
        <v>321</v>
      </c>
      <c r="Q207" s="4" t="s">
        <v>172</v>
      </c>
      <c r="R207" s="4" t="s">
        <v>322</v>
      </c>
      <c r="S207" s="4" t="s">
        <v>173</v>
      </c>
      <c r="U207" s="40" t="s">
        <v>54</v>
      </c>
      <c r="V207" s="41" t="s">
        <v>488</v>
      </c>
      <c r="W207" s="41" t="s">
        <v>56</v>
      </c>
      <c r="X207" s="41" t="s">
        <v>319</v>
      </c>
      <c r="Y207" s="41" t="s">
        <v>258</v>
      </c>
      <c r="Z207" s="41" t="s">
        <v>320</v>
      </c>
      <c r="AA207" s="41" t="s">
        <v>258</v>
      </c>
      <c r="AB207" s="41" t="s">
        <v>321</v>
      </c>
      <c r="AC207" s="41" t="s">
        <v>172</v>
      </c>
      <c r="AD207" s="41" t="s">
        <v>322</v>
      </c>
      <c r="AE207" s="41" t="s">
        <v>173</v>
      </c>
    </row>
    <row r="208" spans="1:31">
      <c r="A208" s="4">
        <v>100204</v>
      </c>
      <c r="C208" s="43" t="s">
        <v>489</v>
      </c>
      <c r="D208" s="40" t="s">
        <v>54</v>
      </c>
      <c r="J208" s="4" t="s">
        <v>490</v>
      </c>
      <c r="K208" s="4" t="s">
        <v>56</v>
      </c>
      <c r="L208" s="4" t="s">
        <v>319</v>
      </c>
      <c r="M208" s="4" t="s">
        <v>258</v>
      </c>
      <c r="N208" s="4" t="s">
        <v>320</v>
      </c>
      <c r="O208" s="4" t="s">
        <v>258</v>
      </c>
      <c r="P208" s="4" t="s">
        <v>321</v>
      </c>
      <c r="Q208" s="4" t="s">
        <v>172</v>
      </c>
      <c r="R208" s="4" t="s">
        <v>322</v>
      </c>
      <c r="S208" s="4" t="s">
        <v>173</v>
      </c>
      <c r="U208" s="40" t="s">
        <v>54</v>
      </c>
      <c r="V208" s="41" t="s">
        <v>490</v>
      </c>
      <c r="W208" s="41" t="s">
        <v>56</v>
      </c>
      <c r="X208" s="41" t="s">
        <v>319</v>
      </c>
      <c r="Y208" s="41" t="s">
        <v>258</v>
      </c>
      <c r="Z208" s="41" t="s">
        <v>320</v>
      </c>
      <c r="AA208" s="41" t="s">
        <v>258</v>
      </c>
      <c r="AB208" s="41" t="s">
        <v>321</v>
      </c>
      <c r="AC208" s="41" t="s">
        <v>172</v>
      </c>
      <c r="AD208" s="41" t="s">
        <v>322</v>
      </c>
      <c r="AE208" s="41" t="s">
        <v>173</v>
      </c>
    </row>
    <row r="209" spans="1:31">
      <c r="A209" s="4">
        <v>100205</v>
      </c>
      <c r="C209" s="43" t="s">
        <v>491</v>
      </c>
      <c r="D209" s="40" t="s">
        <v>54</v>
      </c>
      <c r="J209" s="4" t="s">
        <v>492</v>
      </c>
      <c r="K209" s="4" t="s">
        <v>56</v>
      </c>
      <c r="L209" s="4" t="s">
        <v>319</v>
      </c>
      <c r="M209" s="4" t="s">
        <v>258</v>
      </c>
      <c r="N209" s="4" t="s">
        <v>320</v>
      </c>
      <c r="O209" s="4" t="s">
        <v>258</v>
      </c>
      <c r="P209" s="4" t="s">
        <v>321</v>
      </c>
      <c r="Q209" s="4" t="s">
        <v>172</v>
      </c>
      <c r="R209" s="4" t="s">
        <v>322</v>
      </c>
      <c r="S209" s="4" t="s">
        <v>173</v>
      </c>
      <c r="U209" s="40" t="s">
        <v>54</v>
      </c>
      <c r="V209" s="41" t="s">
        <v>492</v>
      </c>
      <c r="W209" s="41" t="s">
        <v>56</v>
      </c>
      <c r="X209" s="41" t="s">
        <v>319</v>
      </c>
      <c r="Y209" s="41" t="s">
        <v>258</v>
      </c>
      <c r="Z209" s="41" t="s">
        <v>320</v>
      </c>
      <c r="AA209" s="41" t="s">
        <v>258</v>
      </c>
      <c r="AB209" s="41" t="s">
        <v>321</v>
      </c>
      <c r="AC209" s="41" t="s">
        <v>172</v>
      </c>
      <c r="AD209" s="41" t="s">
        <v>322</v>
      </c>
      <c r="AE209" s="41" t="s">
        <v>173</v>
      </c>
    </row>
    <row r="210" spans="1:31">
      <c r="A210" s="4">
        <v>100206</v>
      </c>
      <c r="C210" s="43" t="s">
        <v>493</v>
      </c>
      <c r="D210" s="40" t="s">
        <v>54</v>
      </c>
      <c r="J210" s="4" t="s">
        <v>494</v>
      </c>
      <c r="K210" s="4" t="s">
        <v>56</v>
      </c>
      <c r="L210" s="4" t="s">
        <v>319</v>
      </c>
      <c r="M210" s="4" t="s">
        <v>258</v>
      </c>
      <c r="N210" s="4" t="s">
        <v>320</v>
      </c>
      <c r="O210" s="4" t="s">
        <v>258</v>
      </c>
      <c r="P210" s="4" t="s">
        <v>321</v>
      </c>
      <c r="Q210" s="4" t="s">
        <v>172</v>
      </c>
      <c r="R210" s="4" t="s">
        <v>322</v>
      </c>
      <c r="S210" s="4" t="s">
        <v>173</v>
      </c>
      <c r="U210" s="40" t="s">
        <v>54</v>
      </c>
      <c r="V210" s="41" t="s">
        <v>494</v>
      </c>
      <c r="W210" s="41" t="s">
        <v>56</v>
      </c>
      <c r="X210" s="41" t="s">
        <v>319</v>
      </c>
      <c r="Y210" s="41" t="s">
        <v>258</v>
      </c>
      <c r="Z210" s="41" t="s">
        <v>320</v>
      </c>
      <c r="AA210" s="41" t="s">
        <v>258</v>
      </c>
      <c r="AB210" s="41" t="s">
        <v>321</v>
      </c>
      <c r="AC210" s="41" t="s">
        <v>172</v>
      </c>
      <c r="AD210" s="41" t="s">
        <v>322</v>
      </c>
      <c r="AE210" s="41" t="s">
        <v>173</v>
      </c>
    </row>
    <row r="211" spans="1:31">
      <c r="A211" s="4">
        <v>100207</v>
      </c>
      <c r="C211" s="43" t="s">
        <v>495</v>
      </c>
      <c r="D211" s="40" t="s">
        <v>54</v>
      </c>
      <c r="J211" s="4" t="s">
        <v>496</v>
      </c>
      <c r="K211" s="4" t="s">
        <v>56</v>
      </c>
      <c r="L211" s="4" t="s">
        <v>319</v>
      </c>
      <c r="M211" s="4" t="s">
        <v>258</v>
      </c>
      <c r="N211" s="4" t="s">
        <v>320</v>
      </c>
      <c r="O211" s="4" t="s">
        <v>258</v>
      </c>
      <c r="P211" s="4" t="s">
        <v>321</v>
      </c>
      <c r="Q211" s="4" t="s">
        <v>172</v>
      </c>
      <c r="R211" s="4" t="s">
        <v>322</v>
      </c>
      <c r="S211" s="4" t="s">
        <v>173</v>
      </c>
      <c r="U211" s="40" t="s">
        <v>54</v>
      </c>
      <c r="V211" s="41" t="s">
        <v>496</v>
      </c>
      <c r="W211" s="41" t="s">
        <v>56</v>
      </c>
      <c r="X211" s="41" t="s">
        <v>319</v>
      </c>
      <c r="Y211" s="41" t="s">
        <v>258</v>
      </c>
      <c r="Z211" s="41" t="s">
        <v>320</v>
      </c>
      <c r="AA211" s="41" t="s">
        <v>258</v>
      </c>
      <c r="AB211" s="41" t="s">
        <v>321</v>
      </c>
      <c r="AC211" s="41" t="s">
        <v>172</v>
      </c>
      <c r="AD211" s="41" t="s">
        <v>322</v>
      </c>
      <c r="AE211" s="41" t="s">
        <v>173</v>
      </c>
    </row>
    <row r="212" spans="1:31">
      <c r="A212" s="4">
        <v>100208</v>
      </c>
      <c r="C212" s="43" t="s">
        <v>497</v>
      </c>
      <c r="D212" s="40" t="s">
        <v>54</v>
      </c>
      <c r="J212" s="4" t="s">
        <v>498</v>
      </c>
      <c r="K212" s="4" t="s">
        <v>56</v>
      </c>
      <c r="L212" s="4" t="s">
        <v>319</v>
      </c>
      <c r="M212" s="4" t="s">
        <v>258</v>
      </c>
      <c r="N212" s="4" t="s">
        <v>320</v>
      </c>
      <c r="O212" s="4" t="s">
        <v>258</v>
      </c>
      <c r="P212" s="4" t="s">
        <v>321</v>
      </c>
      <c r="Q212" s="4" t="s">
        <v>172</v>
      </c>
      <c r="R212" s="4" t="s">
        <v>322</v>
      </c>
      <c r="S212" s="4" t="s">
        <v>173</v>
      </c>
      <c r="U212" s="40" t="s">
        <v>54</v>
      </c>
      <c r="V212" s="41" t="s">
        <v>498</v>
      </c>
      <c r="W212" s="41" t="s">
        <v>56</v>
      </c>
      <c r="X212" s="41" t="s">
        <v>319</v>
      </c>
      <c r="Y212" s="41" t="s">
        <v>258</v>
      </c>
      <c r="Z212" s="41" t="s">
        <v>320</v>
      </c>
      <c r="AA212" s="41" t="s">
        <v>258</v>
      </c>
      <c r="AB212" s="41" t="s">
        <v>321</v>
      </c>
      <c r="AC212" s="41" t="s">
        <v>172</v>
      </c>
      <c r="AD212" s="41" t="s">
        <v>322</v>
      </c>
      <c r="AE212" s="41" t="s">
        <v>173</v>
      </c>
    </row>
    <row r="213" spans="1:31">
      <c r="A213" s="4">
        <v>100209</v>
      </c>
      <c r="C213" s="43" t="s">
        <v>499</v>
      </c>
      <c r="D213" s="40" t="s">
        <v>54</v>
      </c>
      <c r="J213" s="4" t="s">
        <v>500</v>
      </c>
      <c r="K213" s="4" t="s">
        <v>56</v>
      </c>
      <c r="L213" s="4" t="s">
        <v>319</v>
      </c>
      <c r="M213" s="4" t="s">
        <v>258</v>
      </c>
      <c r="N213" s="4" t="s">
        <v>320</v>
      </c>
      <c r="O213" s="4" t="s">
        <v>258</v>
      </c>
      <c r="P213" s="4" t="s">
        <v>321</v>
      </c>
      <c r="Q213" s="4" t="s">
        <v>172</v>
      </c>
      <c r="R213" s="4" t="s">
        <v>322</v>
      </c>
      <c r="S213" s="4" t="s">
        <v>173</v>
      </c>
      <c r="U213" s="40" t="s">
        <v>54</v>
      </c>
      <c r="V213" s="41" t="s">
        <v>500</v>
      </c>
      <c r="W213" s="41" t="s">
        <v>56</v>
      </c>
      <c r="X213" s="41" t="s">
        <v>319</v>
      </c>
      <c r="Y213" s="41" t="s">
        <v>258</v>
      </c>
      <c r="Z213" s="41" t="s">
        <v>320</v>
      </c>
      <c r="AA213" s="41" t="s">
        <v>258</v>
      </c>
      <c r="AB213" s="41" t="s">
        <v>321</v>
      </c>
      <c r="AC213" s="41" t="s">
        <v>172</v>
      </c>
      <c r="AD213" s="41" t="s">
        <v>322</v>
      </c>
      <c r="AE213" s="41" t="s">
        <v>173</v>
      </c>
    </row>
    <row r="214" spans="1:31">
      <c r="A214" s="4">
        <v>100210</v>
      </c>
      <c r="C214" s="43" t="s">
        <v>501</v>
      </c>
      <c r="D214" s="40" t="s">
        <v>54</v>
      </c>
      <c r="J214" s="4" t="s">
        <v>502</v>
      </c>
      <c r="K214" s="4" t="s">
        <v>56</v>
      </c>
      <c r="L214" s="4" t="s">
        <v>319</v>
      </c>
      <c r="M214" s="4" t="s">
        <v>258</v>
      </c>
      <c r="N214" s="4" t="s">
        <v>320</v>
      </c>
      <c r="O214" s="4" t="s">
        <v>258</v>
      </c>
      <c r="P214" s="4" t="s">
        <v>321</v>
      </c>
      <c r="Q214" s="4" t="s">
        <v>172</v>
      </c>
      <c r="R214" s="4" t="s">
        <v>322</v>
      </c>
      <c r="S214" s="4" t="s">
        <v>173</v>
      </c>
      <c r="U214" s="40" t="s">
        <v>54</v>
      </c>
      <c r="V214" s="41" t="s">
        <v>502</v>
      </c>
      <c r="W214" s="41" t="s">
        <v>56</v>
      </c>
      <c r="X214" s="41" t="s">
        <v>319</v>
      </c>
      <c r="Y214" s="41" t="s">
        <v>258</v>
      </c>
      <c r="Z214" s="41" t="s">
        <v>320</v>
      </c>
      <c r="AA214" s="41" t="s">
        <v>258</v>
      </c>
      <c r="AB214" s="41" t="s">
        <v>321</v>
      </c>
      <c r="AC214" s="41" t="s">
        <v>172</v>
      </c>
      <c r="AD214" s="41" t="s">
        <v>322</v>
      </c>
      <c r="AE214" s="41" t="s">
        <v>173</v>
      </c>
    </row>
    <row r="215" spans="1:31">
      <c r="A215" s="4">
        <v>100211</v>
      </c>
      <c r="C215" s="43" t="s">
        <v>503</v>
      </c>
      <c r="D215" s="40" t="s">
        <v>54</v>
      </c>
      <c r="J215" s="4" t="s">
        <v>504</v>
      </c>
      <c r="K215" s="4" t="s">
        <v>56</v>
      </c>
      <c r="L215" s="4" t="s">
        <v>319</v>
      </c>
      <c r="M215" s="4" t="s">
        <v>258</v>
      </c>
      <c r="N215" s="4" t="s">
        <v>320</v>
      </c>
      <c r="O215" s="4" t="s">
        <v>258</v>
      </c>
      <c r="P215" s="4" t="s">
        <v>321</v>
      </c>
      <c r="Q215" s="4" t="s">
        <v>172</v>
      </c>
      <c r="R215" s="4" t="s">
        <v>322</v>
      </c>
      <c r="S215" s="4" t="s">
        <v>173</v>
      </c>
      <c r="U215" s="40" t="s">
        <v>54</v>
      </c>
      <c r="V215" s="41" t="s">
        <v>504</v>
      </c>
      <c r="W215" s="41" t="s">
        <v>56</v>
      </c>
      <c r="X215" s="41" t="s">
        <v>319</v>
      </c>
      <c r="Y215" s="41" t="s">
        <v>258</v>
      </c>
      <c r="Z215" s="41" t="s">
        <v>320</v>
      </c>
      <c r="AA215" s="41" t="s">
        <v>258</v>
      </c>
      <c r="AB215" s="41" t="s">
        <v>321</v>
      </c>
      <c r="AC215" s="41" t="s">
        <v>172</v>
      </c>
      <c r="AD215" s="41" t="s">
        <v>322</v>
      </c>
      <c r="AE215" s="41" t="s">
        <v>173</v>
      </c>
    </row>
    <row r="216" spans="1:31">
      <c r="A216" s="4">
        <v>100212</v>
      </c>
      <c r="C216" s="43" t="s">
        <v>505</v>
      </c>
      <c r="D216" s="40" t="s">
        <v>54</v>
      </c>
      <c r="J216" s="4" t="s">
        <v>506</v>
      </c>
      <c r="K216" s="4" t="s">
        <v>56</v>
      </c>
      <c r="L216" s="4" t="s">
        <v>319</v>
      </c>
      <c r="M216" s="4" t="s">
        <v>258</v>
      </c>
      <c r="N216" s="4" t="s">
        <v>320</v>
      </c>
      <c r="O216" s="4" t="s">
        <v>258</v>
      </c>
      <c r="P216" s="4" t="s">
        <v>321</v>
      </c>
      <c r="Q216" s="4" t="s">
        <v>172</v>
      </c>
      <c r="R216" s="4" t="s">
        <v>322</v>
      </c>
      <c r="S216" s="4" t="s">
        <v>173</v>
      </c>
      <c r="U216" s="40" t="s">
        <v>54</v>
      </c>
      <c r="V216" s="41" t="s">
        <v>506</v>
      </c>
      <c r="W216" s="41" t="s">
        <v>56</v>
      </c>
      <c r="X216" s="41" t="s">
        <v>319</v>
      </c>
      <c r="Y216" s="41" t="s">
        <v>258</v>
      </c>
      <c r="Z216" s="41" t="s">
        <v>320</v>
      </c>
      <c r="AA216" s="41" t="s">
        <v>258</v>
      </c>
      <c r="AB216" s="41" t="s">
        <v>321</v>
      </c>
      <c r="AC216" s="41" t="s">
        <v>172</v>
      </c>
      <c r="AD216" s="41" t="s">
        <v>322</v>
      </c>
      <c r="AE216" s="41" t="s">
        <v>173</v>
      </c>
    </row>
    <row r="217" spans="1:31">
      <c r="A217" s="4">
        <v>100213</v>
      </c>
      <c r="C217" s="43" t="s">
        <v>507</v>
      </c>
      <c r="D217" s="40" t="s">
        <v>54</v>
      </c>
      <c r="J217" s="4" t="s">
        <v>508</v>
      </c>
      <c r="K217" s="4" t="s">
        <v>56</v>
      </c>
      <c r="L217" s="4" t="s">
        <v>319</v>
      </c>
      <c r="M217" s="4" t="s">
        <v>258</v>
      </c>
      <c r="N217" s="4" t="s">
        <v>320</v>
      </c>
      <c r="O217" s="4" t="s">
        <v>258</v>
      </c>
      <c r="P217" s="4" t="s">
        <v>321</v>
      </c>
      <c r="Q217" s="4" t="s">
        <v>172</v>
      </c>
      <c r="R217" s="4" t="s">
        <v>322</v>
      </c>
      <c r="S217" s="4" t="s">
        <v>173</v>
      </c>
      <c r="U217" s="40" t="s">
        <v>54</v>
      </c>
      <c r="V217" s="41" t="s">
        <v>508</v>
      </c>
      <c r="W217" s="41" t="s">
        <v>56</v>
      </c>
      <c r="X217" s="41" t="s">
        <v>319</v>
      </c>
      <c r="Y217" s="41" t="s">
        <v>258</v>
      </c>
      <c r="Z217" s="41" t="s">
        <v>320</v>
      </c>
      <c r="AA217" s="41" t="s">
        <v>258</v>
      </c>
      <c r="AB217" s="41" t="s">
        <v>321</v>
      </c>
      <c r="AC217" s="41" t="s">
        <v>172</v>
      </c>
      <c r="AD217" s="41" t="s">
        <v>322</v>
      </c>
      <c r="AE217" s="41" t="s">
        <v>173</v>
      </c>
    </row>
    <row r="218" spans="1:31">
      <c r="A218" s="4">
        <v>100214</v>
      </c>
      <c r="C218" s="43" t="s">
        <v>509</v>
      </c>
      <c r="D218" s="40" t="s">
        <v>54</v>
      </c>
      <c r="J218" s="4" t="s">
        <v>510</v>
      </c>
      <c r="K218" s="4" t="s">
        <v>56</v>
      </c>
      <c r="L218" s="4" t="s">
        <v>319</v>
      </c>
      <c r="M218" s="4" t="s">
        <v>258</v>
      </c>
      <c r="N218" s="4" t="s">
        <v>320</v>
      </c>
      <c r="O218" s="4" t="s">
        <v>258</v>
      </c>
      <c r="P218" s="4" t="s">
        <v>321</v>
      </c>
      <c r="Q218" s="4" t="s">
        <v>172</v>
      </c>
      <c r="R218" s="4" t="s">
        <v>322</v>
      </c>
      <c r="S218" s="4" t="s">
        <v>173</v>
      </c>
      <c r="U218" s="40" t="s">
        <v>54</v>
      </c>
      <c r="V218" s="41" t="s">
        <v>510</v>
      </c>
      <c r="W218" s="41" t="s">
        <v>56</v>
      </c>
      <c r="X218" s="41" t="s">
        <v>319</v>
      </c>
      <c r="Y218" s="41" t="s">
        <v>258</v>
      </c>
      <c r="Z218" s="41" t="s">
        <v>320</v>
      </c>
      <c r="AA218" s="41" t="s">
        <v>258</v>
      </c>
      <c r="AB218" s="41" t="s">
        <v>321</v>
      </c>
      <c r="AC218" s="41" t="s">
        <v>172</v>
      </c>
      <c r="AD218" s="41" t="s">
        <v>322</v>
      </c>
      <c r="AE218" s="41" t="s">
        <v>173</v>
      </c>
    </row>
    <row r="219" spans="1:31">
      <c r="A219" s="4">
        <v>100215</v>
      </c>
      <c r="C219" s="43" t="s">
        <v>511</v>
      </c>
      <c r="D219" s="40" t="s">
        <v>54</v>
      </c>
      <c r="J219" s="4" t="s">
        <v>512</v>
      </c>
      <c r="K219" s="4" t="s">
        <v>56</v>
      </c>
      <c r="L219" s="4" t="s">
        <v>319</v>
      </c>
      <c r="M219" s="4" t="s">
        <v>258</v>
      </c>
      <c r="N219" s="4" t="s">
        <v>320</v>
      </c>
      <c r="O219" s="4" t="s">
        <v>258</v>
      </c>
      <c r="P219" s="4" t="s">
        <v>321</v>
      </c>
      <c r="Q219" s="4" t="s">
        <v>172</v>
      </c>
      <c r="R219" s="4" t="s">
        <v>322</v>
      </c>
      <c r="S219" s="4" t="s">
        <v>173</v>
      </c>
      <c r="U219" s="40" t="s">
        <v>54</v>
      </c>
      <c r="V219" s="41" t="s">
        <v>512</v>
      </c>
      <c r="W219" s="41" t="s">
        <v>56</v>
      </c>
      <c r="X219" s="41" t="s">
        <v>319</v>
      </c>
      <c r="Y219" s="41" t="s">
        <v>258</v>
      </c>
      <c r="Z219" s="41" t="s">
        <v>320</v>
      </c>
      <c r="AA219" s="41" t="s">
        <v>258</v>
      </c>
      <c r="AB219" s="41" t="s">
        <v>321</v>
      </c>
      <c r="AC219" s="41" t="s">
        <v>172</v>
      </c>
      <c r="AD219" s="41" t="s">
        <v>322</v>
      </c>
      <c r="AE219" s="41" t="s">
        <v>173</v>
      </c>
    </row>
    <row r="220" spans="1:31">
      <c r="A220" s="4">
        <v>100216</v>
      </c>
      <c r="C220" s="43" t="s">
        <v>513</v>
      </c>
      <c r="D220" s="40" t="s">
        <v>54</v>
      </c>
      <c r="J220" s="4" t="s">
        <v>514</v>
      </c>
      <c r="K220" s="4" t="s">
        <v>56</v>
      </c>
      <c r="L220" s="4" t="s">
        <v>319</v>
      </c>
      <c r="M220" s="4" t="s">
        <v>258</v>
      </c>
      <c r="N220" s="4" t="s">
        <v>320</v>
      </c>
      <c r="O220" s="4" t="s">
        <v>258</v>
      </c>
      <c r="P220" s="4" t="s">
        <v>321</v>
      </c>
      <c r="Q220" s="4" t="s">
        <v>172</v>
      </c>
      <c r="R220" s="4" t="s">
        <v>322</v>
      </c>
      <c r="S220" s="4" t="s">
        <v>173</v>
      </c>
      <c r="U220" s="40" t="s">
        <v>54</v>
      </c>
      <c r="V220" s="41" t="s">
        <v>514</v>
      </c>
      <c r="W220" s="41" t="s">
        <v>56</v>
      </c>
      <c r="X220" s="41" t="s">
        <v>319</v>
      </c>
      <c r="Y220" s="41" t="s">
        <v>258</v>
      </c>
      <c r="Z220" s="41" t="s">
        <v>320</v>
      </c>
      <c r="AA220" s="41" t="s">
        <v>258</v>
      </c>
      <c r="AB220" s="41" t="s">
        <v>321</v>
      </c>
      <c r="AC220" s="41" t="s">
        <v>172</v>
      </c>
      <c r="AD220" s="41" t="s">
        <v>322</v>
      </c>
      <c r="AE220" s="41" t="s">
        <v>173</v>
      </c>
    </row>
    <row r="221" spans="1:31">
      <c r="A221" s="4">
        <v>100217</v>
      </c>
      <c r="C221" s="43" t="s">
        <v>515</v>
      </c>
      <c r="D221" s="40" t="s">
        <v>54</v>
      </c>
      <c r="J221" s="4" t="s">
        <v>516</v>
      </c>
      <c r="K221" s="4" t="s">
        <v>56</v>
      </c>
      <c r="L221" s="4" t="s">
        <v>319</v>
      </c>
      <c r="M221" s="4" t="s">
        <v>258</v>
      </c>
      <c r="N221" s="4" t="s">
        <v>320</v>
      </c>
      <c r="O221" s="4" t="s">
        <v>258</v>
      </c>
      <c r="P221" s="4" t="s">
        <v>321</v>
      </c>
      <c r="Q221" s="4" t="s">
        <v>172</v>
      </c>
      <c r="R221" s="4" t="s">
        <v>322</v>
      </c>
      <c r="S221" s="4" t="s">
        <v>173</v>
      </c>
      <c r="U221" s="40" t="s">
        <v>54</v>
      </c>
      <c r="V221" s="41" t="s">
        <v>516</v>
      </c>
      <c r="W221" s="41" t="s">
        <v>56</v>
      </c>
      <c r="X221" s="41" t="s">
        <v>319</v>
      </c>
      <c r="Y221" s="41" t="s">
        <v>258</v>
      </c>
      <c r="Z221" s="41" t="s">
        <v>320</v>
      </c>
      <c r="AA221" s="41" t="s">
        <v>258</v>
      </c>
      <c r="AB221" s="41" t="s">
        <v>321</v>
      </c>
      <c r="AC221" s="41" t="s">
        <v>172</v>
      </c>
      <c r="AD221" s="41" t="s">
        <v>322</v>
      </c>
      <c r="AE221" s="41" t="s">
        <v>173</v>
      </c>
    </row>
    <row r="222" spans="1:31">
      <c r="A222" s="4">
        <v>100218</v>
      </c>
      <c r="C222" s="43" t="s">
        <v>517</v>
      </c>
      <c r="D222" s="40" t="s">
        <v>54</v>
      </c>
      <c r="J222" s="4" t="s">
        <v>518</v>
      </c>
      <c r="K222" s="4" t="s">
        <v>56</v>
      </c>
      <c r="L222" s="4" t="s">
        <v>319</v>
      </c>
      <c r="M222" s="4" t="s">
        <v>258</v>
      </c>
      <c r="N222" s="4" t="s">
        <v>320</v>
      </c>
      <c r="O222" s="4" t="s">
        <v>258</v>
      </c>
      <c r="P222" s="4" t="s">
        <v>321</v>
      </c>
      <c r="Q222" s="4" t="s">
        <v>172</v>
      </c>
      <c r="R222" s="4" t="s">
        <v>322</v>
      </c>
      <c r="S222" s="4" t="s">
        <v>173</v>
      </c>
      <c r="U222" s="40" t="s">
        <v>54</v>
      </c>
      <c r="V222" s="41" t="s">
        <v>518</v>
      </c>
      <c r="W222" s="41" t="s">
        <v>56</v>
      </c>
      <c r="X222" s="41" t="s">
        <v>319</v>
      </c>
      <c r="Y222" s="41" t="s">
        <v>258</v>
      </c>
      <c r="Z222" s="41" t="s">
        <v>320</v>
      </c>
      <c r="AA222" s="41" t="s">
        <v>258</v>
      </c>
      <c r="AB222" s="41" t="s">
        <v>321</v>
      </c>
      <c r="AC222" s="41" t="s">
        <v>172</v>
      </c>
      <c r="AD222" s="41" t="s">
        <v>322</v>
      </c>
      <c r="AE222" s="41" t="s">
        <v>173</v>
      </c>
    </row>
    <row r="223" spans="1:31">
      <c r="A223" s="4">
        <v>100219</v>
      </c>
      <c r="C223" s="43" t="s">
        <v>519</v>
      </c>
      <c r="D223" s="40" t="s">
        <v>54</v>
      </c>
      <c r="J223" s="4" t="s">
        <v>520</v>
      </c>
      <c r="K223" s="4" t="s">
        <v>56</v>
      </c>
      <c r="L223" s="4" t="s">
        <v>319</v>
      </c>
      <c r="M223" s="4" t="s">
        <v>258</v>
      </c>
      <c r="N223" s="4" t="s">
        <v>320</v>
      </c>
      <c r="O223" s="4" t="s">
        <v>258</v>
      </c>
      <c r="P223" s="4" t="s">
        <v>321</v>
      </c>
      <c r="Q223" s="4" t="s">
        <v>172</v>
      </c>
      <c r="R223" s="4" t="s">
        <v>322</v>
      </c>
      <c r="S223" s="4" t="s">
        <v>173</v>
      </c>
      <c r="U223" s="40" t="s">
        <v>54</v>
      </c>
      <c r="V223" s="41" t="s">
        <v>520</v>
      </c>
      <c r="W223" s="41" t="s">
        <v>56</v>
      </c>
      <c r="X223" s="41" t="s">
        <v>319</v>
      </c>
      <c r="Y223" s="41" t="s">
        <v>258</v>
      </c>
      <c r="Z223" s="41" t="s">
        <v>320</v>
      </c>
      <c r="AA223" s="41" t="s">
        <v>258</v>
      </c>
      <c r="AB223" s="41" t="s">
        <v>321</v>
      </c>
      <c r="AC223" s="41" t="s">
        <v>172</v>
      </c>
      <c r="AD223" s="41" t="s">
        <v>322</v>
      </c>
      <c r="AE223" s="41" t="s">
        <v>173</v>
      </c>
    </row>
    <row r="224" spans="1:31">
      <c r="A224" s="4">
        <v>100220</v>
      </c>
      <c r="C224" s="43" t="s">
        <v>521</v>
      </c>
      <c r="D224" s="40" t="s">
        <v>54</v>
      </c>
      <c r="J224" s="4" t="s">
        <v>522</v>
      </c>
      <c r="K224" s="4" t="s">
        <v>56</v>
      </c>
      <c r="L224" s="4" t="s">
        <v>523</v>
      </c>
      <c r="M224" s="4" t="s">
        <v>258</v>
      </c>
      <c r="N224" s="4" t="s">
        <v>524</v>
      </c>
      <c r="O224" s="4" t="s">
        <v>258</v>
      </c>
      <c r="P224" s="4" t="s">
        <v>525</v>
      </c>
      <c r="Q224" s="4" t="s">
        <v>172</v>
      </c>
      <c r="R224" s="4" t="s">
        <v>526</v>
      </c>
      <c r="S224" s="4" t="s">
        <v>173</v>
      </c>
      <c r="U224" s="40" t="s">
        <v>54</v>
      </c>
      <c r="V224" s="41" t="s">
        <v>522</v>
      </c>
      <c r="W224" s="41" t="s">
        <v>56</v>
      </c>
      <c r="X224" s="41" t="s">
        <v>523</v>
      </c>
      <c r="Y224" s="41" t="s">
        <v>258</v>
      </c>
      <c r="Z224" s="41" t="s">
        <v>524</v>
      </c>
      <c r="AA224" s="41" t="s">
        <v>258</v>
      </c>
      <c r="AB224" s="41" t="s">
        <v>525</v>
      </c>
      <c r="AC224" s="41" t="s">
        <v>172</v>
      </c>
      <c r="AD224" s="41" t="s">
        <v>526</v>
      </c>
      <c r="AE224" s="41" t="s">
        <v>173</v>
      </c>
    </row>
    <row r="225" spans="1:31">
      <c r="A225" s="4">
        <v>100221</v>
      </c>
      <c r="C225" s="43" t="s">
        <v>527</v>
      </c>
      <c r="D225" s="40" t="s">
        <v>54</v>
      </c>
      <c r="J225" s="4" t="s">
        <v>528</v>
      </c>
      <c r="K225" s="4" t="s">
        <v>56</v>
      </c>
      <c r="L225" s="4" t="s">
        <v>523</v>
      </c>
      <c r="M225" s="4" t="s">
        <v>258</v>
      </c>
      <c r="N225" s="4" t="s">
        <v>524</v>
      </c>
      <c r="O225" s="4" t="s">
        <v>258</v>
      </c>
      <c r="P225" s="4" t="s">
        <v>525</v>
      </c>
      <c r="Q225" s="4" t="s">
        <v>172</v>
      </c>
      <c r="R225" s="4" t="s">
        <v>526</v>
      </c>
      <c r="S225" s="4" t="s">
        <v>173</v>
      </c>
      <c r="U225" s="40" t="s">
        <v>54</v>
      </c>
      <c r="V225" s="41" t="s">
        <v>528</v>
      </c>
      <c r="W225" s="41" t="s">
        <v>56</v>
      </c>
      <c r="X225" s="41" t="s">
        <v>523</v>
      </c>
      <c r="Y225" s="41" t="s">
        <v>258</v>
      </c>
      <c r="Z225" s="41" t="s">
        <v>524</v>
      </c>
      <c r="AA225" s="41" t="s">
        <v>258</v>
      </c>
      <c r="AB225" s="41" t="s">
        <v>525</v>
      </c>
      <c r="AC225" s="41" t="s">
        <v>172</v>
      </c>
      <c r="AD225" s="41" t="s">
        <v>526</v>
      </c>
      <c r="AE225" s="41" t="s">
        <v>173</v>
      </c>
    </row>
    <row r="226" spans="1:31">
      <c r="A226" s="4">
        <v>100222</v>
      </c>
      <c r="C226" s="43" t="s">
        <v>529</v>
      </c>
      <c r="D226" s="40" t="s">
        <v>54</v>
      </c>
      <c r="J226" s="4" t="s">
        <v>530</v>
      </c>
      <c r="K226" s="4" t="s">
        <v>56</v>
      </c>
      <c r="L226" s="4" t="s">
        <v>523</v>
      </c>
      <c r="M226" s="4" t="s">
        <v>258</v>
      </c>
      <c r="N226" s="4" t="s">
        <v>524</v>
      </c>
      <c r="O226" s="4" t="s">
        <v>258</v>
      </c>
      <c r="P226" s="4" t="s">
        <v>525</v>
      </c>
      <c r="Q226" s="4" t="s">
        <v>172</v>
      </c>
      <c r="R226" s="4" t="s">
        <v>526</v>
      </c>
      <c r="S226" s="4" t="s">
        <v>173</v>
      </c>
      <c r="U226" s="40" t="s">
        <v>54</v>
      </c>
      <c r="V226" s="41" t="s">
        <v>530</v>
      </c>
      <c r="W226" s="41" t="s">
        <v>56</v>
      </c>
      <c r="X226" s="41" t="s">
        <v>523</v>
      </c>
      <c r="Y226" s="41" t="s">
        <v>258</v>
      </c>
      <c r="Z226" s="41" t="s">
        <v>524</v>
      </c>
      <c r="AA226" s="41" t="s">
        <v>258</v>
      </c>
      <c r="AB226" s="41" t="s">
        <v>525</v>
      </c>
      <c r="AC226" s="41" t="s">
        <v>172</v>
      </c>
      <c r="AD226" s="41" t="s">
        <v>526</v>
      </c>
      <c r="AE226" s="41" t="s">
        <v>173</v>
      </c>
    </row>
    <row r="227" spans="1:31">
      <c r="A227" s="4">
        <v>100223</v>
      </c>
      <c r="C227" s="43" t="s">
        <v>531</v>
      </c>
      <c r="D227" s="40" t="s">
        <v>54</v>
      </c>
      <c r="J227" s="4" t="s">
        <v>532</v>
      </c>
      <c r="K227" s="4" t="s">
        <v>56</v>
      </c>
      <c r="L227" s="4" t="s">
        <v>523</v>
      </c>
      <c r="M227" s="4" t="s">
        <v>258</v>
      </c>
      <c r="N227" s="4" t="s">
        <v>524</v>
      </c>
      <c r="O227" s="4" t="s">
        <v>258</v>
      </c>
      <c r="P227" s="4" t="s">
        <v>525</v>
      </c>
      <c r="Q227" s="4" t="s">
        <v>172</v>
      </c>
      <c r="R227" s="4" t="s">
        <v>526</v>
      </c>
      <c r="S227" s="4" t="s">
        <v>173</v>
      </c>
      <c r="U227" s="40" t="s">
        <v>54</v>
      </c>
      <c r="V227" s="41" t="s">
        <v>532</v>
      </c>
      <c r="W227" s="41" t="s">
        <v>56</v>
      </c>
      <c r="X227" s="41" t="s">
        <v>523</v>
      </c>
      <c r="Y227" s="41" t="s">
        <v>258</v>
      </c>
      <c r="Z227" s="41" t="s">
        <v>524</v>
      </c>
      <c r="AA227" s="41" t="s">
        <v>258</v>
      </c>
      <c r="AB227" s="41" t="s">
        <v>525</v>
      </c>
      <c r="AC227" s="41" t="s">
        <v>172</v>
      </c>
      <c r="AD227" s="41" t="s">
        <v>526</v>
      </c>
      <c r="AE227" s="41" t="s">
        <v>173</v>
      </c>
    </row>
    <row r="228" spans="1:31">
      <c r="A228" s="4">
        <v>100224</v>
      </c>
      <c r="C228" s="43" t="s">
        <v>533</v>
      </c>
      <c r="D228" s="40" t="s">
        <v>54</v>
      </c>
      <c r="J228" s="4" t="s">
        <v>534</v>
      </c>
      <c r="K228" s="4" t="s">
        <v>56</v>
      </c>
      <c r="L228" s="4" t="s">
        <v>523</v>
      </c>
      <c r="M228" s="4" t="s">
        <v>258</v>
      </c>
      <c r="N228" s="4" t="s">
        <v>524</v>
      </c>
      <c r="O228" s="4" t="s">
        <v>258</v>
      </c>
      <c r="P228" s="4" t="s">
        <v>525</v>
      </c>
      <c r="Q228" s="4" t="s">
        <v>172</v>
      </c>
      <c r="R228" s="4" t="s">
        <v>526</v>
      </c>
      <c r="S228" s="4" t="s">
        <v>173</v>
      </c>
      <c r="U228" s="40" t="s">
        <v>54</v>
      </c>
      <c r="V228" s="41" t="s">
        <v>534</v>
      </c>
      <c r="W228" s="41" t="s">
        <v>56</v>
      </c>
      <c r="X228" s="41" t="s">
        <v>523</v>
      </c>
      <c r="Y228" s="41" t="s">
        <v>258</v>
      </c>
      <c r="Z228" s="41" t="s">
        <v>524</v>
      </c>
      <c r="AA228" s="41" t="s">
        <v>258</v>
      </c>
      <c r="AB228" s="41" t="s">
        <v>525</v>
      </c>
      <c r="AC228" s="41" t="s">
        <v>172</v>
      </c>
      <c r="AD228" s="41" t="s">
        <v>526</v>
      </c>
      <c r="AE228" s="41" t="s">
        <v>173</v>
      </c>
    </row>
    <row r="229" spans="1:31">
      <c r="A229" s="4">
        <v>100225</v>
      </c>
      <c r="C229" s="43" t="s">
        <v>535</v>
      </c>
      <c r="D229" s="40" t="s">
        <v>54</v>
      </c>
      <c r="J229" s="4" t="s">
        <v>536</v>
      </c>
      <c r="K229" s="4" t="s">
        <v>56</v>
      </c>
      <c r="L229" s="4" t="s">
        <v>523</v>
      </c>
      <c r="M229" s="4" t="s">
        <v>258</v>
      </c>
      <c r="N229" s="4" t="s">
        <v>524</v>
      </c>
      <c r="O229" s="4" t="s">
        <v>258</v>
      </c>
      <c r="P229" s="4" t="s">
        <v>525</v>
      </c>
      <c r="Q229" s="4" t="s">
        <v>172</v>
      </c>
      <c r="R229" s="4" t="s">
        <v>526</v>
      </c>
      <c r="S229" s="4" t="s">
        <v>173</v>
      </c>
      <c r="U229" s="40" t="s">
        <v>54</v>
      </c>
      <c r="V229" s="41" t="s">
        <v>536</v>
      </c>
      <c r="W229" s="41" t="s">
        <v>56</v>
      </c>
      <c r="X229" s="41" t="s">
        <v>523</v>
      </c>
      <c r="Y229" s="41" t="s">
        <v>258</v>
      </c>
      <c r="Z229" s="41" t="s">
        <v>524</v>
      </c>
      <c r="AA229" s="41" t="s">
        <v>258</v>
      </c>
      <c r="AB229" s="41" t="s">
        <v>525</v>
      </c>
      <c r="AC229" s="41" t="s">
        <v>172</v>
      </c>
      <c r="AD229" s="41" t="s">
        <v>526</v>
      </c>
      <c r="AE229" s="41" t="s">
        <v>173</v>
      </c>
    </row>
    <row r="230" spans="1:31">
      <c r="A230" s="4">
        <v>100226</v>
      </c>
      <c r="C230" s="43" t="s">
        <v>537</v>
      </c>
      <c r="D230" s="40" t="s">
        <v>54</v>
      </c>
      <c r="J230" s="4" t="s">
        <v>538</v>
      </c>
      <c r="K230" s="4" t="s">
        <v>56</v>
      </c>
      <c r="L230" s="4" t="s">
        <v>523</v>
      </c>
      <c r="M230" s="4" t="s">
        <v>258</v>
      </c>
      <c r="N230" s="4" t="s">
        <v>524</v>
      </c>
      <c r="O230" s="4" t="s">
        <v>258</v>
      </c>
      <c r="P230" s="4" t="s">
        <v>525</v>
      </c>
      <c r="Q230" s="4" t="s">
        <v>172</v>
      </c>
      <c r="R230" s="4" t="s">
        <v>526</v>
      </c>
      <c r="S230" s="4" t="s">
        <v>173</v>
      </c>
      <c r="U230" s="40" t="s">
        <v>54</v>
      </c>
      <c r="V230" s="41" t="s">
        <v>538</v>
      </c>
      <c r="W230" s="41" t="s">
        <v>56</v>
      </c>
      <c r="X230" s="41" t="s">
        <v>523</v>
      </c>
      <c r="Y230" s="41" t="s">
        <v>258</v>
      </c>
      <c r="Z230" s="41" t="s">
        <v>524</v>
      </c>
      <c r="AA230" s="41" t="s">
        <v>258</v>
      </c>
      <c r="AB230" s="41" t="s">
        <v>525</v>
      </c>
      <c r="AC230" s="41" t="s">
        <v>172</v>
      </c>
      <c r="AD230" s="41" t="s">
        <v>526</v>
      </c>
      <c r="AE230" s="41" t="s">
        <v>173</v>
      </c>
    </row>
    <row r="231" spans="1:31">
      <c r="A231" s="4">
        <v>100227</v>
      </c>
      <c r="C231" s="43" t="s">
        <v>539</v>
      </c>
      <c r="D231" s="40" t="s">
        <v>54</v>
      </c>
      <c r="J231" s="4" t="s">
        <v>540</v>
      </c>
      <c r="K231" s="4" t="s">
        <v>56</v>
      </c>
      <c r="L231" s="4" t="s">
        <v>523</v>
      </c>
      <c r="M231" s="4" t="s">
        <v>258</v>
      </c>
      <c r="N231" s="4" t="s">
        <v>524</v>
      </c>
      <c r="O231" s="4" t="s">
        <v>258</v>
      </c>
      <c r="P231" s="4" t="s">
        <v>525</v>
      </c>
      <c r="Q231" s="4" t="s">
        <v>172</v>
      </c>
      <c r="R231" s="4" t="s">
        <v>526</v>
      </c>
      <c r="S231" s="4" t="s">
        <v>173</v>
      </c>
      <c r="U231" s="40" t="s">
        <v>54</v>
      </c>
      <c r="V231" s="41" t="s">
        <v>540</v>
      </c>
      <c r="W231" s="41" t="s">
        <v>56</v>
      </c>
      <c r="X231" s="41" t="s">
        <v>523</v>
      </c>
      <c r="Y231" s="41" t="s">
        <v>258</v>
      </c>
      <c r="Z231" s="41" t="s">
        <v>524</v>
      </c>
      <c r="AA231" s="41" t="s">
        <v>258</v>
      </c>
      <c r="AB231" s="41" t="s">
        <v>525</v>
      </c>
      <c r="AC231" s="41" t="s">
        <v>172</v>
      </c>
      <c r="AD231" s="41" t="s">
        <v>526</v>
      </c>
      <c r="AE231" s="41" t="s">
        <v>173</v>
      </c>
    </row>
    <row r="232" spans="1:31">
      <c r="A232" s="4">
        <v>100228</v>
      </c>
      <c r="C232" s="43" t="s">
        <v>541</v>
      </c>
      <c r="D232" s="40" t="s">
        <v>54</v>
      </c>
      <c r="J232" s="4" t="s">
        <v>542</v>
      </c>
      <c r="K232" s="4" t="s">
        <v>56</v>
      </c>
      <c r="L232" s="4" t="s">
        <v>523</v>
      </c>
      <c r="M232" s="4" t="s">
        <v>258</v>
      </c>
      <c r="N232" s="4" t="s">
        <v>524</v>
      </c>
      <c r="O232" s="4" t="s">
        <v>258</v>
      </c>
      <c r="P232" s="4" t="s">
        <v>525</v>
      </c>
      <c r="Q232" s="4" t="s">
        <v>172</v>
      </c>
      <c r="R232" s="4" t="s">
        <v>526</v>
      </c>
      <c r="S232" s="4" t="s">
        <v>173</v>
      </c>
      <c r="U232" s="40" t="s">
        <v>54</v>
      </c>
      <c r="V232" s="41" t="s">
        <v>542</v>
      </c>
      <c r="W232" s="41" t="s">
        <v>56</v>
      </c>
      <c r="X232" s="41" t="s">
        <v>523</v>
      </c>
      <c r="Y232" s="41" t="s">
        <v>258</v>
      </c>
      <c r="Z232" s="41" t="s">
        <v>524</v>
      </c>
      <c r="AA232" s="41" t="s">
        <v>258</v>
      </c>
      <c r="AB232" s="41" t="s">
        <v>525</v>
      </c>
      <c r="AC232" s="41" t="s">
        <v>172</v>
      </c>
      <c r="AD232" s="41" t="s">
        <v>526</v>
      </c>
      <c r="AE232" s="41" t="s">
        <v>173</v>
      </c>
    </row>
    <row r="233" spans="1:31">
      <c r="A233" s="4">
        <v>100229</v>
      </c>
      <c r="C233" s="43" t="s">
        <v>543</v>
      </c>
      <c r="D233" s="40" t="s">
        <v>54</v>
      </c>
      <c r="J233" s="4" t="s">
        <v>544</v>
      </c>
      <c r="K233" s="4" t="s">
        <v>56</v>
      </c>
      <c r="L233" s="4" t="s">
        <v>523</v>
      </c>
      <c r="M233" s="4" t="s">
        <v>258</v>
      </c>
      <c r="N233" s="4" t="s">
        <v>524</v>
      </c>
      <c r="O233" s="4" t="s">
        <v>258</v>
      </c>
      <c r="P233" s="4" t="s">
        <v>525</v>
      </c>
      <c r="Q233" s="4" t="s">
        <v>172</v>
      </c>
      <c r="R233" s="4" t="s">
        <v>526</v>
      </c>
      <c r="S233" s="4" t="s">
        <v>173</v>
      </c>
      <c r="U233" s="40" t="s">
        <v>54</v>
      </c>
      <c r="V233" s="41" t="s">
        <v>544</v>
      </c>
      <c r="W233" s="41" t="s">
        <v>56</v>
      </c>
      <c r="X233" s="41" t="s">
        <v>523</v>
      </c>
      <c r="Y233" s="41" t="s">
        <v>258</v>
      </c>
      <c r="Z233" s="41" t="s">
        <v>524</v>
      </c>
      <c r="AA233" s="41" t="s">
        <v>258</v>
      </c>
      <c r="AB233" s="41" t="s">
        <v>525</v>
      </c>
      <c r="AC233" s="41" t="s">
        <v>172</v>
      </c>
      <c r="AD233" s="41" t="s">
        <v>526</v>
      </c>
      <c r="AE233" s="41" t="s">
        <v>173</v>
      </c>
    </row>
    <row r="234" spans="1:31">
      <c r="A234" s="4">
        <v>100230</v>
      </c>
      <c r="C234" s="43" t="s">
        <v>545</v>
      </c>
      <c r="D234" s="40" t="s">
        <v>54</v>
      </c>
      <c r="J234" s="4" t="s">
        <v>546</v>
      </c>
      <c r="K234" s="4" t="s">
        <v>56</v>
      </c>
      <c r="L234" s="4" t="s">
        <v>523</v>
      </c>
      <c r="M234" s="4" t="s">
        <v>258</v>
      </c>
      <c r="N234" s="4" t="s">
        <v>524</v>
      </c>
      <c r="O234" s="4" t="s">
        <v>258</v>
      </c>
      <c r="P234" s="4" t="s">
        <v>525</v>
      </c>
      <c r="Q234" s="4" t="s">
        <v>172</v>
      </c>
      <c r="R234" s="4" t="s">
        <v>526</v>
      </c>
      <c r="S234" s="4" t="s">
        <v>173</v>
      </c>
      <c r="U234" s="40" t="s">
        <v>54</v>
      </c>
      <c r="V234" s="41" t="s">
        <v>546</v>
      </c>
      <c r="W234" s="41" t="s">
        <v>56</v>
      </c>
      <c r="X234" s="41" t="s">
        <v>523</v>
      </c>
      <c r="Y234" s="41" t="s">
        <v>258</v>
      </c>
      <c r="Z234" s="41" t="s">
        <v>524</v>
      </c>
      <c r="AA234" s="41" t="s">
        <v>258</v>
      </c>
      <c r="AB234" s="41" t="s">
        <v>525</v>
      </c>
      <c r="AC234" s="41" t="s">
        <v>172</v>
      </c>
      <c r="AD234" s="41" t="s">
        <v>526</v>
      </c>
      <c r="AE234" s="41" t="s">
        <v>173</v>
      </c>
    </row>
    <row r="235" spans="1:31">
      <c r="A235" s="4">
        <v>100231</v>
      </c>
      <c r="C235" s="43" t="s">
        <v>547</v>
      </c>
      <c r="D235" s="40" t="s">
        <v>54</v>
      </c>
      <c r="J235" s="4" t="s">
        <v>548</v>
      </c>
      <c r="K235" s="4" t="s">
        <v>56</v>
      </c>
      <c r="L235" s="4" t="s">
        <v>523</v>
      </c>
      <c r="M235" s="4" t="s">
        <v>258</v>
      </c>
      <c r="N235" s="4" t="s">
        <v>524</v>
      </c>
      <c r="O235" s="4" t="s">
        <v>258</v>
      </c>
      <c r="P235" s="4" t="s">
        <v>525</v>
      </c>
      <c r="Q235" s="4" t="s">
        <v>172</v>
      </c>
      <c r="R235" s="4" t="s">
        <v>526</v>
      </c>
      <c r="S235" s="4" t="s">
        <v>173</v>
      </c>
      <c r="U235" s="40" t="s">
        <v>54</v>
      </c>
      <c r="V235" s="41" t="s">
        <v>548</v>
      </c>
      <c r="W235" s="41" t="s">
        <v>56</v>
      </c>
      <c r="X235" s="41" t="s">
        <v>523</v>
      </c>
      <c r="Y235" s="41" t="s">
        <v>258</v>
      </c>
      <c r="Z235" s="41" t="s">
        <v>524</v>
      </c>
      <c r="AA235" s="41" t="s">
        <v>258</v>
      </c>
      <c r="AB235" s="41" t="s">
        <v>525</v>
      </c>
      <c r="AC235" s="41" t="s">
        <v>172</v>
      </c>
      <c r="AD235" s="41" t="s">
        <v>526</v>
      </c>
      <c r="AE235" s="41" t="s">
        <v>173</v>
      </c>
    </row>
    <row r="236" spans="1:31">
      <c r="A236" s="4">
        <v>100232</v>
      </c>
      <c r="C236" s="43" t="s">
        <v>549</v>
      </c>
      <c r="D236" s="40" t="s">
        <v>54</v>
      </c>
      <c r="J236" s="4" t="s">
        <v>550</v>
      </c>
      <c r="K236" s="4" t="s">
        <v>56</v>
      </c>
      <c r="L236" s="4" t="s">
        <v>523</v>
      </c>
      <c r="M236" s="4" t="s">
        <v>258</v>
      </c>
      <c r="N236" s="4" t="s">
        <v>524</v>
      </c>
      <c r="O236" s="4" t="s">
        <v>258</v>
      </c>
      <c r="P236" s="4" t="s">
        <v>525</v>
      </c>
      <c r="Q236" s="4" t="s">
        <v>172</v>
      </c>
      <c r="R236" s="4" t="s">
        <v>526</v>
      </c>
      <c r="S236" s="4" t="s">
        <v>173</v>
      </c>
      <c r="U236" s="40" t="s">
        <v>54</v>
      </c>
      <c r="V236" s="41" t="s">
        <v>550</v>
      </c>
      <c r="W236" s="41" t="s">
        <v>56</v>
      </c>
      <c r="X236" s="41" t="s">
        <v>523</v>
      </c>
      <c r="Y236" s="41" t="s">
        <v>258</v>
      </c>
      <c r="Z236" s="41" t="s">
        <v>524</v>
      </c>
      <c r="AA236" s="41" t="s">
        <v>258</v>
      </c>
      <c r="AB236" s="41" t="s">
        <v>525</v>
      </c>
      <c r="AC236" s="41" t="s">
        <v>172</v>
      </c>
      <c r="AD236" s="41" t="s">
        <v>526</v>
      </c>
      <c r="AE236" s="41" t="s">
        <v>173</v>
      </c>
    </row>
    <row r="237" spans="1:31">
      <c r="A237" s="4">
        <v>100233</v>
      </c>
      <c r="C237" s="43" t="s">
        <v>551</v>
      </c>
      <c r="D237" s="40" t="s">
        <v>54</v>
      </c>
      <c r="J237" s="4" t="s">
        <v>552</v>
      </c>
      <c r="K237" s="4" t="s">
        <v>56</v>
      </c>
      <c r="L237" s="4" t="s">
        <v>523</v>
      </c>
      <c r="M237" s="4" t="s">
        <v>258</v>
      </c>
      <c r="N237" s="4" t="s">
        <v>524</v>
      </c>
      <c r="O237" s="4" t="s">
        <v>258</v>
      </c>
      <c r="P237" s="4" t="s">
        <v>525</v>
      </c>
      <c r="Q237" s="4" t="s">
        <v>172</v>
      </c>
      <c r="R237" s="4" t="s">
        <v>526</v>
      </c>
      <c r="S237" s="4" t="s">
        <v>173</v>
      </c>
      <c r="U237" s="40" t="s">
        <v>54</v>
      </c>
      <c r="V237" s="41" t="s">
        <v>552</v>
      </c>
      <c r="W237" s="41" t="s">
        <v>56</v>
      </c>
      <c r="X237" s="41" t="s">
        <v>523</v>
      </c>
      <c r="Y237" s="41" t="s">
        <v>258</v>
      </c>
      <c r="Z237" s="41" t="s">
        <v>524</v>
      </c>
      <c r="AA237" s="41" t="s">
        <v>258</v>
      </c>
      <c r="AB237" s="41" t="s">
        <v>525</v>
      </c>
      <c r="AC237" s="41" t="s">
        <v>172</v>
      </c>
      <c r="AD237" s="41" t="s">
        <v>526</v>
      </c>
      <c r="AE237" s="41" t="s">
        <v>173</v>
      </c>
    </row>
    <row r="238" spans="1:31">
      <c r="A238" s="4">
        <v>100234</v>
      </c>
      <c r="C238" s="43" t="s">
        <v>553</v>
      </c>
      <c r="D238" s="40" t="s">
        <v>54</v>
      </c>
      <c r="J238" s="4" t="s">
        <v>554</v>
      </c>
      <c r="K238" s="4" t="s">
        <v>56</v>
      </c>
      <c r="L238" s="4" t="s">
        <v>523</v>
      </c>
      <c r="M238" s="4" t="s">
        <v>258</v>
      </c>
      <c r="N238" s="4" t="s">
        <v>524</v>
      </c>
      <c r="O238" s="4" t="s">
        <v>258</v>
      </c>
      <c r="P238" s="4" t="s">
        <v>525</v>
      </c>
      <c r="Q238" s="4" t="s">
        <v>172</v>
      </c>
      <c r="R238" s="4" t="s">
        <v>526</v>
      </c>
      <c r="S238" s="4" t="s">
        <v>173</v>
      </c>
      <c r="U238" s="40" t="s">
        <v>54</v>
      </c>
      <c r="V238" s="41" t="s">
        <v>554</v>
      </c>
      <c r="W238" s="41" t="s">
        <v>56</v>
      </c>
      <c r="X238" s="41" t="s">
        <v>523</v>
      </c>
      <c r="Y238" s="41" t="s">
        <v>258</v>
      </c>
      <c r="Z238" s="41" t="s">
        <v>524</v>
      </c>
      <c r="AA238" s="41" t="s">
        <v>258</v>
      </c>
      <c r="AB238" s="41" t="s">
        <v>525</v>
      </c>
      <c r="AC238" s="41" t="s">
        <v>172</v>
      </c>
      <c r="AD238" s="41" t="s">
        <v>526</v>
      </c>
      <c r="AE238" s="41" t="s">
        <v>173</v>
      </c>
    </row>
    <row r="239" spans="1:31">
      <c r="A239" s="4">
        <v>100235</v>
      </c>
      <c r="C239" s="43" t="s">
        <v>555</v>
      </c>
      <c r="D239" s="40" t="s">
        <v>54</v>
      </c>
      <c r="J239" s="4" t="s">
        <v>556</v>
      </c>
      <c r="K239" s="4" t="s">
        <v>56</v>
      </c>
      <c r="L239" s="4" t="s">
        <v>523</v>
      </c>
      <c r="M239" s="4" t="s">
        <v>258</v>
      </c>
      <c r="N239" s="4" t="s">
        <v>524</v>
      </c>
      <c r="O239" s="4" t="s">
        <v>258</v>
      </c>
      <c r="P239" s="4" t="s">
        <v>525</v>
      </c>
      <c r="Q239" s="4" t="s">
        <v>172</v>
      </c>
      <c r="R239" s="4" t="s">
        <v>526</v>
      </c>
      <c r="S239" s="4" t="s">
        <v>173</v>
      </c>
      <c r="U239" s="40" t="s">
        <v>54</v>
      </c>
      <c r="V239" s="41" t="s">
        <v>556</v>
      </c>
      <c r="W239" s="41" t="s">
        <v>56</v>
      </c>
      <c r="X239" s="41" t="s">
        <v>523</v>
      </c>
      <c r="Y239" s="41" t="s">
        <v>258</v>
      </c>
      <c r="Z239" s="41" t="s">
        <v>524</v>
      </c>
      <c r="AA239" s="41" t="s">
        <v>258</v>
      </c>
      <c r="AB239" s="41" t="s">
        <v>525</v>
      </c>
      <c r="AC239" s="41" t="s">
        <v>172</v>
      </c>
      <c r="AD239" s="41" t="s">
        <v>526</v>
      </c>
      <c r="AE239" s="41" t="s">
        <v>173</v>
      </c>
    </row>
    <row r="240" spans="1:31">
      <c r="A240" s="4">
        <v>100236</v>
      </c>
      <c r="C240" s="43" t="s">
        <v>557</v>
      </c>
      <c r="D240" s="40" t="s">
        <v>54</v>
      </c>
      <c r="J240" s="4" t="s">
        <v>558</v>
      </c>
      <c r="K240" s="4" t="s">
        <v>56</v>
      </c>
      <c r="L240" s="4" t="s">
        <v>523</v>
      </c>
      <c r="M240" s="4" t="s">
        <v>258</v>
      </c>
      <c r="N240" s="4" t="s">
        <v>524</v>
      </c>
      <c r="O240" s="4" t="s">
        <v>258</v>
      </c>
      <c r="P240" s="4" t="s">
        <v>525</v>
      </c>
      <c r="Q240" s="4" t="s">
        <v>172</v>
      </c>
      <c r="R240" s="4" t="s">
        <v>526</v>
      </c>
      <c r="S240" s="4" t="s">
        <v>173</v>
      </c>
      <c r="U240" s="40" t="s">
        <v>54</v>
      </c>
      <c r="V240" s="41" t="s">
        <v>558</v>
      </c>
      <c r="W240" s="41" t="s">
        <v>56</v>
      </c>
      <c r="X240" s="41" t="s">
        <v>523</v>
      </c>
      <c r="Y240" s="41" t="s">
        <v>258</v>
      </c>
      <c r="Z240" s="41" t="s">
        <v>524</v>
      </c>
      <c r="AA240" s="41" t="s">
        <v>258</v>
      </c>
      <c r="AB240" s="41" t="s">
        <v>525</v>
      </c>
      <c r="AC240" s="41" t="s">
        <v>172</v>
      </c>
      <c r="AD240" s="41" t="s">
        <v>526</v>
      </c>
      <c r="AE240" s="41" t="s">
        <v>173</v>
      </c>
    </row>
    <row r="241" spans="1:31">
      <c r="A241" s="4">
        <v>100237</v>
      </c>
      <c r="C241" s="43" t="s">
        <v>559</v>
      </c>
      <c r="D241" s="40" t="s">
        <v>54</v>
      </c>
      <c r="J241" s="4" t="s">
        <v>560</v>
      </c>
      <c r="K241" s="4" t="s">
        <v>56</v>
      </c>
      <c r="L241" s="4" t="s">
        <v>523</v>
      </c>
      <c r="M241" s="4" t="s">
        <v>258</v>
      </c>
      <c r="N241" s="4" t="s">
        <v>524</v>
      </c>
      <c r="O241" s="4" t="s">
        <v>258</v>
      </c>
      <c r="P241" s="4" t="s">
        <v>525</v>
      </c>
      <c r="Q241" s="4" t="s">
        <v>172</v>
      </c>
      <c r="R241" s="4" t="s">
        <v>526</v>
      </c>
      <c r="S241" s="4" t="s">
        <v>173</v>
      </c>
      <c r="U241" s="40" t="s">
        <v>54</v>
      </c>
      <c r="V241" s="41" t="s">
        <v>560</v>
      </c>
      <c r="W241" s="41" t="s">
        <v>56</v>
      </c>
      <c r="X241" s="41" t="s">
        <v>523</v>
      </c>
      <c r="Y241" s="41" t="s">
        <v>258</v>
      </c>
      <c r="Z241" s="41" t="s">
        <v>524</v>
      </c>
      <c r="AA241" s="41" t="s">
        <v>258</v>
      </c>
      <c r="AB241" s="41" t="s">
        <v>525</v>
      </c>
      <c r="AC241" s="41" t="s">
        <v>172</v>
      </c>
      <c r="AD241" s="41" t="s">
        <v>526</v>
      </c>
      <c r="AE241" s="41" t="s">
        <v>173</v>
      </c>
    </row>
    <row r="242" spans="1:31">
      <c r="A242" s="4">
        <v>100238</v>
      </c>
      <c r="C242" s="43" t="s">
        <v>561</v>
      </c>
      <c r="D242" s="40" t="s">
        <v>54</v>
      </c>
      <c r="J242" s="4" t="s">
        <v>562</v>
      </c>
      <c r="K242" s="4" t="s">
        <v>56</v>
      </c>
      <c r="L242" s="4" t="s">
        <v>523</v>
      </c>
      <c r="M242" s="4" t="s">
        <v>258</v>
      </c>
      <c r="N242" s="4" t="s">
        <v>524</v>
      </c>
      <c r="O242" s="4" t="s">
        <v>258</v>
      </c>
      <c r="P242" s="4" t="s">
        <v>525</v>
      </c>
      <c r="Q242" s="4" t="s">
        <v>172</v>
      </c>
      <c r="R242" s="4" t="s">
        <v>526</v>
      </c>
      <c r="S242" s="4" t="s">
        <v>173</v>
      </c>
      <c r="U242" s="40" t="s">
        <v>54</v>
      </c>
      <c r="V242" s="41" t="s">
        <v>562</v>
      </c>
      <c r="W242" s="41" t="s">
        <v>56</v>
      </c>
      <c r="X242" s="41" t="s">
        <v>523</v>
      </c>
      <c r="Y242" s="41" t="s">
        <v>258</v>
      </c>
      <c r="Z242" s="41" t="s">
        <v>524</v>
      </c>
      <c r="AA242" s="41" t="s">
        <v>258</v>
      </c>
      <c r="AB242" s="41" t="s">
        <v>525</v>
      </c>
      <c r="AC242" s="41" t="s">
        <v>172</v>
      </c>
      <c r="AD242" s="41" t="s">
        <v>526</v>
      </c>
      <c r="AE242" s="41" t="s">
        <v>173</v>
      </c>
    </row>
    <row r="243" spans="1:31">
      <c r="A243" s="4">
        <v>100239</v>
      </c>
      <c r="C243" s="43" t="s">
        <v>563</v>
      </c>
      <c r="D243" s="40" t="s">
        <v>54</v>
      </c>
      <c r="J243" s="4" t="s">
        <v>564</v>
      </c>
      <c r="K243" s="4" t="s">
        <v>56</v>
      </c>
      <c r="L243" s="4" t="s">
        <v>523</v>
      </c>
      <c r="M243" s="4" t="s">
        <v>258</v>
      </c>
      <c r="N243" s="4" t="s">
        <v>524</v>
      </c>
      <c r="O243" s="4" t="s">
        <v>258</v>
      </c>
      <c r="P243" s="4" t="s">
        <v>525</v>
      </c>
      <c r="Q243" s="4" t="s">
        <v>172</v>
      </c>
      <c r="R243" s="4" t="s">
        <v>526</v>
      </c>
      <c r="S243" s="4" t="s">
        <v>173</v>
      </c>
      <c r="U243" s="40" t="s">
        <v>54</v>
      </c>
      <c r="V243" s="41" t="s">
        <v>564</v>
      </c>
      <c r="W243" s="41" t="s">
        <v>56</v>
      </c>
      <c r="X243" s="41" t="s">
        <v>523</v>
      </c>
      <c r="Y243" s="41" t="s">
        <v>258</v>
      </c>
      <c r="Z243" s="41" t="s">
        <v>524</v>
      </c>
      <c r="AA243" s="41" t="s">
        <v>258</v>
      </c>
      <c r="AB243" s="41" t="s">
        <v>525</v>
      </c>
      <c r="AC243" s="41" t="s">
        <v>172</v>
      </c>
      <c r="AD243" s="41" t="s">
        <v>526</v>
      </c>
      <c r="AE243" s="41" t="s">
        <v>173</v>
      </c>
    </row>
    <row r="244" spans="1:31">
      <c r="A244" s="4">
        <v>100240</v>
      </c>
      <c r="C244" s="43" t="s">
        <v>565</v>
      </c>
      <c r="D244" s="40" t="s">
        <v>54</v>
      </c>
      <c r="J244" s="4" t="s">
        <v>566</v>
      </c>
      <c r="K244" s="4" t="s">
        <v>56</v>
      </c>
      <c r="L244" s="4" t="s">
        <v>523</v>
      </c>
      <c r="M244" s="4" t="s">
        <v>258</v>
      </c>
      <c r="N244" s="4" t="s">
        <v>524</v>
      </c>
      <c r="O244" s="4" t="s">
        <v>258</v>
      </c>
      <c r="P244" s="4" t="s">
        <v>525</v>
      </c>
      <c r="Q244" s="4" t="s">
        <v>172</v>
      </c>
      <c r="R244" s="4" t="s">
        <v>526</v>
      </c>
      <c r="S244" s="4" t="s">
        <v>173</v>
      </c>
      <c r="U244" s="40" t="s">
        <v>54</v>
      </c>
      <c r="V244" s="41" t="s">
        <v>566</v>
      </c>
      <c r="W244" s="41" t="s">
        <v>56</v>
      </c>
      <c r="X244" s="41" t="s">
        <v>523</v>
      </c>
      <c r="Y244" s="41" t="s">
        <v>258</v>
      </c>
      <c r="Z244" s="41" t="s">
        <v>524</v>
      </c>
      <c r="AA244" s="41" t="s">
        <v>258</v>
      </c>
      <c r="AB244" s="41" t="s">
        <v>525</v>
      </c>
      <c r="AC244" s="41" t="s">
        <v>172</v>
      </c>
      <c r="AD244" s="41" t="s">
        <v>526</v>
      </c>
      <c r="AE244" s="41" t="s">
        <v>173</v>
      </c>
    </row>
    <row r="245" spans="1:31">
      <c r="A245" s="4">
        <v>100241</v>
      </c>
      <c r="C245" s="43" t="s">
        <v>567</v>
      </c>
      <c r="D245" s="40" t="s">
        <v>54</v>
      </c>
      <c r="J245" s="4" t="s">
        <v>568</v>
      </c>
      <c r="K245" s="4" t="s">
        <v>56</v>
      </c>
      <c r="L245" s="4" t="s">
        <v>523</v>
      </c>
      <c r="M245" s="4" t="s">
        <v>258</v>
      </c>
      <c r="N245" s="4" t="s">
        <v>524</v>
      </c>
      <c r="O245" s="4" t="s">
        <v>258</v>
      </c>
      <c r="P245" s="4" t="s">
        <v>525</v>
      </c>
      <c r="Q245" s="4" t="s">
        <v>172</v>
      </c>
      <c r="R245" s="4" t="s">
        <v>526</v>
      </c>
      <c r="S245" s="4" t="s">
        <v>173</v>
      </c>
      <c r="U245" s="40" t="s">
        <v>54</v>
      </c>
      <c r="V245" s="41" t="s">
        <v>568</v>
      </c>
      <c r="W245" s="41" t="s">
        <v>56</v>
      </c>
      <c r="X245" s="41" t="s">
        <v>523</v>
      </c>
      <c r="Y245" s="41" t="s">
        <v>258</v>
      </c>
      <c r="Z245" s="41" t="s">
        <v>524</v>
      </c>
      <c r="AA245" s="41" t="s">
        <v>258</v>
      </c>
      <c r="AB245" s="41" t="s">
        <v>525</v>
      </c>
      <c r="AC245" s="41" t="s">
        <v>172</v>
      </c>
      <c r="AD245" s="41" t="s">
        <v>526</v>
      </c>
      <c r="AE245" s="41" t="s">
        <v>173</v>
      </c>
    </row>
    <row r="246" spans="1:31">
      <c r="A246" s="4">
        <v>100242</v>
      </c>
      <c r="C246" s="43" t="s">
        <v>569</v>
      </c>
      <c r="D246" s="40" t="s">
        <v>54</v>
      </c>
      <c r="J246" s="4" t="s">
        <v>570</v>
      </c>
      <c r="K246" s="4" t="s">
        <v>56</v>
      </c>
      <c r="L246" s="4" t="s">
        <v>523</v>
      </c>
      <c r="M246" s="4" t="s">
        <v>258</v>
      </c>
      <c r="N246" s="4" t="s">
        <v>524</v>
      </c>
      <c r="O246" s="4" t="s">
        <v>258</v>
      </c>
      <c r="P246" s="4" t="s">
        <v>525</v>
      </c>
      <c r="Q246" s="4" t="s">
        <v>172</v>
      </c>
      <c r="R246" s="4" t="s">
        <v>526</v>
      </c>
      <c r="S246" s="4" t="s">
        <v>173</v>
      </c>
      <c r="U246" s="40" t="s">
        <v>54</v>
      </c>
      <c r="V246" s="41" t="s">
        <v>570</v>
      </c>
      <c r="W246" s="41" t="s">
        <v>56</v>
      </c>
      <c r="X246" s="41" t="s">
        <v>523</v>
      </c>
      <c r="Y246" s="41" t="s">
        <v>258</v>
      </c>
      <c r="Z246" s="41" t="s">
        <v>524</v>
      </c>
      <c r="AA246" s="41" t="s">
        <v>258</v>
      </c>
      <c r="AB246" s="41" t="s">
        <v>525</v>
      </c>
      <c r="AC246" s="41" t="s">
        <v>172</v>
      </c>
      <c r="AD246" s="41" t="s">
        <v>526</v>
      </c>
      <c r="AE246" s="41" t="s">
        <v>173</v>
      </c>
    </row>
    <row r="247" spans="1:31">
      <c r="A247" s="4">
        <v>100243</v>
      </c>
      <c r="C247" s="43" t="s">
        <v>571</v>
      </c>
      <c r="D247" s="40" t="s">
        <v>54</v>
      </c>
      <c r="J247" s="4" t="s">
        <v>572</v>
      </c>
      <c r="K247" s="4" t="s">
        <v>56</v>
      </c>
      <c r="L247" s="4" t="s">
        <v>523</v>
      </c>
      <c r="M247" s="4" t="s">
        <v>258</v>
      </c>
      <c r="N247" s="4" t="s">
        <v>524</v>
      </c>
      <c r="O247" s="4" t="s">
        <v>258</v>
      </c>
      <c r="P247" s="4" t="s">
        <v>525</v>
      </c>
      <c r="Q247" s="4" t="s">
        <v>172</v>
      </c>
      <c r="R247" s="4" t="s">
        <v>526</v>
      </c>
      <c r="S247" s="4" t="s">
        <v>173</v>
      </c>
      <c r="U247" s="40" t="s">
        <v>54</v>
      </c>
      <c r="V247" s="41" t="s">
        <v>572</v>
      </c>
      <c r="W247" s="41" t="s">
        <v>56</v>
      </c>
      <c r="X247" s="41" t="s">
        <v>523</v>
      </c>
      <c r="Y247" s="41" t="s">
        <v>258</v>
      </c>
      <c r="Z247" s="41" t="s">
        <v>524</v>
      </c>
      <c r="AA247" s="41" t="s">
        <v>258</v>
      </c>
      <c r="AB247" s="41" t="s">
        <v>525</v>
      </c>
      <c r="AC247" s="41" t="s">
        <v>172</v>
      </c>
      <c r="AD247" s="41" t="s">
        <v>526</v>
      </c>
      <c r="AE247" s="41" t="s">
        <v>173</v>
      </c>
    </row>
    <row r="248" spans="1:31">
      <c r="A248" s="4">
        <v>100244</v>
      </c>
      <c r="C248" s="43" t="s">
        <v>573</v>
      </c>
      <c r="D248" s="40" t="s">
        <v>54</v>
      </c>
      <c r="J248" s="4" t="s">
        <v>574</v>
      </c>
      <c r="K248" s="4" t="s">
        <v>56</v>
      </c>
      <c r="L248" s="4" t="s">
        <v>523</v>
      </c>
      <c r="M248" s="4" t="s">
        <v>258</v>
      </c>
      <c r="N248" s="4" t="s">
        <v>524</v>
      </c>
      <c r="O248" s="4" t="s">
        <v>258</v>
      </c>
      <c r="P248" s="4" t="s">
        <v>525</v>
      </c>
      <c r="Q248" s="4" t="s">
        <v>172</v>
      </c>
      <c r="R248" s="4" t="s">
        <v>526</v>
      </c>
      <c r="S248" s="4" t="s">
        <v>173</v>
      </c>
      <c r="U248" s="40" t="s">
        <v>54</v>
      </c>
      <c r="V248" s="41" t="s">
        <v>574</v>
      </c>
      <c r="W248" s="41" t="s">
        <v>56</v>
      </c>
      <c r="X248" s="41" t="s">
        <v>523</v>
      </c>
      <c r="Y248" s="41" t="s">
        <v>258</v>
      </c>
      <c r="Z248" s="41" t="s">
        <v>524</v>
      </c>
      <c r="AA248" s="41" t="s">
        <v>258</v>
      </c>
      <c r="AB248" s="41" t="s">
        <v>525</v>
      </c>
      <c r="AC248" s="41" t="s">
        <v>172</v>
      </c>
      <c r="AD248" s="41" t="s">
        <v>526</v>
      </c>
      <c r="AE248" s="41" t="s">
        <v>173</v>
      </c>
    </row>
    <row r="249" spans="1:31">
      <c r="A249" s="4">
        <v>100245</v>
      </c>
      <c r="C249" s="43" t="s">
        <v>575</v>
      </c>
      <c r="D249" s="40" t="s">
        <v>54</v>
      </c>
      <c r="J249" s="4" t="s">
        <v>576</v>
      </c>
      <c r="K249" s="4" t="s">
        <v>56</v>
      </c>
      <c r="L249" s="4" t="s">
        <v>523</v>
      </c>
      <c r="M249" s="4" t="s">
        <v>258</v>
      </c>
      <c r="N249" s="4" t="s">
        <v>524</v>
      </c>
      <c r="O249" s="4" t="s">
        <v>258</v>
      </c>
      <c r="P249" s="4" t="s">
        <v>525</v>
      </c>
      <c r="Q249" s="4" t="s">
        <v>172</v>
      </c>
      <c r="R249" s="4" t="s">
        <v>526</v>
      </c>
      <c r="S249" s="4" t="s">
        <v>173</v>
      </c>
      <c r="U249" s="40" t="s">
        <v>54</v>
      </c>
      <c r="V249" s="41" t="s">
        <v>576</v>
      </c>
      <c r="W249" s="41" t="s">
        <v>56</v>
      </c>
      <c r="X249" s="41" t="s">
        <v>523</v>
      </c>
      <c r="Y249" s="41" t="s">
        <v>258</v>
      </c>
      <c r="Z249" s="41" t="s">
        <v>524</v>
      </c>
      <c r="AA249" s="41" t="s">
        <v>258</v>
      </c>
      <c r="AB249" s="41" t="s">
        <v>525</v>
      </c>
      <c r="AC249" s="41" t="s">
        <v>172</v>
      </c>
      <c r="AD249" s="41" t="s">
        <v>526</v>
      </c>
      <c r="AE249" s="41" t="s">
        <v>173</v>
      </c>
    </row>
    <row r="250" spans="1:31">
      <c r="A250" s="4">
        <v>100246</v>
      </c>
      <c r="C250" s="43" t="s">
        <v>577</v>
      </c>
      <c r="D250" s="40" t="s">
        <v>54</v>
      </c>
      <c r="J250" s="4" t="s">
        <v>578</v>
      </c>
      <c r="K250" s="4" t="s">
        <v>56</v>
      </c>
      <c r="L250" s="4" t="s">
        <v>523</v>
      </c>
      <c r="M250" s="4" t="s">
        <v>258</v>
      </c>
      <c r="N250" s="4" t="s">
        <v>524</v>
      </c>
      <c r="O250" s="4" t="s">
        <v>258</v>
      </c>
      <c r="P250" s="4" t="s">
        <v>525</v>
      </c>
      <c r="Q250" s="4" t="s">
        <v>172</v>
      </c>
      <c r="R250" s="4" t="s">
        <v>526</v>
      </c>
      <c r="S250" s="4" t="s">
        <v>173</v>
      </c>
      <c r="U250" s="40" t="s">
        <v>54</v>
      </c>
      <c r="V250" s="41" t="s">
        <v>578</v>
      </c>
      <c r="W250" s="41" t="s">
        <v>56</v>
      </c>
      <c r="X250" s="41" t="s">
        <v>523</v>
      </c>
      <c r="Y250" s="41" t="s">
        <v>258</v>
      </c>
      <c r="Z250" s="41" t="s">
        <v>524</v>
      </c>
      <c r="AA250" s="41" t="s">
        <v>258</v>
      </c>
      <c r="AB250" s="41" t="s">
        <v>525</v>
      </c>
      <c r="AC250" s="41" t="s">
        <v>172</v>
      </c>
      <c r="AD250" s="41" t="s">
        <v>526</v>
      </c>
      <c r="AE250" s="41" t="s">
        <v>173</v>
      </c>
    </row>
    <row r="251" spans="1:31">
      <c r="A251" s="4">
        <v>100247</v>
      </c>
      <c r="C251" s="43" t="s">
        <v>579</v>
      </c>
      <c r="D251" s="40" t="s">
        <v>54</v>
      </c>
      <c r="J251" s="4" t="s">
        <v>580</v>
      </c>
      <c r="K251" s="4" t="s">
        <v>56</v>
      </c>
      <c r="L251" s="4" t="s">
        <v>523</v>
      </c>
      <c r="M251" s="4" t="s">
        <v>258</v>
      </c>
      <c r="N251" s="4" t="s">
        <v>524</v>
      </c>
      <c r="O251" s="4" t="s">
        <v>258</v>
      </c>
      <c r="P251" s="4" t="s">
        <v>525</v>
      </c>
      <c r="Q251" s="4" t="s">
        <v>172</v>
      </c>
      <c r="R251" s="4" t="s">
        <v>526</v>
      </c>
      <c r="S251" s="4" t="s">
        <v>173</v>
      </c>
      <c r="U251" s="40" t="s">
        <v>54</v>
      </c>
      <c r="V251" s="41" t="s">
        <v>580</v>
      </c>
      <c r="W251" s="41" t="s">
        <v>56</v>
      </c>
      <c r="X251" s="41" t="s">
        <v>523</v>
      </c>
      <c r="Y251" s="41" t="s">
        <v>258</v>
      </c>
      <c r="Z251" s="41" t="s">
        <v>524</v>
      </c>
      <c r="AA251" s="41" t="s">
        <v>258</v>
      </c>
      <c r="AB251" s="41" t="s">
        <v>525</v>
      </c>
      <c r="AC251" s="41" t="s">
        <v>172</v>
      </c>
      <c r="AD251" s="41" t="s">
        <v>526</v>
      </c>
      <c r="AE251" s="41" t="s">
        <v>173</v>
      </c>
    </row>
    <row r="252" spans="1:31">
      <c r="A252" s="4">
        <v>100248</v>
      </c>
      <c r="C252" s="43" t="s">
        <v>581</v>
      </c>
      <c r="D252" s="40" t="s">
        <v>54</v>
      </c>
      <c r="J252" s="4" t="s">
        <v>582</v>
      </c>
      <c r="K252" s="4" t="s">
        <v>56</v>
      </c>
      <c r="L252" s="4" t="s">
        <v>523</v>
      </c>
      <c r="M252" s="4" t="s">
        <v>258</v>
      </c>
      <c r="N252" s="4" t="s">
        <v>524</v>
      </c>
      <c r="O252" s="4" t="s">
        <v>258</v>
      </c>
      <c r="P252" s="4" t="s">
        <v>525</v>
      </c>
      <c r="Q252" s="4" t="s">
        <v>172</v>
      </c>
      <c r="R252" s="4" t="s">
        <v>526</v>
      </c>
      <c r="S252" s="4" t="s">
        <v>173</v>
      </c>
      <c r="U252" s="40" t="s">
        <v>54</v>
      </c>
      <c r="V252" s="41" t="s">
        <v>582</v>
      </c>
      <c r="W252" s="41" t="s">
        <v>56</v>
      </c>
      <c r="X252" s="41" t="s">
        <v>523</v>
      </c>
      <c r="Y252" s="41" t="s">
        <v>258</v>
      </c>
      <c r="Z252" s="41" t="s">
        <v>524</v>
      </c>
      <c r="AA252" s="41" t="s">
        <v>258</v>
      </c>
      <c r="AB252" s="41" t="s">
        <v>525</v>
      </c>
      <c r="AC252" s="41" t="s">
        <v>172</v>
      </c>
      <c r="AD252" s="41" t="s">
        <v>526</v>
      </c>
      <c r="AE252" s="41" t="s">
        <v>173</v>
      </c>
    </row>
    <row r="253" spans="1:31">
      <c r="A253" s="4">
        <v>100249</v>
      </c>
      <c r="C253" s="43" t="s">
        <v>583</v>
      </c>
      <c r="D253" s="40" t="s">
        <v>54</v>
      </c>
      <c r="J253" s="4" t="s">
        <v>584</v>
      </c>
      <c r="K253" s="4" t="s">
        <v>56</v>
      </c>
      <c r="L253" s="4" t="s">
        <v>523</v>
      </c>
      <c r="M253" s="4" t="s">
        <v>258</v>
      </c>
      <c r="N253" s="4" t="s">
        <v>524</v>
      </c>
      <c r="O253" s="4" t="s">
        <v>258</v>
      </c>
      <c r="P253" s="4" t="s">
        <v>525</v>
      </c>
      <c r="Q253" s="4" t="s">
        <v>172</v>
      </c>
      <c r="R253" s="4" t="s">
        <v>526</v>
      </c>
      <c r="S253" s="4" t="s">
        <v>173</v>
      </c>
      <c r="U253" s="40" t="s">
        <v>54</v>
      </c>
      <c r="V253" s="41" t="s">
        <v>584</v>
      </c>
      <c r="W253" s="41" t="s">
        <v>56</v>
      </c>
      <c r="X253" s="41" t="s">
        <v>523</v>
      </c>
      <c r="Y253" s="41" t="s">
        <v>258</v>
      </c>
      <c r="Z253" s="41" t="s">
        <v>524</v>
      </c>
      <c r="AA253" s="41" t="s">
        <v>258</v>
      </c>
      <c r="AB253" s="41" t="s">
        <v>525</v>
      </c>
      <c r="AC253" s="41" t="s">
        <v>172</v>
      </c>
      <c r="AD253" s="41" t="s">
        <v>526</v>
      </c>
      <c r="AE253" s="41" t="s">
        <v>173</v>
      </c>
    </row>
    <row r="254" spans="1:31">
      <c r="A254" s="4">
        <v>100250</v>
      </c>
      <c r="C254" s="43" t="s">
        <v>585</v>
      </c>
      <c r="D254" s="40" t="s">
        <v>54</v>
      </c>
      <c r="J254" s="4" t="s">
        <v>586</v>
      </c>
      <c r="K254" s="4" t="s">
        <v>56</v>
      </c>
      <c r="L254" s="4" t="s">
        <v>523</v>
      </c>
      <c r="M254" s="4" t="s">
        <v>258</v>
      </c>
      <c r="N254" s="4" t="s">
        <v>524</v>
      </c>
      <c r="O254" s="4" t="s">
        <v>258</v>
      </c>
      <c r="P254" s="4" t="s">
        <v>525</v>
      </c>
      <c r="Q254" s="4" t="s">
        <v>172</v>
      </c>
      <c r="R254" s="4" t="s">
        <v>526</v>
      </c>
      <c r="S254" s="4" t="s">
        <v>173</v>
      </c>
      <c r="U254" s="40" t="s">
        <v>54</v>
      </c>
      <c r="V254" s="41" t="s">
        <v>586</v>
      </c>
      <c r="W254" s="41" t="s">
        <v>56</v>
      </c>
      <c r="X254" s="41" t="s">
        <v>523</v>
      </c>
      <c r="Y254" s="41" t="s">
        <v>258</v>
      </c>
      <c r="Z254" s="41" t="s">
        <v>524</v>
      </c>
      <c r="AA254" s="41" t="s">
        <v>258</v>
      </c>
      <c r="AB254" s="41" t="s">
        <v>525</v>
      </c>
      <c r="AC254" s="41" t="s">
        <v>172</v>
      </c>
      <c r="AD254" s="41" t="s">
        <v>526</v>
      </c>
      <c r="AE254" s="41" t="s">
        <v>173</v>
      </c>
    </row>
    <row r="255" spans="1:31">
      <c r="A255" s="4">
        <v>100251</v>
      </c>
      <c r="C255" s="43" t="s">
        <v>587</v>
      </c>
      <c r="D255" s="40" t="s">
        <v>54</v>
      </c>
      <c r="J255" s="4" t="s">
        <v>588</v>
      </c>
      <c r="K255" s="4" t="s">
        <v>56</v>
      </c>
      <c r="L255" s="4" t="s">
        <v>523</v>
      </c>
      <c r="M255" s="4" t="s">
        <v>258</v>
      </c>
      <c r="N255" s="4" t="s">
        <v>524</v>
      </c>
      <c r="O255" s="4" t="s">
        <v>258</v>
      </c>
      <c r="P255" s="4" t="s">
        <v>525</v>
      </c>
      <c r="Q255" s="4" t="s">
        <v>172</v>
      </c>
      <c r="R255" s="4" t="s">
        <v>526</v>
      </c>
      <c r="S255" s="4" t="s">
        <v>173</v>
      </c>
      <c r="U255" s="40" t="s">
        <v>54</v>
      </c>
      <c r="V255" s="41" t="s">
        <v>588</v>
      </c>
      <c r="W255" s="41" t="s">
        <v>56</v>
      </c>
      <c r="X255" s="41" t="s">
        <v>523</v>
      </c>
      <c r="Y255" s="41" t="s">
        <v>258</v>
      </c>
      <c r="Z255" s="41" t="s">
        <v>524</v>
      </c>
      <c r="AA255" s="41" t="s">
        <v>258</v>
      </c>
      <c r="AB255" s="41" t="s">
        <v>525</v>
      </c>
      <c r="AC255" s="41" t="s">
        <v>172</v>
      </c>
      <c r="AD255" s="41" t="s">
        <v>526</v>
      </c>
      <c r="AE255" s="41" t="s">
        <v>173</v>
      </c>
    </row>
    <row r="256" spans="1:31">
      <c r="A256" s="4">
        <v>100252</v>
      </c>
      <c r="C256" s="43" t="s">
        <v>589</v>
      </c>
      <c r="D256" s="40" t="s">
        <v>54</v>
      </c>
      <c r="J256" s="4" t="s">
        <v>590</v>
      </c>
      <c r="K256" s="4" t="s">
        <v>56</v>
      </c>
      <c r="L256" s="4" t="s">
        <v>523</v>
      </c>
      <c r="M256" s="4" t="s">
        <v>258</v>
      </c>
      <c r="N256" s="4" t="s">
        <v>524</v>
      </c>
      <c r="O256" s="4" t="s">
        <v>258</v>
      </c>
      <c r="P256" s="4" t="s">
        <v>525</v>
      </c>
      <c r="Q256" s="4" t="s">
        <v>172</v>
      </c>
      <c r="R256" s="4" t="s">
        <v>526</v>
      </c>
      <c r="S256" s="4" t="s">
        <v>173</v>
      </c>
      <c r="U256" s="40" t="s">
        <v>54</v>
      </c>
      <c r="V256" s="41" t="s">
        <v>590</v>
      </c>
      <c r="W256" s="41" t="s">
        <v>56</v>
      </c>
      <c r="X256" s="41" t="s">
        <v>523</v>
      </c>
      <c r="Y256" s="41" t="s">
        <v>258</v>
      </c>
      <c r="Z256" s="41" t="s">
        <v>524</v>
      </c>
      <c r="AA256" s="41" t="s">
        <v>258</v>
      </c>
      <c r="AB256" s="41" t="s">
        <v>525</v>
      </c>
      <c r="AC256" s="41" t="s">
        <v>172</v>
      </c>
      <c r="AD256" s="41" t="s">
        <v>526</v>
      </c>
      <c r="AE256" s="41" t="s">
        <v>173</v>
      </c>
    </row>
    <row r="257" spans="1:31">
      <c r="A257" s="4">
        <v>100253</v>
      </c>
      <c r="C257" s="43" t="s">
        <v>591</v>
      </c>
      <c r="D257" s="40" t="s">
        <v>54</v>
      </c>
      <c r="J257" s="4" t="s">
        <v>592</v>
      </c>
      <c r="K257" s="4" t="s">
        <v>56</v>
      </c>
      <c r="L257" s="4" t="s">
        <v>523</v>
      </c>
      <c r="M257" s="4" t="s">
        <v>258</v>
      </c>
      <c r="N257" s="4" t="s">
        <v>524</v>
      </c>
      <c r="O257" s="4" t="s">
        <v>258</v>
      </c>
      <c r="P257" s="4" t="s">
        <v>525</v>
      </c>
      <c r="Q257" s="4" t="s">
        <v>172</v>
      </c>
      <c r="R257" s="4" t="s">
        <v>526</v>
      </c>
      <c r="S257" s="4" t="s">
        <v>173</v>
      </c>
      <c r="U257" s="40" t="s">
        <v>54</v>
      </c>
      <c r="V257" s="41" t="s">
        <v>592</v>
      </c>
      <c r="W257" s="41" t="s">
        <v>56</v>
      </c>
      <c r="X257" s="41" t="s">
        <v>523</v>
      </c>
      <c r="Y257" s="41" t="s">
        <v>258</v>
      </c>
      <c r="Z257" s="41" t="s">
        <v>524</v>
      </c>
      <c r="AA257" s="41" t="s">
        <v>258</v>
      </c>
      <c r="AB257" s="41" t="s">
        <v>525</v>
      </c>
      <c r="AC257" s="41" t="s">
        <v>172</v>
      </c>
      <c r="AD257" s="41" t="s">
        <v>526</v>
      </c>
      <c r="AE257" s="41" t="s">
        <v>173</v>
      </c>
    </row>
    <row r="258" spans="1:31">
      <c r="A258" s="4">
        <v>100254</v>
      </c>
      <c r="C258" s="43" t="s">
        <v>593</v>
      </c>
      <c r="D258" s="40" t="s">
        <v>54</v>
      </c>
      <c r="J258" s="4" t="s">
        <v>594</v>
      </c>
      <c r="K258" s="4" t="s">
        <v>56</v>
      </c>
      <c r="L258" s="4" t="s">
        <v>523</v>
      </c>
      <c r="M258" s="4" t="s">
        <v>258</v>
      </c>
      <c r="N258" s="4" t="s">
        <v>524</v>
      </c>
      <c r="O258" s="4" t="s">
        <v>258</v>
      </c>
      <c r="P258" s="4" t="s">
        <v>525</v>
      </c>
      <c r="Q258" s="4" t="s">
        <v>172</v>
      </c>
      <c r="R258" s="4" t="s">
        <v>526</v>
      </c>
      <c r="S258" s="4" t="s">
        <v>173</v>
      </c>
      <c r="U258" s="40" t="s">
        <v>54</v>
      </c>
      <c r="V258" s="41" t="s">
        <v>594</v>
      </c>
      <c r="W258" s="41" t="s">
        <v>56</v>
      </c>
      <c r="X258" s="41" t="s">
        <v>523</v>
      </c>
      <c r="Y258" s="41" t="s">
        <v>258</v>
      </c>
      <c r="Z258" s="41" t="s">
        <v>524</v>
      </c>
      <c r="AA258" s="41" t="s">
        <v>258</v>
      </c>
      <c r="AB258" s="41" t="s">
        <v>525</v>
      </c>
      <c r="AC258" s="41" t="s">
        <v>172</v>
      </c>
      <c r="AD258" s="41" t="s">
        <v>526</v>
      </c>
      <c r="AE258" s="41" t="s">
        <v>173</v>
      </c>
    </row>
    <row r="259" spans="1:31">
      <c r="A259" s="4">
        <v>100255</v>
      </c>
      <c r="C259" s="43" t="s">
        <v>595</v>
      </c>
      <c r="D259" s="40" t="s">
        <v>54</v>
      </c>
      <c r="J259" s="4" t="s">
        <v>596</v>
      </c>
      <c r="K259" s="4" t="s">
        <v>56</v>
      </c>
      <c r="L259" s="4" t="s">
        <v>523</v>
      </c>
      <c r="M259" s="4" t="s">
        <v>258</v>
      </c>
      <c r="N259" s="4" t="s">
        <v>524</v>
      </c>
      <c r="O259" s="4" t="s">
        <v>258</v>
      </c>
      <c r="P259" s="4" t="s">
        <v>525</v>
      </c>
      <c r="Q259" s="4" t="s">
        <v>172</v>
      </c>
      <c r="R259" s="4" t="s">
        <v>526</v>
      </c>
      <c r="S259" s="4" t="s">
        <v>173</v>
      </c>
      <c r="U259" s="40" t="s">
        <v>54</v>
      </c>
      <c r="V259" s="41" t="s">
        <v>596</v>
      </c>
      <c r="W259" s="41" t="s">
        <v>56</v>
      </c>
      <c r="X259" s="41" t="s">
        <v>523</v>
      </c>
      <c r="Y259" s="41" t="s">
        <v>258</v>
      </c>
      <c r="Z259" s="41" t="s">
        <v>524</v>
      </c>
      <c r="AA259" s="41" t="s">
        <v>258</v>
      </c>
      <c r="AB259" s="41" t="s">
        <v>525</v>
      </c>
      <c r="AC259" s="41" t="s">
        <v>172</v>
      </c>
      <c r="AD259" s="41" t="s">
        <v>526</v>
      </c>
      <c r="AE259" s="41" t="s">
        <v>173</v>
      </c>
    </row>
    <row r="260" spans="1:31">
      <c r="A260" s="4">
        <v>100256</v>
      </c>
      <c r="C260" s="43" t="s">
        <v>597</v>
      </c>
      <c r="D260" s="40" t="s">
        <v>54</v>
      </c>
      <c r="J260" s="4" t="s">
        <v>598</v>
      </c>
      <c r="K260" s="4" t="s">
        <v>56</v>
      </c>
      <c r="L260" s="4" t="s">
        <v>523</v>
      </c>
      <c r="M260" s="4" t="s">
        <v>258</v>
      </c>
      <c r="N260" s="4" t="s">
        <v>524</v>
      </c>
      <c r="O260" s="4" t="s">
        <v>258</v>
      </c>
      <c r="P260" s="4" t="s">
        <v>525</v>
      </c>
      <c r="Q260" s="4" t="s">
        <v>172</v>
      </c>
      <c r="R260" s="4" t="s">
        <v>526</v>
      </c>
      <c r="S260" s="4" t="s">
        <v>173</v>
      </c>
      <c r="U260" s="40" t="s">
        <v>54</v>
      </c>
      <c r="V260" s="41" t="s">
        <v>598</v>
      </c>
      <c r="W260" s="41" t="s">
        <v>56</v>
      </c>
      <c r="X260" s="41" t="s">
        <v>523</v>
      </c>
      <c r="Y260" s="41" t="s">
        <v>258</v>
      </c>
      <c r="Z260" s="41" t="s">
        <v>524</v>
      </c>
      <c r="AA260" s="41" t="s">
        <v>258</v>
      </c>
      <c r="AB260" s="41" t="s">
        <v>525</v>
      </c>
      <c r="AC260" s="41" t="s">
        <v>172</v>
      </c>
      <c r="AD260" s="41" t="s">
        <v>526</v>
      </c>
      <c r="AE260" s="41" t="s">
        <v>173</v>
      </c>
    </row>
    <row r="261" spans="1:31">
      <c r="A261" s="4">
        <v>100257</v>
      </c>
      <c r="C261" s="43" t="s">
        <v>599</v>
      </c>
      <c r="D261" s="40" t="s">
        <v>54</v>
      </c>
      <c r="J261" s="4" t="s">
        <v>600</v>
      </c>
      <c r="K261" s="4" t="s">
        <v>56</v>
      </c>
      <c r="L261" s="4" t="s">
        <v>523</v>
      </c>
      <c r="M261" s="4" t="s">
        <v>258</v>
      </c>
      <c r="N261" s="4" t="s">
        <v>524</v>
      </c>
      <c r="O261" s="4" t="s">
        <v>258</v>
      </c>
      <c r="P261" s="4" t="s">
        <v>525</v>
      </c>
      <c r="Q261" s="4" t="s">
        <v>172</v>
      </c>
      <c r="R261" s="4" t="s">
        <v>526</v>
      </c>
      <c r="S261" s="4" t="s">
        <v>173</v>
      </c>
      <c r="U261" s="40" t="s">
        <v>54</v>
      </c>
      <c r="V261" s="41" t="s">
        <v>600</v>
      </c>
      <c r="W261" s="41" t="s">
        <v>56</v>
      </c>
      <c r="X261" s="41" t="s">
        <v>523</v>
      </c>
      <c r="Y261" s="41" t="s">
        <v>258</v>
      </c>
      <c r="Z261" s="41" t="s">
        <v>524</v>
      </c>
      <c r="AA261" s="41" t="s">
        <v>258</v>
      </c>
      <c r="AB261" s="41" t="s">
        <v>525</v>
      </c>
      <c r="AC261" s="41" t="s">
        <v>172</v>
      </c>
      <c r="AD261" s="41" t="s">
        <v>526</v>
      </c>
      <c r="AE261" s="41" t="s">
        <v>173</v>
      </c>
    </row>
    <row r="262" spans="1:31">
      <c r="A262" s="4">
        <v>100258</v>
      </c>
      <c r="C262" s="43" t="s">
        <v>601</v>
      </c>
      <c r="D262" s="40" t="s">
        <v>54</v>
      </c>
      <c r="J262" s="4" t="s">
        <v>602</v>
      </c>
      <c r="K262" s="4" t="s">
        <v>56</v>
      </c>
      <c r="L262" s="4" t="s">
        <v>523</v>
      </c>
      <c r="M262" s="4" t="s">
        <v>258</v>
      </c>
      <c r="N262" s="4" t="s">
        <v>524</v>
      </c>
      <c r="O262" s="4" t="s">
        <v>258</v>
      </c>
      <c r="P262" s="4" t="s">
        <v>525</v>
      </c>
      <c r="Q262" s="4" t="s">
        <v>172</v>
      </c>
      <c r="R262" s="4" t="s">
        <v>526</v>
      </c>
      <c r="S262" s="4" t="s">
        <v>173</v>
      </c>
      <c r="U262" s="40" t="s">
        <v>54</v>
      </c>
      <c r="V262" s="41" t="s">
        <v>602</v>
      </c>
      <c r="W262" s="41" t="s">
        <v>56</v>
      </c>
      <c r="X262" s="41" t="s">
        <v>523</v>
      </c>
      <c r="Y262" s="41" t="s">
        <v>258</v>
      </c>
      <c r="Z262" s="41" t="s">
        <v>524</v>
      </c>
      <c r="AA262" s="41" t="s">
        <v>258</v>
      </c>
      <c r="AB262" s="41" t="s">
        <v>525</v>
      </c>
      <c r="AC262" s="41" t="s">
        <v>172</v>
      </c>
      <c r="AD262" s="41" t="s">
        <v>526</v>
      </c>
      <c r="AE262" s="41" t="s">
        <v>173</v>
      </c>
    </row>
    <row r="263" spans="1:31">
      <c r="A263" s="4">
        <v>100259</v>
      </c>
      <c r="C263" s="43" t="s">
        <v>603</v>
      </c>
      <c r="D263" s="40" t="s">
        <v>54</v>
      </c>
      <c r="J263" s="4" t="s">
        <v>604</v>
      </c>
      <c r="K263" s="4" t="s">
        <v>56</v>
      </c>
      <c r="L263" s="4" t="s">
        <v>523</v>
      </c>
      <c r="M263" s="4" t="s">
        <v>258</v>
      </c>
      <c r="N263" s="4" t="s">
        <v>524</v>
      </c>
      <c r="O263" s="4" t="s">
        <v>258</v>
      </c>
      <c r="P263" s="4" t="s">
        <v>525</v>
      </c>
      <c r="Q263" s="4" t="s">
        <v>172</v>
      </c>
      <c r="R263" s="4" t="s">
        <v>526</v>
      </c>
      <c r="S263" s="4" t="s">
        <v>173</v>
      </c>
      <c r="U263" s="40" t="s">
        <v>54</v>
      </c>
      <c r="V263" s="41" t="s">
        <v>604</v>
      </c>
      <c r="W263" s="41" t="s">
        <v>56</v>
      </c>
      <c r="X263" s="41" t="s">
        <v>523</v>
      </c>
      <c r="Y263" s="41" t="s">
        <v>258</v>
      </c>
      <c r="Z263" s="41" t="s">
        <v>524</v>
      </c>
      <c r="AA263" s="41" t="s">
        <v>258</v>
      </c>
      <c r="AB263" s="41" t="s">
        <v>525</v>
      </c>
      <c r="AC263" s="41" t="s">
        <v>172</v>
      </c>
      <c r="AD263" s="41" t="s">
        <v>526</v>
      </c>
      <c r="AE263" s="41" t="s">
        <v>173</v>
      </c>
    </row>
    <row r="264" spans="1:31">
      <c r="A264" s="4">
        <v>100260</v>
      </c>
      <c r="C264" s="43" t="s">
        <v>605</v>
      </c>
      <c r="D264" s="40" t="s">
        <v>54</v>
      </c>
      <c r="J264" s="4" t="s">
        <v>606</v>
      </c>
      <c r="K264" s="4" t="s">
        <v>56</v>
      </c>
      <c r="L264" s="4" t="s">
        <v>523</v>
      </c>
      <c r="M264" s="4" t="s">
        <v>258</v>
      </c>
      <c r="N264" s="4" t="s">
        <v>524</v>
      </c>
      <c r="O264" s="4" t="s">
        <v>258</v>
      </c>
      <c r="P264" s="4" t="s">
        <v>525</v>
      </c>
      <c r="Q264" s="4" t="s">
        <v>172</v>
      </c>
      <c r="R264" s="4" t="s">
        <v>526</v>
      </c>
      <c r="S264" s="4" t="s">
        <v>173</v>
      </c>
      <c r="U264" s="40" t="s">
        <v>54</v>
      </c>
      <c r="V264" s="41" t="s">
        <v>606</v>
      </c>
      <c r="W264" s="41" t="s">
        <v>56</v>
      </c>
      <c r="X264" s="41" t="s">
        <v>523</v>
      </c>
      <c r="Y264" s="41" t="s">
        <v>258</v>
      </c>
      <c r="Z264" s="41" t="s">
        <v>524</v>
      </c>
      <c r="AA264" s="41" t="s">
        <v>258</v>
      </c>
      <c r="AB264" s="41" t="s">
        <v>525</v>
      </c>
      <c r="AC264" s="41" t="s">
        <v>172</v>
      </c>
      <c r="AD264" s="41" t="s">
        <v>526</v>
      </c>
      <c r="AE264" s="41" t="s">
        <v>173</v>
      </c>
    </row>
    <row r="265" spans="1:31">
      <c r="A265" s="4">
        <v>100261</v>
      </c>
      <c r="C265" s="43" t="s">
        <v>607</v>
      </c>
      <c r="D265" s="40" t="s">
        <v>54</v>
      </c>
      <c r="J265" s="4" t="s">
        <v>608</v>
      </c>
      <c r="K265" s="4" t="s">
        <v>56</v>
      </c>
      <c r="L265" s="4" t="s">
        <v>523</v>
      </c>
      <c r="M265" s="4" t="s">
        <v>258</v>
      </c>
      <c r="N265" s="4" t="s">
        <v>524</v>
      </c>
      <c r="O265" s="4" t="s">
        <v>258</v>
      </c>
      <c r="P265" s="4" t="s">
        <v>525</v>
      </c>
      <c r="Q265" s="4" t="s">
        <v>172</v>
      </c>
      <c r="R265" s="4" t="s">
        <v>526</v>
      </c>
      <c r="S265" s="4" t="s">
        <v>173</v>
      </c>
      <c r="U265" s="40" t="s">
        <v>54</v>
      </c>
      <c r="V265" s="41" t="s">
        <v>608</v>
      </c>
      <c r="W265" s="41" t="s">
        <v>56</v>
      </c>
      <c r="X265" s="41" t="s">
        <v>523</v>
      </c>
      <c r="Y265" s="41" t="s">
        <v>258</v>
      </c>
      <c r="Z265" s="41" t="s">
        <v>524</v>
      </c>
      <c r="AA265" s="41" t="s">
        <v>258</v>
      </c>
      <c r="AB265" s="41" t="s">
        <v>525</v>
      </c>
      <c r="AC265" s="41" t="s">
        <v>172</v>
      </c>
      <c r="AD265" s="41" t="s">
        <v>526</v>
      </c>
      <c r="AE265" s="41" t="s">
        <v>173</v>
      </c>
    </row>
    <row r="266" spans="1:31">
      <c r="A266" s="4">
        <v>100262</v>
      </c>
      <c r="C266" s="43" t="s">
        <v>609</v>
      </c>
      <c r="D266" s="40" t="s">
        <v>54</v>
      </c>
      <c r="J266" s="4" t="s">
        <v>610</v>
      </c>
      <c r="K266" s="4" t="s">
        <v>56</v>
      </c>
      <c r="L266" s="4" t="s">
        <v>523</v>
      </c>
      <c r="M266" s="4" t="s">
        <v>258</v>
      </c>
      <c r="N266" s="4" t="s">
        <v>524</v>
      </c>
      <c r="O266" s="4" t="s">
        <v>258</v>
      </c>
      <c r="P266" s="4" t="s">
        <v>525</v>
      </c>
      <c r="Q266" s="4" t="s">
        <v>172</v>
      </c>
      <c r="R266" s="4" t="s">
        <v>526</v>
      </c>
      <c r="S266" s="4" t="s">
        <v>173</v>
      </c>
      <c r="U266" s="40" t="s">
        <v>54</v>
      </c>
      <c r="V266" s="41" t="s">
        <v>610</v>
      </c>
      <c r="W266" s="41" t="s">
        <v>56</v>
      </c>
      <c r="X266" s="41" t="s">
        <v>523</v>
      </c>
      <c r="Y266" s="41" t="s">
        <v>258</v>
      </c>
      <c r="Z266" s="41" t="s">
        <v>524</v>
      </c>
      <c r="AA266" s="41" t="s">
        <v>258</v>
      </c>
      <c r="AB266" s="41" t="s">
        <v>525</v>
      </c>
      <c r="AC266" s="41" t="s">
        <v>172</v>
      </c>
      <c r="AD266" s="41" t="s">
        <v>526</v>
      </c>
      <c r="AE266" s="41" t="s">
        <v>173</v>
      </c>
    </row>
    <row r="267" spans="1:31">
      <c r="A267" s="4">
        <v>100263</v>
      </c>
      <c r="C267" s="43" t="s">
        <v>611</v>
      </c>
      <c r="D267" s="40" t="s">
        <v>54</v>
      </c>
      <c r="J267" s="4" t="s">
        <v>612</v>
      </c>
      <c r="K267" s="4" t="s">
        <v>56</v>
      </c>
      <c r="L267" s="4" t="s">
        <v>523</v>
      </c>
      <c r="M267" s="4" t="s">
        <v>258</v>
      </c>
      <c r="N267" s="4" t="s">
        <v>524</v>
      </c>
      <c r="O267" s="4" t="s">
        <v>258</v>
      </c>
      <c r="P267" s="4" t="s">
        <v>525</v>
      </c>
      <c r="Q267" s="4" t="s">
        <v>172</v>
      </c>
      <c r="R267" s="4" t="s">
        <v>526</v>
      </c>
      <c r="S267" s="4" t="s">
        <v>173</v>
      </c>
      <c r="U267" s="40" t="s">
        <v>54</v>
      </c>
      <c r="V267" s="41" t="s">
        <v>612</v>
      </c>
      <c r="W267" s="41" t="s">
        <v>56</v>
      </c>
      <c r="X267" s="41" t="s">
        <v>523</v>
      </c>
      <c r="Y267" s="41" t="s">
        <v>258</v>
      </c>
      <c r="Z267" s="41" t="s">
        <v>524</v>
      </c>
      <c r="AA267" s="41" t="s">
        <v>258</v>
      </c>
      <c r="AB267" s="41" t="s">
        <v>525</v>
      </c>
      <c r="AC267" s="41" t="s">
        <v>172</v>
      </c>
      <c r="AD267" s="41" t="s">
        <v>526</v>
      </c>
      <c r="AE267" s="41" t="s">
        <v>173</v>
      </c>
    </row>
    <row r="268" spans="1:31">
      <c r="A268" s="4">
        <v>100264</v>
      </c>
      <c r="C268" s="43" t="s">
        <v>613</v>
      </c>
      <c r="D268" s="40" t="s">
        <v>54</v>
      </c>
      <c r="J268" s="4" t="s">
        <v>614</v>
      </c>
      <c r="K268" s="4" t="s">
        <v>56</v>
      </c>
      <c r="L268" s="4" t="s">
        <v>523</v>
      </c>
      <c r="M268" s="4" t="s">
        <v>258</v>
      </c>
      <c r="N268" s="4" t="s">
        <v>524</v>
      </c>
      <c r="O268" s="4" t="s">
        <v>258</v>
      </c>
      <c r="P268" s="4" t="s">
        <v>525</v>
      </c>
      <c r="Q268" s="4" t="s">
        <v>172</v>
      </c>
      <c r="R268" s="4" t="s">
        <v>526</v>
      </c>
      <c r="S268" s="4" t="s">
        <v>173</v>
      </c>
      <c r="U268" s="40" t="s">
        <v>54</v>
      </c>
      <c r="V268" s="41" t="s">
        <v>614</v>
      </c>
      <c r="W268" s="41" t="s">
        <v>56</v>
      </c>
      <c r="X268" s="41" t="s">
        <v>523</v>
      </c>
      <c r="Y268" s="41" t="s">
        <v>258</v>
      </c>
      <c r="Z268" s="41" t="s">
        <v>524</v>
      </c>
      <c r="AA268" s="41" t="s">
        <v>258</v>
      </c>
      <c r="AB268" s="41" t="s">
        <v>525</v>
      </c>
      <c r="AC268" s="41" t="s">
        <v>172</v>
      </c>
      <c r="AD268" s="41" t="s">
        <v>526</v>
      </c>
      <c r="AE268" s="41" t="s">
        <v>173</v>
      </c>
    </row>
    <row r="269" spans="1:31">
      <c r="A269" s="4">
        <v>100265</v>
      </c>
      <c r="C269" s="43" t="s">
        <v>615</v>
      </c>
      <c r="D269" s="40" t="s">
        <v>54</v>
      </c>
      <c r="J269" s="4" t="s">
        <v>616</v>
      </c>
      <c r="K269" s="4" t="s">
        <v>56</v>
      </c>
      <c r="L269" s="4" t="s">
        <v>523</v>
      </c>
      <c r="M269" s="4" t="s">
        <v>258</v>
      </c>
      <c r="N269" s="4" t="s">
        <v>524</v>
      </c>
      <c r="O269" s="4" t="s">
        <v>258</v>
      </c>
      <c r="P269" s="4" t="s">
        <v>525</v>
      </c>
      <c r="Q269" s="4" t="s">
        <v>172</v>
      </c>
      <c r="R269" s="4" t="s">
        <v>526</v>
      </c>
      <c r="S269" s="4" t="s">
        <v>173</v>
      </c>
      <c r="U269" s="40" t="s">
        <v>54</v>
      </c>
      <c r="V269" s="41" t="s">
        <v>616</v>
      </c>
      <c r="W269" s="41" t="s">
        <v>56</v>
      </c>
      <c r="X269" s="41" t="s">
        <v>523</v>
      </c>
      <c r="Y269" s="41" t="s">
        <v>258</v>
      </c>
      <c r="Z269" s="41" t="s">
        <v>524</v>
      </c>
      <c r="AA269" s="41" t="s">
        <v>258</v>
      </c>
      <c r="AB269" s="41" t="s">
        <v>525</v>
      </c>
      <c r="AC269" s="41" t="s">
        <v>172</v>
      </c>
      <c r="AD269" s="41" t="s">
        <v>526</v>
      </c>
      <c r="AE269" s="41" t="s">
        <v>173</v>
      </c>
    </row>
    <row r="270" spans="1:31">
      <c r="A270" s="4">
        <v>100266</v>
      </c>
      <c r="C270" s="43" t="s">
        <v>617</v>
      </c>
      <c r="D270" s="40" t="s">
        <v>54</v>
      </c>
      <c r="J270" s="4" t="s">
        <v>618</v>
      </c>
      <c r="K270" s="4" t="s">
        <v>56</v>
      </c>
      <c r="L270" s="4" t="s">
        <v>523</v>
      </c>
      <c r="M270" s="4" t="s">
        <v>258</v>
      </c>
      <c r="N270" s="4" t="s">
        <v>524</v>
      </c>
      <c r="O270" s="4" t="s">
        <v>258</v>
      </c>
      <c r="P270" s="4" t="s">
        <v>525</v>
      </c>
      <c r="Q270" s="4" t="s">
        <v>172</v>
      </c>
      <c r="R270" s="4" t="s">
        <v>526</v>
      </c>
      <c r="S270" s="4" t="s">
        <v>173</v>
      </c>
      <c r="U270" s="40" t="s">
        <v>54</v>
      </c>
      <c r="V270" s="41" t="s">
        <v>618</v>
      </c>
      <c r="W270" s="41" t="s">
        <v>56</v>
      </c>
      <c r="X270" s="41" t="s">
        <v>523</v>
      </c>
      <c r="Y270" s="41" t="s">
        <v>258</v>
      </c>
      <c r="Z270" s="41" t="s">
        <v>524</v>
      </c>
      <c r="AA270" s="41" t="s">
        <v>258</v>
      </c>
      <c r="AB270" s="41" t="s">
        <v>525</v>
      </c>
      <c r="AC270" s="41" t="s">
        <v>172</v>
      </c>
      <c r="AD270" s="41" t="s">
        <v>526</v>
      </c>
      <c r="AE270" s="41" t="s">
        <v>173</v>
      </c>
    </row>
    <row r="271" spans="1:31">
      <c r="A271" s="4">
        <v>100267</v>
      </c>
      <c r="C271" s="43" t="s">
        <v>619</v>
      </c>
      <c r="D271" s="40" t="s">
        <v>54</v>
      </c>
      <c r="J271" s="4" t="s">
        <v>620</v>
      </c>
      <c r="K271" s="4" t="s">
        <v>56</v>
      </c>
      <c r="L271" s="4" t="s">
        <v>523</v>
      </c>
      <c r="M271" s="4" t="s">
        <v>258</v>
      </c>
      <c r="N271" s="4" t="s">
        <v>524</v>
      </c>
      <c r="O271" s="4" t="s">
        <v>258</v>
      </c>
      <c r="P271" s="4" t="s">
        <v>525</v>
      </c>
      <c r="Q271" s="4" t="s">
        <v>172</v>
      </c>
      <c r="R271" s="4" t="s">
        <v>526</v>
      </c>
      <c r="S271" s="4" t="s">
        <v>173</v>
      </c>
      <c r="U271" s="40" t="s">
        <v>54</v>
      </c>
      <c r="V271" s="41" t="s">
        <v>620</v>
      </c>
      <c r="W271" s="41" t="s">
        <v>56</v>
      </c>
      <c r="X271" s="41" t="s">
        <v>523</v>
      </c>
      <c r="Y271" s="41" t="s">
        <v>258</v>
      </c>
      <c r="Z271" s="41" t="s">
        <v>524</v>
      </c>
      <c r="AA271" s="41" t="s">
        <v>258</v>
      </c>
      <c r="AB271" s="41" t="s">
        <v>525</v>
      </c>
      <c r="AC271" s="41" t="s">
        <v>172</v>
      </c>
      <c r="AD271" s="41" t="s">
        <v>526</v>
      </c>
      <c r="AE271" s="41" t="s">
        <v>173</v>
      </c>
    </row>
    <row r="272" spans="1:31">
      <c r="A272" s="4">
        <v>100268</v>
      </c>
      <c r="C272" s="43" t="s">
        <v>621</v>
      </c>
      <c r="D272" s="40" t="s">
        <v>54</v>
      </c>
      <c r="J272" s="4" t="s">
        <v>622</v>
      </c>
      <c r="K272" s="4" t="s">
        <v>56</v>
      </c>
      <c r="L272" s="4" t="s">
        <v>523</v>
      </c>
      <c r="M272" s="4" t="s">
        <v>258</v>
      </c>
      <c r="N272" s="4" t="s">
        <v>524</v>
      </c>
      <c r="O272" s="4" t="s">
        <v>258</v>
      </c>
      <c r="P272" s="4" t="s">
        <v>525</v>
      </c>
      <c r="Q272" s="4" t="s">
        <v>172</v>
      </c>
      <c r="R272" s="4" t="s">
        <v>526</v>
      </c>
      <c r="S272" s="4" t="s">
        <v>173</v>
      </c>
      <c r="U272" s="40" t="s">
        <v>54</v>
      </c>
      <c r="V272" s="41" t="s">
        <v>622</v>
      </c>
      <c r="W272" s="41" t="s">
        <v>56</v>
      </c>
      <c r="X272" s="41" t="s">
        <v>523</v>
      </c>
      <c r="Y272" s="41" t="s">
        <v>258</v>
      </c>
      <c r="Z272" s="41" t="s">
        <v>524</v>
      </c>
      <c r="AA272" s="41" t="s">
        <v>258</v>
      </c>
      <c r="AB272" s="41" t="s">
        <v>525</v>
      </c>
      <c r="AC272" s="41" t="s">
        <v>172</v>
      </c>
      <c r="AD272" s="41" t="s">
        <v>526</v>
      </c>
      <c r="AE272" s="41" t="s">
        <v>173</v>
      </c>
    </row>
    <row r="273" spans="1:31">
      <c r="A273" s="4">
        <v>100269</v>
      </c>
      <c r="C273" s="43" t="s">
        <v>623</v>
      </c>
      <c r="D273" s="40" t="s">
        <v>54</v>
      </c>
      <c r="J273" s="4" t="s">
        <v>624</v>
      </c>
      <c r="K273" s="4" t="s">
        <v>56</v>
      </c>
      <c r="L273" s="4" t="s">
        <v>523</v>
      </c>
      <c r="M273" s="4" t="s">
        <v>258</v>
      </c>
      <c r="N273" s="4" t="s">
        <v>524</v>
      </c>
      <c r="O273" s="4" t="s">
        <v>258</v>
      </c>
      <c r="P273" s="4" t="s">
        <v>525</v>
      </c>
      <c r="Q273" s="4" t="s">
        <v>172</v>
      </c>
      <c r="R273" s="4" t="s">
        <v>526</v>
      </c>
      <c r="S273" s="4" t="s">
        <v>173</v>
      </c>
      <c r="U273" s="40" t="s">
        <v>54</v>
      </c>
      <c r="V273" s="41" t="s">
        <v>624</v>
      </c>
      <c r="W273" s="41" t="s">
        <v>56</v>
      </c>
      <c r="X273" s="41" t="s">
        <v>523</v>
      </c>
      <c r="Y273" s="41" t="s">
        <v>258</v>
      </c>
      <c r="Z273" s="41" t="s">
        <v>524</v>
      </c>
      <c r="AA273" s="41" t="s">
        <v>258</v>
      </c>
      <c r="AB273" s="41" t="s">
        <v>525</v>
      </c>
      <c r="AC273" s="41" t="s">
        <v>172</v>
      </c>
      <c r="AD273" s="41" t="s">
        <v>526</v>
      </c>
      <c r="AE273" s="41" t="s">
        <v>173</v>
      </c>
    </row>
    <row r="274" spans="1:31">
      <c r="A274" s="4">
        <v>100270</v>
      </c>
      <c r="C274" s="43" t="s">
        <v>625</v>
      </c>
      <c r="D274" s="40" t="s">
        <v>54</v>
      </c>
      <c r="J274" s="4" t="s">
        <v>626</v>
      </c>
      <c r="K274" s="4" t="s">
        <v>56</v>
      </c>
      <c r="L274" s="4" t="s">
        <v>523</v>
      </c>
      <c r="M274" s="4" t="s">
        <v>258</v>
      </c>
      <c r="N274" s="4" t="s">
        <v>524</v>
      </c>
      <c r="O274" s="4" t="s">
        <v>258</v>
      </c>
      <c r="P274" s="4" t="s">
        <v>525</v>
      </c>
      <c r="Q274" s="4" t="s">
        <v>172</v>
      </c>
      <c r="R274" s="4" t="s">
        <v>526</v>
      </c>
      <c r="S274" s="4" t="s">
        <v>173</v>
      </c>
      <c r="U274" s="40" t="s">
        <v>54</v>
      </c>
      <c r="V274" s="41" t="s">
        <v>626</v>
      </c>
      <c r="W274" s="41" t="s">
        <v>56</v>
      </c>
      <c r="X274" s="41" t="s">
        <v>523</v>
      </c>
      <c r="Y274" s="41" t="s">
        <v>258</v>
      </c>
      <c r="Z274" s="41" t="s">
        <v>524</v>
      </c>
      <c r="AA274" s="41" t="s">
        <v>258</v>
      </c>
      <c r="AB274" s="41" t="s">
        <v>525</v>
      </c>
      <c r="AC274" s="41" t="s">
        <v>172</v>
      </c>
      <c r="AD274" s="41" t="s">
        <v>526</v>
      </c>
      <c r="AE274" s="41" t="s">
        <v>173</v>
      </c>
    </row>
    <row r="275" spans="1:31">
      <c r="A275" s="4">
        <v>100271</v>
      </c>
      <c r="C275" s="43" t="s">
        <v>627</v>
      </c>
      <c r="D275" s="40" t="s">
        <v>54</v>
      </c>
      <c r="J275" s="4" t="s">
        <v>628</v>
      </c>
      <c r="K275" s="4" t="s">
        <v>56</v>
      </c>
      <c r="L275" s="4" t="s">
        <v>523</v>
      </c>
      <c r="M275" s="4" t="s">
        <v>258</v>
      </c>
      <c r="N275" s="4" t="s">
        <v>524</v>
      </c>
      <c r="O275" s="4" t="s">
        <v>258</v>
      </c>
      <c r="P275" s="4" t="s">
        <v>525</v>
      </c>
      <c r="Q275" s="4" t="s">
        <v>172</v>
      </c>
      <c r="R275" s="4" t="s">
        <v>526</v>
      </c>
      <c r="S275" s="4" t="s">
        <v>173</v>
      </c>
      <c r="U275" s="40" t="s">
        <v>54</v>
      </c>
      <c r="V275" s="41" t="s">
        <v>628</v>
      </c>
      <c r="W275" s="41" t="s">
        <v>56</v>
      </c>
      <c r="X275" s="41" t="s">
        <v>523</v>
      </c>
      <c r="Y275" s="41" t="s">
        <v>258</v>
      </c>
      <c r="Z275" s="41" t="s">
        <v>524</v>
      </c>
      <c r="AA275" s="41" t="s">
        <v>258</v>
      </c>
      <c r="AB275" s="41" t="s">
        <v>525</v>
      </c>
      <c r="AC275" s="41" t="s">
        <v>172</v>
      </c>
      <c r="AD275" s="41" t="s">
        <v>526</v>
      </c>
      <c r="AE275" s="41" t="s">
        <v>173</v>
      </c>
    </row>
    <row r="276" spans="1:31">
      <c r="A276" s="4">
        <v>100272</v>
      </c>
      <c r="C276" s="43" t="s">
        <v>629</v>
      </c>
      <c r="D276" s="40" t="s">
        <v>54</v>
      </c>
      <c r="J276" s="4" t="s">
        <v>630</v>
      </c>
      <c r="K276" s="4" t="s">
        <v>56</v>
      </c>
      <c r="L276" s="4" t="s">
        <v>523</v>
      </c>
      <c r="M276" s="4" t="s">
        <v>258</v>
      </c>
      <c r="N276" s="4" t="s">
        <v>524</v>
      </c>
      <c r="O276" s="4" t="s">
        <v>258</v>
      </c>
      <c r="P276" s="4" t="s">
        <v>525</v>
      </c>
      <c r="Q276" s="4" t="s">
        <v>172</v>
      </c>
      <c r="R276" s="4" t="s">
        <v>526</v>
      </c>
      <c r="S276" s="4" t="s">
        <v>173</v>
      </c>
      <c r="U276" s="40" t="s">
        <v>54</v>
      </c>
      <c r="V276" s="41" t="s">
        <v>630</v>
      </c>
      <c r="W276" s="41" t="s">
        <v>56</v>
      </c>
      <c r="X276" s="41" t="s">
        <v>523</v>
      </c>
      <c r="Y276" s="41" t="s">
        <v>258</v>
      </c>
      <c r="Z276" s="41" t="s">
        <v>524</v>
      </c>
      <c r="AA276" s="41" t="s">
        <v>258</v>
      </c>
      <c r="AB276" s="41" t="s">
        <v>525</v>
      </c>
      <c r="AC276" s="41" t="s">
        <v>172</v>
      </c>
      <c r="AD276" s="41" t="s">
        <v>526</v>
      </c>
      <c r="AE276" s="41" t="s">
        <v>173</v>
      </c>
    </row>
    <row r="277" spans="1:31">
      <c r="A277" s="4">
        <v>100273</v>
      </c>
      <c r="C277" s="43" t="s">
        <v>631</v>
      </c>
      <c r="D277" s="40" t="s">
        <v>54</v>
      </c>
      <c r="J277" s="4" t="s">
        <v>632</v>
      </c>
      <c r="K277" s="4" t="s">
        <v>56</v>
      </c>
      <c r="L277" s="4" t="s">
        <v>523</v>
      </c>
      <c r="M277" s="4" t="s">
        <v>258</v>
      </c>
      <c r="N277" s="4" t="s">
        <v>524</v>
      </c>
      <c r="O277" s="4" t="s">
        <v>258</v>
      </c>
      <c r="P277" s="4" t="s">
        <v>525</v>
      </c>
      <c r="Q277" s="4" t="s">
        <v>172</v>
      </c>
      <c r="R277" s="4" t="s">
        <v>526</v>
      </c>
      <c r="S277" s="4" t="s">
        <v>173</v>
      </c>
      <c r="U277" s="40" t="s">
        <v>54</v>
      </c>
      <c r="V277" s="41" t="s">
        <v>632</v>
      </c>
      <c r="W277" s="41" t="s">
        <v>56</v>
      </c>
      <c r="X277" s="41" t="s">
        <v>523</v>
      </c>
      <c r="Y277" s="41" t="s">
        <v>258</v>
      </c>
      <c r="Z277" s="41" t="s">
        <v>524</v>
      </c>
      <c r="AA277" s="41" t="s">
        <v>258</v>
      </c>
      <c r="AB277" s="41" t="s">
        <v>525</v>
      </c>
      <c r="AC277" s="41" t="s">
        <v>172</v>
      </c>
      <c r="AD277" s="41" t="s">
        <v>526</v>
      </c>
      <c r="AE277" s="41" t="s">
        <v>173</v>
      </c>
    </row>
    <row r="278" spans="1:31">
      <c r="A278" s="4">
        <v>100274</v>
      </c>
      <c r="C278" s="43" t="s">
        <v>633</v>
      </c>
      <c r="D278" s="40" t="s">
        <v>54</v>
      </c>
      <c r="J278" s="4" t="s">
        <v>634</v>
      </c>
      <c r="K278" s="4" t="s">
        <v>56</v>
      </c>
      <c r="L278" s="4" t="s">
        <v>523</v>
      </c>
      <c r="M278" s="4" t="s">
        <v>258</v>
      </c>
      <c r="N278" s="4" t="s">
        <v>524</v>
      </c>
      <c r="O278" s="4" t="s">
        <v>258</v>
      </c>
      <c r="P278" s="4" t="s">
        <v>525</v>
      </c>
      <c r="Q278" s="4" t="s">
        <v>172</v>
      </c>
      <c r="R278" s="4" t="s">
        <v>526</v>
      </c>
      <c r="S278" s="4" t="s">
        <v>173</v>
      </c>
      <c r="U278" s="40" t="s">
        <v>54</v>
      </c>
      <c r="V278" s="41" t="s">
        <v>634</v>
      </c>
      <c r="W278" s="41" t="s">
        <v>56</v>
      </c>
      <c r="X278" s="41" t="s">
        <v>523</v>
      </c>
      <c r="Y278" s="41" t="s">
        <v>258</v>
      </c>
      <c r="Z278" s="41" t="s">
        <v>524</v>
      </c>
      <c r="AA278" s="41" t="s">
        <v>258</v>
      </c>
      <c r="AB278" s="41" t="s">
        <v>525</v>
      </c>
      <c r="AC278" s="41" t="s">
        <v>172</v>
      </c>
      <c r="AD278" s="41" t="s">
        <v>526</v>
      </c>
      <c r="AE278" s="41" t="s">
        <v>173</v>
      </c>
    </row>
    <row r="279" spans="1:31">
      <c r="A279" s="4">
        <v>100275</v>
      </c>
      <c r="C279" s="43" t="s">
        <v>635</v>
      </c>
      <c r="D279" s="40" t="s">
        <v>54</v>
      </c>
      <c r="J279" s="4" t="s">
        <v>636</v>
      </c>
      <c r="K279" s="4" t="s">
        <v>56</v>
      </c>
      <c r="L279" s="4" t="s">
        <v>523</v>
      </c>
      <c r="M279" s="4" t="s">
        <v>258</v>
      </c>
      <c r="N279" s="4" t="s">
        <v>524</v>
      </c>
      <c r="O279" s="4" t="s">
        <v>258</v>
      </c>
      <c r="P279" s="4" t="s">
        <v>525</v>
      </c>
      <c r="Q279" s="4" t="s">
        <v>172</v>
      </c>
      <c r="R279" s="4" t="s">
        <v>526</v>
      </c>
      <c r="S279" s="4" t="s">
        <v>173</v>
      </c>
      <c r="U279" s="40" t="s">
        <v>54</v>
      </c>
      <c r="V279" s="41" t="s">
        <v>636</v>
      </c>
      <c r="W279" s="41" t="s">
        <v>56</v>
      </c>
      <c r="X279" s="41" t="s">
        <v>523</v>
      </c>
      <c r="Y279" s="41" t="s">
        <v>258</v>
      </c>
      <c r="Z279" s="41" t="s">
        <v>524</v>
      </c>
      <c r="AA279" s="41" t="s">
        <v>258</v>
      </c>
      <c r="AB279" s="41" t="s">
        <v>525</v>
      </c>
      <c r="AC279" s="41" t="s">
        <v>172</v>
      </c>
      <c r="AD279" s="41" t="s">
        <v>526</v>
      </c>
      <c r="AE279" s="41" t="s">
        <v>173</v>
      </c>
    </row>
    <row r="280" spans="1:31">
      <c r="A280" s="4">
        <v>100276</v>
      </c>
      <c r="C280" s="43" t="s">
        <v>637</v>
      </c>
      <c r="D280" s="40" t="s">
        <v>54</v>
      </c>
      <c r="J280" s="4" t="s">
        <v>638</v>
      </c>
      <c r="K280" s="4" t="s">
        <v>56</v>
      </c>
      <c r="L280" s="4" t="s">
        <v>523</v>
      </c>
      <c r="M280" s="4" t="s">
        <v>258</v>
      </c>
      <c r="N280" s="4" t="s">
        <v>524</v>
      </c>
      <c r="O280" s="4" t="s">
        <v>258</v>
      </c>
      <c r="P280" s="4" t="s">
        <v>525</v>
      </c>
      <c r="Q280" s="4" t="s">
        <v>172</v>
      </c>
      <c r="R280" s="4" t="s">
        <v>526</v>
      </c>
      <c r="S280" s="4" t="s">
        <v>173</v>
      </c>
      <c r="U280" s="40" t="s">
        <v>54</v>
      </c>
      <c r="V280" s="41" t="s">
        <v>638</v>
      </c>
      <c r="W280" s="41" t="s">
        <v>56</v>
      </c>
      <c r="X280" s="41" t="s">
        <v>523</v>
      </c>
      <c r="Y280" s="41" t="s">
        <v>258</v>
      </c>
      <c r="Z280" s="41" t="s">
        <v>524</v>
      </c>
      <c r="AA280" s="41" t="s">
        <v>258</v>
      </c>
      <c r="AB280" s="41" t="s">
        <v>525</v>
      </c>
      <c r="AC280" s="41" t="s">
        <v>172</v>
      </c>
      <c r="AD280" s="41" t="s">
        <v>526</v>
      </c>
      <c r="AE280" s="41" t="s">
        <v>173</v>
      </c>
    </row>
    <row r="281" spans="1:31">
      <c r="A281" s="4">
        <v>100277</v>
      </c>
      <c r="C281" s="43" t="s">
        <v>639</v>
      </c>
      <c r="D281" s="40" t="s">
        <v>54</v>
      </c>
      <c r="J281" s="4" t="s">
        <v>640</v>
      </c>
      <c r="K281" s="4" t="s">
        <v>56</v>
      </c>
      <c r="L281" s="4" t="s">
        <v>523</v>
      </c>
      <c r="M281" s="4" t="s">
        <v>258</v>
      </c>
      <c r="N281" s="4" t="s">
        <v>524</v>
      </c>
      <c r="O281" s="4" t="s">
        <v>258</v>
      </c>
      <c r="P281" s="4" t="s">
        <v>525</v>
      </c>
      <c r="Q281" s="4" t="s">
        <v>172</v>
      </c>
      <c r="R281" s="4" t="s">
        <v>526</v>
      </c>
      <c r="S281" s="4" t="s">
        <v>173</v>
      </c>
      <c r="U281" s="40" t="s">
        <v>54</v>
      </c>
      <c r="V281" s="41" t="s">
        <v>640</v>
      </c>
      <c r="W281" s="41" t="s">
        <v>56</v>
      </c>
      <c r="X281" s="41" t="s">
        <v>523</v>
      </c>
      <c r="Y281" s="41" t="s">
        <v>258</v>
      </c>
      <c r="Z281" s="41" t="s">
        <v>524</v>
      </c>
      <c r="AA281" s="41" t="s">
        <v>258</v>
      </c>
      <c r="AB281" s="41" t="s">
        <v>525</v>
      </c>
      <c r="AC281" s="41" t="s">
        <v>172</v>
      </c>
      <c r="AD281" s="41" t="s">
        <v>526</v>
      </c>
      <c r="AE281" s="41" t="s">
        <v>173</v>
      </c>
    </row>
    <row r="282" spans="1:31">
      <c r="A282" s="4">
        <v>100278</v>
      </c>
      <c r="C282" s="43" t="s">
        <v>641</v>
      </c>
      <c r="D282" s="40" t="s">
        <v>54</v>
      </c>
      <c r="J282" s="4" t="s">
        <v>642</v>
      </c>
      <c r="K282" s="4" t="s">
        <v>56</v>
      </c>
      <c r="L282" s="4" t="s">
        <v>523</v>
      </c>
      <c r="M282" s="4" t="s">
        <v>258</v>
      </c>
      <c r="N282" s="4" t="s">
        <v>524</v>
      </c>
      <c r="O282" s="4" t="s">
        <v>258</v>
      </c>
      <c r="P282" s="4" t="s">
        <v>525</v>
      </c>
      <c r="Q282" s="4" t="s">
        <v>172</v>
      </c>
      <c r="R282" s="4" t="s">
        <v>526</v>
      </c>
      <c r="S282" s="4" t="s">
        <v>173</v>
      </c>
      <c r="U282" s="40" t="s">
        <v>54</v>
      </c>
      <c r="V282" s="41" t="s">
        <v>642</v>
      </c>
      <c r="W282" s="41" t="s">
        <v>56</v>
      </c>
      <c r="X282" s="41" t="s">
        <v>523</v>
      </c>
      <c r="Y282" s="41" t="s">
        <v>258</v>
      </c>
      <c r="Z282" s="41" t="s">
        <v>524</v>
      </c>
      <c r="AA282" s="41" t="s">
        <v>258</v>
      </c>
      <c r="AB282" s="41" t="s">
        <v>525</v>
      </c>
      <c r="AC282" s="41" t="s">
        <v>172</v>
      </c>
      <c r="AD282" s="41" t="s">
        <v>526</v>
      </c>
      <c r="AE282" s="41" t="s">
        <v>173</v>
      </c>
    </row>
    <row r="283" spans="1:31">
      <c r="A283" s="4">
        <v>100279</v>
      </c>
      <c r="C283" s="43" t="s">
        <v>643</v>
      </c>
      <c r="D283" s="40" t="s">
        <v>54</v>
      </c>
      <c r="J283" s="4" t="s">
        <v>644</v>
      </c>
      <c r="K283" s="4" t="s">
        <v>56</v>
      </c>
      <c r="L283" s="4" t="s">
        <v>523</v>
      </c>
      <c r="M283" s="4" t="s">
        <v>258</v>
      </c>
      <c r="N283" s="4" t="s">
        <v>524</v>
      </c>
      <c r="O283" s="4" t="s">
        <v>258</v>
      </c>
      <c r="P283" s="4" t="s">
        <v>525</v>
      </c>
      <c r="Q283" s="4" t="s">
        <v>172</v>
      </c>
      <c r="R283" s="4" t="s">
        <v>526</v>
      </c>
      <c r="S283" s="4" t="s">
        <v>173</v>
      </c>
      <c r="U283" s="40" t="s">
        <v>54</v>
      </c>
      <c r="V283" s="41" t="s">
        <v>644</v>
      </c>
      <c r="W283" s="41" t="s">
        <v>56</v>
      </c>
      <c r="X283" s="41" t="s">
        <v>523</v>
      </c>
      <c r="Y283" s="41" t="s">
        <v>258</v>
      </c>
      <c r="Z283" s="41" t="s">
        <v>524</v>
      </c>
      <c r="AA283" s="41" t="s">
        <v>258</v>
      </c>
      <c r="AB283" s="41" t="s">
        <v>525</v>
      </c>
      <c r="AC283" s="41" t="s">
        <v>172</v>
      </c>
      <c r="AD283" s="41" t="s">
        <v>526</v>
      </c>
      <c r="AE283" s="41" t="s">
        <v>173</v>
      </c>
    </row>
    <row r="284" spans="1:31">
      <c r="A284" s="4">
        <v>100280</v>
      </c>
      <c r="C284" s="43" t="s">
        <v>645</v>
      </c>
      <c r="D284" s="40" t="s">
        <v>54</v>
      </c>
      <c r="J284" s="4" t="s">
        <v>646</v>
      </c>
      <c r="K284" s="4" t="s">
        <v>56</v>
      </c>
      <c r="L284" s="4" t="s">
        <v>523</v>
      </c>
      <c r="M284" s="4" t="s">
        <v>258</v>
      </c>
      <c r="N284" s="4" t="s">
        <v>524</v>
      </c>
      <c r="O284" s="4" t="s">
        <v>258</v>
      </c>
      <c r="P284" s="4" t="s">
        <v>525</v>
      </c>
      <c r="Q284" s="4" t="s">
        <v>172</v>
      </c>
      <c r="R284" s="4" t="s">
        <v>526</v>
      </c>
      <c r="S284" s="4" t="s">
        <v>173</v>
      </c>
      <c r="U284" s="40" t="s">
        <v>54</v>
      </c>
      <c r="V284" s="41" t="s">
        <v>646</v>
      </c>
      <c r="W284" s="41" t="s">
        <v>56</v>
      </c>
      <c r="X284" s="41" t="s">
        <v>523</v>
      </c>
      <c r="Y284" s="41" t="s">
        <v>258</v>
      </c>
      <c r="Z284" s="41" t="s">
        <v>524</v>
      </c>
      <c r="AA284" s="41" t="s">
        <v>258</v>
      </c>
      <c r="AB284" s="41" t="s">
        <v>525</v>
      </c>
      <c r="AC284" s="41" t="s">
        <v>172</v>
      </c>
      <c r="AD284" s="41" t="s">
        <v>526</v>
      </c>
      <c r="AE284" s="41" t="s">
        <v>173</v>
      </c>
    </row>
    <row r="285" spans="1:31">
      <c r="A285" s="4">
        <v>100281</v>
      </c>
      <c r="C285" s="43" t="s">
        <v>647</v>
      </c>
      <c r="D285" s="40" t="s">
        <v>54</v>
      </c>
      <c r="J285" s="4" t="s">
        <v>648</v>
      </c>
      <c r="K285" s="4" t="s">
        <v>56</v>
      </c>
      <c r="L285" s="4" t="s">
        <v>523</v>
      </c>
      <c r="M285" s="4" t="s">
        <v>258</v>
      </c>
      <c r="N285" s="4" t="s">
        <v>524</v>
      </c>
      <c r="O285" s="4" t="s">
        <v>258</v>
      </c>
      <c r="P285" s="4" t="s">
        <v>525</v>
      </c>
      <c r="Q285" s="4" t="s">
        <v>172</v>
      </c>
      <c r="R285" s="4" t="s">
        <v>526</v>
      </c>
      <c r="S285" s="4" t="s">
        <v>173</v>
      </c>
      <c r="U285" s="40" t="s">
        <v>54</v>
      </c>
      <c r="V285" s="41" t="s">
        <v>648</v>
      </c>
      <c r="W285" s="41" t="s">
        <v>56</v>
      </c>
      <c r="X285" s="41" t="s">
        <v>523</v>
      </c>
      <c r="Y285" s="41" t="s">
        <v>258</v>
      </c>
      <c r="Z285" s="41" t="s">
        <v>524</v>
      </c>
      <c r="AA285" s="41" t="s">
        <v>258</v>
      </c>
      <c r="AB285" s="41" t="s">
        <v>525</v>
      </c>
      <c r="AC285" s="41" t="s">
        <v>172</v>
      </c>
      <c r="AD285" s="41" t="s">
        <v>526</v>
      </c>
      <c r="AE285" s="41" t="s">
        <v>173</v>
      </c>
    </row>
    <row r="286" spans="1:31">
      <c r="A286" s="4">
        <v>100282</v>
      </c>
      <c r="C286" s="43" t="s">
        <v>649</v>
      </c>
      <c r="D286" s="40" t="s">
        <v>54</v>
      </c>
      <c r="J286" s="4" t="s">
        <v>650</v>
      </c>
      <c r="K286" s="4" t="s">
        <v>56</v>
      </c>
      <c r="L286" s="4" t="s">
        <v>523</v>
      </c>
      <c r="M286" s="4" t="s">
        <v>258</v>
      </c>
      <c r="N286" s="4" t="s">
        <v>524</v>
      </c>
      <c r="O286" s="4" t="s">
        <v>258</v>
      </c>
      <c r="P286" s="4" t="s">
        <v>525</v>
      </c>
      <c r="Q286" s="4" t="s">
        <v>172</v>
      </c>
      <c r="R286" s="4" t="s">
        <v>526</v>
      </c>
      <c r="S286" s="4" t="s">
        <v>173</v>
      </c>
      <c r="U286" s="40" t="s">
        <v>54</v>
      </c>
      <c r="V286" s="41" t="s">
        <v>650</v>
      </c>
      <c r="W286" s="41" t="s">
        <v>56</v>
      </c>
      <c r="X286" s="41" t="s">
        <v>523</v>
      </c>
      <c r="Y286" s="41" t="s">
        <v>258</v>
      </c>
      <c r="Z286" s="41" t="s">
        <v>524</v>
      </c>
      <c r="AA286" s="41" t="s">
        <v>258</v>
      </c>
      <c r="AB286" s="41" t="s">
        <v>525</v>
      </c>
      <c r="AC286" s="41" t="s">
        <v>172</v>
      </c>
      <c r="AD286" s="41" t="s">
        <v>526</v>
      </c>
      <c r="AE286" s="41" t="s">
        <v>173</v>
      </c>
    </row>
    <row r="287" spans="1:31">
      <c r="A287" s="4">
        <v>100283</v>
      </c>
      <c r="C287" s="43" t="s">
        <v>651</v>
      </c>
      <c r="D287" s="40" t="s">
        <v>54</v>
      </c>
      <c r="J287" s="4" t="s">
        <v>652</v>
      </c>
      <c r="K287" s="4" t="s">
        <v>56</v>
      </c>
      <c r="L287" s="4" t="s">
        <v>523</v>
      </c>
      <c r="M287" s="4" t="s">
        <v>258</v>
      </c>
      <c r="N287" s="4" t="s">
        <v>524</v>
      </c>
      <c r="O287" s="4" t="s">
        <v>258</v>
      </c>
      <c r="P287" s="4" t="s">
        <v>525</v>
      </c>
      <c r="Q287" s="4" t="s">
        <v>172</v>
      </c>
      <c r="R287" s="4" t="s">
        <v>526</v>
      </c>
      <c r="S287" s="4" t="s">
        <v>173</v>
      </c>
      <c r="U287" s="40" t="s">
        <v>54</v>
      </c>
      <c r="V287" s="41" t="s">
        <v>652</v>
      </c>
      <c r="W287" s="41" t="s">
        <v>56</v>
      </c>
      <c r="X287" s="41" t="s">
        <v>523</v>
      </c>
      <c r="Y287" s="41" t="s">
        <v>258</v>
      </c>
      <c r="Z287" s="41" t="s">
        <v>524</v>
      </c>
      <c r="AA287" s="41" t="s">
        <v>258</v>
      </c>
      <c r="AB287" s="41" t="s">
        <v>525</v>
      </c>
      <c r="AC287" s="41" t="s">
        <v>172</v>
      </c>
      <c r="AD287" s="41" t="s">
        <v>526</v>
      </c>
      <c r="AE287" s="41" t="s">
        <v>173</v>
      </c>
    </row>
    <row r="288" spans="1:31">
      <c r="A288" s="4">
        <v>100284</v>
      </c>
      <c r="C288" s="43" t="s">
        <v>653</v>
      </c>
      <c r="D288" s="40" t="s">
        <v>54</v>
      </c>
      <c r="J288" s="4" t="s">
        <v>654</v>
      </c>
      <c r="K288" s="4" t="s">
        <v>56</v>
      </c>
      <c r="L288" s="4" t="s">
        <v>523</v>
      </c>
      <c r="M288" s="4" t="s">
        <v>258</v>
      </c>
      <c r="N288" s="4" t="s">
        <v>524</v>
      </c>
      <c r="O288" s="4" t="s">
        <v>258</v>
      </c>
      <c r="P288" s="4" t="s">
        <v>525</v>
      </c>
      <c r="Q288" s="4" t="s">
        <v>172</v>
      </c>
      <c r="R288" s="4" t="s">
        <v>526</v>
      </c>
      <c r="S288" s="4" t="s">
        <v>173</v>
      </c>
      <c r="U288" s="40" t="s">
        <v>54</v>
      </c>
      <c r="V288" s="41" t="s">
        <v>654</v>
      </c>
      <c r="W288" s="41" t="s">
        <v>56</v>
      </c>
      <c r="X288" s="41" t="s">
        <v>523</v>
      </c>
      <c r="Y288" s="41" t="s">
        <v>258</v>
      </c>
      <c r="Z288" s="41" t="s">
        <v>524</v>
      </c>
      <c r="AA288" s="41" t="s">
        <v>258</v>
      </c>
      <c r="AB288" s="41" t="s">
        <v>525</v>
      </c>
      <c r="AC288" s="41" t="s">
        <v>172</v>
      </c>
      <c r="AD288" s="41" t="s">
        <v>526</v>
      </c>
      <c r="AE288" s="41" t="s">
        <v>173</v>
      </c>
    </row>
    <row r="289" spans="1:31">
      <c r="A289" s="4">
        <v>100285</v>
      </c>
      <c r="C289" s="43" t="s">
        <v>655</v>
      </c>
      <c r="D289" s="40" t="s">
        <v>54</v>
      </c>
      <c r="J289" s="4" t="s">
        <v>656</v>
      </c>
      <c r="K289" s="4" t="s">
        <v>56</v>
      </c>
      <c r="L289" s="4" t="s">
        <v>523</v>
      </c>
      <c r="M289" s="4" t="s">
        <v>258</v>
      </c>
      <c r="N289" s="4" t="s">
        <v>524</v>
      </c>
      <c r="O289" s="4" t="s">
        <v>258</v>
      </c>
      <c r="P289" s="4" t="s">
        <v>525</v>
      </c>
      <c r="Q289" s="4" t="s">
        <v>172</v>
      </c>
      <c r="R289" s="4" t="s">
        <v>526</v>
      </c>
      <c r="S289" s="4" t="s">
        <v>173</v>
      </c>
      <c r="U289" s="40" t="s">
        <v>54</v>
      </c>
      <c r="V289" s="41" t="s">
        <v>656</v>
      </c>
      <c r="W289" s="41" t="s">
        <v>56</v>
      </c>
      <c r="X289" s="41" t="s">
        <v>523</v>
      </c>
      <c r="Y289" s="41" t="s">
        <v>258</v>
      </c>
      <c r="Z289" s="41" t="s">
        <v>524</v>
      </c>
      <c r="AA289" s="41" t="s">
        <v>258</v>
      </c>
      <c r="AB289" s="41" t="s">
        <v>525</v>
      </c>
      <c r="AC289" s="41" t="s">
        <v>172</v>
      </c>
      <c r="AD289" s="41" t="s">
        <v>526</v>
      </c>
      <c r="AE289" s="41" t="s">
        <v>173</v>
      </c>
    </row>
    <row r="290" spans="1:31">
      <c r="A290" s="4">
        <v>100286</v>
      </c>
      <c r="C290" s="43" t="s">
        <v>657</v>
      </c>
      <c r="D290" s="40" t="s">
        <v>54</v>
      </c>
      <c r="J290" s="4" t="s">
        <v>658</v>
      </c>
      <c r="K290" s="4" t="s">
        <v>56</v>
      </c>
      <c r="L290" s="4" t="s">
        <v>523</v>
      </c>
      <c r="M290" s="4" t="s">
        <v>258</v>
      </c>
      <c r="N290" s="4" t="s">
        <v>524</v>
      </c>
      <c r="O290" s="4" t="s">
        <v>258</v>
      </c>
      <c r="P290" s="4" t="s">
        <v>525</v>
      </c>
      <c r="Q290" s="4" t="s">
        <v>172</v>
      </c>
      <c r="R290" s="4" t="s">
        <v>526</v>
      </c>
      <c r="S290" s="4" t="s">
        <v>173</v>
      </c>
      <c r="U290" s="40" t="s">
        <v>54</v>
      </c>
      <c r="V290" s="41" t="s">
        <v>658</v>
      </c>
      <c r="W290" s="41" t="s">
        <v>56</v>
      </c>
      <c r="X290" s="41" t="s">
        <v>523</v>
      </c>
      <c r="Y290" s="41" t="s">
        <v>258</v>
      </c>
      <c r="Z290" s="41" t="s">
        <v>524</v>
      </c>
      <c r="AA290" s="41" t="s">
        <v>258</v>
      </c>
      <c r="AB290" s="41" t="s">
        <v>525</v>
      </c>
      <c r="AC290" s="41" t="s">
        <v>172</v>
      </c>
      <c r="AD290" s="41" t="s">
        <v>526</v>
      </c>
      <c r="AE290" s="41" t="s">
        <v>173</v>
      </c>
    </row>
    <row r="291" spans="1:31">
      <c r="A291" s="4">
        <v>100287</v>
      </c>
      <c r="C291" s="43" t="s">
        <v>659</v>
      </c>
      <c r="D291" s="40" t="s">
        <v>54</v>
      </c>
      <c r="J291" s="4" t="s">
        <v>660</v>
      </c>
      <c r="K291" s="4" t="s">
        <v>56</v>
      </c>
      <c r="L291" s="4" t="s">
        <v>523</v>
      </c>
      <c r="M291" s="4" t="s">
        <v>258</v>
      </c>
      <c r="N291" s="4" t="s">
        <v>524</v>
      </c>
      <c r="O291" s="4" t="s">
        <v>258</v>
      </c>
      <c r="P291" s="4" t="s">
        <v>525</v>
      </c>
      <c r="Q291" s="4" t="s">
        <v>172</v>
      </c>
      <c r="R291" s="4" t="s">
        <v>526</v>
      </c>
      <c r="S291" s="4" t="s">
        <v>173</v>
      </c>
      <c r="U291" s="40" t="s">
        <v>54</v>
      </c>
      <c r="V291" s="41" t="s">
        <v>660</v>
      </c>
      <c r="W291" s="41" t="s">
        <v>56</v>
      </c>
      <c r="X291" s="41" t="s">
        <v>523</v>
      </c>
      <c r="Y291" s="41" t="s">
        <v>258</v>
      </c>
      <c r="Z291" s="41" t="s">
        <v>524</v>
      </c>
      <c r="AA291" s="41" t="s">
        <v>258</v>
      </c>
      <c r="AB291" s="41" t="s">
        <v>525</v>
      </c>
      <c r="AC291" s="41" t="s">
        <v>172</v>
      </c>
      <c r="AD291" s="41" t="s">
        <v>526</v>
      </c>
      <c r="AE291" s="41" t="s">
        <v>173</v>
      </c>
    </row>
    <row r="292" spans="1:31">
      <c r="A292" s="4">
        <v>100288</v>
      </c>
      <c r="C292" s="43" t="s">
        <v>661</v>
      </c>
      <c r="D292" s="40" t="s">
        <v>54</v>
      </c>
      <c r="J292" s="4" t="s">
        <v>662</v>
      </c>
      <c r="K292" s="4" t="s">
        <v>56</v>
      </c>
      <c r="L292" s="4" t="s">
        <v>523</v>
      </c>
      <c r="M292" s="4" t="s">
        <v>258</v>
      </c>
      <c r="N292" s="4" t="s">
        <v>524</v>
      </c>
      <c r="O292" s="4" t="s">
        <v>258</v>
      </c>
      <c r="P292" s="4" t="s">
        <v>525</v>
      </c>
      <c r="Q292" s="4" t="s">
        <v>172</v>
      </c>
      <c r="R292" s="4" t="s">
        <v>526</v>
      </c>
      <c r="S292" s="4" t="s">
        <v>173</v>
      </c>
      <c r="U292" s="40" t="s">
        <v>54</v>
      </c>
      <c r="V292" s="41" t="s">
        <v>662</v>
      </c>
      <c r="W292" s="41" t="s">
        <v>56</v>
      </c>
      <c r="X292" s="41" t="s">
        <v>523</v>
      </c>
      <c r="Y292" s="41" t="s">
        <v>258</v>
      </c>
      <c r="Z292" s="41" t="s">
        <v>524</v>
      </c>
      <c r="AA292" s="41" t="s">
        <v>258</v>
      </c>
      <c r="AB292" s="41" t="s">
        <v>525</v>
      </c>
      <c r="AC292" s="41" t="s">
        <v>172</v>
      </c>
      <c r="AD292" s="41" t="s">
        <v>526</v>
      </c>
      <c r="AE292" s="41" t="s">
        <v>173</v>
      </c>
    </row>
    <row r="293" spans="1:31">
      <c r="A293" s="4">
        <v>100289</v>
      </c>
      <c r="C293" s="43" t="s">
        <v>663</v>
      </c>
      <c r="D293" s="40" t="s">
        <v>54</v>
      </c>
      <c r="J293" s="4" t="s">
        <v>664</v>
      </c>
      <c r="K293" s="4" t="s">
        <v>56</v>
      </c>
      <c r="L293" s="4" t="s">
        <v>523</v>
      </c>
      <c r="M293" s="4" t="s">
        <v>258</v>
      </c>
      <c r="N293" s="4" t="s">
        <v>524</v>
      </c>
      <c r="O293" s="4" t="s">
        <v>258</v>
      </c>
      <c r="P293" s="4" t="s">
        <v>525</v>
      </c>
      <c r="Q293" s="4" t="s">
        <v>172</v>
      </c>
      <c r="R293" s="4" t="s">
        <v>526</v>
      </c>
      <c r="S293" s="4" t="s">
        <v>173</v>
      </c>
      <c r="U293" s="40" t="s">
        <v>54</v>
      </c>
      <c r="V293" s="41" t="s">
        <v>664</v>
      </c>
      <c r="W293" s="41" t="s">
        <v>56</v>
      </c>
      <c r="X293" s="41" t="s">
        <v>523</v>
      </c>
      <c r="Y293" s="41" t="s">
        <v>258</v>
      </c>
      <c r="Z293" s="41" t="s">
        <v>524</v>
      </c>
      <c r="AA293" s="41" t="s">
        <v>258</v>
      </c>
      <c r="AB293" s="41" t="s">
        <v>525</v>
      </c>
      <c r="AC293" s="41" t="s">
        <v>172</v>
      </c>
      <c r="AD293" s="41" t="s">
        <v>526</v>
      </c>
      <c r="AE293" s="41" t="s">
        <v>173</v>
      </c>
    </row>
    <row r="294" spans="1:31">
      <c r="A294" s="4">
        <v>100290</v>
      </c>
      <c r="C294" s="43" t="s">
        <v>665</v>
      </c>
      <c r="D294" s="40" t="s">
        <v>54</v>
      </c>
      <c r="J294" s="4" t="s">
        <v>666</v>
      </c>
      <c r="K294" s="4" t="s">
        <v>56</v>
      </c>
      <c r="L294" s="4" t="s">
        <v>523</v>
      </c>
      <c r="M294" s="4" t="s">
        <v>258</v>
      </c>
      <c r="N294" s="4" t="s">
        <v>524</v>
      </c>
      <c r="O294" s="4" t="s">
        <v>258</v>
      </c>
      <c r="P294" s="4" t="s">
        <v>525</v>
      </c>
      <c r="Q294" s="4" t="s">
        <v>172</v>
      </c>
      <c r="R294" s="4" t="s">
        <v>526</v>
      </c>
      <c r="S294" s="4" t="s">
        <v>173</v>
      </c>
      <c r="U294" s="40" t="s">
        <v>54</v>
      </c>
      <c r="V294" s="41" t="s">
        <v>666</v>
      </c>
      <c r="W294" s="41" t="s">
        <v>56</v>
      </c>
      <c r="X294" s="41" t="s">
        <v>523</v>
      </c>
      <c r="Y294" s="41" t="s">
        <v>258</v>
      </c>
      <c r="Z294" s="41" t="s">
        <v>524</v>
      </c>
      <c r="AA294" s="41" t="s">
        <v>258</v>
      </c>
      <c r="AB294" s="41" t="s">
        <v>525</v>
      </c>
      <c r="AC294" s="41" t="s">
        <v>172</v>
      </c>
      <c r="AD294" s="41" t="s">
        <v>526</v>
      </c>
      <c r="AE294" s="41" t="s">
        <v>173</v>
      </c>
    </row>
    <row r="295" spans="1:31">
      <c r="A295" s="4">
        <v>100291</v>
      </c>
      <c r="C295" s="43" t="s">
        <v>667</v>
      </c>
      <c r="D295" s="40" t="s">
        <v>54</v>
      </c>
      <c r="J295" s="4" t="s">
        <v>668</v>
      </c>
      <c r="K295" s="4" t="s">
        <v>56</v>
      </c>
      <c r="L295" s="4" t="s">
        <v>523</v>
      </c>
      <c r="M295" s="4" t="s">
        <v>258</v>
      </c>
      <c r="N295" s="4" t="s">
        <v>524</v>
      </c>
      <c r="O295" s="4" t="s">
        <v>258</v>
      </c>
      <c r="P295" s="4" t="s">
        <v>525</v>
      </c>
      <c r="Q295" s="4" t="s">
        <v>172</v>
      </c>
      <c r="R295" s="4" t="s">
        <v>526</v>
      </c>
      <c r="S295" s="4" t="s">
        <v>173</v>
      </c>
      <c r="U295" s="40" t="s">
        <v>54</v>
      </c>
      <c r="V295" s="41" t="s">
        <v>668</v>
      </c>
      <c r="W295" s="41" t="s">
        <v>56</v>
      </c>
      <c r="X295" s="41" t="s">
        <v>523</v>
      </c>
      <c r="Y295" s="41" t="s">
        <v>258</v>
      </c>
      <c r="Z295" s="41" t="s">
        <v>524</v>
      </c>
      <c r="AA295" s="41" t="s">
        <v>258</v>
      </c>
      <c r="AB295" s="41" t="s">
        <v>525</v>
      </c>
      <c r="AC295" s="41" t="s">
        <v>172</v>
      </c>
      <c r="AD295" s="41" t="s">
        <v>526</v>
      </c>
      <c r="AE295" s="41" t="s">
        <v>173</v>
      </c>
    </row>
    <row r="296" spans="1:31">
      <c r="A296" s="4">
        <v>100292</v>
      </c>
      <c r="C296" s="43" t="s">
        <v>669</v>
      </c>
      <c r="D296" s="40" t="s">
        <v>54</v>
      </c>
      <c r="J296" s="4" t="s">
        <v>670</v>
      </c>
      <c r="K296" s="4" t="s">
        <v>56</v>
      </c>
      <c r="L296" s="4" t="s">
        <v>523</v>
      </c>
      <c r="M296" s="4" t="s">
        <v>258</v>
      </c>
      <c r="N296" s="4" t="s">
        <v>524</v>
      </c>
      <c r="O296" s="4" t="s">
        <v>258</v>
      </c>
      <c r="P296" s="4" t="s">
        <v>525</v>
      </c>
      <c r="Q296" s="4" t="s">
        <v>172</v>
      </c>
      <c r="R296" s="4" t="s">
        <v>526</v>
      </c>
      <c r="S296" s="4" t="s">
        <v>173</v>
      </c>
      <c r="U296" s="40" t="s">
        <v>54</v>
      </c>
      <c r="V296" s="41" t="s">
        <v>670</v>
      </c>
      <c r="W296" s="41" t="s">
        <v>56</v>
      </c>
      <c r="X296" s="41" t="s">
        <v>523</v>
      </c>
      <c r="Y296" s="41" t="s">
        <v>258</v>
      </c>
      <c r="Z296" s="41" t="s">
        <v>524</v>
      </c>
      <c r="AA296" s="41" t="s">
        <v>258</v>
      </c>
      <c r="AB296" s="41" t="s">
        <v>525</v>
      </c>
      <c r="AC296" s="41" t="s">
        <v>172</v>
      </c>
      <c r="AD296" s="41" t="s">
        <v>526</v>
      </c>
      <c r="AE296" s="41" t="s">
        <v>173</v>
      </c>
    </row>
    <row r="297" spans="1:31">
      <c r="A297" s="4">
        <v>100293</v>
      </c>
      <c r="C297" s="43" t="s">
        <v>671</v>
      </c>
      <c r="D297" s="40" t="s">
        <v>54</v>
      </c>
      <c r="J297" s="4" t="s">
        <v>672</v>
      </c>
      <c r="K297" s="4" t="s">
        <v>56</v>
      </c>
      <c r="L297" s="4" t="s">
        <v>523</v>
      </c>
      <c r="M297" s="4" t="s">
        <v>258</v>
      </c>
      <c r="N297" s="4" t="s">
        <v>524</v>
      </c>
      <c r="O297" s="4" t="s">
        <v>258</v>
      </c>
      <c r="P297" s="4" t="s">
        <v>525</v>
      </c>
      <c r="Q297" s="4" t="s">
        <v>172</v>
      </c>
      <c r="R297" s="4" t="s">
        <v>526</v>
      </c>
      <c r="S297" s="4" t="s">
        <v>173</v>
      </c>
      <c r="U297" s="40" t="s">
        <v>54</v>
      </c>
      <c r="V297" s="41" t="s">
        <v>672</v>
      </c>
      <c r="W297" s="41" t="s">
        <v>56</v>
      </c>
      <c r="X297" s="41" t="s">
        <v>523</v>
      </c>
      <c r="Y297" s="41" t="s">
        <v>258</v>
      </c>
      <c r="Z297" s="41" t="s">
        <v>524</v>
      </c>
      <c r="AA297" s="41" t="s">
        <v>258</v>
      </c>
      <c r="AB297" s="41" t="s">
        <v>525</v>
      </c>
      <c r="AC297" s="41" t="s">
        <v>172</v>
      </c>
      <c r="AD297" s="41" t="s">
        <v>526</v>
      </c>
      <c r="AE297" s="41" t="s">
        <v>173</v>
      </c>
    </row>
    <row r="298" spans="1:31">
      <c r="A298" s="4">
        <v>100294</v>
      </c>
      <c r="C298" s="43" t="s">
        <v>673</v>
      </c>
      <c r="D298" s="40" t="s">
        <v>54</v>
      </c>
      <c r="J298" s="4" t="s">
        <v>674</v>
      </c>
      <c r="K298" s="4" t="s">
        <v>56</v>
      </c>
      <c r="L298" s="4" t="s">
        <v>523</v>
      </c>
      <c r="M298" s="4" t="s">
        <v>258</v>
      </c>
      <c r="N298" s="4" t="s">
        <v>524</v>
      </c>
      <c r="O298" s="4" t="s">
        <v>258</v>
      </c>
      <c r="P298" s="4" t="s">
        <v>525</v>
      </c>
      <c r="Q298" s="4" t="s">
        <v>172</v>
      </c>
      <c r="R298" s="4" t="s">
        <v>526</v>
      </c>
      <c r="S298" s="4" t="s">
        <v>173</v>
      </c>
      <c r="U298" s="40" t="s">
        <v>54</v>
      </c>
      <c r="V298" s="41" t="s">
        <v>674</v>
      </c>
      <c r="W298" s="41" t="s">
        <v>56</v>
      </c>
      <c r="X298" s="41" t="s">
        <v>523</v>
      </c>
      <c r="Y298" s="41" t="s">
        <v>258</v>
      </c>
      <c r="Z298" s="41" t="s">
        <v>524</v>
      </c>
      <c r="AA298" s="41" t="s">
        <v>258</v>
      </c>
      <c r="AB298" s="41" t="s">
        <v>525</v>
      </c>
      <c r="AC298" s="41" t="s">
        <v>172</v>
      </c>
      <c r="AD298" s="41" t="s">
        <v>526</v>
      </c>
      <c r="AE298" s="41" t="s">
        <v>173</v>
      </c>
    </row>
    <row r="299" spans="1:31">
      <c r="A299" s="4">
        <v>100295</v>
      </c>
      <c r="C299" s="43" t="s">
        <v>675</v>
      </c>
      <c r="D299" s="40" t="s">
        <v>54</v>
      </c>
      <c r="J299" s="4" t="s">
        <v>676</v>
      </c>
      <c r="K299" s="4" t="s">
        <v>56</v>
      </c>
      <c r="L299" s="4" t="s">
        <v>523</v>
      </c>
      <c r="M299" s="4" t="s">
        <v>258</v>
      </c>
      <c r="N299" s="4" t="s">
        <v>524</v>
      </c>
      <c r="O299" s="4" t="s">
        <v>258</v>
      </c>
      <c r="P299" s="4" t="s">
        <v>525</v>
      </c>
      <c r="Q299" s="4" t="s">
        <v>172</v>
      </c>
      <c r="R299" s="4" t="s">
        <v>526</v>
      </c>
      <c r="S299" s="4" t="s">
        <v>173</v>
      </c>
      <c r="U299" s="40" t="s">
        <v>54</v>
      </c>
      <c r="V299" s="41" t="s">
        <v>676</v>
      </c>
      <c r="W299" s="41" t="s">
        <v>56</v>
      </c>
      <c r="X299" s="41" t="s">
        <v>523</v>
      </c>
      <c r="Y299" s="41" t="s">
        <v>258</v>
      </c>
      <c r="Z299" s="41" t="s">
        <v>524</v>
      </c>
      <c r="AA299" s="41" t="s">
        <v>258</v>
      </c>
      <c r="AB299" s="41" t="s">
        <v>525</v>
      </c>
      <c r="AC299" s="41" t="s">
        <v>172</v>
      </c>
      <c r="AD299" s="41" t="s">
        <v>526</v>
      </c>
      <c r="AE299" s="41" t="s">
        <v>173</v>
      </c>
    </row>
    <row r="300" spans="1:31">
      <c r="A300" s="4">
        <v>100296</v>
      </c>
      <c r="C300" s="43" t="s">
        <v>677</v>
      </c>
      <c r="D300" s="40" t="s">
        <v>54</v>
      </c>
      <c r="J300" s="4" t="s">
        <v>678</v>
      </c>
      <c r="K300" s="4" t="s">
        <v>56</v>
      </c>
      <c r="L300" s="4" t="s">
        <v>523</v>
      </c>
      <c r="M300" s="4" t="s">
        <v>258</v>
      </c>
      <c r="N300" s="4" t="s">
        <v>524</v>
      </c>
      <c r="O300" s="4" t="s">
        <v>258</v>
      </c>
      <c r="P300" s="4" t="s">
        <v>525</v>
      </c>
      <c r="Q300" s="4" t="s">
        <v>172</v>
      </c>
      <c r="R300" s="4" t="s">
        <v>526</v>
      </c>
      <c r="S300" s="4" t="s">
        <v>173</v>
      </c>
      <c r="U300" s="40" t="s">
        <v>54</v>
      </c>
      <c r="V300" s="41" t="s">
        <v>678</v>
      </c>
      <c r="W300" s="41" t="s">
        <v>56</v>
      </c>
      <c r="X300" s="41" t="s">
        <v>523</v>
      </c>
      <c r="Y300" s="41" t="s">
        <v>258</v>
      </c>
      <c r="Z300" s="41" t="s">
        <v>524</v>
      </c>
      <c r="AA300" s="41" t="s">
        <v>258</v>
      </c>
      <c r="AB300" s="41" t="s">
        <v>525</v>
      </c>
      <c r="AC300" s="41" t="s">
        <v>172</v>
      </c>
      <c r="AD300" s="41" t="s">
        <v>526</v>
      </c>
      <c r="AE300" s="41" t="s">
        <v>173</v>
      </c>
    </row>
    <row r="301" spans="1:31">
      <c r="A301" s="4">
        <v>100297</v>
      </c>
      <c r="C301" s="43" t="s">
        <v>679</v>
      </c>
      <c r="D301" s="40" t="s">
        <v>54</v>
      </c>
      <c r="J301" s="4" t="s">
        <v>680</v>
      </c>
      <c r="K301" s="4" t="s">
        <v>56</v>
      </c>
      <c r="L301" s="4" t="s">
        <v>523</v>
      </c>
      <c r="M301" s="4" t="s">
        <v>258</v>
      </c>
      <c r="N301" s="4" t="s">
        <v>524</v>
      </c>
      <c r="O301" s="4" t="s">
        <v>258</v>
      </c>
      <c r="P301" s="4" t="s">
        <v>525</v>
      </c>
      <c r="Q301" s="4" t="s">
        <v>172</v>
      </c>
      <c r="R301" s="4" t="s">
        <v>526</v>
      </c>
      <c r="S301" s="4" t="s">
        <v>173</v>
      </c>
      <c r="U301" s="40" t="s">
        <v>54</v>
      </c>
      <c r="V301" s="41" t="s">
        <v>680</v>
      </c>
      <c r="W301" s="41" t="s">
        <v>56</v>
      </c>
      <c r="X301" s="41" t="s">
        <v>523</v>
      </c>
      <c r="Y301" s="41" t="s">
        <v>258</v>
      </c>
      <c r="Z301" s="41" t="s">
        <v>524</v>
      </c>
      <c r="AA301" s="41" t="s">
        <v>258</v>
      </c>
      <c r="AB301" s="41" t="s">
        <v>525</v>
      </c>
      <c r="AC301" s="41" t="s">
        <v>172</v>
      </c>
      <c r="AD301" s="41" t="s">
        <v>526</v>
      </c>
      <c r="AE301" s="41" t="s">
        <v>173</v>
      </c>
    </row>
    <row r="302" spans="1:31">
      <c r="A302" s="4">
        <v>100298</v>
      </c>
      <c r="C302" s="43" t="s">
        <v>681</v>
      </c>
      <c r="D302" s="40" t="s">
        <v>54</v>
      </c>
      <c r="J302" s="4" t="s">
        <v>682</v>
      </c>
      <c r="K302" s="4" t="s">
        <v>56</v>
      </c>
      <c r="L302" s="4" t="s">
        <v>523</v>
      </c>
      <c r="M302" s="4" t="s">
        <v>258</v>
      </c>
      <c r="N302" s="4" t="s">
        <v>524</v>
      </c>
      <c r="O302" s="4" t="s">
        <v>258</v>
      </c>
      <c r="P302" s="4" t="s">
        <v>525</v>
      </c>
      <c r="Q302" s="4" t="s">
        <v>172</v>
      </c>
      <c r="R302" s="4" t="s">
        <v>526</v>
      </c>
      <c r="S302" s="4" t="s">
        <v>173</v>
      </c>
      <c r="U302" s="40" t="s">
        <v>54</v>
      </c>
      <c r="V302" s="41" t="s">
        <v>682</v>
      </c>
      <c r="W302" s="41" t="s">
        <v>56</v>
      </c>
      <c r="X302" s="41" t="s">
        <v>523</v>
      </c>
      <c r="Y302" s="41" t="s">
        <v>258</v>
      </c>
      <c r="Z302" s="41" t="s">
        <v>524</v>
      </c>
      <c r="AA302" s="41" t="s">
        <v>258</v>
      </c>
      <c r="AB302" s="41" t="s">
        <v>525</v>
      </c>
      <c r="AC302" s="41" t="s">
        <v>172</v>
      </c>
      <c r="AD302" s="41" t="s">
        <v>526</v>
      </c>
      <c r="AE302" s="41" t="s">
        <v>173</v>
      </c>
    </row>
    <row r="303" spans="1:31">
      <c r="A303" s="4">
        <v>100299</v>
      </c>
      <c r="C303" s="43" t="s">
        <v>683</v>
      </c>
      <c r="D303" s="40" t="s">
        <v>54</v>
      </c>
      <c r="J303" s="4" t="s">
        <v>684</v>
      </c>
      <c r="K303" s="4" t="s">
        <v>56</v>
      </c>
      <c r="L303" s="4" t="s">
        <v>523</v>
      </c>
      <c r="M303" s="4" t="s">
        <v>258</v>
      </c>
      <c r="N303" s="4" t="s">
        <v>524</v>
      </c>
      <c r="O303" s="4" t="s">
        <v>258</v>
      </c>
      <c r="P303" s="4" t="s">
        <v>525</v>
      </c>
      <c r="Q303" s="4" t="s">
        <v>172</v>
      </c>
      <c r="R303" s="4" t="s">
        <v>526</v>
      </c>
      <c r="S303" s="4" t="s">
        <v>173</v>
      </c>
      <c r="U303" s="40" t="s">
        <v>54</v>
      </c>
      <c r="V303" s="41" t="s">
        <v>684</v>
      </c>
      <c r="W303" s="41" t="s">
        <v>56</v>
      </c>
      <c r="X303" s="41" t="s">
        <v>523</v>
      </c>
      <c r="Y303" s="41" t="s">
        <v>258</v>
      </c>
      <c r="Z303" s="41" t="s">
        <v>524</v>
      </c>
      <c r="AA303" s="41" t="s">
        <v>258</v>
      </c>
      <c r="AB303" s="41" t="s">
        <v>525</v>
      </c>
      <c r="AC303" s="41" t="s">
        <v>172</v>
      </c>
      <c r="AD303" s="41" t="s">
        <v>526</v>
      </c>
      <c r="AE303" s="41" t="s">
        <v>173</v>
      </c>
    </row>
    <row r="304" spans="1:31">
      <c r="A304" s="4">
        <v>100300</v>
      </c>
      <c r="C304" s="43" t="s">
        <v>685</v>
      </c>
      <c r="D304" s="40" t="s">
        <v>54</v>
      </c>
      <c r="J304" s="4" t="s">
        <v>686</v>
      </c>
      <c r="K304" s="4" t="s">
        <v>56</v>
      </c>
      <c r="L304" s="4" t="s">
        <v>523</v>
      </c>
      <c r="M304" s="4" t="s">
        <v>258</v>
      </c>
      <c r="N304" s="4" t="s">
        <v>524</v>
      </c>
      <c r="O304" s="4" t="s">
        <v>258</v>
      </c>
      <c r="P304" s="4" t="s">
        <v>525</v>
      </c>
      <c r="Q304" s="4" t="s">
        <v>172</v>
      </c>
      <c r="R304" s="4" t="s">
        <v>526</v>
      </c>
      <c r="S304" s="4" t="s">
        <v>173</v>
      </c>
      <c r="U304" s="40" t="s">
        <v>54</v>
      </c>
      <c r="V304" s="41" t="s">
        <v>686</v>
      </c>
      <c r="W304" s="41" t="s">
        <v>56</v>
      </c>
      <c r="X304" s="41" t="s">
        <v>523</v>
      </c>
      <c r="Y304" s="41" t="s">
        <v>258</v>
      </c>
      <c r="Z304" s="41" t="s">
        <v>524</v>
      </c>
      <c r="AA304" s="41" t="s">
        <v>258</v>
      </c>
      <c r="AB304" s="41" t="s">
        <v>525</v>
      </c>
      <c r="AC304" s="41" t="s">
        <v>172</v>
      </c>
      <c r="AD304" s="41" t="s">
        <v>526</v>
      </c>
      <c r="AE304" s="41" t="s">
        <v>173</v>
      </c>
    </row>
    <row r="305" spans="1:31">
      <c r="A305" s="4">
        <v>100301</v>
      </c>
      <c r="C305" s="43" t="s">
        <v>687</v>
      </c>
      <c r="D305" s="40" t="s">
        <v>54</v>
      </c>
      <c r="J305" s="4" t="s">
        <v>688</v>
      </c>
      <c r="K305" s="4" t="s">
        <v>56</v>
      </c>
      <c r="L305" s="4" t="s">
        <v>523</v>
      </c>
      <c r="M305" s="4" t="s">
        <v>258</v>
      </c>
      <c r="N305" s="4" t="s">
        <v>524</v>
      </c>
      <c r="O305" s="4" t="s">
        <v>258</v>
      </c>
      <c r="P305" s="4" t="s">
        <v>525</v>
      </c>
      <c r="Q305" s="4" t="s">
        <v>172</v>
      </c>
      <c r="R305" s="4" t="s">
        <v>526</v>
      </c>
      <c r="S305" s="4" t="s">
        <v>173</v>
      </c>
      <c r="U305" s="40" t="s">
        <v>54</v>
      </c>
      <c r="V305" s="41" t="s">
        <v>688</v>
      </c>
      <c r="W305" s="41" t="s">
        <v>56</v>
      </c>
      <c r="X305" s="41" t="s">
        <v>523</v>
      </c>
      <c r="Y305" s="41" t="s">
        <v>258</v>
      </c>
      <c r="Z305" s="41" t="s">
        <v>524</v>
      </c>
      <c r="AA305" s="41" t="s">
        <v>258</v>
      </c>
      <c r="AB305" s="41" t="s">
        <v>525</v>
      </c>
      <c r="AC305" s="41" t="s">
        <v>172</v>
      </c>
      <c r="AD305" s="41" t="s">
        <v>526</v>
      </c>
      <c r="AE305" s="41" t="s">
        <v>173</v>
      </c>
    </row>
    <row r="306" spans="1:31">
      <c r="A306" s="4">
        <v>100302</v>
      </c>
      <c r="C306" s="43" t="s">
        <v>689</v>
      </c>
      <c r="D306" s="40" t="s">
        <v>54</v>
      </c>
      <c r="J306" s="4" t="s">
        <v>690</v>
      </c>
      <c r="K306" s="4" t="s">
        <v>56</v>
      </c>
      <c r="L306" s="4" t="s">
        <v>523</v>
      </c>
      <c r="M306" s="4" t="s">
        <v>258</v>
      </c>
      <c r="N306" s="4" t="s">
        <v>524</v>
      </c>
      <c r="O306" s="4" t="s">
        <v>258</v>
      </c>
      <c r="P306" s="4" t="s">
        <v>525</v>
      </c>
      <c r="Q306" s="4" t="s">
        <v>172</v>
      </c>
      <c r="R306" s="4" t="s">
        <v>526</v>
      </c>
      <c r="S306" s="4" t="s">
        <v>173</v>
      </c>
      <c r="U306" s="40" t="s">
        <v>54</v>
      </c>
      <c r="V306" s="41" t="s">
        <v>690</v>
      </c>
      <c r="W306" s="41" t="s">
        <v>56</v>
      </c>
      <c r="X306" s="41" t="s">
        <v>523</v>
      </c>
      <c r="Y306" s="41" t="s">
        <v>258</v>
      </c>
      <c r="Z306" s="41" t="s">
        <v>524</v>
      </c>
      <c r="AA306" s="41" t="s">
        <v>258</v>
      </c>
      <c r="AB306" s="41" t="s">
        <v>525</v>
      </c>
      <c r="AC306" s="41" t="s">
        <v>172</v>
      </c>
      <c r="AD306" s="41" t="s">
        <v>526</v>
      </c>
      <c r="AE306" s="41" t="s">
        <v>173</v>
      </c>
    </row>
    <row r="307" spans="1:31">
      <c r="A307" s="4">
        <v>100303</v>
      </c>
      <c r="C307" s="43" t="s">
        <v>691</v>
      </c>
      <c r="D307" s="40" t="s">
        <v>54</v>
      </c>
      <c r="J307" s="4" t="s">
        <v>692</v>
      </c>
      <c r="K307" s="4" t="s">
        <v>56</v>
      </c>
      <c r="L307" s="4" t="s">
        <v>523</v>
      </c>
      <c r="M307" s="4" t="s">
        <v>258</v>
      </c>
      <c r="N307" s="4" t="s">
        <v>524</v>
      </c>
      <c r="O307" s="4" t="s">
        <v>258</v>
      </c>
      <c r="P307" s="4" t="s">
        <v>525</v>
      </c>
      <c r="Q307" s="4" t="s">
        <v>172</v>
      </c>
      <c r="R307" s="4" t="s">
        <v>526</v>
      </c>
      <c r="S307" s="4" t="s">
        <v>173</v>
      </c>
      <c r="U307" s="40" t="s">
        <v>54</v>
      </c>
      <c r="V307" s="41" t="s">
        <v>692</v>
      </c>
      <c r="W307" s="41" t="s">
        <v>56</v>
      </c>
      <c r="X307" s="41" t="s">
        <v>523</v>
      </c>
      <c r="Y307" s="41" t="s">
        <v>258</v>
      </c>
      <c r="Z307" s="41" t="s">
        <v>524</v>
      </c>
      <c r="AA307" s="41" t="s">
        <v>258</v>
      </c>
      <c r="AB307" s="41" t="s">
        <v>525</v>
      </c>
      <c r="AC307" s="41" t="s">
        <v>172</v>
      </c>
      <c r="AD307" s="41" t="s">
        <v>526</v>
      </c>
      <c r="AE307" s="41" t="s">
        <v>173</v>
      </c>
    </row>
    <row r="308" spans="1:31">
      <c r="A308" s="4">
        <v>100304</v>
      </c>
      <c r="C308" s="43" t="s">
        <v>693</v>
      </c>
      <c r="D308" s="40" t="s">
        <v>54</v>
      </c>
      <c r="J308" s="4" t="s">
        <v>694</v>
      </c>
      <c r="K308" s="4" t="s">
        <v>56</v>
      </c>
      <c r="L308" s="4" t="s">
        <v>523</v>
      </c>
      <c r="M308" s="4" t="s">
        <v>258</v>
      </c>
      <c r="N308" s="4" t="s">
        <v>524</v>
      </c>
      <c r="O308" s="4" t="s">
        <v>258</v>
      </c>
      <c r="P308" s="4" t="s">
        <v>525</v>
      </c>
      <c r="Q308" s="4" t="s">
        <v>172</v>
      </c>
      <c r="R308" s="4" t="s">
        <v>526</v>
      </c>
      <c r="S308" s="4" t="s">
        <v>173</v>
      </c>
      <c r="U308" s="40" t="s">
        <v>54</v>
      </c>
      <c r="V308" s="41" t="s">
        <v>694</v>
      </c>
      <c r="W308" s="41" t="s">
        <v>56</v>
      </c>
      <c r="X308" s="41" t="s">
        <v>523</v>
      </c>
      <c r="Y308" s="41" t="s">
        <v>258</v>
      </c>
      <c r="Z308" s="41" t="s">
        <v>524</v>
      </c>
      <c r="AA308" s="41" t="s">
        <v>258</v>
      </c>
      <c r="AB308" s="41" t="s">
        <v>525</v>
      </c>
      <c r="AC308" s="41" t="s">
        <v>172</v>
      </c>
      <c r="AD308" s="41" t="s">
        <v>526</v>
      </c>
      <c r="AE308" s="41" t="s">
        <v>173</v>
      </c>
    </row>
    <row r="309" spans="1:31">
      <c r="A309" s="4">
        <v>100305</v>
      </c>
      <c r="C309" s="43" t="s">
        <v>695</v>
      </c>
      <c r="D309" s="40" t="s">
        <v>54</v>
      </c>
      <c r="J309" s="4" t="s">
        <v>696</v>
      </c>
      <c r="K309" s="4" t="s">
        <v>56</v>
      </c>
      <c r="L309" s="4" t="s">
        <v>523</v>
      </c>
      <c r="M309" s="4" t="s">
        <v>258</v>
      </c>
      <c r="N309" s="4" t="s">
        <v>524</v>
      </c>
      <c r="O309" s="4" t="s">
        <v>258</v>
      </c>
      <c r="P309" s="4" t="s">
        <v>525</v>
      </c>
      <c r="Q309" s="4" t="s">
        <v>172</v>
      </c>
      <c r="R309" s="4" t="s">
        <v>526</v>
      </c>
      <c r="S309" s="4" t="s">
        <v>173</v>
      </c>
      <c r="U309" s="40" t="s">
        <v>54</v>
      </c>
      <c r="V309" s="41" t="s">
        <v>696</v>
      </c>
      <c r="W309" s="41" t="s">
        <v>56</v>
      </c>
      <c r="X309" s="41" t="s">
        <v>523</v>
      </c>
      <c r="Y309" s="41" t="s">
        <v>258</v>
      </c>
      <c r="Z309" s="41" t="s">
        <v>524</v>
      </c>
      <c r="AA309" s="41" t="s">
        <v>258</v>
      </c>
      <c r="AB309" s="41" t="s">
        <v>525</v>
      </c>
      <c r="AC309" s="41" t="s">
        <v>172</v>
      </c>
      <c r="AD309" s="41" t="s">
        <v>526</v>
      </c>
      <c r="AE309" s="41" t="s">
        <v>173</v>
      </c>
    </row>
    <row r="310" spans="1:31">
      <c r="A310" s="4">
        <v>100306</v>
      </c>
      <c r="C310" s="43" t="s">
        <v>697</v>
      </c>
      <c r="D310" s="40" t="s">
        <v>54</v>
      </c>
      <c r="J310" s="4" t="s">
        <v>698</v>
      </c>
      <c r="K310" s="4" t="s">
        <v>56</v>
      </c>
      <c r="L310" s="4" t="s">
        <v>523</v>
      </c>
      <c r="M310" s="4" t="s">
        <v>258</v>
      </c>
      <c r="N310" s="4" t="s">
        <v>524</v>
      </c>
      <c r="O310" s="4" t="s">
        <v>258</v>
      </c>
      <c r="P310" s="4" t="s">
        <v>525</v>
      </c>
      <c r="Q310" s="4" t="s">
        <v>172</v>
      </c>
      <c r="R310" s="4" t="s">
        <v>526</v>
      </c>
      <c r="S310" s="4" t="s">
        <v>173</v>
      </c>
      <c r="U310" s="40" t="s">
        <v>54</v>
      </c>
      <c r="V310" s="41" t="s">
        <v>698</v>
      </c>
      <c r="W310" s="41" t="s">
        <v>56</v>
      </c>
      <c r="X310" s="41" t="s">
        <v>523</v>
      </c>
      <c r="Y310" s="41" t="s">
        <v>258</v>
      </c>
      <c r="Z310" s="41" t="s">
        <v>524</v>
      </c>
      <c r="AA310" s="41" t="s">
        <v>258</v>
      </c>
      <c r="AB310" s="41" t="s">
        <v>525</v>
      </c>
      <c r="AC310" s="41" t="s">
        <v>172</v>
      </c>
      <c r="AD310" s="41" t="s">
        <v>526</v>
      </c>
      <c r="AE310" s="41" t="s">
        <v>173</v>
      </c>
    </row>
    <row r="311" spans="1:31">
      <c r="A311" s="4">
        <v>100307</v>
      </c>
      <c r="C311" s="43" t="s">
        <v>699</v>
      </c>
      <c r="D311" s="40" t="s">
        <v>54</v>
      </c>
      <c r="J311" s="4" t="s">
        <v>700</v>
      </c>
      <c r="K311" s="4" t="s">
        <v>56</v>
      </c>
      <c r="L311" s="4" t="s">
        <v>523</v>
      </c>
      <c r="M311" s="4" t="s">
        <v>258</v>
      </c>
      <c r="N311" s="4" t="s">
        <v>524</v>
      </c>
      <c r="O311" s="4" t="s">
        <v>258</v>
      </c>
      <c r="P311" s="4" t="s">
        <v>525</v>
      </c>
      <c r="Q311" s="4" t="s">
        <v>172</v>
      </c>
      <c r="R311" s="4" t="s">
        <v>526</v>
      </c>
      <c r="S311" s="4" t="s">
        <v>173</v>
      </c>
      <c r="U311" s="40" t="s">
        <v>54</v>
      </c>
      <c r="V311" s="41" t="s">
        <v>700</v>
      </c>
      <c r="W311" s="41" t="s">
        <v>56</v>
      </c>
      <c r="X311" s="41" t="s">
        <v>523</v>
      </c>
      <c r="Y311" s="41" t="s">
        <v>258</v>
      </c>
      <c r="Z311" s="41" t="s">
        <v>524</v>
      </c>
      <c r="AA311" s="41" t="s">
        <v>258</v>
      </c>
      <c r="AB311" s="41" t="s">
        <v>525</v>
      </c>
      <c r="AC311" s="41" t="s">
        <v>172</v>
      </c>
      <c r="AD311" s="41" t="s">
        <v>526</v>
      </c>
      <c r="AE311" s="41" t="s">
        <v>173</v>
      </c>
    </row>
    <row r="312" spans="1:31">
      <c r="A312" s="4">
        <v>100308</v>
      </c>
      <c r="C312" s="43" t="s">
        <v>701</v>
      </c>
      <c r="D312" s="40" t="s">
        <v>54</v>
      </c>
      <c r="J312" s="4" t="s">
        <v>702</v>
      </c>
      <c r="K312" s="4" t="s">
        <v>56</v>
      </c>
      <c r="L312" s="4" t="s">
        <v>523</v>
      </c>
      <c r="M312" s="4" t="s">
        <v>258</v>
      </c>
      <c r="N312" s="4" t="s">
        <v>524</v>
      </c>
      <c r="O312" s="4" t="s">
        <v>258</v>
      </c>
      <c r="P312" s="4" t="s">
        <v>525</v>
      </c>
      <c r="Q312" s="4" t="s">
        <v>172</v>
      </c>
      <c r="R312" s="4" t="s">
        <v>526</v>
      </c>
      <c r="S312" s="4" t="s">
        <v>173</v>
      </c>
      <c r="U312" s="40" t="s">
        <v>54</v>
      </c>
      <c r="V312" s="41" t="s">
        <v>702</v>
      </c>
      <c r="W312" s="41" t="s">
        <v>56</v>
      </c>
      <c r="X312" s="41" t="s">
        <v>523</v>
      </c>
      <c r="Y312" s="41" t="s">
        <v>258</v>
      </c>
      <c r="Z312" s="41" t="s">
        <v>524</v>
      </c>
      <c r="AA312" s="41" t="s">
        <v>258</v>
      </c>
      <c r="AB312" s="41" t="s">
        <v>525</v>
      </c>
      <c r="AC312" s="41" t="s">
        <v>172</v>
      </c>
      <c r="AD312" s="41" t="s">
        <v>526</v>
      </c>
      <c r="AE312" s="41" t="s">
        <v>173</v>
      </c>
    </row>
    <row r="313" spans="1:31">
      <c r="A313" s="4">
        <v>100309</v>
      </c>
      <c r="C313" s="43" t="s">
        <v>703</v>
      </c>
      <c r="D313" s="40" t="s">
        <v>54</v>
      </c>
      <c r="J313" s="4" t="s">
        <v>704</v>
      </c>
      <c r="K313" s="4" t="s">
        <v>56</v>
      </c>
      <c r="L313" s="4" t="s">
        <v>523</v>
      </c>
      <c r="M313" s="4" t="s">
        <v>258</v>
      </c>
      <c r="N313" s="4" t="s">
        <v>524</v>
      </c>
      <c r="O313" s="4" t="s">
        <v>258</v>
      </c>
      <c r="P313" s="4" t="s">
        <v>525</v>
      </c>
      <c r="Q313" s="4" t="s">
        <v>172</v>
      </c>
      <c r="R313" s="4" t="s">
        <v>526</v>
      </c>
      <c r="S313" s="4" t="s">
        <v>173</v>
      </c>
      <c r="U313" s="40" t="s">
        <v>54</v>
      </c>
      <c r="V313" s="41" t="s">
        <v>704</v>
      </c>
      <c r="W313" s="41" t="s">
        <v>56</v>
      </c>
      <c r="X313" s="41" t="s">
        <v>523</v>
      </c>
      <c r="Y313" s="41" t="s">
        <v>258</v>
      </c>
      <c r="Z313" s="41" t="s">
        <v>524</v>
      </c>
      <c r="AA313" s="41" t="s">
        <v>258</v>
      </c>
      <c r="AB313" s="41" t="s">
        <v>525</v>
      </c>
      <c r="AC313" s="41" t="s">
        <v>172</v>
      </c>
      <c r="AD313" s="41" t="s">
        <v>526</v>
      </c>
      <c r="AE313" s="41" t="s">
        <v>173</v>
      </c>
    </row>
    <row r="314" spans="1:31">
      <c r="A314" s="4">
        <v>100310</v>
      </c>
      <c r="C314" s="43" t="s">
        <v>705</v>
      </c>
      <c r="D314" s="40" t="s">
        <v>54</v>
      </c>
      <c r="J314" s="4" t="s">
        <v>706</v>
      </c>
      <c r="K314" s="4" t="s">
        <v>56</v>
      </c>
      <c r="L314" s="4" t="s">
        <v>523</v>
      </c>
      <c r="M314" s="4" t="s">
        <v>258</v>
      </c>
      <c r="N314" s="4" t="s">
        <v>524</v>
      </c>
      <c r="O314" s="4" t="s">
        <v>258</v>
      </c>
      <c r="P314" s="4" t="s">
        <v>525</v>
      </c>
      <c r="Q314" s="4" t="s">
        <v>172</v>
      </c>
      <c r="R314" s="4" t="s">
        <v>526</v>
      </c>
      <c r="S314" s="4" t="s">
        <v>173</v>
      </c>
      <c r="U314" s="40" t="s">
        <v>54</v>
      </c>
      <c r="V314" s="41" t="s">
        <v>706</v>
      </c>
      <c r="W314" s="41" t="s">
        <v>56</v>
      </c>
      <c r="X314" s="41" t="s">
        <v>523</v>
      </c>
      <c r="Y314" s="41" t="s">
        <v>258</v>
      </c>
      <c r="Z314" s="41" t="s">
        <v>524</v>
      </c>
      <c r="AA314" s="41" t="s">
        <v>258</v>
      </c>
      <c r="AB314" s="41" t="s">
        <v>525</v>
      </c>
      <c r="AC314" s="41" t="s">
        <v>172</v>
      </c>
      <c r="AD314" s="41" t="s">
        <v>526</v>
      </c>
      <c r="AE314" s="41" t="s">
        <v>173</v>
      </c>
    </row>
    <row r="315" spans="1:31">
      <c r="A315" s="4">
        <v>100311</v>
      </c>
      <c r="C315" s="43" t="s">
        <v>707</v>
      </c>
      <c r="D315" s="40" t="s">
        <v>54</v>
      </c>
      <c r="J315" s="4" t="s">
        <v>708</v>
      </c>
      <c r="K315" s="4" t="s">
        <v>56</v>
      </c>
      <c r="L315" s="4" t="s">
        <v>523</v>
      </c>
      <c r="M315" s="4" t="s">
        <v>258</v>
      </c>
      <c r="N315" s="4" t="s">
        <v>524</v>
      </c>
      <c r="O315" s="4" t="s">
        <v>258</v>
      </c>
      <c r="P315" s="4" t="s">
        <v>525</v>
      </c>
      <c r="Q315" s="4" t="s">
        <v>172</v>
      </c>
      <c r="R315" s="4" t="s">
        <v>526</v>
      </c>
      <c r="S315" s="4" t="s">
        <v>173</v>
      </c>
      <c r="U315" s="40" t="s">
        <v>54</v>
      </c>
      <c r="V315" s="41" t="s">
        <v>708</v>
      </c>
      <c r="W315" s="41" t="s">
        <v>56</v>
      </c>
      <c r="X315" s="41" t="s">
        <v>523</v>
      </c>
      <c r="Y315" s="41" t="s">
        <v>258</v>
      </c>
      <c r="Z315" s="41" t="s">
        <v>524</v>
      </c>
      <c r="AA315" s="41" t="s">
        <v>258</v>
      </c>
      <c r="AB315" s="41" t="s">
        <v>525</v>
      </c>
      <c r="AC315" s="41" t="s">
        <v>172</v>
      </c>
      <c r="AD315" s="41" t="s">
        <v>526</v>
      </c>
      <c r="AE315" s="41" t="s">
        <v>173</v>
      </c>
    </row>
    <row r="316" spans="1:31">
      <c r="A316" s="4">
        <v>100312</v>
      </c>
      <c r="C316" s="43" t="s">
        <v>709</v>
      </c>
      <c r="D316" s="40" t="s">
        <v>54</v>
      </c>
      <c r="J316" s="4" t="s">
        <v>710</v>
      </c>
      <c r="K316" s="4" t="s">
        <v>56</v>
      </c>
      <c r="L316" s="4" t="s">
        <v>523</v>
      </c>
      <c r="M316" s="4" t="s">
        <v>258</v>
      </c>
      <c r="N316" s="4" t="s">
        <v>524</v>
      </c>
      <c r="O316" s="4" t="s">
        <v>258</v>
      </c>
      <c r="P316" s="4" t="s">
        <v>525</v>
      </c>
      <c r="Q316" s="4" t="s">
        <v>172</v>
      </c>
      <c r="R316" s="4" t="s">
        <v>526</v>
      </c>
      <c r="S316" s="4" t="s">
        <v>173</v>
      </c>
      <c r="U316" s="40" t="s">
        <v>54</v>
      </c>
      <c r="V316" s="41" t="s">
        <v>710</v>
      </c>
      <c r="W316" s="41" t="s">
        <v>56</v>
      </c>
      <c r="X316" s="41" t="s">
        <v>523</v>
      </c>
      <c r="Y316" s="41" t="s">
        <v>258</v>
      </c>
      <c r="Z316" s="41" t="s">
        <v>524</v>
      </c>
      <c r="AA316" s="41" t="s">
        <v>258</v>
      </c>
      <c r="AB316" s="41" t="s">
        <v>525</v>
      </c>
      <c r="AC316" s="41" t="s">
        <v>172</v>
      </c>
      <c r="AD316" s="41" t="s">
        <v>526</v>
      </c>
      <c r="AE316" s="41" t="s">
        <v>173</v>
      </c>
    </row>
    <row r="317" spans="1:31">
      <c r="A317" s="4">
        <v>100313</v>
      </c>
      <c r="C317" s="43" t="s">
        <v>711</v>
      </c>
      <c r="D317" s="40" t="s">
        <v>54</v>
      </c>
      <c r="J317" s="4" t="s">
        <v>712</v>
      </c>
      <c r="K317" s="4" t="s">
        <v>56</v>
      </c>
      <c r="L317" s="4" t="s">
        <v>523</v>
      </c>
      <c r="M317" s="4" t="s">
        <v>258</v>
      </c>
      <c r="N317" s="4" t="s">
        <v>524</v>
      </c>
      <c r="O317" s="4" t="s">
        <v>258</v>
      </c>
      <c r="P317" s="4" t="s">
        <v>525</v>
      </c>
      <c r="Q317" s="4" t="s">
        <v>172</v>
      </c>
      <c r="R317" s="4" t="s">
        <v>526</v>
      </c>
      <c r="S317" s="4" t="s">
        <v>173</v>
      </c>
      <c r="U317" s="40" t="s">
        <v>54</v>
      </c>
      <c r="V317" s="41" t="s">
        <v>712</v>
      </c>
      <c r="W317" s="41" t="s">
        <v>56</v>
      </c>
      <c r="X317" s="41" t="s">
        <v>523</v>
      </c>
      <c r="Y317" s="41" t="s">
        <v>258</v>
      </c>
      <c r="Z317" s="41" t="s">
        <v>524</v>
      </c>
      <c r="AA317" s="41" t="s">
        <v>258</v>
      </c>
      <c r="AB317" s="41" t="s">
        <v>525</v>
      </c>
      <c r="AC317" s="41" t="s">
        <v>172</v>
      </c>
      <c r="AD317" s="41" t="s">
        <v>526</v>
      </c>
      <c r="AE317" s="41" t="s">
        <v>173</v>
      </c>
    </row>
    <row r="318" spans="1:31">
      <c r="A318" s="4">
        <v>100314</v>
      </c>
      <c r="C318" s="43" t="s">
        <v>713</v>
      </c>
      <c r="D318" s="40" t="s">
        <v>54</v>
      </c>
      <c r="J318" s="4" t="s">
        <v>714</v>
      </c>
      <c r="K318" s="4" t="s">
        <v>56</v>
      </c>
      <c r="L318" s="4" t="s">
        <v>523</v>
      </c>
      <c r="M318" s="4" t="s">
        <v>258</v>
      </c>
      <c r="N318" s="4" t="s">
        <v>524</v>
      </c>
      <c r="O318" s="4" t="s">
        <v>258</v>
      </c>
      <c r="P318" s="4" t="s">
        <v>525</v>
      </c>
      <c r="Q318" s="4" t="s">
        <v>172</v>
      </c>
      <c r="R318" s="4" t="s">
        <v>526</v>
      </c>
      <c r="S318" s="4" t="s">
        <v>173</v>
      </c>
      <c r="U318" s="40" t="s">
        <v>54</v>
      </c>
      <c r="V318" s="41" t="s">
        <v>714</v>
      </c>
      <c r="W318" s="41" t="s">
        <v>56</v>
      </c>
      <c r="X318" s="41" t="s">
        <v>523</v>
      </c>
      <c r="Y318" s="41" t="s">
        <v>258</v>
      </c>
      <c r="Z318" s="41" t="s">
        <v>524</v>
      </c>
      <c r="AA318" s="41" t="s">
        <v>258</v>
      </c>
      <c r="AB318" s="41" t="s">
        <v>525</v>
      </c>
      <c r="AC318" s="41" t="s">
        <v>172</v>
      </c>
      <c r="AD318" s="41" t="s">
        <v>526</v>
      </c>
      <c r="AE318" s="41" t="s">
        <v>173</v>
      </c>
    </row>
    <row r="319" spans="1:31">
      <c r="A319" s="4">
        <v>100315</v>
      </c>
      <c r="C319" s="43" t="s">
        <v>715</v>
      </c>
      <c r="D319" s="40" t="s">
        <v>54</v>
      </c>
      <c r="J319" s="4" t="s">
        <v>716</v>
      </c>
      <c r="K319" s="4" t="s">
        <v>56</v>
      </c>
      <c r="L319" s="4" t="s">
        <v>523</v>
      </c>
      <c r="M319" s="4" t="s">
        <v>258</v>
      </c>
      <c r="N319" s="4" t="s">
        <v>524</v>
      </c>
      <c r="O319" s="4" t="s">
        <v>258</v>
      </c>
      <c r="P319" s="4" t="s">
        <v>525</v>
      </c>
      <c r="Q319" s="4" t="s">
        <v>172</v>
      </c>
      <c r="R319" s="4" t="s">
        <v>526</v>
      </c>
      <c r="S319" s="4" t="s">
        <v>173</v>
      </c>
      <c r="U319" s="40" t="s">
        <v>54</v>
      </c>
      <c r="V319" s="41" t="s">
        <v>716</v>
      </c>
      <c r="W319" s="41" t="s">
        <v>56</v>
      </c>
      <c r="X319" s="41" t="s">
        <v>523</v>
      </c>
      <c r="Y319" s="41" t="s">
        <v>258</v>
      </c>
      <c r="Z319" s="41" t="s">
        <v>524</v>
      </c>
      <c r="AA319" s="41" t="s">
        <v>258</v>
      </c>
      <c r="AB319" s="41" t="s">
        <v>525</v>
      </c>
      <c r="AC319" s="41" t="s">
        <v>172</v>
      </c>
      <c r="AD319" s="41" t="s">
        <v>526</v>
      </c>
      <c r="AE319" s="41" t="s">
        <v>173</v>
      </c>
    </row>
    <row r="320" spans="1:31">
      <c r="A320" s="4">
        <v>100316</v>
      </c>
      <c r="C320" s="43" t="s">
        <v>717</v>
      </c>
      <c r="D320" s="40" t="s">
        <v>54</v>
      </c>
      <c r="J320" s="4" t="s">
        <v>718</v>
      </c>
      <c r="K320" s="4" t="s">
        <v>56</v>
      </c>
      <c r="L320" s="4" t="s">
        <v>523</v>
      </c>
      <c r="M320" s="4" t="s">
        <v>258</v>
      </c>
      <c r="N320" s="4" t="s">
        <v>524</v>
      </c>
      <c r="O320" s="4" t="s">
        <v>258</v>
      </c>
      <c r="P320" s="4" t="s">
        <v>525</v>
      </c>
      <c r="Q320" s="4" t="s">
        <v>172</v>
      </c>
      <c r="R320" s="4" t="s">
        <v>526</v>
      </c>
      <c r="S320" s="4" t="s">
        <v>173</v>
      </c>
      <c r="U320" s="40" t="s">
        <v>54</v>
      </c>
      <c r="V320" s="41" t="s">
        <v>718</v>
      </c>
      <c r="W320" s="41" t="s">
        <v>56</v>
      </c>
      <c r="X320" s="41" t="s">
        <v>523</v>
      </c>
      <c r="Y320" s="41" t="s">
        <v>258</v>
      </c>
      <c r="Z320" s="41" t="s">
        <v>524</v>
      </c>
      <c r="AA320" s="41" t="s">
        <v>258</v>
      </c>
      <c r="AB320" s="41" t="s">
        <v>525</v>
      </c>
      <c r="AC320" s="41" t="s">
        <v>172</v>
      </c>
      <c r="AD320" s="41" t="s">
        <v>526</v>
      </c>
      <c r="AE320" s="41" t="s">
        <v>173</v>
      </c>
    </row>
    <row r="321" spans="1:31">
      <c r="A321" s="4">
        <v>100317</v>
      </c>
      <c r="C321" s="43" t="s">
        <v>719</v>
      </c>
      <c r="D321" s="40" t="s">
        <v>54</v>
      </c>
      <c r="J321" s="4" t="s">
        <v>720</v>
      </c>
      <c r="K321" s="4" t="s">
        <v>56</v>
      </c>
      <c r="L321" s="4" t="s">
        <v>523</v>
      </c>
      <c r="M321" s="4" t="s">
        <v>258</v>
      </c>
      <c r="N321" s="4" t="s">
        <v>524</v>
      </c>
      <c r="O321" s="4" t="s">
        <v>258</v>
      </c>
      <c r="P321" s="4" t="s">
        <v>525</v>
      </c>
      <c r="Q321" s="4" t="s">
        <v>172</v>
      </c>
      <c r="R321" s="4" t="s">
        <v>526</v>
      </c>
      <c r="S321" s="4" t="s">
        <v>173</v>
      </c>
      <c r="U321" s="40" t="s">
        <v>54</v>
      </c>
      <c r="V321" s="41" t="s">
        <v>720</v>
      </c>
      <c r="W321" s="41" t="s">
        <v>56</v>
      </c>
      <c r="X321" s="41" t="s">
        <v>523</v>
      </c>
      <c r="Y321" s="41" t="s">
        <v>258</v>
      </c>
      <c r="Z321" s="41" t="s">
        <v>524</v>
      </c>
      <c r="AA321" s="41" t="s">
        <v>258</v>
      </c>
      <c r="AB321" s="41" t="s">
        <v>525</v>
      </c>
      <c r="AC321" s="41" t="s">
        <v>172</v>
      </c>
      <c r="AD321" s="41" t="s">
        <v>526</v>
      </c>
      <c r="AE321" s="41" t="s">
        <v>173</v>
      </c>
    </row>
    <row r="322" spans="1:31">
      <c r="A322" s="4">
        <v>100318</v>
      </c>
      <c r="C322" s="43" t="s">
        <v>721</v>
      </c>
      <c r="D322" s="40" t="s">
        <v>54</v>
      </c>
      <c r="J322" s="4" t="s">
        <v>722</v>
      </c>
      <c r="K322" s="4" t="s">
        <v>56</v>
      </c>
      <c r="L322" s="4" t="s">
        <v>523</v>
      </c>
      <c r="M322" s="4" t="s">
        <v>258</v>
      </c>
      <c r="N322" s="4" t="s">
        <v>524</v>
      </c>
      <c r="O322" s="4" t="s">
        <v>258</v>
      </c>
      <c r="P322" s="4" t="s">
        <v>525</v>
      </c>
      <c r="Q322" s="4" t="s">
        <v>172</v>
      </c>
      <c r="R322" s="4" t="s">
        <v>526</v>
      </c>
      <c r="S322" s="4" t="s">
        <v>173</v>
      </c>
      <c r="U322" s="40" t="s">
        <v>54</v>
      </c>
      <c r="V322" s="41" t="s">
        <v>722</v>
      </c>
      <c r="W322" s="41" t="s">
        <v>56</v>
      </c>
      <c r="X322" s="41" t="s">
        <v>523</v>
      </c>
      <c r="Y322" s="41" t="s">
        <v>258</v>
      </c>
      <c r="Z322" s="41" t="s">
        <v>524</v>
      </c>
      <c r="AA322" s="41" t="s">
        <v>258</v>
      </c>
      <c r="AB322" s="41" t="s">
        <v>525</v>
      </c>
      <c r="AC322" s="41" t="s">
        <v>172</v>
      </c>
      <c r="AD322" s="41" t="s">
        <v>526</v>
      </c>
      <c r="AE322" s="41" t="s">
        <v>173</v>
      </c>
    </row>
    <row r="323" spans="1:31">
      <c r="A323" s="4">
        <v>100319</v>
      </c>
      <c r="C323" s="43" t="s">
        <v>723</v>
      </c>
      <c r="D323" s="40" t="s">
        <v>54</v>
      </c>
      <c r="J323" s="4" t="s">
        <v>724</v>
      </c>
      <c r="K323" s="4" t="s">
        <v>56</v>
      </c>
      <c r="L323" s="4" t="s">
        <v>523</v>
      </c>
      <c r="M323" s="4" t="s">
        <v>258</v>
      </c>
      <c r="N323" s="4" t="s">
        <v>524</v>
      </c>
      <c r="O323" s="4" t="s">
        <v>258</v>
      </c>
      <c r="P323" s="4" t="s">
        <v>525</v>
      </c>
      <c r="Q323" s="4" t="s">
        <v>172</v>
      </c>
      <c r="R323" s="4" t="s">
        <v>526</v>
      </c>
      <c r="S323" s="4" t="s">
        <v>173</v>
      </c>
      <c r="U323" s="40" t="s">
        <v>54</v>
      </c>
      <c r="V323" s="41" t="s">
        <v>724</v>
      </c>
      <c r="W323" s="41" t="s">
        <v>56</v>
      </c>
      <c r="X323" s="41" t="s">
        <v>523</v>
      </c>
      <c r="Y323" s="41" t="s">
        <v>258</v>
      </c>
      <c r="Z323" s="41" t="s">
        <v>524</v>
      </c>
      <c r="AA323" s="41" t="s">
        <v>258</v>
      </c>
      <c r="AB323" s="41" t="s">
        <v>525</v>
      </c>
      <c r="AC323" s="41" t="s">
        <v>172</v>
      </c>
      <c r="AD323" s="41" t="s">
        <v>526</v>
      </c>
      <c r="AE323" s="41" t="s">
        <v>173</v>
      </c>
    </row>
    <row r="324" spans="1:31">
      <c r="A324" s="4">
        <v>100320</v>
      </c>
      <c r="C324" s="43" t="s">
        <v>725</v>
      </c>
      <c r="D324" s="40" t="s">
        <v>54</v>
      </c>
      <c r="J324" s="4" t="s">
        <v>726</v>
      </c>
      <c r="K324" s="4" t="s">
        <v>56</v>
      </c>
      <c r="L324" s="4" t="s">
        <v>523</v>
      </c>
      <c r="M324" s="4" t="s">
        <v>258</v>
      </c>
      <c r="N324" s="4" t="s">
        <v>524</v>
      </c>
      <c r="O324" s="4" t="s">
        <v>258</v>
      </c>
      <c r="P324" s="4" t="s">
        <v>525</v>
      </c>
      <c r="Q324" s="4" t="s">
        <v>172</v>
      </c>
      <c r="R324" s="4" t="s">
        <v>526</v>
      </c>
      <c r="S324" s="4" t="s">
        <v>173</v>
      </c>
      <c r="U324" s="40" t="s">
        <v>54</v>
      </c>
      <c r="V324" s="41" t="s">
        <v>726</v>
      </c>
      <c r="W324" s="41" t="s">
        <v>56</v>
      </c>
      <c r="X324" s="41" t="s">
        <v>523</v>
      </c>
      <c r="Y324" s="41" t="s">
        <v>258</v>
      </c>
      <c r="Z324" s="41" t="s">
        <v>524</v>
      </c>
      <c r="AA324" s="41" t="s">
        <v>258</v>
      </c>
      <c r="AB324" s="41" t="s">
        <v>525</v>
      </c>
      <c r="AC324" s="41" t="s">
        <v>172</v>
      </c>
      <c r="AD324" s="41" t="s">
        <v>526</v>
      </c>
      <c r="AE324" s="41" t="s">
        <v>173</v>
      </c>
    </row>
    <row r="325" spans="1:31">
      <c r="A325" s="4">
        <v>100321</v>
      </c>
      <c r="C325" s="43" t="s">
        <v>727</v>
      </c>
      <c r="D325" s="40" t="s">
        <v>54</v>
      </c>
      <c r="J325" s="4" t="s">
        <v>728</v>
      </c>
      <c r="K325" s="4" t="s">
        <v>56</v>
      </c>
      <c r="L325" s="4" t="s">
        <v>523</v>
      </c>
      <c r="M325" s="4" t="s">
        <v>258</v>
      </c>
      <c r="N325" s="4" t="s">
        <v>524</v>
      </c>
      <c r="O325" s="4" t="s">
        <v>258</v>
      </c>
      <c r="P325" s="4" t="s">
        <v>525</v>
      </c>
      <c r="Q325" s="4" t="s">
        <v>172</v>
      </c>
      <c r="R325" s="4" t="s">
        <v>526</v>
      </c>
      <c r="S325" s="4" t="s">
        <v>173</v>
      </c>
      <c r="U325" s="40" t="s">
        <v>54</v>
      </c>
      <c r="V325" s="41" t="s">
        <v>728</v>
      </c>
      <c r="W325" s="41" t="s">
        <v>56</v>
      </c>
      <c r="X325" s="41" t="s">
        <v>523</v>
      </c>
      <c r="Y325" s="41" t="s">
        <v>258</v>
      </c>
      <c r="Z325" s="41" t="s">
        <v>524</v>
      </c>
      <c r="AA325" s="41" t="s">
        <v>258</v>
      </c>
      <c r="AB325" s="41" t="s">
        <v>525</v>
      </c>
      <c r="AC325" s="41" t="s">
        <v>172</v>
      </c>
      <c r="AD325" s="41" t="s">
        <v>526</v>
      </c>
      <c r="AE325" s="41" t="s">
        <v>173</v>
      </c>
    </row>
    <row r="326" spans="1:31">
      <c r="A326" s="4">
        <v>100322</v>
      </c>
      <c r="C326" s="43" t="s">
        <v>729</v>
      </c>
      <c r="D326" s="40" t="s">
        <v>54</v>
      </c>
      <c r="J326" s="4" t="s">
        <v>730</v>
      </c>
      <c r="K326" s="4" t="s">
        <v>56</v>
      </c>
      <c r="L326" s="4" t="s">
        <v>523</v>
      </c>
      <c r="M326" s="4" t="s">
        <v>258</v>
      </c>
      <c r="N326" s="4" t="s">
        <v>524</v>
      </c>
      <c r="O326" s="4" t="s">
        <v>258</v>
      </c>
      <c r="P326" s="4" t="s">
        <v>525</v>
      </c>
      <c r="Q326" s="4" t="s">
        <v>172</v>
      </c>
      <c r="R326" s="4" t="s">
        <v>526</v>
      </c>
      <c r="S326" s="4" t="s">
        <v>173</v>
      </c>
      <c r="U326" s="40" t="s">
        <v>54</v>
      </c>
      <c r="V326" s="41" t="s">
        <v>730</v>
      </c>
      <c r="W326" s="41" t="s">
        <v>56</v>
      </c>
      <c r="X326" s="41" t="s">
        <v>523</v>
      </c>
      <c r="Y326" s="41" t="s">
        <v>258</v>
      </c>
      <c r="Z326" s="41" t="s">
        <v>524</v>
      </c>
      <c r="AA326" s="41" t="s">
        <v>258</v>
      </c>
      <c r="AB326" s="41" t="s">
        <v>525</v>
      </c>
      <c r="AC326" s="41" t="s">
        <v>172</v>
      </c>
      <c r="AD326" s="41" t="s">
        <v>526</v>
      </c>
      <c r="AE326" s="41" t="s">
        <v>173</v>
      </c>
    </row>
    <row r="327" spans="1:31">
      <c r="A327" s="4">
        <v>100323</v>
      </c>
      <c r="C327" s="43" t="s">
        <v>731</v>
      </c>
      <c r="D327" s="40" t="s">
        <v>54</v>
      </c>
      <c r="J327" s="4" t="s">
        <v>732</v>
      </c>
      <c r="K327" s="4" t="s">
        <v>56</v>
      </c>
      <c r="L327" s="4" t="s">
        <v>523</v>
      </c>
      <c r="M327" s="4" t="s">
        <v>258</v>
      </c>
      <c r="N327" s="4" t="s">
        <v>524</v>
      </c>
      <c r="O327" s="4" t="s">
        <v>258</v>
      </c>
      <c r="P327" s="4" t="s">
        <v>525</v>
      </c>
      <c r="Q327" s="4" t="s">
        <v>172</v>
      </c>
      <c r="R327" s="4" t="s">
        <v>526</v>
      </c>
      <c r="S327" s="4" t="s">
        <v>173</v>
      </c>
      <c r="U327" s="40" t="s">
        <v>54</v>
      </c>
      <c r="V327" s="41" t="s">
        <v>732</v>
      </c>
      <c r="W327" s="41" t="s">
        <v>56</v>
      </c>
      <c r="X327" s="41" t="s">
        <v>523</v>
      </c>
      <c r="Y327" s="41" t="s">
        <v>258</v>
      </c>
      <c r="Z327" s="41" t="s">
        <v>524</v>
      </c>
      <c r="AA327" s="41" t="s">
        <v>258</v>
      </c>
      <c r="AB327" s="41" t="s">
        <v>525</v>
      </c>
      <c r="AC327" s="41" t="s">
        <v>172</v>
      </c>
      <c r="AD327" s="41" t="s">
        <v>526</v>
      </c>
      <c r="AE327" s="41" t="s">
        <v>173</v>
      </c>
    </row>
    <row r="328" spans="1:31">
      <c r="A328" s="4">
        <v>100324</v>
      </c>
      <c r="C328" s="43" t="s">
        <v>733</v>
      </c>
      <c r="D328" s="40" t="s">
        <v>54</v>
      </c>
      <c r="J328" s="4" t="s">
        <v>734</v>
      </c>
      <c r="K328" s="4" t="s">
        <v>56</v>
      </c>
      <c r="L328" s="4" t="s">
        <v>523</v>
      </c>
      <c r="M328" s="4" t="s">
        <v>258</v>
      </c>
      <c r="N328" s="4" t="s">
        <v>524</v>
      </c>
      <c r="O328" s="4" t="s">
        <v>258</v>
      </c>
      <c r="P328" s="4" t="s">
        <v>525</v>
      </c>
      <c r="Q328" s="4" t="s">
        <v>172</v>
      </c>
      <c r="R328" s="4" t="s">
        <v>526</v>
      </c>
      <c r="S328" s="4" t="s">
        <v>173</v>
      </c>
      <c r="U328" s="40" t="s">
        <v>54</v>
      </c>
      <c r="V328" s="41" t="s">
        <v>734</v>
      </c>
      <c r="W328" s="41" t="s">
        <v>56</v>
      </c>
      <c r="X328" s="41" t="s">
        <v>523</v>
      </c>
      <c r="Y328" s="41" t="s">
        <v>258</v>
      </c>
      <c r="Z328" s="41" t="s">
        <v>524</v>
      </c>
      <c r="AA328" s="41" t="s">
        <v>258</v>
      </c>
      <c r="AB328" s="41" t="s">
        <v>525</v>
      </c>
      <c r="AC328" s="41" t="s">
        <v>172</v>
      </c>
      <c r="AD328" s="41" t="s">
        <v>526</v>
      </c>
      <c r="AE328" s="41" t="s">
        <v>173</v>
      </c>
    </row>
    <row r="329" spans="1:31">
      <c r="A329" s="4">
        <v>100325</v>
      </c>
      <c r="C329" s="43" t="s">
        <v>735</v>
      </c>
      <c r="D329" s="40" t="s">
        <v>54</v>
      </c>
      <c r="J329" s="4" t="s">
        <v>736</v>
      </c>
      <c r="K329" s="4" t="s">
        <v>56</v>
      </c>
      <c r="L329" s="4" t="s">
        <v>523</v>
      </c>
      <c r="M329" s="4" t="s">
        <v>258</v>
      </c>
      <c r="N329" s="4" t="s">
        <v>524</v>
      </c>
      <c r="O329" s="4" t="s">
        <v>258</v>
      </c>
      <c r="P329" s="4" t="s">
        <v>525</v>
      </c>
      <c r="Q329" s="4" t="s">
        <v>172</v>
      </c>
      <c r="R329" s="4" t="s">
        <v>526</v>
      </c>
      <c r="S329" s="4" t="s">
        <v>173</v>
      </c>
      <c r="U329" s="40" t="s">
        <v>54</v>
      </c>
      <c r="V329" s="41" t="s">
        <v>736</v>
      </c>
      <c r="W329" s="41" t="s">
        <v>56</v>
      </c>
      <c r="X329" s="41" t="s">
        <v>523</v>
      </c>
      <c r="Y329" s="41" t="s">
        <v>258</v>
      </c>
      <c r="Z329" s="41" t="s">
        <v>524</v>
      </c>
      <c r="AA329" s="41" t="s">
        <v>258</v>
      </c>
      <c r="AB329" s="41" t="s">
        <v>525</v>
      </c>
      <c r="AC329" s="41" t="s">
        <v>172</v>
      </c>
      <c r="AD329" s="41" t="s">
        <v>526</v>
      </c>
      <c r="AE329" s="41" t="s">
        <v>173</v>
      </c>
    </row>
    <row r="330" spans="1:31">
      <c r="A330" s="4">
        <v>100326</v>
      </c>
      <c r="C330" s="43" t="s">
        <v>737</v>
      </c>
      <c r="D330" s="40" t="s">
        <v>54</v>
      </c>
      <c r="J330" s="4" t="s">
        <v>738</v>
      </c>
      <c r="K330" s="4" t="s">
        <v>56</v>
      </c>
      <c r="L330" s="4" t="s">
        <v>523</v>
      </c>
      <c r="M330" s="4" t="s">
        <v>258</v>
      </c>
      <c r="N330" s="4" t="s">
        <v>524</v>
      </c>
      <c r="O330" s="4" t="s">
        <v>258</v>
      </c>
      <c r="P330" s="4" t="s">
        <v>525</v>
      </c>
      <c r="Q330" s="4" t="s">
        <v>172</v>
      </c>
      <c r="R330" s="4" t="s">
        <v>526</v>
      </c>
      <c r="S330" s="4" t="s">
        <v>173</v>
      </c>
      <c r="U330" s="40" t="s">
        <v>54</v>
      </c>
      <c r="V330" s="41" t="s">
        <v>738</v>
      </c>
      <c r="W330" s="41" t="s">
        <v>56</v>
      </c>
      <c r="X330" s="41" t="s">
        <v>523</v>
      </c>
      <c r="Y330" s="41" t="s">
        <v>258</v>
      </c>
      <c r="Z330" s="41" t="s">
        <v>524</v>
      </c>
      <c r="AA330" s="41" t="s">
        <v>258</v>
      </c>
      <c r="AB330" s="41" t="s">
        <v>525</v>
      </c>
      <c r="AC330" s="41" t="s">
        <v>172</v>
      </c>
      <c r="AD330" s="41" t="s">
        <v>526</v>
      </c>
      <c r="AE330" s="41" t="s">
        <v>173</v>
      </c>
    </row>
    <row r="331" spans="1:31">
      <c r="A331" s="4">
        <v>100327</v>
      </c>
      <c r="C331" s="43" t="s">
        <v>739</v>
      </c>
      <c r="D331" s="40" t="s">
        <v>54</v>
      </c>
      <c r="J331" s="4" t="s">
        <v>740</v>
      </c>
      <c r="K331" s="4" t="s">
        <v>56</v>
      </c>
      <c r="L331" s="4" t="s">
        <v>523</v>
      </c>
      <c r="M331" s="4" t="s">
        <v>258</v>
      </c>
      <c r="N331" s="4" t="s">
        <v>524</v>
      </c>
      <c r="O331" s="4" t="s">
        <v>258</v>
      </c>
      <c r="P331" s="4" t="s">
        <v>525</v>
      </c>
      <c r="Q331" s="4" t="s">
        <v>172</v>
      </c>
      <c r="R331" s="4" t="s">
        <v>526</v>
      </c>
      <c r="S331" s="4" t="s">
        <v>173</v>
      </c>
      <c r="U331" s="40" t="s">
        <v>54</v>
      </c>
      <c r="V331" s="41" t="s">
        <v>740</v>
      </c>
      <c r="W331" s="41" t="s">
        <v>56</v>
      </c>
      <c r="X331" s="41" t="s">
        <v>523</v>
      </c>
      <c r="Y331" s="41" t="s">
        <v>258</v>
      </c>
      <c r="Z331" s="41" t="s">
        <v>524</v>
      </c>
      <c r="AA331" s="41" t="s">
        <v>258</v>
      </c>
      <c r="AB331" s="41" t="s">
        <v>525</v>
      </c>
      <c r="AC331" s="41" t="s">
        <v>172</v>
      </c>
      <c r="AD331" s="41" t="s">
        <v>526</v>
      </c>
      <c r="AE331" s="41" t="s">
        <v>173</v>
      </c>
    </row>
    <row r="332" spans="1:31">
      <c r="A332" s="4">
        <v>100328</v>
      </c>
      <c r="C332" s="43" t="s">
        <v>741</v>
      </c>
      <c r="D332" s="40" t="s">
        <v>54</v>
      </c>
      <c r="J332" s="4" t="s">
        <v>742</v>
      </c>
      <c r="K332" s="4" t="s">
        <v>56</v>
      </c>
      <c r="L332" s="4" t="s">
        <v>523</v>
      </c>
      <c r="M332" s="4" t="s">
        <v>258</v>
      </c>
      <c r="N332" s="4" t="s">
        <v>524</v>
      </c>
      <c r="O332" s="4" t="s">
        <v>258</v>
      </c>
      <c r="P332" s="4" t="s">
        <v>525</v>
      </c>
      <c r="Q332" s="4" t="s">
        <v>172</v>
      </c>
      <c r="R332" s="4" t="s">
        <v>526</v>
      </c>
      <c r="S332" s="4" t="s">
        <v>173</v>
      </c>
      <c r="U332" s="40" t="s">
        <v>54</v>
      </c>
      <c r="V332" s="41" t="s">
        <v>742</v>
      </c>
      <c r="W332" s="41" t="s">
        <v>56</v>
      </c>
      <c r="X332" s="41" t="s">
        <v>523</v>
      </c>
      <c r="Y332" s="41" t="s">
        <v>258</v>
      </c>
      <c r="Z332" s="41" t="s">
        <v>524</v>
      </c>
      <c r="AA332" s="41" t="s">
        <v>258</v>
      </c>
      <c r="AB332" s="41" t="s">
        <v>525</v>
      </c>
      <c r="AC332" s="41" t="s">
        <v>172</v>
      </c>
      <c r="AD332" s="41" t="s">
        <v>526</v>
      </c>
      <c r="AE332" s="41" t="s">
        <v>173</v>
      </c>
    </row>
    <row r="333" spans="1:31">
      <c r="A333" s="4">
        <v>100329</v>
      </c>
      <c r="C333" s="43" t="s">
        <v>743</v>
      </c>
      <c r="D333" s="40" t="s">
        <v>54</v>
      </c>
      <c r="J333" s="4" t="s">
        <v>744</v>
      </c>
      <c r="K333" s="4" t="s">
        <v>56</v>
      </c>
      <c r="L333" s="4" t="s">
        <v>523</v>
      </c>
      <c r="M333" s="4" t="s">
        <v>258</v>
      </c>
      <c r="N333" s="4" t="s">
        <v>524</v>
      </c>
      <c r="O333" s="4" t="s">
        <v>258</v>
      </c>
      <c r="P333" s="4" t="s">
        <v>525</v>
      </c>
      <c r="Q333" s="4" t="s">
        <v>172</v>
      </c>
      <c r="R333" s="4" t="s">
        <v>526</v>
      </c>
      <c r="S333" s="4" t="s">
        <v>173</v>
      </c>
      <c r="U333" s="40" t="s">
        <v>54</v>
      </c>
      <c r="V333" s="41" t="s">
        <v>744</v>
      </c>
      <c r="W333" s="41" t="s">
        <v>56</v>
      </c>
      <c r="X333" s="41" t="s">
        <v>523</v>
      </c>
      <c r="Y333" s="41" t="s">
        <v>258</v>
      </c>
      <c r="Z333" s="41" t="s">
        <v>524</v>
      </c>
      <c r="AA333" s="41" t="s">
        <v>258</v>
      </c>
      <c r="AB333" s="41" t="s">
        <v>525</v>
      </c>
      <c r="AC333" s="41" t="s">
        <v>172</v>
      </c>
      <c r="AD333" s="41" t="s">
        <v>526</v>
      </c>
      <c r="AE333" s="41" t="s">
        <v>173</v>
      </c>
    </row>
    <row r="334" spans="1:31">
      <c r="A334" s="4">
        <v>100330</v>
      </c>
      <c r="C334" s="43" t="s">
        <v>745</v>
      </c>
      <c r="D334" s="40" t="s">
        <v>54</v>
      </c>
      <c r="J334" s="4" t="s">
        <v>746</v>
      </c>
      <c r="K334" s="4" t="s">
        <v>56</v>
      </c>
      <c r="L334" s="4" t="s">
        <v>523</v>
      </c>
      <c r="M334" s="4" t="s">
        <v>258</v>
      </c>
      <c r="N334" s="4" t="s">
        <v>524</v>
      </c>
      <c r="O334" s="4" t="s">
        <v>258</v>
      </c>
      <c r="P334" s="4" t="s">
        <v>525</v>
      </c>
      <c r="Q334" s="4" t="s">
        <v>172</v>
      </c>
      <c r="R334" s="4" t="s">
        <v>526</v>
      </c>
      <c r="S334" s="4" t="s">
        <v>173</v>
      </c>
      <c r="U334" s="40" t="s">
        <v>54</v>
      </c>
      <c r="V334" s="41" t="s">
        <v>746</v>
      </c>
      <c r="W334" s="41" t="s">
        <v>56</v>
      </c>
      <c r="X334" s="41" t="s">
        <v>523</v>
      </c>
      <c r="Y334" s="41" t="s">
        <v>258</v>
      </c>
      <c r="Z334" s="41" t="s">
        <v>524</v>
      </c>
      <c r="AA334" s="41" t="s">
        <v>258</v>
      </c>
      <c r="AB334" s="41" t="s">
        <v>525</v>
      </c>
      <c r="AC334" s="41" t="s">
        <v>172</v>
      </c>
      <c r="AD334" s="41" t="s">
        <v>526</v>
      </c>
      <c r="AE334" s="41" t="s">
        <v>173</v>
      </c>
    </row>
    <row r="335" spans="1:31">
      <c r="A335" s="4">
        <v>100331</v>
      </c>
      <c r="C335" s="43" t="s">
        <v>747</v>
      </c>
      <c r="D335" s="40" t="s">
        <v>54</v>
      </c>
      <c r="J335" s="4" t="s">
        <v>748</v>
      </c>
      <c r="K335" s="4" t="s">
        <v>56</v>
      </c>
      <c r="L335" s="4" t="s">
        <v>523</v>
      </c>
      <c r="M335" s="4" t="s">
        <v>258</v>
      </c>
      <c r="N335" s="4" t="s">
        <v>524</v>
      </c>
      <c r="O335" s="4" t="s">
        <v>258</v>
      </c>
      <c r="P335" s="4" t="s">
        <v>525</v>
      </c>
      <c r="Q335" s="4" t="s">
        <v>172</v>
      </c>
      <c r="R335" s="4" t="s">
        <v>526</v>
      </c>
      <c r="S335" s="4" t="s">
        <v>173</v>
      </c>
      <c r="U335" s="40" t="s">
        <v>54</v>
      </c>
      <c r="V335" s="41" t="s">
        <v>748</v>
      </c>
      <c r="W335" s="41" t="s">
        <v>56</v>
      </c>
      <c r="X335" s="41" t="s">
        <v>523</v>
      </c>
      <c r="Y335" s="41" t="s">
        <v>258</v>
      </c>
      <c r="Z335" s="41" t="s">
        <v>524</v>
      </c>
      <c r="AA335" s="41" t="s">
        <v>258</v>
      </c>
      <c r="AB335" s="41" t="s">
        <v>525</v>
      </c>
      <c r="AC335" s="41" t="s">
        <v>172</v>
      </c>
      <c r="AD335" s="41" t="s">
        <v>526</v>
      </c>
      <c r="AE335" s="41" t="s">
        <v>173</v>
      </c>
    </row>
    <row r="336" spans="1:31">
      <c r="A336" s="4">
        <v>100332</v>
      </c>
      <c r="C336" s="43" t="s">
        <v>749</v>
      </c>
      <c r="D336" s="40" t="s">
        <v>54</v>
      </c>
      <c r="J336" s="4" t="s">
        <v>750</v>
      </c>
      <c r="K336" s="4" t="s">
        <v>56</v>
      </c>
      <c r="L336" s="4" t="s">
        <v>523</v>
      </c>
      <c r="M336" s="4" t="s">
        <v>258</v>
      </c>
      <c r="N336" s="4" t="s">
        <v>524</v>
      </c>
      <c r="O336" s="4" t="s">
        <v>258</v>
      </c>
      <c r="P336" s="4" t="s">
        <v>525</v>
      </c>
      <c r="Q336" s="4" t="s">
        <v>172</v>
      </c>
      <c r="R336" s="4" t="s">
        <v>526</v>
      </c>
      <c r="S336" s="4" t="s">
        <v>173</v>
      </c>
      <c r="U336" s="40" t="s">
        <v>54</v>
      </c>
      <c r="V336" s="41" t="s">
        <v>750</v>
      </c>
      <c r="W336" s="41" t="s">
        <v>56</v>
      </c>
      <c r="X336" s="41" t="s">
        <v>523</v>
      </c>
      <c r="Y336" s="41" t="s">
        <v>258</v>
      </c>
      <c r="Z336" s="41" t="s">
        <v>524</v>
      </c>
      <c r="AA336" s="41" t="s">
        <v>258</v>
      </c>
      <c r="AB336" s="41" t="s">
        <v>525</v>
      </c>
      <c r="AC336" s="41" t="s">
        <v>172</v>
      </c>
      <c r="AD336" s="41" t="s">
        <v>526</v>
      </c>
      <c r="AE336" s="41" t="s">
        <v>173</v>
      </c>
    </row>
    <row r="337" spans="1:31">
      <c r="A337" s="4">
        <v>100333</v>
      </c>
      <c r="C337" s="43" t="s">
        <v>751</v>
      </c>
      <c r="D337" s="40" t="s">
        <v>54</v>
      </c>
      <c r="J337" s="4" t="s">
        <v>752</v>
      </c>
      <c r="K337" s="4" t="s">
        <v>56</v>
      </c>
      <c r="L337" s="4" t="s">
        <v>523</v>
      </c>
      <c r="M337" s="4" t="s">
        <v>258</v>
      </c>
      <c r="N337" s="4" t="s">
        <v>524</v>
      </c>
      <c r="O337" s="4" t="s">
        <v>258</v>
      </c>
      <c r="P337" s="4" t="s">
        <v>525</v>
      </c>
      <c r="Q337" s="4" t="s">
        <v>172</v>
      </c>
      <c r="R337" s="4" t="s">
        <v>526</v>
      </c>
      <c r="S337" s="4" t="s">
        <v>173</v>
      </c>
      <c r="U337" s="40" t="s">
        <v>54</v>
      </c>
      <c r="V337" s="41" t="s">
        <v>752</v>
      </c>
      <c r="W337" s="41" t="s">
        <v>56</v>
      </c>
      <c r="X337" s="41" t="s">
        <v>523</v>
      </c>
      <c r="Y337" s="41" t="s">
        <v>258</v>
      </c>
      <c r="Z337" s="41" t="s">
        <v>524</v>
      </c>
      <c r="AA337" s="41" t="s">
        <v>258</v>
      </c>
      <c r="AB337" s="41" t="s">
        <v>525</v>
      </c>
      <c r="AC337" s="41" t="s">
        <v>172</v>
      </c>
      <c r="AD337" s="41" t="s">
        <v>526</v>
      </c>
      <c r="AE337" s="41" t="s">
        <v>173</v>
      </c>
    </row>
    <row r="338" spans="1:31">
      <c r="A338" s="4">
        <v>100334</v>
      </c>
      <c r="C338" s="43" t="s">
        <v>753</v>
      </c>
      <c r="D338" s="40" t="s">
        <v>54</v>
      </c>
      <c r="J338" s="4" t="s">
        <v>754</v>
      </c>
      <c r="K338" s="4" t="s">
        <v>56</v>
      </c>
      <c r="L338" s="4" t="s">
        <v>523</v>
      </c>
      <c r="M338" s="4" t="s">
        <v>258</v>
      </c>
      <c r="N338" s="4" t="s">
        <v>524</v>
      </c>
      <c r="O338" s="4" t="s">
        <v>258</v>
      </c>
      <c r="P338" s="4" t="s">
        <v>525</v>
      </c>
      <c r="Q338" s="4" t="s">
        <v>172</v>
      </c>
      <c r="R338" s="4" t="s">
        <v>526</v>
      </c>
      <c r="S338" s="4" t="s">
        <v>173</v>
      </c>
      <c r="U338" s="40" t="s">
        <v>54</v>
      </c>
      <c r="V338" s="41" t="s">
        <v>754</v>
      </c>
      <c r="W338" s="41" t="s">
        <v>56</v>
      </c>
      <c r="X338" s="41" t="s">
        <v>523</v>
      </c>
      <c r="Y338" s="41" t="s">
        <v>258</v>
      </c>
      <c r="Z338" s="41" t="s">
        <v>524</v>
      </c>
      <c r="AA338" s="41" t="s">
        <v>258</v>
      </c>
      <c r="AB338" s="41" t="s">
        <v>525</v>
      </c>
      <c r="AC338" s="41" t="s">
        <v>172</v>
      </c>
      <c r="AD338" s="41" t="s">
        <v>526</v>
      </c>
      <c r="AE338" s="41" t="s">
        <v>173</v>
      </c>
    </row>
    <row r="339" spans="1:31">
      <c r="A339" s="4">
        <v>100335</v>
      </c>
      <c r="C339" s="43" t="s">
        <v>755</v>
      </c>
      <c r="D339" s="40" t="s">
        <v>54</v>
      </c>
      <c r="J339" s="4" t="s">
        <v>756</v>
      </c>
      <c r="K339" s="4" t="s">
        <v>56</v>
      </c>
      <c r="L339" s="4" t="s">
        <v>523</v>
      </c>
      <c r="M339" s="4" t="s">
        <v>258</v>
      </c>
      <c r="N339" s="4" t="s">
        <v>524</v>
      </c>
      <c r="O339" s="4" t="s">
        <v>258</v>
      </c>
      <c r="P339" s="4" t="s">
        <v>525</v>
      </c>
      <c r="Q339" s="4" t="s">
        <v>172</v>
      </c>
      <c r="R339" s="4" t="s">
        <v>526</v>
      </c>
      <c r="S339" s="4" t="s">
        <v>173</v>
      </c>
      <c r="U339" s="40" t="s">
        <v>54</v>
      </c>
      <c r="V339" s="41" t="s">
        <v>756</v>
      </c>
      <c r="W339" s="41" t="s">
        <v>56</v>
      </c>
      <c r="X339" s="41" t="s">
        <v>523</v>
      </c>
      <c r="Y339" s="41" t="s">
        <v>258</v>
      </c>
      <c r="Z339" s="41" t="s">
        <v>524</v>
      </c>
      <c r="AA339" s="41" t="s">
        <v>258</v>
      </c>
      <c r="AB339" s="41" t="s">
        <v>525</v>
      </c>
      <c r="AC339" s="41" t="s">
        <v>172</v>
      </c>
      <c r="AD339" s="41" t="s">
        <v>526</v>
      </c>
      <c r="AE339" s="41" t="s">
        <v>173</v>
      </c>
    </row>
    <row r="340" spans="1:31">
      <c r="A340" s="4">
        <v>100336</v>
      </c>
      <c r="C340" s="43" t="s">
        <v>757</v>
      </c>
      <c r="D340" s="40" t="s">
        <v>54</v>
      </c>
      <c r="J340" s="4" t="s">
        <v>758</v>
      </c>
      <c r="K340" s="4" t="s">
        <v>56</v>
      </c>
      <c r="L340" s="4" t="s">
        <v>523</v>
      </c>
      <c r="M340" s="4" t="s">
        <v>258</v>
      </c>
      <c r="N340" s="4" t="s">
        <v>524</v>
      </c>
      <c r="O340" s="4" t="s">
        <v>258</v>
      </c>
      <c r="P340" s="4" t="s">
        <v>525</v>
      </c>
      <c r="Q340" s="4" t="s">
        <v>172</v>
      </c>
      <c r="R340" s="4" t="s">
        <v>526</v>
      </c>
      <c r="S340" s="4" t="s">
        <v>173</v>
      </c>
      <c r="U340" s="40" t="s">
        <v>54</v>
      </c>
      <c r="V340" s="41" t="s">
        <v>758</v>
      </c>
      <c r="W340" s="41" t="s">
        <v>56</v>
      </c>
      <c r="X340" s="41" t="s">
        <v>523</v>
      </c>
      <c r="Y340" s="41" t="s">
        <v>258</v>
      </c>
      <c r="Z340" s="41" t="s">
        <v>524</v>
      </c>
      <c r="AA340" s="41" t="s">
        <v>258</v>
      </c>
      <c r="AB340" s="41" t="s">
        <v>525</v>
      </c>
      <c r="AC340" s="41" t="s">
        <v>172</v>
      </c>
      <c r="AD340" s="41" t="s">
        <v>526</v>
      </c>
      <c r="AE340" s="41" t="s">
        <v>173</v>
      </c>
    </row>
    <row r="341" spans="1:31">
      <c r="A341" s="4">
        <v>100337</v>
      </c>
      <c r="C341" s="43" t="s">
        <v>759</v>
      </c>
      <c r="D341" s="40" t="s">
        <v>54</v>
      </c>
      <c r="J341" s="4" t="s">
        <v>760</v>
      </c>
      <c r="K341" s="4" t="s">
        <v>56</v>
      </c>
      <c r="L341" s="4" t="s">
        <v>523</v>
      </c>
      <c r="M341" s="4" t="s">
        <v>258</v>
      </c>
      <c r="N341" s="4" t="s">
        <v>524</v>
      </c>
      <c r="O341" s="4" t="s">
        <v>258</v>
      </c>
      <c r="P341" s="4" t="s">
        <v>525</v>
      </c>
      <c r="Q341" s="4" t="s">
        <v>172</v>
      </c>
      <c r="R341" s="4" t="s">
        <v>526</v>
      </c>
      <c r="S341" s="4" t="s">
        <v>173</v>
      </c>
      <c r="U341" s="40" t="s">
        <v>54</v>
      </c>
      <c r="V341" s="41" t="s">
        <v>760</v>
      </c>
      <c r="W341" s="41" t="s">
        <v>56</v>
      </c>
      <c r="X341" s="41" t="s">
        <v>523</v>
      </c>
      <c r="Y341" s="41" t="s">
        <v>258</v>
      </c>
      <c r="Z341" s="41" t="s">
        <v>524</v>
      </c>
      <c r="AA341" s="41" t="s">
        <v>258</v>
      </c>
      <c r="AB341" s="41" t="s">
        <v>525</v>
      </c>
      <c r="AC341" s="41" t="s">
        <v>172</v>
      </c>
      <c r="AD341" s="41" t="s">
        <v>526</v>
      </c>
      <c r="AE341" s="41" t="s">
        <v>173</v>
      </c>
    </row>
    <row r="342" spans="1:31">
      <c r="A342" s="4">
        <v>100338</v>
      </c>
      <c r="C342" s="43" t="s">
        <v>761</v>
      </c>
      <c r="D342" s="40" t="s">
        <v>54</v>
      </c>
      <c r="J342" s="4" t="s">
        <v>762</v>
      </c>
      <c r="K342" s="4" t="s">
        <v>56</v>
      </c>
      <c r="L342" s="4" t="s">
        <v>523</v>
      </c>
      <c r="M342" s="4" t="s">
        <v>258</v>
      </c>
      <c r="N342" s="4" t="s">
        <v>524</v>
      </c>
      <c r="O342" s="4" t="s">
        <v>258</v>
      </c>
      <c r="P342" s="4" t="s">
        <v>525</v>
      </c>
      <c r="Q342" s="4" t="s">
        <v>172</v>
      </c>
      <c r="R342" s="4" t="s">
        <v>526</v>
      </c>
      <c r="S342" s="4" t="s">
        <v>173</v>
      </c>
      <c r="U342" s="40" t="s">
        <v>54</v>
      </c>
      <c r="V342" s="41" t="s">
        <v>762</v>
      </c>
      <c r="W342" s="41" t="s">
        <v>56</v>
      </c>
      <c r="X342" s="41" t="s">
        <v>523</v>
      </c>
      <c r="Y342" s="41" t="s">
        <v>258</v>
      </c>
      <c r="Z342" s="41" t="s">
        <v>524</v>
      </c>
      <c r="AA342" s="41" t="s">
        <v>258</v>
      </c>
      <c r="AB342" s="41" t="s">
        <v>525</v>
      </c>
      <c r="AC342" s="41" t="s">
        <v>172</v>
      </c>
      <c r="AD342" s="41" t="s">
        <v>526</v>
      </c>
      <c r="AE342" s="41" t="s">
        <v>173</v>
      </c>
    </row>
    <row r="343" spans="1:31">
      <c r="A343" s="4">
        <v>100339</v>
      </c>
      <c r="C343" s="43" t="s">
        <v>763</v>
      </c>
      <c r="D343" s="40" t="s">
        <v>54</v>
      </c>
      <c r="J343" s="4" t="s">
        <v>764</v>
      </c>
      <c r="K343" s="4" t="s">
        <v>56</v>
      </c>
      <c r="L343" s="4" t="s">
        <v>523</v>
      </c>
      <c r="M343" s="4" t="s">
        <v>258</v>
      </c>
      <c r="N343" s="4" t="s">
        <v>524</v>
      </c>
      <c r="O343" s="4" t="s">
        <v>258</v>
      </c>
      <c r="P343" s="4" t="s">
        <v>525</v>
      </c>
      <c r="Q343" s="4" t="s">
        <v>172</v>
      </c>
      <c r="R343" s="4" t="s">
        <v>526</v>
      </c>
      <c r="S343" s="4" t="s">
        <v>173</v>
      </c>
      <c r="U343" s="40" t="s">
        <v>54</v>
      </c>
      <c r="V343" s="41" t="s">
        <v>764</v>
      </c>
      <c r="W343" s="41" t="s">
        <v>56</v>
      </c>
      <c r="X343" s="41" t="s">
        <v>523</v>
      </c>
      <c r="Y343" s="41" t="s">
        <v>258</v>
      </c>
      <c r="Z343" s="41" t="s">
        <v>524</v>
      </c>
      <c r="AA343" s="41" t="s">
        <v>258</v>
      </c>
      <c r="AB343" s="41" t="s">
        <v>525</v>
      </c>
      <c r="AC343" s="41" t="s">
        <v>172</v>
      </c>
      <c r="AD343" s="41" t="s">
        <v>526</v>
      </c>
      <c r="AE343" s="41" t="s">
        <v>173</v>
      </c>
    </row>
    <row r="344" spans="1:31">
      <c r="A344" s="4">
        <v>100340</v>
      </c>
      <c r="C344" s="43" t="s">
        <v>765</v>
      </c>
      <c r="D344" s="40" t="s">
        <v>54</v>
      </c>
      <c r="J344" s="4" t="s">
        <v>766</v>
      </c>
      <c r="K344" s="4" t="s">
        <v>56</v>
      </c>
      <c r="L344" s="4" t="s">
        <v>523</v>
      </c>
      <c r="M344" s="4" t="s">
        <v>258</v>
      </c>
      <c r="N344" s="4" t="s">
        <v>524</v>
      </c>
      <c r="O344" s="4" t="s">
        <v>258</v>
      </c>
      <c r="P344" s="4" t="s">
        <v>525</v>
      </c>
      <c r="Q344" s="4" t="s">
        <v>172</v>
      </c>
      <c r="R344" s="4" t="s">
        <v>526</v>
      </c>
      <c r="S344" s="4" t="s">
        <v>173</v>
      </c>
      <c r="U344" s="40" t="s">
        <v>54</v>
      </c>
      <c r="V344" s="41" t="s">
        <v>766</v>
      </c>
      <c r="W344" s="41" t="s">
        <v>56</v>
      </c>
      <c r="X344" s="41" t="s">
        <v>523</v>
      </c>
      <c r="Y344" s="41" t="s">
        <v>258</v>
      </c>
      <c r="Z344" s="41" t="s">
        <v>524</v>
      </c>
      <c r="AA344" s="41" t="s">
        <v>258</v>
      </c>
      <c r="AB344" s="41" t="s">
        <v>525</v>
      </c>
      <c r="AC344" s="41" t="s">
        <v>172</v>
      </c>
      <c r="AD344" s="41" t="s">
        <v>526</v>
      </c>
      <c r="AE344" s="41" t="s">
        <v>173</v>
      </c>
    </row>
    <row r="345" spans="1:31">
      <c r="A345" s="4">
        <v>100341</v>
      </c>
      <c r="C345" s="43" t="s">
        <v>767</v>
      </c>
      <c r="D345" s="40" t="s">
        <v>54</v>
      </c>
      <c r="J345" s="4" t="s">
        <v>768</v>
      </c>
      <c r="K345" s="4" t="s">
        <v>56</v>
      </c>
      <c r="L345" s="4" t="s">
        <v>523</v>
      </c>
      <c r="M345" s="4" t="s">
        <v>258</v>
      </c>
      <c r="N345" s="4" t="s">
        <v>524</v>
      </c>
      <c r="O345" s="4" t="s">
        <v>258</v>
      </c>
      <c r="P345" s="4" t="s">
        <v>525</v>
      </c>
      <c r="Q345" s="4" t="s">
        <v>172</v>
      </c>
      <c r="R345" s="4" t="s">
        <v>526</v>
      </c>
      <c r="S345" s="4" t="s">
        <v>173</v>
      </c>
      <c r="U345" s="40" t="s">
        <v>54</v>
      </c>
      <c r="V345" s="41" t="s">
        <v>768</v>
      </c>
      <c r="W345" s="41" t="s">
        <v>56</v>
      </c>
      <c r="X345" s="41" t="s">
        <v>523</v>
      </c>
      <c r="Y345" s="41" t="s">
        <v>258</v>
      </c>
      <c r="Z345" s="41" t="s">
        <v>524</v>
      </c>
      <c r="AA345" s="41" t="s">
        <v>258</v>
      </c>
      <c r="AB345" s="41" t="s">
        <v>525</v>
      </c>
      <c r="AC345" s="41" t="s">
        <v>172</v>
      </c>
      <c r="AD345" s="41" t="s">
        <v>526</v>
      </c>
      <c r="AE345" s="41" t="s">
        <v>173</v>
      </c>
    </row>
    <row r="346" spans="1:31">
      <c r="A346" s="4">
        <v>100342</v>
      </c>
      <c r="C346" s="43" t="s">
        <v>769</v>
      </c>
      <c r="D346" s="40" t="s">
        <v>54</v>
      </c>
      <c r="J346" s="4" t="s">
        <v>770</v>
      </c>
      <c r="K346" s="4" t="s">
        <v>56</v>
      </c>
      <c r="L346" s="4" t="s">
        <v>523</v>
      </c>
      <c r="M346" s="4" t="s">
        <v>258</v>
      </c>
      <c r="N346" s="4" t="s">
        <v>524</v>
      </c>
      <c r="O346" s="4" t="s">
        <v>258</v>
      </c>
      <c r="P346" s="4" t="s">
        <v>525</v>
      </c>
      <c r="Q346" s="4" t="s">
        <v>172</v>
      </c>
      <c r="R346" s="4" t="s">
        <v>526</v>
      </c>
      <c r="S346" s="4" t="s">
        <v>173</v>
      </c>
      <c r="U346" s="40" t="s">
        <v>54</v>
      </c>
      <c r="V346" s="41" t="s">
        <v>770</v>
      </c>
      <c r="W346" s="41" t="s">
        <v>56</v>
      </c>
      <c r="X346" s="41" t="s">
        <v>523</v>
      </c>
      <c r="Y346" s="41" t="s">
        <v>258</v>
      </c>
      <c r="Z346" s="41" t="s">
        <v>524</v>
      </c>
      <c r="AA346" s="41" t="s">
        <v>258</v>
      </c>
      <c r="AB346" s="41" t="s">
        <v>525</v>
      </c>
      <c r="AC346" s="41" t="s">
        <v>172</v>
      </c>
      <c r="AD346" s="41" t="s">
        <v>526</v>
      </c>
      <c r="AE346" s="41" t="s">
        <v>173</v>
      </c>
    </row>
    <row r="347" spans="1:31">
      <c r="A347" s="4">
        <v>100343</v>
      </c>
      <c r="C347" s="43" t="s">
        <v>771</v>
      </c>
      <c r="D347" s="40" t="s">
        <v>54</v>
      </c>
      <c r="J347" s="4" t="s">
        <v>772</v>
      </c>
      <c r="K347" s="4" t="s">
        <v>56</v>
      </c>
      <c r="L347" s="4" t="s">
        <v>523</v>
      </c>
      <c r="M347" s="4" t="s">
        <v>258</v>
      </c>
      <c r="N347" s="4" t="s">
        <v>524</v>
      </c>
      <c r="O347" s="4" t="s">
        <v>258</v>
      </c>
      <c r="P347" s="4" t="s">
        <v>525</v>
      </c>
      <c r="Q347" s="4" t="s">
        <v>172</v>
      </c>
      <c r="R347" s="4" t="s">
        <v>526</v>
      </c>
      <c r="S347" s="4" t="s">
        <v>173</v>
      </c>
      <c r="U347" s="40" t="s">
        <v>54</v>
      </c>
      <c r="V347" s="41" t="s">
        <v>772</v>
      </c>
      <c r="W347" s="41" t="s">
        <v>56</v>
      </c>
      <c r="X347" s="41" t="s">
        <v>523</v>
      </c>
      <c r="Y347" s="41" t="s">
        <v>258</v>
      </c>
      <c r="Z347" s="41" t="s">
        <v>524</v>
      </c>
      <c r="AA347" s="41" t="s">
        <v>258</v>
      </c>
      <c r="AB347" s="41" t="s">
        <v>525</v>
      </c>
      <c r="AC347" s="41" t="s">
        <v>172</v>
      </c>
      <c r="AD347" s="41" t="s">
        <v>526</v>
      </c>
      <c r="AE347" s="41" t="s">
        <v>173</v>
      </c>
    </row>
    <row r="348" spans="1:31">
      <c r="A348" s="4">
        <v>100344</v>
      </c>
      <c r="C348" s="43" t="s">
        <v>773</v>
      </c>
      <c r="D348" s="40" t="s">
        <v>54</v>
      </c>
      <c r="J348" s="4" t="s">
        <v>774</v>
      </c>
      <c r="K348" s="4" t="s">
        <v>56</v>
      </c>
      <c r="L348" s="4" t="s">
        <v>523</v>
      </c>
      <c r="M348" s="4" t="s">
        <v>258</v>
      </c>
      <c r="N348" s="4" t="s">
        <v>524</v>
      </c>
      <c r="O348" s="4" t="s">
        <v>258</v>
      </c>
      <c r="P348" s="4" t="s">
        <v>525</v>
      </c>
      <c r="Q348" s="4" t="s">
        <v>172</v>
      </c>
      <c r="R348" s="4" t="s">
        <v>526</v>
      </c>
      <c r="S348" s="4" t="s">
        <v>173</v>
      </c>
      <c r="U348" s="40" t="s">
        <v>54</v>
      </c>
      <c r="V348" s="41" t="s">
        <v>774</v>
      </c>
      <c r="W348" s="41" t="s">
        <v>56</v>
      </c>
      <c r="X348" s="41" t="s">
        <v>523</v>
      </c>
      <c r="Y348" s="41" t="s">
        <v>258</v>
      </c>
      <c r="Z348" s="41" t="s">
        <v>524</v>
      </c>
      <c r="AA348" s="41" t="s">
        <v>258</v>
      </c>
      <c r="AB348" s="41" t="s">
        <v>525</v>
      </c>
      <c r="AC348" s="41" t="s">
        <v>172</v>
      </c>
      <c r="AD348" s="41" t="s">
        <v>526</v>
      </c>
      <c r="AE348" s="41" t="s">
        <v>173</v>
      </c>
    </row>
    <row r="349" spans="1:31">
      <c r="A349" s="4">
        <v>100345</v>
      </c>
      <c r="C349" s="43" t="s">
        <v>775</v>
      </c>
      <c r="D349" s="40" t="s">
        <v>54</v>
      </c>
      <c r="J349" s="4" t="s">
        <v>776</v>
      </c>
      <c r="K349" s="4" t="s">
        <v>56</v>
      </c>
      <c r="L349" s="4" t="s">
        <v>523</v>
      </c>
      <c r="M349" s="4" t="s">
        <v>258</v>
      </c>
      <c r="N349" s="4" t="s">
        <v>524</v>
      </c>
      <c r="O349" s="4" t="s">
        <v>258</v>
      </c>
      <c r="P349" s="4" t="s">
        <v>525</v>
      </c>
      <c r="Q349" s="4" t="s">
        <v>172</v>
      </c>
      <c r="R349" s="4" t="s">
        <v>526</v>
      </c>
      <c r="S349" s="4" t="s">
        <v>173</v>
      </c>
      <c r="U349" s="40" t="s">
        <v>54</v>
      </c>
      <c r="V349" s="41" t="s">
        <v>776</v>
      </c>
      <c r="W349" s="41" t="s">
        <v>56</v>
      </c>
      <c r="X349" s="41" t="s">
        <v>523</v>
      </c>
      <c r="Y349" s="41" t="s">
        <v>258</v>
      </c>
      <c r="Z349" s="41" t="s">
        <v>524</v>
      </c>
      <c r="AA349" s="41" t="s">
        <v>258</v>
      </c>
      <c r="AB349" s="41" t="s">
        <v>525</v>
      </c>
      <c r="AC349" s="41" t="s">
        <v>172</v>
      </c>
      <c r="AD349" s="41" t="s">
        <v>526</v>
      </c>
      <c r="AE349" s="41" t="s">
        <v>173</v>
      </c>
    </row>
    <row r="350" spans="1:31">
      <c r="A350" s="4">
        <v>100346</v>
      </c>
      <c r="C350" s="43" t="s">
        <v>777</v>
      </c>
      <c r="D350" s="40" t="s">
        <v>54</v>
      </c>
      <c r="J350" s="4" t="s">
        <v>778</v>
      </c>
      <c r="K350" s="4" t="s">
        <v>56</v>
      </c>
      <c r="L350" s="4" t="s">
        <v>523</v>
      </c>
      <c r="M350" s="4" t="s">
        <v>258</v>
      </c>
      <c r="N350" s="4" t="s">
        <v>524</v>
      </c>
      <c r="O350" s="4" t="s">
        <v>258</v>
      </c>
      <c r="P350" s="4" t="s">
        <v>525</v>
      </c>
      <c r="Q350" s="4" t="s">
        <v>172</v>
      </c>
      <c r="R350" s="4" t="s">
        <v>526</v>
      </c>
      <c r="S350" s="4" t="s">
        <v>173</v>
      </c>
      <c r="U350" s="40" t="s">
        <v>54</v>
      </c>
      <c r="V350" s="41" t="s">
        <v>778</v>
      </c>
      <c r="W350" s="41" t="s">
        <v>56</v>
      </c>
      <c r="X350" s="41" t="s">
        <v>523</v>
      </c>
      <c r="Y350" s="41" t="s">
        <v>258</v>
      </c>
      <c r="Z350" s="41" t="s">
        <v>524</v>
      </c>
      <c r="AA350" s="41" t="s">
        <v>258</v>
      </c>
      <c r="AB350" s="41" t="s">
        <v>525</v>
      </c>
      <c r="AC350" s="41" t="s">
        <v>172</v>
      </c>
      <c r="AD350" s="41" t="s">
        <v>526</v>
      </c>
      <c r="AE350" s="41" t="s">
        <v>173</v>
      </c>
    </row>
    <row r="351" spans="1:31">
      <c r="A351" s="4">
        <v>100347</v>
      </c>
      <c r="C351" s="43" t="s">
        <v>779</v>
      </c>
      <c r="D351" s="40" t="s">
        <v>54</v>
      </c>
      <c r="J351" s="4" t="s">
        <v>780</v>
      </c>
      <c r="K351" s="4" t="s">
        <v>56</v>
      </c>
      <c r="L351" s="4" t="s">
        <v>523</v>
      </c>
      <c r="M351" s="4" t="s">
        <v>258</v>
      </c>
      <c r="N351" s="4" t="s">
        <v>524</v>
      </c>
      <c r="O351" s="4" t="s">
        <v>258</v>
      </c>
      <c r="P351" s="4" t="s">
        <v>525</v>
      </c>
      <c r="Q351" s="4" t="s">
        <v>172</v>
      </c>
      <c r="R351" s="4" t="s">
        <v>526</v>
      </c>
      <c r="S351" s="4" t="s">
        <v>173</v>
      </c>
      <c r="U351" s="40" t="s">
        <v>54</v>
      </c>
      <c r="V351" s="41" t="s">
        <v>780</v>
      </c>
      <c r="W351" s="41" t="s">
        <v>56</v>
      </c>
      <c r="X351" s="41" t="s">
        <v>523</v>
      </c>
      <c r="Y351" s="41" t="s">
        <v>258</v>
      </c>
      <c r="Z351" s="41" t="s">
        <v>524</v>
      </c>
      <c r="AA351" s="41" t="s">
        <v>258</v>
      </c>
      <c r="AB351" s="41" t="s">
        <v>525</v>
      </c>
      <c r="AC351" s="41" t="s">
        <v>172</v>
      </c>
      <c r="AD351" s="41" t="s">
        <v>526</v>
      </c>
      <c r="AE351" s="41" t="s">
        <v>173</v>
      </c>
    </row>
    <row r="352" spans="1:31">
      <c r="A352" s="4">
        <v>100348</v>
      </c>
      <c r="C352" s="43" t="s">
        <v>781</v>
      </c>
      <c r="D352" s="40" t="s">
        <v>54</v>
      </c>
      <c r="J352" s="4" t="s">
        <v>782</v>
      </c>
      <c r="K352" s="4" t="s">
        <v>56</v>
      </c>
      <c r="L352" s="4" t="s">
        <v>523</v>
      </c>
      <c r="M352" s="4" t="s">
        <v>258</v>
      </c>
      <c r="N352" s="4" t="s">
        <v>524</v>
      </c>
      <c r="O352" s="4" t="s">
        <v>258</v>
      </c>
      <c r="P352" s="4" t="s">
        <v>525</v>
      </c>
      <c r="Q352" s="4" t="s">
        <v>172</v>
      </c>
      <c r="R352" s="4" t="s">
        <v>526</v>
      </c>
      <c r="S352" s="4" t="s">
        <v>173</v>
      </c>
      <c r="U352" s="40" t="s">
        <v>54</v>
      </c>
      <c r="V352" s="41" t="s">
        <v>782</v>
      </c>
      <c r="W352" s="41" t="s">
        <v>56</v>
      </c>
      <c r="X352" s="41" t="s">
        <v>523</v>
      </c>
      <c r="Y352" s="41" t="s">
        <v>258</v>
      </c>
      <c r="Z352" s="41" t="s">
        <v>524</v>
      </c>
      <c r="AA352" s="41" t="s">
        <v>258</v>
      </c>
      <c r="AB352" s="41" t="s">
        <v>525</v>
      </c>
      <c r="AC352" s="41" t="s">
        <v>172</v>
      </c>
      <c r="AD352" s="41" t="s">
        <v>526</v>
      </c>
      <c r="AE352" s="41" t="s">
        <v>173</v>
      </c>
    </row>
    <row r="353" spans="1:31">
      <c r="A353" s="4">
        <v>100349</v>
      </c>
      <c r="C353" s="43" t="s">
        <v>783</v>
      </c>
      <c r="D353" s="40" t="s">
        <v>54</v>
      </c>
      <c r="J353" s="4" t="s">
        <v>784</v>
      </c>
      <c r="K353" s="4" t="s">
        <v>56</v>
      </c>
      <c r="L353" s="4" t="s">
        <v>523</v>
      </c>
      <c r="M353" s="4" t="s">
        <v>258</v>
      </c>
      <c r="N353" s="4" t="s">
        <v>524</v>
      </c>
      <c r="O353" s="4" t="s">
        <v>258</v>
      </c>
      <c r="P353" s="4" t="s">
        <v>525</v>
      </c>
      <c r="Q353" s="4" t="s">
        <v>172</v>
      </c>
      <c r="R353" s="4" t="s">
        <v>526</v>
      </c>
      <c r="S353" s="4" t="s">
        <v>173</v>
      </c>
      <c r="U353" s="40" t="s">
        <v>54</v>
      </c>
      <c r="V353" s="41" t="s">
        <v>784</v>
      </c>
      <c r="W353" s="41" t="s">
        <v>56</v>
      </c>
      <c r="X353" s="41" t="s">
        <v>523</v>
      </c>
      <c r="Y353" s="41" t="s">
        <v>258</v>
      </c>
      <c r="Z353" s="41" t="s">
        <v>524</v>
      </c>
      <c r="AA353" s="41" t="s">
        <v>258</v>
      </c>
      <c r="AB353" s="41" t="s">
        <v>525</v>
      </c>
      <c r="AC353" s="41" t="s">
        <v>172</v>
      </c>
      <c r="AD353" s="41" t="s">
        <v>526</v>
      </c>
      <c r="AE353" s="41" t="s">
        <v>173</v>
      </c>
    </row>
    <row r="354" spans="1:31">
      <c r="A354" s="4">
        <v>100350</v>
      </c>
      <c r="C354" s="43" t="s">
        <v>785</v>
      </c>
      <c r="D354" s="40" t="s">
        <v>54</v>
      </c>
      <c r="J354" s="4" t="s">
        <v>786</v>
      </c>
      <c r="K354" s="4" t="s">
        <v>56</v>
      </c>
      <c r="L354" s="4" t="s">
        <v>523</v>
      </c>
      <c r="M354" s="4" t="s">
        <v>258</v>
      </c>
      <c r="N354" s="4" t="s">
        <v>524</v>
      </c>
      <c r="O354" s="4" t="s">
        <v>258</v>
      </c>
      <c r="P354" s="4" t="s">
        <v>525</v>
      </c>
      <c r="Q354" s="4" t="s">
        <v>172</v>
      </c>
      <c r="R354" s="4" t="s">
        <v>526</v>
      </c>
      <c r="S354" s="4" t="s">
        <v>173</v>
      </c>
      <c r="U354" s="40" t="s">
        <v>54</v>
      </c>
      <c r="V354" s="41" t="s">
        <v>786</v>
      </c>
      <c r="W354" s="41" t="s">
        <v>56</v>
      </c>
      <c r="X354" s="41" t="s">
        <v>523</v>
      </c>
      <c r="Y354" s="41" t="s">
        <v>258</v>
      </c>
      <c r="Z354" s="41" t="s">
        <v>524</v>
      </c>
      <c r="AA354" s="41" t="s">
        <v>258</v>
      </c>
      <c r="AB354" s="41" t="s">
        <v>525</v>
      </c>
      <c r="AC354" s="41" t="s">
        <v>172</v>
      </c>
      <c r="AD354" s="41" t="s">
        <v>526</v>
      </c>
      <c r="AE354" s="41" t="s">
        <v>173</v>
      </c>
    </row>
    <row r="355" spans="1:31">
      <c r="A355" s="4">
        <v>100351</v>
      </c>
      <c r="C355" s="43" t="s">
        <v>787</v>
      </c>
      <c r="D355" s="40" t="s">
        <v>54</v>
      </c>
      <c r="J355" s="4" t="s">
        <v>788</v>
      </c>
      <c r="K355" s="4" t="s">
        <v>56</v>
      </c>
      <c r="L355" s="4" t="s">
        <v>523</v>
      </c>
      <c r="M355" s="4" t="s">
        <v>258</v>
      </c>
      <c r="N355" s="4" t="s">
        <v>524</v>
      </c>
      <c r="O355" s="4" t="s">
        <v>258</v>
      </c>
      <c r="P355" s="4" t="s">
        <v>525</v>
      </c>
      <c r="Q355" s="4" t="s">
        <v>172</v>
      </c>
      <c r="R355" s="4" t="s">
        <v>526</v>
      </c>
      <c r="S355" s="4" t="s">
        <v>173</v>
      </c>
      <c r="U355" s="40" t="s">
        <v>54</v>
      </c>
      <c r="V355" s="41" t="s">
        <v>788</v>
      </c>
      <c r="W355" s="41" t="s">
        <v>56</v>
      </c>
      <c r="X355" s="41" t="s">
        <v>523</v>
      </c>
      <c r="Y355" s="41" t="s">
        <v>258</v>
      </c>
      <c r="Z355" s="41" t="s">
        <v>524</v>
      </c>
      <c r="AA355" s="41" t="s">
        <v>258</v>
      </c>
      <c r="AB355" s="41" t="s">
        <v>525</v>
      </c>
      <c r="AC355" s="41" t="s">
        <v>172</v>
      </c>
      <c r="AD355" s="41" t="s">
        <v>526</v>
      </c>
      <c r="AE355" s="41" t="s">
        <v>173</v>
      </c>
    </row>
    <row r="356" spans="1:31">
      <c r="A356" s="4">
        <v>100352</v>
      </c>
      <c r="C356" s="43" t="s">
        <v>789</v>
      </c>
      <c r="D356" s="40" t="s">
        <v>54</v>
      </c>
      <c r="J356" s="4" t="s">
        <v>790</v>
      </c>
      <c r="K356" s="4" t="s">
        <v>56</v>
      </c>
      <c r="L356" s="4" t="s">
        <v>523</v>
      </c>
      <c r="M356" s="4" t="s">
        <v>258</v>
      </c>
      <c r="N356" s="4" t="s">
        <v>524</v>
      </c>
      <c r="O356" s="4" t="s">
        <v>258</v>
      </c>
      <c r="P356" s="4" t="s">
        <v>525</v>
      </c>
      <c r="Q356" s="4" t="s">
        <v>172</v>
      </c>
      <c r="R356" s="4" t="s">
        <v>526</v>
      </c>
      <c r="S356" s="4" t="s">
        <v>173</v>
      </c>
      <c r="U356" s="40" t="s">
        <v>54</v>
      </c>
      <c r="V356" s="41" t="s">
        <v>790</v>
      </c>
      <c r="W356" s="41" t="s">
        <v>56</v>
      </c>
      <c r="X356" s="41" t="s">
        <v>523</v>
      </c>
      <c r="Y356" s="41" t="s">
        <v>258</v>
      </c>
      <c r="Z356" s="41" t="s">
        <v>524</v>
      </c>
      <c r="AA356" s="41" t="s">
        <v>258</v>
      </c>
      <c r="AB356" s="41" t="s">
        <v>525</v>
      </c>
      <c r="AC356" s="41" t="s">
        <v>172</v>
      </c>
      <c r="AD356" s="41" t="s">
        <v>526</v>
      </c>
      <c r="AE356" s="41" t="s">
        <v>173</v>
      </c>
    </row>
    <row r="357" spans="1:31">
      <c r="A357" s="4">
        <v>100353</v>
      </c>
      <c r="C357" s="43" t="s">
        <v>791</v>
      </c>
      <c r="D357" s="40" t="s">
        <v>54</v>
      </c>
      <c r="J357" s="4" t="s">
        <v>792</v>
      </c>
      <c r="K357" s="4" t="s">
        <v>56</v>
      </c>
      <c r="L357" s="4" t="s">
        <v>523</v>
      </c>
      <c r="M357" s="4" t="s">
        <v>258</v>
      </c>
      <c r="N357" s="4" t="s">
        <v>524</v>
      </c>
      <c r="O357" s="4" t="s">
        <v>258</v>
      </c>
      <c r="P357" s="4" t="s">
        <v>525</v>
      </c>
      <c r="Q357" s="4" t="s">
        <v>172</v>
      </c>
      <c r="R357" s="4" t="s">
        <v>526</v>
      </c>
      <c r="S357" s="4" t="s">
        <v>173</v>
      </c>
      <c r="U357" s="40" t="s">
        <v>54</v>
      </c>
      <c r="V357" s="41" t="s">
        <v>792</v>
      </c>
      <c r="W357" s="41" t="s">
        <v>56</v>
      </c>
      <c r="X357" s="41" t="s">
        <v>523</v>
      </c>
      <c r="Y357" s="41" t="s">
        <v>258</v>
      </c>
      <c r="Z357" s="41" t="s">
        <v>524</v>
      </c>
      <c r="AA357" s="41" t="s">
        <v>258</v>
      </c>
      <c r="AB357" s="41" t="s">
        <v>525</v>
      </c>
      <c r="AC357" s="41" t="s">
        <v>172</v>
      </c>
      <c r="AD357" s="41" t="s">
        <v>526</v>
      </c>
      <c r="AE357" s="41" t="s">
        <v>173</v>
      </c>
    </row>
    <row r="358" spans="1:31">
      <c r="A358" s="4">
        <v>100354</v>
      </c>
      <c r="C358" s="43" t="s">
        <v>793</v>
      </c>
      <c r="D358" s="40" t="s">
        <v>54</v>
      </c>
      <c r="J358" s="4" t="s">
        <v>794</v>
      </c>
      <c r="K358" s="4" t="s">
        <v>56</v>
      </c>
      <c r="L358" s="4" t="s">
        <v>523</v>
      </c>
      <c r="M358" s="4" t="s">
        <v>258</v>
      </c>
      <c r="N358" s="4" t="s">
        <v>524</v>
      </c>
      <c r="O358" s="4" t="s">
        <v>258</v>
      </c>
      <c r="P358" s="4" t="s">
        <v>525</v>
      </c>
      <c r="Q358" s="4" t="s">
        <v>172</v>
      </c>
      <c r="R358" s="4" t="s">
        <v>526</v>
      </c>
      <c r="S358" s="4" t="s">
        <v>173</v>
      </c>
      <c r="U358" s="40" t="s">
        <v>54</v>
      </c>
      <c r="V358" s="41" t="s">
        <v>794</v>
      </c>
      <c r="W358" s="41" t="s">
        <v>56</v>
      </c>
      <c r="X358" s="41" t="s">
        <v>523</v>
      </c>
      <c r="Y358" s="41" t="s">
        <v>258</v>
      </c>
      <c r="Z358" s="41" t="s">
        <v>524</v>
      </c>
      <c r="AA358" s="41" t="s">
        <v>258</v>
      </c>
      <c r="AB358" s="41" t="s">
        <v>525</v>
      </c>
      <c r="AC358" s="41" t="s">
        <v>172</v>
      </c>
      <c r="AD358" s="41" t="s">
        <v>526</v>
      </c>
      <c r="AE358" s="41" t="s">
        <v>173</v>
      </c>
    </row>
    <row r="359" spans="1:31">
      <c r="A359" s="4">
        <v>100355</v>
      </c>
      <c r="C359" s="43" t="s">
        <v>795</v>
      </c>
      <c r="D359" s="40" t="s">
        <v>54</v>
      </c>
      <c r="J359" s="4" t="s">
        <v>796</v>
      </c>
      <c r="K359" s="4" t="s">
        <v>56</v>
      </c>
      <c r="L359" s="4" t="s">
        <v>523</v>
      </c>
      <c r="M359" s="4" t="s">
        <v>258</v>
      </c>
      <c r="N359" s="4" t="s">
        <v>524</v>
      </c>
      <c r="O359" s="4" t="s">
        <v>258</v>
      </c>
      <c r="P359" s="4" t="s">
        <v>525</v>
      </c>
      <c r="Q359" s="4" t="s">
        <v>172</v>
      </c>
      <c r="R359" s="4" t="s">
        <v>526</v>
      </c>
      <c r="S359" s="4" t="s">
        <v>173</v>
      </c>
      <c r="U359" s="40" t="s">
        <v>54</v>
      </c>
      <c r="V359" s="41" t="s">
        <v>796</v>
      </c>
      <c r="W359" s="41" t="s">
        <v>56</v>
      </c>
      <c r="X359" s="41" t="s">
        <v>523</v>
      </c>
      <c r="Y359" s="41" t="s">
        <v>258</v>
      </c>
      <c r="Z359" s="41" t="s">
        <v>524</v>
      </c>
      <c r="AA359" s="41" t="s">
        <v>258</v>
      </c>
      <c r="AB359" s="41" t="s">
        <v>525</v>
      </c>
      <c r="AC359" s="41" t="s">
        <v>172</v>
      </c>
      <c r="AD359" s="41" t="s">
        <v>526</v>
      </c>
      <c r="AE359" s="41" t="s">
        <v>173</v>
      </c>
    </row>
    <row r="360" spans="1:31">
      <c r="A360" s="4">
        <v>100356</v>
      </c>
      <c r="C360" s="43" t="s">
        <v>797</v>
      </c>
      <c r="D360" s="40" t="s">
        <v>54</v>
      </c>
      <c r="J360" s="4" t="s">
        <v>798</v>
      </c>
      <c r="K360" s="4" t="s">
        <v>56</v>
      </c>
      <c r="L360" s="4" t="s">
        <v>523</v>
      </c>
      <c r="M360" s="4" t="s">
        <v>258</v>
      </c>
      <c r="N360" s="4" t="s">
        <v>524</v>
      </c>
      <c r="O360" s="4" t="s">
        <v>258</v>
      </c>
      <c r="P360" s="4" t="s">
        <v>525</v>
      </c>
      <c r="Q360" s="4" t="s">
        <v>172</v>
      </c>
      <c r="R360" s="4" t="s">
        <v>526</v>
      </c>
      <c r="S360" s="4" t="s">
        <v>173</v>
      </c>
      <c r="U360" s="40" t="s">
        <v>54</v>
      </c>
      <c r="V360" s="41" t="s">
        <v>798</v>
      </c>
      <c r="W360" s="41" t="s">
        <v>56</v>
      </c>
      <c r="X360" s="41" t="s">
        <v>523</v>
      </c>
      <c r="Y360" s="41" t="s">
        <v>258</v>
      </c>
      <c r="Z360" s="41" t="s">
        <v>524</v>
      </c>
      <c r="AA360" s="41" t="s">
        <v>258</v>
      </c>
      <c r="AB360" s="41" t="s">
        <v>525</v>
      </c>
      <c r="AC360" s="41" t="s">
        <v>172</v>
      </c>
      <c r="AD360" s="41" t="s">
        <v>526</v>
      </c>
      <c r="AE360" s="41" t="s">
        <v>173</v>
      </c>
    </row>
    <row r="361" spans="1:31">
      <c r="A361" s="4">
        <v>100357</v>
      </c>
      <c r="C361" s="43" t="s">
        <v>799</v>
      </c>
      <c r="D361" s="40" t="s">
        <v>54</v>
      </c>
      <c r="J361" s="4" t="s">
        <v>800</v>
      </c>
      <c r="K361" s="4" t="s">
        <v>56</v>
      </c>
      <c r="L361" s="4" t="s">
        <v>523</v>
      </c>
      <c r="M361" s="4" t="s">
        <v>258</v>
      </c>
      <c r="N361" s="4" t="s">
        <v>524</v>
      </c>
      <c r="O361" s="4" t="s">
        <v>258</v>
      </c>
      <c r="P361" s="4" t="s">
        <v>525</v>
      </c>
      <c r="Q361" s="4" t="s">
        <v>172</v>
      </c>
      <c r="R361" s="4" t="s">
        <v>526</v>
      </c>
      <c r="S361" s="4" t="s">
        <v>173</v>
      </c>
      <c r="U361" s="40" t="s">
        <v>54</v>
      </c>
      <c r="V361" s="41" t="s">
        <v>800</v>
      </c>
      <c r="W361" s="41" t="s">
        <v>56</v>
      </c>
      <c r="X361" s="41" t="s">
        <v>523</v>
      </c>
      <c r="Y361" s="41" t="s">
        <v>258</v>
      </c>
      <c r="Z361" s="41" t="s">
        <v>524</v>
      </c>
      <c r="AA361" s="41" t="s">
        <v>258</v>
      </c>
      <c r="AB361" s="41" t="s">
        <v>525</v>
      </c>
      <c r="AC361" s="41" t="s">
        <v>172</v>
      </c>
      <c r="AD361" s="41" t="s">
        <v>526</v>
      </c>
      <c r="AE361" s="41" t="s">
        <v>173</v>
      </c>
    </row>
    <row r="362" spans="1:31">
      <c r="A362" s="4">
        <v>100358</v>
      </c>
      <c r="C362" s="43" t="s">
        <v>801</v>
      </c>
      <c r="D362" s="40" t="s">
        <v>54</v>
      </c>
      <c r="J362" s="4" t="s">
        <v>802</v>
      </c>
      <c r="K362" s="4" t="s">
        <v>56</v>
      </c>
      <c r="L362" s="4" t="s">
        <v>523</v>
      </c>
      <c r="M362" s="4" t="s">
        <v>258</v>
      </c>
      <c r="N362" s="4" t="s">
        <v>524</v>
      </c>
      <c r="O362" s="4" t="s">
        <v>258</v>
      </c>
      <c r="P362" s="4" t="s">
        <v>525</v>
      </c>
      <c r="Q362" s="4" t="s">
        <v>172</v>
      </c>
      <c r="R362" s="4" t="s">
        <v>526</v>
      </c>
      <c r="S362" s="4" t="s">
        <v>173</v>
      </c>
      <c r="U362" s="40" t="s">
        <v>54</v>
      </c>
      <c r="V362" s="41" t="s">
        <v>802</v>
      </c>
      <c r="W362" s="41" t="s">
        <v>56</v>
      </c>
      <c r="X362" s="41" t="s">
        <v>523</v>
      </c>
      <c r="Y362" s="41" t="s">
        <v>258</v>
      </c>
      <c r="Z362" s="41" t="s">
        <v>524</v>
      </c>
      <c r="AA362" s="41" t="s">
        <v>258</v>
      </c>
      <c r="AB362" s="41" t="s">
        <v>525</v>
      </c>
      <c r="AC362" s="41" t="s">
        <v>172</v>
      </c>
      <c r="AD362" s="41" t="s">
        <v>526</v>
      </c>
      <c r="AE362" s="41" t="s">
        <v>173</v>
      </c>
    </row>
    <row r="363" spans="1:31">
      <c r="A363" s="4">
        <v>100359</v>
      </c>
      <c r="C363" s="43" t="s">
        <v>803</v>
      </c>
      <c r="D363" s="40" t="s">
        <v>54</v>
      </c>
      <c r="J363" s="4" t="s">
        <v>804</v>
      </c>
      <c r="K363" s="4" t="s">
        <v>56</v>
      </c>
      <c r="L363" s="4" t="s">
        <v>523</v>
      </c>
      <c r="M363" s="4" t="s">
        <v>258</v>
      </c>
      <c r="N363" s="4" t="s">
        <v>524</v>
      </c>
      <c r="O363" s="4" t="s">
        <v>258</v>
      </c>
      <c r="P363" s="4" t="s">
        <v>525</v>
      </c>
      <c r="Q363" s="4" t="s">
        <v>172</v>
      </c>
      <c r="R363" s="4" t="s">
        <v>526</v>
      </c>
      <c r="S363" s="4" t="s">
        <v>173</v>
      </c>
      <c r="U363" s="40" t="s">
        <v>54</v>
      </c>
      <c r="V363" s="41" t="s">
        <v>804</v>
      </c>
      <c r="W363" s="41" t="s">
        <v>56</v>
      </c>
      <c r="X363" s="41" t="s">
        <v>523</v>
      </c>
      <c r="Y363" s="41" t="s">
        <v>258</v>
      </c>
      <c r="Z363" s="41" t="s">
        <v>524</v>
      </c>
      <c r="AA363" s="41" t="s">
        <v>258</v>
      </c>
      <c r="AB363" s="41" t="s">
        <v>525</v>
      </c>
      <c r="AC363" s="41" t="s">
        <v>172</v>
      </c>
      <c r="AD363" s="41" t="s">
        <v>526</v>
      </c>
      <c r="AE363" s="41" t="s">
        <v>173</v>
      </c>
    </row>
    <row r="364" spans="1:31">
      <c r="A364" s="4">
        <v>100360</v>
      </c>
      <c r="C364" s="43" t="s">
        <v>805</v>
      </c>
      <c r="D364" s="40" t="s">
        <v>54</v>
      </c>
      <c r="J364" s="4" t="s">
        <v>806</v>
      </c>
      <c r="K364" s="4" t="s">
        <v>56</v>
      </c>
      <c r="L364" s="4" t="s">
        <v>523</v>
      </c>
      <c r="M364" s="4" t="s">
        <v>258</v>
      </c>
      <c r="N364" s="4" t="s">
        <v>524</v>
      </c>
      <c r="O364" s="4" t="s">
        <v>258</v>
      </c>
      <c r="P364" s="4" t="s">
        <v>525</v>
      </c>
      <c r="Q364" s="4" t="s">
        <v>172</v>
      </c>
      <c r="R364" s="4" t="s">
        <v>526</v>
      </c>
      <c r="S364" s="4" t="s">
        <v>173</v>
      </c>
      <c r="U364" s="40" t="s">
        <v>54</v>
      </c>
      <c r="V364" s="41" t="s">
        <v>806</v>
      </c>
      <c r="W364" s="41" t="s">
        <v>56</v>
      </c>
      <c r="X364" s="41" t="s">
        <v>523</v>
      </c>
      <c r="Y364" s="41" t="s">
        <v>258</v>
      </c>
      <c r="Z364" s="41" t="s">
        <v>524</v>
      </c>
      <c r="AA364" s="41" t="s">
        <v>258</v>
      </c>
      <c r="AB364" s="41" t="s">
        <v>525</v>
      </c>
      <c r="AC364" s="41" t="s">
        <v>172</v>
      </c>
      <c r="AD364" s="41" t="s">
        <v>526</v>
      </c>
      <c r="AE364" s="41" t="s">
        <v>173</v>
      </c>
    </row>
    <row r="365" spans="1:31">
      <c r="A365" s="4">
        <v>100361</v>
      </c>
      <c r="C365" s="43" t="s">
        <v>807</v>
      </c>
      <c r="D365" s="40" t="s">
        <v>54</v>
      </c>
      <c r="J365" s="4" t="s">
        <v>808</v>
      </c>
      <c r="K365" s="4" t="s">
        <v>56</v>
      </c>
      <c r="L365" s="4" t="s">
        <v>523</v>
      </c>
      <c r="M365" s="4" t="s">
        <v>258</v>
      </c>
      <c r="N365" s="4" t="s">
        <v>524</v>
      </c>
      <c r="O365" s="4" t="s">
        <v>258</v>
      </c>
      <c r="P365" s="4" t="s">
        <v>525</v>
      </c>
      <c r="Q365" s="4" t="s">
        <v>172</v>
      </c>
      <c r="R365" s="4" t="s">
        <v>526</v>
      </c>
      <c r="S365" s="4" t="s">
        <v>173</v>
      </c>
      <c r="U365" s="40" t="s">
        <v>54</v>
      </c>
      <c r="V365" s="41" t="s">
        <v>808</v>
      </c>
      <c r="W365" s="41" t="s">
        <v>56</v>
      </c>
      <c r="X365" s="41" t="s">
        <v>523</v>
      </c>
      <c r="Y365" s="41" t="s">
        <v>258</v>
      </c>
      <c r="Z365" s="41" t="s">
        <v>524</v>
      </c>
      <c r="AA365" s="41" t="s">
        <v>258</v>
      </c>
      <c r="AB365" s="41" t="s">
        <v>525</v>
      </c>
      <c r="AC365" s="41" t="s">
        <v>172</v>
      </c>
      <c r="AD365" s="41" t="s">
        <v>526</v>
      </c>
      <c r="AE365" s="41" t="s">
        <v>173</v>
      </c>
    </row>
    <row r="366" spans="1:31">
      <c r="A366" s="4">
        <v>100362</v>
      </c>
      <c r="C366" s="43" t="s">
        <v>809</v>
      </c>
      <c r="D366" s="40" t="s">
        <v>54</v>
      </c>
      <c r="J366" s="4" t="s">
        <v>810</v>
      </c>
      <c r="K366" s="4" t="s">
        <v>56</v>
      </c>
      <c r="L366" s="4" t="s">
        <v>523</v>
      </c>
      <c r="M366" s="4" t="s">
        <v>258</v>
      </c>
      <c r="N366" s="4" t="s">
        <v>524</v>
      </c>
      <c r="O366" s="4" t="s">
        <v>258</v>
      </c>
      <c r="P366" s="4" t="s">
        <v>525</v>
      </c>
      <c r="Q366" s="4" t="s">
        <v>172</v>
      </c>
      <c r="R366" s="4" t="s">
        <v>526</v>
      </c>
      <c r="S366" s="4" t="s">
        <v>173</v>
      </c>
      <c r="U366" s="40" t="s">
        <v>54</v>
      </c>
      <c r="V366" s="41" t="s">
        <v>810</v>
      </c>
      <c r="W366" s="41" t="s">
        <v>56</v>
      </c>
      <c r="X366" s="41" t="s">
        <v>523</v>
      </c>
      <c r="Y366" s="41" t="s">
        <v>258</v>
      </c>
      <c r="Z366" s="41" t="s">
        <v>524</v>
      </c>
      <c r="AA366" s="41" t="s">
        <v>258</v>
      </c>
      <c r="AB366" s="41" t="s">
        <v>525</v>
      </c>
      <c r="AC366" s="41" t="s">
        <v>172</v>
      </c>
      <c r="AD366" s="41" t="s">
        <v>526</v>
      </c>
      <c r="AE366" s="41" t="s">
        <v>173</v>
      </c>
    </row>
    <row r="367" spans="1:31">
      <c r="A367" s="4">
        <v>100363</v>
      </c>
      <c r="C367" s="43" t="s">
        <v>811</v>
      </c>
      <c r="D367" s="40" t="s">
        <v>54</v>
      </c>
      <c r="J367" s="4" t="s">
        <v>812</v>
      </c>
      <c r="K367" s="4" t="s">
        <v>56</v>
      </c>
      <c r="L367" s="4" t="s">
        <v>523</v>
      </c>
      <c r="M367" s="4" t="s">
        <v>258</v>
      </c>
      <c r="N367" s="4" t="s">
        <v>524</v>
      </c>
      <c r="O367" s="4" t="s">
        <v>258</v>
      </c>
      <c r="P367" s="4" t="s">
        <v>525</v>
      </c>
      <c r="Q367" s="4" t="s">
        <v>172</v>
      </c>
      <c r="R367" s="4" t="s">
        <v>526</v>
      </c>
      <c r="S367" s="4" t="s">
        <v>173</v>
      </c>
      <c r="U367" s="40" t="s">
        <v>54</v>
      </c>
      <c r="V367" s="41" t="s">
        <v>812</v>
      </c>
      <c r="W367" s="41" t="s">
        <v>56</v>
      </c>
      <c r="X367" s="41" t="s">
        <v>523</v>
      </c>
      <c r="Y367" s="41" t="s">
        <v>258</v>
      </c>
      <c r="Z367" s="41" t="s">
        <v>524</v>
      </c>
      <c r="AA367" s="41" t="s">
        <v>258</v>
      </c>
      <c r="AB367" s="41" t="s">
        <v>525</v>
      </c>
      <c r="AC367" s="41" t="s">
        <v>172</v>
      </c>
      <c r="AD367" s="41" t="s">
        <v>526</v>
      </c>
      <c r="AE367" s="41" t="s">
        <v>173</v>
      </c>
    </row>
    <row r="368" spans="1:31">
      <c r="A368" s="4">
        <v>100364</v>
      </c>
      <c r="C368" s="43" t="s">
        <v>813</v>
      </c>
      <c r="D368" s="40" t="s">
        <v>54</v>
      </c>
      <c r="J368" s="4" t="s">
        <v>814</v>
      </c>
      <c r="K368" s="4" t="s">
        <v>56</v>
      </c>
      <c r="L368" s="4" t="s">
        <v>523</v>
      </c>
      <c r="M368" s="4" t="s">
        <v>258</v>
      </c>
      <c r="N368" s="4" t="s">
        <v>524</v>
      </c>
      <c r="O368" s="4" t="s">
        <v>258</v>
      </c>
      <c r="P368" s="4" t="s">
        <v>525</v>
      </c>
      <c r="Q368" s="4" t="s">
        <v>172</v>
      </c>
      <c r="R368" s="4" t="s">
        <v>526</v>
      </c>
      <c r="S368" s="4" t="s">
        <v>173</v>
      </c>
      <c r="U368" s="40" t="s">
        <v>54</v>
      </c>
      <c r="V368" s="41" t="s">
        <v>814</v>
      </c>
      <c r="W368" s="41" t="s">
        <v>56</v>
      </c>
      <c r="X368" s="41" t="s">
        <v>523</v>
      </c>
      <c r="Y368" s="41" t="s">
        <v>258</v>
      </c>
      <c r="Z368" s="41" t="s">
        <v>524</v>
      </c>
      <c r="AA368" s="41" t="s">
        <v>258</v>
      </c>
      <c r="AB368" s="41" t="s">
        <v>525</v>
      </c>
      <c r="AC368" s="41" t="s">
        <v>172</v>
      </c>
      <c r="AD368" s="41" t="s">
        <v>526</v>
      </c>
      <c r="AE368" s="41" t="s">
        <v>173</v>
      </c>
    </row>
    <row r="369" spans="1:31">
      <c r="A369" s="4">
        <v>100365</v>
      </c>
      <c r="C369" s="43" t="s">
        <v>815</v>
      </c>
      <c r="D369" s="40" t="s">
        <v>54</v>
      </c>
      <c r="J369" s="4" t="s">
        <v>816</v>
      </c>
      <c r="K369" s="4" t="s">
        <v>56</v>
      </c>
      <c r="L369" s="4" t="s">
        <v>523</v>
      </c>
      <c r="M369" s="4" t="s">
        <v>258</v>
      </c>
      <c r="N369" s="4" t="s">
        <v>524</v>
      </c>
      <c r="O369" s="4" t="s">
        <v>258</v>
      </c>
      <c r="P369" s="4" t="s">
        <v>525</v>
      </c>
      <c r="Q369" s="4" t="s">
        <v>172</v>
      </c>
      <c r="R369" s="4" t="s">
        <v>526</v>
      </c>
      <c r="S369" s="4" t="s">
        <v>173</v>
      </c>
      <c r="U369" s="40" t="s">
        <v>54</v>
      </c>
      <c r="V369" s="41" t="s">
        <v>816</v>
      </c>
      <c r="W369" s="41" t="s">
        <v>56</v>
      </c>
      <c r="X369" s="41" t="s">
        <v>523</v>
      </c>
      <c r="Y369" s="41" t="s">
        <v>258</v>
      </c>
      <c r="Z369" s="41" t="s">
        <v>524</v>
      </c>
      <c r="AA369" s="41" t="s">
        <v>258</v>
      </c>
      <c r="AB369" s="41" t="s">
        <v>525</v>
      </c>
      <c r="AC369" s="41" t="s">
        <v>172</v>
      </c>
      <c r="AD369" s="41" t="s">
        <v>526</v>
      </c>
      <c r="AE369" s="41" t="s">
        <v>173</v>
      </c>
    </row>
    <row r="370" spans="1:31">
      <c r="A370" s="4">
        <v>100366</v>
      </c>
      <c r="C370" s="43" t="s">
        <v>817</v>
      </c>
      <c r="D370" s="40" t="s">
        <v>54</v>
      </c>
      <c r="J370" s="4" t="s">
        <v>818</v>
      </c>
      <c r="K370" s="4" t="s">
        <v>56</v>
      </c>
      <c r="L370" s="4" t="s">
        <v>523</v>
      </c>
      <c r="M370" s="4" t="s">
        <v>258</v>
      </c>
      <c r="N370" s="4" t="s">
        <v>524</v>
      </c>
      <c r="O370" s="4" t="s">
        <v>258</v>
      </c>
      <c r="P370" s="4" t="s">
        <v>525</v>
      </c>
      <c r="Q370" s="4" t="s">
        <v>172</v>
      </c>
      <c r="R370" s="4" t="s">
        <v>526</v>
      </c>
      <c r="S370" s="4" t="s">
        <v>173</v>
      </c>
      <c r="U370" s="40" t="s">
        <v>54</v>
      </c>
      <c r="V370" s="41" t="s">
        <v>818</v>
      </c>
      <c r="W370" s="41" t="s">
        <v>56</v>
      </c>
      <c r="X370" s="41" t="s">
        <v>523</v>
      </c>
      <c r="Y370" s="41" t="s">
        <v>258</v>
      </c>
      <c r="Z370" s="41" t="s">
        <v>524</v>
      </c>
      <c r="AA370" s="41" t="s">
        <v>258</v>
      </c>
      <c r="AB370" s="41" t="s">
        <v>525</v>
      </c>
      <c r="AC370" s="41" t="s">
        <v>172</v>
      </c>
      <c r="AD370" s="41" t="s">
        <v>526</v>
      </c>
      <c r="AE370" s="41" t="s">
        <v>173</v>
      </c>
    </row>
    <row r="371" spans="1:31">
      <c r="A371" s="4">
        <v>100367</v>
      </c>
      <c r="C371" s="43" t="s">
        <v>819</v>
      </c>
      <c r="D371" s="40" t="s">
        <v>54</v>
      </c>
      <c r="J371" s="4" t="s">
        <v>820</v>
      </c>
      <c r="K371" s="4" t="s">
        <v>56</v>
      </c>
      <c r="L371" s="4" t="s">
        <v>523</v>
      </c>
      <c r="M371" s="4" t="s">
        <v>258</v>
      </c>
      <c r="N371" s="4" t="s">
        <v>524</v>
      </c>
      <c r="O371" s="4" t="s">
        <v>258</v>
      </c>
      <c r="P371" s="4" t="s">
        <v>525</v>
      </c>
      <c r="Q371" s="4" t="s">
        <v>172</v>
      </c>
      <c r="R371" s="4" t="s">
        <v>526</v>
      </c>
      <c r="S371" s="4" t="s">
        <v>173</v>
      </c>
      <c r="U371" s="40" t="s">
        <v>54</v>
      </c>
      <c r="V371" s="41" t="s">
        <v>820</v>
      </c>
      <c r="W371" s="41" t="s">
        <v>56</v>
      </c>
      <c r="X371" s="41" t="s">
        <v>523</v>
      </c>
      <c r="Y371" s="41" t="s">
        <v>258</v>
      </c>
      <c r="Z371" s="41" t="s">
        <v>524</v>
      </c>
      <c r="AA371" s="41" t="s">
        <v>258</v>
      </c>
      <c r="AB371" s="41" t="s">
        <v>525</v>
      </c>
      <c r="AC371" s="41" t="s">
        <v>172</v>
      </c>
      <c r="AD371" s="41" t="s">
        <v>526</v>
      </c>
      <c r="AE371" s="41" t="s">
        <v>173</v>
      </c>
    </row>
    <row r="372" spans="1:31">
      <c r="A372" s="4">
        <v>100368</v>
      </c>
      <c r="C372" s="43" t="s">
        <v>821</v>
      </c>
      <c r="D372" s="40" t="s">
        <v>54</v>
      </c>
      <c r="J372" s="4" t="s">
        <v>822</v>
      </c>
      <c r="K372" s="4" t="s">
        <v>56</v>
      </c>
      <c r="L372" s="4" t="s">
        <v>523</v>
      </c>
      <c r="M372" s="4" t="s">
        <v>258</v>
      </c>
      <c r="N372" s="4" t="s">
        <v>524</v>
      </c>
      <c r="O372" s="4" t="s">
        <v>258</v>
      </c>
      <c r="P372" s="4" t="s">
        <v>525</v>
      </c>
      <c r="Q372" s="4" t="s">
        <v>172</v>
      </c>
      <c r="R372" s="4" t="s">
        <v>526</v>
      </c>
      <c r="S372" s="4" t="s">
        <v>173</v>
      </c>
      <c r="U372" s="40" t="s">
        <v>54</v>
      </c>
      <c r="V372" s="41" t="s">
        <v>822</v>
      </c>
      <c r="W372" s="41" t="s">
        <v>56</v>
      </c>
      <c r="X372" s="41" t="s">
        <v>523</v>
      </c>
      <c r="Y372" s="41" t="s">
        <v>258</v>
      </c>
      <c r="Z372" s="41" t="s">
        <v>524</v>
      </c>
      <c r="AA372" s="41" t="s">
        <v>258</v>
      </c>
      <c r="AB372" s="41" t="s">
        <v>525</v>
      </c>
      <c r="AC372" s="41" t="s">
        <v>172</v>
      </c>
      <c r="AD372" s="41" t="s">
        <v>526</v>
      </c>
      <c r="AE372" s="41" t="s">
        <v>173</v>
      </c>
    </row>
    <row r="373" spans="1:31">
      <c r="A373" s="4">
        <v>100369</v>
      </c>
      <c r="C373" s="43" t="s">
        <v>823</v>
      </c>
      <c r="D373" s="40" t="s">
        <v>54</v>
      </c>
      <c r="J373" s="4" t="s">
        <v>824</v>
      </c>
      <c r="K373" s="4" t="s">
        <v>56</v>
      </c>
      <c r="L373" s="4" t="s">
        <v>523</v>
      </c>
      <c r="M373" s="4" t="s">
        <v>258</v>
      </c>
      <c r="N373" s="4" t="s">
        <v>524</v>
      </c>
      <c r="O373" s="4" t="s">
        <v>258</v>
      </c>
      <c r="P373" s="4" t="s">
        <v>525</v>
      </c>
      <c r="Q373" s="4" t="s">
        <v>172</v>
      </c>
      <c r="R373" s="4" t="s">
        <v>526</v>
      </c>
      <c r="S373" s="4" t="s">
        <v>173</v>
      </c>
      <c r="U373" s="40" t="s">
        <v>54</v>
      </c>
      <c r="V373" s="41" t="s">
        <v>824</v>
      </c>
      <c r="W373" s="41" t="s">
        <v>56</v>
      </c>
      <c r="X373" s="41" t="s">
        <v>523</v>
      </c>
      <c r="Y373" s="41" t="s">
        <v>258</v>
      </c>
      <c r="Z373" s="41" t="s">
        <v>524</v>
      </c>
      <c r="AA373" s="41" t="s">
        <v>258</v>
      </c>
      <c r="AB373" s="41" t="s">
        <v>525</v>
      </c>
      <c r="AC373" s="41" t="s">
        <v>172</v>
      </c>
      <c r="AD373" s="41" t="s">
        <v>526</v>
      </c>
      <c r="AE373" s="41" t="s">
        <v>173</v>
      </c>
    </row>
    <row r="374" spans="1:31">
      <c r="A374" s="4">
        <v>100370</v>
      </c>
      <c r="C374" s="43" t="s">
        <v>825</v>
      </c>
      <c r="D374" s="40" t="s">
        <v>54</v>
      </c>
      <c r="J374" s="4" t="s">
        <v>826</v>
      </c>
      <c r="K374" s="4" t="s">
        <v>56</v>
      </c>
      <c r="L374" s="4" t="s">
        <v>523</v>
      </c>
      <c r="M374" s="4" t="s">
        <v>258</v>
      </c>
      <c r="N374" s="4" t="s">
        <v>524</v>
      </c>
      <c r="O374" s="4" t="s">
        <v>258</v>
      </c>
      <c r="P374" s="4" t="s">
        <v>525</v>
      </c>
      <c r="Q374" s="4" t="s">
        <v>172</v>
      </c>
      <c r="R374" s="4" t="s">
        <v>526</v>
      </c>
      <c r="S374" s="4" t="s">
        <v>173</v>
      </c>
      <c r="U374" s="40" t="s">
        <v>54</v>
      </c>
      <c r="V374" s="41" t="s">
        <v>826</v>
      </c>
      <c r="W374" s="41" t="s">
        <v>56</v>
      </c>
      <c r="X374" s="41" t="s">
        <v>523</v>
      </c>
      <c r="Y374" s="41" t="s">
        <v>258</v>
      </c>
      <c r="Z374" s="41" t="s">
        <v>524</v>
      </c>
      <c r="AA374" s="41" t="s">
        <v>258</v>
      </c>
      <c r="AB374" s="41" t="s">
        <v>525</v>
      </c>
      <c r="AC374" s="41" t="s">
        <v>172</v>
      </c>
      <c r="AD374" s="41" t="s">
        <v>526</v>
      </c>
      <c r="AE374" s="41" t="s">
        <v>173</v>
      </c>
    </row>
    <row r="375" spans="1:31">
      <c r="A375" s="4">
        <v>100371</v>
      </c>
      <c r="C375" s="43" t="s">
        <v>827</v>
      </c>
      <c r="D375" s="40" t="s">
        <v>54</v>
      </c>
      <c r="J375" s="4" t="s">
        <v>828</v>
      </c>
      <c r="K375" s="4" t="s">
        <v>56</v>
      </c>
      <c r="L375" s="4" t="s">
        <v>523</v>
      </c>
      <c r="M375" s="4" t="s">
        <v>258</v>
      </c>
      <c r="N375" s="4" t="s">
        <v>524</v>
      </c>
      <c r="O375" s="4" t="s">
        <v>258</v>
      </c>
      <c r="P375" s="4" t="s">
        <v>525</v>
      </c>
      <c r="Q375" s="4" t="s">
        <v>172</v>
      </c>
      <c r="R375" s="4" t="s">
        <v>526</v>
      </c>
      <c r="S375" s="4" t="s">
        <v>173</v>
      </c>
      <c r="U375" s="40" t="s">
        <v>54</v>
      </c>
      <c r="V375" s="41" t="s">
        <v>828</v>
      </c>
      <c r="W375" s="41" t="s">
        <v>56</v>
      </c>
      <c r="X375" s="41" t="s">
        <v>523</v>
      </c>
      <c r="Y375" s="41" t="s">
        <v>258</v>
      </c>
      <c r="Z375" s="41" t="s">
        <v>524</v>
      </c>
      <c r="AA375" s="41" t="s">
        <v>258</v>
      </c>
      <c r="AB375" s="41" t="s">
        <v>525</v>
      </c>
      <c r="AC375" s="41" t="s">
        <v>172</v>
      </c>
      <c r="AD375" s="41" t="s">
        <v>526</v>
      </c>
      <c r="AE375" s="41" t="s">
        <v>173</v>
      </c>
    </row>
    <row r="376" spans="1:31">
      <c r="A376" s="4">
        <v>100372</v>
      </c>
      <c r="C376" s="43" t="s">
        <v>829</v>
      </c>
      <c r="D376" s="40" t="s">
        <v>54</v>
      </c>
      <c r="J376" s="4" t="s">
        <v>830</v>
      </c>
      <c r="K376" s="4" t="s">
        <v>56</v>
      </c>
      <c r="L376" s="4" t="s">
        <v>523</v>
      </c>
      <c r="M376" s="4" t="s">
        <v>258</v>
      </c>
      <c r="N376" s="4" t="s">
        <v>524</v>
      </c>
      <c r="O376" s="4" t="s">
        <v>258</v>
      </c>
      <c r="P376" s="4" t="s">
        <v>525</v>
      </c>
      <c r="Q376" s="4" t="s">
        <v>172</v>
      </c>
      <c r="R376" s="4" t="s">
        <v>526</v>
      </c>
      <c r="S376" s="4" t="s">
        <v>173</v>
      </c>
      <c r="U376" s="40" t="s">
        <v>54</v>
      </c>
      <c r="V376" s="41" t="s">
        <v>830</v>
      </c>
      <c r="W376" s="41" t="s">
        <v>56</v>
      </c>
      <c r="X376" s="41" t="s">
        <v>523</v>
      </c>
      <c r="Y376" s="41" t="s">
        <v>258</v>
      </c>
      <c r="Z376" s="41" t="s">
        <v>524</v>
      </c>
      <c r="AA376" s="41" t="s">
        <v>258</v>
      </c>
      <c r="AB376" s="41" t="s">
        <v>525</v>
      </c>
      <c r="AC376" s="41" t="s">
        <v>172</v>
      </c>
      <c r="AD376" s="41" t="s">
        <v>526</v>
      </c>
      <c r="AE376" s="41" t="s">
        <v>173</v>
      </c>
    </row>
    <row r="377" spans="1:31">
      <c r="A377" s="4">
        <v>100373</v>
      </c>
      <c r="C377" s="43" t="s">
        <v>831</v>
      </c>
      <c r="D377" s="40" t="s">
        <v>54</v>
      </c>
      <c r="J377" s="4" t="s">
        <v>832</v>
      </c>
      <c r="K377" s="4" t="s">
        <v>56</v>
      </c>
      <c r="L377" s="4" t="s">
        <v>523</v>
      </c>
      <c r="M377" s="4" t="s">
        <v>258</v>
      </c>
      <c r="N377" s="4" t="s">
        <v>524</v>
      </c>
      <c r="O377" s="4" t="s">
        <v>258</v>
      </c>
      <c r="P377" s="4" t="s">
        <v>525</v>
      </c>
      <c r="Q377" s="4" t="s">
        <v>172</v>
      </c>
      <c r="R377" s="4" t="s">
        <v>526</v>
      </c>
      <c r="S377" s="4" t="s">
        <v>173</v>
      </c>
      <c r="U377" s="40" t="s">
        <v>54</v>
      </c>
      <c r="V377" s="41" t="s">
        <v>832</v>
      </c>
      <c r="W377" s="41" t="s">
        <v>56</v>
      </c>
      <c r="X377" s="41" t="s">
        <v>523</v>
      </c>
      <c r="Y377" s="41" t="s">
        <v>258</v>
      </c>
      <c r="Z377" s="41" t="s">
        <v>524</v>
      </c>
      <c r="AA377" s="41" t="s">
        <v>258</v>
      </c>
      <c r="AB377" s="41" t="s">
        <v>525</v>
      </c>
      <c r="AC377" s="41" t="s">
        <v>172</v>
      </c>
      <c r="AD377" s="41" t="s">
        <v>526</v>
      </c>
      <c r="AE377" s="41" t="s">
        <v>173</v>
      </c>
    </row>
    <row r="378" spans="1:31">
      <c r="A378" s="4">
        <v>100374</v>
      </c>
      <c r="C378" s="43" t="s">
        <v>833</v>
      </c>
      <c r="D378" s="40" t="s">
        <v>54</v>
      </c>
      <c r="J378" s="4" t="s">
        <v>834</v>
      </c>
      <c r="K378" s="4" t="s">
        <v>56</v>
      </c>
      <c r="L378" s="4" t="s">
        <v>523</v>
      </c>
      <c r="M378" s="4" t="s">
        <v>258</v>
      </c>
      <c r="N378" s="4" t="s">
        <v>524</v>
      </c>
      <c r="O378" s="4" t="s">
        <v>258</v>
      </c>
      <c r="P378" s="4" t="s">
        <v>525</v>
      </c>
      <c r="Q378" s="4" t="s">
        <v>172</v>
      </c>
      <c r="R378" s="4" t="s">
        <v>526</v>
      </c>
      <c r="S378" s="4" t="s">
        <v>173</v>
      </c>
      <c r="U378" s="40" t="s">
        <v>54</v>
      </c>
      <c r="V378" s="41" t="s">
        <v>834</v>
      </c>
      <c r="W378" s="41" t="s">
        <v>56</v>
      </c>
      <c r="X378" s="41" t="s">
        <v>523</v>
      </c>
      <c r="Y378" s="41" t="s">
        <v>258</v>
      </c>
      <c r="Z378" s="41" t="s">
        <v>524</v>
      </c>
      <c r="AA378" s="41" t="s">
        <v>258</v>
      </c>
      <c r="AB378" s="41" t="s">
        <v>525</v>
      </c>
      <c r="AC378" s="41" t="s">
        <v>172</v>
      </c>
      <c r="AD378" s="41" t="s">
        <v>526</v>
      </c>
      <c r="AE378" s="41" t="s">
        <v>173</v>
      </c>
    </row>
    <row r="379" spans="1:31">
      <c r="A379" s="4">
        <v>100375</v>
      </c>
      <c r="C379" s="43" t="s">
        <v>835</v>
      </c>
      <c r="D379" s="40" t="s">
        <v>54</v>
      </c>
      <c r="J379" s="4" t="s">
        <v>836</v>
      </c>
      <c r="K379" s="4" t="s">
        <v>56</v>
      </c>
      <c r="L379" s="4" t="s">
        <v>523</v>
      </c>
      <c r="M379" s="4" t="s">
        <v>258</v>
      </c>
      <c r="N379" s="4" t="s">
        <v>524</v>
      </c>
      <c r="O379" s="4" t="s">
        <v>258</v>
      </c>
      <c r="P379" s="4" t="s">
        <v>525</v>
      </c>
      <c r="Q379" s="4" t="s">
        <v>172</v>
      </c>
      <c r="R379" s="4" t="s">
        <v>526</v>
      </c>
      <c r="S379" s="4" t="s">
        <v>173</v>
      </c>
      <c r="U379" s="40" t="s">
        <v>54</v>
      </c>
      <c r="V379" s="41" t="s">
        <v>836</v>
      </c>
      <c r="W379" s="41" t="s">
        <v>56</v>
      </c>
      <c r="X379" s="41" t="s">
        <v>523</v>
      </c>
      <c r="Y379" s="41" t="s">
        <v>258</v>
      </c>
      <c r="Z379" s="41" t="s">
        <v>524</v>
      </c>
      <c r="AA379" s="41" t="s">
        <v>258</v>
      </c>
      <c r="AB379" s="41" t="s">
        <v>525</v>
      </c>
      <c r="AC379" s="41" t="s">
        <v>172</v>
      </c>
      <c r="AD379" s="41" t="s">
        <v>526</v>
      </c>
      <c r="AE379" s="41" t="s">
        <v>173</v>
      </c>
    </row>
    <row r="380" spans="1:31">
      <c r="A380" s="4">
        <v>100376</v>
      </c>
      <c r="C380" s="43" t="s">
        <v>837</v>
      </c>
      <c r="D380" s="40" t="s">
        <v>54</v>
      </c>
      <c r="J380" s="4" t="s">
        <v>838</v>
      </c>
      <c r="K380" s="4" t="s">
        <v>56</v>
      </c>
      <c r="L380" s="4" t="s">
        <v>523</v>
      </c>
      <c r="M380" s="4" t="s">
        <v>258</v>
      </c>
      <c r="N380" s="4" t="s">
        <v>524</v>
      </c>
      <c r="O380" s="4" t="s">
        <v>258</v>
      </c>
      <c r="P380" s="4" t="s">
        <v>525</v>
      </c>
      <c r="Q380" s="4" t="s">
        <v>172</v>
      </c>
      <c r="R380" s="4" t="s">
        <v>526</v>
      </c>
      <c r="S380" s="4" t="s">
        <v>173</v>
      </c>
      <c r="U380" s="40" t="s">
        <v>54</v>
      </c>
      <c r="V380" s="41" t="s">
        <v>838</v>
      </c>
      <c r="W380" s="41" t="s">
        <v>56</v>
      </c>
      <c r="X380" s="41" t="s">
        <v>523</v>
      </c>
      <c r="Y380" s="41" t="s">
        <v>258</v>
      </c>
      <c r="Z380" s="41" t="s">
        <v>524</v>
      </c>
      <c r="AA380" s="41" t="s">
        <v>258</v>
      </c>
      <c r="AB380" s="41" t="s">
        <v>525</v>
      </c>
      <c r="AC380" s="41" t="s">
        <v>172</v>
      </c>
      <c r="AD380" s="41" t="s">
        <v>526</v>
      </c>
      <c r="AE380" s="41" t="s">
        <v>173</v>
      </c>
    </row>
    <row r="381" spans="1:31">
      <c r="A381" s="4">
        <v>100377</v>
      </c>
      <c r="C381" s="43" t="s">
        <v>839</v>
      </c>
      <c r="D381" s="40" t="s">
        <v>54</v>
      </c>
      <c r="J381" s="4" t="s">
        <v>840</v>
      </c>
      <c r="K381" s="4" t="s">
        <v>56</v>
      </c>
      <c r="L381" s="4" t="s">
        <v>523</v>
      </c>
      <c r="M381" s="4" t="s">
        <v>258</v>
      </c>
      <c r="N381" s="4" t="s">
        <v>524</v>
      </c>
      <c r="O381" s="4" t="s">
        <v>258</v>
      </c>
      <c r="P381" s="4" t="s">
        <v>525</v>
      </c>
      <c r="Q381" s="4" t="s">
        <v>172</v>
      </c>
      <c r="R381" s="4" t="s">
        <v>526</v>
      </c>
      <c r="S381" s="4" t="s">
        <v>173</v>
      </c>
      <c r="U381" s="40" t="s">
        <v>54</v>
      </c>
      <c r="V381" s="41" t="s">
        <v>840</v>
      </c>
      <c r="W381" s="41" t="s">
        <v>56</v>
      </c>
      <c r="X381" s="41" t="s">
        <v>523</v>
      </c>
      <c r="Y381" s="41" t="s">
        <v>258</v>
      </c>
      <c r="Z381" s="41" t="s">
        <v>524</v>
      </c>
      <c r="AA381" s="41" t="s">
        <v>258</v>
      </c>
      <c r="AB381" s="41" t="s">
        <v>525</v>
      </c>
      <c r="AC381" s="41" t="s">
        <v>172</v>
      </c>
      <c r="AD381" s="41" t="s">
        <v>526</v>
      </c>
      <c r="AE381" s="41" t="s">
        <v>173</v>
      </c>
    </row>
    <row r="382" spans="1:31">
      <c r="A382" s="4">
        <v>100378</v>
      </c>
      <c r="C382" s="43" t="s">
        <v>841</v>
      </c>
      <c r="D382" s="40" t="s">
        <v>54</v>
      </c>
      <c r="J382" s="4" t="s">
        <v>842</v>
      </c>
      <c r="K382" s="4" t="s">
        <v>56</v>
      </c>
      <c r="L382" s="4" t="s">
        <v>523</v>
      </c>
      <c r="M382" s="4" t="s">
        <v>258</v>
      </c>
      <c r="N382" s="4" t="s">
        <v>524</v>
      </c>
      <c r="O382" s="4" t="s">
        <v>258</v>
      </c>
      <c r="P382" s="4" t="s">
        <v>525</v>
      </c>
      <c r="Q382" s="4" t="s">
        <v>172</v>
      </c>
      <c r="R382" s="4" t="s">
        <v>526</v>
      </c>
      <c r="S382" s="4" t="s">
        <v>173</v>
      </c>
      <c r="U382" s="40" t="s">
        <v>54</v>
      </c>
      <c r="V382" s="41" t="s">
        <v>842</v>
      </c>
      <c r="W382" s="41" t="s">
        <v>56</v>
      </c>
      <c r="X382" s="41" t="s">
        <v>523</v>
      </c>
      <c r="Y382" s="41" t="s">
        <v>258</v>
      </c>
      <c r="Z382" s="41" t="s">
        <v>524</v>
      </c>
      <c r="AA382" s="41" t="s">
        <v>258</v>
      </c>
      <c r="AB382" s="41" t="s">
        <v>525</v>
      </c>
      <c r="AC382" s="41" t="s">
        <v>172</v>
      </c>
      <c r="AD382" s="41" t="s">
        <v>526</v>
      </c>
      <c r="AE382" s="41" t="s">
        <v>173</v>
      </c>
    </row>
    <row r="383" spans="1:31">
      <c r="A383" s="4">
        <v>100379</v>
      </c>
      <c r="C383" s="43" t="s">
        <v>843</v>
      </c>
      <c r="D383" s="40" t="s">
        <v>54</v>
      </c>
      <c r="J383" s="4" t="s">
        <v>844</v>
      </c>
      <c r="K383" s="4" t="s">
        <v>56</v>
      </c>
      <c r="L383" s="4" t="s">
        <v>523</v>
      </c>
      <c r="M383" s="4" t="s">
        <v>258</v>
      </c>
      <c r="N383" s="4" t="s">
        <v>524</v>
      </c>
      <c r="O383" s="4" t="s">
        <v>258</v>
      </c>
      <c r="P383" s="4" t="s">
        <v>525</v>
      </c>
      <c r="Q383" s="4" t="s">
        <v>172</v>
      </c>
      <c r="R383" s="4" t="s">
        <v>526</v>
      </c>
      <c r="S383" s="4" t="s">
        <v>173</v>
      </c>
      <c r="U383" s="40" t="s">
        <v>54</v>
      </c>
      <c r="V383" s="41" t="s">
        <v>844</v>
      </c>
      <c r="W383" s="41" t="s">
        <v>56</v>
      </c>
      <c r="X383" s="41" t="s">
        <v>523</v>
      </c>
      <c r="Y383" s="41" t="s">
        <v>258</v>
      </c>
      <c r="Z383" s="41" t="s">
        <v>524</v>
      </c>
      <c r="AA383" s="41" t="s">
        <v>258</v>
      </c>
      <c r="AB383" s="41" t="s">
        <v>525</v>
      </c>
      <c r="AC383" s="41" t="s">
        <v>172</v>
      </c>
      <c r="AD383" s="41" t="s">
        <v>526</v>
      </c>
      <c r="AE383" s="41" t="s">
        <v>173</v>
      </c>
    </row>
    <row r="384" spans="1:31">
      <c r="A384" s="4">
        <v>100380</v>
      </c>
      <c r="C384" s="43" t="s">
        <v>845</v>
      </c>
      <c r="D384" s="40" t="s">
        <v>54</v>
      </c>
      <c r="J384" s="4" t="s">
        <v>846</v>
      </c>
      <c r="K384" s="4" t="s">
        <v>56</v>
      </c>
      <c r="L384" s="4" t="s">
        <v>847</v>
      </c>
      <c r="M384" s="4" t="s">
        <v>258</v>
      </c>
      <c r="N384" s="4" t="s">
        <v>848</v>
      </c>
      <c r="O384" s="4" t="s">
        <v>258</v>
      </c>
      <c r="P384" s="4" t="s">
        <v>849</v>
      </c>
      <c r="Q384" s="4" t="s">
        <v>172</v>
      </c>
      <c r="R384" s="4" t="s">
        <v>850</v>
      </c>
      <c r="S384" s="4" t="s">
        <v>173</v>
      </c>
      <c r="U384" s="40" t="s">
        <v>54</v>
      </c>
      <c r="V384" s="41" t="s">
        <v>846</v>
      </c>
      <c r="W384" s="41" t="s">
        <v>56</v>
      </c>
      <c r="X384" s="41" t="s">
        <v>847</v>
      </c>
      <c r="Y384" s="41" t="s">
        <v>258</v>
      </c>
      <c r="Z384" s="41" t="s">
        <v>848</v>
      </c>
      <c r="AA384" s="41" t="s">
        <v>258</v>
      </c>
      <c r="AB384" s="41" t="s">
        <v>849</v>
      </c>
      <c r="AC384" s="41" t="s">
        <v>172</v>
      </c>
      <c r="AD384" s="41" t="s">
        <v>850</v>
      </c>
      <c r="AE384" s="41" t="s">
        <v>173</v>
      </c>
    </row>
    <row r="385" spans="1:31">
      <c r="A385" s="4">
        <v>100381</v>
      </c>
      <c r="C385" s="43" t="s">
        <v>851</v>
      </c>
      <c r="D385" s="40" t="s">
        <v>54</v>
      </c>
      <c r="J385" s="4" t="s">
        <v>852</v>
      </c>
      <c r="K385" s="4" t="s">
        <v>56</v>
      </c>
      <c r="L385" s="4" t="s">
        <v>847</v>
      </c>
      <c r="M385" s="4" t="s">
        <v>258</v>
      </c>
      <c r="N385" s="4" t="s">
        <v>848</v>
      </c>
      <c r="O385" s="4" t="s">
        <v>258</v>
      </c>
      <c r="P385" s="4" t="s">
        <v>849</v>
      </c>
      <c r="Q385" s="4" t="s">
        <v>172</v>
      </c>
      <c r="R385" s="4" t="s">
        <v>850</v>
      </c>
      <c r="S385" s="4" t="s">
        <v>173</v>
      </c>
      <c r="U385" s="40" t="s">
        <v>54</v>
      </c>
      <c r="V385" s="41" t="s">
        <v>852</v>
      </c>
      <c r="W385" s="41" t="s">
        <v>56</v>
      </c>
      <c r="X385" s="41" t="s">
        <v>847</v>
      </c>
      <c r="Y385" s="41" t="s">
        <v>258</v>
      </c>
      <c r="Z385" s="41" t="s">
        <v>848</v>
      </c>
      <c r="AA385" s="41" t="s">
        <v>258</v>
      </c>
      <c r="AB385" s="41" t="s">
        <v>849</v>
      </c>
      <c r="AC385" s="41" t="s">
        <v>172</v>
      </c>
      <c r="AD385" s="41" t="s">
        <v>850</v>
      </c>
      <c r="AE385" s="41" t="s">
        <v>173</v>
      </c>
    </row>
    <row r="386" spans="1:31">
      <c r="A386" s="4">
        <v>100382</v>
      </c>
      <c r="C386" s="43" t="s">
        <v>853</v>
      </c>
      <c r="D386" s="40" t="s">
        <v>54</v>
      </c>
      <c r="J386" s="4" t="s">
        <v>854</v>
      </c>
      <c r="K386" s="4" t="s">
        <v>56</v>
      </c>
      <c r="L386" s="4" t="s">
        <v>847</v>
      </c>
      <c r="M386" s="4" t="s">
        <v>258</v>
      </c>
      <c r="N386" s="4" t="s">
        <v>848</v>
      </c>
      <c r="O386" s="4" t="s">
        <v>258</v>
      </c>
      <c r="P386" s="4" t="s">
        <v>849</v>
      </c>
      <c r="Q386" s="4" t="s">
        <v>172</v>
      </c>
      <c r="R386" s="4" t="s">
        <v>850</v>
      </c>
      <c r="S386" s="4" t="s">
        <v>173</v>
      </c>
      <c r="U386" s="40" t="s">
        <v>54</v>
      </c>
      <c r="V386" s="41" t="s">
        <v>854</v>
      </c>
      <c r="W386" s="41" t="s">
        <v>56</v>
      </c>
      <c r="X386" s="41" t="s">
        <v>847</v>
      </c>
      <c r="Y386" s="41" t="s">
        <v>258</v>
      </c>
      <c r="Z386" s="41" t="s">
        <v>848</v>
      </c>
      <c r="AA386" s="41" t="s">
        <v>258</v>
      </c>
      <c r="AB386" s="41" t="s">
        <v>849</v>
      </c>
      <c r="AC386" s="41" t="s">
        <v>172</v>
      </c>
      <c r="AD386" s="41" t="s">
        <v>850</v>
      </c>
      <c r="AE386" s="41" t="s">
        <v>173</v>
      </c>
    </row>
    <row r="387" spans="1:31">
      <c r="A387" s="4">
        <v>100383</v>
      </c>
      <c r="C387" s="43" t="s">
        <v>855</v>
      </c>
      <c r="D387" s="40" t="s">
        <v>54</v>
      </c>
      <c r="J387" s="4" t="s">
        <v>856</v>
      </c>
      <c r="K387" s="4" t="s">
        <v>56</v>
      </c>
      <c r="L387" s="4" t="s">
        <v>847</v>
      </c>
      <c r="M387" s="4" t="s">
        <v>258</v>
      </c>
      <c r="N387" s="4" t="s">
        <v>848</v>
      </c>
      <c r="O387" s="4" t="s">
        <v>258</v>
      </c>
      <c r="P387" s="4" t="s">
        <v>849</v>
      </c>
      <c r="Q387" s="4" t="s">
        <v>172</v>
      </c>
      <c r="R387" s="4" t="s">
        <v>850</v>
      </c>
      <c r="S387" s="4" t="s">
        <v>173</v>
      </c>
      <c r="U387" s="40" t="s">
        <v>54</v>
      </c>
      <c r="V387" s="41" t="s">
        <v>856</v>
      </c>
      <c r="W387" s="41" t="s">
        <v>56</v>
      </c>
      <c r="X387" s="41" t="s">
        <v>847</v>
      </c>
      <c r="Y387" s="41" t="s">
        <v>258</v>
      </c>
      <c r="Z387" s="41" t="s">
        <v>848</v>
      </c>
      <c r="AA387" s="41" t="s">
        <v>258</v>
      </c>
      <c r="AB387" s="41" t="s">
        <v>849</v>
      </c>
      <c r="AC387" s="41" t="s">
        <v>172</v>
      </c>
      <c r="AD387" s="41" t="s">
        <v>850</v>
      </c>
      <c r="AE387" s="41" t="s">
        <v>173</v>
      </c>
    </row>
    <row r="388" spans="1:31">
      <c r="A388" s="4">
        <v>100384</v>
      </c>
      <c r="C388" s="43" t="s">
        <v>857</v>
      </c>
      <c r="D388" s="40" t="s">
        <v>54</v>
      </c>
      <c r="J388" s="4" t="s">
        <v>858</v>
      </c>
      <c r="K388" s="4" t="s">
        <v>56</v>
      </c>
      <c r="L388" s="4" t="s">
        <v>847</v>
      </c>
      <c r="M388" s="4" t="s">
        <v>258</v>
      </c>
      <c r="N388" s="4" t="s">
        <v>848</v>
      </c>
      <c r="O388" s="4" t="s">
        <v>258</v>
      </c>
      <c r="P388" s="4" t="s">
        <v>849</v>
      </c>
      <c r="Q388" s="4" t="s">
        <v>172</v>
      </c>
      <c r="R388" s="4" t="s">
        <v>850</v>
      </c>
      <c r="S388" s="4" t="s">
        <v>173</v>
      </c>
      <c r="U388" s="40" t="s">
        <v>54</v>
      </c>
      <c r="V388" s="41" t="s">
        <v>858</v>
      </c>
      <c r="W388" s="41" t="s">
        <v>56</v>
      </c>
      <c r="X388" s="41" t="s">
        <v>847</v>
      </c>
      <c r="Y388" s="41" t="s">
        <v>258</v>
      </c>
      <c r="Z388" s="41" t="s">
        <v>848</v>
      </c>
      <c r="AA388" s="41" t="s">
        <v>258</v>
      </c>
      <c r="AB388" s="41" t="s">
        <v>849</v>
      </c>
      <c r="AC388" s="41" t="s">
        <v>172</v>
      </c>
      <c r="AD388" s="41" t="s">
        <v>850</v>
      </c>
      <c r="AE388" s="41" t="s">
        <v>173</v>
      </c>
    </row>
    <row r="389" spans="1:31">
      <c r="A389" s="4">
        <v>100385</v>
      </c>
      <c r="C389" s="43" t="s">
        <v>859</v>
      </c>
      <c r="D389" s="40" t="s">
        <v>54</v>
      </c>
      <c r="J389" s="4" t="s">
        <v>860</v>
      </c>
      <c r="K389" s="4" t="s">
        <v>56</v>
      </c>
      <c r="L389" s="4" t="s">
        <v>847</v>
      </c>
      <c r="M389" s="4" t="s">
        <v>258</v>
      </c>
      <c r="N389" s="4" t="s">
        <v>848</v>
      </c>
      <c r="O389" s="4" t="s">
        <v>258</v>
      </c>
      <c r="P389" s="4" t="s">
        <v>849</v>
      </c>
      <c r="Q389" s="4" t="s">
        <v>172</v>
      </c>
      <c r="R389" s="4" t="s">
        <v>850</v>
      </c>
      <c r="S389" s="4" t="s">
        <v>173</v>
      </c>
      <c r="U389" s="40" t="s">
        <v>54</v>
      </c>
      <c r="V389" s="41" t="s">
        <v>860</v>
      </c>
      <c r="W389" s="41" t="s">
        <v>56</v>
      </c>
      <c r="X389" s="41" t="s">
        <v>847</v>
      </c>
      <c r="Y389" s="41" t="s">
        <v>258</v>
      </c>
      <c r="Z389" s="41" t="s">
        <v>848</v>
      </c>
      <c r="AA389" s="41" t="s">
        <v>258</v>
      </c>
      <c r="AB389" s="41" t="s">
        <v>849</v>
      </c>
      <c r="AC389" s="41" t="s">
        <v>172</v>
      </c>
      <c r="AD389" s="41" t="s">
        <v>850</v>
      </c>
      <c r="AE389" s="41" t="s">
        <v>173</v>
      </c>
    </row>
    <row r="390" spans="1:31">
      <c r="A390" s="4">
        <v>100386</v>
      </c>
      <c r="C390" s="43" t="s">
        <v>861</v>
      </c>
      <c r="D390" s="40" t="s">
        <v>54</v>
      </c>
      <c r="J390" s="4" t="s">
        <v>862</v>
      </c>
      <c r="K390" s="4" t="s">
        <v>56</v>
      </c>
      <c r="L390" s="4" t="s">
        <v>847</v>
      </c>
      <c r="M390" s="4" t="s">
        <v>258</v>
      </c>
      <c r="N390" s="4" t="s">
        <v>848</v>
      </c>
      <c r="O390" s="4" t="s">
        <v>258</v>
      </c>
      <c r="P390" s="4" t="s">
        <v>849</v>
      </c>
      <c r="Q390" s="4" t="s">
        <v>172</v>
      </c>
      <c r="R390" s="4" t="s">
        <v>850</v>
      </c>
      <c r="S390" s="4" t="s">
        <v>173</v>
      </c>
      <c r="U390" s="40" t="s">
        <v>54</v>
      </c>
      <c r="V390" s="41" t="s">
        <v>862</v>
      </c>
      <c r="W390" s="41" t="s">
        <v>56</v>
      </c>
      <c r="X390" s="41" t="s">
        <v>847</v>
      </c>
      <c r="Y390" s="41" t="s">
        <v>258</v>
      </c>
      <c r="Z390" s="41" t="s">
        <v>848</v>
      </c>
      <c r="AA390" s="41" t="s">
        <v>258</v>
      </c>
      <c r="AB390" s="41" t="s">
        <v>849</v>
      </c>
      <c r="AC390" s="41" t="s">
        <v>172</v>
      </c>
      <c r="AD390" s="41" t="s">
        <v>850</v>
      </c>
      <c r="AE390" s="41" t="s">
        <v>173</v>
      </c>
    </row>
    <row r="391" spans="1:31">
      <c r="A391" s="4">
        <v>100387</v>
      </c>
      <c r="C391" s="43" t="s">
        <v>863</v>
      </c>
      <c r="D391" s="40" t="s">
        <v>54</v>
      </c>
      <c r="J391" s="4" t="s">
        <v>864</v>
      </c>
      <c r="K391" s="4" t="s">
        <v>56</v>
      </c>
      <c r="L391" s="4" t="s">
        <v>847</v>
      </c>
      <c r="M391" s="4" t="s">
        <v>258</v>
      </c>
      <c r="N391" s="4" t="s">
        <v>848</v>
      </c>
      <c r="O391" s="4" t="s">
        <v>258</v>
      </c>
      <c r="P391" s="4" t="s">
        <v>849</v>
      </c>
      <c r="Q391" s="4" t="s">
        <v>172</v>
      </c>
      <c r="R391" s="4" t="s">
        <v>850</v>
      </c>
      <c r="S391" s="4" t="s">
        <v>173</v>
      </c>
      <c r="U391" s="40" t="s">
        <v>54</v>
      </c>
      <c r="V391" s="41" t="s">
        <v>864</v>
      </c>
      <c r="W391" s="41" t="s">
        <v>56</v>
      </c>
      <c r="X391" s="41" t="s">
        <v>847</v>
      </c>
      <c r="Y391" s="41" t="s">
        <v>258</v>
      </c>
      <c r="Z391" s="41" t="s">
        <v>848</v>
      </c>
      <c r="AA391" s="41" t="s">
        <v>258</v>
      </c>
      <c r="AB391" s="41" t="s">
        <v>849</v>
      </c>
      <c r="AC391" s="41" t="s">
        <v>172</v>
      </c>
      <c r="AD391" s="41" t="s">
        <v>850</v>
      </c>
      <c r="AE391" s="41" t="s">
        <v>173</v>
      </c>
    </row>
    <row r="392" spans="1:31">
      <c r="A392" s="4">
        <v>100388</v>
      </c>
      <c r="C392" s="43" t="s">
        <v>865</v>
      </c>
      <c r="D392" s="40" t="s">
        <v>54</v>
      </c>
      <c r="J392" s="4" t="s">
        <v>866</v>
      </c>
      <c r="K392" s="4" t="s">
        <v>56</v>
      </c>
      <c r="L392" s="4" t="s">
        <v>847</v>
      </c>
      <c r="M392" s="4" t="s">
        <v>258</v>
      </c>
      <c r="N392" s="4" t="s">
        <v>848</v>
      </c>
      <c r="O392" s="4" t="s">
        <v>258</v>
      </c>
      <c r="P392" s="4" t="s">
        <v>849</v>
      </c>
      <c r="Q392" s="4" t="s">
        <v>172</v>
      </c>
      <c r="R392" s="4" t="s">
        <v>850</v>
      </c>
      <c r="S392" s="4" t="s">
        <v>173</v>
      </c>
      <c r="U392" s="40" t="s">
        <v>54</v>
      </c>
      <c r="V392" s="41" t="s">
        <v>866</v>
      </c>
      <c r="W392" s="41" t="s">
        <v>56</v>
      </c>
      <c r="X392" s="41" t="s">
        <v>847</v>
      </c>
      <c r="Y392" s="41" t="s">
        <v>258</v>
      </c>
      <c r="Z392" s="41" t="s">
        <v>848</v>
      </c>
      <c r="AA392" s="41" t="s">
        <v>258</v>
      </c>
      <c r="AB392" s="41" t="s">
        <v>849</v>
      </c>
      <c r="AC392" s="41" t="s">
        <v>172</v>
      </c>
      <c r="AD392" s="41" t="s">
        <v>850</v>
      </c>
      <c r="AE392" s="41" t="s">
        <v>173</v>
      </c>
    </row>
    <row r="393" spans="1:31">
      <c r="A393" s="4">
        <v>100389</v>
      </c>
      <c r="C393" s="43" t="s">
        <v>867</v>
      </c>
      <c r="D393" s="40" t="s">
        <v>54</v>
      </c>
      <c r="J393" s="4" t="s">
        <v>868</v>
      </c>
      <c r="K393" s="4" t="s">
        <v>56</v>
      </c>
      <c r="L393" s="4" t="s">
        <v>847</v>
      </c>
      <c r="M393" s="4" t="s">
        <v>258</v>
      </c>
      <c r="N393" s="4" t="s">
        <v>848</v>
      </c>
      <c r="O393" s="4" t="s">
        <v>258</v>
      </c>
      <c r="P393" s="4" t="s">
        <v>849</v>
      </c>
      <c r="Q393" s="4" t="s">
        <v>172</v>
      </c>
      <c r="R393" s="4" t="s">
        <v>850</v>
      </c>
      <c r="S393" s="4" t="s">
        <v>173</v>
      </c>
      <c r="U393" s="40" t="s">
        <v>54</v>
      </c>
      <c r="V393" s="41" t="s">
        <v>868</v>
      </c>
      <c r="W393" s="41" t="s">
        <v>56</v>
      </c>
      <c r="X393" s="41" t="s">
        <v>847</v>
      </c>
      <c r="Y393" s="41" t="s">
        <v>258</v>
      </c>
      <c r="Z393" s="41" t="s">
        <v>848</v>
      </c>
      <c r="AA393" s="41" t="s">
        <v>258</v>
      </c>
      <c r="AB393" s="41" t="s">
        <v>849</v>
      </c>
      <c r="AC393" s="41" t="s">
        <v>172</v>
      </c>
      <c r="AD393" s="41" t="s">
        <v>850</v>
      </c>
      <c r="AE393" s="41" t="s">
        <v>173</v>
      </c>
    </row>
    <row r="394" spans="1:31">
      <c r="A394" s="4">
        <v>100390</v>
      </c>
      <c r="C394" s="43" t="s">
        <v>869</v>
      </c>
      <c r="D394" s="40" t="s">
        <v>54</v>
      </c>
      <c r="J394" s="4" t="s">
        <v>870</v>
      </c>
      <c r="K394" s="4" t="s">
        <v>56</v>
      </c>
      <c r="L394" s="4" t="s">
        <v>847</v>
      </c>
      <c r="M394" s="4" t="s">
        <v>258</v>
      </c>
      <c r="N394" s="4" t="s">
        <v>848</v>
      </c>
      <c r="O394" s="4" t="s">
        <v>258</v>
      </c>
      <c r="P394" s="4" t="s">
        <v>849</v>
      </c>
      <c r="Q394" s="4" t="s">
        <v>172</v>
      </c>
      <c r="R394" s="4" t="s">
        <v>850</v>
      </c>
      <c r="S394" s="4" t="s">
        <v>173</v>
      </c>
      <c r="U394" s="40" t="s">
        <v>54</v>
      </c>
      <c r="V394" s="41" t="s">
        <v>870</v>
      </c>
      <c r="W394" s="41" t="s">
        <v>56</v>
      </c>
      <c r="X394" s="41" t="s">
        <v>847</v>
      </c>
      <c r="Y394" s="41" t="s">
        <v>258</v>
      </c>
      <c r="Z394" s="41" t="s">
        <v>848</v>
      </c>
      <c r="AA394" s="41" t="s">
        <v>258</v>
      </c>
      <c r="AB394" s="41" t="s">
        <v>849</v>
      </c>
      <c r="AC394" s="41" t="s">
        <v>172</v>
      </c>
      <c r="AD394" s="41" t="s">
        <v>850</v>
      </c>
      <c r="AE394" s="41" t="s">
        <v>173</v>
      </c>
    </row>
    <row r="395" spans="1:31">
      <c r="A395" s="4">
        <v>100391</v>
      </c>
      <c r="C395" s="43" t="s">
        <v>871</v>
      </c>
      <c r="D395" s="40" t="s">
        <v>54</v>
      </c>
      <c r="J395" s="4" t="s">
        <v>872</v>
      </c>
      <c r="K395" s="4" t="s">
        <v>56</v>
      </c>
      <c r="L395" s="4" t="s">
        <v>847</v>
      </c>
      <c r="M395" s="4" t="s">
        <v>258</v>
      </c>
      <c r="N395" s="4" t="s">
        <v>848</v>
      </c>
      <c r="O395" s="4" t="s">
        <v>258</v>
      </c>
      <c r="P395" s="4" t="s">
        <v>849</v>
      </c>
      <c r="Q395" s="4" t="s">
        <v>172</v>
      </c>
      <c r="R395" s="4" t="s">
        <v>850</v>
      </c>
      <c r="S395" s="4" t="s">
        <v>173</v>
      </c>
      <c r="U395" s="40" t="s">
        <v>54</v>
      </c>
      <c r="V395" s="41" t="s">
        <v>872</v>
      </c>
      <c r="W395" s="41" t="s">
        <v>56</v>
      </c>
      <c r="X395" s="41" t="s">
        <v>847</v>
      </c>
      <c r="Y395" s="41" t="s">
        <v>258</v>
      </c>
      <c r="Z395" s="41" t="s">
        <v>848</v>
      </c>
      <c r="AA395" s="41" t="s">
        <v>258</v>
      </c>
      <c r="AB395" s="41" t="s">
        <v>849</v>
      </c>
      <c r="AC395" s="41" t="s">
        <v>172</v>
      </c>
      <c r="AD395" s="41" t="s">
        <v>850</v>
      </c>
      <c r="AE395" s="41" t="s">
        <v>173</v>
      </c>
    </row>
    <row r="396" spans="1:31">
      <c r="A396" s="4">
        <v>100392</v>
      </c>
      <c r="C396" s="43" t="s">
        <v>873</v>
      </c>
      <c r="D396" s="40" t="s">
        <v>54</v>
      </c>
      <c r="J396" s="4" t="s">
        <v>874</v>
      </c>
      <c r="K396" s="4" t="s">
        <v>56</v>
      </c>
      <c r="L396" s="4" t="s">
        <v>847</v>
      </c>
      <c r="M396" s="4" t="s">
        <v>258</v>
      </c>
      <c r="N396" s="4" t="s">
        <v>848</v>
      </c>
      <c r="O396" s="4" t="s">
        <v>258</v>
      </c>
      <c r="P396" s="4" t="s">
        <v>849</v>
      </c>
      <c r="Q396" s="4" t="s">
        <v>172</v>
      </c>
      <c r="R396" s="4" t="s">
        <v>850</v>
      </c>
      <c r="S396" s="4" t="s">
        <v>173</v>
      </c>
      <c r="U396" s="40" t="s">
        <v>54</v>
      </c>
      <c r="V396" s="41" t="s">
        <v>874</v>
      </c>
      <c r="W396" s="41" t="s">
        <v>56</v>
      </c>
      <c r="X396" s="41" t="s">
        <v>847</v>
      </c>
      <c r="Y396" s="41" t="s">
        <v>258</v>
      </c>
      <c r="Z396" s="41" t="s">
        <v>848</v>
      </c>
      <c r="AA396" s="41" t="s">
        <v>258</v>
      </c>
      <c r="AB396" s="41" t="s">
        <v>849</v>
      </c>
      <c r="AC396" s="41" t="s">
        <v>172</v>
      </c>
      <c r="AD396" s="41" t="s">
        <v>850</v>
      </c>
      <c r="AE396" s="41" t="s">
        <v>173</v>
      </c>
    </row>
    <row r="397" spans="1:31">
      <c r="A397" s="4">
        <v>100393</v>
      </c>
      <c r="C397" s="43" t="s">
        <v>875</v>
      </c>
      <c r="D397" s="40" t="s">
        <v>54</v>
      </c>
      <c r="J397" s="4" t="s">
        <v>876</v>
      </c>
      <c r="K397" s="4" t="s">
        <v>56</v>
      </c>
      <c r="L397" s="4" t="s">
        <v>847</v>
      </c>
      <c r="M397" s="4" t="s">
        <v>258</v>
      </c>
      <c r="N397" s="4" t="s">
        <v>848</v>
      </c>
      <c r="O397" s="4" t="s">
        <v>258</v>
      </c>
      <c r="P397" s="4" t="s">
        <v>849</v>
      </c>
      <c r="Q397" s="4" t="s">
        <v>172</v>
      </c>
      <c r="R397" s="4" t="s">
        <v>850</v>
      </c>
      <c r="S397" s="4" t="s">
        <v>173</v>
      </c>
      <c r="U397" s="40" t="s">
        <v>54</v>
      </c>
      <c r="V397" s="41" t="s">
        <v>876</v>
      </c>
      <c r="W397" s="41" t="s">
        <v>56</v>
      </c>
      <c r="X397" s="41" t="s">
        <v>847</v>
      </c>
      <c r="Y397" s="41" t="s">
        <v>258</v>
      </c>
      <c r="Z397" s="41" t="s">
        <v>848</v>
      </c>
      <c r="AA397" s="41" t="s">
        <v>258</v>
      </c>
      <c r="AB397" s="41" t="s">
        <v>849</v>
      </c>
      <c r="AC397" s="41" t="s">
        <v>172</v>
      </c>
      <c r="AD397" s="41" t="s">
        <v>850</v>
      </c>
      <c r="AE397" s="41" t="s">
        <v>173</v>
      </c>
    </row>
    <row r="398" spans="1:31">
      <c r="A398" s="4">
        <v>100394</v>
      </c>
      <c r="C398" s="43" t="s">
        <v>877</v>
      </c>
      <c r="D398" s="40" t="s">
        <v>54</v>
      </c>
      <c r="J398" s="4" t="s">
        <v>878</v>
      </c>
      <c r="K398" s="4" t="s">
        <v>56</v>
      </c>
      <c r="L398" s="4" t="s">
        <v>847</v>
      </c>
      <c r="M398" s="4" t="s">
        <v>258</v>
      </c>
      <c r="N398" s="4" t="s">
        <v>848</v>
      </c>
      <c r="O398" s="4" t="s">
        <v>258</v>
      </c>
      <c r="P398" s="4" t="s">
        <v>849</v>
      </c>
      <c r="Q398" s="4" t="s">
        <v>172</v>
      </c>
      <c r="R398" s="4" t="s">
        <v>850</v>
      </c>
      <c r="S398" s="4" t="s">
        <v>173</v>
      </c>
      <c r="U398" s="40" t="s">
        <v>54</v>
      </c>
      <c r="V398" s="41" t="s">
        <v>878</v>
      </c>
      <c r="W398" s="41" t="s">
        <v>56</v>
      </c>
      <c r="X398" s="41" t="s">
        <v>847</v>
      </c>
      <c r="Y398" s="41" t="s">
        <v>258</v>
      </c>
      <c r="Z398" s="41" t="s">
        <v>848</v>
      </c>
      <c r="AA398" s="41" t="s">
        <v>258</v>
      </c>
      <c r="AB398" s="41" t="s">
        <v>849</v>
      </c>
      <c r="AC398" s="41" t="s">
        <v>172</v>
      </c>
      <c r="AD398" s="41" t="s">
        <v>850</v>
      </c>
      <c r="AE398" s="41" t="s">
        <v>173</v>
      </c>
    </row>
    <row r="399" spans="1:31">
      <c r="A399" s="4">
        <v>100395</v>
      </c>
      <c r="C399" s="43" t="s">
        <v>879</v>
      </c>
      <c r="D399" s="40" t="s">
        <v>54</v>
      </c>
      <c r="J399" s="4" t="s">
        <v>880</v>
      </c>
      <c r="K399" s="4" t="s">
        <v>56</v>
      </c>
      <c r="L399" s="4" t="s">
        <v>847</v>
      </c>
      <c r="M399" s="4" t="s">
        <v>258</v>
      </c>
      <c r="N399" s="4" t="s">
        <v>848</v>
      </c>
      <c r="O399" s="4" t="s">
        <v>258</v>
      </c>
      <c r="P399" s="4" t="s">
        <v>849</v>
      </c>
      <c r="Q399" s="4" t="s">
        <v>172</v>
      </c>
      <c r="R399" s="4" t="s">
        <v>850</v>
      </c>
      <c r="S399" s="4" t="s">
        <v>173</v>
      </c>
      <c r="U399" s="40" t="s">
        <v>54</v>
      </c>
      <c r="V399" s="41" t="s">
        <v>880</v>
      </c>
      <c r="W399" s="41" t="s">
        <v>56</v>
      </c>
      <c r="X399" s="41" t="s">
        <v>847</v>
      </c>
      <c r="Y399" s="41" t="s">
        <v>258</v>
      </c>
      <c r="Z399" s="41" t="s">
        <v>848</v>
      </c>
      <c r="AA399" s="41" t="s">
        <v>258</v>
      </c>
      <c r="AB399" s="41" t="s">
        <v>849</v>
      </c>
      <c r="AC399" s="41" t="s">
        <v>172</v>
      </c>
      <c r="AD399" s="41" t="s">
        <v>850</v>
      </c>
      <c r="AE399" s="41" t="s">
        <v>173</v>
      </c>
    </row>
    <row r="400" spans="1:31">
      <c r="A400" s="4">
        <v>100396</v>
      </c>
      <c r="C400" s="43" t="s">
        <v>881</v>
      </c>
      <c r="D400" s="40" t="s">
        <v>54</v>
      </c>
      <c r="J400" s="4" t="s">
        <v>882</v>
      </c>
      <c r="K400" s="4" t="s">
        <v>56</v>
      </c>
      <c r="L400" s="4" t="s">
        <v>847</v>
      </c>
      <c r="M400" s="4" t="s">
        <v>258</v>
      </c>
      <c r="N400" s="4" t="s">
        <v>848</v>
      </c>
      <c r="O400" s="4" t="s">
        <v>258</v>
      </c>
      <c r="P400" s="4" t="s">
        <v>849</v>
      </c>
      <c r="Q400" s="4" t="s">
        <v>172</v>
      </c>
      <c r="R400" s="4" t="s">
        <v>850</v>
      </c>
      <c r="S400" s="4" t="s">
        <v>173</v>
      </c>
      <c r="U400" s="40" t="s">
        <v>54</v>
      </c>
      <c r="V400" s="41" t="s">
        <v>882</v>
      </c>
      <c r="W400" s="41" t="s">
        <v>56</v>
      </c>
      <c r="X400" s="41" t="s">
        <v>847</v>
      </c>
      <c r="Y400" s="41" t="s">
        <v>258</v>
      </c>
      <c r="Z400" s="41" t="s">
        <v>848</v>
      </c>
      <c r="AA400" s="41" t="s">
        <v>258</v>
      </c>
      <c r="AB400" s="41" t="s">
        <v>849</v>
      </c>
      <c r="AC400" s="41" t="s">
        <v>172</v>
      </c>
      <c r="AD400" s="41" t="s">
        <v>850</v>
      </c>
      <c r="AE400" s="41" t="s">
        <v>173</v>
      </c>
    </row>
    <row r="401" spans="1:31">
      <c r="A401" s="4">
        <v>100397</v>
      </c>
      <c r="C401" s="43" t="s">
        <v>883</v>
      </c>
      <c r="D401" s="40" t="s">
        <v>54</v>
      </c>
      <c r="J401" s="4" t="s">
        <v>884</v>
      </c>
      <c r="K401" s="4" t="s">
        <v>56</v>
      </c>
      <c r="L401" s="4" t="s">
        <v>847</v>
      </c>
      <c r="M401" s="4" t="s">
        <v>258</v>
      </c>
      <c r="N401" s="4" t="s">
        <v>848</v>
      </c>
      <c r="O401" s="4" t="s">
        <v>258</v>
      </c>
      <c r="P401" s="4" t="s">
        <v>849</v>
      </c>
      <c r="Q401" s="4" t="s">
        <v>172</v>
      </c>
      <c r="R401" s="4" t="s">
        <v>850</v>
      </c>
      <c r="S401" s="4" t="s">
        <v>173</v>
      </c>
      <c r="U401" s="40" t="s">
        <v>54</v>
      </c>
      <c r="V401" s="41" t="s">
        <v>884</v>
      </c>
      <c r="W401" s="41" t="s">
        <v>56</v>
      </c>
      <c r="X401" s="41" t="s">
        <v>847</v>
      </c>
      <c r="Y401" s="41" t="s">
        <v>258</v>
      </c>
      <c r="Z401" s="41" t="s">
        <v>848</v>
      </c>
      <c r="AA401" s="41" t="s">
        <v>258</v>
      </c>
      <c r="AB401" s="41" t="s">
        <v>849</v>
      </c>
      <c r="AC401" s="41" t="s">
        <v>172</v>
      </c>
      <c r="AD401" s="41" t="s">
        <v>850</v>
      </c>
      <c r="AE401" s="41" t="s">
        <v>173</v>
      </c>
    </row>
    <row r="402" spans="1:31">
      <c r="A402" s="4">
        <v>100398</v>
      </c>
      <c r="C402" s="43" t="s">
        <v>885</v>
      </c>
      <c r="D402" s="40" t="s">
        <v>54</v>
      </c>
      <c r="J402" s="4" t="s">
        <v>886</v>
      </c>
      <c r="K402" s="4" t="s">
        <v>56</v>
      </c>
      <c r="L402" s="4" t="s">
        <v>847</v>
      </c>
      <c r="M402" s="4" t="s">
        <v>258</v>
      </c>
      <c r="N402" s="4" t="s">
        <v>848</v>
      </c>
      <c r="O402" s="4" t="s">
        <v>258</v>
      </c>
      <c r="P402" s="4" t="s">
        <v>849</v>
      </c>
      <c r="Q402" s="4" t="s">
        <v>172</v>
      </c>
      <c r="R402" s="4" t="s">
        <v>850</v>
      </c>
      <c r="S402" s="4" t="s">
        <v>173</v>
      </c>
      <c r="U402" s="40" t="s">
        <v>54</v>
      </c>
      <c r="V402" s="41" t="s">
        <v>886</v>
      </c>
      <c r="W402" s="41" t="s">
        <v>56</v>
      </c>
      <c r="X402" s="41" t="s">
        <v>847</v>
      </c>
      <c r="Y402" s="41" t="s">
        <v>258</v>
      </c>
      <c r="Z402" s="41" t="s">
        <v>848</v>
      </c>
      <c r="AA402" s="41" t="s">
        <v>258</v>
      </c>
      <c r="AB402" s="41" t="s">
        <v>849</v>
      </c>
      <c r="AC402" s="41" t="s">
        <v>172</v>
      </c>
      <c r="AD402" s="41" t="s">
        <v>850</v>
      </c>
      <c r="AE402" s="41" t="s">
        <v>173</v>
      </c>
    </row>
    <row r="403" spans="1:31">
      <c r="A403" s="4">
        <v>100399</v>
      </c>
      <c r="C403" s="43" t="s">
        <v>887</v>
      </c>
      <c r="D403" s="40" t="s">
        <v>54</v>
      </c>
      <c r="J403" s="4" t="s">
        <v>888</v>
      </c>
      <c r="K403" s="4" t="s">
        <v>56</v>
      </c>
      <c r="L403" s="4" t="s">
        <v>847</v>
      </c>
      <c r="M403" s="4" t="s">
        <v>258</v>
      </c>
      <c r="N403" s="4" t="s">
        <v>848</v>
      </c>
      <c r="O403" s="4" t="s">
        <v>258</v>
      </c>
      <c r="P403" s="4" t="s">
        <v>849</v>
      </c>
      <c r="Q403" s="4" t="s">
        <v>172</v>
      </c>
      <c r="R403" s="4" t="s">
        <v>850</v>
      </c>
      <c r="S403" s="4" t="s">
        <v>173</v>
      </c>
      <c r="U403" s="40" t="s">
        <v>54</v>
      </c>
      <c r="V403" s="41" t="s">
        <v>888</v>
      </c>
      <c r="W403" s="41" t="s">
        <v>56</v>
      </c>
      <c r="X403" s="41" t="s">
        <v>847</v>
      </c>
      <c r="Y403" s="41" t="s">
        <v>258</v>
      </c>
      <c r="Z403" s="41" t="s">
        <v>848</v>
      </c>
      <c r="AA403" s="41" t="s">
        <v>258</v>
      </c>
      <c r="AB403" s="41" t="s">
        <v>849</v>
      </c>
      <c r="AC403" s="41" t="s">
        <v>172</v>
      </c>
      <c r="AD403" s="41" t="s">
        <v>850</v>
      </c>
      <c r="AE403" s="41" t="s">
        <v>173</v>
      </c>
    </row>
    <row r="404" spans="1:31">
      <c r="A404" s="4">
        <v>100400</v>
      </c>
      <c r="C404" s="43" t="s">
        <v>889</v>
      </c>
      <c r="D404" s="40" t="s">
        <v>54</v>
      </c>
      <c r="J404" s="4" t="s">
        <v>890</v>
      </c>
      <c r="K404" s="4" t="s">
        <v>56</v>
      </c>
      <c r="L404" s="4" t="s">
        <v>847</v>
      </c>
      <c r="M404" s="4" t="s">
        <v>258</v>
      </c>
      <c r="N404" s="4" t="s">
        <v>848</v>
      </c>
      <c r="O404" s="4" t="s">
        <v>258</v>
      </c>
      <c r="P404" s="4" t="s">
        <v>849</v>
      </c>
      <c r="Q404" s="4" t="s">
        <v>172</v>
      </c>
      <c r="R404" s="4" t="s">
        <v>850</v>
      </c>
      <c r="S404" s="4" t="s">
        <v>173</v>
      </c>
      <c r="U404" s="40" t="s">
        <v>54</v>
      </c>
      <c r="V404" s="41" t="s">
        <v>890</v>
      </c>
      <c r="W404" s="41" t="s">
        <v>56</v>
      </c>
      <c r="X404" s="41" t="s">
        <v>847</v>
      </c>
      <c r="Y404" s="41" t="s">
        <v>258</v>
      </c>
      <c r="Z404" s="41" t="s">
        <v>848</v>
      </c>
      <c r="AA404" s="41" t="s">
        <v>258</v>
      </c>
      <c r="AB404" s="41" t="s">
        <v>849</v>
      </c>
      <c r="AC404" s="41" t="s">
        <v>172</v>
      </c>
      <c r="AD404" s="41" t="s">
        <v>850</v>
      </c>
      <c r="AE404" s="41" t="s">
        <v>173</v>
      </c>
    </row>
    <row r="405" spans="1:31">
      <c r="A405" s="4">
        <v>100401</v>
      </c>
      <c r="C405" s="43" t="s">
        <v>891</v>
      </c>
      <c r="D405" s="40" t="s">
        <v>54</v>
      </c>
      <c r="J405" s="4" t="s">
        <v>892</v>
      </c>
      <c r="K405" s="4" t="s">
        <v>56</v>
      </c>
      <c r="L405" s="4" t="s">
        <v>847</v>
      </c>
      <c r="M405" s="4" t="s">
        <v>258</v>
      </c>
      <c r="N405" s="4" t="s">
        <v>848</v>
      </c>
      <c r="O405" s="4" t="s">
        <v>258</v>
      </c>
      <c r="P405" s="4" t="s">
        <v>849</v>
      </c>
      <c r="Q405" s="4" t="s">
        <v>172</v>
      </c>
      <c r="R405" s="4" t="s">
        <v>850</v>
      </c>
      <c r="S405" s="4" t="s">
        <v>173</v>
      </c>
      <c r="U405" s="40" t="s">
        <v>54</v>
      </c>
      <c r="V405" s="41" t="s">
        <v>892</v>
      </c>
      <c r="W405" s="41" t="s">
        <v>56</v>
      </c>
      <c r="X405" s="41" t="s">
        <v>847</v>
      </c>
      <c r="Y405" s="41" t="s">
        <v>258</v>
      </c>
      <c r="Z405" s="41" t="s">
        <v>848</v>
      </c>
      <c r="AA405" s="41" t="s">
        <v>258</v>
      </c>
      <c r="AB405" s="41" t="s">
        <v>849</v>
      </c>
      <c r="AC405" s="41" t="s">
        <v>172</v>
      </c>
      <c r="AD405" s="41" t="s">
        <v>850</v>
      </c>
      <c r="AE405" s="41" t="s">
        <v>173</v>
      </c>
    </row>
    <row r="406" spans="1:31">
      <c r="A406" s="4">
        <v>100402</v>
      </c>
      <c r="C406" s="43" t="s">
        <v>893</v>
      </c>
      <c r="D406" s="40" t="s">
        <v>54</v>
      </c>
      <c r="J406" s="4" t="s">
        <v>894</v>
      </c>
      <c r="K406" s="4" t="s">
        <v>56</v>
      </c>
      <c r="L406" s="4" t="s">
        <v>847</v>
      </c>
      <c r="M406" s="4" t="s">
        <v>258</v>
      </c>
      <c r="N406" s="4" t="s">
        <v>848</v>
      </c>
      <c r="O406" s="4" t="s">
        <v>258</v>
      </c>
      <c r="P406" s="4" t="s">
        <v>849</v>
      </c>
      <c r="Q406" s="4" t="s">
        <v>172</v>
      </c>
      <c r="R406" s="4" t="s">
        <v>850</v>
      </c>
      <c r="S406" s="4" t="s">
        <v>173</v>
      </c>
      <c r="U406" s="40" t="s">
        <v>54</v>
      </c>
      <c r="V406" s="41" t="s">
        <v>894</v>
      </c>
      <c r="W406" s="41" t="s">
        <v>56</v>
      </c>
      <c r="X406" s="41" t="s">
        <v>847</v>
      </c>
      <c r="Y406" s="41" t="s">
        <v>258</v>
      </c>
      <c r="Z406" s="41" t="s">
        <v>848</v>
      </c>
      <c r="AA406" s="41" t="s">
        <v>258</v>
      </c>
      <c r="AB406" s="41" t="s">
        <v>849</v>
      </c>
      <c r="AC406" s="41" t="s">
        <v>172</v>
      </c>
      <c r="AD406" s="41" t="s">
        <v>850</v>
      </c>
      <c r="AE406" s="41" t="s">
        <v>173</v>
      </c>
    </row>
    <row r="407" spans="1:31">
      <c r="A407" s="4">
        <v>100403</v>
      </c>
      <c r="C407" s="43" t="s">
        <v>895</v>
      </c>
      <c r="D407" s="40" t="s">
        <v>54</v>
      </c>
      <c r="J407" s="4" t="s">
        <v>896</v>
      </c>
      <c r="K407" s="4" t="s">
        <v>56</v>
      </c>
      <c r="L407" s="4" t="s">
        <v>847</v>
      </c>
      <c r="M407" s="4" t="s">
        <v>258</v>
      </c>
      <c r="N407" s="4" t="s">
        <v>848</v>
      </c>
      <c r="O407" s="4" t="s">
        <v>258</v>
      </c>
      <c r="P407" s="4" t="s">
        <v>849</v>
      </c>
      <c r="Q407" s="4" t="s">
        <v>172</v>
      </c>
      <c r="R407" s="4" t="s">
        <v>850</v>
      </c>
      <c r="S407" s="4" t="s">
        <v>173</v>
      </c>
      <c r="U407" s="40" t="s">
        <v>54</v>
      </c>
      <c r="V407" s="41" t="s">
        <v>896</v>
      </c>
      <c r="W407" s="41" t="s">
        <v>56</v>
      </c>
      <c r="X407" s="41" t="s">
        <v>847</v>
      </c>
      <c r="Y407" s="41" t="s">
        <v>258</v>
      </c>
      <c r="Z407" s="41" t="s">
        <v>848</v>
      </c>
      <c r="AA407" s="41" t="s">
        <v>258</v>
      </c>
      <c r="AB407" s="41" t="s">
        <v>849</v>
      </c>
      <c r="AC407" s="41" t="s">
        <v>172</v>
      </c>
      <c r="AD407" s="41" t="s">
        <v>850</v>
      </c>
      <c r="AE407" s="41" t="s">
        <v>173</v>
      </c>
    </row>
    <row r="408" spans="1:31">
      <c r="A408" s="4">
        <v>100404</v>
      </c>
      <c r="C408" s="43" t="s">
        <v>897</v>
      </c>
      <c r="D408" s="40" t="s">
        <v>54</v>
      </c>
      <c r="J408" s="4" t="s">
        <v>898</v>
      </c>
      <c r="K408" s="4" t="s">
        <v>56</v>
      </c>
      <c r="L408" s="4" t="s">
        <v>847</v>
      </c>
      <c r="M408" s="4" t="s">
        <v>258</v>
      </c>
      <c r="N408" s="4" t="s">
        <v>848</v>
      </c>
      <c r="O408" s="4" t="s">
        <v>258</v>
      </c>
      <c r="P408" s="4" t="s">
        <v>849</v>
      </c>
      <c r="Q408" s="4" t="s">
        <v>172</v>
      </c>
      <c r="R408" s="4" t="s">
        <v>850</v>
      </c>
      <c r="S408" s="4" t="s">
        <v>173</v>
      </c>
      <c r="U408" s="40" t="s">
        <v>54</v>
      </c>
      <c r="V408" s="41" t="s">
        <v>898</v>
      </c>
      <c r="W408" s="41" t="s">
        <v>56</v>
      </c>
      <c r="X408" s="41" t="s">
        <v>847</v>
      </c>
      <c r="Y408" s="41" t="s">
        <v>258</v>
      </c>
      <c r="Z408" s="41" t="s">
        <v>848</v>
      </c>
      <c r="AA408" s="41" t="s">
        <v>258</v>
      </c>
      <c r="AB408" s="41" t="s">
        <v>849</v>
      </c>
      <c r="AC408" s="41" t="s">
        <v>172</v>
      </c>
      <c r="AD408" s="41" t="s">
        <v>850</v>
      </c>
      <c r="AE408" s="41" t="s">
        <v>173</v>
      </c>
    </row>
    <row r="409" spans="1:31">
      <c r="A409" s="4">
        <v>100405</v>
      </c>
      <c r="C409" s="43" t="s">
        <v>899</v>
      </c>
      <c r="D409" s="40" t="s">
        <v>54</v>
      </c>
      <c r="J409" s="4" t="s">
        <v>900</v>
      </c>
      <c r="K409" s="4" t="s">
        <v>56</v>
      </c>
      <c r="L409" s="4" t="s">
        <v>847</v>
      </c>
      <c r="M409" s="4" t="s">
        <v>258</v>
      </c>
      <c r="N409" s="4" t="s">
        <v>848</v>
      </c>
      <c r="O409" s="4" t="s">
        <v>258</v>
      </c>
      <c r="P409" s="4" t="s">
        <v>849</v>
      </c>
      <c r="Q409" s="4" t="s">
        <v>172</v>
      </c>
      <c r="R409" s="4" t="s">
        <v>850</v>
      </c>
      <c r="S409" s="4" t="s">
        <v>173</v>
      </c>
      <c r="U409" s="40" t="s">
        <v>54</v>
      </c>
      <c r="V409" s="41" t="s">
        <v>900</v>
      </c>
      <c r="W409" s="41" t="s">
        <v>56</v>
      </c>
      <c r="X409" s="41" t="s">
        <v>847</v>
      </c>
      <c r="Y409" s="41" t="s">
        <v>258</v>
      </c>
      <c r="Z409" s="41" t="s">
        <v>848</v>
      </c>
      <c r="AA409" s="41" t="s">
        <v>258</v>
      </c>
      <c r="AB409" s="41" t="s">
        <v>849</v>
      </c>
      <c r="AC409" s="41" t="s">
        <v>172</v>
      </c>
      <c r="AD409" s="41" t="s">
        <v>850</v>
      </c>
      <c r="AE409" s="41" t="s">
        <v>173</v>
      </c>
    </row>
    <row r="410" spans="1:31">
      <c r="A410" s="4">
        <v>100406</v>
      </c>
      <c r="C410" s="43" t="s">
        <v>901</v>
      </c>
      <c r="D410" s="40" t="s">
        <v>54</v>
      </c>
      <c r="J410" s="4" t="s">
        <v>902</v>
      </c>
      <c r="K410" s="4" t="s">
        <v>56</v>
      </c>
      <c r="L410" s="4" t="s">
        <v>847</v>
      </c>
      <c r="M410" s="4" t="s">
        <v>258</v>
      </c>
      <c r="N410" s="4" t="s">
        <v>848</v>
      </c>
      <c r="O410" s="4" t="s">
        <v>258</v>
      </c>
      <c r="P410" s="4" t="s">
        <v>849</v>
      </c>
      <c r="Q410" s="4" t="s">
        <v>172</v>
      </c>
      <c r="R410" s="4" t="s">
        <v>850</v>
      </c>
      <c r="S410" s="4" t="s">
        <v>173</v>
      </c>
      <c r="U410" s="40" t="s">
        <v>54</v>
      </c>
      <c r="V410" s="41" t="s">
        <v>902</v>
      </c>
      <c r="W410" s="41" t="s">
        <v>56</v>
      </c>
      <c r="X410" s="41" t="s">
        <v>847</v>
      </c>
      <c r="Y410" s="41" t="s">
        <v>258</v>
      </c>
      <c r="Z410" s="41" t="s">
        <v>848</v>
      </c>
      <c r="AA410" s="41" t="s">
        <v>258</v>
      </c>
      <c r="AB410" s="41" t="s">
        <v>849</v>
      </c>
      <c r="AC410" s="41" t="s">
        <v>172</v>
      </c>
      <c r="AD410" s="41" t="s">
        <v>850</v>
      </c>
      <c r="AE410" s="41" t="s">
        <v>173</v>
      </c>
    </row>
    <row r="411" spans="1:31">
      <c r="A411" s="4">
        <v>100407</v>
      </c>
      <c r="C411" s="43" t="s">
        <v>903</v>
      </c>
      <c r="D411" s="40" t="s">
        <v>54</v>
      </c>
      <c r="J411" s="4" t="s">
        <v>904</v>
      </c>
      <c r="K411" s="4" t="s">
        <v>56</v>
      </c>
      <c r="L411" s="4" t="s">
        <v>847</v>
      </c>
      <c r="M411" s="4" t="s">
        <v>258</v>
      </c>
      <c r="N411" s="4" t="s">
        <v>848</v>
      </c>
      <c r="O411" s="4" t="s">
        <v>258</v>
      </c>
      <c r="P411" s="4" t="s">
        <v>849</v>
      </c>
      <c r="Q411" s="4" t="s">
        <v>172</v>
      </c>
      <c r="R411" s="4" t="s">
        <v>850</v>
      </c>
      <c r="S411" s="4" t="s">
        <v>173</v>
      </c>
      <c r="U411" s="40" t="s">
        <v>54</v>
      </c>
      <c r="V411" s="41" t="s">
        <v>904</v>
      </c>
      <c r="W411" s="41" t="s">
        <v>56</v>
      </c>
      <c r="X411" s="41" t="s">
        <v>847</v>
      </c>
      <c r="Y411" s="41" t="s">
        <v>258</v>
      </c>
      <c r="Z411" s="41" t="s">
        <v>848</v>
      </c>
      <c r="AA411" s="41" t="s">
        <v>258</v>
      </c>
      <c r="AB411" s="41" t="s">
        <v>849</v>
      </c>
      <c r="AC411" s="41" t="s">
        <v>172</v>
      </c>
      <c r="AD411" s="41" t="s">
        <v>850</v>
      </c>
      <c r="AE411" s="41" t="s">
        <v>173</v>
      </c>
    </row>
    <row r="412" spans="1:31">
      <c r="A412" s="4">
        <v>100408</v>
      </c>
      <c r="C412" s="43" t="s">
        <v>905</v>
      </c>
      <c r="D412" s="40" t="s">
        <v>54</v>
      </c>
      <c r="J412" s="4" t="s">
        <v>906</v>
      </c>
      <c r="K412" s="4" t="s">
        <v>56</v>
      </c>
      <c r="L412" s="4" t="s">
        <v>847</v>
      </c>
      <c r="M412" s="4" t="s">
        <v>258</v>
      </c>
      <c r="N412" s="4" t="s">
        <v>848</v>
      </c>
      <c r="O412" s="4" t="s">
        <v>258</v>
      </c>
      <c r="P412" s="4" t="s">
        <v>849</v>
      </c>
      <c r="Q412" s="4" t="s">
        <v>172</v>
      </c>
      <c r="R412" s="4" t="s">
        <v>850</v>
      </c>
      <c r="S412" s="4" t="s">
        <v>173</v>
      </c>
      <c r="U412" s="40" t="s">
        <v>54</v>
      </c>
      <c r="V412" s="41" t="s">
        <v>906</v>
      </c>
      <c r="W412" s="41" t="s">
        <v>56</v>
      </c>
      <c r="X412" s="41" t="s">
        <v>847</v>
      </c>
      <c r="Y412" s="41" t="s">
        <v>258</v>
      </c>
      <c r="Z412" s="41" t="s">
        <v>848</v>
      </c>
      <c r="AA412" s="41" t="s">
        <v>258</v>
      </c>
      <c r="AB412" s="41" t="s">
        <v>849</v>
      </c>
      <c r="AC412" s="41" t="s">
        <v>172</v>
      </c>
      <c r="AD412" s="41" t="s">
        <v>850</v>
      </c>
      <c r="AE412" s="41" t="s">
        <v>173</v>
      </c>
    </row>
    <row r="413" spans="1:31">
      <c r="A413" s="4">
        <v>100409</v>
      </c>
      <c r="C413" s="43" t="s">
        <v>907</v>
      </c>
      <c r="D413" s="40" t="s">
        <v>54</v>
      </c>
      <c r="J413" s="4" t="s">
        <v>908</v>
      </c>
      <c r="K413" s="4" t="s">
        <v>56</v>
      </c>
      <c r="L413" s="4" t="s">
        <v>847</v>
      </c>
      <c r="M413" s="4" t="s">
        <v>258</v>
      </c>
      <c r="N413" s="4" t="s">
        <v>848</v>
      </c>
      <c r="O413" s="4" t="s">
        <v>258</v>
      </c>
      <c r="P413" s="4" t="s">
        <v>849</v>
      </c>
      <c r="Q413" s="4" t="s">
        <v>172</v>
      </c>
      <c r="R413" s="4" t="s">
        <v>850</v>
      </c>
      <c r="S413" s="4" t="s">
        <v>173</v>
      </c>
      <c r="U413" s="40" t="s">
        <v>54</v>
      </c>
      <c r="V413" s="41" t="s">
        <v>908</v>
      </c>
      <c r="W413" s="41" t="s">
        <v>56</v>
      </c>
      <c r="X413" s="41" t="s">
        <v>847</v>
      </c>
      <c r="Y413" s="41" t="s">
        <v>258</v>
      </c>
      <c r="Z413" s="41" t="s">
        <v>848</v>
      </c>
      <c r="AA413" s="41" t="s">
        <v>258</v>
      </c>
      <c r="AB413" s="41" t="s">
        <v>849</v>
      </c>
      <c r="AC413" s="41" t="s">
        <v>172</v>
      </c>
      <c r="AD413" s="41" t="s">
        <v>850</v>
      </c>
      <c r="AE413" s="41" t="s">
        <v>173</v>
      </c>
    </row>
    <row r="414" spans="1:31">
      <c r="A414" s="4">
        <v>100410</v>
      </c>
      <c r="C414" s="43" t="s">
        <v>909</v>
      </c>
      <c r="D414" s="40" t="s">
        <v>54</v>
      </c>
      <c r="J414" s="4" t="s">
        <v>910</v>
      </c>
      <c r="K414" s="4" t="s">
        <v>56</v>
      </c>
      <c r="L414" s="4" t="s">
        <v>847</v>
      </c>
      <c r="M414" s="4" t="s">
        <v>258</v>
      </c>
      <c r="N414" s="4" t="s">
        <v>848</v>
      </c>
      <c r="O414" s="4" t="s">
        <v>258</v>
      </c>
      <c r="P414" s="4" t="s">
        <v>849</v>
      </c>
      <c r="Q414" s="4" t="s">
        <v>172</v>
      </c>
      <c r="R414" s="4" t="s">
        <v>850</v>
      </c>
      <c r="S414" s="4" t="s">
        <v>173</v>
      </c>
      <c r="U414" s="40" t="s">
        <v>54</v>
      </c>
      <c r="V414" s="41" t="s">
        <v>910</v>
      </c>
      <c r="W414" s="41" t="s">
        <v>56</v>
      </c>
      <c r="X414" s="41" t="s">
        <v>847</v>
      </c>
      <c r="Y414" s="41" t="s">
        <v>258</v>
      </c>
      <c r="Z414" s="41" t="s">
        <v>848</v>
      </c>
      <c r="AA414" s="41" t="s">
        <v>258</v>
      </c>
      <c r="AB414" s="41" t="s">
        <v>849</v>
      </c>
      <c r="AC414" s="41" t="s">
        <v>172</v>
      </c>
      <c r="AD414" s="41" t="s">
        <v>850</v>
      </c>
      <c r="AE414" s="41" t="s">
        <v>173</v>
      </c>
    </row>
    <row r="415" spans="1:31">
      <c r="A415" s="4">
        <v>100411</v>
      </c>
      <c r="C415" s="43" t="s">
        <v>911</v>
      </c>
      <c r="D415" s="40" t="s">
        <v>54</v>
      </c>
      <c r="J415" s="4" t="s">
        <v>912</v>
      </c>
      <c r="K415" s="4" t="s">
        <v>56</v>
      </c>
      <c r="L415" s="4" t="s">
        <v>847</v>
      </c>
      <c r="M415" s="4" t="s">
        <v>258</v>
      </c>
      <c r="N415" s="4" t="s">
        <v>848</v>
      </c>
      <c r="O415" s="4" t="s">
        <v>258</v>
      </c>
      <c r="P415" s="4" t="s">
        <v>849</v>
      </c>
      <c r="Q415" s="4" t="s">
        <v>172</v>
      </c>
      <c r="R415" s="4" t="s">
        <v>850</v>
      </c>
      <c r="S415" s="4" t="s">
        <v>173</v>
      </c>
      <c r="U415" s="40" t="s">
        <v>54</v>
      </c>
      <c r="V415" s="41" t="s">
        <v>912</v>
      </c>
      <c r="W415" s="41" t="s">
        <v>56</v>
      </c>
      <c r="X415" s="41" t="s">
        <v>847</v>
      </c>
      <c r="Y415" s="41" t="s">
        <v>258</v>
      </c>
      <c r="Z415" s="41" t="s">
        <v>848</v>
      </c>
      <c r="AA415" s="41" t="s">
        <v>258</v>
      </c>
      <c r="AB415" s="41" t="s">
        <v>849</v>
      </c>
      <c r="AC415" s="41" t="s">
        <v>172</v>
      </c>
      <c r="AD415" s="41" t="s">
        <v>850</v>
      </c>
      <c r="AE415" s="41" t="s">
        <v>173</v>
      </c>
    </row>
    <row r="416" spans="1:31">
      <c r="A416" s="4">
        <v>100412</v>
      </c>
      <c r="C416" s="43" t="s">
        <v>913</v>
      </c>
      <c r="D416" s="40" t="s">
        <v>54</v>
      </c>
      <c r="J416" s="4" t="s">
        <v>914</v>
      </c>
      <c r="K416" s="4" t="s">
        <v>56</v>
      </c>
      <c r="L416" s="4" t="s">
        <v>847</v>
      </c>
      <c r="M416" s="4" t="s">
        <v>258</v>
      </c>
      <c r="N416" s="4" t="s">
        <v>848</v>
      </c>
      <c r="O416" s="4" t="s">
        <v>258</v>
      </c>
      <c r="P416" s="4" t="s">
        <v>849</v>
      </c>
      <c r="Q416" s="4" t="s">
        <v>172</v>
      </c>
      <c r="R416" s="4" t="s">
        <v>850</v>
      </c>
      <c r="S416" s="4" t="s">
        <v>173</v>
      </c>
      <c r="U416" s="40" t="s">
        <v>54</v>
      </c>
      <c r="V416" s="41" t="s">
        <v>914</v>
      </c>
      <c r="W416" s="41" t="s">
        <v>56</v>
      </c>
      <c r="X416" s="41" t="s">
        <v>847</v>
      </c>
      <c r="Y416" s="41" t="s">
        <v>258</v>
      </c>
      <c r="Z416" s="41" t="s">
        <v>848</v>
      </c>
      <c r="AA416" s="41" t="s">
        <v>258</v>
      </c>
      <c r="AB416" s="41" t="s">
        <v>849</v>
      </c>
      <c r="AC416" s="41" t="s">
        <v>172</v>
      </c>
      <c r="AD416" s="41" t="s">
        <v>850</v>
      </c>
      <c r="AE416" s="41" t="s">
        <v>173</v>
      </c>
    </row>
    <row r="417" spans="1:31">
      <c r="A417" s="4">
        <v>100413</v>
      </c>
      <c r="C417" s="43" t="s">
        <v>915</v>
      </c>
      <c r="D417" s="40" t="s">
        <v>54</v>
      </c>
      <c r="J417" s="4" t="s">
        <v>916</v>
      </c>
      <c r="K417" s="4" t="s">
        <v>56</v>
      </c>
      <c r="L417" s="4" t="s">
        <v>847</v>
      </c>
      <c r="M417" s="4" t="s">
        <v>258</v>
      </c>
      <c r="N417" s="4" t="s">
        <v>848</v>
      </c>
      <c r="O417" s="4" t="s">
        <v>258</v>
      </c>
      <c r="P417" s="4" t="s">
        <v>849</v>
      </c>
      <c r="Q417" s="4" t="s">
        <v>172</v>
      </c>
      <c r="R417" s="4" t="s">
        <v>850</v>
      </c>
      <c r="S417" s="4" t="s">
        <v>173</v>
      </c>
      <c r="U417" s="40" t="s">
        <v>54</v>
      </c>
      <c r="V417" s="41" t="s">
        <v>916</v>
      </c>
      <c r="W417" s="41" t="s">
        <v>56</v>
      </c>
      <c r="X417" s="41" t="s">
        <v>847</v>
      </c>
      <c r="Y417" s="41" t="s">
        <v>258</v>
      </c>
      <c r="Z417" s="41" t="s">
        <v>848</v>
      </c>
      <c r="AA417" s="41" t="s">
        <v>258</v>
      </c>
      <c r="AB417" s="41" t="s">
        <v>849</v>
      </c>
      <c r="AC417" s="41" t="s">
        <v>172</v>
      </c>
      <c r="AD417" s="41" t="s">
        <v>850</v>
      </c>
      <c r="AE417" s="41" t="s">
        <v>173</v>
      </c>
    </row>
    <row r="418" spans="1:31">
      <c r="A418" s="4">
        <v>100414</v>
      </c>
      <c r="C418" s="43" t="s">
        <v>917</v>
      </c>
      <c r="D418" s="40" t="s">
        <v>54</v>
      </c>
      <c r="J418" s="4" t="s">
        <v>918</v>
      </c>
      <c r="K418" s="4" t="s">
        <v>56</v>
      </c>
      <c r="L418" s="4" t="s">
        <v>847</v>
      </c>
      <c r="M418" s="4" t="s">
        <v>258</v>
      </c>
      <c r="N418" s="4" t="s">
        <v>848</v>
      </c>
      <c r="O418" s="4" t="s">
        <v>258</v>
      </c>
      <c r="P418" s="4" t="s">
        <v>849</v>
      </c>
      <c r="Q418" s="4" t="s">
        <v>172</v>
      </c>
      <c r="R418" s="4" t="s">
        <v>850</v>
      </c>
      <c r="S418" s="4" t="s">
        <v>173</v>
      </c>
      <c r="U418" s="40" t="s">
        <v>54</v>
      </c>
      <c r="V418" s="41" t="s">
        <v>918</v>
      </c>
      <c r="W418" s="41" t="s">
        <v>56</v>
      </c>
      <c r="X418" s="41" t="s">
        <v>847</v>
      </c>
      <c r="Y418" s="41" t="s">
        <v>258</v>
      </c>
      <c r="Z418" s="41" t="s">
        <v>848</v>
      </c>
      <c r="AA418" s="41" t="s">
        <v>258</v>
      </c>
      <c r="AB418" s="41" t="s">
        <v>849</v>
      </c>
      <c r="AC418" s="41" t="s">
        <v>172</v>
      </c>
      <c r="AD418" s="41" t="s">
        <v>850</v>
      </c>
      <c r="AE418" s="41" t="s">
        <v>173</v>
      </c>
    </row>
    <row r="419" spans="1:31">
      <c r="A419" s="4">
        <v>100415</v>
      </c>
      <c r="C419" s="43" t="s">
        <v>919</v>
      </c>
      <c r="D419" s="40" t="s">
        <v>54</v>
      </c>
      <c r="J419" s="4" t="s">
        <v>920</v>
      </c>
      <c r="K419" s="4" t="s">
        <v>56</v>
      </c>
      <c r="L419" s="4" t="s">
        <v>847</v>
      </c>
      <c r="M419" s="4" t="s">
        <v>258</v>
      </c>
      <c r="N419" s="4" t="s">
        <v>848</v>
      </c>
      <c r="O419" s="4" t="s">
        <v>258</v>
      </c>
      <c r="P419" s="4" t="s">
        <v>849</v>
      </c>
      <c r="Q419" s="4" t="s">
        <v>172</v>
      </c>
      <c r="R419" s="4" t="s">
        <v>850</v>
      </c>
      <c r="S419" s="4" t="s">
        <v>173</v>
      </c>
      <c r="U419" s="40" t="s">
        <v>54</v>
      </c>
      <c r="V419" s="41" t="s">
        <v>920</v>
      </c>
      <c r="W419" s="41" t="s">
        <v>56</v>
      </c>
      <c r="X419" s="41" t="s">
        <v>847</v>
      </c>
      <c r="Y419" s="41" t="s">
        <v>258</v>
      </c>
      <c r="Z419" s="41" t="s">
        <v>848</v>
      </c>
      <c r="AA419" s="41" t="s">
        <v>258</v>
      </c>
      <c r="AB419" s="41" t="s">
        <v>849</v>
      </c>
      <c r="AC419" s="41" t="s">
        <v>172</v>
      </c>
      <c r="AD419" s="41" t="s">
        <v>850</v>
      </c>
      <c r="AE419" s="41" t="s">
        <v>173</v>
      </c>
    </row>
    <row r="420" spans="1:31">
      <c r="A420" s="4">
        <v>100416</v>
      </c>
      <c r="C420" s="43" t="s">
        <v>921</v>
      </c>
      <c r="D420" s="40" t="s">
        <v>54</v>
      </c>
      <c r="J420" s="4" t="s">
        <v>922</v>
      </c>
      <c r="K420" s="4" t="s">
        <v>56</v>
      </c>
      <c r="L420" s="4" t="s">
        <v>847</v>
      </c>
      <c r="M420" s="4" t="s">
        <v>258</v>
      </c>
      <c r="N420" s="4" t="s">
        <v>848</v>
      </c>
      <c r="O420" s="4" t="s">
        <v>258</v>
      </c>
      <c r="P420" s="4" t="s">
        <v>849</v>
      </c>
      <c r="Q420" s="4" t="s">
        <v>172</v>
      </c>
      <c r="R420" s="4" t="s">
        <v>850</v>
      </c>
      <c r="S420" s="4" t="s">
        <v>173</v>
      </c>
      <c r="U420" s="40" t="s">
        <v>54</v>
      </c>
      <c r="V420" s="41" t="s">
        <v>922</v>
      </c>
      <c r="W420" s="41" t="s">
        <v>56</v>
      </c>
      <c r="X420" s="41" t="s">
        <v>847</v>
      </c>
      <c r="Y420" s="41" t="s">
        <v>258</v>
      </c>
      <c r="Z420" s="41" t="s">
        <v>848</v>
      </c>
      <c r="AA420" s="41" t="s">
        <v>258</v>
      </c>
      <c r="AB420" s="41" t="s">
        <v>849</v>
      </c>
      <c r="AC420" s="41" t="s">
        <v>172</v>
      </c>
      <c r="AD420" s="41" t="s">
        <v>850</v>
      </c>
      <c r="AE420" s="41" t="s">
        <v>173</v>
      </c>
    </row>
    <row r="421" spans="1:31">
      <c r="A421" s="4">
        <v>100417</v>
      </c>
      <c r="C421" s="43" t="s">
        <v>923</v>
      </c>
      <c r="D421" s="40" t="s">
        <v>54</v>
      </c>
      <c r="J421" s="4" t="s">
        <v>924</v>
      </c>
      <c r="K421" s="4" t="s">
        <v>56</v>
      </c>
      <c r="L421" s="4" t="s">
        <v>847</v>
      </c>
      <c r="M421" s="4" t="s">
        <v>258</v>
      </c>
      <c r="N421" s="4" t="s">
        <v>848</v>
      </c>
      <c r="O421" s="4" t="s">
        <v>258</v>
      </c>
      <c r="P421" s="4" t="s">
        <v>849</v>
      </c>
      <c r="Q421" s="4" t="s">
        <v>172</v>
      </c>
      <c r="R421" s="4" t="s">
        <v>850</v>
      </c>
      <c r="S421" s="4" t="s">
        <v>173</v>
      </c>
      <c r="U421" s="40" t="s">
        <v>54</v>
      </c>
      <c r="V421" s="41" t="s">
        <v>924</v>
      </c>
      <c r="W421" s="41" t="s">
        <v>56</v>
      </c>
      <c r="X421" s="41" t="s">
        <v>847</v>
      </c>
      <c r="Y421" s="41" t="s">
        <v>258</v>
      </c>
      <c r="Z421" s="41" t="s">
        <v>848</v>
      </c>
      <c r="AA421" s="41" t="s">
        <v>258</v>
      </c>
      <c r="AB421" s="41" t="s">
        <v>849</v>
      </c>
      <c r="AC421" s="41" t="s">
        <v>172</v>
      </c>
      <c r="AD421" s="41" t="s">
        <v>850</v>
      </c>
      <c r="AE421" s="41" t="s">
        <v>173</v>
      </c>
    </row>
    <row r="422" spans="1:31">
      <c r="A422" s="4">
        <v>100418</v>
      </c>
      <c r="C422" s="43" t="s">
        <v>925</v>
      </c>
      <c r="D422" s="40" t="s">
        <v>54</v>
      </c>
      <c r="J422" s="4" t="s">
        <v>926</v>
      </c>
      <c r="K422" s="4" t="s">
        <v>56</v>
      </c>
      <c r="L422" s="4" t="s">
        <v>847</v>
      </c>
      <c r="M422" s="4" t="s">
        <v>258</v>
      </c>
      <c r="N422" s="4" t="s">
        <v>848</v>
      </c>
      <c r="O422" s="4" t="s">
        <v>258</v>
      </c>
      <c r="P422" s="4" t="s">
        <v>849</v>
      </c>
      <c r="Q422" s="4" t="s">
        <v>172</v>
      </c>
      <c r="R422" s="4" t="s">
        <v>850</v>
      </c>
      <c r="S422" s="4" t="s">
        <v>173</v>
      </c>
      <c r="U422" s="40" t="s">
        <v>54</v>
      </c>
      <c r="V422" s="41" t="s">
        <v>926</v>
      </c>
      <c r="W422" s="41" t="s">
        <v>56</v>
      </c>
      <c r="X422" s="41" t="s">
        <v>847</v>
      </c>
      <c r="Y422" s="41" t="s">
        <v>258</v>
      </c>
      <c r="Z422" s="41" t="s">
        <v>848</v>
      </c>
      <c r="AA422" s="41" t="s">
        <v>258</v>
      </c>
      <c r="AB422" s="41" t="s">
        <v>849</v>
      </c>
      <c r="AC422" s="41" t="s">
        <v>172</v>
      </c>
      <c r="AD422" s="41" t="s">
        <v>850</v>
      </c>
      <c r="AE422" s="41" t="s">
        <v>173</v>
      </c>
    </row>
    <row r="423" spans="1:31">
      <c r="A423" s="4">
        <v>100419</v>
      </c>
      <c r="C423" s="43" t="s">
        <v>927</v>
      </c>
      <c r="D423" s="40" t="s">
        <v>54</v>
      </c>
      <c r="J423" s="4" t="s">
        <v>928</v>
      </c>
      <c r="K423" s="4" t="s">
        <v>56</v>
      </c>
      <c r="L423" s="4" t="s">
        <v>847</v>
      </c>
      <c r="M423" s="4" t="s">
        <v>258</v>
      </c>
      <c r="N423" s="4" t="s">
        <v>848</v>
      </c>
      <c r="O423" s="4" t="s">
        <v>258</v>
      </c>
      <c r="P423" s="4" t="s">
        <v>849</v>
      </c>
      <c r="Q423" s="4" t="s">
        <v>172</v>
      </c>
      <c r="R423" s="4" t="s">
        <v>850</v>
      </c>
      <c r="S423" s="4" t="s">
        <v>173</v>
      </c>
      <c r="U423" s="40" t="s">
        <v>54</v>
      </c>
      <c r="V423" s="41" t="s">
        <v>928</v>
      </c>
      <c r="W423" s="41" t="s">
        <v>56</v>
      </c>
      <c r="X423" s="41" t="s">
        <v>847</v>
      </c>
      <c r="Y423" s="41" t="s">
        <v>258</v>
      </c>
      <c r="Z423" s="41" t="s">
        <v>848</v>
      </c>
      <c r="AA423" s="41" t="s">
        <v>258</v>
      </c>
      <c r="AB423" s="41" t="s">
        <v>849</v>
      </c>
      <c r="AC423" s="41" t="s">
        <v>172</v>
      </c>
      <c r="AD423" s="41" t="s">
        <v>850</v>
      </c>
      <c r="AE423" s="41" t="s">
        <v>173</v>
      </c>
    </row>
    <row r="424" spans="1:31">
      <c r="A424" s="4">
        <v>100420</v>
      </c>
      <c r="C424" s="43" t="s">
        <v>929</v>
      </c>
      <c r="D424" s="40" t="s">
        <v>54</v>
      </c>
      <c r="J424" s="4" t="s">
        <v>930</v>
      </c>
      <c r="K424" s="4" t="s">
        <v>56</v>
      </c>
      <c r="L424" s="4" t="s">
        <v>847</v>
      </c>
      <c r="M424" s="4" t="s">
        <v>258</v>
      </c>
      <c r="N424" s="4" t="s">
        <v>848</v>
      </c>
      <c r="O424" s="4" t="s">
        <v>258</v>
      </c>
      <c r="P424" s="4" t="s">
        <v>849</v>
      </c>
      <c r="Q424" s="4" t="s">
        <v>172</v>
      </c>
      <c r="R424" s="4" t="s">
        <v>850</v>
      </c>
      <c r="S424" s="4" t="s">
        <v>173</v>
      </c>
      <c r="U424" s="40" t="s">
        <v>54</v>
      </c>
      <c r="V424" s="41" t="s">
        <v>930</v>
      </c>
      <c r="W424" s="41" t="s">
        <v>56</v>
      </c>
      <c r="X424" s="41" t="s">
        <v>847</v>
      </c>
      <c r="Y424" s="41" t="s">
        <v>258</v>
      </c>
      <c r="Z424" s="41" t="s">
        <v>848</v>
      </c>
      <c r="AA424" s="41" t="s">
        <v>258</v>
      </c>
      <c r="AB424" s="41" t="s">
        <v>849</v>
      </c>
      <c r="AC424" s="41" t="s">
        <v>172</v>
      </c>
      <c r="AD424" s="41" t="s">
        <v>850</v>
      </c>
      <c r="AE424" s="41" t="s">
        <v>173</v>
      </c>
    </row>
    <row r="425" spans="1:31">
      <c r="A425" s="4">
        <v>100421</v>
      </c>
      <c r="C425" s="43" t="s">
        <v>931</v>
      </c>
      <c r="D425" s="40" t="s">
        <v>54</v>
      </c>
      <c r="J425" s="4" t="s">
        <v>932</v>
      </c>
      <c r="K425" s="4" t="s">
        <v>56</v>
      </c>
      <c r="L425" s="4" t="s">
        <v>847</v>
      </c>
      <c r="M425" s="4" t="s">
        <v>258</v>
      </c>
      <c r="N425" s="4" t="s">
        <v>848</v>
      </c>
      <c r="O425" s="4" t="s">
        <v>258</v>
      </c>
      <c r="P425" s="4" t="s">
        <v>849</v>
      </c>
      <c r="Q425" s="4" t="s">
        <v>172</v>
      </c>
      <c r="R425" s="4" t="s">
        <v>850</v>
      </c>
      <c r="S425" s="4" t="s">
        <v>173</v>
      </c>
      <c r="U425" s="40" t="s">
        <v>54</v>
      </c>
      <c r="V425" s="41" t="s">
        <v>932</v>
      </c>
      <c r="W425" s="41" t="s">
        <v>56</v>
      </c>
      <c r="X425" s="41" t="s">
        <v>847</v>
      </c>
      <c r="Y425" s="41" t="s">
        <v>258</v>
      </c>
      <c r="Z425" s="41" t="s">
        <v>848</v>
      </c>
      <c r="AA425" s="41" t="s">
        <v>258</v>
      </c>
      <c r="AB425" s="41" t="s">
        <v>849</v>
      </c>
      <c r="AC425" s="41" t="s">
        <v>172</v>
      </c>
      <c r="AD425" s="41" t="s">
        <v>850</v>
      </c>
      <c r="AE425" s="41" t="s">
        <v>173</v>
      </c>
    </row>
    <row r="426" spans="1:31">
      <c r="A426" s="4">
        <v>100422</v>
      </c>
      <c r="C426" s="43" t="s">
        <v>933</v>
      </c>
      <c r="D426" s="40" t="s">
        <v>54</v>
      </c>
      <c r="J426" s="4" t="s">
        <v>934</v>
      </c>
      <c r="K426" s="4" t="s">
        <v>56</v>
      </c>
      <c r="L426" s="4" t="s">
        <v>847</v>
      </c>
      <c r="M426" s="4" t="s">
        <v>258</v>
      </c>
      <c r="N426" s="4" t="s">
        <v>848</v>
      </c>
      <c r="O426" s="4" t="s">
        <v>258</v>
      </c>
      <c r="P426" s="4" t="s">
        <v>849</v>
      </c>
      <c r="Q426" s="4" t="s">
        <v>172</v>
      </c>
      <c r="R426" s="4" t="s">
        <v>850</v>
      </c>
      <c r="S426" s="4" t="s">
        <v>173</v>
      </c>
      <c r="U426" s="40" t="s">
        <v>54</v>
      </c>
      <c r="V426" s="41" t="s">
        <v>934</v>
      </c>
      <c r="W426" s="41" t="s">
        <v>56</v>
      </c>
      <c r="X426" s="41" t="s">
        <v>847</v>
      </c>
      <c r="Y426" s="41" t="s">
        <v>258</v>
      </c>
      <c r="Z426" s="41" t="s">
        <v>848</v>
      </c>
      <c r="AA426" s="41" t="s">
        <v>258</v>
      </c>
      <c r="AB426" s="41" t="s">
        <v>849</v>
      </c>
      <c r="AC426" s="41" t="s">
        <v>172</v>
      </c>
      <c r="AD426" s="41" t="s">
        <v>850</v>
      </c>
      <c r="AE426" s="41" t="s">
        <v>173</v>
      </c>
    </row>
    <row r="427" spans="1:31">
      <c r="A427" s="4">
        <v>100423</v>
      </c>
      <c r="C427" s="43" t="s">
        <v>935</v>
      </c>
      <c r="D427" s="40" t="s">
        <v>54</v>
      </c>
      <c r="J427" s="4" t="s">
        <v>936</v>
      </c>
      <c r="K427" s="4" t="s">
        <v>56</v>
      </c>
      <c r="L427" s="4" t="s">
        <v>847</v>
      </c>
      <c r="M427" s="4" t="s">
        <v>258</v>
      </c>
      <c r="N427" s="4" t="s">
        <v>848</v>
      </c>
      <c r="O427" s="4" t="s">
        <v>258</v>
      </c>
      <c r="P427" s="4" t="s">
        <v>849</v>
      </c>
      <c r="Q427" s="4" t="s">
        <v>172</v>
      </c>
      <c r="R427" s="4" t="s">
        <v>850</v>
      </c>
      <c r="S427" s="4" t="s">
        <v>173</v>
      </c>
      <c r="U427" s="40" t="s">
        <v>54</v>
      </c>
      <c r="V427" s="41" t="s">
        <v>936</v>
      </c>
      <c r="W427" s="41" t="s">
        <v>56</v>
      </c>
      <c r="X427" s="41" t="s">
        <v>847</v>
      </c>
      <c r="Y427" s="41" t="s">
        <v>258</v>
      </c>
      <c r="Z427" s="41" t="s">
        <v>848</v>
      </c>
      <c r="AA427" s="41" t="s">
        <v>258</v>
      </c>
      <c r="AB427" s="41" t="s">
        <v>849</v>
      </c>
      <c r="AC427" s="41" t="s">
        <v>172</v>
      </c>
      <c r="AD427" s="41" t="s">
        <v>850</v>
      </c>
      <c r="AE427" s="41" t="s">
        <v>173</v>
      </c>
    </row>
    <row r="428" spans="1:31">
      <c r="A428" s="4">
        <v>100424</v>
      </c>
      <c r="C428" s="43" t="s">
        <v>937</v>
      </c>
      <c r="D428" s="40" t="s">
        <v>54</v>
      </c>
      <c r="J428" s="4" t="s">
        <v>938</v>
      </c>
      <c r="K428" s="4" t="s">
        <v>56</v>
      </c>
      <c r="L428" s="4" t="s">
        <v>847</v>
      </c>
      <c r="M428" s="4" t="s">
        <v>258</v>
      </c>
      <c r="N428" s="4" t="s">
        <v>848</v>
      </c>
      <c r="O428" s="4" t="s">
        <v>258</v>
      </c>
      <c r="P428" s="4" t="s">
        <v>849</v>
      </c>
      <c r="Q428" s="4" t="s">
        <v>172</v>
      </c>
      <c r="R428" s="4" t="s">
        <v>850</v>
      </c>
      <c r="S428" s="4" t="s">
        <v>173</v>
      </c>
      <c r="U428" s="40" t="s">
        <v>54</v>
      </c>
      <c r="V428" s="41" t="s">
        <v>938</v>
      </c>
      <c r="W428" s="41" t="s">
        <v>56</v>
      </c>
      <c r="X428" s="41" t="s">
        <v>847</v>
      </c>
      <c r="Y428" s="41" t="s">
        <v>258</v>
      </c>
      <c r="Z428" s="41" t="s">
        <v>848</v>
      </c>
      <c r="AA428" s="41" t="s">
        <v>258</v>
      </c>
      <c r="AB428" s="41" t="s">
        <v>849</v>
      </c>
      <c r="AC428" s="41" t="s">
        <v>172</v>
      </c>
      <c r="AD428" s="41" t="s">
        <v>850</v>
      </c>
      <c r="AE428" s="41" t="s">
        <v>173</v>
      </c>
    </row>
    <row r="429" spans="1:31">
      <c r="A429" s="4">
        <v>100425</v>
      </c>
      <c r="C429" s="43" t="s">
        <v>939</v>
      </c>
      <c r="D429" s="40" t="s">
        <v>54</v>
      </c>
      <c r="J429" s="4" t="s">
        <v>940</v>
      </c>
      <c r="K429" s="4" t="s">
        <v>56</v>
      </c>
      <c r="L429" s="4" t="s">
        <v>847</v>
      </c>
      <c r="M429" s="4" t="s">
        <v>258</v>
      </c>
      <c r="N429" s="4" t="s">
        <v>848</v>
      </c>
      <c r="O429" s="4" t="s">
        <v>258</v>
      </c>
      <c r="P429" s="4" t="s">
        <v>849</v>
      </c>
      <c r="Q429" s="4" t="s">
        <v>172</v>
      </c>
      <c r="R429" s="4" t="s">
        <v>850</v>
      </c>
      <c r="S429" s="4" t="s">
        <v>173</v>
      </c>
      <c r="U429" s="40" t="s">
        <v>54</v>
      </c>
      <c r="V429" s="41" t="s">
        <v>940</v>
      </c>
      <c r="W429" s="41" t="s">
        <v>56</v>
      </c>
      <c r="X429" s="41" t="s">
        <v>847</v>
      </c>
      <c r="Y429" s="41" t="s">
        <v>258</v>
      </c>
      <c r="Z429" s="41" t="s">
        <v>848</v>
      </c>
      <c r="AA429" s="41" t="s">
        <v>258</v>
      </c>
      <c r="AB429" s="41" t="s">
        <v>849</v>
      </c>
      <c r="AC429" s="41" t="s">
        <v>172</v>
      </c>
      <c r="AD429" s="41" t="s">
        <v>850</v>
      </c>
      <c r="AE429" s="41" t="s">
        <v>173</v>
      </c>
    </row>
    <row r="430" spans="1:31">
      <c r="A430" s="4">
        <v>100426</v>
      </c>
      <c r="C430" s="43" t="s">
        <v>941</v>
      </c>
      <c r="D430" s="40" t="s">
        <v>54</v>
      </c>
      <c r="J430" s="4" t="s">
        <v>942</v>
      </c>
      <c r="K430" s="4" t="s">
        <v>56</v>
      </c>
      <c r="L430" s="4" t="s">
        <v>847</v>
      </c>
      <c r="M430" s="4" t="s">
        <v>258</v>
      </c>
      <c r="N430" s="4" t="s">
        <v>848</v>
      </c>
      <c r="O430" s="4" t="s">
        <v>258</v>
      </c>
      <c r="P430" s="4" t="s">
        <v>849</v>
      </c>
      <c r="Q430" s="4" t="s">
        <v>172</v>
      </c>
      <c r="R430" s="4" t="s">
        <v>850</v>
      </c>
      <c r="S430" s="4" t="s">
        <v>173</v>
      </c>
      <c r="U430" s="40" t="s">
        <v>54</v>
      </c>
      <c r="V430" s="41" t="s">
        <v>942</v>
      </c>
      <c r="W430" s="41" t="s">
        <v>56</v>
      </c>
      <c r="X430" s="41" t="s">
        <v>847</v>
      </c>
      <c r="Y430" s="41" t="s">
        <v>258</v>
      </c>
      <c r="Z430" s="41" t="s">
        <v>848</v>
      </c>
      <c r="AA430" s="41" t="s">
        <v>258</v>
      </c>
      <c r="AB430" s="41" t="s">
        <v>849</v>
      </c>
      <c r="AC430" s="41" t="s">
        <v>172</v>
      </c>
      <c r="AD430" s="41" t="s">
        <v>850</v>
      </c>
      <c r="AE430" s="41" t="s">
        <v>173</v>
      </c>
    </row>
    <row r="431" spans="1:31">
      <c r="A431" s="4">
        <v>100427</v>
      </c>
      <c r="C431" s="43" t="s">
        <v>943</v>
      </c>
      <c r="D431" s="40" t="s">
        <v>54</v>
      </c>
      <c r="J431" s="4" t="s">
        <v>944</v>
      </c>
      <c r="K431" s="4" t="s">
        <v>56</v>
      </c>
      <c r="L431" s="4" t="s">
        <v>847</v>
      </c>
      <c r="M431" s="4" t="s">
        <v>258</v>
      </c>
      <c r="N431" s="4" t="s">
        <v>848</v>
      </c>
      <c r="O431" s="4" t="s">
        <v>258</v>
      </c>
      <c r="P431" s="4" t="s">
        <v>849</v>
      </c>
      <c r="Q431" s="4" t="s">
        <v>172</v>
      </c>
      <c r="R431" s="4" t="s">
        <v>850</v>
      </c>
      <c r="S431" s="4" t="s">
        <v>173</v>
      </c>
      <c r="U431" s="40" t="s">
        <v>54</v>
      </c>
      <c r="V431" s="41" t="s">
        <v>944</v>
      </c>
      <c r="W431" s="41" t="s">
        <v>56</v>
      </c>
      <c r="X431" s="41" t="s">
        <v>847</v>
      </c>
      <c r="Y431" s="41" t="s">
        <v>258</v>
      </c>
      <c r="Z431" s="41" t="s">
        <v>848</v>
      </c>
      <c r="AA431" s="41" t="s">
        <v>258</v>
      </c>
      <c r="AB431" s="41" t="s">
        <v>849</v>
      </c>
      <c r="AC431" s="41" t="s">
        <v>172</v>
      </c>
      <c r="AD431" s="41" t="s">
        <v>850</v>
      </c>
      <c r="AE431" s="41" t="s">
        <v>173</v>
      </c>
    </row>
    <row r="432" spans="1:31">
      <c r="A432" s="4">
        <v>100428</v>
      </c>
      <c r="C432" s="43" t="s">
        <v>945</v>
      </c>
      <c r="D432" s="40" t="s">
        <v>54</v>
      </c>
      <c r="J432" s="4" t="s">
        <v>946</v>
      </c>
      <c r="K432" s="4" t="s">
        <v>56</v>
      </c>
      <c r="L432" s="4" t="s">
        <v>847</v>
      </c>
      <c r="M432" s="4" t="s">
        <v>258</v>
      </c>
      <c r="N432" s="4" t="s">
        <v>848</v>
      </c>
      <c r="O432" s="4" t="s">
        <v>258</v>
      </c>
      <c r="P432" s="4" t="s">
        <v>849</v>
      </c>
      <c r="Q432" s="4" t="s">
        <v>172</v>
      </c>
      <c r="R432" s="4" t="s">
        <v>850</v>
      </c>
      <c r="S432" s="4" t="s">
        <v>173</v>
      </c>
      <c r="U432" s="40" t="s">
        <v>54</v>
      </c>
      <c r="V432" s="41" t="s">
        <v>946</v>
      </c>
      <c r="W432" s="41" t="s">
        <v>56</v>
      </c>
      <c r="X432" s="41" t="s">
        <v>847</v>
      </c>
      <c r="Y432" s="41" t="s">
        <v>258</v>
      </c>
      <c r="Z432" s="41" t="s">
        <v>848</v>
      </c>
      <c r="AA432" s="41" t="s">
        <v>258</v>
      </c>
      <c r="AB432" s="41" t="s">
        <v>849</v>
      </c>
      <c r="AC432" s="41" t="s">
        <v>172</v>
      </c>
      <c r="AD432" s="41" t="s">
        <v>850</v>
      </c>
      <c r="AE432" s="41" t="s">
        <v>173</v>
      </c>
    </row>
    <row r="433" spans="1:31">
      <c r="A433" s="4">
        <v>100429</v>
      </c>
      <c r="C433" s="43" t="s">
        <v>947</v>
      </c>
      <c r="D433" s="40" t="s">
        <v>54</v>
      </c>
      <c r="J433" s="4" t="s">
        <v>948</v>
      </c>
      <c r="K433" s="4" t="s">
        <v>56</v>
      </c>
      <c r="L433" s="4" t="s">
        <v>847</v>
      </c>
      <c r="M433" s="4" t="s">
        <v>258</v>
      </c>
      <c r="N433" s="4" t="s">
        <v>848</v>
      </c>
      <c r="O433" s="4" t="s">
        <v>258</v>
      </c>
      <c r="P433" s="4" t="s">
        <v>849</v>
      </c>
      <c r="Q433" s="4" t="s">
        <v>172</v>
      </c>
      <c r="R433" s="4" t="s">
        <v>850</v>
      </c>
      <c r="S433" s="4" t="s">
        <v>173</v>
      </c>
      <c r="U433" s="40" t="s">
        <v>54</v>
      </c>
      <c r="V433" s="41" t="s">
        <v>948</v>
      </c>
      <c r="W433" s="41" t="s">
        <v>56</v>
      </c>
      <c r="X433" s="41" t="s">
        <v>847</v>
      </c>
      <c r="Y433" s="41" t="s">
        <v>258</v>
      </c>
      <c r="Z433" s="41" t="s">
        <v>848</v>
      </c>
      <c r="AA433" s="41" t="s">
        <v>258</v>
      </c>
      <c r="AB433" s="41" t="s">
        <v>849</v>
      </c>
      <c r="AC433" s="41" t="s">
        <v>172</v>
      </c>
      <c r="AD433" s="41" t="s">
        <v>850</v>
      </c>
      <c r="AE433" s="41" t="s">
        <v>173</v>
      </c>
    </row>
    <row r="434" spans="1:31">
      <c r="A434" s="4">
        <v>100430</v>
      </c>
      <c r="C434" s="43" t="s">
        <v>949</v>
      </c>
      <c r="D434" s="40" t="s">
        <v>54</v>
      </c>
      <c r="J434" s="4" t="s">
        <v>950</v>
      </c>
      <c r="K434" s="4" t="s">
        <v>56</v>
      </c>
      <c r="L434" s="4" t="s">
        <v>847</v>
      </c>
      <c r="M434" s="4" t="s">
        <v>258</v>
      </c>
      <c r="N434" s="4" t="s">
        <v>848</v>
      </c>
      <c r="O434" s="4" t="s">
        <v>258</v>
      </c>
      <c r="P434" s="4" t="s">
        <v>849</v>
      </c>
      <c r="Q434" s="4" t="s">
        <v>172</v>
      </c>
      <c r="R434" s="4" t="s">
        <v>850</v>
      </c>
      <c r="S434" s="4" t="s">
        <v>173</v>
      </c>
      <c r="U434" s="40" t="s">
        <v>54</v>
      </c>
      <c r="V434" s="41" t="s">
        <v>950</v>
      </c>
      <c r="W434" s="41" t="s">
        <v>56</v>
      </c>
      <c r="X434" s="41" t="s">
        <v>847</v>
      </c>
      <c r="Y434" s="41" t="s">
        <v>258</v>
      </c>
      <c r="Z434" s="41" t="s">
        <v>848</v>
      </c>
      <c r="AA434" s="41" t="s">
        <v>258</v>
      </c>
      <c r="AB434" s="41" t="s">
        <v>849</v>
      </c>
      <c r="AC434" s="41" t="s">
        <v>172</v>
      </c>
      <c r="AD434" s="41" t="s">
        <v>850</v>
      </c>
      <c r="AE434" s="41" t="s">
        <v>173</v>
      </c>
    </row>
    <row r="435" spans="1:31">
      <c r="A435" s="4">
        <v>100431</v>
      </c>
      <c r="C435" s="43" t="s">
        <v>951</v>
      </c>
      <c r="D435" s="40" t="s">
        <v>54</v>
      </c>
      <c r="J435" s="4" t="s">
        <v>952</v>
      </c>
      <c r="K435" s="4" t="s">
        <v>56</v>
      </c>
      <c r="L435" s="4" t="s">
        <v>847</v>
      </c>
      <c r="M435" s="4" t="s">
        <v>258</v>
      </c>
      <c r="N435" s="4" t="s">
        <v>848</v>
      </c>
      <c r="O435" s="4" t="s">
        <v>258</v>
      </c>
      <c r="P435" s="4" t="s">
        <v>849</v>
      </c>
      <c r="Q435" s="4" t="s">
        <v>172</v>
      </c>
      <c r="R435" s="4" t="s">
        <v>850</v>
      </c>
      <c r="S435" s="4" t="s">
        <v>173</v>
      </c>
      <c r="U435" s="40" t="s">
        <v>54</v>
      </c>
      <c r="V435" s="41" t="s">
        <v>952</v>
      </c>
      <c r="W435" s="41" t="s">
        <v>56</v>
      </c>
      <c r="X435" s="41" t="s">
        <v>847</v>
      </c>
      <c r="Y435" s="41" t="s">
        <v>258</v>
      </c>
      <c r="Z435" s="41" t="s">
        <v>848</v>
      </c>
      <c r="AA435" s="41" t="s">
        <v>258</v>
      </c>
      <c r="AB435" s="41" t="s">
        <v>849</v>
      </c>
      <c r="AC435" s="41" t="s">
        <v>172</v>
      </c>
      <c r="AD435" s="41" t="s">
        <v>850</v>
      </c>
      <c r="AE435" s="41" t="s">
        <v>173</v>
      </c>
    </row>
    <row r="436" spans="1:31">
      <c r="A436" s="4">
        <v>100432</v>
      </c>
      <c r="C436" s="43" t="s">
        <v>953</v>
      </c>
      <c r="D436" s="40" t="s">
        <v>54</v>
      </c>
      <c r="J436" s="4" t="s">
        <v>954</v>
      </c>
      <c r="K436" s="4" t="s">
        <v>56</v>
      </c>
      <c r="L436" s="4" t="s">
        <v>847</v>
      </c>
      <c r="M436" s="4" t="s">
        <v>258</v>
      </c>
      <c r="N436" s="4" t="s">
        <v>848</v>
      </c>
      <c r="O436" s="4" t="s">
        <v>258</v>
      </c>
      <c r="P436" s="4" t="s">
        <v>849</v>
      </c>
      <c r="Q436" s="4" t="s">
        <v>172</v>
      </c>
      <c r="R436" s="4" t="s">
        <v>850</v>
      </c>
      <c r="S436" s="4" t="s">
        <v>173</v>
      </c>
      <c r="U436" s="40" t="s">
        <v>54</v>
      </c>
      <c r="V436" s="41" t="s">
        <v>954</v>
      </c>
      <c r="W436" s="41" t="s">
        <v>56</v>
      </c>
      <c r="X436" s="41" t="s">
        <v>847</v>
      </c>
      <c r="Y436" s="41" t="s">
        <v>258</v>
      </c>
      <c r="Z436" s="41" t="s">
        <v>848</v>
      </c>
      <c r="AA436" s="41" t="s">
        <v>258</v>
      </c>
      <c r="AB436" s="41" t="s">
        <v>849</v>
      </c>
      <c r="AC436" s="41" t="s">
        <v>172</v>
      </c>
      <c r="AD436" s="41" t="s">
        <v>850</v>
      </c>
      <c r="AE436" s="41" t="s">
        <v>173</v>
      </c>
    </row>
    <row r="437" spans="1:31">
      <c r="A437" s="4">
        <v>100433</v>
      </c>
      <c r="C437" s="43" t="s">
        <v>955</v>
      </c>
      <c r="D437" s="40" t="s">
        <v>54</v>
      </c>
      <c r="J437" s="4" t="s">
        <v>956</v>
      </c>
      <c r="K437" s="4" t="s">
        <v>56</v>
      </c>
      <c r="L437" s="4" t="s">
        <v>847</v>
      </c>
      <c r="M437" s="4" t="s">
        <v>258</v>
      </c>
      <c r="N437" s="4" t="s">
        <v>848</v>
      </c>
      <c r="O437" s="4" t="s">
        <v>258</v>
      </c>
      <c r="P437" s="4" t="s">
        <v>849</v>
      </c>
      <c r="Q437" s="4" t="s">
        <v>172</v>
      </c>
      <c r="R437" s="4" t="s">
        <v>850</v>
      </c>
      <c r="S437" s="4" t="s">
        <v>173</v>
      </c>
      <c r="U437" s="40" t="s">
        <v>54</v>
      </c>
      <c r="V437" s="41" t="s">
        <v>956</v>
      </c>
      <c r="W437" s="41" t="s">
        <v>56</v>
      </c>
      <c r="X437" s="41" t="s">
        <v>847</v>
      </c>
      <c r="Y437" s="41" t="s">
        <v>258</v>
      </c>
      <c r="Z437" s="41" t="s">
        <v>848</v>
      </c>
      <c r="AA437" s="41" t="s">
        <v>258</v>
      </c>
      <c r="AB437" s="41" t="s">
        <v>849</v>
      </c>
      <c r="AC437" s="41" t="s">
        <v>172</v>
      </c>
      <c r="AD437" s="41" t="s">
        <v>850</v>
      </c>
      <c r="AE437" s="41" t="s">
        <v>173</v>
      </c>
    </row>
    <row r="438" spans="1:31">
      <c r="A438" s="4">
        <v>100434</v>
      </c>
      <c r="C438" s="43" t="s">
        <v>957</v>
      </c>
      <c r="D438" s="40" t="s">
        <v>54</v>
      </c>
      <c r="J438" s="4" t="s">
        <v>958</v>
      </c>
      <c r="K438" s="4" t="s">
        <v>56</v>
      </c>
      <c r="L438" s="4" t="s">
        <v>847</v>
      </c>
      <c r="M438" s="4" t="s">
        <v>258</v>
      </c>
      <c r="N438" s="4" t="s">
        <v>848</v>
      </c>
      <c r="O438" s="4" t="s">
        <v>258</v>
      </c>
      <c r="P438" s="4" t="s">
        <v>849</v>
      </c>
      <c r="Q438" s="4" t="s">
        <v>172</v>
      </c>
      <c r="R438" s="4" t="s">
        <v>850</v>
      </c>
      <c r="S438" s="4" t="s">
        <v>173</v>
      </c>
      <c r="U438" s="40" t="s">
        <v>54</v>
      </c>
      <c r="V438" s="41" t="s">
        <v>958</v>
      </c>
      <c r="W438" s="41" t="s">
        <v>56</v>
      </c>
      <c r="X438" s="41" t="s">
        <v>847</v>
      </c>
      <c r="Y438" s="41" t="s">
        <v>258</v>
      </c>
      <c r="Z438" s="41" t="s">
        <v>848</v>
      </c>
      <c r="AA438" s="41" t="s">
        <v>258</v>
      </c>
      <c r="AB438" s="41" t="s">
        <v>849</v>
      </c>
      <c r="AC438" s="41" t="s">
        <v>172</v>
      </c>
      <c r="AD438" s="41" t="s">
        <v>850</v>
      </c>
      <c r="AE438" s="41" t="s">
        <v>173</v>
      </c>
    </row>
    <row r="439" spans="1:31">
      <c r="A439" s="4">
        <v>100435</v>
      </c>
      <c r="C439" s="43" t="s">
        <v>959</v>
      </c>
      <c r="D439" s="40" t="s">
        <v>54</v>
      </c>
      <c r="J439" s="4" t="s">
        <v>960</v>
      </c>
      <c r="K439" s="4" t="s">
        <v>56</v>
      </c>
      <c r="L439" s="4" t="s">
        <v>847</v>
      </c>
      <c r="M439" s="4" t="s">
        <v>258</v>
      </c>
      <c r="N439" s="4" t="s">
        <v>848</v>
      </c>
      <c r="O439" s="4" t="s">
        <v>258</v>
      </c>
      <c r="P439" s="4" t="s">
        <v>849</v>
      </c>
      <c r="Q439" s="4" t="s">
        <v>172</v>
      </c>
      <c r="R439" s="4" t="s">
        <v>850</v>
      </c>
      <c r="S439" s="4" t="s">
        <v>173</v>
      </c>
      <c r="U439" s="40" t="s">
        <v>54</v>
      </c>
      <c r="V439" s="41" t="s">
        <v>960</v>
      </c>
      <c r="W439" s="41" t="s">
        <v>56</v>
      </c>
      <c r="X439" s="41" t="s">
        <v>847</v>
      </c>
      <c r="Y439" s="41" t="s">
        <v>258</v>
      </c>
      <c r="Z439" s="41" t="s">
        <v>848</v>
      </c>
      <c r="AA439" s="41" t="s">
        <v>258</v>
      </c>
      <c r="AB439" s="41" t="s">
        <v>849</v>
      </c>
      <c r="AC439" s="41" t="s">
        <v>172</v>
      </c>
      <c r="AD439" s="41" t="s">
        <v>850</v>
      </c>
      <c r="AE439" s="41" t="s">
        <v>173</v>
      </c>
    </row>
    <row r="440" spans="1:31">
      <c r="A440" s="4">
        <v>100436</v>
      </c>
      <c r="C440" s="43" t="s">
        <v>961</v>
      </c>
      <c r="D440" s="40" t="s">
        <v>54</v>
      </c>
      <c r="J440" s="4" t="s">
        <v>962</v>
      </c>
      <c r="K440" s="4" t="s">
        <v>56</v>
      </c>
      <c r="L440" s="4" t="s">
        <v>847</v>
      </c>
      <c r="M440" s="4" t="s">
        <v>258</v>
      </c>
      <c r="N440" s="4" t="s">
        <v>848</v>
      </c>
      <c r="O440" s="4" t="s">
        <v>258</v>
      </c>
      <c r="P440" s="4" t="s">
        <v>849</v>
      </c>
      <c r="Q440" s="4" t="s">
        <v>172</v>
      </c>
      <c r="R440" s="4" t="s">
        <v>850</v>
      </c>
      <c r="S440" s="4" t="s">
        <v>173</v>
      </c>
      <c r="U440" s="40" t="s">
        <v>54</v>
      </c>
      <c r="V440" s="41" t="s">
        <v>962</v>
      </c>
      <c r="W440" s="41" t="s">
        <v>56</v>
      </c>
      <c r="X440" s="41" t="s">
        <v>847</v>
      </c>
      <c r="Y440" s="41" t="s">
        <v>258</v>
      </c>
      <c r="Z440" s="41" t="s">
        <v>848</v>
      </c>
      <c r="AA440" s="41" t="s">
        <v>258</v>
      </c>
      <c r="AB440" s="41" t="s">
        <v>849</v>
      </c>
      <c r="AC440" s="41" t="s">
        <v>172</v>
      </c>
      <c r="AD440" s="41" t="s">
        <v>850</v>
      </c>
      <c r="AE440" s="41" t="s">
        <v>173</v>
      </c>
    </row>
    <row r="441" spans="1:31">
      <c r="A441" s="4">
        <v>100437</v>
      </c>
      <c r="C441" s="43" t="s">
        <v>963</v>
      </c>
      <c r="D441" s="40" t="s">
        <v>54</v>
      </c>
      <c r="J441" s="4" t="s">
        <v>964</v>
      </c>
      <c r="K441" s="4" t="s">
        <v>56</v>
      </c>
      <c r="L441" s="4" t="s">
        <v>847</v>
      </c>
      <c r="M441" s="4" t="s">
        <v>258</v>
      </c>
      <c r="N441" s="4" t="s">
        <v>848</v>
      </c>
      <c r="O441" s="4" t="s">
        <v>258</v>
      </c>
      <c r="P441" s="4" t="s">
        <v>849</v>
      </c>
      <c r="Q441" s="4" t="s">
        <v>172</v>
      </c>
      <c r="R441" s="4" t="s">
        <v>850</v>
      </c>
      <c r="S441" s="4" t="s">
        <v>173</v>
      </c>
      <c r="U441" s="40" t="s">
        <v>54</v>
      </c>
      <c r="V441" s="41" t="s">
        <v>964</v>
      </c>
      <c r="W441" s="41" t="s">
        <v>56</v>
      </c>
      <c r="X441" s="41" t="s">
        <v>847</v>
      </c>
      <c r="Y441" s="41" t="s">
        <v>258</v>
      </c>
      <c r="Z441" s="41" t="s">
        <v>848</v>
      </c>
      <c r="AA441" s="41" t="s">
        <v>258</v>
      </c>
      <c r="AB441" s="41" t="s">
        <v>849</v>
      </c>
      <c r="AC441" s="41" t="s">
        <v>172</v>
      </c>
      <c r="AD441" s="41" t="s">
        <v>850</v>
      </c>
      <c r="AE441" s="41" t="s">
        <v>173</v>
      </c>
    </row>
    <row r="442" spans="1:31">
      <c r="A442" s="4">
        <v>100438</v>
      </c>
      <c r="C442" s="43" t="s">
        <v>965</v>
      </c>
      <c r="D442" s="40" t="s">
        <v>54</v>
      </c>
      <c r="J442" s="4" t="s">
        <v>966</v>
      </c>
      <c r="K442" s="4" t="s">
        <v>56</v>
      </c>
      <c r="L442" s="4" t="s">
        <v>847</v>
      </c>
      <c r="M442" s="4" t="s">
        <v>258</v>
      </c>
      <c r="N442" s="4" t="s">
        <v>848</v>
      </c>
      <c r="O442" s="4" t="s">
        <v>258</v>
      </c>
      <c r="P442" s="4" t="s">
        <v>849</v>
      </c>
      <c r="Q442" s="4" t="s">
        <v>172</v>
      </c>
      <c r="R442" s="4" t="s">
        <v>850</v>
      </c>
      <c r="S442" s="4" t="s">
        <v>173</v>
      </c>
      <c r="U442" s="40" t="s">
        <v>54</v>
      </c>
      <c r="V442" s="41" t="s">
        <v>966</v>
      </c>
      <c r="W442" s="41" t="s">
        <v>56</v>
      </c>
      <c r="X442" s="41" t="s">
        <v>847</v>
      </c>
      <c r="Y442" s="41" t="s">
        <v>258</v>
      </c>
      <c r="Z442" s="41" t="s">
        <v>848</v>
      </c>
      <c r="AA442" s="41" t="s">
        <v>258</v>
      </c>
      <c r="AB442" s="41" t="s">
        <v>849</v>
      </c>
      <c r="AC442" s="41" t="s">
        <v>172</v>
      </c>
      <c r="AD442" s="41" t="s">
        <v>850</v>
      </c>
      <c r="AE442" s="41" t="s">
        <v>173</v>
      </c>
    </row>
    <row r="443" spans="1:31">
      <c r="A443" s="4">
        <v>100439</v>
      </c>
      <c r="C443" s="43" t="s">
        <v>967</v>
      </c>
      <c r="D443" s="40" t="s">
        <v>54</v>
      </c>
      <c r="J443" s="4" t="s">
        <v>968</v>
      </c>
      <c r="K443" s="4" t="s">
        <v>56</v>
      </c>
      <c r="L443" s="4" t="s">
        <v>847</v>
      </c>
      <c r="M443" s="4" t="s">
        <v>258</v>
      </c>
      <c r="N443" s="4" t="s">
        <v>848</v>
      </c>
      <c r="O443" s="4" t="s">
        <v>258</v>
      </c>
      <c r="P443" s="4" t="s">
        <v>849</v>
      </c>
      <c r="Q443" s="4" t="s">
        <v>172</v>
      </c>
      <c r="R443" s="4" t="s">
        <v>850</v>
      </c>
      <c r="S443" s="4" t="s">
        <v>173</v>
      </c>
      <c r="U443" s="40" t="s">
        <v>54</v>
      </c>
      <c r="V443" s="41" t="s">
        <v>968</v>
      </c>
      <c r="W443" s="41" t="s">
        <v>56</v>
      </c>
      <c r="X443" s="41" t="s">
        <v>847</v>
      </c>
      <c r="Y443" s="41" t="s">
        <v>258</v>
      </c>
      <c r="Z443" s="41" t="s">
        <v>848</v>
      </c>
      <c r="AA443" s="41" t="s">
        <v>258</v>
      </c>
      <c r="AB443" s="41" t="s">
        <v>849</v>
      </c>
      <c r="AC443" s="41" t="s">
        <v>172</v>
      </c>
      <c r="AD443" s="41" t="s">
        <v>850</v>
      </c>
      <c r="AE443" s="41" t="s">
        <v>173</v>
      </c>
    </row>
    <row r="444" spans="1:31">
      <c r="A444" s="4">
        <v>100440</v>
      </c>
      <c r="C444" s="43" t="s">
        <v>969</v>
      </c>
      <c r="D444" s="40" t="s">
        <v>54</v>
      </c>
      <c r="J444" s="4" t="s">
        <v>970</v>
      </c>
      <c r="K444" s="4" t="s">
        <v>56</v>
      </c>
      <c r="L444" s="4" t="s">
        <v>847</v>
      </c>
      <c r="M444" s="4" t="s">
        <v>258</v>
      </c>
      <c r="N444" s="4" t="s">
        <v>848</v>
      </c>
      <c r="O444" s="4" t="s">
        <v>258</v>
      </c>
      <c r="P444" s="4" t="s">
        <v>849</v>
      </c>
      <c r="Q444" s="4" t="s">
        <v>172</v>
      </c>
      <c r="R444" s="4" t="s">
        <v>850</v>
      </c>
      <c r="S444" s="4" t="s">
        <v>173</v>
      </c>
      <c r="U444" s="40" t="s">
        <v>54</v>
      </c>
      <c r="V444" s="41" t="s">
        <v>970</v>
      </c>
      <c r="W444" s="41" t="s">
        <v>56</v>
      </c>
      <c r="X444" s="41" t="s">
        <v>847</v>
      </c>
      <c r="Y444" s="41" t="s">
        <v>258</v>
      </c>
      <c r="Z444" s="41" t="s">
        <v>848</v>
      </c>
      <c r="AA444" s="41" t="s">
        <v>258</v>
      </c>
      <c r="AB444" s="41" t="s">
        <v>849</v>
      </c>
      <c r="AC444" s="41" t="s">
        <v>172</v>
      </c>
      <c r="AD444" s="41" t="s">
        <v>850</v>
      </c>
      <c r="AE444" s="41" t="s">
        <v>173</v>
      </c>
    </row>
    <row r="445" spans="1:31">
      <c r="A445" s="4">
        <v>100441</v>
      </c>
      <c r="C445" s="43" t="s">
        <v>971</v>
      </c>
      <c r="D445" s="40" t="s">
        <v>54</v>
      </c>
      <c r="J445" s="4" t="s">
        <v>972</v>
      </c>
      <c r="K445" s="4" t="s">
        <v>56</v>
      </c>
      <c r="L445" s="4" t="s">
        <v>847</v>
      </c>
      <c r="M445" s="4" t="s">
        <v>258</v>
      </c>
      <c r="N445" s="4" t="s">
        <v>848</v>
      </c>
      <c r="O445" s="4" t="s">
        <v>258</v>
      </c>
      <c r="P445" s="4" t="s">
        <v>849</v>
      </c>
      <c r="Q445" s="4" t="s">
        <v>172</v>
      </c>
      <c r="R445" s="4" t="s">
        <v>850</v>
      </c>
      <c r="S445" s="4" t="s">
        <v>173</v>
      </c>
      <c r="U445" s="40" t="s">
        <v>54</v>
      </c>
      <c r="V445" s="41" t="s">
        <v>972</v>
      </c>
      <c r="W445" s="41" t="s">
        <v>56</v>
      </c>
      <c r="X445" s="41" t="s">
        <v>847</v>
      </c>
      <c r="Y445" s="41" t="s">
        <v>258</v>
      </c>
      <c r="Z445" s="41" t="s">
        <v>848</v>
      </c>
      <c r="AA445" s="41" t="s">
        <v>258</v>
      </c>
      <c r="AB445" s="41" t="s">
        <v>849</v>
      </c>
      <c r="AC445" s="41" t="s">
        <v>172</v>
      </c>
      <c r="AD445" s="41" t="s">
        <v>850</v>
      </c>
      <c r="AE445" s="41" t="s">
        <v>173</v>
      </c>
    </row>
    <row r="446" spans="1:31">
      <c r="A446" s="4">
        <v>100442</v>
      </c>
      <c r="C446" s="43" t="s">
        <v>973</v>
      </c>
      <c r="D446" s="40" t="s">
        <v>54</v>
      </c>
      <c r="J446" s="4" t="s">
        <v>974</v>
      </c>
      <c r="K446" s="4" t="s">
        <v>56</v>
      </c>
      <c r="L446" s="4" t="s">
        <v>847</v>
      </c>
      <c r="M446" s="4" t="s">
        <v>258</v>
      </c>
      <c r="N446" s="4" t="s">
        <v>848</v>
      </c>
      <c r="O446" s="4" t="s">
        <v>258</v>
      </c>
      <c r="P446" s="4" t="s">
        <v>849</v>
      </c>
      <c r="Q446" s="4" t="s">
        <v>172</v>
      </c>
      <c r="R446" s="4" t="s">
        <v>850</v>
      </c>
      <c r="S446" s="4" t="s">
        <v>173</v>
      </c>
      <c r="U446" s="40" t="s">
        <v>54</v>
      </c>
      <c r="V446" s="41" t="s">
        <v>974</v>
      </c>
      <c r="W446" s="41" t="s">
        <v>56</v>
      </c>
      <c r="X446" s="41" t="s">
        <v>847</v>
      </c>
      <c r="Y446" s="41" t="s">
        <v>258</v>
      </c>
      <c r="Z446" s="41" t="s">
        <v>848</v>
      </c>
      <c r="AA446" s="41" t="s">
        <v>258</v>
      </c>
      <c r="AB446" s="41" t="s">
        <v>849</v>
      </c>
      <c r="AC446" s="41" t="s">
        <v>172</v>
      </c>
      <c r="AD446" s="41" t="s">
        <v>850</v>
      </c>
      <c r="AE446" s="41" t="s">
        <v>173</v>
      </c>
    </row>
    <row r="447" spans="1:31">
      <c r="A447" s="4">
        <v>100443</v>
      </c>
      <c r="C447" s="43" t="s">
        <v>975</v>
      </c>
      <c r="D447" s="40" t="s">
        <v>54</v>
      </c>
      <c r="J447" s="4" t="s">
        <v>976</v>
      </c>
      <c r="K447" s="4" t="s">
        <v>56</v>
      </c>
      <c r="L447" s="4" t="s">
        <v>847</v>
      </c>
      <c r="M447" s="4" t="s">
        <v>258</v>
      </c>
      <c r="N447" s="4" t="s">
        <v>848</v>
      </c>
      <c r="O447" s="4" t="s">
        <v>258</v>
      </c>
      <c r="P447" s="4" t="s">
        <v>849</v>
      </c>
      <c r="Q447" s="4" t="s">
        <v>172</v>
      </c>
      <c r="R447" s="4" t="s">
        <v>850</v>
      </c>
      <c r="S447" s="4" t="s">
        <v>173</v>
      </c>
      <c r="U447" s="40" t="s">
        <v>54</v>
      </c>
      <c r="V447" s="41" t="s">
        <v>976</v>
      </c>
      <c r="W447" s="41" t="s">
        <v>56</v>
      </c>
      <c r="X447" s="41" t="s">
        <v>847</v>
      </c>
      <c r="Y447" s="41" t="s">
        <v>258</v>
      </c>
      <c r="Z447" s="41" t="s">
        <v>848</v>
      </c>
      <c r="AA447" s="41" t="s">
        <v>258</v>
      </c>
      <c r="AB447" s="41" t="s">
        <v>849</v>
      </c>
      <c r="AC447" s="41" t="s">
        <v>172</v>
      </c>
      <c r="AD447" s="41" t="s">
        <v>850</v>
      </c>
      <c r="AE447" s="41" t="s">
        <v>173</v>
      </c>
    </row>
    <row r="448" spans="1:31">
      <c r="A448" s="4">
        <v>100444</v>
      </c>
      <c r="C448" s="43" t="s">
        <v>977</v>
      </c>
      <c r="D448" s="40" t="s">
        <v>54</v>
      </c>
      <c r="J448" s="4" t="s">
        <v>978</v>
      </c>
      <c r="K448" s="4" t="s">
        <v>56</v>
      </c>
      <c r="L448" s="4" t="s">
        <v>847</v>
      </c>
      <c r="M448" s="4" t="s">
        <v>258</v>
      </c>
      <c r="N448" s="4" t="s">
        <v>848</v>
      </c>
      <c r="O448" s="4" t="s">
        <v>258</v>
      </c>
      <c r="P448" s="4" t="s">
        <v>849</v>
      </c>
      <c r="Q448" s="4" t="s">
        <v>172</v>
      </c>
      <c r="R448" s="4" t="s">
        <v>850</v>
      </c>
      <c r="S448" s="4" t="s">
        <v>173</v>
      </c>
      <c r="U448" s="40" t="s">
        <v>54</v>
      </c>
      <c r="V448" s="41" t="s">
        <v>978</v>
      </c>
      <c r="W448" s="41" t="s">
        <v>56</v>
      </c>
      <c r="X448" s="41" t="s">
        <v>847</v>
      </c>
      <c r="Y448" s="41" t="s">
        <v>258</v>
      </c>
      <c r="Z448" s="41" t="s">
        <v>848</v>
      </c>
      <c r="AA448" s="41" t="s">
        <v>258</v>
      </c>
      <c r="AB448" s="41" t="s">
        <v>849</v>
      </c>
      <c r="AC448" s="41" t="s">
        <v>172</v>
      </c>
      <c r="AD448" s="41" t="s">
        <v>850</v>
      </c>
      <c r="AE448" s="41" t="s">
        <v>173</v>
      </c>
    </row>
    <row r="449" spans="1:31">
      <c r="A449" s="4">
        <v>100445</v>
      </c>
      <c r="C449" s="43" t="s">
        <v>979</v>
      </c>
      <c r="D449" s="40" t="s">
        <v>54</v>
      </c>
      <c r="J449" s="4" t="s">
        <v>980</v>
      </c>
      <c r="K449" s="4" t="s">
        <v>56</v>
      </c>
      <c r="L449" s="4" t="s">
        <v>847</v>
      </c>
      <c r="M449" s="4" t="s">
        <v>258</v>
      </c>
      <c r="N449" s="4" t="s">
        <v>848</v>
      </c>
      <c r="O449" s="4" t="s">
        <v>258</v>
      </c>
      <c r="P449" s="4" t="s">
        <v>849</v>
      </c>
      <c r="Q449" s="4" t="s">
        <v>172</v>
      </c>
      <c r="R449" s="4" t="s">
        <v>850</v>
      </c>
      <c r="S449" s="4" t="s">
        <v>173</v>
      </c>
      <c r="U449" s="40" t="s">
        <v>54</v>
      </c>
      <c r="V449" s="41" t="s">
        <v>980</v>
      </c>
      <c r="W449" s="41" t="s">
        <v>56</v>
      </c>
      <c r="X449" s="41" t="s">
        <v>847</v>
      </c>
      <c r="Y449" s="41" t="s">
        <v>258</v>
      </c>
      <c r="Z449" s="41" t="s">
        <v>848</v>
      </c>
      <c r="AA449" s="41" t="s">
        <v>258</v>
      </c>
      <c r="AB449" s="41" t="s">
        <v>849</v>
      </c>
      <c r="AC449" s="41" t="s">
        <v>172</v>
      </c>
      <c r="AD449" s="41" t="s">
        <v>850</v>
      </c>
      <c r="AE449" s="41" t="s">
        <v>173</v>
      </c>
    </row>
    <row r="450" spans="1:31">
      <c r="A450" s="4">
        <v>100446</v>
      </c>
      <c r="C450" s="43" t="s">
        <v>981</v>
      </c>
      <c r="D450" s="40" t="s">
        <v>54</v>
      </c>
      <c r="J450" s="4" t="s">
        <v>982</v>
      </c>
      <c r="K450" s="4" t="s">
        <v>56</v>
      </c>
      <c r="L450" s="4" t="s">
        <v>847</v>
      </c>
      <c r="M450" s="4" t="s">
        <v>258</v>
      </c>
      <c r="N450" s="4" t="s">
        <v>848</v>
      </c>
      <c r="O450" s="4" t="s">
        <v>258</v>
      </c>
      <c r="P450" s="4" t="s">
        <v>849</v>
      </c>
      <c r="Q450" s="4" t="s">
        <v>172</v>
      </c>
      <c r="R450" s="4" t="s">
        <v>850</v>
      </c>
      <c r="S450" s="4" t="s">
        <v>173</v>
      </c>
      <c r="U450" s="40" t="s">
        <v>54</v>
      </c>
      <c r="V450" s="41" t="s">
        <v>982</v>
      </c>
      <c r="W450" s="41" t="s">
        <v>56</v>
      </c>
      <c r="X450" s="41" t="s">
        <v>847</v>
      </c>
      <c r="Y450" s="41" t="s">
        <v>258</v>
      </c>
      <c r="Z450" s="41" t="s">
        <v>848</v>
      </c>
      <c r="AA450" s="41" t="s">
        <v>258</v>
      </c>
      <c r="AB450" s="41" t="s">
        <v>849</v>
      </c>
      <c r="AC450" s="41" t="s">
        <v>172</v>
      </c>
      <c r="AD450" s="41" t="s">
        <v>850</v>
      </c>
      <c r="AE450" s="41" t="s">
        <v>173</v>
      </c>
    </row>
    <row r="451" spans="1:31">
      <c r="A451" s="4">
        <v>100447</v>
      </c>
      <c r="C451" s="43" t="s">
        <v>983</v>
      </c>
      <c r="D451" s="40" t="s">
        <v>54</v>
      </c>
      <c r="J451" s="4" t="s">
        <v>984</v>
      </c>
      <c r="K451" s="4" t="s">
        <v>56</v>
      </c>
      <c r="L451" s="4" t="s">
        <v>847</v>
      </c>
      <c r="M451" s="4" t="s">
        <v>258</v>
      </c>
      <c r="N451" s="4" t="s">
        <v>848</v>
      </c>
      <c r="O451" s="4" t="s">
        <v>258</v>
      </c>
      <c r="P451" s="4" t="s">
        <v>849</v>
      </c>
      <c r="Q451" s="4" t="s">
        <v>172</v>
      </c>
      <c r="R451" s="4" t="s">
        <v>850</v>
      </c>
      <c r="S451" s="4" t="s">
        <v>173</v>
      </c>
      <c r="U451" s="40" t="s">
        <v>54</v>
      </c>
      <c r="V451" s="41" t="s">
        <v>984</v>
      </c>
      <c r="W451" s="41" t="s">
        <v>56</v>
      </c>
      <c r="X451" s="41" t="s">
        <v>847</v>
      </c>
      <c r="Y451" s="41" t="s">
        <v>258</v>
      </c>
      <c r="Z451" s="41" t="s">
        <v>848</v>
      </c>
      <c r="AA451" s="41" t="s">
        <v>258</v>
      </c>
      <c r="AB451" s="41" t="s">
        <v>849</v>
      </c>
      <c r="AC451" s="41" t="s">
        <v>172</v>
      </c>
      <c r="AD451" s="41" t="s">
        <v>850</v>
      </c>
      <c r="AE451" s="41" t="s">
        <v>173</v>
      </c>
    </row>
    <row r="452" spans="1:31">
      <c r="A452" s="4">
        <v>100448</v>
      </c>
      <c r="C452" s="43" t="s">
        <v>985</v>
      </c>
      <c r="D452" s="40" t="s">
        <v>54</v>
      </c>
      <c r="J452" s="4" t="s">
        <v>986</v>
      </c>
      <c r="K452" s="4" t="s">
        <v>56</v>
      </c>
      <c r="L452" s="4" t="s">
        <v>847</v>
      </c>
      <c r="M452" s="4" t="s">
        <v>258</v>
      </c>
      <c r="N452" s="4" t="s">
        <v>848</v>
      </c>
      <c r="O452" s="4" t="s">
        <v>258</v>
      </c>
      <c r="P452" s="4" t="s">
        <v>849</v>
      </c>
      <c r="Q452" s="4" t="s">
        <v>172</v>
      </c>
      <c r="R452" s="4" t="s">
        <v>850</v>
      </c>
      <c r="S452" s="4" t="s">
        <v>173</v>
      </c>
      <c r="U452" s="40" t="s">
        <v>54</v>
      </c>
      <c r="V452" s="41" t="s">
        <v>986</v>
      </c>
      <c r="W452" s="41" t="s">
        <v>56</v>
      </c>
      <c r="X452" s="41" t="s">
        <v>847</v>
      </c>
      <c r="Y452" s="41" t="s">
        <v>258</v>
      </c>
      <c r="Z452" s="41" t="s">
        <v>848</v>
      </c>
      <c r="AA452" s="41" t="s">
        <v>258</v>
      </c>
      <c r="AB452" s="41" t="s">
        <v>849</v>
      </c>
      <c r="AC452" s="41" t="s">
        <v>172</v>
      </c>
      <c r="AD452" s="41" t="s">
        <v>850</v>
      </c>
      <c r="AE452" s="41" t="s">
        <v>173</v>
      </c>
    </row>
    <row r="453" spans="1:31">
      <c r="A453" s="4">
        <v>100449</v>
      </c>
      <c r="C453" s="43" t="s">
        <v>987</v>
      </c>
      <c r="D453" s="40" t="s">
        <v>54</v>
      </c>
      <c r="J453" s="4" t="s">
        <v>988</v>
      </c>
      <c r="K453" s="4" t="s">
        <v>56</v>
      </c>
      <c r="L453" s="4" t="s">
        <v>847</v>
      </c>
      <c r="M453" s="4" t="s">
        <v>258</v>
      </c>
      <c r="N453" s="4" t="s">
        <v>848</v>
      </c>
      <c r="O453" s="4" t="s">
        <v>258</v>
      </c>
      <c r="P453" s="4" t="s">
        <v>849</v>
      </c>
      <c r="Q453" s="4" t="s">
        <v>172</v>
      </c>
      <c r="R453" s="4" t="s">
        <v>850</v>
      </c>
      <c r="S453" s="4" t="s">
        <v>173</v>
      </c>
      <c r="U453" s="40" t="s">
        <v>54</v>
      </c>
      <c r="V453" s="41" t="s">
        <v>988</v>
      </c>
      <c r="W453" s="41" t="s">
        <v>56</v>
      </c>
      <c r="X453" s="41" t="s">
        <v>847</v>
      </c>
      <c r="Y453" s="41" t="s">
        <v>258</v>
      </c>
      <c r="Z453" s="41" t="s">
        <v>848</v>
      </c>
      <c r="AA453" s="41" t="s">
        <v>258</v>
      </c>
      <c r="AB453" s="41" t="s">
        <v>849</v>
      </c>
      <c r="AC453" s="41" t="s">
        <v>172</v>
      </c>
      <c r="AD453" s="41" t="s">
        <v>850</v>
      </c>
      <c r="AE453" s="41" t="s">
        <v>173</v>
      </c>
    </row>
    <row r="454" spans="1:31">
      <c r="A454" s="4">
        <v>100450</v>
      </c>
      <c r="C454" s="43" t="s">
        <v>989</v>
      </c>
      <c r="D454" s="40" t="s">
        <v>54</v>
      </c>
      <c r="J454" s="4" t="s">
        <v>990</v>
      </c>
      <c r="K454" s="4" t="s">
        <v>56</v>
      </c>
      <c r="L454" s="4" t="s">
        <v>847</v>
      </c>
      <c r="M454" s="4" t="s">
        <v>258</v>
      </c>
      <c r="N454" s="4" t="s">
        <v>848</v>
      </c>
      <c r="O454" s="4" t="s">
        <v>258</v>
      </c>
      <c r="P454" s="4" t="s">
        <v>849</v>
      </c>
      <c r="Q454" s="4" t="s">
        <v>172</v>
      </c>
      <c r="R454" s="4" t="s">
        <v>850</v>
      </c>
      <c r="S454" s="4" t="s">
        <v>173</v>
      </c>
      <c r="U454" s="40" t="s">
        <v>54</v>
      </c>
      <c r="V454" s="41" t="s">
        <v>990</v>
      </c>
      <c r="W454" s="41" t="s">
        <v>56</v>
      </c>
      <c r="X454" s="41" t="s">
        <v>847</v>
      </c>
      <c r="Y454" s="41" t="s">
        <v>258</v>
      </c>
      <c r="Z454" s="41" t="s">
        <v>848</v>
      </c>
      <c r="AA454" s="41" t="s">
        <v>258</v>
      </c>
      <c r="AB454" s="41" t="s">
        <v>849</v>
      </c>
      <c r="AC454" s="41" t="s">
        <v>172</v>
      </c>
      <c r="AD454" s="41" t="s">
        <v>850</v>
      </c>
      <c r="AE454" s="41" t="s">
        <v>173</v>
      </c>
    </row>
    <row r="455" spans="1:31">
      <c r="A455" s="4">
        <v>100451</v>
      </c>
      <c r="C455" s="43" t="s">
        <v>991</v>
      </c>
      <c r="D455" s="40" t="s">
        <v>54</v>
      </c>
      <c r="J455" s="4" t="s">
        <v>992</v>
      </c>
      <c r="K455" s="4" t="s">
        <v>56</v>
      </c>
      <c r="L455" s="4" t="s">
        <v>847</v>
      </c>
      <c r="M455" s="4" t="s">
        <v>258</v>
      </c>
      <c r="N455" s="4" t="s">
        <v>848</v>
      </c>
      <c r="O455" s="4" t="s">
        <v>258</v>
      </c>
      <c r="P455" s="4" t="s">
        <v>849</v>
      </c>
      <c r="Q455" s="4" t="s">
        <v>172</v>
      </c>
      <c r="R455" s="4" t="s">
        <v>850</v>
      </c>
      <c r="S455" s="4" t="s">
        <v>173</v>
      </c>
      <c r="U455" s="40" t="s">
        <v>54</v>
      </c>
      <c r="V455" s="41" t="s">
        <v>992</v>
      </c>
      <c r="W455" s="41" t="s">
        <v>56</v>
      </c>
      <c r="X455" s="41" t="s">
        <v>847</v>
      </c>
      <c r="Y455" s="41" t="s">
        <v>258</v>
      </c>
      <c r="Z455" s="41" t="s">
        <v>848</v>
      </c>
      <c r="AA455" s="41" t="s">
        <v>258</v>
      </c>
      <c r="AB455" s="41" t="s">
        <v>849</v>
      </c>
      <c r="AC455" s="41" t="s">
        <v>172</v>
      </c>
      <c r="AD455" s="41" t="s">
        <v>850</v>
      </c>
      <c r="AE455" s="41" t="s">
        <v>173</v>
      </c>
    </row>
    <row r="456" spans="1:31">
      <c r="A456" s="4">
        <v>100452</v>
      </c>
      <c r="C456" s="43" t="s">
        <v>993</v>
      </c>
      <c r="D456" s="40" t="s">
        <v>54</v>
      </c>
      <c r="J456" s="4" t="s">
        <v>994</v>
      </c>
      <c r="K456" s="4" t="s">
        <v>56</v>
      </c>
      <c r="L456" s="4" t="s">
        <v>847</v>
      </c>
      <c r="M456" s="4" t="s">
        <v>258</v>
      </c>
      <c r="N456" s="4" t="s">
        <v>848</v>
      </c>
      <c r="O456" s="4" t="s">
        <v>258</v>
      </c>
      <c r="P456" s="4" t="s">
        <v>849</v>
      </c>
      <c r="Q456" s="4" t="s">
        <v>172</v>
      </c>
      <c r="R456" s="4" t="s">
        <v>850</v>
      </c>
      <c r="S456" s="4" t="s">
        <v>173</v>
      </c>
      <c r="U456" s="40" t="s">
        <v>54</v>
      </c>
      <c r="V456" s="41" t="s">
        <v>994</v>
      </c>
      <c r="W456" s="41" t="s">
        <v>56</v>
      </c>
      <c r="X456" s="41" t="s">
        <v>847</v>
      </c>
      <c r="Y456" s="41" t="s">
        <v>258</v>
      </c>
      <c r="Z456" s="41" t="s">
        <v>848</v>
      </c>
      <c r="AA456" s="41" t="s">
        <v>258</v>
      </c>
      <c r="AB456" s="41" t="s">
        <v>849</v>
      </c>
      <c r="AC456" s="41" t="s">
        <v>172</v>
      </c>
      <c r="AD456" s="41" t="s">
        <v>850</v>
      </c>
      <c r="AE456" s="41" t="s">
        <v>173</v>
      </c>
    </row>
    <row r="457" spans="1:31">
      <c r="A457" s="4">
        <v>100453</v>
      </c>
      <c r="C457" s="43" t="s">
        <v>995</v>
      </c>
      <c r="D457" s="40" t="s">
        <v>54</v>
      </c>
      <c r="J457" s="4" t="s">
        <v>996</v>
      </c>
      <c r="K457" s="4" t="s">
        <v>56</v>
      </c>
      <c r="L457" s="4" t="s">
        <v>847</v>
      </c>
      <c r="M457" s="4" t="s">
        <v>258</v>
      </c>
      <c r="N457" s="4" t="s">
        <v>848</v>
      </c>
      <c r="O457" s="4" t="s">
        <v>258</v>
      </c>
      <c r="P457" s="4" t="s">
        <v>849</v>
      </c>
      <c r="Q457" s="4" t="s">
        <v>172</v>
      </c>
      <c r="R457" s="4" t="s">
        <v>850</v>
      </c>
      <c r="S457" s="4" t="s">
        <v>173</v>
      </c>
      <c r="U457" s="40" t="s">
        <v>54</v>
      </c>
      <c r="V457" s="41" t="s">
        <v>996</v>
      </c>
      <c r="W457" s="41" t="s">
        <v>56</v>
      </c>
      <c r="X457" s="41" t="s">
        <v>847</v>
      </c>
      <c r="Y457" s="41" t="s">
        <v>258</v>
      </c>
      <c r="Z457" s="41" t="s">
        <v>848</v>
      </c>
      <c r="AA457" s="41" t="s">
        <v>258</v>
      </c>
      <c r="AB457" s="41" t="s">
        <v>849</v>
      </c>
      <c r="AC457" s="41" t="s">
        <v>172</v>
      </c>
      <c r="AD457" s="41" t="s">
        <v>850</v>
      </c>
      <c r="AE457" s="41" t="s">
        <v>173</v>
      </c>
    </row>
    <row r="458" spans="1:31">
      <c r="A458" s="4">
        <v>100454</v>
      </c>
      <c r="C458" s="43" t="s">
        <v>997</v>
      </c>
      <c r="D458" s="40" t="s">
        <v>54</v>
      </c>
      <c r="J458" s="4" t="s">
        <v>998</v>
      </c>
      <c r="K458" s="4" t="s">
        <v>56</v>
      </c>
      <c r="L458" s="4" t="s">
        <v>847</v>
      </c>
      <c r="M458" s="4" t="s">
        <v>258</v>
      </c>
      <c r="N458" s="4" t="s">
        <v>848</v>
      </c>
      <c r="O458" s="4" t="s">
        <v>258</v>
      </c>
      <c r="P458" s="4" t="s">
        <v>849</v>
      </c>
      <c r="Q458" s="4" t="s">
        <v>172</v>
      </c>
      <c r="R458" s="4" t="s">
        <v>850</v>
      </c>
      <c r="S458" s="4" t="s">
        <v>173</v>
      </c>
      <c r="U458" s="40" t="s">
        <v>54</v>
      </c>
      <c r="V458" s="41" t="s">
        <v>998</v>
      </c>
      <c r="W458" s="41" t="s">
        <v>56</v>
      </c>
      <c r="X458" s="41" t="s">
        <v>847</v>
      </c>
      <c r="Y458" s="41" t="s">
        <v>258</v>
      </c>
      <c r="Z458" s="41" t="s">
        <v>848</v>
      </c>
      <c r="AA458" s="41" t="s">
        <v>258</v>
      </c>
      <c r="AB458" s="41" t="s">
        <v>849</v>
      </c>
      <c r="AC458" s="41" t="s">
        <v>172</v>
      </c>
      <c r="AD458" s="41" t="s">
        <v>850</v>
      </c>
      <c r="AE458" s="41" t="s">
        <v>173</v>
      </c>
    </row>
    <row r="459" spans="1:31">
      <c r="A459" s="4">
        <v>100455</v>
      </c>
      <c r="C459" s="43" t="s">
        <v>999</v>
      </c>
      <c r="D459" s="40" t="s">
        <v>54</v>
      </c>
      <c r="J459" s="4" t="s">
        <v>1000</v>
      </c>
      <c r="K459" s="4" t="s">
        <v>56</v>
      </c>
      <c r="L459" s="4" t="s">
        <v>847</v>
      </c>
      <c r="M459" s="4" t="s">
        <v>258</v>
      </c>
      <c r="N459" s="4" t="s">
        <v>848</v>
      </c>
      <c r="O459" s="4" t="s">
        <v>258</v>
      </c>
      <c r="P459" s="4" t="s">
        <v>849</v>
      </c>
      <c r="Q459" s="4" t="s">
        <v>172</v>
      </c>
      <c r="R459" s="4" t="s">
        <v>850</v>
      </c>
      <c r="S459" s="4" t="s">
        <v>173</v>
      </c>
      <c r="U459" s="40" t="s">
        <v>54</v>
      </c>
      <c r="V459" s="41" t="s">
        <v>1000</v>
      </c>
      <c r="W459" s="41" t="s">
        <v>56</v>
      </c>
      <c r="X459" s="41" t="s">
        <v>847</v>
      </c>
      <c r="Y459" s="41" t="s">
        <v>258</v>
      </c>
      <c r="Z459" s="41" t="s">
        <v>848</v>
      </c>
      <c r="AA459" s="41" t="s">
        <v>258</v>
      </c>
      <c r="AB459" s="41" t="s">
        <v>849</v>
      </c>
      <c r="AC459" s="41" t="s">
        <v>172</v>
      </c>
      <c r="AD459" s="41" t="s">
        <v>850</v>
      </c>
      <c r="AE459" s="41" t="s">
        <v>173</v>
      </c>
    </row>
    <row r="460" spans="1:31">
      <c r="A460" s="4">
        <v>100456</v>
      </c>
      <c r="C460" s="43" t="s">
        <v>1001</v>
      </c>
      <c r="D460" s="40" t="s">
        <v>54</v>
      </c>
      <c r="J460" s="4" t="s">
        <v>1002</v>
      </c>
      <c r="K460" s="4" t="s">
        <v>56</v>
      </c>
      <c r="L460" s="4" t="s">
        <v>847</v>
      </c>
      <c r="M460" s="4" t="s">
        <v>258</v>
      </c>
      <c r="N460" s="4" t="s">
        <v>848</v>
      </c>
      <c r="O460" s="4" t="s">
        <v>258</v>
      </c>
      <c r="P460" s="4" t="s">
        <v>849</v>
      </c>
      <c r="Q460" s="4" t="s">
        <v>172</v>
      </c>
      <c r="R460" s="4" t="s">
        <v>850</v>
      </c>
      <c r="S460" s="4" t="s">
        <v>173</v>
      </c>
      <c r="U460" s="40" t="s">
        <v>54</v>
      </c>
      <c r="V460" s="41" t="s">
        <v>1002</v>
      </c>
      <c r="W460" s="41" t="s">
        <v>56</v>
      </c>
      <c r="X460" s="41" t="s">
        <v>847</v>
      </c>
      <c r="Y460" s="41" t="s">
        <v>258</v>
      </c>
      <c r="Z460" s="41" t="s">
        <v>848</v>
      </c>
      <c r="AA460" s="41" t="s">
        <v>258</v>
      </c>
      <c r="AB460" s="41" t="s">
        <v>849</v>
      </c>
      <c r="AC460" s="41" t="s">
        <v>172</v>
      </c>
      <c r="AD460" s="41" t="s">
        <v>850</v>
      </c>
      <c r="AE460" s="41" t="s">
        <v>173</v>
      </c>
    </row>
    <row r="461" spans="1:31">
      <c r="A461" s="4">
        <v>100457</v>
      </c>
      <c r="C461" s="43" t="s">
        <v>1003</v>
      </c>
      <c r="D461" s="40" t="s">
        <v>54</v>
      </c>
      <c r="J461" s="4" t="s">
        <v>1004</v>
      </c>
      <c r="K461" s="4" t="s">
        <v>56</v>
      </c>
      <c r="L461" s="4" t="s">
        <v>847</v>
      </c>
      <c r="M461" s="4" t="s">
        <v>258</v>
      </c>
      <c r="N461" s="4" t="s">
        <v>848</v>
      </c>
      <c r="O461" s="4" t="s">
        <v>258</v>
      </c>
      <c r="P461" s="4" t="s">
        <v>849</v>
      </c>
      <c r="Q461" s="4" t="s">
        <v>172</v>
      </c>
      <c r="R461" s="4" t="s">
        <v>850</v>
      </c>
      <c r="S461" s="4" t="s">
        <v>173</v>
      </c>
      <c r="U461" s="40" t="s">
        <v>54</v>
      </c>
      <c r="V461" s="41" t="s">
        <v>1004</v>
      </c>
      <c r="W461" s="41" t="s">
        <v>56</v>
      </c>
      <c r="X461" s="41" t="s">
        <v>847</v>
      </c>
      <c r="Y461" s="41" t="s">
        <v>258</v>
      </c>
      <c r="Z461" s="41" t="s">
        <v>848</v>
      </c>
      <c r="AA461" s="41" t="s">
        <v>258</v>
      </c>
      <c r="AB461" s="41" t="s">
        <v>849</v>
      </c>
      <c r="AC461" s="41" t="s">
        <v>172</v>
      </c>
      <c r="AD461" s="41" t="s">
        <v>850</v>
      </c>
      <c r="AE461" s="41" t="s">
        <v>173</v>
      </c>
    </row>
    <row r="462" spans="1:31">
      <c r="A462" s="4">
        <v>100458</v>
      </c>
      <c r="C462" s="43" t="s">
        <v>1005</v>
      </c>
      <c r="D462" s="40" t="s">
        <v>54</v>
      </c>
      <c r="J462" s="4" t="s">
        <v>1006</v>
      </c>
      <c r="K462" s="4" t="s">
        <v>56</v>
      </c>
      <c r="L462" s="4" t="s">
        <v>847</v>
      </c>
      <c r="M462" s="4" t="s">
        <v>258</v>
      </c>
      <c r="N462" s="4" t="s">
        <v>848</v>
      </c>
      <c r="O462" s="4" t="s">
        <v>258</v>
      </c>
      <c r="P462" s="4" t="s">
        <v>849</v>
      </c>
      <c r="Q462" s="4" t="s">
        <v>172</v>
      </c>
      <c r="R462" s="4" t="s">
        <v>850</v>
      </c>
      <c r="S462" s="4" t="s">
        <v>173</v>
      </c>
      <c r="U462" s="40" t="s">
        <v>54</v>
      </c>
      <c r="V462" s="41" t="s">
        <v>1006</v>
      </c>
      <c r="W462" s="41" t="s">
        <v>56</v>
      </c>
      <c r="X462" s="41" t="s">
        <v>847</v>
      </c>
      <c r="Y462" s="41" t="s">
        <v>258</v>
      </c>
      <c r="Z462" s="41" t="s">
        <v>848</v>
      </c>
      <c r="AA462" s="41" t="s">
        <v>258</v>
      </c>
      <c r="AB462" s="41" t="s">
        <v>849</v>
      </c>
      <c r="AC462" s="41" t="s">
        <v>172</v>
      </c>
      <c r="AD462" s="41" t="s">
        <v>850</v>
      </c>
      <c r="AE462" s="41" t="s">
        <v>173</v>
      </c>
    </row>
    <row r="463" spans="1:31">
      <c r="A463" s="4">
        <v>100459</v>
      </c>
      <c r="C463" s="43" t="s">
        <v>1007</v>
      </c>
      <c r="D463" s="40" t="s">
        <v>54</v>
      </c>
      <c r="J463" s="4" t="s">
        <v>1008</v>
      </c>
      <c r="K463" s="4" t="s">
        <v>56</v>
      </c>
      <c r="L463" s="4" t="s">
        <v>847</v>
      </c>
      <c r="M463" s="4" t="s">
        <v>258</v>
      </c>
      <c r="N463" s="4" t="s">
        <v>848</v>
      </c>
      <c r="O463" s="4" t="s">
        <v>258</v>
      </c>
      <c r="P463" s="4" t="s">
        <v>849</v>
      </c>
      <c r="Q463" s="4" t="s">
        <v>172</v>
      </c>
      <c r="R463" s="4" t="s">
        <v>850</v>
      </c>
      <c r="S463" s="4" t="s">
        <v>173</v>
      </c>
      <c r="U463" s="40" t="s">
        <v>54</v>
      </c>
      <c r="V463" s="41" t="s">
        <v>1008</v>
      </c>
      <c r="W463" s="41" t="s">
        <v>56</v>
      </c>
      <c r="X463" s="41" t="s">
        <v>847</v>
      </c>
      <c r="Y463" s="41" t="s">
        <v>258</v>
      </c>
      <c r="Z463" s="41" t="s">
        <v>848</v>
      </c>
      <c r="AA463" s="41" t="s">
        <v>258</v>
      </c>
      <c r="AB463" s="41" t="s">
        <v>849</v>
      </c>
      <c r="AC463" s="41" t="s">
        <v>172</v>
      </c>
      <c r="AD463" s="41" t="s">
        <v>850</v>
      </c>
      <c r="AE463" s="41" t="s">
        <v>173</v>
      </c>
    </row>
    <row r="464" spans="1:31">
      <c r="A464" s="4">
        <v>100460</v>
      </c>
      <c r="C464" s="43" t="s">
        <v>1009</v>
      </c>
      <c r="D464" s="40" t="s">
        <v>54</v>
      </c>
      <c r="J464" s="4" t="s">
        <v>1010</v>
      </c>
      <c r="K464" s="4" t="s">
        <v>56</v>
      </c>
      <c r="L464" s="4" t="s">
        <v>847</v>
      </c>
      <c r="M464" s="4" t="s">
        <v>258</v>
      </c>
      <c r="N464" s="4" t="s">
        <v>848</v>
      </c>
      <c r="O464" s="4" t="s">
        <v>258</v>
      </c>
      <c r="P464" s="4" t="s">
        <v>849</v>
      </c>
      <c r="Q464" s="4" t="s">
        <v>172</v>
      </c>
      <c r="R464" s="4" t="s">
        <v>850</v>
      </c>
      <c r="S464" s="4" t="s">
        <v>173</v>
      </c>
      <c r="U464" s="40" t="s">
        <v>54</v>
      </c>
      <c r="V464" s="41" t="s">
        <v>1010</v>
      </c>
      <c r="W464" s="41" t="s">
        <v>56</v>
      </c>
      <c r="X464" s="41" t="s">
        <v>847</v>
      </c>
      <c r="Y464" s="41" t="s">
        <v>258</v>
      </c>
      <c r="Z464" s="41" t="s">
        <v>848</v>
      </c>
      <c r="AA464" s="41" t="s">
        <v>258</v>
      </c>
      <c r="AB464" s="41" t="s">
        <v>849</v>
      </c>
      <c r="AC464" s="41" t="s">
        <v>172</v>
      </c>
      <c r="AD464" s="41" t="s">
        <v>850</v>
      </c>
      <c r="AE464" s="41" t="s">
        <v>173</v>
      </c>
    </row>
    <row r="465" spans="1:31">
      <c r="A465" s="4">
        <v>100461</v>
      </c>
      <c r="C465" s="43" t="s">
        <v>1011</v>
      </c>
      <c r="D465" s="40" t="s">
        <v>54</v>
      </c>
      <c r="J465" s="4" t="s">
        <v>1012</v>
      </c>
      <c r="K465" s="4" t="s">
        <v>56</v>
      </c>
      <c r="L465" s="4" t="s">
        <v>847</v>
      </c>
      <c r="M465" s="4" t="s">
        <v>258</v>
      </c>
      <c r="N465" s="4" t="s">
        <v>848</v>
      </c>
      <c r="O465" s="4" t="s">
        <v>258</v>
      </c>
      <c r="P465" s="4" t="s">
        <v>849</v>
      </c>
      <c r="Q465" s="4" t="s">
        <v>172</v>
      </c>
      <c r="R465" s="4" t="s">
        <v>850</v>
      </c>
      <c r="S465" s="4" t="s">
        <v>173</v>
      </c>
      <c r="U465" s="40" t="s">
        <v>54</v>
      </c>
      <c r="V465" s="41" t="s">
        <v>1012</v>
      </c>
      <c r="W465" s="41" t="s">
        <v>56</v>
      </c>
      <c r="X465" s="41" t="s">
        <v>847</v>
      </c>
      <c r="Y465" s="41" t="s">
        <v>258</v>
      </c>
      <c r="Z465" s="41" t="s">
        <v>848</v>
      </c>
      <c r="AA465" s="41" t="s">
        <v>258</v>
      </c>
      <c r="AB465" s="41" t="s">
        <v>849</v>
      </c>
      <c r="AC465" s="41" t="s">
        <v>172</v>
      </c>
      <c r="AD465" s="41" t="s">
        <v>850</v>
      </c>
      <c r="AE465" s="41" t="s">
        <v>173</v>
      </c>
    </row>
    <row r="466" spans="1:31">
      <c r="A466" s="4">
        <v>100462</v>
      </c>
      <c r="C466" s="43" t="s">
        <v>1013</v>
      </c>
      <c r="D466" s="40" t="s">
        <v>54</v>
      </c>
      <c r="J466" s="4" t="s">
        <v>1014</v>
      </c>
      <c r="K466" s="4" t="s">
        <v>56</v>
      </c>
      <c r="L466" s="4" t="s">
        <v>847</v>
      </c>
      <c r="M466" s="4" t="s">
        <v>258</v>
      </c>
      <c r="N466" s="4" t="s">
        <v>848</v>
      </c>
      <c r="O466" s="4" t="s">
        <v>258</v>
      </c>
      <c r="P466" s="4" t="s">
        <v>849</v>
      </c>
      <c r="Q466" s="4" t="s">
        <v>172</v>
      </c>
      <c r="R466" s="4" t="s">
        <v>850</v>
      </c>
      <c r="S466" s="4" t="s">
        <v>173</v>
      </c>
      <c r="U466" s="40" t="s">
        <v>54</v>
      </c>
      <c r="V466" s="41" t="s">
        <v>1014</v>
      </c>
      <c r="W466" s="41" t="s">
        <v>56</v>
      </c>
      <c r="X466" s="41" t="s">
        <v>847</v>
      </c>
      <c r="Y466" s="41" t="s">
        <v>258</v>
      </c>
      <c r="Z466" s="41" t="s">
        <v>848</v>
      </c>
      <c r="AA466" s="41" t="s">
        <v>258</v>
      </c>
      <c r="AB466" s="41" t="s">
        <v>849</v>
      </c>
      <c r="AC466" s="41" t="s">
        <v>172</v>
      </c>
      <c r="AD466" s="41" t="s">
        <v>850</v>
      </c>
      <c r="AE466" s="41" t="s">
        <v>173</v>
      </c>
    </row>
    <row r="467" spans="1:31">
      <c r="A467" s="4">
        <v>100463</v>
      </c>
      <c r="C467" s="43" t="s">
        <v>1015</v>
      </c>
      <c r="D467" s="40" t="s">
        <v>54</v>
      </c>
      <c r="J467" s="4" t="s">
        <v>1016</v>
      </c>
      <c r="K467" s="4" t="s">
        <v>56</v>
      </c>
      <c r="L467" s="4" t="s">
        <v>847</v>
      </c>
      <c r="M467" s="4" t="s">
        <v>258</v>
      </c>
      <c r="N467" s="4" t="s">
        <v>848</v>
      </c>
      <c r="O467" s="4" t="s">
        <v>258</v>
      </c>
      <c r="P467" s="4" t="s">
        <v>849</v>
      </c>
      <c r="Q467" s="4" t="s">
        <v>172</v>
      </c>
      <c r="R467" s="4" t="s">
        <v>850</v>
      </c>
      <c r="S467" s="4" t="s">
        <v>173</v>
      </c>
      <c r="U467" s="40" t="s">
        <v>54</v>
      </c>
      <c r="V467" s="41" t="s">
        <v>1016</v>
      </c>
      <c r="W467" s="41" t="s">
        <v>56</v>
      </c>
      <c r="X467" s="41" t="s">
        <v>847</v>
      </c>
      <c r="Y467" s="41" t="s">
        <v>258</v>
      </c>
      <c r="Z467" s="41" t="s">
        <v>848</v>
      </c>
      <c r="AA467" s="41" t="s">
        <v>258</v>
      </c>
      <c r="AB467" s="41" t="s">
        <v>849</v>
      </c>
      <c r="AC467" s="41" t="s">
        <v>172</v>
      </c>
      <c r="AD467" s="41" t="s">
        <v>850</v>
      </c>
      <c r="AE467" s="41" t="s">
        <v>173</v>
      </c>
    </row>
    <row r="468" spans="1:31">
      <c r="A468" s="4">
        <v>100464</v>
      </c>
      <c r="C468" s="43" t="s">
        <v>1017</v>
      </c>
      <c r="D468" s="40" t="s">
        <v>54</v>
      </c>
      <c r="J468" s="4" t="s">
        <v>1018</v>
      </c>
      <c r="K468" s="4" t="s">
        <v>56</v>
      </c>
      <c r="L468" s="4" t="s">
        <v>847</v>
      </c>
      <c r="M468" s="4" t="s">
        <v>258</v>
      </c>
      <c r="N468" s="4" t="s">
        <v>848</v>
      </c>
      <c r="O468" s="4" t="s">
        <v>258</v>
      </c>
      <c r="P468" s="4" t="s">
        <v>849</v>
      </c>
      <c r="Q468" s="4" t="s">
        <v>172</v>
      </c>
      <c r="R468" s="4" t="s">
        <v>850</v>
      </c>
      <c r="S468" s="4" t="s">
        <v>173</v>
      </c>
      <c r="U468" s="40" t="s">
        <v>54</v>
      </c>
      <c r="V468" s="41" t="s">
        <v>1018</v>
      </c>
      <c r="W468" s="41" t="s">
        <v>56</v>
      </c>
      <c r="X468" s="41" t="s">
        <v>847</v>
      </c>
      <c r="Y468" s="41" t="s">
        <v>258</v>
      </c>
      <c r="Z468" s="41" t="s">
        <v>848</v>
      </c>
      <c r="AA468" s="41" t="s">
        <v>258</v>
      </c>
      <c r="AB468" s="41" t="s">
        <v>849</v>
      </c>
      <c r="AC468" s="41" t="s">
        <v>172</v>
      </c>
      <c r="AD468" s="41" t="s">
        <v>850</v>
      </c>
      <c r="AE468" s="41" t="s">
        <v>173</v>
      </c>
    </row>
    <row r="469" spans="1:31">
      <c r="A469" s="4">
        <v>100465</v>
      </c>
      <c r="C469" s="43" t="s">
        <v>1019</v>
      </c>
      <c r="D469" s="40" t="s">
        <v>54</v>
      </c>
      <c r="J469" s="4" t="s">
        <v>1020</v>
      </c>
      <c r="K469" s="4" t="s">
        <v>56</v>
      </c>
      <c r="L469" s="4" t="s">
        <v>847</v>
      </c>
      <c r="M469" s="4" t="s">
        <v>258</v>
      </c>
      <c r="N469" s="4" t="s">
        <v>848</v>
      </c>
      <c r="O469" s="4" t="s">
        <v>258</v>
      </c>
      <c r="P469" s="4" t="s">
        <v>849</v>
      </c>
      <c r="Q469" s="4" t="s">
        <v>172</v>
      </c>
      <c r="R469" s="4" t="s">
        <v>850</v>
      </c>
      <c r="S469" s="4" t="s">
        <v>173</v>
      </c>
      <c r="U469" s="40" t="s">
        <v>54</v>
      </c>
      <c r="V469" s="41" t="s">
        <v>1020</v>
      </c>
      <c r="W469" s="41" t="s">
        <v>56</v>
      </c>
      <c r="X469" s="41" t="s">
        <v>847</v>
      </c>
      <c r="Y469" s="41" t="s">
        <v>258</v>
      </c>
      <c r="Z469" s="41" t="s">
        <v>848</v>
      </c>
      <c r="AA469" s="41" t="s">
        <v>258</v>
      </c>
      <c r="AB469" s="41" t="s">
        <v>849</v>
      </c>
      <c r="AC469" s="41" t="s">
        <v>172</v>
      </c>
      <c r="AD469" s="41" t="s">
        <v>850</v>
      </c>
      <c r="AE469" s="41" t="s">
        <v>173</v>
      </c>
    </row>
    <row r="470" spans="1:31">
      <c r="A470" s="4">
        <v>100466</v>
      </c>
      <c r="C470" s="43" t="s">
        <v>1021</v>
      </c>
      <c r="D470" s="40" t="s">
        <v>54</v>
      </c>
      <c r="J470" s="4" t="s">
        <v>1022</v>
      </c>
      <c r="K470" s="4" t="s">
        <v>56</v>
      </c>
      <c r="L470" s="4" t="s">
        <v>847</v>
      </c>
      <c r="M470" s="4" t="s">
        <v>258</v>
      </c>
      <c r="N470" s="4" t="s">
        <v>848</v>
      </c>
      <c r="O470" s="4" t="s">
        <v>258</v>
      </c>
      <c r="P470" s="4" t="s">
        <v>849</v>
      </c>
      <c r="Q470" s="4" t="s">
        <v>172</v>
      </c>
      <c r="R470" s="4" t="s">
        <v>850</v>
      </c>
      <c r="S470" s="4" t="s">
        <v>173</v>
      </c>
      <c r="U470" s="40" t="s">
        <v>54</v>
      </c>
      <c r="V470" s="41" t="s">
        <v>1022</v>
      </c>
      <c r="W470" s="41" t="s">
        <v>56</v>
      </c>
      <c r="X470" s="41" t="s">
        <v>847</v>
      </c>
      <c r="Y470" s="41" t="s">
        <v>258</v>
      </c>
      <c r="Z470" s="41" t="s">
        <v>848</v>
      </c>
      <c r="AA470" s="41" t="s">
        <v>258</v>
      </c>
      <c r="AB470" s="41" t="s">
        <v>849</v>
      </c>
      <c r="AC470" s="41" t="s">
        <v>172</v>
      </c>
      <c r="AD470" s="41" t="s">
        <v>850</v>
      </c>
      <c r="AE470" s="41" t="s">
        <v>173</v>
      </c>
    </row>
    <row r="471" spans="1:31">
      <c r="A471" s="4">
        <v>100467</v>
      </c>
      <c r="C471" s="43" t="s">
        <v>1023</v>
      </c>
      <c r="D471" s="40" t="s">
        <v>54</v>
      </c>
      <c r="J471" s="4" t="s">
        <v>1024</v>
      </c>
      <c r="K471" s="4" t="s">
        <v>56</v>
      </c>
      <c r="L471" s="4" t="s">
        <v>847</v>
      </c>
      <c r="M471" s="4" t="s">
        <v>258</v>
      </c>
      <c r="N471" s="4" t="s">
        <v>848</v>
      </c>
      <c r="O471" s="4" t="s">
        <v>258</v>
      </c>
      <c r="P471" s="4" t="s">
        <v>849</v>
      </c>
      <c r="Q471" s="4" t="s">
        <v>172</v>
      </c>
      <c r="R471" s="4" t="s">
        <v>850</v>
      </c>
      <c r="S471" s="4" t="s">
        <v>173</v>
      </c>
      <c r="U471" s="40" t="s">
        <v>54</v>
      </c>
      <c r="V471" s="41" t="s">
        <v>1024</v>
      </c>
      <c r="W471" s="41" t="s">
        <v>56</v>
      </c>
      <c r="X471" s="41" t="s">
        <v>847</v>
      </c>
      <c r="Y471" s="41" t="s">
        <v>258</v>
      </c>
      <c r="Z471" s="41" t="s">
        <v>848</v>
      </c>
      <c r="AA471" s="41" t="s">
        <v>258</v>
      </c>
      <c r="AB471" s="41" t="s">
        <v>849</v>
      </c>
      <c r="AC471" s="41" t="s">
        <v>172</v>
      </c>
      <c r="AD471" s="41" t="s">
        <v>850</v>
      </c>
      <c r="AE471" s="41" t="s">
        <v>173</v>
      </c>
    </row>
    <row r="472" spans="1:31">
      <c r="A472" s="4">
        <v>100468</v>
      </c>
      <c r="C472" s="43" t="s">
        <v>1025</v>
      </c>
      <c r="D472" s="40" t="s">
        <v>54</v>
      </c>
      <c r="J472" s="4" t="s">
        <v>1026</v>
      </c>
      <c r="K472" s="4" t="s">
        <v>56</v>
      </c>
      <c r="L472" s="4" t="s">
        <v>847</v>
      </c>
      <c r="M472" s="4" t="s">
        <v>258</v>
      </c>
      <c r="N472" s="4" t="s">
        <v>848</v>
      </c>
      <c r="O472" s="4" t="s">
        <v>258</v>
      </c>
      <c r="P472" s="4" t="s">
        <v>849</v>
      </c>
      <c r="Q472" s="4" t="s">
        <v>172</v>
      </c>
      <c r="R472" s="4" t="s">
        <v>850</v>
      </c>
      <c r="S472" s="4" t="s">
        <v>173</v>
      </c>
      <c r="U472" s="40" t="s">
        <v>54</v>
      </c>
      <c r="V472" s="41" t="s">
        <v>1026</v>
      </c>
      <c r="W472" s="41" t="s">
        <v>56</v>
      </c>
      <c r="X472" s="41" t="s">
        <v>847</v>
      </c>
      <c r="Y472" s="41" t="s">
        <v>258</v>
      </c>
      <c r="Z472" s="41" t="s">
        <v>848</v>
      </c>
      <c r="AA472" s="41" t="s">
        <v>258</v>
      </c>
      <c r="AB472" s="41" t="s">
        <v>849</v>
      </c>
      <c r="AC472" s="41" t="s">
        <v>172</v>
      </c>
      <c r="AD472" s="41" t="s">
        <v>850</v>
      </c>
      <c r="AE472" s="41" t="s">
        <v>173</v>
      </c>
    </row>
    <row r="473" spans="1:31">
      <c r="A473" s="4">
        <v>100469</v>
      </c>
      <c r="C473" s="43" t="s">
        <v>1027</v>
      </c>
      <c r="D473" s="40" t="s">
        <v>54</v>
      </c>
      <c r="J473" s="4" t="s">
        <v>1028</v>
      </c>
      <c r="K473" s="4" t="s">
        <v>56</v>
      </c>
      <c r="L473" s="4" t="s">
        <v>847</v>
      </c>
      <c r="M473" s="4" t="s">
        <v>258</v>
      </c>
      <c r="N473" s="4" t="s">
        <v>848</v>
      </c>
      <c r="O473" s="4" t="s">
        <v>258</v>
      </c>
      <c r="P473" s="4" t="s">
        <v>849</v>
      </c>
      <c r="Q473" s="4" t="s">
        <v>172</v>
      </c>
      <c r="R473" s="4" t="s">
        <v>850</v>
      </c>
      <c r="S473" s="4" t="s">
        <v>173</v>
      </c>
      <c r="U473" s="40" t="s">
        <v>54</v>
      </c>
      <c r="V473" s="41" t="s">
        <v>1028</v>
      </c>
      <c r="W473" s="41" t="s">
        <v>56</v>
      </c>
      <c r="X473" s="41" t="s">
        <v>847</v>
      </c>
      <c r="Y473" s="41" t="s">
        <v>258</v>
      </c>
      <c r="Z473" s="41" t="s">
        <v>848</v>
      </c>
      <c r="AA473" s="41" t="s">
        <v>258</v>
      </c>
      <c r="AB473" s="41" t="s">
        <v>849</v>
      </c>
      <c r="AC473" s="41" t="s">
        <v>172</v>
      </c>
      <c r="AD473" s="41" t="s">
        <v>850</v>
      </c>
      <c r="AE473" s="41" t="s">
        <v>173</v>
      </c>
    </row>
    <row r="474" spans="1:31">
      <c r="A474" s="4">
        <v>100470</v>
      </c>
      <c r="C474" s="43" t="s">
        <v>1029</v>
      </c>
      <c r="D474" s="40" t="s">
        <v>54</v>
      </c>
      <c r="J474" s="4" t="s">
        <v>1030</v>
      </c>
      <c r="K474" s="4" t="s">
        <v>56</v>
      </c>
      <c r="L474" s="4" t="s">
        <v>847</v>
      </c>
      <c r="M474" s="4" t="s">
        <v>258</v>
      </c>
      <c r="N474" s="4" t="s">
        <v>848</v>
      </c>
      <c r="O474" s="4" t="s">
        <v>258</v>
      </c>
      <c r="P474" s="4" t="s">
        <v>849</v>
      </c>
      <c r="Q474" s="4" t="s">
        <v>172</v>
      </c>
      <c r="R474" s="4" t="s">
        <v>850</v>
      </c>
      <c r="S474" s="4" t="s">
        <v>173</v>
      </c>
      <c r="U474" s="40" t="s">
        <v>54</v>
      </c>
      <c r="V474" s="41" t="s">
        <v>1030</v>
      </c>
      <c r="W474" s="41" t="s">
        <v>56</v>
      </c>
      <c r="X474" s="41" t="s">
        <v>847</v>
      </c>
      <c r="Y474" s="41" t="s">
        <v>258</v>
      </c>
      <c r="Z474" s="41" t="s">
        <v>848</v>
      </c>
      <c r="AA474" s="41" t="s">
        <v>258</v>
      </c>
      <c r="AB474" s="41" t="s">
        <v>849</v>
      </c>
      <c r="AC474" s="41" t="s">
        <v>172</v>
      </c>
      <c r="AD474" s="41" t="s">
        <v>850</v>
      </c>
      <c r="AE474" s="41" t="s">
        <v>173</v>
      </c>
    </row>
    <row r="475" spans="1:31">
      <c r="A475" s="4">
        <v>100471</v>
      </c>
      <c r="C475" s="43" t="s">
        <v>1031</v>
      </c>
      <c r="D475" s="40" t="s">
        <v>54</v>
      </c>
      <c r="J475" s="4" t="s">
        <v>1032</v>
      </c>
      <c r="K475" s="4" t="s">
        <v>56</v>
      </c>
      <c r="L475" s="4" t="s">
        <v>847</v>
      </c>
      <c r="M475" s="4" t="s">
        <v>258</v>
      </c>
      <c r="N475" s="4" t="s">
        <v>848</v>
      </c>
      <c r="O475" s="4" t="s">
        <v>258</v>
      </c>
      <c r="P475" s="4" t="s">
        <v>849</v>
      </c>
      <c r="Q475" s="4" t="s">
        <v>172</v>
      </c>
      <c r="R475" s="4" t="s">
        <v>850</v>
      </c>
      <c r="S475" s="4" t="s">
        <v>173</v>
      </c>
      <c r="U475" s="40" t="s">
        <v>54</v>
      </c>
      <c r="V475" s="41" t="s">
        <v>1032</v>
      </c>
      <c r="W475" s="41" t="s">
        <v>56</v>
      </c>
      <c r="X475" s="41" t="s">
        <v>847</v>
      </c>
      <c r="Y475" s="41" t="s">
        <v>258</v>
      </c>
      <c r="Z475" s="41" t="s">
        <v>848</v>
      </c>
      <c r="AA475" s="41" t="s">
        <v>258</v>
      </c>
      <c r="AB475" s="41" t="s">
        <v>849</v>
      </c>
      <c r="AC475" s="41" t="s">
        <v>172</v>
      </c>
      <c r="AD475" s="41" t="s">
        <v>850</v>
      </c>
      <c r="AE475" s="41" t="s">
        <v>173</v>
      </c>
    </row>
    <row r="476" spans="1:31">
      <c r="A476" s="4">
        <v>100472</v>
      </c>
      <c r="C476" s="43" t="s">
        <v>1033</v>
      </c>
      <c r="D476" s="40" t="s">
        <v>54</v>
      </c>
      <c r="J476" s="4" t="s">
        <v>1034</v>
      </c>
      <c r="K476" s="4" t="s">
        <v>56</v>
      </c>
      <c r="L476" s="4" t="s">
        <v>847</v>
      </c>
      <c r="M476" s="4" t="s">
        <v>258</v>
      </c>
      <c r="N476" s="4" t="s">
        <v>848</v>
      </c>
      <c r="O476" s="4" t="s">
        <v>258</v>
      </c>
      <c r="P476" s="4" t="s">
        <v>849</v>
      </c>
      <c r="Q476" s="4" t="s">
        <v>172</v>
      </c>
      <c r="R476" s="4" t="s">
        <v>850</v>
      </c>
      <c r="S476" s="4" t="s">
        <v>173</v>
      </c>
      <c r="U476" s="40" t="s">
        <v>54</v>
      </c>
      <c r="V476" s="41" t="s">
        <v>1034</v>
      </c>
      <c r="W476" s="41" t="s">
        <v>56</v>
      </c>
      <c r="X476" s="41" t="s">
        <v>847</v>
      </c>
      <c r="Y476" s="41" t="s">
        <v>258</v>
      </c>
      <c r="Z476" s="41" t="s">
        <v>848</v>
      </c>
      <c r="AA476" s="41" t="s">
        <v>258</v>
      </c>
      <c r="AB476" s="41" t="s">
        <v>849</v>
      </c>
      <c r="AC476" s="41" t="s">
        <v>172</v>
      </c>
      <c r="AD476" s="41" t="s">
        <v>850</v>
      </c>
      <c r="AE476" s="41" t="s">
        <v>173</v>
      </c>
    </row>
    <row r="477" spans="1:31">
      <c r="A477" s="4">
        <v>100473</v>
      </c>
      <c r="C477" s="43" t="s">
        <v>1035</v>
      </c>
      <c r="D477" s="40" t="s">
        <v>54</v>
      </c>
      <c r="J477" s="4" t="s">
        <v>1036</v>
      </c>
      <c r="K477" s="4" t="s">
        <v>56</v>
      </c>
      <c r="L477" s="4" t="s">
        <v>847</v>
      </c>
      <c r="M477" s="4" t="s">
        <v>258</v>
      </c>
      <c r="N477" s="4" t="s">
        <v>848</v>
      </c>
      <c r="O477" s="4" t="s">
        <v>258</v>
      </c>
      <c r="P477" s="4" t="s">
        <v>849</v>
      </c>
      <c r="Q477" s="4" t="s">
        <v>172</v>
      </c>
      <c r="R477" s="4" t="s">
        <v>850</v>
      </c>
      <c r="S477" s="4" t="s">
        <v>173</v>
      </c>
      <c r="U477" s="40" t="s">
        <v>54</v>
      </c>
      <c r="V477" s="41" t="s">
        <v>1036</v>
      </c>
      <c r="W477" s="41" t="s">
        <v>56</v>
      </c>
      <c r="X477" s="41" t="s">
        <v>847</v>
      </c>
      <c r="Y477" s="41" t="s">
        <v>258</v>
      </c>
      <c r="Z477" s="41" t="s">
        <v>848</v>
      </c>
      <c r="AA477" s="41" t="s">
        <v>258</v>
      </c>
      <c r="AB477" s="41" t="s">
        <v>849</v>
      </c>
      <c r="AC477" s="41" t="s">
        <v>172</v>
      </c>
      <c r="AD477" s="41" t="s">
        <v>850</v>
      </c>
      <c r="AE477" s="41" t="s">
        <v>173</v>
      </c>
    </row>
    <row r="478" spans="1:31">
      <c r="A478" s="4">
        <v>100474</v>
      </c>
      <c r="C478" s="43" t="s">
        <v>1037</v>
      </c>
      <c r="D478" s="40" t="s">
        <v>54</v>
      </c>
      <c r="J478" s="4" t="s">
        <v>1038</v>
      </c>
      <c r="K478" s="4" t="s">
        <v>56</v>
      </c>
      <c r="L478" s="4" t="s">
        <v>847</v>
      </c>
      <c r="M478" s="4" t="s">
        <v>258</v>
      </c>
      <c r="N478" s="4" t="s">
        <v>848</v>
      </c>
      <c r="O478" s="4" t="s">
        <v>258</v>
      </c>
      <c r="P478" s="4" t="s">
        <v>849</v>
      </c>
      <c r="Q478" s="4" t="s">
        <v>172</v>
      </c>
      <c r="R478" s="4" t="s">
        <v>850</v>
      </c>
      <c r="S478" s="4" t="s">
        <v>173</v>
      </c>
      <c r="U478" s="40" t="s">
        <v>54</v>
      </c>
      <c r="V478" s="41" t="s">
        <v>1038</v>
      </c>
      <c r="W478" s="41" t="s">
        <v>56</v>
      </c>
      <c r="X478" s="41" t="s">
        <v>847</v>
      </c>
      <c r="Y478" s="41" t="s">
        <v>258</v>
      </c>
      <c r="Z478" s="41" t="s">
        <v>848</v>
      </c>
      <c r="AA478" s="41" t="s">
        <v>258</v>
      </c>
      <c r="AB478" s="41" t="s">
        <v>849</v>
      </c>
      <c r="AC478" s="41" t="s">
        <v>172</v>
      </c>
      <c r="AD478" s="41" t="s">
        <v>850</v>
      </c>
      <c r="AE478" s="41" t="s">
        <v>173</v>
      </c>
    </row>
    <row r="479" spans="1:31">
      <c r="A479" s="4">
        <v>100475</v>
      </c>
      <c r="C479" s="43" t="s">
        <v>1039</v>
      </c>
      <c r="D479" s="40" t="s">
        <v>54</v>
      </c>
      <c r="J479" s="4" t="s">
        <v>1040</v>
      </c>
      <c r="K479" s="4" t="s">
        <v>56</v>
      </c>
      <c r="L479" s="4" t="s">
        <v>847</v>
      </c>
      <c r="M479" s="4" t="s">
        <v>258</v>
      </c>
      <c r="N479" s="4" t="s">
        <v>848</v>
      </c>
      <c r="O479" s="4" t="s">
        <v>258</v>
      </c>
      <c r="P479" s="4" t="s">
        <v>849</v>
      </c>
      <c r="Q479" s="4" t="s">
        <v>172</v>
      </c>
      <c r="R479" s="4" t="s">
        <v>850</v>
      </c>
      <c r="S479" s="4" t="s">
        <v>173</v>
      </c>
      <c r="U479" s="40" t="s">
        <v>54</v>
      </c>
      <c r="V479" s="41" t="s">
        <v>1040</v>
      </c>
      <c r="W479" s="41" t="s">
        <v>56</v>
      </c>
      <c r="X479" s="41" t="s">
        <v>847</v>
      </c>
      <c r="Y479" s="41" t="s">
        <v>258</v>
      </c>
      <c r="Z479" s="41" t="s">
        <v>848</v>
      </c>
      <c r="AA479" s="41" t="s">
        <v>258</v>
      </c>
      <c r="AB479" s="41" t="s">
        <v>849</v>
      </c>
      <c r="AC479" s="41" t="s">
        <v>172</v>
      </c>
      <c r="AD479" s="41" t="s">
        <v>850</v>
      </c>
      <c r="AE479" s="41" t="s">
        <v>173</v>
      </c>
    </row>
    <row r="480" spans="1:31">
      <c r="A480" s="4">
        <v>100476</v>
      </c>
      <c r="C480" s="43" t="s">
        <v>1041</v>
      </c>
      <c r="D480" s="40" t="s">
        <v>54</v>
      </c>
      <c r="J480" s="4" t="s">
        <v>1042</v>
      </c>
      <c r="K480" s="4" t="s">
        <v>56</v>
      </c>
      <c r="L480" s="4" t="s">
        <v>847</v>
      </c>
      <c r="M480" s="4" t="s">
        <v>258</v>
      </c>
      <c r="N480" s="4" t="s">
        <v>848</v>
      </c>
      <c r="O480" s="4" t="s">
        <v>258</v>
      </c>
      <c r="P480" s="4" t="s">
        <v>849</v>
      </c>
      <c r="Q480" s="4" t="s">
        <v>172</v>
      </c>
      <c r="R480" s="4" t="s">
        <v>850</v>
      </c>
      <c r="S480" s="4" t="s">
        <v>173</v>
      </c>
      <c r="U480" s="40" t="s">
        <v>54</v>
      </c>
      <c r="V480" s="41" t="s">
        <v>1042</v>
      </c>
      <c r="W480" s="41" t="s">
        <v>56</v>
      </c>
      <c r="X480" s="41" t="s">
        <v>847</v>
      </c>
      <c r="Y480" s="41" t="s">
        <v>258</v>
      </c>
      <c r="Z480" s="41" t="s">
        <v>848</v>
      </c>
      <c r="AA480" s="41" t="s">
        <v>258</v>
      </c>
      <c r="AB480" s="41" t="s">
        <v>849</v>
      </c>
      <c r="AC480" s="41" t="s">
        <v>172</v>
      </c>
      <c r="AD480" s="41" t="s">
        <v>850</v>
      </c>
      <c r="AE480" s="41" t="s">
        <v>173</v>
      </c>
    </row>
    <row r="481" spans="1:31">
      <c r="A481" s="4">
        <v>100477</v>
      </c>
      <c r="C481" s="43" t="s">
        <v>1043</v>
      </c>
      <c r="D481" s="40" t="s">
        <v>54</v>
      </c>
      <c r="J481" s="4" t="s">
        <v>1044</v>
      </c>
      <c r="K481" s="4" t="s">
        <v>56</v>
      </c>
      <c r="L481" s="4" t="s">
        <v>847</v>
      </c>
      <c r="M481" s="4" t="s">
        <v>258</v>
      </c>
      <c r="N481" s="4" t="s">
        <v>848</v>
      </c>
      <c r="O481" s="4" t="s">
        <v>258</v>
      </c>
      <c r="P481" s="4" t="s">
        <v>849</v>
      </c>
      <c r="Q481" s="4" t="s">
        <v>172</v>
      </c>
      <c r="R481" s="4" t="s">
        <v>850</v>
      </c>
      <c r="S481" s="4" t="s">
        <v>173</v>
      </c>
      <c r="U481" s="40" t="s">
        <v>54</v>
      </c>
      <c r="V481" s="41" t="s">
        <v>1044</v>
      </c>
      <c r="W481" s="41" t="s">
        <v>56</v>
      </c>
      <c r="X481" s="41" t="s">
        <v>847</v>
      </c>
      <c r="Y481" s="41" t="s">
        <v>258</v>
      </c>
      <c r="Z481" s="41" t="s">
        <v>848</v>
      </c>
      <c r="AA481" s="41" t="s">
        <v>258</v>
      </c>
      <c r="AB481" s="41" t="s">
        <v>849</v>
      </c>
      <c r="AC481" s="41" t="s">
        <v>172</v>
      </c>
      <c r="AD481" s="41" t="s">
        <v>850</v>
      </c>
      <c r="AE481" s="41" t="s">
        <v>173</v>
      </c>
    </row>
    <row r="482" spans="1:31">
      <c r="A482" s="4">
        <v>100478</v>
      </c>
      <c r="C482" s="43" t="s">
        <v>1045</v>
      </c>
      <c r="D482" s="40" t="s">
        <v>54</v>
      </c>
      <c r="J482" s="4" t="s">
        <v>1046</v>
      </c>
      <c r="K482" s="4" t="s">
        <v>56</v>
      </c>
      <c r="L482" s="4" t="s">
        <v>847</v>
      </c>
      <c r="M482" s="4" t="s">
        <v>258</v>
      </c>
      <c r="N482" s="4" t="s">
        <v>848</v>
      </c>
      <c r="O482" s="4" t="s">
        <v>258</v>
      </c>
      <c r="P482" s="4" t="s">
        <v>849</v>
      </c>
      <c r="Q482" s="4" t="s">
        <v>172</v>
      </c>
      <c r="R482" s="4" t="s">
        <v>850</v>
      </c>
      <c r="S482" s="4" t="s">
        <v>173</v>
      </c>
      <c r="U482" s="40" t="s">
        <v>54</v>
      </c>
      <c r="V482" s="41" t="s">
        <v>1046</v>
      </c>
      <c r="W482" s="41" t="s">
        <v>56</v>
      </c>
      <c r="X482" s="41" t="s">
        <v>847</v>
      </c>
      <c r="Y482" s="41" t="s">
        <v>258</v>
      </c>
      <c r="Z482" s="41" t="s">
        <v>848</v>
      </c>
      <c r="AA482" s="41" t="s">
        <v>258</v>
      </c>
      <c r="AB482" s="41" t="s">
        <v>849</v>
      </c>
      <c r="AC482" s="41" t="s">
        <v>172</v>
      </c>
      <c r="AD482" s="41" t="s">
        <v>850</v>
      </c>
      <c r="AE482" s="41" t="s">
        <v>173</v>
      </c>
    </row>
    <row r="483" spans="1:31">
      <c r="A483" s="4">
        <v>100479</v>
      </c>
      <c r="C483" s="43" t="s">
        <v>1047</v>
      </c>
      <c r="D483" s="40" t="s">
        <v>54</v>
      </c>
      <c r="J483" s="4" t="s">
        <v>1048</v>
      </c>
      <c r="K483" s="4" t="s">
        <v>56</v>
      </c>
      <c r="L483" s="4" t="s">
        <v>847</v>
      </c>
      <c r="M483" s="4" t="s">
        <v>258</v>
      </c>
      <c r="N483" s="4" t="s">
        <v>848</v>
      </c>
      <c r="O483" s="4" t="s">
        <v>258</v>
      </c>
      <c r="P483" s="4" t="s">
        <v>849</v>
      </c>
      <c r="Q483" s="4" t="s">
        <v>172</v>
      </c>
      <c r="R483" s="4" t="s">
        <v>850</v>
      </c>
      <c r="S483" s="4" t="s">
        <v>173</v>
      </c>
      <c r="U483" s="40" t="s">
        <v>54</v>
      </c>
      <c r="V483" s="41" t="s">
        <v>1048</v>
      </c>
      <c r="W483" s="41" t="s">
        <v>56</v>
      </c>
      <c r="X483" s="41" t="s">
        <v>847</v>
      </c>
      <c r="Y483" s="41" t="s">
        <v>258</v>
      </c>
      <c r="Z483" s="41" t="s">
        <v>848</v>
      </c>
      <c r="AA483" s="41" t="s">
        <v>258</v>
      </c>
      <c r="AB483" s="41" t="s">
        <v>849</v>
      </c>
      <c r="AC483" s="41" t="s">
        <v>172</v>
      </c>
      <c r="AD483" s="41" t="s">
        <v>850</v>
      </c>
      <c r="AE483" s="41" t="s">
        <v>173</v>
      </c>
    </row>
    <row r="484" spans="1:31">
      <c r="A484" s="4">
        <v>100480</v>
      </c>
      <c r="C484" s="43" t="s">
        <v>1049</v>
      </c>
      <c r="D484" s="40" t="s">
        <v>54</v>
      </c>
      <c r="J484" s="4" t="s">
        <v>1050</v>
      </c>
      <c r="K484" s="4" t="s">
        <v>56</v>
      </c>
      <c r="L484" s="4" t="s">
        <v>847</v>
      </c>
      <c r="M484" s="4" t="s">
        <v>258</v>
      </c>
      <c r="N484" s="4" t="s">
        <v>848</v>
      </c>
      <c r="O484" s="4" t="s">
        <v>258</v>
      </c>
      <c r="P484" s="4" t="s">
        <v>849</v>
      </c>
      <c r="Q484" s="4" t="s">
        <v>172</v>
      </c>
      <c r="R484" s="4" t="s">
        <v>850</v>
      </c>
      <c r="S484" s="4" t="s">
        <v>173</v>
      </c>
      <c r="U484" s="40" t="s">
        <v>54</v>
      </c>
      <c r="V484" s="41" t="s">
        <v>1050</v>
      </c>
      <c r="W484" s="41" t="s">
        <v>56</v>
      </c>
      <c r="X484" s="41" t="s">
        <v>847</v>
      </c>
      <c r="Y484" s="41" t="s">
        <v>258</v>
      </c>
      <c r="Z484" s="41" t="s">
        <v>848</v>
      </c>
      <c r="AA484" s="41" t="s">
        <v>258</v>
      </c>
      <c r="AB484" s="41" t="s">
        <v>849</v>
      </c>
      <c r="AC484" s="41" t="s">
        <v>172</v>
      </c>
      <c r="AD484" s="41" t="s">
        <v>850</v>
      </c>
      <c r="AE484" s="41" t="s">
        <v>173</v>
      </c>
    </row>
    <row r="485" spans="1:31">
      <c r="A485" s="4">
        <v>100481</v>
      </c>
      <c r="C485" s="43" t="s">
        <v>1051</v>
      </c>
      <c r="D485" s="40" t="s">
        <v>54</v>
      </c>
      <c r="J485" s="4" t="s">
        <v>1052</v>
      </c>
      <c r="K485" s="4" t="s">
        <v>56</v>
      </c>
      <c r="L485" s="4" t="s">
        <v>847</v>
      </c>
      <c r="M485" s="4" t="s">
        <v>258</v>
      </c>
      <c r="N485" s="4" t="s">
        <v>848</v>
      </c>
      <c r="O485" s="4" t="s">
        <v>258</v>
      </c>
      <c r="P485" s="4" t="s">
        <v>849</v>
      </c>
      <c r="Q485" s="4" t="s">
        <v>172</v>
      </c>
      <c r="R485" s="4" t="s">
        <v>850</v>
      </c>
      <c r="S485" s="4" t="s">
        <v>173</v>
      </c>
      <c r="U485" s="40" t="s">
        <v>54</v>
      </c>
      <c r="V485" s="41" t="s">
        <v>1052</v>
      </c>
      <c r="W485" s="41" t="s">
        <v>56</v>
      </c>
      <c r="X485" s="41" t="s">
        <v>847</v>
      </c>
      <c r="Y485" s="41" t="s">
        <v>258</v>
      </c>
      <c r="Z485" s="41" t="s">
        <v>848</v>
      </c>
      <c r="AA485" s="41" t="s">
        <v>258</v>
      </c>
      <c r="AB485" s="41" t="s">
        <v>849</v>
      </c>
      <c r="AC485" s="41" t="s">
        <v>172</v>
      </c>
      <c r="AD485" s="41" t="s">
        <v>850</v>
      </c>
      <c r="AE485" s="41" t="s">
        <v>173</v>
      </c>
    </row>
    <row r="486" spans="1:31">
      <c r="A486" s="4">
        <v>100482</v>
      </c>
      <c r="C486" s="43" t="s">
        <v>1053</v>
      </c>
      <c r="D486" s="40" t="s">
        <v>54</v>
      </c>
      <c r="J486" s="4" t="s">
        <v>1054</v>
      </c>
      <c r="K486" s="4" t="s">
        <v>56</v>
      </c>
      <c r="L486" s="4" t="s">
        <v>847</v>
      </c>
      <c r="M486" s="4" t="s">
        <v>258</v>
      </c>
      <c r="N486" s="4" t="s">
        <v>848</v>
      </c>
      <c r="O486" s="4" t="s">
        <v>258</v>
      </c>
      <c r="P486" s="4" t="s">
        <v>849</v>
      </c>
      <c r="Q486" s="4" t="s">
        <v>172</v>
      </c>
      <c r="R486" s="4" t="s">
        <v>850</v>
      </c>
      <c r="S486" s="4" t="s">
        <v>173</v>
      </c>
      <c r="U486" s="40" t="s">
        <v>54</v>
      </c>
      <c r="V486" s="41" t="s">
        <v>1054</v>
      </c>
      <c r="W486" s="41" t="s">
        <v>56</v>
      </c>
      <c r="X486" s="41" t="s">
        <v>847</v>
      </c>
      <c r="Y486" s="41" t="s">
        <v>258</v>
      </c>
      <c r="Z486" s="41" t="s">
        <v>848</v>
      </c>
      <c r="AA486" s="41" t="s">
        <v>258</v>
      </c>
      <c r="AB486" s="41" t="s">
        <v>849</v>
      </c>
      <c r="AC486" s="41" t="s">
        <v>172</v>
      </c>
      <c r="AD486" s="41" t="s">
        <v>850</v>
      </c>
      <c r="AE486" s="41" t="s">
        <v>173</v>
      </c>
    </row>
    <row r="487" spans="1:31">
      <c r="A487" s="4">
        <v>100483</v>
      </c>
      <c r="C487" s="43" t="s">
        <v>1055</v>
      </c>
      <c r="D487" s="40" t="s">
        <v>54</v>
      </c>
      <c r="J487" s="4" t="s">
        <v>1056</v>
      </c>
      <c r="K487" s="4" t="s">
        <v>56</v>
      </c>
      <c r="L487" s="4" t="s">
        <v>847</v>
      </c>
      <c r="M487" s="4" t="s">
        <v>258</v>
      </c>
      <c r="N487" s="4" t="s">
        <v>848</v>
      </c>
      <c r="O487" s="4" t="s">
        <v>258</v>
      </c>
      <c r="P487" s="4" t="s">
        <v>849</v>
      </c>
      <c r="Q487" s="4" t="s">
        <v>172</v>
      </c>
      <c r="R487" s="4" t="s">
        <v>850</v>
      </c>
      <c r="S487" s="4" t="s">
        <v>173</v>
      </c>
      <c r="U487" s="40" t="s">
        <v>54</v>
      </c>
      <c r="V487" s="41" t="s">
        <v>1056</v>
      </c>
      <c r="W487" s="41" t="s">
        <v>56</v>
      </c>
      <c r="X487" s="41" t="s">
        <v>847</v>
      </c>
      <c r="Y487" s="41" t="s">
        <v>258</v>
      </c>
      <c r="Z487" s="41" t="s">
        <v>848</v>
      </c>
      <c r="AA487" s="41" t="s">
        <v>258</v>
      </c>
      <c r="AB487" s="41" t="s">
        <v>849</v>
      </c>
      <c r="AC487" s="41" t="s">
        <v>172</v>
      </c>
      <c r="AD487" s="41" t="s">
        <v>850</v>
      </c>
      <c r="AE487" s="41" t="s">
        <v>173</v>
      </c>
    </row>
    <row r="488" spans="1:31">
      <c r="A488" s="4">
        <v>100484</v>
      </c>
      <c r="C488" s="43" t="s">
        <v>1057</v>
      </c>
      <c r="D488" s="40" t="s">
        <v>54</v>
      </c>
      <c r="J488" s="4" t="s">
        <v>1058</v>
      </c>
      <c r="K488" s="4" t="s">
        <v>56</v>
      </c>
      <c r="L488" s="4" t="s">
        <v>847</v>
      </c>
      <c r="M488" s="4" t="s">
        <v>258</v>
      </c>
      <c r="N488" s="4" t="s">
        <v>848</v>
      </c>
      <c r="O488" s="4" t="s">
        <v>258</v>
      </c>
      <c r="P488" s="4" t="s">
        <v>849</v>
      </c>
      <c r="Q488" s="4" t="s">
        <v>172</v>
      </c>
      <c r="R488" s="4" t="s">
        <v>850</v>
      </c>
      <c r="S488" s="4" t="s">
        <v>173</v>
      </c>
      <c r="U488" s="40" t="s">
        <v>54</v>
      </c>
      <c r="V488" s="41" t="s">
        <v>1058</v>
      </c>
      <c r="W488" s="41" t="s">
        <v>56</v>
      </c>
      <c r="X488" s="41" t="s">
        <v>847</v>
      </c>
      <c r="Y488" s="41" t="s">
        <v>258</v>
      </c>
      <c r="Z488" s="41" t="s">
        <v>848</v>
      </c>
      <c r="AA488" s="41" t="s">
        <v>258</v>
      </c>
      <c r="AB488" s="41" t="s">
        <v>849</v>
      </c>
      <c r="AC488" s="41" t="s">
        <v>172</v>
      </c>
      <c r="AD488" s="41" t="s">
        <v>850</v>
      </c>
      <c r="AE488" s="41" t="s">
        <v>173</v>
      </c>
    </row>
    <row r="489" spans="1:31">
      <c r="A489" s="4">
        <v>100485</v>
      </c>
      <c r="C489" s="43" t="s">
        <v>1059</v>
      </c>
      <c r="D489" s="40" t="s">
        <v>54</v>
      </c>
      <c r="J489" s="4" t="s">
        <v>1060</v>
      </c>
      <c r="K489" s="4" t="s">
        <v>56</v>
      </c>
      <c r="L489" s="4" t="s">
        <v>847</v>
      </c>
      <c r="M489" s="4" t="s">
        <v>258</v>
      </c>
      <c r="N489" s="4" t="s">
        <v>848</v>
      </c>
      <c r="O489" s="4" t="s">
        <v>258</v>
      </c>
      <c r="P489" s="4" t="s">
        <v>849</v>
      </c>
      <c r="Q489" s="4" t="s">
        <v>172</v>
      </c>
      <c r="R489" s="4" t="s">
        <v>850</v>
      </c>
      <c r="S489" s="4" t="s">
        <v>173</v>
      </c>
      <c r="U489" s="40" t="s">
        <v>54</v>
      </c>
      <c r="V489" s="41" t="s">
        <v>1060</v>
      </c>
      <c r="W489" s="41" t="s">
        <v>56</v>
      </c>
      <c r="X489" s="41" t="s">
        <v>847</v>
      </c>
      <c r="Y489" s="41" t="s">
        <v>258</v>
      </c>
      <c r="Z489" s="41" t="s">
        <v>848</v>
      </c>
      <c r="AA489" s="41" t="s">
        <v>258</v>
      </c>
      <c r="AB489" s="41" t="s">
        <v>849</v>
      </c>
      <c r="AC489" s="41" t="s">
        <v>172</v>
      </c>
      <c r="AD489" s="41" t="s">
        <v>850</v>
      </c>
      <c r="AE489" s="41" t="s">
        <v>173</v>
      </c>
    </row>
    <row r="490" spans="1:31">
      <c r="A490" s="4">
        <v>100486</v>
      </c>
      <c r="C490" s="43" t="s">
        <v>1061</v>
      </c>
      <c r="D490" s="40" t="s">
        <v>54</v>
      </c>
      <c r="J490" s="4" t="s">
        <v>1062</v>
      </c>
      <c r="K490" s="4" t="s">
        <v>56</v>
      </c>
      <c r="L490" s="4" t="s">
        <v>847</v>
      </c>
      <c r="M490" s="4" t="s">
        <v>258</v>
      </c>
      <c r="N490" s="4" t="s">
        <v>848</v>
      </c>
      <c r="O490" s="4" t="s">
        <v>258</v>
      </c>
      <c r="P490" s="4" t="s">
        <v>849</v>
      </c>
      <c r="Q490" s="4" t="s">
        <v>172</v>
      </c>
      <c r="R490" s="4" t="s">
        <v>850</v>
      </c>
      <c r="S490" s="4" t="s">
        <v>173</v>
      </c>
      <c r="U490" s="40" t="s">
        <v>54</v>
      </c>
      <c r="V490" s="41" t="s">
        <v>1062</v>
      </c>
      <c r="W490" s="41" t="s">
        <v>56</v>
      </c>
      <c r="X490" s="41" t="s">
        <v>847</v>
      </c>
      <c r="Y490" s="41" t="s">
        <v>258</v>
      </c>
      <c r="Z490" s="41" t="s">
        <v>848</v>
      </c>
      <c r="AA490" s="41" t="s">
        <v>258</v>
      </c>
      <c r="AB490" s="41" t="s">
        <v>849</v>
      </c>
      <c r="AC490" s="41" t="s">
        <v>172</v>
      </c>
      <c r="AD490" s="41" t="s">
        <v>850</v>
      </c>
      <c r="AE490" s="41" t="s">
        <v>173</v>
      </c>
    </row>
    <row r="491" spans="1:31">
      <c r="A491" s="4">
        <v>100487</v>
      </c>
      <c r="C491" s="43" t="s">
        <v>1063</v>
      </c>
      <c r="D491" s="40" t="s">
        <v>54</v>
      </c>
      <c r="J491" s="4" t="s">
        <v>1064</v>
      </c>
      <c r="K491" s="4" t="s">
        <v>56</v>
      </c>
      <c r="L491" s="4" t="s">
        <v>847</v>
      </c>
      <c r="M491" s="4" t="s">
        <v>258</v>
      </c>
      <c r="N491" s="4" t="s">
        <v>848</v>
      </c>
      <c r="O491" s="4" t="s">
        <v>258</v>
      </c>
      <c r="P491" s="4" t="s">
        <v>849</v>
      </c>
      <c r="Q491" s="4" t="s">
        <v>172</v>
      </c>
      <c r="R491" s="4" t="s">
        <v>850</v>
      </c>
      <c r="S491" s="4" t="s">
        <v>173</v>
      </c>
      <c r="U491" s="40" t="s">
        <v>54</v>
      </c>
      <c r="V491" s="41" t="s">
        <v>1064</v>
      </c>
      <c r="W491" s="41" t="s">
        <v>56</v>
      </c>
      <c r="X491" s="41" t="s">
        <v>847</v>
      </c>
      <c r="Y491" s="41" t="s">
        <v>258</v>
      </c>
      <c r="Z491" s="41" t="s">
        <v>848</v>
      </c>
      <c r="AA491" s="41" t="s">
        <v>258</v>
      </c>
      <c r="AB491" s="41" t="s">
        <v>849</v>
      </c>
      <c r="AC491" s="41" t="s">
        <v>172</v>
      </c>
      <c r="AD491" s="41" t="s">
        <v>850</v>
      </c>
      <c r="AE491" s="41" t="s">
        <v>173</v>
      </c>
    </row>
    <row r="492" spans="1:31">
      <c r="A492" s="4">
        <v>100488</v>
      </c>
      <c r="C492" s="43" t="s">
        <v>1065</v>
      </c>
      <c r="D492" s="40" t="s">
        <v>54</v>
      </c>
      <c r="J492" s="4" t="s">
        <v>1066</v>
      </c>
      <c r="K492" s="4" t="s">
        <v>56</v>
      </c>
      <c r="L492" s="4" t="s">
        <v>847</v>
      </c>
      <c r="M492" s="4" t="s">
        <v>258</v>
      </c>
      <c r="N492" s="4" t="s">
        <v>848</v>
      </c>
      <c r="O492" s="4" t="s">
        <v>258</v>
      </c>
      <c r="P492" s="4" t="s">
        <v>849</v>
      </c>
      <c r="Q492" s="4" t="s">
        <v>172</v>
      </c>
      <c r="R492" s="4" t="s">
        <v>850</v>
      </c>
      <c r="S492" s="4" t="s">
        <v>173</v>
      </c>
      <c r="U492" s="40" t="s">
        <v>54</v>
      </c>
      <c r="V492" s="41" t="s">
        <v>1066</v>
      </c>
      <c r="W492" s="41" t="s">
        <v>56</v>
      </c>
      <c r="X492" s="41" t="s">
        <v>847</v>
      </c>
      <c r="Y492" s="41" t="s">
        <v>258</v>
      </c>
      <c r="Z492" s="41" t="s">
        <v>848</v>
      </c>
      <c r="AA492" s="41" t="s">
        <v>258</v>
      </c>
      <c r="AB492" s="41" t="s">
        <v>849</v>
      </c>
      <c r="AC492" s="41" t="s">
        <v>172</v>
      </c>
      <c r="AD492" s="41" t="s">
        <v>850</v>
      </c>
      <c r="AE492" s="41" t="s">
        <v>173</v>
      </c>
    </row>
    <row r="493" spans="1:31">
      <c r="A493" s="4">
        <v>100489</v>
      </c>
      <c r="C493" s="43" t="s">
        <v>1067</v>
      </c>
      <c r="D493" s="40" t="s">
        <v>54</v>
      </c>
      <c r="J493" s="4" t="s">
        <v>1068</v>
      </c>
      <c r="K493" s="4" t="s">
        <v>56</v>
      </c>
      <c r="L493" s="4" t="s">
        <v>847</v>
      </c>
      <c r="M493" s="4" t="s">
        <v>258</v>
      </c>
      <c r="N493" s="4" t="s">
        <v>848</v>
      </c>
      <c r="O493" s="4" t="s">
        <v>258</v>
      </c>
      <c r="P493" s="4" t="s">
        <v>849</v>
      </c>
      <c r="Q493" s="4" t="s">
        <v>172</v>
      </c>
      <c r="R493" s="4" t="s">
        <v>850</v>
      </c>
      <c r="S493" s="4" t="s">
        <v>173</v>
      </c>
      <c r="U493" s="40" t="s">
        <v>54</v>
      </c>
      <c r="V493" s="41" t="s">
        <v>1068</v>
      </c>
      <c r="W493" s="41" t="s">
        <v>56</v>
      </c>
      <c r="X493" s="41" t="s">
        <v>847</v>
      </c>
      <c r="Y493" s="41" t="s">
        <v>258</v>
      </c>
      <c r="Z493" s="41" t="s">
        <v>848</v>
      </c>
      <c r="AA493" s="41" t="s">
        <v>258</v>
      </c>
      <c r="AB493" s="41" t="s">
        <v>849</v>
      </c>
      <c r="AC493" s="41" t="s">
        <v>172</v>
      </c>
      <c r="AD493" s="41" t="s">
        <v>850</v>
      </c>
      <c r="AE493" s="41" t="s">
        <v>173</v>
      </c>
    </row>
    <row r="494" spans="1:31">
      <c r="A494" s="4">
        <v>100490</v>
      </c>
      <c r="C494" s="43" t="s">
        <v>1069</v>
      </c>
      <c r="D494" s="40" t="s">
        <v>54</v>
      </c>
      <c r="J494" s="4" t="s">
        <v>1070</v>
      </c>
      <c r="K494" s="4" t="s">
        <v>56</v>
      </c>
      <c r="L494" s="4" t="s">
        <v>847</v>
      </c>
      <c r="M494" s="4" t="s">
        <v>258</v>
      </c>
      <c r="N494" s="4" t="s">
        <v>848</v>
      </c>
      <c r="O494" s="4" t="s">
        <v>258</v>
      </c>
      <c r="P494" s="4" t="s">
        <v>849</v>
      </c>
      <c r="Q494" s="4" t="s">
        <v>172</v>
      </c>
      <c r="R494" s="4" t="s">
        <v>850</v>
      </c>
      <c r="S494" s="4" t="s">
        <v>173</v>
      </c>
      <c r="U494" s="40" t="s">
        <v>54</v>
      </c>
      <c r="V494" s="41" t="s">
        <v>1070</v>
      </c>
      <c r="W494" s="41" t="s">
        <v>56</v>
      </c>
      <c r="X494" s="41" t="s">
        <v>847</v>
      </c>
      <c r="Y494" s="41" t="s">
        <v>258</v>
      </c>
      <c r="Z494" s="41" t="s">
        <v>848</v>
      </c>
      <c r="AA494" s="41" t="s">
        <v>258</v>
      </c>
      <c r="AB494" s="41" t="s">
        <v>849</v>
      </c>
      <c r="AC494" s="41" t="s">
        <v>172</v>
      </c>
      <c r="AD494" s="41" t="s">
        <v>850</v>
      </c>
      <c r="AE494" s="41" t="s">
        <v>173</v>
      </c>
    </row>
    <row r="495" spans="1:31">
      <c r="A495" s="4">
        <v>100491</v>
      </c>
      <c r="C495" s="43" t="s">
        <v>1071</v>
      </c>
      <c r="D495" s="40" t="s">
        <v>54</v>
      </c>
      <c r="J495" s="4" t="s">
        <v>1072</v>
      </c>
      <c r="K495" s="4" t="s">
        <v>56</v>
      </c>
      <c r="L495" s="4" t="s">
        <v>847</v>
      </c>
      <c r="M495" s="4" t="s">
        <v>258</v>
      </c>
      <c r="N495" s="4" t="s">
        <v>848</v>
      </c>
      <c r="O495" s="4" t="s">
        <v>258</v>
      </c>
      <c r="P495" s="4" t="s">
        <v>849</v>
      </c>
      <c r="Q495" s="4" t="s">
        <v>172</v>
      </c>
      <c r="R495" s="4" t="s">
        <v>850</v>
      </c>
      <c r="S495" s="4" t="s">
        <v>173</v>
      </c>
      <c r="U495" s="40" t="s">
        <v>54</v>
      </c>
      <c r="V495" s="41" t="s">
        <v>1072</v>
      </c>
      <c r="W495" s="41" t="s">
        <v>56</v>
      </c>
      <c r="X495" s="41" t="s">
        <v>847</v>
      </c>
      <c r="Y495" s="41" t="s">
        <v>258</v>
      </c>
      <c r="Z495" s="41" t="s">
        <v>848</v>
      </c>
      <c r="AA495" s="41" t="s">
        <v>258</v>
      </c>
      <c r="AB495" s="41" t="s">
        <v>849</v>
      </c>
      <c r="AC495" s="41" t="s">
        <v>172</v>
      </c>
      <c r="AD495" s="41" t="s">
        <v>850</v>
      </c>
      <c r="AE495" s="41" t="s">
        <v>173</v>
      </c>
    </row>
    <row r="496" spans="1:31">
      <c r="A496" s="4">
        <v>100492</v>
      </c>
      <c r="C496" s="43" t="s">
        <v>1073</v>
      </c>
      <c r="D496" s="40" t="s">
        <v>54</v>
      </c>
      <c r="J496" s="4" t="s">
        <v>1074</v>
      </c>
      <c r="K496" s="4" t="s">
        <v>56</v>
      </c>
      <c r="L496" s="4" t="s">
        <v>847</v>
      </c>
      <c r="M496" s="4" t="s">
        <v>258</v>
      </c>
      <c r="N496" s="4" t="s">
        <v>848</v>
      </c>
      <c r="O496" s="4" t="s">
        <v>258</v>
      </c>
      <c r="P496" s="4" t="s">
        <v>849</v>
      </c>
      <c r="Q496" s="4" t="s">
        <v>172</v>
      </c>
      <c r="R496" s="4" t="s">
        <v>850</v>
      </c>
      <c r="S496" s="4" t="s">
        <v>173</v>
      </c>
      <c r="U496" s="40" t="s">
        <v>54</v>
      </c>
      <c r="V496" s="41" t="s">
        <v>1074</v>
      </c>
      <c r="W496" s="41" t="s">
        <v>56</v>
      </c>
      <c r="X496" s="41" t="s">
        <v>847</v>
      </c>
      <c r="Y496" s="41" t="s">
        <v>258</v>
      </c>
      <c r="Z496" s="41" t="s">
        <v>848</v>
      </c>
      <c r="AA496" s="41" t="s">
        <v>258</v>
      </c>
      <c r="AB496" s="41" t="s">
        <v>849</v>
      </c>
      <c r="AC496" s="41" t="s">
        <v>172</v>
      </c>
      <c r="AD496" s="41" t="s">
        <v>850</v>
      </c>
      <c r="AE496" s="41" t="s">
        <v>173</v>
      </c>
    </row>
    <row r="497" spans="1:31">
      <c r="A497" s="4">
        <v>100493</v>
      </c>
      <c r="C497" s="43" t="s">
        <v>1075</v>
      </c>
      <c r="D497" s="40" t="s">
        <v>54</v>
      </c>
      <c r="J497" s="4" t="s">
        <v>1076</v>
      </c>
      <c r="K497" s="4" t="s">
        <v>56</v>
      </c>
      <c r="L497" s="4" t="s">
        <v>847</v>
      </c>
      <c r="M497" s="4" t="s">
        <v>258</v>
      </c>
      <c r="N497" s="4" t="s">
        <v>848</v>
      </c>
      <c r="O497" s="4" t="s">
        <v>258</v>
      </c>
      <c r="P497" s="4" t="s">
        <v>849</v>
      </c>
      <c r="Q497" s="4" t="s">
        <v>172</v>
      </c>
      <c r="R497" s="4" t="s">
        <v>850</v>
      </c>
      <c r="S497" s="4" t="s">
        <v>173</v>
      </c>
      <c r="U497" s="40" t="s">
        <v>54</v>
      </c>
      <c r="V497" s="41" t="s">
        <v>1076</v>
      </c>
      <c r="W497" s="41" t="s">
        <v>56</v>
      </c>
      <c r="X497" s="41" t="s">
        <v>847</v>
      </c>
      <c r="Y497" s="41" t="s">
        <v>258</v>
      </c>
      <c r="Z497" s="41" t="s">
        <v>848</v>
      </c>
      <c r="AA497" s="41" t="s">
        <v>258</v>
      </c>
      <c r="AB497" s="41" t="s">
        <v>849</v>
      </c>
      <c r="AC497" s="41" t="s">
        <v>172</v>
      </c>
      <c r="AD497" s="41" t="s">
        <v>850</v>
      </c>
      <c r="AE497" s="41" t="s">
        <v>173</v>
      </c>
    </row>
    <row r="498" spans="1:31">
      <c r="A498" s="4">
        <v>100494</v>
      </c>
      <c r="C498" s="43" t="s">
        <v>1077</v>
      </c>
      <c r="D498" s="40" t="s">
        <v>54</v>
      </c>
      <c r="J498" s="4" t="s">
        <v>1078</v>
      </c>
      <c r="K498" s="4" t="s">
        <v>56</v>
      </c>
      <c r="L498" s="4" t="s">
        <v>847</v>
      </c>
      <c r="M498" s="4" t="s">
        <v>258</v>
      </c>
      <c r="N498" s="4" t="s">
        <v>848</v>
      </c>
      <c r="O498" s="4" t="s">
        <v>258</v>
      </c>
      <c r="P498" s="4" t="s">
        <v>849</v>
      </c>
      <c r="Q498" s="4" t="s">
        <v>172</v>
      </c>
      <c r="R498" s="4" t="s">
        <v>850</v>
      </c>
      <c r="S498" s="4" t="s">
        <v>173</v>
      </c>
      <c r="U498" s="40" t="s">
        <v>54</v>
      </c>
      <c r="V498" s="41" t="s">
        <v>1078</v>
      </c>
      <c r="W498" s="41" t="s">
        <v>56</v>
      </c>
      <c r="X498" s="41" t="s">
        <v>847</v>
      </c>
      <c r="Y498" s="41" t="s">
        <v>258</v>
      </c>
      <c r="Z498" s="41" t="s">
        <v>848</v>
      </c>
      <c r="AA498" s="41" t="s">
        <v>258</v>
      </c>
      <c r="AB498" s="41" t="s">
        <v>849</v>
      </c>
      <c r="AC498" s="41" t="s">
        <v>172</v>
      </c>
      <c r="AD498" s="41" t="s">
        <v>850</v>
      </c>
      <c r="AE498" s="41" t="s">
        <v>173</v>
      </c>
    </row>
    <row r="499" spans="1:31">
      <c r="A499" s="4">
        <v>100495</v>
      </c>
      <c r="C499" s="43" t="s">
        <v>1079</v>
      </c>
      <c r="D499" s="40" t="s">
        <v>54</v>
      </c>
      <c r="J499" s="4" t="s">
        <v>1080</v>
      </c>
      <c r="K499" s="4" t="s">
        <v>56</v>
      </c>
      <c r="L499" s="4" t="s">
        <v>847</v>
      </c>
      <c r="M499" s="4" t="s">
        <v>258</v>
      </c>
      <c r="N499" s="4" t="s">
        <v>848</v>
      </c>
      <c r="O499" s="4" t="s">
        <v>258</v>
      </c>
      <c r="P499" s="4" t="s">
        <v>849</v>
      </c>
      <c r="Q499" s="4" t="s">
        <v>172</v>
      </c>
      <c r="R499" s="4" t="s">
        <v>850</v>
      </c>
      <c r="S499" s="4" t="s">
        <v>173</v>
      </c>
      <c r="U499" s="40" t="s">
        <v>54</v>
      </c>
      <c r="V499" s="41" t="s">
        <v>1080</v>
      </c>
      <c r="W499" s="41" t="s">
        <v>56</v>
      </c>
      <c r="X499" s="41" t="s">
        <v>847</v>
      </c>
      <c r="Y499" s="41" t="s">
        <v>258</v>
      </c>
      <c r="Z499" s="41" t="s">
        <v>848</v>
      </c>
      <c r="AA499" s="41" t="s">
        <v>258</v>
      </c>
      <c r="AB499" s="41" t="s">
        <v>849</v>
      </c>
      <c r="AC499" s="41" t="s">
        <v>172</v>
      </c>
      <c r="AD499" s="41" t="s">
        <v>850</v>
      </c>
      <c r="AE499" s="41" t="s">
        <v>173</v>
      </c>
    </row>
    <row r="500" spans="1:31">
      <c r="A500" s="4">
        <v>100496</v>
      </c>
      <c r="C500" s="43" t="s">
        <v>1081</v>
      </c>
      <c r="D500" s="40" t="s">
        <v>54</v>
      </c>
      <c r="J500" s="4" t="s">
        <v>1082</v>
      </c>
      <c r="K500" s="4" t="s">
        <v>56</v>
      </c>
      <c r="L500" s="4" t="s">
        <v>847</v>
      </c>
      <c r="M500" s="4" t="s">
        <v>258</v>
      </c>
      <c r="N500" s="4" t="s">
        <v>848</v>
      </c>
      <c r="O500" s="4" t="s">
        <v>258</v>
      </c>
      <c r="P500" s="4" t="s">
        <v>849</v>
      </c>
      <c r="Q500" s="4" t="s">
        <v>172</v>
      </c>
      <c r="R500" s="4" t="s">
        <v>850</v>
      </c>
      <c r="S500" s="4" t="s">
        <v>173</v>
      </c>
      <c r="U500" s="40" t="s">
        <v>54</v>
      </c>
      <c r="V500" s="41" t="s">
        <v>1082</v>
      </c>
      <c r="W500" s="41" t="s">
        <v>56</v>
      </c>
      <c r="X500" s="41" t="s">
        <v>847</v>
      </c>
      <c r="Y500" s="41" t="s">
        <v>258</v>
      </c>
      <c r="Z500" s="41" t="s">
        <v>848</v>
      </c>
      <c r="AA500" s="41" t="s">
        <v>258</v>
      </c>
      <c r="AB500" s="41" t="s">
        <v>849</v>
      </c>
      <c r="AC500" s="41" t="s">
        <v>172</v>
      </c>
      <c r="AD500" s="41" t="s">
        <v>850</v>
      </c>
      <c r="AE500" s="41" t="s">
        <v>173</v>
      </c>
    </row>
    <row r="501" spans="1:31">
      <c r="A501" s="4">
        <v>100497</v>
      </c>
      <c r="C501" s="43" t="s">
        <v>1083</v>
      </c>
      <c r="D501" s="40" t="s">
        <v>54</v>
      </c>
      <c r="J501" s="4" t="s">
        <v>1084</v>
      </c>
      <c r="K501" s="4" t="s">
        <v>56</v>
      </c>
      <c r="L501" s="4" t="s">
        <v>847</v>
      </c>
      <c r="M501" s="4" t="s">
        <v>258</v>
      </c>
      <c r="N501" s="4" t="s">
        <v>848</v>
      </c>
      <c r="O501" s="4" t="s">
        <v>258</v>
      </c>
      <c r="P501" s="4" t="s">
        <v>849</v>
      </c>
      <c r="Q501" s="4" t="s">
        <v>172</v>
      </c>
      <c r="R501" s="4" t="s">
        <v>850</v>
      </c>
      <c r="S501" s="4" t="s">
        <v>173</v>
      </c>
      <c r="U501" s="40" t="s">
        <v>54</v>
      </c>
      <c r="V501" s="41" t="s">
        <v>1084</v>
      </c>
      <c r="W501" s="41" t="s">
        <v>56</v>
      </c>
      <c r="X501" s="41" t="s">
        <v>847</v>
      </c>
      <c r="Y501" s="41" t="s">
        <v>258</v>
      </c>
      <c r="Z501" s="41" t="s">
        <v>848</v>
      </c>
      <c r="AA501" s="41" t="s">
        <v>258</v>
      </c>
      <c r="AB501" s="41" t="s">
        <v>849</v>
      </c>
      <c r="AC501" s="41" t="s">
        <v>172</v>
      </c>
      <c r="AD501" s="41" t="s">
        <v>850</v>
      </c>
      <c r="AE501" s="41" t="s">
        <v>173</v>
      </c>
    </row>
    <row r="502" spans="1:31">
      <c r="A502" s="4">
        <v>100498</v>
      </c>
      <c r="C502" s="43" t="s">
        <v>1085</v>
      </c>
      <c r="D502" s="40" t="s">
        <v>54</v>
      </c>
      <c r="J502" s="4" t="s">
        <v>1086</v>
      </c>
      <c r="K502" s="4" t="s">
        <v>56</v>
      </c>
      <c r="L502" s="4" t="s">
        <v>847</v>
      </c>
      <c r="M502" s="4" t="s">
        <v>258</v>
      </c>
      <c r="N502" s="4" t="s">
        <v>848</v>
      </c>
      <c r="O502" s="4" t="s">
        <v>258</v>
      </c>
      <c r="P502" s="4" t="s">
        <v>849</v>
      </c>
      <c r="Q502" s="4" t="s">
        <v>172</v>
      </c>
      <c r="R502" s="4" t="s">
        <v>850</v>
      </c>
      <c r="S502" s="4" t="s">
        <v>173</v>
      </c>
      <c r="U502" s="40" t="s">
        <v>54</v>
      </c>
      <c r="V502" s="41" t="s">
        <v>1086</v>
      </c>
      <c r="W502" s="41" t="s">
        <v>56</v>
      </c>
      <c r="X502" s="41" t="s">
        <v>847</v>
      </c>
      <c r="Y502" s="41" t="s">
        <v>258</v>
      </c>
      <c r="Z502" s="41" t="s">
        <v>848</v>
      </c>
      <c r="AA502" s="41" t="s">
        <v>258</v>
      </c>
      <c r="AB502" s="41" t="s">
        <v>849</v>
      </c>
      <c r="AC502" s="41" t="s">
        <v>172</v>
      </c>
      <c r="AD502" s="41" t="s">
        <v>850</v>
      </c>
      <c r="AE502" s="41" t="s">
        <v>173</v>
      </c>
    </row>
    <row r="503" spans="1:31">
      <c r="A503" s="4">
        <v>100499</v>
      </c>
      <c r="C503" s="43" t="s">
        <v>1087</v>
      </c>
      <c r="D503" s="40" t="s">
        <v>54</v>
      </c>
      <c r="J503" s="4" t="s">
        <v>1088</v>
      </c>
      <c r="K503" s="4" t="s">
        <v>56</v>
      </c>
      <c r="L503" s="4" t="s">
        <v>847</v>
      </c>
      <c r="M503" s="4" t="s">
        <v>258</v>
      </c>
      <c r="N503" s="4" t="s">
        <v>848</v>
      </c>
      <c r="O503" s="4" t="s">
        <v>258</v>
      </c>
      <c r="P503" s="4" t="s">
        <v>849</v>
      </c>
      <c r="Q503" s="4" t="s">
        <v>172</v>
      </c>
      <c r="R503" s="4" t="s">
        <v>850</v>
      </c>
      <c r="S503" s="4" t="s">
        <v>173</v>
      </c>
      <c r="U503" s="40" t="s">
        <v>54</v>
      </c>
      <c r="V503" s="41" t="s">
        <v>1088</v>
      </c>
      <c r="W503" s="41" t="s">
        <v>56</v>
      </c>
      <c r="X503" s="41" t="s">
        <v>847</v>
      </c>
      <c r="Y503" s="41" t="s">
        <v>258</v>
      </c>
      <c r="Z503" s="41" t="s">
        <v>848</v>
      </c>
      <c r="AA503" s="41" t="s">
        <v>258</v>
      </c>
      <c r="AB503" s="41" t="s">
        <v>849</v>
      </c>
      <c r="AC503" s="41" t="s">
        <v>172</v>
      </c>
      <c r="AD503" s="41" t="s">
        <v>850</v>
      </c>
      <c r="AE503" s="41" t="s">
        <v>173</v>
      </c>
    </row>
    <row r="504" spans="1:31">
      <c r="A504" s="4">
        <v>100500</v>
      </c>
      <c r="C504" s="43" t="s">
        <v>1089</v>
      </c>
      <c r="D504" s="40" t="s">
        <v>54</v>
      </c>
      <c r="J504" s="4" t="s">
        <v>1090</v>
      </c>
      <c r="K504" s="4" t="s">
        <v>56</v>
      </c>
      <c r="L504" s="4" t="s">
        <v>847</v>
      </c>
      <c r="M504" s="4" t="s">
        <v>258</v>
      </c>
      <c r="N504" s="4" t="s">
        <v>848</v>
      </c>
      <c r="O504" s="4" t="s">
        <v>258</v>
      </c>
      <c r="P504" s="4" t="s">
        <v>849</v>
      </c>
      <c r="Q504" s="4" t="s">
        <v>172</v>
      </c>
      <c r="R504" s="4" t="s">
        <v>850</v>
      </c>
      <c r="S504" s="4" t="s">
        <v>173</v>
      </c>
      <c r="U504" s="40" t="s">
        <v>54</v>
      </c>
      <c r="V504" s="41" t="s">
        <v>1090</v>
      </c>
      <c r="W504" s="41" t="s">
        <v>56</v>
      </c>
      <c r="X504" s="41" t="s">
        <v>847</v>
      </c>
      <c r="Y504" s="41" t="s">
        <v>258</v>
      </c>
      <c r="Z504" s="41" t="s">
        <v>848</v>
      </c>
      <c r="AA504" s="41" t="s">
        <v>258</v>
      </c>
      <c r="AB504" s="41" t="s">
        <v>849</v>
      </c>
      <c r="AC504" s="41" t="s">
        <v>172</v>
      </c>
      <c r="AD504" s="41" t="s">
        <v>850</v>
      </c>
      <c r="AE504" s="41" t="s">
        <v>173</v>
      </c>
    </row>
    <row r="505" spans="1:31">
      <c r="A505" s="4">
        <v>100501</v>
      </c>
      <c r="C505" s="43" t="s">
        <v>1091</v>
      </c>
      <c r="D505" s="40" t="s">
        <v>54</v>
      </c>
      <c r="J505" s="4" t="s">
        <v>1092</v>
      </c>
      <c r="K505" s="4" t="s">
        <v>56</v>
      </c>
      <c r="L505" s="4" t="s">
        <v>847</v>
      </c>
      <c r="M505" s="4" t="s">
        <v>258</v>
      </c>
      <c r="N505" s="4" t="s">
        <v>848</v>
      </c>
      <c r="O505" s="4" t="s">
        <v>258</v>
      </c>
      <c r="P505" s="4" t="s">
        <v>849</v>
      </c>
      <c r="Q505" s="4" t="s">
        <v>172</v>
      </c>
      <c r="R505" s="4" t="s">
        <v>850</v>
      </c>
      <c r="S505" s="4" t="s">
        <v>173</v>
      </c>
      <c r="U505" s="40" t="s">
        <v>54</v>
      </c>
      <c r="V505" s="41" t="s">
        <v>1092</v>
      </c>
      <c r="W505" s="41" t="s">
        <v>56</v>
      </c>
      <c r="X505" s="41" t="s">
        <v>847</v>
      </c>
      <c r="Y505" s="41" t="s">
        <v>258</v>
      </c>
      <c r="Z505" s="41" t="s">
        <v>848</v>
      </c>
      <c r="AA505" s="41" t="s">
        <v>258</v>
      </c>
      <c r="AB505" s="41" t="s">
        <v>849</v>
      </c>
      <c r="AC505" s="41" t="s">
        <v>172</v>
      </c>
      <c r="AD505" s="41" t="s">
        <v>850</v>
      </c>
      <c r="AE505" s="41" t="s">
        <v>173</v>
      </c>
    </row>
    <row r="506" spans="1:31">
      <c r="A506" s="4">
        <v>100502</v>
      </c>
      <c r="C506" s="43" t="s">
        <v>1093</v>
      </c>
      <c r="D506" s="40" t="s">
        <v>54</v>
      </c>
      <c r="J506" s="4" t="s">
        <v>1094</v>
      </c>
      <c r="K506" s="4" t="s">
        <v>56</v>
      </c>
      <c r="L506" s="4" t="s">
        <v>847</v>
      </c>
      <c r="M506" s="4" t="s">
        <v>258</v>
      </c>
      <c r="N506" s="4" t="s">
        <v>848</v>
      </c>
      <c r="O506" s="4" t="s">
        <v>258</v>
      </c>
      <c r="P506" s="4" t="s">
        <v>849</v>
      </c>
      <c r="Q506" s="4" t="s">
        <v>172</v>
      </c>
      <c r="R506" s="4" t="s">
        <v>850</v>
      </c>
      <c r="S506" s="4" t="s">
        <v>173</v>
      </c>
      <c r="U506" s="40" t="s">
        <v>54</v>
      </c>
      <c r="V506" s="41" t="s">
        <v>1094</v>
      </c>
      <c r="W506" s="41" t="s">
        <v>56</v>
      </c>
      <c r="X506" s="41" t="s">
        <v>847</v>
      </c>
      <c r="Y506" s="41" t="s">
        <v>258</v>
      </c>
      <c r="Z506" s="41" t="s">
        <v>848</v>
      </c>
      <c r="AA506" s="41" t="s">
        <v>258</v>
      </c>
      <c r="AB506" s="41" t="s">
        <v>849</v>
      </c>
      <c r="AC506" s="41" t="s">
        <v>172</v>
      </c>
      <c r="AD506" s="41" t="s">
        <v>850</v>
      </c>
      <c r="AE506" s="41" t="s">
        <v>173</v>
      </c>
    </row>
    <row r="507" spans="1:31">
      <c r="A507" s="4">
        <v>100503</v>
      </c>
      <c r="C507" s="43" t="s">
        <v>1095</v>
      </c>
      <c r="D507" s="40" t="s">
        <v>54</v>
      </c>
      <c r="J507" s="4" t="s">
        <v>1096</v>
      </c>
      <c r="K507" s="4" t="s">
        <v>56</v>
      </c>
      <c r="L507" s="4" t="s">
        <v>847</v>
      </c>
      <c r="M507" s="4" t="s">
        <v>258</v>
      </c>
      <c r="N507" s="4" t="s">
        <v>848</v>
      </c>
      <c r="O507" s="4" t="s">
        <v>258</v>
      </c>
      <c r="P507" s="4" t="s">
        <v>849</v>
      </c>
      <c r="Q507" s="4" t="s">
        <v>172</v>
      </c>
      <c r="R507" s="4" t="s">
        <v>850</v>
      </c>
      <c r="S507" s="4" t="s">
        <v>173</v>
      </c>
      <c r="U507" s="40" t="s">
        <v>54</v>
      </c>
      <c r="V507" s="41" t="s">
        <v>1096</v>
      </c>
      <c r="W507" s="41" t="s">
        <v>56</v>
      </c>
      <c r="X507" s="41" t="s">
        <v>847</v>
      </c>
      <c r="Y507" s="41" t="s">
        <v>258</v>
      </c>
      <c r="Z507" s="41" t="s">
        <v>848</v>
      </c>
      <c r="AA507" s="41" t="s">
        <v>258</v>
      </c>
      <c r="AB507" s="41" t="s">
        <v>849</v>
      </c>
      <c r="AC507" s="41" t="s">
        <v>172</v>
      </c>
      <c r="AD507" s="41" t="s">
        <v>850</v>
      </c>
      <c r="AE507" s="41" t="s">
        <v>173</v>
      </c>
    </row>
    <row r="508" spans="1:31">
      <c r="A508" s="4">
        <v>100504</v>
      </c>
      <c r="C508" s="43" t="s">
        <v>1097</v>
      </c>
      <c r="D508" s="40" t="s">
        <v>54</v>
      </c>
      <c r="J508" s="4" t="s">
        <v>1098</v>
      </c>
      <c r="K508" s="4" t="s">
        <v>56</v>
      </c>
      <c r="L508" s="4" t="s">
        <v>847</v>
      </c>
      <c r="M508" s="4" t="s">
        <v>258</v>
      </c>
      <c r="N508" s="4" t="s">
        <v>848</v>
      </c>
      <c r="O508" s="4" t="s">
        <v>258</v>
      </c>
      <c r="P508" s="4" t="s">
        <v>849</v>
      </c>
      <c r="Q508" s="4" t="s">
        <v>172</v>
      </c>
      <c r="R508" s="4" t="s">
        <v>850</v>
      </c>
      <c r="S508" s="4" t="s">
        <v>173</v>
      </c>
      <c r="U508" s="40" t="s">
        <v>54</v>
      </c>
      <c r="V508" s="41" t="s">
        <v>1098</v>
      </c>
      <c r="W508" s="41" t="s">
        <v>56</v>
      </c>
      <c r="X508" s="41" t="s">
        <v>847</v>
      </c>
      <c r="Y508" s="41" t="s">
        <v>258</v>
      </c>
      <c r="Z508" s="41" t="s">
        <v>848</v>
      </c>
      <c r="AA508" s="41" t="s">
        <v>258</v>
      </c>
      <c r="AB508" s="41" t="s">
        <v>849</v>
      </c>
      <c r="AC508" s="41" t="s">
        <v>172</v>
      </c>
      <c r="AD508" s="41" t="s">
        <v>850</v>
      </c>
      <c r="AE508" s="41" t="s">
        <v>173</v>
      </c>
    </row>
    <row r="509" spans="1:31">
      <c r="A509" s="4">
        <v>100505</v>
      </c>
      <c r="C509" s="43" t="s">
        <v>1099</v>
      </c>
      <c r="D509" s="40" t="s">
        <v>54</v>
      </c>
      <c r="J509" s="4" t="s">
        <v>1100</v>
      </c>
      <c r="K509" s="4" t="s">
        <v>56</v>
      </c>
      <c r="L509" s="4" t="s">
        <v>847</v>
      </c>
      <c r="M509" s="4" t="s">
        <v>258</v>
      </c>
      <c r="N509" s="4" t="s">
        <v>848</v>
      </c>
      <c r="O509" s="4" t="s">
        <v>258</v>
      </c>
      <c r="P509" s="4" t="s">
        <v>849</v>
      </c>
      <c r="Q509" s="4" t="s">
        <v>172</v>
      </c>
      <c r="R509" s="4" t="s">
        <v>850</v>
      </c>
      <c r="S509" s="4" t="s">
        <v>173</v>
      </c>
      <c r="U509" s="40" t="s">
        <v>54</v>
      </c>
      <c r="V509" s="41" t="s">
        <v>1100</v>
      </c>
      <c r="W509" s="41" t="s">
        <v>56</v>
      </c>
      <c r="X509" s="41" t="s">
        <v>847</v>
      </c>
      <c r="Y509" s="41" t="s">
        <v>258</v>
      </c>
      <c r="Z509" s="41" t="s">
        <v>848</v>
      </c>
      <c r="AA509" s="41" t="s">
        <v>258</v>
      </c>
      <c r="AB509" s="41" t="s">
        <v>849</v>
      </c>
      <c r="AC509" s="41" t="s">
        <v>172</v>
      </c>
      <c r="AD509" s="41" t="s">
        <v>850</v>
      </c>
      <c r="AE509" s="41" t="s">
        <v>173</v>
      </c>
    </row>
    <row r="510" spans="1:31">
      <c r="A510" s="4">
        <v>100506</v>
      </c>
      <c r="C510" s="43" t="s">
        <v>1101</v>
      </c>
      <c r="D510" s="40" t="s">
        <v>54</v>
      </c>
      <c r="J510" s="4" t="s">
        <v>1102</v>
      </c>
      <c r="K510" s="4" t="s">
        <v>56</v>
      </c>
      <c r="L510" s="4" t="s">
        <v>847</v>
      </c>
      <c r="M510" s="4" t="s">
        <v>258</v>
      </c>
      <c r="N510" s="4" t="s">
        <v>848</v>
      </c>
      <c r="O510" s="4" t="s">
        <v>258</v>
      </c>
      <c r="P510" s="4" t="s">
        <v>849</v>
      </c>
      <c r="Q510" s="4" t="s">
        <v>172</v>
      </c>
      <c r="R510" s="4" t="s">
        <v>850</v>
      </c>
      <c r="S510" s="4" t="s">
        <v>173</v>
      </c>
      <c r="U510" s="40" t="s">
        <v>54</v>
      </c>
      <c r="V510" s="41" t="s">
        <v>1102</v>
      </c>
      <c r="W510" s="41" t="s">
        <v>56</v>
      </c>
      <c r="X510" s="41" t="s">
        <v>847</v>
      </c>
      <c r="Y510" s="41" t="s">
        <v>258</v>
      </c>
      <c r="Z510" s="41" t="s">
        <v>848</v>
      </c>
      <c r="AA510" s="41" t="s">
        <v>258</v>
      </c>
      <c r="AB510" s="41" t="s">
        <v>849</v>
      </c>
      <c r="AC510" s="41" t="s">
        <v>172</v>
      </c>
      <c r="AD510" s="41" t="s">
        <v>850</v>
      </c>
      <c r="AE510" s="41" t="s">
        <v>173</v>
      </c>
    </row>
    <row r="511" spans="1:31">
      <c r="A511" s="4">
        <v>100507</v>
      </c>
      <c r="C511" s="43" t="s">
        <v>1103</v>
      </c>
      <c r="D511" s="40" t="s">
        <v>54</v>
      </c>
      <c r="J511" s="4" t="s">
        <v>1104</v>
      </c>
      <c r="K511" s="4" t="s">
        <v>56</v>
      </c>
      <c r="L511" s="4" t="s">
        <v>847</v>
      </c>
      <c r="M511" s="4" t="s">
        <v>258</v>
      </c>
      <c r="N511" s="4" t="s">
        <v>848</v>
      </c>
      <c r="O511" s="4" t="s">
        <v>258</v>
      </c>
      <c r="P511" s="4" t="s">
        <v>849</v>
      </c>
      <c r="Q511" s="4" t="s">
        <v>172</v>
      </c>
      <c r="R511" s="4" t="s">
        <v>850</v>
      </c>
      <c r="S511" s="4" t="s">
        <v>173</v>
      </c>
      <c r="U511" s="40" t="s">
        <v>54</v>
      </c>
      <c r="V511" s="41" t="s">
        <v>1104</v>
      </c>
      <c r="W511" s="41" t="s">
        <v>56</v>
      </c>
      <c r="X511" s="41" t="s">
        <v>847</v>
      </c>
      <c r="Y511" s="41" t="s">
        <v>258</v>
      </c>
      <c r="Z511" s="41" t="s">
        <v>848</v>
      </c>
      <c r="AA511" s="41" t="s">
        <v>258</v>
      </c>
      <c r="AB511" s="41" t="s">
        <v>849</v>
      </c>
      <c r="AC511" s="41" t="s">
        <v>172</v>
      </c>
      <c r="AD511" s="41" t="s">
        <v>850</v>
      </c>
      <c r="AE511" s="41" t="s">
        <v>173</v>
      </c>
    </row>
    <row r="512" spans="1:31">
      <c r="A512" s="4">
        <v>100508</v>
      </c>
      <c r="C512" s="43" t="s">
        <v>1105</v>
      </c>
      <c r="D512" s="40" t="s">
        <v>54</v>
      </c>
      <c r="J512" s="4" t="s">
        <v>1106</v>
      </c>
      <c r="K512" s="4" t="s">
        <v>56</v>
      </c>
      <c r="L512" s="4" t="s">
        <v>847</v>
      </c>
      <c r="M512" s="4" t="s">
        <v>258</v>
      </c>
      <c r="N512" s="4" t="s">
        <v>848</v>
      </c>
      <c r="O512" s="4" t="s">
        <v>258</v>
      </c>
      <c r="P512" s="4" t="s">
        <v>849</v>
      </c>
      <c r="Q512" s="4" t="s">
        <v>172</v>
      </c>
      <c r="R512" s="4" t="s">
        <v>850</v>
      </c>
      <c r="S512" s="4" t="s">
        <v>173</v>
      </c>
      <c r="U512" s="40" t="s">
        <v>54</v>
      </c>
      <c r="V512" s="41" t="s">
        <v>1106</v>
      </c>
      <c r="W512" s="41" t="s">
        <v>56</v>
      </c>
      <c r="X512" s="41" t="s">
        <v>847</v>
      </c>
      <c r="Y512" s="41" t="s">
        <v>258</v>
      </c>
      <c r="Z512" s="41" t="s">
        <v>848</v>
      </c>
      <c r="AA512" s="41" t="s">
        <v>258</v>
      </c>
      <c r="AB512" s="41" t="s">
        <v>849</v>
      </c>
      <c r="AC512" s="41" t="s">
        <v>172</v>
      </c>
      <c r="AD512" s="41" t="s">
        <v>850</v>
      </c>
      <c r="AE512" s="41" t="s">
        <v>173</v>
      </c>
    </row>
    <row r="513" spans="1:31">
      <c r="A513" s="4">
        <v>100509</v>
      </c>
      <c r="C513" s="43" t="s">
        <v>1107</v>
      </c>
      <c r="D513" s="40" t="s">
        <v>54</v>
      </c>
      <c r="J513" s="4" t="s">
        <v>1108</v>
      </c>
      <c r="K513" s="4" t="s">
        <v>56</v>
      </c>
      <c r="L513" s="4" t="s">
        <v>847</v>
      </c>
      <c r="M513" s="4" t="s">
        <v>258</v>
      </c>
      <c r="N513" s="4" t="s">
        <v>848</v>
      </c>
      <c r="O513" s="4" t="s">
        <v>258</v>
      </c>
      <c r="P513" s="4" t="s">
        <v>849</v>
      </c>
      <c r="Q513" s="4" t="s">
        <v>172</v>
      </c>
      <c r="R513" s="4" t="s">
        <v>850</v>
      </c>
      <c r="S513" s="4" t="s">
        <v>173</v>
      </c>
      <c r="U513" s="40" t="s">
        <v>54</v>
      </c>
      <c r="V513" s="41" t="s">
        <v>1108</v>
      </c>
      <c r="W513" s="41" t="s">
        <v>56</v>
      </c>
      <c r="X513" s="41" t="s">
        <v>847</v>
      </c>
      <c r="Y513" s="41" t="s">
        <v>258</v>
      </c>
      <c r="Z513" s="41" t="s">
        <v>848</v>
      </c>
      <c r="AA513" s="41" t="s">
        <v>258</v>
      </c>
      <c r="AB513" s="41" t="s">
        <v>849</v>
      </c>
      <c r="AC513" s="41" t="s">
        <v>172</v>
      </c>
      <c r="AD513" s="41" t="s">
        <v>850</v>
      </c>
      <c r="AE513" s="41" t="s">
        <v>173</v>
      </c>
    </row>
    <row r="514" spans="1:31">
      <c r="A514" s="4">
        <v>100510</v>
      </c>
      <c r="C514" s="43" t="s">
        <v>1109</v>
      </c>
      <c r="D514" s="40" t="s">
        <v>54</v>
      </c>
      <c r="J514" s="4" t="s">
        <v>1110</v>
      </c>
      <c r="K514" s="4" t="s">
        <v>56</v>
      </c>
      <c r="L514" s="4" t="s">
        <v>847</v>
      </c>
      <c r="M514" s="4" t="s">
        <v>258</v>
      </c>
      <c r="N514" s="4" t="s">
        <v>848</v>
      </c>
      <c r="O514" s="4" t="s">
        <v>258</v>
      </c>
      <c r="P514" s="4" t="s">
        <v>849</v>
      </c>
      <c r="Q514" s="4" t="s">
        <v>172</v>
      </c>
      <c r="R514" s="4" t="s">
        <v>850</v>
      </c>
      <c r="S514" s="4" t="s">
        <v>173</v>
      </c>
      <c r="U514" s="40" t="s">
        <v>54</v>
      </c>
      <c r="V514" s="41" t="s">
        <v>1110</v>
      </c>
      <c r="W514" s="41" t="s">
        <v>56</v>
      </c>
      <c r="X514" s="41" t="s">
        <v>847</v>
      </c>
      <c r="Y514" s="41" t="s">
        <v>258</v>
      </c>
      <c r="Z514" s="41" t="s">
        <v>848</v>
      </c>
      <c r="AA514" s="41" t="s">
        <v>258</v>
      </c>
      <c r="AB514" s="41" t="s">
        <v>849</v>
      </c>
      <c r="AC514" s="41" t="s">
        <v>172</v>
      </c>
      <c r="AD514" s="41" t="s">
        <v>850</v>
      </c>
      <c r="AE514" s="41" t="s">
        <v>173</v>
      </c>
    </row>
    <row r="515" spans="1:31">
      <c r="A515" s="4">
        <v>100511</v>
      </c>
      <c r="C515" s="43" t="s">
        <v>1111</v>
      </c>
      <c r="D515" s="40" t="s">
        <v>54</v>
      </c>
      <c r="J515" s="4" t="s">
        <v>1112</v>
      </c>
      <c r="K515" s="4" t="s">
        <v>56</v>
      </c>
      <c r="L515" s="4" t="s">
        <v>847</v>
      </c>
      <c r="M515" s="4" t="s">
        <v>258</v>
      </c>
      <c r="N515" s="4" t="s">
        <v>848</v>
      </c>
      <c r="O515" s="4" t="s">
        <v>258</v>
      </c>
      <c r="P515" s="4" t="s">
        <v>849</v>
      </c>
      <c r="Q515" s="4" t="s">
        <v>172</v>
      </c>
      <c r="R515" s="4" t="s">
        <v>850</v>
      </c>
      <c r="S515" s="4" t="s">
        <v>173</v>
      </c>
      <c r="U515" s="40" t="s">
        <v>54</v>
      </c>
      <c r="V515" s="41" t="s">
        <v>1112</v>
      </c>
      <c r="W515" s="41" t="s">
        <v>56</v>
      </c>
      <c r="X515" s="41" t="s">
        <v>847</v>
      </c>
      <c r="Y515" s="41" t="s">
        <v>258</v>
      </c>
      <c r="Z515" s="41" t="s">
        <v>848</v>
      </c>
      <c r="AA515" s="41" t="s">
        <v>258</v>
      </c>
      <c r="AB515" s="41" t="s">
        <v>849</v>
      </c>
      <c r="AC515" s="41" t="s">
        <v>172</v>
      </c>
      <c r="AD515" s="41" t="s">
        <v>850</v>
      </c>
      <c r="AE515" s="41" t="s">
        <v>173</v>
      </c>
    </row>
    <row r="516" spans="1:31">
      <c r="A516" s="4">
        <v>100512</v>
      </c>
      <c r="C516" s="43" t="s">
        <v>1113</v>
      </c>
      <c r="D516" s="40" t="s">
        <v>54</v>
      </c>
      <c r="J516" s="4" t="s">
        <v>1114</v>
      </c>
      <c r="K516" s="4" t="s">
        <v>56</v>
      </c>
      <c r="L516" s="4" t="s">
        <v>847</v>
      </c>
      <c r="M516" s="4" t="s">
        <v>258</v>
      </c>
      <c r="N516" s="4" t="s">
        <v>848</v>
      </c>
      <c r="O516" s="4" t="s">
        <v>258</v>
      </c>
      <c r="P516" s="4" t="s">
        <v>849</v>
      </c>
      <c r="Q516" s="4" t="s">
        <v>172</v>
      </c>
      <c r="R516" s="4" t="s">
        <v>850</v>
      </c>
      <c r="S516" s="4" t="s">
        <v>173</v>
      </c>
      <c r="U516" s="40" t="s">
        <v>54</v>
      </c>
      <c r="V516" s="41" t="s">
        <v>1114</v>
      </c>
      <c r="W516" s="41" t="s">
        <v>56</v>
      </c>
      <c r="X516" s="41" t="s">
        <v>847</v>
      </c>
      <c r="Y516" s="41" t="s">
        <v>258</v>
      </c>
      <c r="Z516" s="41" t="s">
        <v>848</v>
      </c>
      <c r="AA516" s="41" t="s">
        <v>258</v>
      </c>
      <c r="AB516" s="41" t="s">
        <v>849</v>
      </c>
      <c r="AC516" s="41" t="s">
        <v>172</v>
      </c>
      <c r="AD516" s="41" t="s">
        <v>850</v>
      </c>
      <c r="AE516" s="41" t="s">
        <v>173</v>
      </c>
    </row>
    <row r="517" spans="1:31">
      <c r="A517" s="4">
        <v>100513</v>
      </c>
      <c r="C517" s="43" t="s">
        <v>1115</v>
      </c>
      <c r="D517" s="40" t="s">
        <v>54</v>
      </c>
      <c r="J517" s="4" t="s">
        <v>1116</v>
      </c>
      <c r="K517" s="4" t="s">
        <v>56</v>
      </c>
      <c r="L517" s="4" t="s">
        <v>847</v>
      </c>
      <c r="M517" s="4" t="s">
        <v>258</v>
      </c>
      <c r="N517" s="4" t="s">
        <v>848</v>
      </c>
      <c r="O517" s="4" t="s">
        <v>258</v>
      </c>
      <c r="P517" s="4" t="s">
        <v>849</v>
      </c>
      <c r="Q517" s="4" t="s">
        <v>172</v>
      </c>
      <c r="R517" s="4" t="s">
        <v>850</v>
      </c>
      <c r="S517" s="4" t="s">
        <v>173</v>
      </c>
      <c r="U517" s="40" t="s">
        <v>54</v>
      </c>
      <c r="V517" s="41" t="s">
        <v>1116</v>
      </c>
      <c r="W517" s="41" t="s">
        <v>56</v>
      </c>
      <c r="X517" s="41" t="s">
        <v>847</v>
      </c>
      <c r="Y517" s="41" t="s">
        <v>258</v>
      </c>
      <c r="Z517" s="41" t="s">
        <v>848</v>
      </c>
      <c r="AA517" s="41" t="s">
        <v>258</v>
      </c>
      <c r="AB517" s="41" t="s">
        <v>849</v>
      </c>
      <c r="AC517" s="41" t="s">
        <v>172</v>
      </c>
      <c r="AD517" s="41" t="s">
        <v>850</v>
      </c>
      <c r="AE517" s="41" t="s">
        <v>173</v>
      </c>
    </row>
    <row r="518" spans="1:31">
      <c r="A518" s="4">
        <v>100514</v>
      </c>
      <c r="C518" s="43" t="s">
        <v>1117</v>
      </c>
      <c r="D518" s="40" t="s">
        <v>54</v>
      </c>
      <c r="J518" s="4" t="s">
        <v>1118</v>
      </c>
      <c r="K518" s="4" t="s">
        <v>56</v>
      </c>
      <c r="L518" s="4" t="s">
        <v>847</v>
      </c>
      <c r="M518" s="4" t="s">
        <v>258</v>
      </c>
      <c r="N518" s="4" t="s">
        <v>848</v>
      </c>
      <c r="O518" s="4" t="s">
        <v>258</v>
      </c>
      <c r="P518" s="4" t="s">
        <v>849</v>
      </c>
      <c r="Q518" s="4" t="s">
        <v>172</v>
      </c>
      <c r="R518" s="4" t="s">
        <v>850</v>
      </c>
      <c r="S518" s="4" t="s">
        <v>173</v>
      </c>
      <c r="U518" s="40" t="s">
        <v>54</v>
      </c>
      <c r="V518" s="41" t="s">
        <v>1118</v>
      </c>
      <c r="W518" s="41" t="s">
        <v>56</v>
      </c>
      <c r="X518" s="41" t="s">
        <v>847</v>
      </c>
      <c r="Y518" s="41" t="s">
        <v>258</v>
      </c>
      <c r="Z518" s="41" t="s">
        <v>848</v>
      </c>
      <c r="AA518" s="41" t="s">
        <v>258</v>
      </c>
      <c r="AB518" s="41" t="s">
        <v>849</v>
      </c>
      <c r="AC518" s="41" t="s">
        <v>172</v>
      </c>
      <c r="AD518" s="41" t="s">
        <v>850</v>
      </c>
      <c r="AE518" s="41" t="s">
        <v>173</v>
      </c>
    </row>
    <row r="519" spans="1:31">
      <c r="A519" s="4">
        <v>100515</v>
      </c>
      <c r="C519" s="43" t="s">
        <v>1119</v>
      </c>
      <c r="D519" s="40" t="s">
        <v>54</v>
      </c>
      <c r="J519" s="4" t="s">
        <v>1120</v>
      </c>
      <c r="K519" s="4" t="s">
        <v>56</v>
      </c>
      <c r="L519" s="4" t="s">
        <v>847</v>
      </c>
      <c r="M519" s="4" t="s">
        <v>258</v>
      </c>
      <c r="N519" s="4" t="s">
        <v>848</v>
      </c>
      <c r="O519" s="4" t="s">
        <v>258</v>
      </c>
      <c r="P519" s="4" t="s">
        <v>849</v>
      </c>
      <c r="Q519" s="4" t="s">
        <v>172</v>
      </c>
      <c r="R519" s="4" t="s">
        <v>850</v>
      </c>
      <c r="S519" s="4" t="s">
        <v>173</v>
      </c>
      <c r="U519" s="40" t="s">
        <v>54</v>
      </c>
      <c r="V519" s="41" t="s">
        <v>1120</v>
      </c>
      <c r="W519" s="41" t="s">
        <v>56</v>
      </c>
      <c r="X519" s="41" t="s">
        <v>847</v>
      </c>
      <c r="Y519" s="41" t="s">
        <v>258</v>
      </c>
      <c r="Z519" s="41" t="s">
        <v>848</v>
      </c>
      <c r="AA519" s="41" t="s">
        <v>258</v>
      </c>
      <c r="AB519" s="41" t="s">
        <v>849</v>
      </c>
      <c r="AC519" s="41" t="s">
        <v>172</v>
      </c>
      <c r="AD519" s="41" t="s">
        <v>850</v>
      </c>
      <c r="AE519" s="41" t="s">
        <v>173</v>
      </c>
    </row>
    <row r="520" spans="1:31">
      <c r="A520" s="4">
        <v>100516</v>
      </c>
      <c r="C520" s="43" t="s">
        <v>1121</v>
      </c>
      <c r="D520" s="40" t="s">
        <v>54</v>
      </c>
      <c r="J520" s="4" t="s">
        <v>1122</v>
      </c>
      <c r="K520" s="4" t="s">
        <v>56</v>
      </c>
      <c r="L520" s="4" t="s">
        <v>847</v>
      </c>
      <c r="M520" s="4" t="s">
        <v>258</v>
      </c>
      <c r="N520" s="4" t="s">
        <v>848</v>
      </c>
      <c r="O520" s="4" t="s">
        <v>258</v>
      </c>
      <c r="P520" s="4" t="s">
        <v>849</v>
      </c>
      <c r="Q520" s="4" t="s">
        <v>172</v>
      </c>
      <c r="R520" s="4" t="s">
        <v>850</v>
      </c>
      <c r="S520" s="4" t="s">
        <v>173</v>
      </c>
      <c r="U520" s="40" t="s">
        <v>54</v>
      </c>
      <c r="V520" s="41" t="s">
        <v>1122</v>
      </c>
      <c r="W520" s="41" t="s">
        <v>56</v>
      </c>
      <c r="X520" s="41" t="s">
        <v>847</v>
      </c>
      <c r="Y520" s="41" t="s">
        <v>258</v>
      </c>
      <c r="Z520" s="41" t="s">
        <v>848</v>
      </c>
      <c r="AA520" s="41" t="s">
        <v>258</v>
      </c>
      <c r="AB520" s="41" t="s">
        <v>849</v>
      </c>
      <c r="AC520" s="41" t="s">
        <v>172</v>
      </c>
      <c r="AD520" s="41" t="s">
        <v>850</v>
      </c>
      <c r="AE520" s="41" t="s">
        <v>173</v>
      </c>
    </row>
    <row r="521" spans="1:31">
      <c r="A521" s="4">
        <v>100517</v>
      </c>
      <c r="C521" s="43" t="s">
        <v>1123</v>
      </c>
      <c r="D521" s="40" t="s">
        <v>54</v>
      </c>
      <c r="J521" s="4" t="s">
        <v>1124</v>
      </c>
      <c r="K521" s="4" t="s">
        <v>56</v>
      </c>
      <c r="L521" s="4" t="s">
        <v>847</v>
      </c>
      <c r="M521" s="4" t="s">
        <v>258</v>
      </c>
      <c r="N521" s="4" t="s">
        <v>848</v>
      </c>
      <c r="O521" s="4" t="s">
        <v>258</v>
      </c>
      <c r="P521" s="4" t="s">
        <v>849</v>
      </c>
      <c r="Q521" s="4" t="s">
        <v>172</v>
      </c>
      <c r="R521" s="4" t="s">
        <v>850</v>
      </c>
      <c r="S521" s="4" t="s">
        <v>173</v>
      </c>
      <c r="U521" s="40" t="s">
        <v>54</v>
      </c>
      <c r="V521" s="41" t="s">
        <v>1124</v>
      </c>
      <c r="W521" s="41" t="s">
        <v>56</v>
      </c>
      <c r="X521" s="41" t="s">
        <v>847</v>
      </c>
      <c r="Y521" s="41" t="s">
        <v>258</v>
      </c>
      <c r="Z521" s="41" t="s">
        <v>848</v>
      </c>
      <c r="AA521" s="41" t="s">
        <v>258</v>
      </c>
      <c r="AB521" s="41" t="s">
        <v>849</v>
      </c>
      <c r="AC521" s="41" t="s">
        <v>172</v>
      </c>
      <c r="AD521" s="41" t="s">
        <v>850</v>
      </c>
      <c r="AE521" s="41" t="s">
        <v>173</v>
      </c>
    </row>
    <row r="522" spans="1:31">
      <c r="A522" s="4">
        <v>100518</v>
      </c>
      <c r="C522" s="43" t="s">
        <v>1125</v>
      </c>
      <c r="D522" s="40" t="s">
        <v>54</v>
      </c>
      <c r="J522" s="4" t="s">
        <v>1126</v>
      </c>
      <c r="K522" s="4" t="s">
        <v>56</v>
      </c>
      <c r="L522" s="4" t="s">
        <v>847</v>
      </c>
      <c r="M522" s="4" t="s">
        <v>258</v>
      </c>
      <c r="N522" s="4" t="s">
        <v>848</v>
      </c>
      <c r="O522" s="4" t="s">
        <v>258</v>
      </c>
      <c r="P522" s="4" t="s">
        <v>849</v>
      </c>
      <c r="Q522" s="4" t="s">
        <v>172</v>
      </c>
      <c r="R522" s="4" t="s">
        <v>850</v>
      </c>
      <c r="S522" s="4" t="s">
        <v>173</v>
      </c>
      <c r="U522" s="40" t="s">
        <v>54</v>
      </c>
      <c r="V522" s="41" t="s">
        <v>1126</v>
      </c>
      <c r="W522" s="41" t="s">
        <v>56</v>
      </c>
      <c r="X522" s="41" t="s">
        <v>847</v>
      </c>
      <c r="Y522" s="41" t="s">
        <v>258</v>
      </c>
      <c r="Z522" s="41" t="s">
        <v>848</v>
      </c>
      <c r="AA522" s="41" t="s">
        <v>258</v>
      </c>
      <c r="AB522" s="41" t="s">
        <v>849</v>
      </c>
      <c r="AC522" s="41" t="s">
        <v>172</v>
      </c>
      <c r="AD522" s="41" t="s">
        <v>850</v>
      </c>
      <c r="AE522" s="41" t="s">
        <v>173</v>
      </c>
    </row>
    <row r="523" spans="1:31">
      <c r="A523" s="4">
        <v>100519</v>
      </c>
      <c r="C523" s="43" t="s">
        <v>1127</v>
      </c>
      <c r="D523" s="40" t="s">
        <v>54</v>
      </c>
      <c r="J523" s="4" t="s">
        <v>1128</v>
      </c>
      <c r="K523" s="4" t="s">
        <v>56</v>
      </c>
      <c r="L523" s="4" t="s">
        <v>847</v>
      </c>
      <c r="M523" s="4" t="s">
        <v>258</v>
      </c>
      <c r="N523" s="4" t="s">
        <v>848</v>
      </c>
      <c r="O523" s="4" t="s">
        <v>258</v>
      </c>
      <c r="P523" s="4" t="s">
        <v>849</v>
      </c>
      <c r="Q523" s="4" t="s">
        <v>172</v>
      </c>
      <c r="R523" s="4" t="s">
        <v>850</v>
      </c>
      <c r="S523" s="4" t="s">
        <v>173</v>
      </c>
      <c r="U523" s="40" t="s">
        <v>54</v>
      </c>
      <c r="V523" s="41" t="s">
        <v>1128</v>
      </c>
      <c r="W523" s="41" t="s">
        <v>56</v>
      </c>
      <c r="X523" s="41" t="s">
        <v>847</v>
      </c>
      <c r="Y523" s="41" t="s">
        <v>258</v>
      </c>
      <c r="Z523" s="41" t="s">
        <v>848</v>
      </c>
      <c r="AA523" s="41" t="s">
        <v>258</v>
      </c>
      <c r="AB523" s="41" t="s">
        <v>849</v>
      </c>
      <c r="AC523" s="41" t="s">
        <v>172</v>
      </c>
      <c r="AD523" s="41" t="s">
        <v>850</v>
      </c>
      <c r="AE523" s="41" t="s">
        <v>173</v>
      </c>
    </row>
    <row r="524" spans="1:31">
      <c r="A524" s="4">
        <v>100520</v>
      </c>
      <c r="C524" s="43" t="s">
        <v>1129</v>
      </c>
      <c r="D524" s="40" t="s">
        <v>54</v>
      </c>
      <c r="J524" s="4" t="s">
        <v>1130</v>
      </c>
      <c r="K524" s="4" t="s">
        <v>56</v>
      </c>
      <c r="L524" s="4" t="s">
        <v>847</v>
      </c>
      <c r="M524" s="4" t="s">
        <v>258</v>
      </c>
      <c r="N524" s="4" t="s">
        <v>848</v>
      </c>
      <c r="O524" s="4" t="s">
        <v>258</v>
      </c>
      <c r="P524" s="4" t="s">
        <v>849</v>
      </c>
      <c r="Q524" s="4" t="s">
        <v>172</v>
      </c>
      <c r="R524" s="4" t="s">
        <v>850</v>
      </c>
      <c r="S524" s="4" t="s">
        <v>173</v>
      </c>
      <c r="U524" s="40" t="s">
        <v>54</v>
      </c>
      <c r="V524" s="41" t="s">
        <v>1130</v>
      </c>
      <c r="W524" s="41" t="s">
        <v>56</v>
      </c>
      <c r="X524" s="41" t="s">
        <v>847</v>
      </c>
      <c r="Y524" s="41" t="s">
        <v>258</v>
      </c>
      <c r="Z524" s="41" t="s">
        <v>848</v>
      </c>
      <c r="AA524" s="41" t="s">
        <v>258</v>
      </c>
      <c r="AB524" s="41" t="s">
        <v>849</v>
      </c>
      <c r="AC524" s="41" t="s">
        <v>172</v>
      </c>
      <c r="AD524" s="41" t="s">
        <v>850</v>
      </c>
      <c r="AE524" s="41" t="s">
        <v>173</v>
      </c>
    </row>
    <row r="525" spans="1:31">
      <c r="A525" s="4">
        <v>100521</v>
      </c>
      <c r="C525" s="43" t="s">
        <v>1131</v>
      </c>
      <c r="D525" s="40" t="s">
        <v>54</v>
      </c>
      <c r="J525" s="4" t="s">
        <v>1132</v>
      </c>
      <c r="K525" s="4" t="s">
        <v>56</v>
      </c>
      <c r="L525" s="4" t="s">
        <v>847</v>
      </c>
      <c r="M525" s="4" t="s">
        <v>258</v>
      </c>
      <c r="N525" s="4" t="s">
        <v>848</v>
      </c>
      <c r="O525" s="4" t="s">
        <v>258</v>
      </c>
      <c r="P525" s="4" t="s">
        <v>849</v>
      </c>
      <c r="Q525" s="4" t="s">
        <v>172</v>
      </c>
      <c r="R525" s="4" t="s">
        <v>850</v>
      </c>
      <c r="S525" s="4" t="s">
        <v>173</v>
      </c>
      <c r="U525" s="40" t="s">
        <v>54</v>
      </c>
      <c r="V525" s="41" t="s">
        <v>1132</v>
      </c>
      <c r="W525" s="41" t="s">
        <v>56</v>
      </c>
      <c r="X525" s="41" t="s">
        <v>847</v>
      </c>
      <c r="Y525" s="41" t="s">
        <v>258</v>
      </c>
      <c r="Z525" s="41" t="s">
        <v>848</v>
      </c>
      <c r="AA525" s="41" t="s">
        <v>258</v>
      </c>
      <c r="AB525" s="41" t="s">
        <v>849</v>
      </c>
      <c r="AC525" s="41" t="s">
        <v>172</v>
      </c>
      <c r="AD525" s="41" t="s">
        <v>850</v>
      </c>
      <c r="AE525" s="41" t="s">
        <v>173</v>
      </c>
    </row>
    <row r="526" spans="1:31">
      <c r="A526" s="4">
        <v>100522</v>
      </c>
      <c r="C526" s="43" t="s">
        <v>1133</v>
      </c>
      <c r="D526" s="40" t="s">
        <v>54</v>
      </c>
      <c r="J526" s="4" t="s">
        <v>1134</v>
      </c>
      <c r="K526" s="4" t="s">
        <v>56</v>
      </c>
      <c r="L526" s="4" t="s">
        <v>847</v>
      </c>
      <c r="M526" s="4" t="s">
        <v>258</v>
      </c>
      <c r="N526" s="4" t="s">
        <v>848</v>
      </c>
      <c r="O526" s="4" t="s">
        <v>258</v>
      </c>
      <c r="P526" s="4" t="s">
        <v>849</v>
      </c>
      <c r="Q526" s="4" t="s">
        <v>172</v>
      </c>
      <c r="R526" s="4" t="s">
        <v>850</v>
      </c>
      <c r="S526" s="4" t="s">
        <v>173</v>
      </c>
      <c r="U526" s="40" t="s">
        <v>54</v>
      </c>
      <c r="V526" s="41" t="s">
        <v>1134</v>
      </c>
      <c r="W526" s="41" t="s">
        <v>56</v>
      </c>
      <c r="X526" s="41" t="s">
        <v>847</v>
      </c>
      <c r="Y526" s="41" t="s">
        <v>258</v>
      </c>
      <c r="Z526" s="41" t="s">
        <v>848</v>
      </c>
      <c r="AA526" s="41" t="s">
        <v>258</v>
      </c>
      <c r="AB526" s="41" t="s">
        <v>849</v>
      </c>
      <c r="AC526" s="41" t="s">
        <v>172</v>
      </c>
      <c r="AD526" s="41" t="s">
        <v>850</v>
      </c>
      <c r="AE526" s="41" t="s">
        <v>173</v>
      </c>
    </row>
    <row r="527" spans="1:31">
      <c r="A527" s="4">
        <v>100523</v>
      </c>
      <c r="C527" s="43" t="s">
        <v>1135</v>
      </c>
      <c r="D527" s="40" t="s">
        <v>54</v>
      </c>
      <c r="J527" s="4" t="s">
        <v>1136</v>
      </c>
      <c r="K527" s="4" t="s">
        <v>56</v>
      </c>
      <c r="L527" s="4" t="s">
        <v>847</v>
      </c>
      <c r="M527" s="4" t="s">
        <v>258</v>
      </c>
      <c r="N527" s="4" t="s">
        <v>848</v>
      </c>
      <c r="O527" s="4" t="s">
        <v>258</v>
      </c>
      <c r="P527" s="4" t="s">
        <v>849</v>
      </c>
      <c r="Q527" s="4" t="s">
        <v>172</v>
      </c>
      <c r="R527" s="4" t="s">
        <v>850</v>
      </c>
      <c r="S527" s="4" t="s">
        <v>173</v>
      </c>
      <c r="U527" s="40" t="s">
        <v>54</v>
      </c>
      <c r="V527" s="41" t="s">
        <v>1136</v>
      </c>
      <c r="W527" s="41" t="s">
        <v>56</v>
      </c>
      <c r="X527" s="41" t="s">
        <v>847</v>
      </c>
      <c r="Y527" s="41" t="s">
        <v>258</v>
      </c>
      <c r="Z527" s="41" t="s">
        <v>848</v>
      </c>
      <c r="AA527" s="41" t="s">
        <v>258</v>
      </c>
      <c r="AB527" s="41" t="s">
        <v>849</v>
      </c>
      <c r="AC527" s="41" t="s">
        <v>172</v>
      </c>
      <c r="AD527" s="41" t="s">
        <v>850</v>
      </c>
      <c r="AE527" s="41" t="s">
        <v>173</v>
      </c>
    </row>
    <row r="528" spans="1:31">
      <c r="A528" s="4">
        <v>100524</v>
      </c>
      <c r="C528" s="43" t="s">
        <v>1137</v>
      </c>
      <c r="D528" s="40" t="s">
        <v>54</v>
      </c>
      <c r="J528" s="4" t="s">
        <v>1138</v>
      </c>
      <c r="K528" s="4" t="s">
        <v>56</v>
      </c>
      <c r="L528" s="4" t="s">
        <v>847</v>
      </c>
      <c r="M528" s="4" t="s">
        <v>258</v>
      </c>
      <c r="N528" s="4" t="s">
        <v>848</v>
      </c>
      <c r="O528" s="4" t="s">
        <v>258</v>
      </c>
      <c r="P528" s="4" t="s">
        <v>849</v>
      </c>
      <c r="Q528" s="4" t="s">
        <v>172</v>
      </c>
      <c r="R528" s="4" t="s">
        <v>850</v>
      </c>
      <c r="S528" s="4" t="s">
        <v>173</v>
      </c>
      <c r="U528" s="40" t="s">
        <v>54</v>
      </c>
      <c r="V528" s="41" t="s">
        <v>1138</v>
      </c>
      <c r="W528" s="41" t="s">
        <v>56</v>
      </c>
      <c r="X528" s="41" t="s">
        <v>847</v>
      </c>
      <c r="Y528" s="41" t="s">
        <v>258</v>
      </c>
      <c r="Z528" s="41" t="s">
        <v>848</v>
      </c>
      <c r="AA528" s="41" t="s">
        <v>258</v>
      </c>
      <c r="AB528" s="41" t="s">
        <v>849</v>
      </c>
      <c r="AC528" s="41" t="s">
        <v>172</v>
      </c>
      <c r="AD528" s="41" t="s">
        <v>850</v>
      </c>
      <c r="AE528" s="41" t="s">
        <v>173</v>
      </c>
    </row>
    <row r="529" spans="1:31">
      <c r="A529" s="4">
        <v>100525</v>
      </c>
      <c r="C529" s="43" t="s">
        <v>1139</v>
      </c>
      <c r="D529" s="40" t="s">
        <v>54</v>
      </c>
      <c r="J529" s="4" t="s">
        <v>1140</v>
      </c>
      <c r="K529" s="4" t="s">
        <v>56</v>
      </c>
      <c r="L529" s="4" t="s">
        <v>847</v>
      </c>
      <c r="M529" s="4" t="s">
        <v>258</v>
      </c>
      <c r="N529" s="4" t="s">
        <v>848</v>
      </c>
      <c r="O529" s="4" t="s">
        <v>258</v>
      </c>
      <c r="P529" s="4" t="s">
        <v>849</v>
      </c>
      <c r="Q529" s="4" t="s">
        <v>172</v>
      </c>
      <c r="R529" s="4" t="s">
        <v>850</v>
      </c>
      <c r="S529" s="4" t="s">
        <v>173</v>
      </c>
      <c r="U529" s="40" t="s">
        <v>54</v>
      </c>
      <c r="V529" s="41" t="s">
        <v>1140</v>
      </c>
      <c r="W529" s="41" t="s">
        <v>56</v>
      </c>
      <c r="X529" s="41" t="s">
        <v>847</v>
      </c>
      <c r="Y529" s="41" t="s">
        <v>258</v>
      </c>
      <c r="Z529" s="41" t="s">
        <v>848</v>
      </c>
      <c r="AA529" s="41" t="s">
        <v>258</v>
      </c>
      <c r="AB529" s="41" t="s">
        <v>849</v>
      </c>
      <c r="AC529" s="41" t="s">
        <v>172</v>
      </c>
      <c r="AD529" s="41" t="s">
        <v>850</v>
      </c>
      <c r="AE529" s="41" t="s">
        <v>173</v>
      </c>
    </row>
    <row r="530" spans="1:31">
      <c r="A530" s="4">
        <v>100526</v>
      </c>
      <c r="C530" s="43" t="s">
        <v>1141</v>
      </c>
      <c r="D530" s="40" t="s">
        <v>54</v>
      </c>
      <c r="J530" s="4" t="s">
        <v>1142</v>
      </c>
      <c r="K530" s="4" t="s">
        <v>56</v>
      </c>
      <c r="L530" s="4" t="s">
        <v>847</v>
      </c>
      <c r="M530" s="4" t="s">
        <v>258</v>
      </c>
      <c r="N530" s="4" t="s">
        <v>848</v>
      </c>
      <c r="O530" s="4" t="s">
        <v>258</v>
      </c>
      <c r="P530" s="4" t="s">
        <v>849</v>
      </c>
      <c r="Q530" s="4" t="s">
        <v>172</v>
      </c>
      <c r="R530" s="4" t="s">
        <v>850</v>
      </c>
      <c r="S530" s="4" t="s">
        <v>173</v>
      </c>
      <c r="U530" s="40" t="s">
        <v>54</v>
      </c>
      <c r="V530" s="41" t="s">
        <v>1142</v>
      </c>
      <c r="W530" s="41" t="s">
        <v>56</v>
      </c>
      <c r="X530" s="41" t="s">
        <v>847</v>
      </c>
      <c r="Y530" s="41" t="s">
        <v>258</v>
      </c>
      <c r="Z530" s="41" t="s">
        <v>848</v>
      </c>
      <c r="AA530" s="41" t="s">
        <v>258</v>
      </c>
      <c r="AB530" s="41" t="s">
        <v>849</v>
      </c>
      <c r="AC530" s="41" t="s">
        <v>172</v>
      </c>
      <c r="AD530" s="41" t="s">
        <v>850</v>
      </c>
      <c r="AE530" s="41" t="s">
        <v>173</v>
      </c>
    </row>
    <row r="531" spans="1:31">
      <c r="A531" s="4">
        <v>100527</v>
      </c>
      <c r="C531" s="43" t="s">
        <v>1143</v>
      </c>
      <c r="D531" s="40" t="s">
        <v>54</v>
      </c>
      <c r="J531" s="4" t="s">
        <v>1144</v>
      </c>
      <c r="K531" s="4" t="s">
        <v>56</v>
      </c>
      <c r="L531" s="4" t="s">
        <v>847</v>
      </c>
      <c r="M531" s="4" t="s">
        <v>258</v>
      </c>
      <c r="N531" s="4" t="s">
        <v>848</v>
      </c>
      <c r="O531" s="4" t="s">
        <v>258</v>
      </c>
      <c r="P531" s="4" t="s">
        <v>849</v>
      </c>
      <c r="Q531" s="4" t="s">
        <v>172</v>
      </c>
      <c r="R531" s="4" t="s">
        <v>850</v>
      </c>
      <c r="S531" s="4" t="s">
        <v>173</v>
      </c>
      <c r="U531" s="40" t="s">
        <v>54</v>
      </c>
      <c r="V531" s="41" t="s">
        <v>1144</v>
      </c>
      <c r="W531" s="41" t="s">
        <v>56</v>
      </c>
      <c r="X531" s="41" t="s">
        <v>847</v>
      </c>
      <c r="Y531" s="41" t="s">
        <v>258</v>
      </c>
      <c r="Z531" s="41" t="s">
        <v>848</v>
      </c>
      <c r="AA531" s="41" t="s">
        <v>258</v>
      </c>
      <c r="AB531" s="41" t="s">
        <v>849</v>
      </c>
      <c r="AC531" s="41" t="s">
        <v>172</v>
      </c>
      <c r="AD531" s="41" t="s">
        <v>850</v>
      </c>
      <c r="AE531" s="41" t="s">
        <v>173</v>
      </c>
    </row>
    <row r="532" spans="1:31">
      <c r="A532" s="4">
        <v>100528</v>
      </c>
      <c r="C532" s="43" t="s">
        <v>1145</v>
      </c>
      <c r="D532" s="40" t="s">
        <v>54</v>
      </c>
      <c r="J532" s="4" t="s">
        <v>1146</v>
      </c>
      <c r="K532" s="4" t="s">
        <v>56</v>
      </c>
      <c r="L532" s="4" t="s">
        <v>847</v>
      </c>
      <c r="M532" s="4" t="s">
        <v>258</v>
      </c>
      <c r="N532" s="4" t="s">
        <v>848</v>
      </c>
      <c r="O532" s="4" t="s">
        <v>258</v>
      </c>
      <c r="P532" s="4" t="s">
        <v>849</v>
      </c>
      <c r="Q532" s="4" t="s">
        <v>172</v>
      </c>
      <c r="R532" s="4" t="s">
        <v>850</v>
      </c>
      <c r="S532" s="4" t="s">
        <v>173</v>
      </c>
      <c r="U532" s="40" t="s">
        <v>54</v>
      </c>
      <c r="V532" s="41" t="s">
        <v>1146</v>
      </c>
      <c r="W532" s="41" t="s">
        <v>56</v>
      </c>
      <c r="X532" s="41" t="s">
        <v>847</v>
      </c>
      <c r="Y532" s="41" t="s">
        <v>258</v>
      </c>
      <c r="Z532" s="41" t="s">
        <v>848</v>
      </c>
      <c r="AA532" s="41" t="s">
        <v>258</v>
      </c>
      <c r="AB532" s="41" t="s">
        <v>849</v>
      </c>
      <c r="AC532" s="41" t="s">
        <v>172</v>
      </c>
      <c r="AD532" s="41" t="s">
        <v>850</v>
      </c>
      <c r="AE532" s="41" t="s">
        <v>173</v>
      </c>
    </row>
    <row r="533" spans="1:31">
      <c r="A533" s="4">
        <v>100529</v>
      </c>
      <c r="C533" s="43" t="s">
        <v>1147</v>
      </c>
      <c r="D533" s="40" t="s">
        <v>54</v>
      </c>
      <c r="J533" s="4" t="s">
        <v>1148</v>
      </c>
      <c r="K533" s="4" t="s">
        <v>56</v>
      </c>
      <c r="L533" s="4" t="s">
        <v>847</v>
      </c>
      <c r="M533" s="4" t="s">
        <v>258</v>
      </c>
      <c r="N533" s="4" t="s">
        <v>848</v>
      </c>
      <c r="O533" s="4" t="s">
        <v>258</v>
      </c>
      <c r="P533" s="4" t="s">
        <v>849</v>
      </c>
      <c r="Q533" s="4" t="s">
        <v>172</v>
      </c>
      <c r="R533" s="4" t="s">
        <v>850</v>
      </c>
      <c r="S533" s="4" t="s">
        <v>173</v>
      </c>
      <c r="U533" s="40" t="s">
        <v>54</v>
      </c>
      <c r="V533" s="41" t="s">
        <v>1148</v>
      </c>
      <c r="W533" s="41" t="s">
        <v>56</v>
      </c>
      <c r="X533" s="41" t="s">
        <v>847</v>
      </c>
      <c r="Y533" s="41" t="s">
        <v>258</v>
      </c>
      <c r="Z533" s="41" t="s">
        <v>848</v>
      </c>
      <c r="AA533" s="41" t="s">
        <v>258</v>
      </c>
      <c r="AB533" s="41" t="s">
        <v>849</v>
      </c>
      <c r="AC533" s="41" t="s">
        <v>172</v>
      </c>
      <c r="AD533" s="41" t="s">
        <v>850</v>
      </c>
      <c r="AE533" s="41" t="s">
        <v>173</v>
      </c>
    </row>
    <row r="534" spans="1:31">
      <c r="A534" s="4">
        <v>100530</v>
      </c>
      <c r="C534" s="43" t="s">
        <v>1149</v>
      </c>
      <c r="D534" s="40" t="s">
        <v>54</v>
      </c>
      <c r="J534" s="4" t="s">
        <v>1150</v>
      </c>
      <c r="K534" s="4" t="s">
        <v>56</v>
      </c>
      <c r="L534" s="4" t="s">
        <v>847</v>
      </c>
      <c r="M534" s="4" t="s">
        <v>258</v>
      </c>
      <c r="N534" s="4" t="s">
        <v>848</v>
      </c>
      <c r="O534" s="4" t="s">
        <v>258</v>
      </c>
      <c r="P534" s="4" t="s">
        <v>849</v>
      </c>
      <c r="Q534" s="4" t="s">
        <v>172</v>
      </c>
      <c r="R534" s="4" t="s">
        <v>850</v>
      </c>
      <c r="S534" s="4" t="s">
        <v>173</v>
      </c>
      <c r="U534" s="40" t="s">
        <v>54</v>
      </c>
      <c r="V534" s="41" t="s">
        <v>1150</v>
      </c>
      <c r="W534" s="41" t="s">
        <v>56</v>
      </c>
      <c r="X534" s="41" t="s">
        <v>847</v>
      </c>
      <c r="Y534" s="41" t="s">
        <v>258</v>
      </c>
      <c r="Z534" s="41" t="s">
        <v>848</v>
      </c>
      <c r="AA534" s="41" t="s">
        <v>258</v>
      </c>
      <c r="AB534" s="41" t="s">
        <v>849</v>
      </c>
      <c r="AC534" s="41" t="s">
        <v>172</v>
      </c>
      <c r="AD534" s="41" t="s">
        <v>850</v>
      </c>
      <c r="AE534" s="41" t="s">
        <v>173</v>
      </c>
    </row>
    <row r="535" spans="1:31">
      <c r="A535" s="4">
        <v>100531</v>
      </c>
      <c r="C535" s="43" t="s">
        <v>1151</v>
      </c>
      <c r="D535" s="40" t="s">
        <v>54</v>
      </c>
      <c r="J535" s="4" t="s">
        <v>1152</v>
      </c>
      <c r="K535" s="4" t="s">
        <v>56</v>
      </c>
      <c r="L535" s="4" t="s">
        <v>847</v>
      </c>
      <c r="M535" s="4" t="s">
        <v>258</v>
      </c>
      <c r="N535" s="4" t="s">
        <v>848</v>
      </c>
      <c r="O535" s="4" t="s">
        <v>258</v>
      </c>
      <c r="P535" s="4" t="s">
        <v>849</v>
      </c>
      <c r="Q535" s="4" t="s">
        <v>172</v>
      </c>
      <c r="R535" s="4" t="s">
        <v>850</v>
      </c>
      <c r="S535" s="4" t="s">
        <v>173</v>
      </c>
      <c r="U535" s="40" t="s">
        <v>54</v>
      </c>
      <c r="V535" s="41" t="s">
        <v>1152</v>
      </c>
      <c r="W535" s="41" t="s">
        <v>56</v>
      </c>
      <c r="X535" s="41" t="s">
        <v>847</v>
      </c>
      <c r="Y535" s="41" t="s">
        <v>258</v>
      </c>
      <c r="Z535" s="41" t="s">
        <v>848</v>
      </c>
      <c r="AA535" s="41" t="s">
        <v>258</v>
      </c>
      <c r="AB535" s="41" t="s">
        <v>849</v>
      </c>
      <c r="AC535" s="41" t="s">
        <v>172</v>
      </c>
      <c r="AD535" s="41" t="s">
        <v>850</v>
      </c>
      <c r="AE535" s="41" t="s">
        <v>173</v>
      </c>
    </row>
    <row r="536" spans="1:31">
      <c r="A536" s="4">
        <v>100532</v>
      </c>
      <c r="C536" s="43" t="s">
        <v>1153</v>
      </c>
      <c r="D536" s="40" t="s">
        <v>54</v>
      </c>
      <c r="J536" s="4" t="s">
        <v>1154</v>
      </c>
      <c r="K536" s="4" t="s">
        <v>56</v>
      </c>
      <c r="L536" s="4" t="s">
        <v>847</v>
      </c>
      <c r="M536" s="4" t="s">
        <v>258</v>
      </c>
      <c r="N536" s="4" t="s">
        <v>848</v>
      </c>
      <c r="O536" s="4" t="s">
        <v>258</v>
      </c>
      <c r="P536" s="4" t="s">
        <v>849</v>
      </c>
      <c r="Q536" s="4" t="s">
        <v>172</v>
      </c>
      <c r="R536" s="4" t="s">
        <v>850</v>
      </c>
      <c r="S536" s="4" t="s">
        <v>173</v>
      </c>
      <c r="U536" s="40" t="s">
        <v>54</v>
      </c>
      <c r="V536" s="41" t="s">
        <v>1154</v>
      </c>
      <c r="W536" s="41" t="s">
        <v>56</v>
      </c>
      <c r="X536" s="41" t="s">
        <v>847</v>
      </c>
      <c r="Y536" s="41" t="s">
        <v>258</v>
      </c>
      <c r="Z536" s="41" t="s">
        <v>848</v>
      </c>
      <c r="AA536" s="41" t="s">
        <v>258</v>
      </c>
      <c r="AB536" s="41" t="s">
        <v>849</v>
      </c>
      <c r="AC536" s="41" t="s">
        <v>172</v>
      </c>
      <c r="AD536" s="41" t="s">
        <v>850</v>
      </c>
      <c r="AE536" s="41" t="s">
        <v>173</v>
      </c>
    </row>
    <row r="537" spans="1:31">
      <c r="A537" s="4">
        <v>100533</v>
      </c>
      <c r="C537" s="43" t="s">
        <v>1155</v>
      </c>
      <c r="D537" s="40" t="s">
        <v>54</v>
      </c>
      <c r="J537" s="4" t="s">
        <v>1156</v>
      </c>
      <c r="K537" s="4" t="s">
        <v>56</v>
      </c>
      <c r="L537" s="4" t="s">
        <v>847</v>
      </c>
      <c r="M537" s="4" t="s">
        <v>258</v>
      </c>
      <c r="N537" s="4" t="s">
        <v>848</v>
      </c>
      <c r="O537" s="4" t="s">
        <v>258</v>
      </c>
      <c r="P537" s="4" t="s">
        <v>849</v>
      </c>
      <c r="Q537" s="4" t="s">
        <v>172</v>
      </c>
      <c r="R537" s="4" t="s">
        <v>850</v>
      </c>
      <c r="S537" s="4" t="s">
        <v>173</v>
      </c>
      <c r="U537" s="40" t="s">
        <v>54</v>
      </c>
      <c r="V537" s="41" t="s">
        <v>1156</v>
      </c>
      <c r="W537" s="41" t="s">
        <v>56</v>
      </c>
      <c r="X537" s="41" t="s">
        <v>847</v>
      </c>
      <c r="Y537" s="41" t="s">
        <v>258</v>
      </c>
      <c r="Z537" s="41" t="s">
        <v>848</v>
      </c>
      <c r="AA537" s="41" t="s">
        <v>258</v>
      </c>
      <c r="AB537" s="41" t="s">
        <v>849</v>
      </c>
      <c r="AC537" s="41" t="s">
        <v>172</v>
      </c>
      <c r="AD537" s="41" t="s">
        <v>850</v>
      </c>
      <c r="AE537" s="41" t="s">
        <v>173</v>
      </c>
    </row>
    <row r="538" spans="1:31">
      <c r="A538" s="4">
        <v>100534</v>
      </c>
      <c r="C538" s="43" t="s">
        <v>1157</v>
      </c>
      <c r="D538" s="40" t="s">
        <v>54</v>
      </c>
      <c r="J538" s="4" t="s">
        <v>1158</v>
      </c>
      <c r="K538" s="4" t="s">
        <v>56</v>
      </c>
      <c r="L538" s="4" t="s">
        <v>847</v>
      </c>
      <c r="M538" s="4" t="s">
        <v>258</v>
      </c>
      <c r="N538" s="4" t="s">
        <v>848</v>
      </c>
      <c r="O538" s="4" t="s">
        <v>258</v>
      </c>
      <c r="P538" s="4" t="s">
        <v>849</v>
      </c>
      <c r="Q538" s="4" t="s">
        <v>172</v>
      </c>
      <c r="R538" s="4" t="s">
        <v>850</v>
      </c>
      <c r="S538" s="4" t="s">
        <v>173</v>
      </c>
      <c r="U538" s="40" t="s">
        <v>54</v>
      </c>
      <c r="V538" s="41" t="s">
        <v>1158</v>
      </c>
      <c r="W538" s="41" t="s">
        <v>56</v>
      </c>
      <c r="X538" s="41" t="s">
        <v>847</v>
      </c>
      <c r="Y538" s="41" t="s">
        <v>258</v>
      </c>
      <c r="Z538" s="41" t="s">
        <v>848</v>
      </c>
      <c r="AA538" s="41" t="s">
        <v>258</v>
      </c>
      <c r="AB538" s="41" t="s">
        <v>849</v>
      </c>
      <c r="AC538" s="41" t="s">
        <v>172</v>
      </c>
      <c r="AD538" s="41" t="s">
        <v>850</v>
      </c>
      <c r="AE538" s="41" t="s">
        <v>173</v>
      </c>
    </row>
    <row r="539" spans="1:31">
      <c r="A539" s="4">
        <v>100535</v>
      </c>
      <c r="C539" s="43" t="s">
        <v>1159</v>
      </c>
      <c r="D539" s="40" t="s">
        <v>54</v>
      </c>
      <c r="J539" s="4" t="s">
        <v>1160</v>
      </c>
      <c r="K539" s="4" t="s">
        <v>56</v>
      </c>
      <c r="L539" s="4" t="s">
        <v>847</v>
      </c>
      <c r="M539" s="4" t="s">
        <v>258</v>
      </c>
      <c r="N539" s="4" t="s">
        <v>848</v>
      </c>
      <c r="O539" s="4" t="s">
        <v>258</v>
      </c>
      <c r="P539" s="4" t="s">
        <v>849</v>
      </c>
      <c r="Q539" s="4" t="s">
        <v>172</v>
      </c>
      <c r="R539" s="4" t="s">
        <v>850</v>
      </c>
      <c r="S539" s="4" t="s">
        <v>173</v>
      </c>
      <c r="U539" s="40" t="s">
        <v>54</v>
      </c>
      <c r="V539" s="41" t="s">
        <v>1160</v>
      </c>
      <c r="W539" s="41" t="s">
        <v>56</v>
      </c>
      <c r="X539" s="41" t="s">
        <v>847</v>
      </c>
      <c r="Y539" s="41" t="s">
        <v>258</v>
      </c>
      <c r="Z539" s="41" t="s">
        <v>848</v>
      </c>
      <c r="AA539" s="41" t="s">
        <v>258</v>
      </c>
      <c r="AB539" s="41" t="s">
        <v>849</v>
      </c>
      <c r="AC539" s="41" t="s">
        <v>172</v>
      </c>
      <c r="AD539" s="41" t="s">
        <v>850</v>
      </c>
      <c r="AE539" s="41" t="s">
        <v>173</v>
      </c>
    </row>
    <row r="540" spans="1:31">
      <c r="A540" s="4">
        <v>100536</v>
      </c>
      <c r="C540" s="43" t="s">
        <v>1161</v>
      </c>
      <c r="D540" s="40" t="s">
        <v>54</v>
      </c>
      <c r="J540" s="4" t="s">
        <v>1162</v>
      </c>
      <c r="K540" s="4" t="s">
        <v>56</v>
      </c>
      <c r="L540" s="4" t="s">
        <v>847</v>
      </c>
      <c r="M540" s="4" t="s">
        <v>258</v>
      </c>
      <c r="N540" s="4" t="s">
        <v>848</v>
      </c>
      <c r="O540" s="4" t="s">
        <v>258</v>
      </c>
      <c r="P540" s="4" t="s">
        <v>849</v>
      </c>
      <c r="Q540" s="4" t="s">
        <v>172</v>
      </c>
      <c r="R540" s="4" t="s">
        <v>850</v>
      </c>
      <c r="S540" s="4" t="s">
        <v>173</v>
      </c>
      <c r="U540" s="40" t="s">
        <v>54</v>
      </c>
      <c r="V540" s="41" t="s">
        <v>1162</v>
      </c>
      <c r="W540" s="41" t="s">
        <v>56</v>
      </c>
      <c r="X540" s="41" t="s">
        <v>847</v>
      </c>
      <c r="Y540" s="41" t="s">
        <v>258</v>
      </c>
      <c r="Z540" s="41" t="s">
        <v>848</v>
      </c>
      <c r="AA540" s="41" t="s">
        <v>258</v>
      </c>
      <c r="AB540" s="41" t="s">
        <v>849</v>
      </c>
      <c r="AC540" s="41" t="s">
        <v>172</v>
      </c>
      <c r="AD540" s="41" t="s">
        <v>850</v>
      </c>
      <c r="AE540" s="41" t="s">
        <v>173</v>
      </c>
    </row>
    <row r="541" spans="1:31">
      <c r="A541" s="4">
        <v>100537</v>
      </c>
      <c r="C541" s="43" t="s">
        <v>1163</v>
      </c>
      <c r="D541" s="40" t="s">
        <v>54</v>
      </c>
      <c r="J541" s="4" t="s">
        <v>1164</v>
      </c>
      <c r="K541" s="4" t="s">
        <v>56</v>
      </c>
      <c r="L541" s="4" t="s">
        <v>847</v>
      </c>
      <c r="M541" s="4" t="s">
        <v>258</v>
      </c>
      <c r="N541" s="4" t="s">
        <v>848</v>
      </c>
      <c r="O541" s="4" t="s">
        <v>258</v>
      </c>
      <c r="P541" s="4" t="s">
        <v>849</v>
      </c>
      <c r="Q541" s="4" t="s">
        <v>172</v>
      </c>
      <c r="R541" s="4" t="s">
        <v>850</v>
      </c>
      <c r="S541" s="4" t="s">
        <v>173</v>
      </c>
      <c r="U541" s="40" t="s">
        <v>54</v>
      </c>
      <c r="V541" s="41" t="s">
        <v>1164</v>
      </c>
      <c r="W541" s="41" t="s">
        <v>56</v>
      </c>
      <c r="X541" s="41" t="s">
        <v>847</v>
      </c>
      <c r="Y541" s="41" t="s">
        <v>258</v>
      </c>
      <c r="Z541" s="41" t="s">
        <v>848</v>
      </c>
      <c r="AA541" s="41" t="s">
        <v>258</v>
      </c>
      <c r="AB541" s="41" t="s">
        <v>849</v>
      </c>
      <c r="AC541" s="41" t="s">
        <v>172</v>
      </c>
      <c r="AD541" s="41" t="s">
        <v>850</v>
      </c>
      <c r="AE541" s="41" t="s">
        <v>173</v>
      </c>
    </row>
    <row r="542" spans="1:31">
      <c r="A542" s="4">
        <v>100538</v>
      </c>
      <c r="C542" s="43" t="s">
        <v>1165</v>
      </c>
      <c r="D542" s="40" t="s">
        <v>54</v>
      </c>
      <c r="J542" s="4" t="s">
        <v>1166</v>
      </c>
      <c r="K542" s="4" t="s">
        <v>56</v>
      </c>
      <c r="L542" s="4" t="s">
        <v>847</v>
      </c>
      <c r="M542" s="4" t="s">
        <v>258</v>
      </c>
      <c r="N542" s="4" t="s">
        <v>848</v>
      </c>
      <c r="O542" s="4" t="s">
        <v>258</v>
      </c>
      <c r="P542" s="4" t="s">
        <v>849</v>
      </c>
      <c r="Q542" s="4" t="s">
        <v>172</v>
      </c>
      <c r="R542" s="4" t="s">
        <v>850</v>
      </c>
      <c r="S542" s="4" t="s">
        <v>173</v>
      </c>
      <c r="U542" s="40" t="s">
        <v>54</v>
      </c>
      <c r="V542" s="41" t="s">
        <v>1166</v>
      </c>
      <c r="W542" s="41" t="s">
        <v>56</v>
      </c>
      <c r="X542" s="41" t="s">
        <v>847</v>
      </c>
      <c r="Y542" s="41" t="s">
        <v>258</v>
      </c>
      <c r="Z542" s="41" t="s">
        <v>848</v>
      </c>
      <c r="AA542" s="41" t="s">
        <v>258</v>
      </c>
      <c r="AB542" s="41" t="s">
        <v>849</v>
      </c>
      <c r="AC542" s="41" t="s">
        <v>172</v>
      </c>
      <c r="AD542" s="41" t="s">
        <v>850</v>
      </c>
      <c r="AE542" s="41" t="s">
        <v>173</v>
      </c>
    </row>
    <row r="543" spans="1:31">
      <c r="A543" s="4">
        <v>100539</v>
      </c>
      <c r="C543" s="43" t="s">
        <v>1167</v>
      </c>
      <c r="D543" s="40" t="s">
        <v>54</v>
      </c>
      <c r="J543" s="4" t="s">
        <v>1168</v>
      </c>
      <c r="K543" s="4" t="s">
        <v>56</v>
      </c>
      <c r="L543" s="4" t="s">
        <v>847</v>
      </c>
      <c r="M543" s="4" t="s">
        <v>258</v>
      </c>
      <c r="N543" s="4" t="s">
        <v>848</v>
      </c>
      <c r="O543" s="4" t="s">
        <v>258</v>
      </c>
      <c r="P543" s="4" t="s">
        <v>849</v>
      </c>
      <c r="Q543" s="4" t="s">
        <v>172</v>
      </c>
      <c r="R543" s="4" t="s">
        <v>850</v>
      </c>
      <c r="S543" s="4" t="s">
        <v>173</v>
      </c>
      <c r="U543" s="40" t="s">
        <v>54</v>
      </c>
      <c r="V543" s="41" t="s">
        <v>1168</v>
      </c>
      <c r="W543" s="41" t="s">
        <v>56</v>
      </c>
      <c r="X543" s="41" t="s">
        <v>847</v>
      </c>
      <c r="Y543" s="41" t="s">
        <v>258</v>
      </c>
      <c r="Z543" s="41" t="s">
        <v>848</v>
      </c>
      <c r="AA543" s="41" t="s">
        <v>258</v>
      </c>
      <c r="AB543" s="41" t="s">
        <v>849</v>
      </c>
      <c r="AC543" s="41" t="s">
        <v>172</v>
      </c>
      <c r="AD543" s="41" t="s">
        <v>850</v>
      </c>
      <c r="AE543" s="41" t="s">
        <v>173</v>
      </c>
    </row>
    <row r="544" spans="1:31">
      <c r="A544" s="4">
        <v>100540</v>
      </c>
      <c r="C544" s="43" t="s">
        <v>1169</v>
      </c>
      <c r="D544" s="40" t="s">
        <v>54</v>
      </c>
      <c r="J544" s="4" t="s">
        <v>1170</v>
      </c>
      <c r="K544" s="4" t="s">
        <v>56</v>
      </c>
      <c r="L544" s="4" t="s">
        <v>847</v>
      </c>
      <c r="M544" s="4" t="s">
        <v>258</v>
      </c>
      <c r="N544" s="4" t="s">
        <v>848</v>
      </c>
      <c r="O544" s="4" t="s">
        <v>258</v>
      </c>
      <c r="P544" s="4" t="s">
        <v>849</v>
      </c>
      <c r="Q544" s="4" t="s">
        <v>172</v>
      </c>
      <c r="R544" s="4" t="s">
        <v>850</v>
      </c>
      <c r="S544" s="4" t="s">
        <v>173</v>
      </c>
      <c r="U544" s="40" t="s">
        <v>54</v>
      </c>
      <c r="V544" s="41" t="s">
        <v>1170</v>
      </c>
      <c r="W544" s="41" t="s">
        <v>56</v>
      </c>
      <c r="X544" s="41" t="s">
        <v>847</v>
      </c>
      <c r="Y544" s="41" t="s">
        <v>258</v>
      </c>
      <c r="Z544" s="41" t="s">
        <v>848</v>
      </c>
      <c r="AA544" s="41" t="s">
        <v>258</v>
      </c>
      <c r="AB544" s="41" t="s">
        <v>849</v>
      </c>
      <c r="AC544" s="41" t="s">
        <v>172</v>
      </c>
      <c r="AD544" s="41" t="s">
        <v>850</v>
      </c>
      <c r="AE544" s="41" t="s">
        <v>173</v>
      </c>
    </row>
    <row r="545" spans="1:31">
      <c r="A545" s="4">
        <v>100541</v>
      </c>
      <c r="C545" s="43" t="s">
        <v>1171</v>
      </c>
      <c r="D545" s="40" t="s">
        <v>54</v>
      </c>
      <c r="J545" s="4" t="s">
        <v>1172</v>
      </c>
      <c r="K545" s="4" t="s">
        <v>56</v>
      </c>
      <c r="L545" s="4" t="s">
        <v>847</v>
      </c>
      <c r="M545" s="4" t="s">
        <v>258</v>
      </c>
      <c r="N545" s="4" t="s">
        <v>848</v>
      </c>
      <c r="O545" s="4" t="s">
        <v>258</v>
      </c>
      <c r="P545" s="4" t="s">
        <v>849</v>
      </c>
      <c r="Q545" s="4" t="s">
        <v>172</v>
      </c>
      <c r="R545" s="4" t="s">
        <v>850</v>
      </c>
      <c r="S545" s="4" t="s">
        <v>173</v>
      </c>
      <c r="U545" s="40" t="s">
        <v>54</v>
      </c>
      <c r="V545" s="41" t="s">
        <v>1172</v>
      </c>
      <c r="W545" s="41" t="s">
        <v>56</v>
      </c>
      <c r="X545" s="41" t="s">
        <v>847</v>
      </c>
      <c r="Y545" s="41" t="s">
        <v>258</v>
      </c>
      <c r="Z545" s="41" t="s">
        <v>848</v>
      </c>
      <c r="AA545" s="41" t="s">
        <v>258</v>
      </c>
      <c r="AB545" s="41" t="s">
        <v>849</v>
      </c>
      <c r="AC545" s="41" t="s">
        <v>172</v>
      </c>
      <c r="AD545" s="41" t="s">
        <v>850</v>
      </c>
      <c r="AE545" s="41" t="s">
        <v>173</v>
      </c>
    </row>
    <row r="546" spans="1:31">
      <c r="A546" s="4">
        <v>100542</v>
      </c>
      <c r="C546" s="43" t="s">
        <v>1173</v>
      </c>
      <c r="D546" s="40" t="s">
        <v>54</v>
      </c>
      <c r="J546" s="4" t="s">
        <v>1174</v>
      </c>
      <c r="K546" s="4" t="s">
        <v>56</v>
      </c>
      <c r="L546" s="4" t="s">
        <v>847</v>
      </c>
      <c r="M546" s="4" t="s">
        <v>258</v>
      </c>
      <c r="N546" s="4" t="s">
        <v>848</v>
      </c>
      <c r="O546" s="4" t="s">
        <v>258</v>
      </c>
      <c r="P546" s="4" t="s">
        <v>849</v>
      </c>
      <c r="Q546" s="4" t="s">
        <v>172</v>
      </c>
      <c r="R546" s="4" t="s">
        <v>850</v>
      </c>
      <c r="S546" s="4" t="s">
        <v>173</v>
      </c>
      <c r="U546" s="40" t="s">
        <v>54</v>
      </c>
      <c r="V546" s="41" t="s">
        <v>1174</v>
      </c>
      <c r="W546" s="41" t="s">
        <v>56</v>
      </c>
      <c r="X546" s="41" t="s">
        <v>847</v>
      </c>
      <c r="Y546" s="41" t="s">
        <v>258</v>
      </c>
      <c r="Z546" s="41" t="s">
        <v>848</v>
      </c>
      <c r="AA546" s="41" t="s">
        <v>258</v>
      </c>
      <c r="AB546" s="41" t="s">
        <v>849</v>
      </c>
      <c r="AC546" s="41" t="s">
        <v>172</v>
      </c>
      <c r="AD546" s="41" t="s">
        <v>850</v>
      </c>
      <c r="AE546" s="41" t="s">
        <v>173</v>
      </c>
    </row>
    <row r="547" spans="1:31">
      <c r="A547" s="4">
        <v>100543</v>
      </c>
      <c r="C547" s="43" t="s">
        <v>1175</v>
      </c>
      <c r="D547" s="40" t="s">
        <v>54</v>
      </c>
      <c r="J547" s="4" t="s">
        <v>1176</v>
      </c>
      <c r="K547" s="4" t="s">
        <v>56</v>
      </c>
      <c r="L547" s="4" t="s">
        <v>847</v>
      </c>
      <c r="M547" s="4" t="s">
        <v>258</v>
      </c>
      <c r="N547" s="4" t="s">
        <v>848</v>
      </c>
      <c r="O547" s="4" t="s">
        <v>258</v>
      </c>
      <c r="P547" s="4" t="s">
        <v>849</v>
      </c>
      <c r="Q547" s="4" t="s">
        <v>172</v>
      </c>
      <c r="R547" s="4" t="s">
        <v>850</v>
      </c>
      <c r="S547" s="4" t="s">
        <v>173</v>
      </c>
      <c r="U547" s="40" t="s">
        <v>54</v>
      </c>
      <c r="V547" s="41" t="s">
        <v>1176</v>
      </c>
      <c r="W547" s="41" t="s">
        <v>56</v>
      </c>
      <c r="X547" s="41" t="s">
        <v>847</v>
      </c>
      <c r="Y547" s="41" t="s">
        <v>258</v>
      </c>
      <c r="Z547" s="41" t="s">
        <v>848</v>
      </c>
      <c r="AA547" s="41" t="s">
        <v>258</v>
      </c>
      <c r="AB547" s="41" t="s">
        <v>849</v>
      </c>
      <c r="AC547" s="41" t="s">
        <v>172</v>
      </c>
      <c r="AD547" s="41" t="s">
        <v>850</v>
      </c>
      <c r="AE547" s="41" t="s">
        <v>173</v>
      </c>
    </row>
    <row r="548" spans="1:31">
      <c r="A548" s="4">
        <v>100544</v>
      </c>
      <c r="C548" s="43" t="s">
        <v>1177</v>
      </c>
      <c r="D548" s="40" t="s">
        <v>54</v>
      </c>
      <c r="J548" s="4" t="s">
        <v>1178</v>
      </c>
      <c r="K548" s="4" t="s">
        <v>56</v>
      </c>
      <c r="L548" s="4" t="s">
        <v>847</v>
      </c>
      <c r="M548" s="4" t="s">
        <v>258</v>
      </c>
      <c r="N548" s="4" t="s">
        <v>848</v>
      </c>
      <c r="O548" s="4" t="s">
        <v>258</v>
      </c>
      <c r="P548" s="4" t="s">
        <v>849</v>
      </c>
      <c r="Q548" s="4" t="s">
        <v>172</v>
      </c>
      <c r="R548" s="4" t="s">
        <v>850</v>
      </c>
      <c r="S548" s="4" t="s">
        <v>173</v>
      </c>
      <c r="U548" s="40" t="s">
        <v>54</v>
      </c>
      <c r="V548" s="41" t="s">
        <v>1178</v>
      </c>
      <c r="W548" s="41" t="s">
        <v>56</v>
      </c>
      <c r="X548" s="41" t="s">
        <v>847</v>
      </c>
      <c r="Y548" s="41" t="s">
        <v>258</v>
      </c>
      <c r="Z548" s="41" t="s">
        <v>848</v>
      </c>
      <c r="AA548" s="41" t="s">
        <v>258</v>
      </c>
      <c r="AB548" s="41" t="s">
        <v>849</v>
      </c>
      <c r="AC548" s="41" t="s">
        <v>172</v>
      </c>
      <c r="AD548" s="41" t="s">
        <v>850</v>
      </c>
      <c r="AE548" s="41" t="s">
        <v>173</v>
      </c>
    </row>
    <row r="549" spans="1:31">
      <c r="A549" s="4">
        <v>100545</v>
      </c>
      <c r="C549" s="43" t="s">
        <v>1179</v>
      </c>
      <c r="D549" s="40" t="s">
        <v>54</v>
      </c>
      <c r="J549" s="4" t="s">
        <v>1180</v>
      </c>
      <c r="K549" s="4" t="s">
        <v>56</v>
      </c>
      <c r="L549" s="4" t="s">
        <v>847</v>
      </c>
      <c r="M549" s="4" t="s">
        <v>258</v>
      </c>
      <c r="N549" s="4" t="s">
        <v>848</v>
      </c>
      <c r="O549" s="4" t="s">
        <v>258</v>
      </c>
      <c r="P549" s="4" t="s">
        <v>849</v>
      </c>
      <c r="Q549" s="4" t="s">
        <v>172</v>
      </c>
      <c r="R549" s="4" t="s">
        <v>850</v>
      </c>
      <c r="S549" s="4" t="s">
        <v>173</v>
      </c>
      <c r="U549" s="40" t="s">
        <v>54</v>
      </c>
      <c r="V549" s="41" t="s">
        <v>1180</v>
      </c>
      <c r="W549" s="41" t="s">
        <v>56</v>
      </c>
      <c r="X549" s="41" t="s">
        <v>847</v>
      </c>
      <c r="Y549" s="41" t="s">
        <v>258</v>
      </c>
      <c r="Z549" s="41" t="s">
        <v>848</v>
      </c>
      <c r="AA549" s="41" t="s">
        <v>258</v>
      </c>
      <c r="AB549" s="41" t="s">
        <v>849</v>
      </c>
      <c r="AC549" s="41" t="s">
        <v>172</v>
      </c>
      <c r="AD549" s="41" t="s">
        <v>850</v>
      </c>
      <c r="AE549" s="41" t="s">
        <v>173</v>
      </c>
    </row>
    <row r="550" spans="1:31">
      <c r="A550" s="4">
        <v>100546</v>
      </c>
      <c r="C550" s="43" t="s">
        <v>1181</v>
      </c>
      <c r="D550" s="40" t="s">
        <v>54</v>
      </c>
      <c r="J550" s="4" t="s">
        <v>1182</v>
      </c>
      <c r="K550" s="4" t="s">
        <v>56</v>
      </c>
      <c r="L550" s="4" t="s">
        <v>847</v>
      </c>
      <c r="M550" s="4" t="s">
        <v>258</v>
      </c>
      <c r="N550" s="4" t="s">
        <v>848</v>
      </c>
      <c r="O550" s="4" t="s">
        <v>258</v>
      </c>
      <c r="P550" s="4" t="s">
        <v>849</v>
      </c>
      <c r="Q550" s="4" t="s">
        <v>172</v>
      </c>
      <c r="R550" s="4" t="s">
        <v>850</v>
      </c>
      <c r="S550" s="4" t="s">
        <v>173</v>
      </c>
      <c r="U550" s="40" t="s">
        <v>54</v>
      </c>
      <c r="V550" s="41" t="s">
        <v>1182</v>
      </c>
      <c r="W550" s="41" t="s">
        <v>56</v>
      </c>
      <c r="X550" s="41" t="s">
        <v>847</v>
      </c>
      <c r="Y550" s="41" t="s">
        <v>258</v>
      </c>
      <c r="Z550" s="41" t="s">
        <v>848</v>
      </c>
      <c r="AA550" s="41" t="s">
        <v>258</v>
      </c>
      <c r="AB550" s="41" t="s">
        <v>849</v>
      </c>
      <c r="AC550" s="41" t="s">
        <v>172</v>
      </c>
      <c r="AD550" s="41" t="s">
        <v>850</v>
      </c>
      <c r="AE550" s="41" t="s">
        <v>173</v>
      </c>
    </row>
    <row r="551" spans="1:31">
      <c r="A551" s="4">
        <v>100547</v>
      </c>
      <c r="C551" s="43" t="s">
        <v>1183</v>
      </c>
      <c r="D551" s="40" t="s">
        <v>54</v>
      </c>
      <c r="J551" s="4" t="s">
        <v>1184</v>
      </c>
      <c r="K551" s="4" t="s">
        <v>56</v>
      </c>
      <c r="L551" s="4" t="s">
        <v>847</v>
      </c>
      <c r="M551" s="4" t="s">
        <v>258</v>
      </c>
      <c r="N551" s="4" t="s">
        <v>848</v>
      </c>
      <c r="O551" s="4" t="s">
        <v>258</v>
      </c>
      <c r="P551" s="4" t="s">
        <v>849</v>
      </c>
      <c r="Q551" s="4" t="s">
        <v>172</v>
      </c>
      <c r="R551" s="4" t="s">
        <v>850</v>
      </c>
      <c r="S551" s="4" t="s">
        <v>173</v>
      </c>
      <c r="U551" s="40" t="s">
        <v>54</v>
      </c>
      <c r="V551" s="41" t="s">
        <v>1184</v>
      </c>
      <c r="W551" s="41" t="s">
        <v>56</v>
      </c>
      <c r="X551" s="41" t="s">
        <v>847</v>
      </c>
      <c r="Y551" s="41" t="s">
        <v>258</v>
      </c>
      <c r="Z551" s="41" t="s">
        <v>848</v>
      </c>
      <c r="AA551" s="41" t="s">
        <v>258</v>
      </c>
      <c r="AB551" s="41" t="s">
        <v>849</v>
      </c>
      <c r="AC551" s="41" t="s">
        <v>172</v>
      </c>
      <c r="AD551" s="41" t="s">
        <v>850</v>
      </c>
      <c r="AE551" s="41" t="s">
        <v>173</v>
      </c>
    </row>
    <row r="552" spans="1:31">
      <c r="A552" s="4">
        <v>100548</v>
      </c>
      <c r="C552" s="43" t="s">
        <v>1185</v>
      </c>
      <c r="D552" s="40" t="s">
        <v>54</v>
      </c>
      <c r="J552" s="4" t="s">
        <v>1186</v>
      </c>
      <c r="K552" s="4" t="s">
        <v>56</v>
      </c>
      <c r="L552" s="4" t="s">
        <v>847</v>
      </c>
      <c r="M552" s="4" t="s">
        <v>258</v>
      </c>
      <c r="N552" s="4" t="s">
        <v>848</v>
      </c>
      <c r="O552" s="4" t="s">
        <v>258</v>
      </c>
      <c r="P552" s="4" t="s">
        <v>849</v>
      </c>
      <c r="Q552" s="4" t="s">
        <v>172</v>
      </c>
      <c r="R552" s="4" t="s">
        <v>850</v>
      </c>
      <c r="S552" s="4" t="s">
        <v>173</v>
      </c>
      <c r="U552" s="40" t="s">
        <v>54</v>
      </c>
      <c r="V552" s="41" t="s">
        <v>1186</v>
      </c>
      <c r="W552" s="41" t="s">
        <v>56</v>
      </c>
      <c r="X552" s="41" t="s">
        <v>847</v>
      </c>
      <c r="Y552" s="41" t="s">
        <v>258</v>
      </c>
      <c r="Z552" s="41" t="s">
        <v>848</v>
      </c>
      <c r="AA552" s="41" t="s">
        <v>258</v>
      </c>
      <c r="AB552" s="41" t="s">
        <v>849</v>
      </c>
      <c r="AC552" s="41" t="s">
        <v>172</v>
      </c>
      <c r="AD552" s="41" t="s">
        <v>850</v>
      </c>
      <c r="AE552" s="41" t="s">
        <v>173</v>
      </c>
    </row>
    <row r="553" spans="1:31">
      <c r="A553" s="4">
        <v>100549</v>
      </c>
      <c r="C553" s="43" t="s">
        <v>1187</v>
      </c>
      <c r="D553" s="40" t="s">
        <v>54</v>
      </c>
      <c r="J553" s="4" t="s">
        <v>1188</v>
      </c>
      <c r="K553" s="4" t="s">
        <v>56</v>
      </c>
      <c r="L553" s="4" t="s">
        <v>847</v>
      </c>
      <c r="M553" s="4" t="s">
        <v>258</v>
      </c>
      <c r="N553" s="4" t="s">
        <v>848</v>
      </c>
      <c r="O553" s="4" t="s">
        <v>258</v>
      </c>
      <c r="P553" s="4" t="s">
        <v>849</v>
      </c>
      <c r="Q553" s="4" t="s">
        <v>172</v>
      </c>
      <c r="R553" s="4" t="s">
        <v>850</v>
      </c>
      <c r="S553" s="4" t="s">
        <v>173</v>
      </c>
      <c r="U553" s="40" t="s">
        <v>54</v>
      </c>
      <c r="V553" s="41" t="s">
        <v>1188</v>
      </c>
      <c r="W553" s="41" t="s">
        <v>56</v>
      </c>
      <c r="X553" s="41" t="s">
        <v>847</v>
      </c>
      <c r="Y553" s="41" t="s">
        <v>258</v>
      </c>
      <c r="Z553" s="41" t="s">
        <v>848</v>
      </c>
      <c r="AA553" s="41" t="s">
        <v>258</v>
      </c>
      <c r="AB553" s="41" t="s">
        <v>849</v>
      </c>
      <c r="AC553" s="41" t="s">
        <v>172</v>
      </c>
      <c r="AD553" s="41" t="s">
        <v>850</v>
      </c>
      <c r="AE553" s="41" t="s">
        <v>173</v>
      </c>
    </row>
    <row r="554" spans="1:31">
      <c r="A554" s="4">
        <v>100550</v>
      </c>
      <c r="C554" s="43" t="s">
        <v>1189</v>
      </c>
      <c r="D554" s="40" t="s">
        <v>54</v>
      </c>
      <c r="J554" s="4" t="s">
        <v>1190</v>
      </c>
      <c r="K554" s="4" t="s">
        <v>56</v>
      </c>
      <c r="L554" s="4" t="s">
        <v>847</v>
      </c>
      <c r="M554" s="4" t="s">
        <v>258</v>
      </c>
      <c r="N554" s="4" t="s">
        <v>848</v>
      </c>
      <c r="O554" s="4" t="s">
        <v>258</v>
      </c>
      <c r="P554" s="4" t="s">
        <v>849</v>
      </c>
      <c r="Q554" s="4" t="s">
        <v>172</v>
      </c>
      <c r="R554" s="4" t="s">
        <v>850</v>
      </c>
      <c r="S554" s="4" t="s">
        <v>173</v>
      </c>
      <c r="U554" s="40" t="s">
        <v>54</v>
      </c>
      <c r="V554" s="41" t="s">
        <v>1190</v>
      </c>
      <c r="W554" s="41" t="s">
        <v>56</v>
      </c>
      <c r="X554" s="41" t="s">
        <v>847</v>
      </c>
      <c r="Y554" s="41" t="s">
        <v>258</v>
      </c>
      <c r="Z554" s="41" t="s">
        <v>848</v>
      </c>
      <c r="AA554" s="41" t="s">
        <v>258</v>
      </c>
      <c r="AB554" s="41" t="s">
        <v>849</v>
      </c>
      <c r="AC554" s="41" t="s">
        <v>172</v>
      </c>
      <c r="AD554" s="41" t="s">
        <v>850</v>
      </c>
      <c r="AE554" s="41" t="s">
        <v>173</v>
      </c>
    </row>
    <row r="555" spans="1:31">
      <c r="A555" s="4">
        <v>100551</v>
      </c>
      <c r="C555" s="43" t="s">
        <v>1191</v>
      </c>
      <c r="D555" s="40" t="s">
        <v>54</v>
      </c>
      <c r="J555" s="4" t="s">
        <v>1192</v>
      </c>
      <c r="K555" s="4" t="s">
        <v>56</v>
      </c>
      <c r="L555" s="4" t="s">
        <v>847</v>
      </c>
      <c r="M555" s="4" t="s">
        <v>258</v>
      </c>
      <c r="N555" s="4" t="s">
        <v>848</v>
      </c>
      <c r="O555" s="4" t="s">
        <v>258</v>
      </c>
      <c r="P555" s="4" t="s">
        <v>849</v>
      </c>
      <c r="Q555" s="4" t="s">
        <v>172</v>
      </c>
      <c r="R555" s="4" t="s">
        <v>850</v>
      </c>
      <c r="S555" s="4" t="s">
        <v>173</v>
      </c>
      <c r="U555" s="40" t="s">
        <v>54</v>
      </c>
      <c r="V555" s="41" t="s">
        <v>1192</v>
      </c>
      <c r="W555" s="41" t="s">
        <v>56</v>
      </c>
      <c r="X555" s="41" t="s">
        <v>847</v>
      </c>
      <c r="Y555" s="41" t="s">
        <v>258</v>
      </c>
      <c r="Z555" s="41" t="s">
        <v>848</v>
      </c>
      <c r="AA555" s="41" t="s">
        <v>258</v>
      </c>
      <c r="AB555" s="41" t="s">
        <v>849</v>
      </c>
      <c r="AC555" s="41" t="s">
        <v>172</v>
      </c>
      <c r="AD555" s="41" t="s">
        <v>850</v>
      </c>
      <c r="AE555" s="41" t="s">
        <v>173</v>
      </c>
    </row>
    <row r="556" spans="1:31">
      <c r="A556" s="4">
        <v>100552</v>
      </c>
      <c r="C556" s="43" t="s">
        <v>1193</v>
      </c>
      <c r="D556" s="40" t="s">
        <v>54</v>
      </c>
      <c r="J556" s="4" t="s">
        <v>1194</v>
      </c>
      <c r="K556" s="4" t="s">
        <v>56</v>
      </c>
      <c r="L556" s="4" t="s">
        <v>847</v>
      </c>
      <c r="M556" s="4" t="s">
        <v>258</v>
      </c>
      <c r="N556" s="4" t="s">
        <v>848</v>
      </c>
      <c r="O556" s="4" t="s">
        <v>258</v>
      </c>
      <c r="P556" s="4" t="s">
        <v>849</v>
      </c>
      <c r="Q556" s="4" t="s">
        <v>172</v>
      </c>
      <c r="R556" s="4" t="s">
        <v>850</v>
      </c>
      <c r="S556" s="4" t="s">
        <v>173</v>
      </c>
      <c r="U556" s="40" t="s">
        <v>54</v>
      </c>
      <c r="V556" s="41" t="s">
        <v>1194</v>
      </c>
      <c r="W556" s="41" t="s">
        <v>56</v>
      </c>
      <c r="X556" s="41" t="s">
        <v>847</v>
      </c>
      <c r="Y556" s="41" t="s">
        <v>258</v>
      </c>
      <c r="Z556" s="41" t="s">
        <v>848</v>
      </c>
      <c r="AA556" s="41" t="s">
        <v>258</v>
      </c>
      <c r="AB556" s="41" t="s">
        <v>849</v>
      </c>
      <c r="AC556" s="41" t="s">
        <v>172</v>
      </c>
      <c r="AD556" s="41" t="s">
        <v>850</v>
      </c>
      <c r="AE556" s="41" t="s">
        <v>173</v>
      </c>
    </row>
    <row r="557" spans="1:31">
      <c r="A557" s="4">
        <v>100553</v>
      </c>
      <c r="C557" s="43" t="s">
        <v>1195</v>
      </c>
      <c r="D557" s="40" t="s">
        <v>54</v>
      </c>
      <c r="J557" s="4" t="s">
        <v>1196</v>
      </c>
      <c r="K557" s="4" t="s">
        <v>56</v>
      </c>
      <c r="L557" s="4" t="s">
        <v>847</v>
      </c>
      <c r="M557" s="4" t="s">
        <v>258</v>
      </c>
      <c r="N557" s="4" t="s">
        <v>848</v>
      </c>
      <c r="O557" s="4" t="s">
        <v>258</v>
      </c>
      <c r="P557" s="4" t="s">
        <v>849</v>
      </c>
      <c r="Q557" s="4" t="s">
        <v>172</v>
      </c>
      <c r="R557" s="4" t="s">
        <v>850</v>
      </c>
      <c r="S557" s="4" t="s">
        <v>173</v>
      </c>
      <c r="U557" s="40" t="s">
        <v>54</v>
      </c>
      <c r="V557" s="41" t="s">
        <v>1196</v>
      </c>
      <c r="W557" s="41" t="s">
        <v>56</v>
      </c>
      <c r="X557" s="41" t="s">
        <v>847</v>
      </c>
      <c r="Y557" s="41" t="s">
        <v>258</v>
      </c>
      <c r="Z557" s="41" t="s">
        <v>848</v>
      </c>
      <c r="AA557" s="41" t="s">
        <v>258</v>
      </c>
      <c r="AB557" s="41" t="s">
        <v>849</v>
      </c>
      <c r="AC557" s="41" t="s">
        <v>172</v>
      </c>
      <c r="AD557" s="41" t="s">
        <v>850</v>
      </c>
      <c r="AE557" s="41" t="s">
        <v>173</v>
      </c>
    </row>
    <row r="558" spans="1:31">
      <c r="A558" s="4">
        <v>100554</v>
      </c>
      <c r="C558" s="43" t="s">
        <v>1197</v>
      </c>
      <c r="D558" s="40" t="s">
        <v>54</v>
      </c>
      <c r="J558" s="4" t="s">
        <v>1198</v>
      </c>
      <c r="K558" s="4" t="s">
        <v>56</v>
      </c>
      <c r="L558" s="4" t="s">
        <v>847</v>
      </c>
      <c r="M558" s="4" t="s">
        <v>258</v>
      </c>
      <c r="N558" s="4" t="s">
        <v>848</v>
      </c>
      <c r="O558" s="4" t="s">
        <v>258</v>
      </c>
      <c r="P558" s="4" t="s">
        <v>849</v>
      </c>
      <c r="Q558" s="4" t="s">
        <v>172</v>
      </c>
      <c r="R558" s="4" t="s">
        <v>850</v>
      </c>
      <c r="S558" s="4" t="s">
        <v>173</v>
      </c>
      <c r="U558" s="40" t="s">
        <v>54</v>
      </c>
      <c r="V558" s="41" t="s">
        <v>1198</v>
      </c>
      <c r="W558" s="41" t="s">
        <v>56</v>
      </c>
      <c r="X558" s="41" t="s">
        <v>847</v>
      </c>
      <c r="Y558" s="41" t="s">
        <v>258</v>
      </c>
      <c r="Z558" s="41" t="s">
        <v>848</v>
      </c>
      <c r="AA558" s="41" t="s">
        <v>258</v>
      </c>
      <c r="AB558" s="41" t="s">
        <v>849</v>
      </c>
      <c r="AC558" s="41" t="s">
        <v>172</v>
      </c>
      <c r="AD558" s="41" t="s">
        <v>850</v>
      </c>
      <c r="AE558" s="41" t="s">
        <v>173</v>
      </c>
    </row>
    <row r="559" spans="1:31">
      <c r="A559" s="4">
        <v>100555</v>
      </c>
      <c r="C559" s="43" t="s">
        <v>1199</v>
      </c>
      <c r="D559" s="40" t="s">
        <v>54</v>
      </c>
      <c r="J559" s="4" t="s">
        <v>1200</v>
      </c>
      <c r="K559" s="4" t="s">
        <v>56</v>
      </c>
      <c r="L559" s="4" t="s">
        <v>847</v>
      </c>
      <c r="M559" s="4" t="s">
        <v>258</v>
      </c>
      <c r="N559" s="4" t="s">
        <v>848</v>
      </c>
      <c r="O559" s="4" t="s">
        <v>258</v>
      </c>
      <c r="P559" s="4" t="s">
        <v>849</v>
      </c>
      <c r="Q559" s="4" t="s">
        <v>172</v>
      </c>
      <c r="R559" s="4" t="s">
        <v>850</v>
      </c>
      <c r="S559" s="4" t="s">
        <v>173</v>
      </c>
      <c r="U559" s="40" t="s">
        <v>54</v>
      </c>
      <c r="V559" s="41" t="s">
        <v>1200</v>
      </c>
      <c r="W559" s="41" t="s">
        <v>56</v>
      </c>
      <c r="X559" s="41" t="s">
        <v>847</v>
      </c>
      <c r="Y559" s="41" t="s">
        <v>258</v>
      </c>
      <c r="Z559" s="41" t="s">
        <v>848</v>
      </c>
      <c r="AA559" s="41" t="s">
        <v>258</v>
      </c>
      <c r="AB559" s="41" t="s">
        <v>849</v>
      </c>
      <c r="AC559" s="41" t="s">
        <v>172</v>
      </c>
      <c r="AD559" s="41" t="s">
        <v>850</v>
      </c>
      <c r="AE559" s="41" t="s">
        <v>173</v>
      </c>
    </row>
    <row r="560" spans="1:31">
      <c r="A560" s="4">
        <v>100556</v>
      </c>
      <c r="C560" s="43" t="s">
        <v>1201</v>
      </c>
      <c r="D560" s="40" t="s">
        <v>54</v>
      </c>
      <c r="J560" s="4" t="s">
        <v>1202</v>
      </c>
      <c r="K560" s="4" t="s">
        <v>56</v>
      </c>
      <c r="L560" s="4" t="s">
        <v>847</v>
      </c>
      <c r="M560" s="4" t="s">
        <v>258</v>
      </c>
      <c r="N560" s="4" t="s">
        <v>848</v>
      </c>
      <c r="O560" s="4" t="s">
        <v>258</v>
      </c>
      <c r="P560" s="4" t="s">
        <v>849</v>
      </c>
      <c r="Q560" s="4" t="s">
        <v>172</v>
      </c>
      <c r="R560" s="4" t="s">
        <v>850</v>
      </c>
      <c r="S560" s="4" t="s">
        <v>173</v>
      </c>
      <c r="U560" s="40" t="s">
        <v>54</v>
      </c>
      <c r="V560" s="41" t="s">
        <v>1202</v>
      </c>
      <c r="W560" s="41" t="s">
        <v>56</v>
      </c>
      <c r="X560" s="41" t="s">
        <v>847</v>
      </c>
      <c r="Y560" s="41" t="s">
        <v>258</v>
      </c>
      <c r="Z560" s="41" t="s">
        <v>848</v>
      </c>
      <c r="AA560" s="41" t="s">
        <v>258</v>
      </c>
      <c r="AB560" s="41" t="s">
        <v>849</v>
      </c>
      <c r="AC560" s="41" t="s">
        <v>172</v>
      </c>
      <c r="AD560" s="41" t="s">
        <v>850</v>
      </c>
      <c r="AE560" s="41" t="s">
        <v>173</v>
      </c>
    </row>
    <row r="561" spans="1:31">
      <c r="A561" s="4">
        <v>100557</v>
      </c>
      <c r="C561" s="43" t="s">
        <v>1203</v>
      </c>
      <c r="D561" s="40" t="s">
        <v>54</v>
      </c>
      <c r="J561" s="4" t="s">
        <v>1204</v>
      </c>
      <c r="K561" s="4" t="s">
        <v>56</v>
      </c>
      <c r="L561" s="4" t="s">
        <v>847</v>
      </c>
      <c r="M561" s="4" t="s">
        <v>258</v>
      </c>
      <c r="N561" s="4" t="s">
        <v>848</v>
      </c>
      <c r="O561" s="4" t="s">
        <v>258</v>
      </c>
      <c r="P561" s="4" t="s">
        <v>849</v>
      </c>
      <c r="Q561" s="4" t="s">
        <v>172</v>
      </c>
      <c r="R561" s="4" t="s">
        <v>850</v>
      </c>
      <c r="S561" s="4" t="s">
        <v>173</v>
      </c>
      <c r="U561" s="40" t="s">
        <v>54</v>
      </c>
      <c r="V561" s="41" t="s">
        <v>1204</v>
      </c>
      <c r="W561" s="41" t="s">
        <v>56</v>
      </c>
      <c r="X561" s="41" t="s">
        <v>847</v>
      </c>
      <c r="Y561" s="41" t="s">
        <v>258</v>
      </c>
      <c r="Z561" s="41" t="s">
        <v>848</v>
      </c>
      <c r="AA561" s="41" t="s">
        <v>258</v>
      </c>
      <c r="AB561" s="41" t="s">
        <v>849</v>
      </c>
      <c r="AC561" s="41" t="s">
        <v>172</v>
      </c>
      <c r="AD561" s="41" t="s">
        <v>850</v>
      </c>
      <c r="AE561" s="41" t="s">
        <v>173</v>
      </c>
    </row>
    <row r="562" spans="1:31">
      <c r="A562" s="4">
        <v>100558</v>
      </c>
      <c r="C562" s="43" t="s">
        <v>1205</v>
      </c>
      <c r="D562" s="40" t="s">
        <v>54</v>
      </c>
      <c r="J562" s="4" t="s">
        <v>1206</v>
      </c>
      <c r="K562" s="4" t="s">
        <v>56</v>
      </c>
      <c r="L562" s="4" t="s">
        <v>847</v>
      </c>
      <c r="M562" s="4" t="s">
        <v>258</v>
      </c>
      <c r="N562" s="4" t="s">
        <v>848</v>
      </c>
      <c r="O562" s="4" t="s">
        <v>258</v>
      </c>
      <c r="P562" s="4" t="s">
        <v>849</v>
      </c>
      <c r="Q562" s="4" t="s">
        <v>172</v>
      </c>
      <c r="R562" s="4" t="s">
        <v>850</v>
      </c>
      <c r="S562" s="4" t="s">
        <v>173</v>
      </c>
      <c r="U562" s="40" t="s">
        <v>54</v>
      </c>
      <c r="V562" s="41" t="s">
        <v>1206</v>
      </c>
      <c r="W562" s="41" t="s">
        <v>56</v>
      </c>
      <c r="X562" s="41" t="s">
        <v>847</v>
      </c>
      <c r="Y562" s="41" t="s">
        <v>258</v>
      </c>
      <c r="Z562" s="41" t="s">
        <v>848</v>
      </c>
      <c r="AA562" s="41" t="s">
        <v>258</v>
      </c>
      <c r="AB562" s="41" t="s">
        <v>849</v>
      </c>
      <c r="AC562" s="41" t="s">
        <v>172</v>
      </c>
      <c r="AD562" s="41" t="s">
        <v>850</v>
      </c>
      <c r="AE562" s="41" t="s">
        <v>173</v>
      </c>
    </row>
    <row r="563" spans="1:31">
      <c r="A563" s="4">
        <v>100559</v>
      </c>
      <c r="C563" s="43" t="s">
        <v>1207</v>
      </c>
      <c r="D563" s="40" t="s">
        <v>54</v>
      </c>
      <c r="J563" s="4" t="s">
        <v>1208</v>
      </c>
      <c r="K563" s="4" t="s">
        <v>56</v>
      </c>
      <c r="L563" s="4" t="s">
        <v>847</v>
      </c>
      <c r="M563" s="4" t="s">
        <v>258</v>
      </c>
      <c r="N563" s="4" t="s">
        <v>848</v>
      </c>
      <c r="O563" s="4" t="s">
        <v>258</v>
      </c>
      <c r="P563" s="4" t="s">
        <v>849</v>
      </c>
      <c r="Q563" s="4" t="s">
        <v>172</v>
      </c>
      <c r="R563" s="4" t="s">
        <v>850</v>
      </c>
      <c r="S563" s="4" t="s">
        <v>173</v>
      </c>
      <c r="U563" s="40" t="s">
        <v>54</v>
      </c>
      <c r="V563" s="41" t="s">
        <v>1208</v>
      </c>
      <c r="W563" s="41" t="s">
        <v>56</v>
      </c>
      <c r="X563" s="41" t="s">
        <v>847</v>
      </c>
      <c r="Y563" s="41" t="s">
        <v>258</v>
      </c>
      <c r="Z563" s="41" t="s">
        <v>848</v>
      </c>
      <c r="AA563" s="41" t="s">
        <v>258</v>
      </c>
      <c r="AB563" s="41" t="s">
        <v>849</v>
      </c>
      <c r="AC563" s="41" t="s">
        <v>172</v>
      </c>
      <c r="AD563" s="41" t="s">
        <v>850</v>
      </c>
      <c r="AE563" s="41" t="s">
        <v>173</v>
      </c>
    </row>
    <row r="564" spans="1:31">
      <c r="A564" s="4">
        <v>100560</v>
      </c>
      <c r="C564" s="43" t="s">
        <v>1209</v>
      </c>
      <c r="D564" s="40" t="s">
        <v>54</v>
      </c>
      <c r="J564" s="4" t="s">
        <v>1210</v>
      </c>
      <c r="K564" s="4" t="s">
        <v>56</v>
      </c>
      <c r="L564" s="4" t="s">
        <v>847</v>
      </c>
      <c r="M564" s="4" t="s">
        <v>258</v>
      </c>
      <c r="N564" s="4" t="s">
        <v>848</v>
      </c>
      <c r="O564" s="4" t="s">
        <v>258</v>
      </c>
      <c r="P564" s="4" t="s">
        <v>849</v>
      </c>
      <c r="Q564" s="4" t="s">
        <v>172</v>
      </c>
      <c r="R564" s="4" t="s">
        <v>850</v>
      </c>
      <c r="S564" s="4" t="s">
        <v>173</v>
      </c>
      <c r="U564" s="40" t="s">
        <v>54</v>
      </c>
      <c r="V564" s="41" t="s">
        <v>1210</v>
      </c>
      <c r="W564" s="41" t="s">
        <v>56</v>
      </c>
      <c r="X564" s="41" t="s">
        <v>847</v>
      </c>
      <c r="Y564" s="41" t="s">
        <v>258</v>
      </c>
      <c r="Z564" s="41" t="s">
        <v>848</v>
      </c>
      <c r="AA564" s="41" t="s">
        <v>258</v>
      </c>
      <c r="AB564" s="41" t="s">
        <v>849</v>
      </c>
      <c r="AC564" s="41" t="s">
        <v>172</v>
      </c>
      <c r="AD564" s="41" t="s">
        <v>850</v>
      </c>
      <c r="AE564" s="41" t="s">
        <v>173</v>
      </c>
    </row>
    <row r="565" spans="1:31">
      <c r="A565" s="4">
        <v>100561</v>
      </c>
      <c r="C565" s="43" t="s">
        <v>1211</v>
      </c>
      <c r="D565" s="40" t="s">
        <v>54</v>
      </c>
      <c r="J565" s="4" t="s">
        <v>1212</v>
      </c>
      <c r="K565" s="4" t="s">
        <v>56</v>
      </c>
      <c r="L565" s="4" t="s">
        <v>847</v>
      </c>
      <c r="M565" s="4" t="s">
        <v>258</v>
      </c>
      <c r="N565" s="4" t="s">
        <v>848</v>
      </c>
      <c r="O565" s="4" t="s">
        <v>258</v>
      </c>
      <c r="P565" s="4" t="s">
        <v>849</v>
      </c>
      <c r="Q565" s="4" t="s">
        <v>172</v>
      </c>
      <c r="R565" s="4" t="s">
        <v>850</v>
      </c>
      <c r="S565" s="4" t="s">
        <v>173</v>
      </c>
      <c r="U565" s="40" t="s">
        <v>54</v>
      </c>
      <c r="V565" s="41" t="s">
        <v>1212</v>
      </c>
      <c r="W565" s="41" t="s">
        <v>56</v>
      </c>
      <c r="X565" s="41" t="s">
        <v>847</v>
      </c>
      <c r="Y565" s="41" t="s">
        <v>258</v>
      </c>
      <c r="Z565" s="41" t="s">
        <v>848</v>
      </c>
      <c r="AA565" s="41" t="s">
        <v>258</v>
      </c>
      <c r="AB565" s="41" t="s">
        <v>849</v>
      </c>
      <c r="AC565" s="41" t="s">
        <v>172</v>
      </c>
      <c r="AD565" s="41" t="s">
        <v>850</v>
      </c>
      <c r="AE565" s="41" t="s">
        <v>173</v>
      </c>
    </row>
    <row r="566" spans="1:31">
      <c r="A566" s="4">
        <v>100562</v>
      </c>
      <c r="C566" s="43" t="s">
        <v>1213</v>
      </c>
      <c r="D566" s="40" t="s">
        <v>54</v>
      </c>
      <c r="J566" s="4" t="s">
        <v>1214</v>
      </c>
      <c r="K566" s="4" t="s">
        <v>56</v>
      </c>
      <c r="L566" s="4" t="s">
        <v>847</v>
      </c>
      <c r="M566" s="4" t="s">
        <v>258</v>
      </c>
      <c r="N566" s="4" t="s">
        <v>848</v>
      </c>
      <c r="O566" s="4" t="s">
        <v>258</v>
      </c>
      <c r="P566" s="4" t="s">
        <v>849</v>
      </c>
      <c r="Q566" s="4" t="s">
        <v>172</v>
      </c>
      <c r="R566" s="4" t="s">
        <v>850</v>
      </c>
      <c r="S566" s="4" t="s">
        <v>173</v>
      </c>
      <c r="U566" s="40" t="s">
        <v>54</v>
      </c>
      <c r="V566" s="41" t="s">
        <v>1214</v>
      </c>
      <c r="W566" s="41" t="s">
        <v>56</v>
      </c>
      <c r="X566" s="41" t="s">
        <v>847</v>
      </c>
      <c r="Y566" s="41" t="s">
        <v>258</v>
      </c>
      <c r="Z566" s="41" t="s">
        <v>848</v>
      </c>
      <c r="AA566" s="41" t="s">
        <v>258</v>
      </c>
      <c r="AB566" s="41" t="s">
        <v>849</v>
      </c>
      <c r="AC566" s="41" t="s">
        <v>172</v>
      </c>
      <c r="AD566" s="41" t="s">
        <v>850</v>
      </c>
      <c r="AE566" s="41" t="s">
        <v>173</v>
      </c>
    </row>
    <row r="567" spans="1:31">
      <c r="A567" s="4">
        <v>100563</v>
      </c>
      <c r="C567" s="43" t="s">
        <v>1215</v>
      </c>
      <c r="D567" s="40" t="s">
        <v>54</v>
      </c>
      <c r="J567" s="4" t="s">
        <v>1216</v>
      </c>
      <c r="K567" s="4" t="s">
        <v>56</v>
      </c>
      <c r="L567" s="4" t="s">
        <v>847</v>
      </c>
      <c r="M567" s="4" t="s">
        <v>258</v>
      </c>
      <c r="N567" s="4" t="s">
        <v>848</v>
      </c>
      <c r="O567" s="4" t="s">
        <v>258</v>
      </c>
      <c r="P567" s="4" t="s">
        <v>849</v>
      </c>
      <c r="Q567" s="4" t="s">
        <v>172</v>
      </c>
      <c r="R567" s="4" t="s">
        <v>850</v>
      </c>
      <c r="S567" s="4" t="s">
        <v>173</v>
      </c>
      <c r="U567" s="40" t="s">
        <v>54</v>
      </c>
      <c r="V567" s="41" t="s">
        <v>1216</v>
      </c>
      <c r="W567" s="41" t="s">
        <v>56</v>
      </c>
      <c r="X567" s="41" t="s">
        <v>847</v>
      </c>
      <c r="Y567" s="41" t="s">
        <v>258</v>
      </c>
      <c r="Z567" s="41" t="s">
        <v>848</v>
      </c>
      <c r="AA567" s="41" t="s">
        <v>258</v>
      </c>
      <c r="AB567" s="41" t="s">
        <v>849</v>
      </c>
      <c r="AC567" s="41" t="s">
        <v>172</v>
      </c>
      <c r="AD567" s="41" t="s">
        <v>850</v>
      </c>
      <c r="AE567" s="41" t="s">
        <v>173</v>
      </c>
    </row>
    <row r="568" spans="1:31">
      <c r="A568" s="4">
        <v>100564</v>
      </c>
      <c r="C568" s="43" t="s">
        <v>1217</v>
      </c>
      <c r="D568" s="40" t="s">
        <v>54</v>
      </c>
      <c r="J568" s="4" t="s">
        <v>1218</v>
      </c>
      <c r="K568" s="4" t="s">
        <v>56</v>
      </c>
      <c r="L568" s="4" t="s">
        <v>847</v>
      </c>
      <c r="M568" s="4" t="s">
        <v>258</v>
      </c>
      <c r="N568" s="4" t="s">
        <v>848</v>
      </c>
      <c r="O568" s="4" t="s">
        <v>258</v>
      </c>
      <c r="P568" s="4" t="s">
        <v>849</v>
      </c>
      <c r="Q568" s="4" t="s">
        <v>172</v>
      </c>
      <c r="R568" s="4" t="s">
        <v>850</v>
      </c>
      <c r="S568" s="4" t="s">
        <v>173</v>
      </c>
      <c r="U568" s="40" t="s">
        <v>54</v>
      </c>
      <c r="V568" s="41" t="s">
        <v>1218</v>
      </c>
      <c r="W568" s="41" t="s">
        <v>56</v>
      </c>
      <c r="X568" s="41" t="s">
        <v>847</v>
      </c>
      <c r="Y568" s="41" t="s">
        <v>258</v>
      </c>
      <c r="Z568" s="41" t="s">
        <v>848</v>
      </c>
      <c r="AA568" s="41" t="s">
        <v>258</v>
      </c>
      <c r="AB568" s="41" t="s">
        <v>849</v>
      </c>
      <c r="AC568" s="41" t="s">
        <v>172</v>
      </c>
      <c r="AD568" s="41" t="s">
        <v>850</v>
      </c>
      <c r="AE568" s="41" t="s">
        <v>173</v>
      </c>
    </row>
    <row r="569" spans="1:31">
      <c r="A569" s="4">
        <v>100565</v>
      </c>
      <c r="C569" s="43" t="s">
        <v>1219</v>
      </c>
      <c r="D569" s="40" t="s">
        <v>54</v>
      </c>
      <c r="J569" s="4" t="s">
        <v>1220</v>
      </c>
      <c r="K569" s="4" t="s">
        <v>56</v>
      </c>
      <c r="L569" s="4" t="s">
        <v>847</v>
      </c>
      <c r="M569" s="4" t="s">
        <v>258</v>
      </c>
      <c r="N569" s="4" t="s">
        <v>848</v>
      </c>
      <c r="O569" s="4" t="s">
        <v>258</v>
      </c>
      <c r="P569" s="4" t="s">
        <v>849</v>
      </c>
      <c r="Q569" s="4" t="s">
        <v>172</v>
      </c>
      <c r="R569" s="4" t="s">
        <v>850</v>
      </c>
      <c r="S569" s="4" t="s">
        <v>173</v>
      </c>
      <c r="U569" s="40" t="s">
        <v>54</v>
      </c>
      <c r="V569" s="41" t="s">
        <v>1220</v>
      </c>
      <c r="W569" s="41" t="s">
        <v>56</v>
      </c>
      <c r="X569" s="41" t="s">
        <v>847</v>
      </c>
      <c r="Y569" s="41" t="s">
        <v>258</v>
      </c>
      <c r="Z569" s="41" t="s">
        <v>848</v>
      </c>
      <c r="AA569" s="41" t="s">
        <v>258</v>
      </c>
      <c r="AB569" s="41" t="s">
        <v>849</v>
      </c>
      <c r="AC569" s="41" t="s">
        <v>172</v>
      </c>
      <c r="AD569" s="41" t="s">
        <v>850</v>
      </c>
      <c r="AE569" s="41" t="s">
        <v>173</v>
      </c>
    </row>
    <row r="570" spans="1:31">
      <c r="A570" s="4">
        <v>100566</v>
      </c>
      <c r="C570" s="43" t="s">
        <v>1221</v>
      </c>
      <c r="D570" s="40" t="s">
        <v>54</v>
      </c>
      <c r="J570" s="4" t="s">
        <v>1222</v>
      </c>
      <c r="K570" s="4" t="s">
        <v>56</v>
      </c>
      <c r="L570" s="4" t="s">
        <v>847</v>
      </c>
      <c r="M570" s="4" t="s">
        <v>258</v>
      </c>
      <c r="N570" s="4" t="s">
        <v>848</v>
      </c>
      <c r="O570" s="4" t="s">
        <v>258</v>
      </c>
      <c r="P570" s="4" t="s">
        <v>849</v>
      </c>
      <c r="Q570" s="4" t="s">
        <v>172</v>
      </c>
      <c r="R570" s="4" t="s">
        <v>850</v>
      </c>
      <c r="S570" s="4" t="s">
        <v>173</v>
      </c>
      <c r="U570" s="40" t="s">
        <v>54</v>
      </c>
      <c r="V570" s="41" t="s">
        <v>1222</v>
      </c>
      <c r="W570" s="41" t="s">
        <v>56</v>
      </c>
      <c r="X570" s="41" t="s">
        <v>847</v>
      </c>
      <c r="Y570" s="41" t="s">
        <v>258</v>
      </c>
      <c r="Z570" s="41" t="s">
        <v>848</v>
      </c>
      <c r="AA570" s="41" t="s">
        <v>258</v>
      </c>
      <c r="AB570" s="41" t="s">
        <v>849</v>
      </c>
      <c r="AC570" s="41" t="s">
        <v>172</v>
      </c>
      <c r="AD570" s="41" t="s">
        <v>850</v>
      </c>
      <c r="AE570" s="41" t="s">
        <v>173</v>
      </c>
    </row>
    <row r="571" spans="1:31">
      <c r="A571" s="4">
        <v>100567</v>
      </c>
      <c r="C571" s="43" t="s">
        <v>1223</v>
      </c>
      <c r="D571" s="40" t="s">
        <v>54</v>
      </c>
      <c r="J571" s="4" t="s">
        <v>1224</v>
      </c>
      <c r="K571" s="4" t="s">
        <v>56</v>
      </c>
      <c r="L571" s="4" t="s">
        <v>847</v>
      </c>
      <c r="M571" s="4" t="s">
        <v>258</v>
      </c>
      <c r="N571" s="4" t="s">
        <v>848</v>
      </c>
      <c r="O571" s="4" t="s">
        <v>258</v>
      </c>
      <c r="P571" s="4" t="s">
        <v>849</v>
      </c>
      <c r="Q571" s="4" t="s">
        <v>172</v>
      </c>
      <c r="R571" s="4" t="s">
        <v>850</v>
      </c>
      <c r="S571" s="4" t="s">
        <v>173</v>
      </c>
      <c r="U571" s="40" t="s">
        <v>54</v>
      </c>
      <c r="V571" s="41" t="s">
        <v>1224</v>
      </c>
      <c r="W571" s="41" t="s">
        <v>56</v>
      </c>
      <c r="X571" s="41" t="s">
        <v>847</v>
      </c>
      <c r="Y571" s="41" t="s">
        <v>258</v>
      </c>
      <c r="Z571" s="41" t="s">
        <v>848</v>
      </c>
      <c r="AA571" s="41" t="s">
        <v>258</v>
      </c>
      <c r="AB571" s="41" t="s">
        <v>849</v>
      </c>
      <c r="AC571" s="41" t="s">
        <v>172</v>
      </c>
      <c r="AD571" s="41" t="s">
        <v>850</v>
      </c>
      <c r="AE571" s="41" t="s">
        <v>173</v>
      </c>
    </row>
    <row r="572" spans="1:31">
      <c r="A572" s="4">
        <v>100568</v>
      </c>
      <c r="C572" s="43" t="s">
        <v>1225</v>
      </c>
      <c r="D572" s="40" t="s">
        <v>54</v>
      </c>
      <c r="J572" s="4" t="s">
        <v>1226</v>
      </c>
      <c r="K572" s="4" t="s">
        <v>56</v>
      </c>
      <c r="L572" s="4" t="s">
        <v>847</v>
      </c>
      <c r="M572" s="4" t="s">
        <v>258</v>
      </c>
      <c r="N572" s="4" t="s">
        <v>848</v>
      </c>
      <c r="O572" s="4" t="s">
        <v>258</v>
      </c>
      <c r="P572" s="4" t="s">
        <v>849</v>
      </c>
      <c r="Q572" s="4" t="s">
        <v>172</v>
      </c>
      <c r="R572" s="4" t="s">
        <v>850</v>
      </c>
      <c r="S572" s="4" t="s">
        <v>173</v>
      </c>
      <c r="U572" s="40" t="s">
        <v>54</v>
      </c>
      <c r="V572" s="41" t="s">
        <v>1226</v>
      </c>
      <c r="W572" s="41" t="s">
        <v>56</v>
      </c>
      <c r="X572" s="41" t="s">
        <v>847</v>
      </c>
      <c r="Y572" s="41" t="s">
        <v>258</v>
      </c>
      <c r="Z572" s="41" t="s">
        <v>848</v>
      </c>
      <c r="AA572" s="41" t="s">
        <v>258</v>
      </c>
      <c r="AB572" s="41" t="s">
        <v>849</v>
      </c>
      <c r="AC572" s="41" t="s">
        <v>172</v>
      </c>
      <c r="AD572" s="41" t="s">
        <v>850</v>
      </c>
      <c r="AE572" s="41" t="s">
        <v>173</v>
      </c>
    </row>
    <row r="573" spans="1:31">
      <c r="A573" s="4">
        <v>100569</v>
      </c>
      <c r="C573" s="43" t="s">
        <v>1227</v>
      </c>
      <c r="D573" s="40" t="s">
        <v>54</v>
      </c>
      <c r="J573" s="4" t="s">
        <v>1228</v>
      </c>
      <c r="K573" s="4" t="s">
        <v>56</v>
      </c>
      <c r="L573" s="4" t="s">
        <v>847</v>
      </c>
      <c r="M573" s="4" t="s">
        <v>258</v>
      </c>
      <c r="N573" s="4" t="s">
        <v>848</v>
      </c>
      <c r="O573" s="4" t="s">
        <v>258</v>
      </c>
      <c r="P573" s="4" t="s">
        <v>849</v>
      </c>
      <c r="Q573" s="4" t="s">
        <v>172</v>
      </c>
      <c r="R573" s="4" t="s">
        <v>850</v>
      </c>
      <c r="S573" s="4" t="s">
        <v>173</v>
      </c>
      <c r="U573" s="40" t="s">
        <v>54</v>
      </c>
      <c r="V573" s="41" t="s">
        <v>1228</v>
      </c>
      <c r="W573" s="41" t="s">
        <v>56</v>
      </c>
      <c r="X573" s="41" t="s">
        <v>847</v>
      </c>
      <c r="Y573" s="41" t="s">
        <v>258</v>
      </c>
      <c r="Z573" s="41" t="s">
        <v>848</v>
      </c>
      <c r="AA573" s="41" t="s">
        <v>258</v>
      </c>
      <c r="AB573" s="41" t="s">
        <v>849</v>
      </c>
      <c r="AC573" s="41" t="s">
        <v>172</v>
      </c>
      <c r="AD573" s="41" t="s">
        <v>850</v>
      </c>
      <c r="AE573" s="41" t="s">
        <v>173</v>
      </c>
    </row>
    <row r="574" spans="1:31">
      <c r="A574" s="4">
        <v>100570</v>
      </c>
      <c r="C574" s="43" t="s">
        <v>1229</v>
      </c>
      <c r="D574" s="40" t="s">
        <v>54</v>
      </c>
      <c r="J574" s="4" t="s">
        <v>1230</v>
      </c>
      <c r="K574" s="4" t="s">
        <v>56</v>
      </c>
      <c r="L574" s="4" t="s">
        <v>847</v>
      </c>
      <c r="M574" s="4" t="s">
        <v>258</v>
      </c>
      <c r="N574" s="4" t="s">
        <v>848</v>
      </c>
      <c r="O574" s="4" t="s">
        <v>258</v>
      </c>
      <c r="P574" s="4" t="s">
        <v>849</v>
      </c>
      <c r="Q574" s="4" t="s">
        <v>172</v>
      </c>
      <c r="R574" s="4" t="s">
        <v>850</v>
      </c>
      <c r="S574" s="4" t="s">
        <v>173</v>
      </c>
      <c r="U574" s="40" t="s">
        <v>54</v>
      </c>
      <c r="V574" s="41" t="s">
        <v>1230</v>
      </c>
      <c r="W574" s="41" t="s">
        <v>56</v>
      </c>
      <c r="X574" s="41" t="s">
        <v>847</v>
      </c>
      <c r="Y574" s="41" t="s">
        <v>258</v>
      </c>
      <c r="Z574" s="41" t="s">
        <v>848</v>
      </c>
      <c r="AA574" s="41" t="s">
        <v>258</v>
      </c>
      <c r="AB574" s="41" t="s">
        <v>849</v>
      </c>
      <c r="AC574" s="41" t="s">
        <v>172</v>
      </c>
      <c r="AD574" s="41" t="s">
        <v>850</v>
      </c>
      <c r="AE574" s="41" t="s">
        <v>173</v>
      </c>
    </row>
    <row r="575" spans="1:31">
      <c r="A575" s="4">
        <v>100571</v>
      </c>
      <c r="C575" s="43" t="s">
        <v>1231</v>
      </c>
      <c r="D575" s="40" t="s">
        <v>54</v>
      </c>
      <c r="J575" s="4" t="s">
        <v>1232</v>
      </c>
      <c r="K575" s="4" t="s">
        <v>56</v>
      </c>
      <c r="L575" s="4" t="s">
        <v>847</v>
      </c>
      <c r="M575" s="4" t="s">
        <v>258</v>
      </c>
      <c r="N575" s="4" t="s">
        <v>848</v>
      </c>
      <c r="O575" s="4" t="s">
        <v>258</v>
      </c>
      <c r="P575" s="4" t="s">
        <v>849</v>
      </c>
      <c r="Q575" s="4" t="s">
        <v>172</v>
      </c>
      <c r="R575" s="4" t="s">
        <v>850</v>
      </c>
      <c r="S575" s="4" t="s">
        <v>173</v>
      </c>
      <c r="U575" s="40" t="s">
        <v>54</v>
      </c>
      <c r="V575" s="41" t="s">
        <v>1232</v>
      </c>
      <c r="W575" s="41" t="s">
        <v>56</v>
      </c>
      <c r="X575" s="41" t="s">
        <v>847</v>
      </c>
      <c r="Y575" s="41" t="s">
        <v>258</v>
      </c>
      <c r="Z575" s="41" t="s">
        <v>848</v>
      </c>
      <c r="AA575" s="41" t="s">
        <v>258</v>
      </c>
      <c r="AB575" s="41" t="s">
        <v>849</v>
      </c>
      <c r="AC575" s="41" t="s">
        <v>172</v>
      </c>
      <c r="AD575" s="41" t="s">
        <v>850</v>
      </c>
      <c r="AE575" s="41" t="s">
        <v>173</v>
      </c>
    </row>
    <row r="576" spans="1:31">
      <c r="A576" s="4">
        <v>100572</v>
      </c>
      <c r="C576" s="43" t="s">
        <v>1233</v>
      </c>
      <c r="D576" s="40" t="s">
        <v>54</v>
      </c>
      <c r="J576" s="4" t="s">
        <v>1234</v>
      </c>
      <c r="K576" s="4" t="s">
        <v>56</v>
      </c>
      <c r="L576" s="4" t="s">
        <v>847</v>
      </c>
      <c r="M576" s="4" t="s">
        <v>258</v>
      </c>
      <c r="N576" s="4" t="s">
        <v>848</v>
      </c>
      <c r="O576" s="4" t="s">
        <v>258</v>
      </c>
      <c r="P576" s="4" t="s">
        <v>849</v>
      </c>
      <c r="Q576" s="4" t="s">
        <v>172</v>
      </c>
      <c r="R576" s="4" t="s">
        <v>850</v>
      </c>
      <c r="S576" s="4" t="s">
        <v>173</v>
      </c>
      <c r="U576" s="40" t="s">
        <v>54</v>
      </c>
      <c r="V576" s="41" t="s">
        <v>1234</v>
      </c>
      <c r="W576" s="41" t="s">
        <v>56</v>
      </c>
      <c r="X576" s="41" t="s">
        <v>847</v>
      </c>
      <c r="Y576" s="41" t="s">
        <v>258</v>
      </c>
      <c r="Z576" s="41" t="s">
        <v>848</v>
      </c>
      <c r="AA576" s="41" t="s">
        <v>258</v>
      </c>
      <c r="AB576" s="41" t="s">
        <v>849</v>
      </c>
      <c r="AC576" s="41" t="s">
        <v>172</v>
      </c>
      <c r="AD576" s="41" t="s">
        <v>850</v>
      </c>
      <c r="AE576" s="41" t="s">
        <v>173</v>
      </c>
    </row>
    <row r="577" spans="1:31">
      <c r="A577" s="4">
        <v>100573</v>
      </c>
      <c r="C577" s="43" t="s">
        <v>1235</v>
      </c>
      <c r="D577" s="40" t="s">
        <v>54</v>
      </c>
      <c r="J577" s="4" t="s">
        <v>1236</v>
      </c>
      <c r="K577" s="4" t="s">
        <v>56</v>
      </c>
      <c r="L577" s="4" t="s">
        <v>847</v>
      </c>
      <c r="M577" s="4" t="s">
        <v>258</v>
      </c>
      <c r="N577" s="4" t="s">
        <v>848</v>
      </c>
      <c r="O577" s="4" t="s">
        <v>258</v>
      </c>
      <c r="P577" s="4" t="s">
        <v>849</v>
      </c>
      <c r="Q577" s="4" t="s">
        <v>172</v>
      </c>
      <c r="R577" s="4" t="s">
        <v>850</v>
      </c>
      <c r="S577" s="4" t="s">
        <v>173</v>
      </c>
      <c r="U577" s="40" t="s">
        <v>54</v>
      </c>
      <c r="V577" s="41" t="s">
        <v>1236</v>
      </c>
      <c r="W577" s="41" t="s">
        <v>56</v>
      </c>
      <c r="X577" s="41" t="s">
        <v>847</v>
      </c>
      <c r="Y577" s="41" t="s">
        <v>258</v>
      </c>
      <c r="Z577" s="41" t="s">
        <v>848</v>
      </c>
      <c r="AA577" s="41" t="s">
        <v>258</v>
      </c>
      <c r="AB577" s="41" t="s">
        <v>849</v>
      </c>
      <c r="AC577" s="41" t="s">
        <v>172</v>
      </c>
      <c r="AD577" s="41" t="s">
        <v>850</v>
      </c>
      <c r="AE577" s="41" t="s">
        <v>173</v>
      </c>
    </row>
    <row r="578" spans="1:31">
      <c r="A578" s="4">
        <v>100574</v>
      </c>
      <c r="C578" s="43" t="s">
        <v>1237</v>
      </c>
      <c r="D578" s="40" t="s">
        <v>54</v>
      </c>
      <c r="J578" s="4" t="s">
        <v>1238</v>
      </c>
      <c r="K578" s="4" t="s">
        <v>56</v>
      </c>
      <c r="L578" s="4" t="s">
        <v>847</v>
      </c>
      <c r="M578" s="4" t="s">
        <v>258</v>
      </c>
      <c r="N578" s="4" t="s">
        <v>848</v>
      </c>
      <c r="O578" s="4" t="s">
        <v>258</v>
      </c>
      <c r="P578" s="4" t="s">
        <v>849</v>
      </c>
      <c r="Q578" s="4" t="s">
        <v>172</v>
      </c>
      <c r="R578" s="4" t="s">
        <v>850</v>
      </c>
      <c r="S578" s="4" t="s">
        <v>173</v>
      </c>
      <c r="U578" s="40" t="s">
        <v>54</v>
      </c>
      <c r="V578" s="41" t="s">
        <v>1238</v>
      </c>
      <c r="W578" s="41" t="s">
        <v>56</v>
      </c>
      <c r="X578" s="41" t="s">
        <v>847</v>
      </c>
      <c r="Y578" s="41" t="s">
        <v>258</v>
      </c>
      <c r="Z578" s="41" t="s">
        <v>848</v>
      </c>
      <c r="AA578" s="41" t="s">
        <v>258</v>
      </c>
      <c r="AB578" s="41" t="s">
        <v>849</v>
      </c>
      <c r="AC578" s="41" t="s">
        <v>172</v>
      </c>
      <c r="AD578" s="41" t="s">
        <v>850</v>
      </c>
      <c r="AE578" s="41" t="s">
        <v>173</v>
      </c>
    </row>
    <row r="579" spans="1:31">
      <c r="A579" s="4">
        <v>100575</v>
      </c>
      <c r="C579" s="43" t="s">
        <v>1239</v>
      </c>
      <c r="D579" s="40" t="s">
        <v>54</v>
      </c>
      <c r="J579" s="4" t="s">
        <v>1240</v>
      </c>
      <c r="K579" s="4" t="s">
        <v>56</v>
      </c>
      <c r="L579" s="4" t="s">
        <v>847</v>
      </c>
      <c r="M579" s="4" t="s">
        <v>258</v>
      </c>
      <c r="N579" s="4" t="s">
        <v>848</v>
      </c>
      <c r="O579" s="4" t="s">
        <v>258</v>
      </c>
      <c r="P579" s="4" t="s">
        <v>849</v>
      </c>
      <c r="Q579" s="4" t="s">
        <v>172</v>
      </c>
      <c r="R579" s="4" t="s">
        <v>850</v>
      </c>
      <c r="S579" s="4" t="s">
        <v>173</v>
      </c>
      <c r="U579" s="40" t="s">
        <v>54</v>
      </c>
      <c r="V579" s="41" t="s">
        <v>1240</v>
      </c>
      <c r="W579" s="41" t="s">
        <v>56</v>
      </c>
      <c r="X579" s="41" t="s">
        <v>847</v>
      </c>
      <c r="Y579" s="41" t="s">
        <v>258</v>
      </c>
      <c r="Z579" s="41" t="s">
        <v>848</v>
      </c>
      <c r="AA579" s="41" t="s">
        <v>258</v>
      </c>
      <c r="AB579" s="41" t="s">
        <v>849</v>
      </c>
      <c r="AC579" s="41" t="s">
        <v>172</v>
      </c>
      <c r="AD579" s="41" t="s">
        <v>850</v>
      </c>
      <c r="AE579" s="41" t="s">
        <v>173</v>
      </c>
    </row>
    <row r="580" spans="1:31">
      <c r="A580" s="4">
        <v>100576</v>
      </c>
      <c r="C580" s="43" t="s">
        <v>1241</v>
      </c>
      <c r="D580" s="40" t="s">
        <v>54</v>
      </c>
      <c r="J580" s="4" t="s">
        <v>1242</v>
      </c>
      <c r="K580" s="4" t="s">
        <v>56</v>
      </c>
      <c r="L580" s="4" t="s">
        <v>847</v>
      </c>
      <c r="M580" s="4" t="s">
        <v>258</v>
      </c>
      <c r="N580" s="4" t="s">
        <v>848</v>
      </c>
      <c r="O580" s="4" t="s">
        <v>258</v>
      </c>
      <c r="P580" s="4" t="s">
        <v>849</v>
      </c>
      <c r="Q580" s="4" t="s">
        <v>172</v>
      </c>
      <c r="R580" s="4" t="s">
        <v>850</v>
      </c>
      <c r="S580" s="4" t="s">
        <v>173</v>
      </c>
      <c r="U580" s="40" t="s">
        <v>54</v>
      </c>
      <c r="V580" s="41" t="s">
        <v>1242</v>
      </c>
      <c r="W580" s="41" t="s">
        <v>56</v>
      </c>
      <c r="X580" s="41" t="s">
        <v>847</v>
      </c>
      <c r="Y580" s="41" t="s">
        <v>258</v>
      </c>
      <c r="Z580" s="41" t="s">
        <v>848</v>
      </c>
      <c r="AA580" s="41" t="s">
        <v>258</v>
      </c>
      <c r="AB580" s="41" t="s">
        <v>849</v>
      </c>
      <c r="AC580" s="41" t="s">
        <v>172</v>
      </c>
      <c r="AD580" s="41" t="s">
        <v>850</v>
      </c>
      <c r="AE580" s="41" t="s">
        <v>173</v>
      </c>
    </row>
    <row r="581" spans="1:31">
      <c r="A581" s="4">
        <v>100577</v>
      </c>
      <c r="C581" s="43" t="s">
        <v>1243</v>
      </c>
      <c r="D581" s="40" t="s">
        <v>54</v>
      </c>
      <c r="J581" s="4" t="s">
        <v>1244</v>
      </c>
      <c r="K581" s="4" t="s">
        <v>56</v>
      </c>
      <c r="L581" s="4" t="s">
        <v>847</v>
      </c>
      <c r="M581" s="4" t="s">
        <v>258</v>
      </c>
      <c r="N581" s="4" t="s">
        <v>848</v>
      </c>
      <c r="O581" s="4" t="s">
        <v>258</v>
      </c>
      <c r="P581" s="4" t="s">
        <v>849</v>
      </c>
      <c r="Q581" s="4" t="s">
        <v>172</v>
      </c>
      <c r="R581" s="4" t="s">
        <v>850</v>
      </c>
      <c r="S581" s="4" t="s">
        <v>173</v>
      </c>
      <c r="U581" s="40" t="s">
        <v>54</v>
      </c>
      <c r="V581" s="41" t="s">
        <v>1244</v>
      </c>
      <c r="W581" s="41" t="s">
        <v>56</v>
      </c>
      <c r="X581" s="41" t="s">
        <v>847</v>
      </c>
      <c r="Y581" s="41" t="s">
        <v>258</v>
      </c>
      <c r="Z581" s="41" t="s">
        <v>848</v>
      </c>
      <c r="AA581" s="41" t="s">
        <v>258</v>
      </c>
      <c r="AB581" s="41" t="s">
        <v>849</v>
      </c>
      <c r="AC581" s="41" t="s">
        <v>172</v>
      </c>
      <c r="AD581" s="41" t="s">
        <v>850</v>
      </c>
      <c r="AE581" s="41" t="s">
        <v>173</v>
      </c>
    </row>
    <row r="582" spans="1:31">
      <c r="A582" s="4">
        <v>100578</v>
      </c>
      <c r="C582" s="43" t="s">
        <v>1245</v>
      </c>
      <c r="D582" s="40" t="s">
        <v>54</v>
      </c>
      <c r="J582" s="4" t="s">
        <v>1246</v>
      </c>
      <c r="K582" s="4" t="s">
        <v>56</v>
      </c>
      <c r="L582" s="4" t="s">
        <v>847</v>
      </c>
      <c r="M582" s="4" t="s">
        <v>258</v>
      </c>
      <c r="N582" s="4" t="s">
        <v>848</v>
      </c>
      <c r="O582" s="4" t="s">
        <v>258</v>
      </c>
      <c r="P582" s="4" t="s">
        <v>849</v>
      </c>
      <c r="Q582" s="4" t="s">
        <v>172</v>
      </c>
      <c r="R582" s="4" t="s">
        <v>850</v>
      </c>
      <c r="S582" s="4" t="s">
        <v>173</v>
      </c>
      <c r="U582" s="40" t="s">
        <v>54</v>
      </c>
      <c r="V582" s="41" t="s">
        <v>1246</v>
      </c>
      <c r="W582" s="41" t="s">
        <v>56</v>
      </c>
      <c r="X582" s="41" t="s">
        <v>847</v>
      </c>
      <c r="Y582" s="41" t="s">
        <v>258</v>
      </c>
      <c r="Z582" s="41" t="s">
        <v>848</v>
      </c>
      <c r="AA582" s="41" t="s">
        <v>258</v>
      </c>
      <c r="AB582" s="41" t="s">
        <v>849</v>
      </c>
      <c r="AC582" s="41" t="s">
        <v>172</v>
      </c>
      <c r="AD582" s="41" t="s">
        <v>850</v>
      </c>
      <c r="AE582" s="41" t="s">
        <v>173</v>
      </c>
    </row>
    <row r="583" spans="1:31">
      <c r="A583" s="4">
        <v>100579</v>
      </c>
      <c r="C583" s="43" t="s">
        <v>1247</v>
      </c>
      <c r="D583" s="40" t="s">
        <v>54</v>
      </c>
      <c r="J583" s="4" t="s">
        <v>1248</v>
      </c>
      <c r="K583" s="4" t="s">
        <v>56</v>
      </c>
      <c r="L583" s="4" t="s">
        <v>847</v>
      </c>
      <c r="M583" s="4" t="s">
        <v>258</v>
      </c>
      <c r="N583" s="4" t="s">
        <v>848</v>
      </c>
      <c r="O583" s="4" t="s">
        <v>258</v>
      </c>
      <c r="P583" s="4" t="s">
        <v>849</v>
      </c>
      <c r="Q583" s="4" t="s">
        <v>172</v>
      </c>
      <c r="R583" s="4" t="s">
        <v>850</v>
      </c>
      <c r="S583" s="4" t="s">
        <v>173</v>
      </c>
      <c r="U583" s="40" t="s">
        <v>54</v>
      </c>
      <c r="V583" s="41" t="s">
        <v>1248</v>
      </c>
      <c r="W583" s="41" t="s">
        <v>56</v>
      </c>
      <c r="X583" s="41" t="s">
        <v>847</v>
      </c>
      <c r="Y583" s="41" t="s">
        <v>258</v>
      </c>
      <c r="Z583" s="41" t="s">
        <v>848</v>
      </c>
      <c r="AA583" s="41" t="s">
        <v>258</v>
      </c>
      <c r="AB583" s="41" t="s">
        <v>849</v>
      </c>
      <c r="AC583" s="41" t="s">
        <v>172</v>
      </c>
      <c r="AD583" s="41" t="s">
        <v>850</v>
      </c>
      <c r="AE583" s="41" t="s">
        <v>173</v>
      </c>
    </row>
    <row r="584" spans="1:31">
      <c r="A584" s="4">
        <v>100580</v>
      </c>
      <c r="C584" s="43" t="s">
        <v>1249</v>
      </c>
      <c r="D584" s="40" t="s">
        <v>54</v>
      </c>
      <c r="J584" s="4" t="s">
        <v>1250</v>
      </c>
      <c r="K584" s="4" t="s">
        <v>56</v>
      </c>
      <c r="L584" s="4" t="s">
        <v>1251</v>
      </c>
      <c r="M584" s="4" t="s">
        <v>258</v>
      </c>
      <c r="N584" s="4" t="s">
        <v>1252</v>
      </c>
      <c r="O584" s="4" t="s">
        <v>258</v>
      </c>
      <c r="P584" s="4" t="s">
        <v>1253</v>
      </c>
      <c r="Q584" s="4" t="s">
        <v>172</v>
      </c>
      <c r="R584" s="4" t="s">
        <v>1254</v>
      </c>
      <c r="S584" s="4" t="s">
        <v>173</v>
      </c>
      <c r="U584" s="40" t="s">
        <v>54</v>
      </c>
      <c r="V584" s="41" t="s">
        <v>1250</v>
      </c>
      <c r="W584" s="41" t="s">
        <v>56</v>
      </c>
      <c r="X584" s="41" t="s">
        <v>1251</v>
      </c>
      <c r="Y584" s="41" t="s">
        <v>258</v>
      </c>
      <c r="Z584" s="41" t="s">
        <v>1252</v>
      </c>
      <c r="AA584" s="41" t="s">
        <v>258</v>
      </c>
      <c r="AB584" s="41" t="s">
        <v>1253</v>
      </c>
      <c r="AC584" s="41" t="s">
        <v>172</v>
      </c>
      <c r="AD584" s="41" t="s">
        <v>1254</v>
      </c>
      <c r="AE584" s="41" t="s">
        <v>173</v>
      </c>
    </row>
    <row r="585" spans="1:31">
      <c r="A585" s="4">
        <v>100581</v>
      </c>
      <c r="C585" s="43" t="s">
        <v>1255</v>
      </c>
      <c r="D585" s="40" t="s">
        <v>54</v>
      </c>
      <c r="J585" s="4" t="s">
        <v>1256</v>
      </c>
      <c r="K585" s="4" t="s">
        <v>56</v>
      </c>
      <c r="L585" s="4" t="s">
        <v>1251</v>
      </c>
      <c r="M585" s="4" t="s">
        <v>258</v>
      </c>
      <c r="N585" s="4" t="s">
        <v>1252</v>
      </c>
      <c r="O585" s="4" t="s">
        <v>258</v>
      </c>
      <c r="P585" s="4" t="s">
        <v>1253</v>
      </c>
      <c r="Q585" s="4" t="s">
        <v>172</v>
      </c>
      <c r="R585" s="4" t="s">
        <v>1254</v>
      </c>
      <c r="S585" s="4" t="s">
        <v>173</v>
      </c>
      <c r="U585" s="40" t="s">
        <v>54</v>
      </c>
      <c r="V585" s="41" t="s">
        <v>1256</v>
      </c>
      <c r="W585" s="41" t="s">
        <v>56</v>
      </c>
      <c r="X585" s="41" t="s">
        <v>1251</v>
      </c>
      <c r="Y585" s="41" t="s">
        <v>258</v>
      </c>
      <c r="Z585" s="41" t="s">
        <v>1252</v>
      </c>
      <c r="AA585" s="41" t="s">
        <v>258</v>
      </c>
      <c r="AB585" s="41" t="s">
        <v>1253</v>
      </c>
      <c r="AC585" s="41" t="s">
        <v>172</v>
      </c>
      <c r="AD585" s="41" t="s">
        <v>1254</v>
      </c>
      <c r="AE585" s="41" t="s">
        <v>173</v>
      </c>
    </row>
    <row r="586" spans="1:31">
      <c r="A586" s="4">
        <v>100582</v>
      </c>
      <c r="C586" s="43" t="s">
        <v>1257</v>
      </c>
      <c r="D586" s="40" t="s">
        <v>54</v>
      </c>
      <c r="J586" s="4" t="s">
        <v>1258</v>
      </c>
      <c r="K586" s="4" t="s">
        <v>56</v>
      </c>
      <c r="L586" s="4" t="s">
        <v>1251</v>
      </c>
      <c r="M586" s="4" t="s">
        <v>258</v>
      </c>
      <c r="N586" s="4" t="s">
        <v>1252</v>
      </c>
      <c r="O586" s="4" t="s">
        <v>258</v>
      </c>
      <c r="P586" s="4" t="s">
        <v>1253</v>
      </c>
      <c r="Q586" s="4" t="s">
        <v>172</v>
      </c>
      <c r="R586" s="4" t="s">
        <v>1254</v>
      </c>
      <c r="S586" s="4" t="s">
        <v>173</v>
      </c>
      <c r="U586" s="40" t="s">
        <v>54</v>
      </c>
      <c r="V586" s="41" t="s">
        <v>1258</v>
      </c>
      <c r="W586" s="41" t="s">
        <v>56</v>
      </c>
      <c r="X586" s="41" t="s">
        <v>1251</v>
      </c>
      <c r="Y586" s="41" t="s">
        <v>258</v>
      </c>
      <c r="Z586" s="41" t="s">
        <v>1252</v>
      </c>
      <c r="AA586" s="41" t="s">
        <v>258</v>
      </c>
      <c r="AB586" s="41" t="s">
        <v>1253</v>
      </c>
      <c r="AC586" s="41" t="s">
        <v>172</v>
      </c>
      <c r="AD586" s="41" t="s">
        <v>1254</v>
      </c>
      <c r="AE586" s="41" t="s">
        <v>173</v>
      </c>
    </row>
    <row r="587" spans="1:31">
      <c r="A587" s="4">
        <v>100583</v>
      </c>
      <c r="C587" s="43" t="s">
        <v>1259</v>
      </c>
      <c r="D587" s="40" t="s">
        <v>54</v>
      </c>
      <c r="J587" s="4" t="s">
        <v>1260</v>
      </c>
      <c r="K587" s="4" t="s">
        <v>56</v>
      </c>
      <c r="L587" s="4" t="s">
        <v>1251</v>
      </c>
      <c r="M587" s="4" t="s">
        <v>258</v>
      </c>
      <c r="N587" s="4" t="s">
        <v>1252</v>
      </c>
      <c r="O587" s="4" t="s">
        <v>258</v>
      </c>
      <c r="P587" s="4" t="s">
        <v>1253</v>
      </c>
      <c r="Q587" s="4" t="s">
        <v>172</v>
      </c>
      <c r="R587" s="4" t="s">
        <v>1254</v>
      </c>
      <c r="S587" s="4" t="s">
        <v>173</v>
      </c>
      <c r="U587" s="40" t="s">
        <v>54</v>
      </c>
      <c r="V587" s="41" t="s">
        <v>1260</v>
      </c>
      <c r="W587" s="41" t="s">
        <v>56</v>
      </c>
      <c r="X587" s="41" t="s">
        <v>1251</v>
      </c>
      <c r="Y587" s="41" t="s">
        <v>258</v>
      </c>
      <c r="Z587" s="41" t="s">
        <v>1252</v>
      </c>
      <c r="AA587" s="41" t="s">
        <v>258</v>
      </c>
      <c r="AB587" s="41" t="s">
        <v>1253</v>
      </c>
      <c r="AC587" s="41" t="s">
        <v>172</v>
      </c>
      <c r="AD587" s="41" t="s">
        <v>1254</v>
      </c>
      <c r="AE587" s="41" t="s">
        <v>173</v>
      </c>
    </row>
    <row r="588" spans="1:31">
      <c r="A588" s="4">
        <v>100584</v>
      </c>
      <c r="C588" s="43" t="s">
        <v>1261</v>
      </c>
      <c r="D588" s="40" t="s">
        <v>54</v>
      </c>
      <c r="J588" s="4" t="s">
        <v>1262</v>
      </c>
      <c r="K588" s="4" t="s">
        <v>56</v>
      </c>
      <c r="L588" s="4" t="s">
        <v>1251</v>
      </c>
      <c r="M588" s="4" t="s">
        <v>258</v>
      </c>
      <c r="N588" s="4" t="s">
        <v>1252</v>
      </c>
      <c r="O588" s="4" t="s">
        <v>258</v>
      </c>
      <c r="P588" s="4" t="s">
        <v>1253</v>
      </c>
      <c r="Q588" s="4" t="s">
        <v>172</v>
      </c>
      <c r="R588" s="4" t="s">
        <v>1254</v>
      </c>
      <c r="S588" s="4" t="s">
        <v>173</v>
      </c>
      <c r="U588" s="40" t="s">
        <v>54</v>
      </c>
      <c r="V588" s="41" t="s">
        <v>1262</v>
      </c>
      <c r="W588" s="41" t="s">
        <v>56</v>
      </c>
      <c r="X588" s="41" t="s">
        <v>1251</v>
      </c>
      <c r="Y588" s="41" t="s">
        <v>258</v>
      </c>
      <c r="Z588" s="41" t="s">
        <v>1252</v>
      </c>
      <c r="AA588" s="41" t="s">
        <v>258</v>
      </c>
      <c r="AB588" s="41" t="s">
        <v>1253</v>
      </c>
      <c r="AC588" s="41" t="s">
        <v>172</v>
      </c>
      <c r="AD588" s="41" t="s">
        <v>1254</v>
      </c>
      <c r="AE588" s="41" t="s">
        <v>173</v>
      </c>
    </row>
    <row r="589" spans="1:31">
      <c r="A589" s="4">
        <v>100585</v>
      </c>
      <c r="C589" s="43" t="s">
        <v>1263</v>
      </c>
      <c r="D589" s="40" t="s">
        <v>54</v>
      </c>
      <c r="J589" s="4" t="s">
        <v>1264</v>
      </c>
      <c r="K589" s="4" t="s">
        <v>56</v>
      </c>
      <c r="L589" s="4" t="s">
        <v>1251</v>
      </c>
      <c r="M589" s="4" t="s">
        <v>258</v>
      </c>
      <c r="N589" s="4" t="s">
        <v>1252</v>
      </c>
      <c r="O589" s="4" t="s">
        <v>258</v>
      </c>
      <c r="P589" s="4" t="s">
        <v>1253</v>
      </c>
      <c r="Q589" s="4" t="s">
        <v>172</v>
      </c>
      <c r="R589" s="4" t="s">
        <v>1254</v>
      </c>
      <c r="S589" s="4" t="s">
        <v>173</v>
      </c>
      <c r="U589" s="40" t="s">
        <v>54</v>
      </c>
      <c r="V589" s="41" t="s">
        <v>1264</v>
      </c>
      <c r="W589" s="41" t="s">
        <v>56</v>
      </c>
      <c r="X589" s="41" t="s">
        <v>1251</v>
      </c>
      <c r="Y589" s="41" t="s">
        <v>258</v>
      </c>
      <c r="Z589" s="41" t="s">
        <v>1252</v>
      </c>
      <c r="AA589" s="41" t="s">
        <v>258</v>
      </c>
      <c r="AB589" s="41" t="s">
        <v>1253</v>
      </c>
      <c r="AC589" s="41" t="s">
        <v>172</v>
      </c>
      <c r="AD589" s="41" t="s">
        <v>1254</v>
      </c>
      <c r="AE589" s="41" t="s">
        <v>173</v>
      </c>
    </row>
    <row r="590" spans="1:31">
      <c r="A590" s="4">
        <v>100586</v>
      </c>
      <c r="C590" s="43" t="s">
        <v>1265</v>
      </c>
      <c r="D590" s="40" t="s">
        <v>54</v>
      </c>
      <c r="J590" s="4" t="s">
        <v>1266</v>
      </c>
      <c r="K590" s="4" t="s">
        <v>56</v>
      </c>
      <c r="L590" s="4" t="s">
        <v>1251</v>
      </c>
      <c r="M590" s="4" t="s">
        <v>258</v>
      </c>
      <c r="N590" s="4" t="s">
        <v>1252</v>
      </c>
      <c r="O590" s="4" t="s">
        <v>258</v>
      </c>
      <c r="P590" s="4" t="s">
        <v>1253</v>
      </c>
      <c r="Q590" s="4" t="s">
        <v>172</v>
      </c>
      <c r="R590" s="4" t="s">
        <v>1254</v>
      </c>
      <c r="S590" s="4" t="s">
        <v>173</v>
      </c>
      <c r="U590" s="40" t="s">
        <v>54</v>
      </c>
      <c r="V590" s="41" t="s">
        <v>1266</v>
      </c>
      <c r="W590" s="41" t="s">
        <v>56</v>
      </c>
      <c r="X590" s="41" t="s">
        <v>1251</v>
      </c>
      <c r="Y590" s="41" t="s">
        <v>258</v>
      </c>
      <c r="Z590" s="41" t="s">
        <v>1252</v>
      </c>
      <c r="AA590" s="41" t="s">
        <v>258</v>
      </c>
      <c r="AB590" s="41" t="s">
        <v>1253</v>
      </c>
      <c r="AC590" s="41" t="s">
        <v>172</v>
      </c>
      <c r="AD590" s="41" t="s">
        <v>1254</v>
      </c>
      <c r="AE590" s="41" t="s">
        <v>173</v>
      </c>
    </row>
    <row r="591" spans="1:31">
      <c r="A591" s="4">
        <v>100587</v>
      </c>
      <c r="C591" s="43" t="s">
        <v>1267</v>
      </c>
      <c r="D591" s="40" t="s">
        <v>54</v>
      </c>
      <c r="J591" s="4" t="s">
        <v>1268</v>
      </c>
      <c r="K591" s="4" t="s">
        <v>56</v>
      </c>
      <c r="L591" s="4" t="s">
        <v>1251</v>
      </c>
      <c r="M591" s="4" t="s">
        <v>258</v>
      </c>
      <c r="N591" s="4" t="s">
        <v>1252</v>
      </c>
      <c r="O591" s="4" t="s">
        <v>258</v>
      </c>
      <c r="P591" s="4" t="s">
        <v>1253</v>
      </c>
      <c r="Q591" s="4" t="s">
        <v>172</v>
      </c>
      <c r="R591" s="4" t="s">
        <v>1254</v>
      </c>
      <c r="S591" s="4" t="s">
        <v>173</v>
      </c>
      <c r="U591" s="40" t="s">
        <v>54</v>
      </c>
      <c r="V591" s="41" t="s">
        <v>1268</v>
      </c>
      <c r="W591" s="41" t="s">
        <v>56</v>
      </c>
      <c r="X591" s="41" t="s">
        <v>1251</v>
      </c>
      <c r="Y591" s="41" t="s">
        <v>258</v>
      </c>
      <c r="Z591" s="41" t="s">
        <v>1252</v>
      </c>
      <c r="AA591" s="41" t="s">
        <v>258</v>
      </c>
      <c r="AB591" s="41" t="s">
        <v>1253</v>
      </c>
      <c r="AC591" s="41" t="s">
        <v>172</v>
      </c>
      <c r="AD591" s="41" t="s">
        <v>1254</v>
      </c>
      <c r="AE591" s="41" t="s">
        <v>173</v>
      </c>
    </row>
    <row r="592" spans="1:31">
      <c r="A592" s="4">
        <v>100588</v>
      </c>
      <c r="C592" s="43" t="s">
        <v>1269</v>
      </c>
      <c r="D592" s="40" t="s">
        <v>54</v>
      </c>
      <c r="J592" s="4" t="s">
        <v>1270</v>
      </c>
      <c r="K592" s="4" t="s">
        <v>56</v>
      </c>
      <c r="L592" s="4" t="s">
        <v>1251</v>
      </c>
      <c r="M592" s="4" t="s">
        <v>258</v>
      </c>
      <c r="N592" s="4" t="s">
        <v>1252</v>
      </c>
      <c r="O592" s="4" t="s">
        <v>258</v>
      </c>
      <c r="P592" s="4" t="s">
        <v>1253</v>
      </c>
      <c r="Q592" s="4" t="s">
        <v>172</v>
      </c>
      <c r="R592" s="4" t="s">
        <v>1254</v>
      </c>
      <c r="S592" s="4" t="s">
        <v>173</v>
      </c>
      <c r="U592" s="40" t="s">
        <v>54</v>
      </c>
      <c r="V592" s="41" t="s">
        <v>1270</v>
      </c>
      <c r="W592" s="41" t="s">
        <v>56</v>
      </c>
      <c r="X592" s="41" t="s">
        <v>1251</v>
      </c>
      <c r="Y592" s="41" t="s">
        <v>258</v>
      </c>
      <c r="Z592" s="41" t="s">
        <v>1252</v>
      </c>
      <c r="AA592" s="41" t="s">
        <v>258</v>
      </c>
      <c r="AB592" s="41" t="s">
        <v>1253</v>
      </c>
      <c r="AC592" s="41" t="s">
        <v>172</v>
      </c>
      <c r="AD592" s="41" t="s">
        <v>1254</v>
      </c>
      <c r="AE592" s="41" t="s">
        <v>173</v>
      </c>
    </row>
    <row r="593" spans="1:31">
      <c r="A593" s="4">
        <v>100589</v>
      </c>
      <c r="C593" s="43" t="s">
        <v>1271</v>
      </c>
      <c r="D593" s="40" t="s">
        <v>54</v>
      </c>
      <c r="J593" s="4" t="s">
        <v>1272</v>
      </c>
      <c r="K593" s="4" t="s">
        <v>56</v>
      </c>
      <c r="L593" s="4" t="s">
        <v>1251</v>
      </c>
      <c r="M593" s="4" t="s">
        <v>258</v>
      </c>
      <c r="N593" s="4" t="s">
        <v>1252</v>
      </c>
      <c r="O593" s="4" t="s">
        <v>258</v>
      </c>
      <c r="P593" s="4" t="s">
        <v>1253</v>
      </c>
      <c r="Q593" s="4" t="s">
        <v>172</v>
      </c>
      <c r="R593" s="4" t="s">
        <v>1254</v>
      </c>
      <c r="S593" s="4" t="s">
        <v>173</v>
      </c>
      <c r="U593" s="40" t="s">
        <v>54</v>
      </c>
      <c r="V593" s="41" t="s">
        <v>1272</v>
      </c>
      <c r="W593" s="41" t="s">
        <v>56</v>
      </c>
      <c r="X593" s="41" t="s">
        <v>1251</v>
      </c>
      <c r="Y593" s="41" t="s">
        <v>258</v>
      </c>
      <c r="Z593" s="41" t="s">
        <v>1252</v>
      </c>
      <c r="AA593" s="41" t="s">
        <v>258</v>
      </c>
      <c r="AB593" s="41" t="s">
        <v>1253</v>
      </c>
      <c r="AC593" s="41" t="s">
        <v>172</v>
      </c>
      <c r="AD593" s="41" t="s">
        <v>1254</v>
      </c>
      <c r="AE593" s="41" t="s">
        <v>173</v>
      </c>
    </row>
    <row r="594" spans="1:31">
      <c r="A594" s="4">
        <v>100590</v>
      </c>
      <c r="C594" s="43" t="s">
        <v>1273</v>
      </c>
      <c r="D594" s="40" t="s">
        <v>54</v>
      </c>
      <c r="J594" s="4" t="s">
        <v>1274</v>
      </c>
      <c r="K594" s="4" t="s">
        <v>56</v>
      </c>
      <c r="L594" s="4" t="s">
        <v>1251</v>
      </c>
      <c r="M594" s="4" t="s">
        <v>258</v>
      </c>
      <c r="N594" s="4" t="s">
        <v>1252</v>
      </c>
      <c r="O594" s="4" t="s">
        <v>258</v>
      </c>
      <c r="P594" s="4" t="s">
        <v>1253</v>
      </c>
      <c r="Q594" s="4" t="s">
        <v>172</v>
      </c>
      <c r="R594" s="4" t="s">
        <v>1254</v>
      </c>
      <c r="S594" s="4" t="s">
        <v>173</v>
      </c>
      <c r="U594" s="40" t="s">
        <v>54</v>
      </c>
      <c r="V594" s="41" t="s">
        <v>1274</v>
      </c>
      <c r="W594" s="41" t="s">
        <v>56</v>
      </c>
      <c r="X594" s="41" t="s">
        <v>1251</v>
      </c>
      <c r="Y594" s="41" t="s">
        <v>258</v>
      </c>
      <c r="Z594" s="41" t="s">
        <v>1252</v>
      </c>
      <c r="AA594" s="41" t="s">
        <v>258</v>
      </c>
      <c r="AB594" s="41" t="s">
        <v>1253</v>
      </c>
      <c r="AC594" s="41" t="s">
        <v>172</v>
      </c>
      <c r="AD594" s="41" t="s">
        <v>1254</v>
      </c>
      <c r="AE594" s="41" t="s">
        <v>173</v>
      </c>
    </row>
    <row r="595" spans="1:31">
      <c r="A595" s="4">
        <v>100591</v>
      </c>
      <c r="C595" s="43" t="s">
        <v>1275</v>
      </c>
      <c r="D595" s="40" t="s">
        <v>54</v>
      </c>
      <c r="J595" s="4" t="s">
        <v>1276</v>
      </c>
      <c r="K595" s="4" t="s">
        <v>56</v>
      </c>
      <c r="L595" s="4" t="s">
        <v>1251</v>
      </c>
      <c r="M595" s="4" t="s">
        <v>258</v>
      </c>
      <c r="N595" s="4" t="s">
        <v>1252</v>
      </c>
      <c r="O595" s="4" t="s">
        <v>258</v>
      </c>
      <c r="P595" s="4" t="s">
        <v>1253</v>
      </c>
      <c r="Q595" s="4" t="s">
        <v>172</v>
      </c>
      <c r="R595" s="4" t="s">
        <v>1254</v>
      </c>
      <c r="S595" s="4" t="s">
        <v>173</v>
      </c>
      <c r="U595" s="40" t="s">
        <v>54</v>
      </c>
      <c r="V595" s="41" t="s">
        <v>1276</v>
      </c>
      <c r="W595" s="41" t="s">
        <v>56</v>
      </c>
      <c r="X595" s="41" t="s">
        <v>1251</v>
      </c>
      <c r="Y595" s="41" t="s">
        <v>258</v>
      </c>
      <c r="Z595" s="41" t="s">
        <v>1252</v>
      </c>
      <c r="AA595" s="41" t="s">
        <v>258</v>
      </c>
      <c r="AB595" s="41" t="s">
        <v>1253</v>
      </c>
      <c r="AC595" s="41" t="s">
        <v>172</v>
      </c>
      <c r="AD595" s="41" t="s">
        <v>1254</v>
      </c>
      <c r="AE595" s="41" t="s">
        <v>173</v>
      </c>
    </row>
    <row r="596" spans="1:31">
      <c r="A596" s="4">
        <v>100592</v>
      </c>
      <c r="C596" s="43" t="s">
        <v>1277</v>
      </c>
      <c r="D596" s="40" t="s">
        <v>54</v>
      </c>
      <c r="J596" s="4" t="s">
        <v>1278</v>
      </c>
      <c r="K596" s="4" t="s">
        <v>56</v>
      </c>
      <c r="L596" s="4" t="s">
        <v>1251</v>
      </c>
      <c r="M596" s="4" t="s">
        <v>258</v>
      </c>
      <c r="N596" s="4" t="s">
        <v>1252</v>
      </c>
      <c r="O596" s="4" t="s">
        <v>258</v>
      </c>
      <c r="P596" s="4" t="s">
        <v>1253</v>
      </c>
      <c r="Q596" s="4" t="s">
        <v>172</v>
      </c>
      <c r="R596" s="4" t="s">
        <v>1254</v>
      </c>
      <c r="S596" s="4" t="s">
        <v>173</v>
      </c>
      <c r="U596" s="40" t="s">
        <v>54</v>
      </c>
      <c r="V596" s="41" t="s">
        <v>1278</v>
      </c>
      <c r="W596" s="41" t="s">
        <v>56</v>
      </c>
      <c r="X596" s="41" t="s">
        <v>1251</v>
      </c>
      <c r="Y596" s="41" t="s">
        <v>258</v>
      </c>
      <c r="Z596" s="41" t="s">
        <v>1252</v>
      </c>
      <c r="AA596" s="41" t="s">
        <v>258</v>
      </c>
      <c r="AB596" s="41" t="s">
        <v>1253</v>
      </c>
      <c r="AC596" s="41" t="s">
        <v>172</v>
      </c>
      <c r="AD596" s="41" t="s">
        <v>1254</v>
      </c>
      <c r="AE596" s="41" t="s">
        <v>173</v>
      </c>
    </row>
    <row r="597" spans="1:31">
      <c r="A597" s="4">
        <v>100593</v>
      </c>
      <c r="C597" s="43" t="s">
        <v>1279</v>
      </c>
      <c r="D597" s="40" t="s">
        <v>54</v>
      </c>
      <c r="J597" s="4" t="s">
        <v>1280</v>
      </c>
      <c r="K597" s="4" t="s">
        <v>56</v>
      </c>
      <c r="L597" s="4" t="s">
        <v>1251</v>
      </c>
      <c r="M597" s="4" t="s">
        <v>258</v>
      </c>
      <c r="N597" s="4" t="s">
        <v>1252</v>
      </c>
      <c r="O597" s="4" t="s">
        <v>258</v>
      </c>
      <c r="P597" s="4" t="s">
        <v>1253</v>
      </c>
      <c r="Q597" s="4" t="s">
        <v>172</v>
      </c>
      <c r="R597" s="4" t="s">
        <v>1254</v>
      </c>
      <c r="S597" s="4" t="s">
        <v>173</v>
      </c>
      <c r="U597" s="40" t="s">
        <v>54</v>
      </c>
      <c r="V597" s="41" t="s">
        <v>1280</v>
      </c>
      <c r="W597" s="41" t="s">
        <v>56</v>
      </c>
      <c r="X597" s="41" t="s">
        <v>1251</v>
      </c>
      <c r="Y597" s="41" t="s">
        <v>258</v>
      </c>
      <c r="Z597" s="41" t="s">
        <v>1252</v>
      </c>
      <c r="AA597" s="41" t="s">
        <v>258</v>
      </c>
      <c r="AB597" s="41" t="s">
        <v>1253</v>
      </c>
      <c r="AC597" s="41" t="s">
        <v>172</v>
      </c>
      <c r="AD597" s="41" t="s">
        <v>1254</v>
      </c>
      <c r="AE597" s="41" t="s">
        <v>173</v>
      </c>
    </row>
    <row r="598" spans="1:31">
      <c r="A598" s="4">
        <v>100594</v>
      </c>
      <c r="C598" s="43" t="s">
        <v>1281</v>
      </c>
      <c r="D598" s="40" t="s">
        <v>54</v>
      </c>
      <c r="J598" s="4" t="s">
        <v>1282</v>
      </c>
      <c r="K598" s="4" t="s">
        <v>56</v>
      </c>
      <c r="L598" s="4" t="s">
        <v>1251</v>
      </c>
      <c r="M598" s="4" t="s">
        <v>258</v>
      </c>
      <c r="N598" s="4" t="s">
        <v>1252</v>
      </c>
      <c r="O598" s="4" t="s">
        <v>258</v>
      </c>
      <c r="P598" s="4" t="s">
        <v>1253</v>
      </c>
      <c r="Q598" s="4" t="s">
        <v>172</v>
      </c>
      <c r="R598" s="4" t="s">
        <v>1254</v>
      </c>
      <c r="S598" s="4" t="s">
        <v>173</v>
      </c>
      <c r="U598" s="40" t="s">
        <v>54</v>
      </c>
      <c r="V598" s="41" t="s">
        <v>1282</v>
      </c>
      <c r="W598" s="41" t="s">
        <v>56</v>
      </c>
      <c r="X598" s="41" t="s">
        <v>1251</v>
      </c>
      <c r="Y598" s="41" t="s">
        <v>258</v>
      </c>
      <c r="Z598" s="41" t="s">
        <v>1252</v>
      </c>
      <c r="AA598" s="41" t="s">
        <v>258</v>
      </c>
      <c r="AB598" s="41" t="s">
        <v>1253</v>
      </c>
      <c r="AC598" s="41" t="s">
        <v>172</v>
      </c>
      <c r="AD598" s="41" t="s">
        <v>1254</v>
      </c>
      <c r="AE598" s="41" t="s">
        <v>173</v>
      </c>
    </row>
    <row r="599" spans="1:31">
      <c r="A599" s="4">
        <v>100595</v>
      </c>
      <c r="C599" s="43" t="s">
        <v>1283</v>
      </c>
      <c r="D599" s="40" t="s">
        <v>54</v>
      </c>
      <c r="J599" s="4" t="s">
        <v>1284</v>
      </c>
      <c r="K599" s="4" t="s">
        <v>56</v>
      </c>
      <c r="L599" s="4" t="s">
        <v>1251</v>
      </c>
      <c r="M599" s="4" t="s">
        <v>258</v>
      </c>
      <c r="N599" s="4" t="s">
        <v>1252</v>
      </c>
      <c r="O599" s="4" t="s">
        <v>258</v>
      </c>
      <c r="P599" s="4" t="s">
        <v>1253</v>
      </c>
      <c r="Q599" s="4" t="s">
        <v>172</v>
      </c>
      <c r="R599" s="4" t="s">
        <v>1254</v>
      </c>
      <c r="S599" s="4" t="s">
        <v>173</v>
      </c>
      <c r="U599" s="40" t="s">
        <v>54</v>
      </c>
      <c r="V599" s="41" t="s">
        <v>1284</v>
      </c>
      <c r="W599" s="41" t="s">
        <v>56</v>
      </c>
      <c r="X599" s="41" t="s">
        <v>1251</v>
      </c>
      <c r="Y599" s="41" t="s">
        <v>258</v>
      </c>
      <c r="Z599" s="41" t="s">
        <v>1252</v>
      </c>
      <c r="AA599" s="41" t="s">
        <v>258</v>
      </c>
      <c r="AB599" s="41" t="s">
        <v>1253</v>
      </c>
      <c r="AC599" s="41" t="s">
        <v>172</v>
      </c>
      <c r="AD599" s="41" t="s">
        <v>1254</v>
      </c>
      <c r="AE599" s="41" t="s">
        <v>173</v>
      </c>
    </row>
    <row r="600" spans="1:31">
      <c r="A600" s="4">
        <v>100596</v>
      </c>
      <c r="C600" s="43" t="s">
        <v>1285</v>
      </c>
      <c r="D600" s="40" t="s">
        <v>54</v>
      </c>
      <c r="J600" s="4" t="s">
        <v>1286</v>
      </c>
      <c r="K600" s="4" t="s">
        <v>56</v>
      </c>
      <c r="L600" s="4" t="s">
        <v>1251</v>
      </c>
      <c r="M600" s="4" t="s">
        <v>258</v>
      </c>
      <c r="N600" s="4" t="s">
        <v>1252</v>
      </c>
      <c r="O600" s="4" t="s">
        <v>258</v>
      </c>
      <c r="P600" s="4" t="s">
        <v>1253</v>
      </c>
      <c r="Q600" s="4" t="s">
        <v>172</v>
      </c>
      <c r="R600" s="4" t="s">
        <v>1254</v>
      </c>
      <c r="S600" s="4" t="s">
        <v>173</v>
      </c>
      <c r="U600" s="40" t="s">
        <v>54</v>
      </c>
      <c r="V600" s="41" t="s">
        <v>1286</v>
      </c>
      <c r="W600" s="41" t="s">
        <v>56</v>
      </c>
      <c r="X600" s="41" t="s">
        <v>1251</v>
      </c>
      <c r="Y600" s="41" t="s">
        <v>258</v>
      </c>
      <c r="Z600" s="41" t="s">
        <v>1252</v>
      </c>
      <c r="AA600" s="41" t="s">
        <v>258</v>
      </c>
      <c r="AB600" s="41" t="s">
        <v>1253</v>
      </c>
      <c r="AC600" s="41" t="s">
        <v>172</v>
      </c>
      <c r="AD600" s="41" t="s">
        <v>1254</v>
      </c>
      <c r="AE600" s="41" t="s">
        <v>173</v>
      </c>
    </row>
    <row r="601" spans="1:31">
      <c r="A601" s="4">
        <v>100597</v>
      </c>
      <c r="C601" s="43" t="s">
        <v>1287</v>
      </c>
      <c r="D601" s="40" t="s">
        <v>54</v>
      </c>
      <c r="J601" s="4" t="s">
        <v>1288</v>
      </c>
      <c r="K601" s="4" t="s">
        <v>56</v>
      </c>
      <c r="L601" s="4" t="s">
        <v>1251</v>
      </c>
      <c r="M601" s="4" t="s">
        <v>258</v>
      </c>
      <c r="N601" s="4" t="s">
        <v>1252</v>
      </c>
      <c r="O601" s="4" t="s">
        <v>258</v>
      </c>
      <c r="P601" s="4" t="s">
        <v>1253</v>
      </c>
      <c r="Q601" s="4" t="s">
        <v>172</v>
      </c>
      <c r="R601" s="4" t="s">
        <v>1254</v>
      </c>
      <c r="S601" s="4" t="s">
        <v>173</v>
      </c>
      <c r="U601" s="40" t="s">
        <v>54</v>
      </c>
      <c r="V601" s="41" t="s">
        <v>1288</v>
      </c>
      <c r="W601" s="41" t="s">
        <v>56</v>
      </c>
      <c r="X601" s="41" t="s">
        <v>1251</v>
      </c>
      <c r="Y601" s="41" t="s">
        <v>258</v>
      </c>
      <c r="Z601" s="41" t="s">
        <v>1252</v>
      </c>
      <c r="AA601" s="41" t="s">
        <v>258</v>
      </c>
      <c r="AB601" s="41" t="s">
        <v>1253</v>
      </c>
      <c r="AC601" s="41" t="s">
        <v>172</v>
      </c>
      <c r="AD601" s="41" t="s">
        <v>1254</v>
      </c>
      <c r="AE601" s="41" t="s">
        <v>173</v>
      </c>
    </row>
    <row r="602" spans="1:31">
      <c r="A602" s="4">
        <v>100598</v>
      </c>
      <c r="C602" s="43" t="s">
        <v>1289</v>
      </c>
      <c r="D602" s="40" t="s">
        <v>54</v>
      </c>
      <c r="J602" s="4" t="s">
        <v>1290</v>
      </c>
      <c r="K602" s="4" t="s">
        <v>56</v>
      </c>
      <c r="L602" s="4" t="s">
        <v>1251</v>
      </c>
      <c r="M602" s="4" t="s">
        <v>258</v>
      </c>
      <c r="N602" s="4" t="s">
        <v>1252</v>
      </c>
      <c r="O602" s="4" t="s">
        <v>258</v>
      </c>
      <c r="P602" s="4" t="s">
        <v>1253</v>
      </c>
      <c r="Q602" s="4" t="s">
        <v>172</v>
      </c>
      <c r="R602" s="4" t="s">
        <v>1254</v>
      </c>
      <c r="S602" s="4" t="s">
        <v>173</v>
      </c>
      <c r="U602" s="40" t="s">
        <v>54</v>
      </c>
      <c r="V602" s="41" t="s">
        <v>1290</v>
      </c>
      <c r="W602" s="41" t="s">
        <v>56</v>
      </c>
      <c r="X602" s="41" t="s">
        <v>1251</v>
      </c>
      <c r="Y602" s="41" t="s">
        <v>258</v>
      </c>
      <c r="Z602" s="41" t="s">
        <v>1252</v>
      </c>
      <c r="AA602" s="41" t="s">
        <v>258</v>
      </c>
      <c r="AB602" s="41" t="s">
        <v>1253</v>
      </c>
      <c r="AC602" s="41" t="s">
        <v>172</v>
      </c>
      <c r="AD602" s="41" t="s">
        <v>1254</v>
      </c>
      <c r="AE602" s="41" t="s">
        <v>173</v>
      </c>
    </row>
    <row r="603" spans="1:31">
      <c r="A603" s="4">
        <v>100599</v>
      </c>
      <c r="C603" s="43" t="s">
        <v>1291</v>
      </c>
      <c r="D603" s="40" t="s">
        <v>54</v>
      </c>
      <c r="J603" s="4" t="s">
        <v>1292</v>
      </c>
      <c r="K603" s="4" t="s">
        <v>56</v>
      </c>
      <c r="L603" s="4" t="s">
        <v>1251</v>
      </c>
      <c r="M603" s="4" t="s">
        <v>258</v>
      </c>
      <c r="N603" s="4" t="s">
        <v>1252</v>
      </c>
      <c r="O603" s="4" t="s">
        <v>258</v>
      </c>
      <c r="P603" s="4" t="s">
        <v>1253</v>
      </c>
      <c r="Q603" s="4" t="s">
        <v>172</v>
      </c>
      <c r="R603" s="4" t="s">
        <v>1254</v>
      </c>
      <c r="S603" s="4" t="s">
        <v>173</v>
      </c>
      <c r="U603" s="40" t="s">
        <v>54</v>
      </c>
      <c r="V603" s="41" t="s">
        <v>1292</v>
      </c>
      <c r="W603" s="41" t="s">
        <v>56</v>
      </c>
      <c r="X603" s="41" t="s">
        <v>1251</v>
      </c>
      <c r="Y603" s="41" t="s">
        <v>258</v>
      </c>
      <c r="Z603" s="41" t="s">
        <v>1252</v>
      </c>
      <c r="AA603" s="41" t="s">
        <v>258</v>
      </c>
      <c r="AB603" s="41" t="s">
        <v>1253</v>
      </c>
      <c r="AC603" s="41" t="s">
        <v>172</v>
      </c>
      <c r="AD603" s="41" t="s">
        <v>1254</v>
      </c>
      <c r="AE603" s="41" t="s">
        <v>173</v>
      </c>
    </row>
    <row r="604" spans="1:31">
      <c r="A604" s="4">
        <v>100600</v>
      </c>
      <c r="C604" s="43" t="s">
        <v>1293</v>
      </c>
      <c r="D604" s="40" t="s">
        <v>54</v>
      </c>
      <c r="J604" s="4" t="s">
        <v>1294</v>
      </c>
      <c r="K604" s="4" t="s">
        <v>56</v>
      </c>
      <c r="L604" s="4" t="s">
        <v>1251</v>
      </c>
      <c r="M604" s="4" t="s">
        <v>258</v>
      </c>
      <c r="N604" s="4" t="s">
        <v>1252</v>
      </c>
      <c r="O604" s="4" t="s">
        <v>258</v>
      </c>
      <c r="P604" s="4" t="s">
        <v>1253</v>
      </c>
      <c r="Q604" s="4" t="s">
        <v>172</v>
      </c>
      <c r="R604" s="4" t="s">
        <v>1254</v>
      </c>
      <c r="S604" s="4" t="s">
        <v>173</v>
      </c>
      <c r="U604" s="40" t="s">
        <v>54</v>
      </c>
      <c r="V604" s="41" t="s">
        <v>1294</v>
      </c>
      <c r="W604" s="41" t="s">
        <v>56</v>
      </c>
      <c r="X604" s="41" t="s">
        <v>1251</v>
      </c>
      <c r="Y604" s="41" t="s">
        <v>258</v>
      </c>
      <c r="Z604" s="41" t="s">
        <v>1252</v>
      </c>
      <c r="AA604" s="41" t="s">
        <v>258</v>
      </c>
      <c r="AB604" s="41" t="s">
        <v>1253</v>
      </c>
      <c r="AC604" s="41" t="s">
        <v>172</v>
      </c>
      <c r="AD604" s="41" t="s">
        <v>1254</v>
      </c>
      <c r="AE604" s="41" t="s">
        <v>173</v>
      </c>
    </row>
    <row r="605" spans="1:31">
      <c r="A605" s="4">
        <v>100601</v>
      </c>
      <c r="C605" s="43" t="s">
        <v>1295</v>
      </c>
      <c r="D605" s="40" t="s">
        <v>54</v>
      </c>
      <c r="J605" s="4" t="s">
        <v>1296</v>
      </c>
      <c r="K605" s="4" t="s">
        <v>56</v>
      </c>
      <c r="L605" s="4" t="s">
        <v>1251</v>
      </c>
      <c r="M605" s="4" t="s">
        <v>258</v>
      </c>
      <c r="N605" s="4" t="s">
        <v>1252</v>
      </c>
      <c r="O605" s="4" t="s">
        <v>258</v>
      </c>
      <c r="P605" s="4" t="s">
        <v>1253</v>
      </c>
      <c r="Q605" s="4" t="s">
        <v>172</v>
      </c>
      <c r="R605" s="4" t="s">
        <v>1254</v>
      </c>
      <c r="S605" s="4" t="s">
        <v>173</v>
      </c>
      <c r="U605" s="40" t="s">
        <v>54</v>
      </c>
      <c r="V605" s="41" t="s">
        <v>1296</v>
      </c>
      <c r="W605" s="41" t="s">
        <v>56</v>
      </c>
      <c r="X605" s="41" t="s">
        <v>1251</v>
      </c>
      <c r="Y605" s="41" t="s">
        <v>258</v>
      </c>
      <c r="Z605" s="41" t="s">
        <v>1252</v>
      </c>
      <c r="AA605" s="41" t="s">
        <v>258</v>
      </c>
      <c r="AB605" s="41" t="s">
        <v>1253</v>
      </c>
      <c r="AC605" s="41" t="s">
        <v>172</v>
      </c>
      <c r="AD605" s="41" t="s">
        <v>1254</v>
      </c>
      <c r="AE605" s="41" t="s">
        <v>173</v>
      </c>
    </row>
    <row r="606" spans="1:31">
      <c r="A606" s="4">
        <v>100602</v>
      </c>
      <c r="C606" s="43" t="s">
        <v>1297</v>
      </c>
      <c r="D606" s="40" t="s">
        <v>54</v>
      </c>
      <c r="J606" s="4" t="s">
        <v>1298</v>
      </c>
      <c r="K606" s="4" t="s">
        <v>56</v>
      </c>
      <c r="L606" s="4" t="s">
        <v>1251</v>
      </c>
      <c r="M606" s="4" t="s">
        <v>258</v>
      </c>
      <c r="N606" s="4" t="s">
        <v>1252</v>
      </c>
      <c r="O606" s="4" t="s">
        <v>258</v>
      </c>
      <c r="P606" s="4" t="s">
        <v>1253</v>
      </c>
      <c r="Q606" s="4" t="s">
        <v>172</v>
      </c>
      <c r="R606" s="4" t="s">
        <v>1254</v>
      </c>
      <c r="S606" s="4" t="s">
        <v>173</v>
      </c>
      <c r="U606" s="40" t="s">
        <v>54</v>
      </c>
      <c r="V606" s="41" t="s">
        <v>1298</v>
      </c>
      <c r="W606" s="41" t="s">
        <v>56</v>
      </c>
      <c r="X606" s="41" t="s">
        <v>1251</v>
      </c>
      <c r="Y606" s="41" t="s">
        <v>258</v>
      </c>
      <c r="Z606" s="41" t="s">
        <v>1252</v>
      </c>
      <c r="AA606" s="41" t="s">
        <v>258</v>
      </c>
      <c r="AB606" s="41" t="s">
        <v>1253</v>
      </c>
      <c r="AC606" s="41" t="s">
        <v>172</v>
      </c>
      <c r="AD606" s="41" t="s">
        <v>1254</v>
      </c>
      <c r="AE606" s="41" t="s">
        <v>173</v>
      </c>
    </row>
    <row r="607" spans="1:31">
      <c r="A607" s="4">
        <v>100603</v>
      </c>
      <c r="C607" s="43" t="s">
        <v>1299</v>
      </c>
      <c r="D607" s="40" t="s">
        <v>54</v>
      </c>
      <c r="J607" s="4" t="s">
        <v>1300</v>
      </c>
      <c r="K607" s="4" t="s">
        <v>56</v>
      </c>
      <c r="L607" s="4" t="s">
        <v>1251</v>
      </c>
      <c r="M607" s="4" t="s">
        <v>258</v>
      </c>
      <c r="N607" s="4" t="s">
        <v>1252</v>
      </c>
      <c r="O607" s="4" t="s">
        <v>258</v>
      </c>
      <c r="P607" s="4" t="s">
        <v>1253</v>
      </c>
      <c r="Q607" s="4" t="s">
        <v>172</v>
      </c>
      <c r="R607" s="4" t="s">
        <v>1254</v>
      </c>
      <c r="S607" s="4" t="s">
        <v>173</v>
      </c>
      <c r="U607" s="40" t="s">
        <v>54</v>
      </c>
      <c r="V607" s="41" t="s">
        <v>1300</v>
      </c>
      <c r="W607" s="41" t="s">
        <v>56</v>
      </c>
      <c r="X607" s="41" t="s">
        <v>1251</v>
      </c>
      <c r="Y607" s="41" t="s">
        <v>258</v>
      </c>
      <c r="Z607" s="41" t="s">
        <v>1252</v>
      </c>
      <c r="AA607" s="41" t="s">
        <v>258</v>
      </c>
      <c r="AB607" s="41" t="s">
        <v>1253</v>
      </c>
      <c r="AC607" s="41" t="s">
        <v>172</v>
      </c>
      <c r="AD607" s="41" t="s">
        <v>1254</v>
      </c>
      <c r="AE607" s="41" t="s">
        <v>173</v>
      </c>
    </row>
    <row r="608" spans="1:31">
      <c r="A608" s="4">
        <v>100604</v>
      </c>
      <c r="C608" s="43" t="s">
        <v>1301</v>
      </c>
      <c r="D608" s="40" t="s">
        <v>54</v>
      </c>
      <c r="J608" s="4" t="s">
        <v>1302</v>
      </c>
      <c r="K608" s="4" t="s">
        <v>56</v>
      </c>
      <c r="L608" s="4" t="s">
        <v>1251</v>
      </c>
      <c r="M608" s="4" t="s">
        <v>258</v>
      </c>
      <c r="N608" s="4" t="s">
        <v>1252</v>
      </c>
      <c r="O608" s="4" t="s">
        <v>258</v>
      </c>
      <c r="P608" s="4" t="s">
        <v>1253</v>
      </c>
      <c r="Q608" s="4" t="s">
        <v>172</v>
      </c>
      <c r="R608" s="4" t="s">
        <v>1254</v>
      </c>
      <c r="S608" s="4" t="s">
        <v>173</v>
      </c>
      <c r="U608" s="40" t="s">
        <v>54</v>
      </c>
      <c r="V608" s="41" t="s">
        <v>1302</v>
      </c>
      <c r="W608" s="41" t="s">
        <v>56</v>
      </c>
      <c r="X608" s="41" t="s">
        <v>1251</v>
      </c>
      <c r="Y608" s="41" t="s">
        <v>258</v>
      </c>
      <c r="Z608" s="41" t="s">
        <v>1252</v>
      </c>
      <c r="AA608" s="41" t="s">
        <v>258</v>
      </c>
      <c r="AB608" s="41" t="s">
        <v>1253</v>
      </c>
      <c r="AC608" s="41" t="s">
        <v>172</v>
      </c>
      <c r="AD608" s="41" t="s">
        <v>1254</v>
      </c>
      <c r="AE608" s="41" t="s">
        <v>173</v>
      </c>
    </row>
    <row r="609" spans="1:31">
      <c r="A609" s="4">
        <v>100605</v>
      </c>
      <c r="C609" s="43" t="s">
        <v>1303</v>
      </c>
      <c r="D609" s="40" t="s">
        <v>54</v>
      </c>
      <c r="J609" s="4" t="s">
        <v>1304</v>
      </c>
      <c r="K609" s="4" t="s">
        <v>56</v>
      </c>
      <c r="L609" s="4" t="s">
        <v>1251</v>
      </c>
      <c r="M609" s="4" t="s">
        <v>258</v>
      </c>
      <c r="N609" s="4" t="s">
        <v>1252</v>
      </c>
      <c r="O609" s="4" t="s">
        <v>258</v>
      </c>
      <c r="P609" s="4" t="s">
        <v>1253</v>
      </c>
      <c r="Q609" s="4" t="s">
        <v>172</v>
      </c>
      <c r="R609" s="4" t="s">
        <v>1254</v>
      </c>
      <c r="S609" s="4" t="s">
        <v>173</v>
      </c>
      <c r="U609" s="40" t="s">
        <v>54</v>
      </c>
      <c r="V609" s="41" t="s">
        <v>1304</v>
      </c>
      <c r="W609" s="41" t="s">
        <v>56</v>
      </c>
      <c r="X609" s="41" t="s">
        <v>1251</v>
      </c>
      <c r="Y609" s="41" t="s">
        <v>258</v>
      </c>
      <c r="Z609" s="41" t="s">
        <v>1252</v>
      </c>
      <c r="AA609" s="41" t="s">
        <v>258</v>
      </c>
      <c r="AB609" s="41" t="s">
        <v>1253</v>
      </c>
      <c r="AC609" s="41" t="s">
        <v>172</v>
      </c>
      <c r="AD609" s="41" t="s">
        <v>1254</v>
      </c>
      <c r="AE609" s="41" t="s">
        <v>173</v>
      </c>
    </row>
    <row r="610" spans="1:31">
      <c r="A610" s="4">
        <v>100606</v>
      </c>
      <c r="C610" s="43" t="s">
        <v>1305</v>
      </c>
      <c r="D610" s="40" t="s">
        <v>54</v>
      </c>
      <c r="J610" s="4" t="s">
        <v>1306</v>
      </c>
      <c r="K610" s="4" t="s">
        <v>56</v>
      </c>
      <c r="L610" s="4" t="s">
        <v>1251</v>
      </c>
      <c r="M610" s="4" t="s">
        <v>258</v>
      </c>
      <c r="N610" s="4" t="s">
        <v>1252</v>
      </c>
      <c r="O610" s="4" t="s">
        <v>258</v>
      </c>
      <c r="P610" s="4" t="s">
        <v>1253</v>
      </c>
      <c r="Q610" s="4" t="s">
        <v>172</v>
      </c>
      <c r="R610" s="4" t="s">
        <v>1254</v>
      </c>
      <c r="S610" s="4" t="s">
        <v>173</v>
      </c>
      <c r="U610" s="40" t="s">
        <v>54</v>
      </c>
      <c r="V610" s="41" t="s">
        <v>1306</v>
      </c>
      <c r="W610" s="41" t="s">
        <v>56</v>
      </c>
      <c r="X610" s="41" t="s">
        <v>1251</v>
      </c>
      <c r="Y610" s="41" t="s">
        <v>258</v>
      </c>
      <c r="Z610" s="41" t="s">
        <v>1252</v>
      </c>
      <c r="AA610" s="41" t="s">
        <v>258</v>
      </c>
      <c r="AB610" s="41" t="s">
        <v>1253</v>
      </c>
      <c r="AC610" s="41" t="s">
        <v>172</v>
      </c>
      <c r="AD610" s="41" t="s">
        <v>1254</v>
      </c>
      <c r="AE610" s="41" t="s">
        <v>173</v>
      </c>
    </row>
    <row r="611" spans="1:31">
      <c r="A611" s="4">
        <v>100607</v>
      </c>
      <c r="C611" s="43" t="s">
        <v>1307</v>
      </c>
      <c r="D611" s="40" t="s">
        <v>54</v>
      </c>
      <c r="J611" s="4" t="s">
        <v>1308</v>
      </c>
      <c r="K611" s="4" t="s">
        <v>56</v>
      </c>
      <c r="L611" s="4" t="s">
        <v>1251</v>
      </c>
      <c r="M611" s="4" t="s">
        <v>258</v>
      </c>
      <c r="N611" s="4" t="s">
        <v>1252</v>
      </c>
      <c r="O611" s="4" t="s">
        <v>258</v>
      </c>
      <c r="P611" s="4" t="s">
        <v>1253</v>
      </c>
      <c r="Q611" s="4" t="s">
        <v>172</v>
      </c>
      <c r="R611" s="4" t="s">
        <v>1254</v>
      </c>
      <c r="S611" s="4" t="s">
        <v>173</v>
      </c>
      <c r="U611" s="40" t="s">
        <v>54</v>
      </c>
      <c r="V611" s="41" t="s">
        <v>1308</v>
      </c>
      <c r="W611" s="41" t="s">
        <v>56</v>
      </c>
      <c r="X611" s="41" t="s">
        <v>1251</v>
      </c>
      <c r="Y611" s="41" t="s">
        <v>258</v>
      </c>
      <c r="Z611" s="41" t="s">
        <v>1252</v>
      </c>
      <c r="AA611" s="41" t="s">
        <v>258</v>
      </c>
      <c r="AB611" s="41" t="s">
        <v>1253</v>
      </c>
      <c r="AC611" s="41" t="s">
        <v>172</v>
      </c>
      <c r="AD611" s="41" t="s">
        <v>1254</v>
      </c>
      <c r="AE611" s="41" t="s">
        <v>173</v>
      </c>
    </row>
    <row r="612" spans="1:31">
      <c r="A612" s="4">
        <v>100608</v>
      </c>
      <c r="C612" s="43" t="s">
        <v>1309</v>
      </c>
      <c r="D612" s="40" t="s">
        <v>54</v>
      </c>
      <c r="J612" s="4" t="s">
        <v>1310</v>
      </c>
      <c r="K612" s="4" t="s">
        <v>56</v>
      </c>
      <c r="L612" s="4" t="s">
        <v>1251</v>
      </c>
      <c r="M612" s="4" t="s">
        <v>258</v>
      </c>
      <c r="N612" s="4" t="s">
        <v>1252</v>
      </c>
      <c r="O612" s="4" t="s">
        <v>258</v>
      </c>
      <c r="P612" s="4" t="s">
        <v>1253</v>
      </c>
      <c r="Q612" s="4" t="s">
        <v>172</v>
      </c>
      <c r="R612" s="4" t="s">
        <v>1254</v>
      </c>
      <c r="S612" s="4" t="s">
        <v>173</v>
      </c>
      <c r="U612" s="40" t="s">
        <v>54</v>
      </c>
      <c r="V612" s="41" t="s">
        <v>1310</v>
      </c>
      <c r="W612" s="41" t="s">
        <v>56</v>
      </c>
      <c r="X612" s="41" t="s">
        <v>1251</v>
      </c>
      <c r="Y612" s="41" t="s">
        <v>258</v>
      </c>
      <c r="Z612" s="41" t="s">
        <v>1252</v>
      </c>
      <c r="AA612" s="41" t="s">
        <v>258</v>
      </c>
      <c r="AB612" s="41" t="s">
        <v>1253</v>
      </c>
      <c r="AC612" s="41" t="s">
        <v>172</v>
      </c>
      <c r="AD612" s="41" t="s">
        <v>1254</v>
      </c>
      <c r="AE612" s="41" t="s">
        <v>173</v>
      </c>
    </row>
    <row r="613" spans="1:31">
      <c r="A613" s="4">
        <v>100609</v>
      </c>
      <c r="C613" s="43" t="s">
        <v>1311</v>
      </c>
      <c r="D613" s="40" t="s">
        <v>54</v>
      </c>
      <c r="J613" s="4" t="s">
        <v>1312</v>
      </c>
      <c r="K613" s="4" t="s">
        <v>56</v>
      </c>
      <c r="L613" s="4" t="s">
        <v>1251</v>
      </c>
      <c r="M613" s="4" t="s">
        <v>258</v>
      </c>
      <c r="N613" s="4" t="s">
        <v>1252</v>
      </c>
      <c r="O613" s="4" t="s">
        <v>258</v>
      </c>
      <c r="P613" s="4" t="s">
        <v>1253</v>
      </c>
      <c r="Q613" s="4" t="s">
        <v>172</v>
      </c>
      <c r="R613" s="4" t="s">
        <v>1254</v>
      </c>
      <c r="S613" s="4" t="s">
        <v>173</v>
      </c>
      <c r="U613" s="40" t="s">
        <v>54</v>
      </c>
      <c r="V613" s="41" t="s">
        <v>1312</v>
      </c>
      <c r="W613" s="41" t="s">
        <v>56</v>
      </c>
      <c r="X613" s="41" t="s">
        <v>1251</v>
      </c>
      <c r="Y613" s="41" t="s">
        <v>258</v>
      </c>
      <c r="Z613" s="41" t="s">
        <v>1252</v>
      </c>
      <c r="AA613" s="41" t="s">
        <v>258</v>
      </c>
      <c r="AB613" s="41" t="s">
        <v>1253</v>
      </c>
      <c r="AC613" s="41" t="s">
        <v>172</v>
      </c>
      <c r="AD613" s="41" t="s">
        <v>1254</v>
      </c>
      <c r="AE613" s="41" t="s">
        <v>173</v>
      </c>
    </row>
    <row r="614" spans="1:31">
      <c r="A614" s="4">
        <v>100610</v>
      </c>
      <c r="C614" s="43" t="s">
        <v>1313</v>
      </c>
      <c r="D614" s="40" t="s">
        <v>54</v>
      </c>
      <c r="J614" s="4" t="s">
        <v>1314</v>
      </c>
      <c r="K614" s="4" t="s">
        <v>56</v>
      </c>
      <c r="L614" s="4" t="s">
        <v>1251</v>
      </c>
      <c r="M614" s="4" t="s">
        <v>258</v>
      </c>
      <c r="N614" s="4" t="s">
        <v>1252</v>
      </c>
      <c r="O614" s="4" t="s">
        <v>258</v>
      </c>
      <c r="P614" s="4" t="s">
        <v>1253</v>
      </c>
      <c r="Q614" s="4" t="s">
        <v>172</v>
      </c>
      <c r="R614" s="4" t="s">
        <v>1254</v>
      </c>
      <c r="S614" s="4" t="s">
        <v>173</v>
      </c>
      <c r="U614" s="40" t="s">
        <v>54</v>
      </c>
      <c r="V614" s="41" t="s">
        <v>1314</v>
      </c>
      <c r="W614" s="41" t="s">
        <v>56</v>
      </c>
      <c r="X614" s="41" t="s">
        <v>1251</v>
      </c>
      <c r="Y614" s="41" t="s">
        <v>258</v>
      </c>
      <c r="Z614" s="41" t="s">
        <v>1252</v>
      </c>
      <c r="AA614" s="41" t="s">
        <v>258</v>
      </c>
      <c r="AB614" s="41" t="s">
        <v>1253</v>
      </c>
      <c r="AC614" s="41" t="s">
        <v>172</v>
      </c>
      <c r="AD614" s="41" t="s">
        <v>1254</v>
      </c>
      <c r="AE614" s="41" t="s">
        <v>173</v>
      </c>
    </row>
    <row r="615" spans="1:31">
      <c r="A615" s="4">
        <v>100611</v>
      </c>
      <c r="C615" s="43" t="s">
        <v>1315</v>
      </c>
      <c r="D615" s="40" t="s">
        <v>54</v>
      </c>
      <c r="J615" s="4" t="s">
        <v>1316</v>
      </c>
      <c r="K615" s="4" t="s">
        <v>56</v>
      </c>
      <c r="L615" s="4" t="s">
        <v>1251</v>
      </c>
      <c r="M615" s="4" t="s">
        <v>258</v>
      </c>
      <c r="N615" s="4" t="s">
        <v>1252</v>
      </c>
      <c r="O615" s="4" t="s">
        <v>258</v>
      </c>
      <c r="P615" s="4" t="s">
        <v>1253</v>
      </c>
      <c r="Q615" s="4" t="s">
        <v>172</v>
      </c>
      <c r="R615" s="4" t="s">
        <v>1254</v>
      </c>
      <c r="S615" s="4" t="s">
        <v>173</v>
      </c>
      <c r="U615" s="40" t="s">
        <v>54</v>
      </c>
      <c r="V615" s="41" t="s">
        <v>1316</v>
      </c>
      <c r="W615" s="41" t="s">
        <v>56</v>
      </c>
      <c r="X615" s="41" t="s">
        <v>1251</v>
      </c>
      <c r="Y615" s="41" t="s">
        <v>258</v>
      </c>
      <c r="Z615" s="41" t="s">
        <v>1252</v>
      </c>
      <c r="AA615" s="41" t="s">
        <v>258</v>
      </c>
      <c r="AB615" s="41" t="s">
        <v>1253</v>
      </c>
      <c r="AC615" s="41" t="s">
        <v>172</v>
      </c>
      <c r="AD615" s="41" t="s">
        <v>1254</v>
      </c>
      <c r="AE615" s="41" t="s">
        <v>173</v>
      </c>
    </row>
    <row r="616" spans="1:31">
      <c r="A616" s="4">
        <v>100612</v>
      </c>
      <c r="C616" s="43" t="s">
        <v>1317</v>
      </c>
      <c r="D616" s="40" t="s">
        <v>54</v>
      </c>
      <c r="J616" s="4" t="s">
        <v>1318</v>
      </c>
      <c r="K616" s="4" t="s">
        <v>56</v>
      </c>
      <c r="L616" s="4" t="s">
        <v>1251</v>
      </c>
      <c r="M616" s="4" t="s">
        <v>258</v>
      </c>
      <c r="N616" s="4" t="s">
        <v>1252</v>
      </c>
      <c r="O616" s="4" t="s">
        <v>258</v>
      </c>
      <c r="P616" s="4" t="s">
        <v>1253</v>
      </c>
      <c r="Q616" s="4" t="s">
        <v>172</v>
      </c>
      <c r="R616" s="4" t="s">
        <v>1254</v>
      </c>
      <c r="S616" s="4" t="s">
        <v>173</v>
      </c>
      <c r="U616" s="40" t="s">
        <v>54</v>
      </c>
      <c r="V616" s="41" t="s">
        <v>1318</v>
      </c>
      <c r="W616" s="41" t="s">
        <v>56</v>
      </c>
      <c r="X616" s="41" t="s">
        <v>1251</v>
      </c>
      <c r="Y616" s="41" t="s">
        <v>258</v>
      </c>
      <c r="Z616" s="41" t="s">
        <v>1252</v>
      </c>
      <c r="AA616" s="41" t="s">
        <v>258</v>
      </c>
      <c r="AB616" s="41" t="s">
        <v>1253</v>
      </c>
      <c r="AC616" s="41" t="s">
        <v>172</v>
      </c>
      <c r="AD616" s="41" t="s">
        <v>1254</v>
      </c>
      <c r="AE616" s="41" t="s">
        <v>173</v>
      </c>
    </row>
    <row r="617" spans="1:31">
      <c r="A617" s="4">
        <v>100613</v>
      </c>
      <c r="C617" s="43" t="s">
        <v>1319</v>
      </c>
      <c r="D617" s="40" t="s">
        <v>54</v>
      </c>
      <c r="J617" s="4" t="s">
        <v>1320</v>
      </c>
      <c r="K617" s="4" t="s">
        <v>56</v>
      </c>
      <c r="L617" s="4" t="s">
        <v>1251</v>
      </c>
      <c r="M617" s="4" t="s">
        <v>258</v>
      </c>
      <c r="N617" s="4" t="s">
        <v>1252</v>
      </c>
      <c r="O617" s="4" t="s">
        <v>258</v>
      </c>
      <c r="P617" s="4" t="s">
        <v>1253</v>
      </c>
      <c r="Q617" s="4" t="s">
        <v>172</v>
      </c>
      <c r="R617" s="4" t="s">
        <v>1254</v>
      </c>
      <c r="S617" s="4" t="s">
        <v>173</v>
      </c>
      <c r="U617" s="40" t="s">
        <v>54</v>
      </c>
      <c r="V617" s="41" t="s">
        <v>1320</v>
      </c>
      <c r="W617" s="41" t="s">
        <v>56</v>
      </c>
      <c r="X617" s="41" t="s">
        <v>1251</v>
      </c>
      <c r="Y617" s="41" t="s">
        <v>258</v>
      </c>
      <c r="Z617" s="41" t="s">
        <v>1252</v>
      </c>
      <c r="AA617" s="41" t="s">
        <v>258</v>
      </c>
      <c r="AB617" s="41" t="s">
        <v>1253</v>
      </c>
      <c r="AC617" s="41" t="s">
        <v>172</v>
      </c>
      <c r="AD617" s="41" t="s">
        <v>1254</v>
      </c>
      <c r="AE617" s="41" t="s">
        <v>173</v>
      </c>
    </row>
    <row r="618" spans="1:31">
      <c r="A618" s="4">
        <v>100614</v>
      </c>
      <c r="C618" s="43" t="s">
        <v>1321</v>
      </c>
      <c r="D618" s="40" t="s">
        <v>54</v>
      </c>
      <c r="J618" s="4" t="s">
        <v>1322</v>
      </c>
      <c r="K618" s="4" t="s">
        <v>56</v>
      </c>
      <c r="L618" s="4" t="s">
        <v>1251</v>
      </c>
      <c r="M618" s="4" t="s">
        <v>258</v>
      </c>
      <c r="N618" s="4" t="s">
        <v>1252</v>
      </c>
      <c r="O618" s="4" t="s">
        <v>258</v>
      </c>
      <c r="P618" s="4" t="s">
        <v>1253</v>
      </c>
      <c r="Q618" s="4" t="s">
        <v>172</v>
      </c>
      <c r="R618" s="4" t="s">
        <v>1254</v>
      </c>
      <c r="S618" s="4" t="s">
        <v>173</v>
      </c>
      <c r="U618" s="40" t="s">
        <v>54</v>
      </c>
      <c r="V618" s="41" t="s">
        <v>1322</v>
      </c>
      <c r="W618" s="41" t="s">
        <v>56</v>
      </c>
      <c r="X618" s="41" t="s">
        <v>1251</v>
      </c>
      <c r="Y618" s="41" t="s">
        <v>258</v>
      </c>
      <c r="Z618" s="41" t="s">
        <v>1252</v>
      </c>
      <c r="AA618" s="41" t="s">
        <v>258</v>
      </c>
      <c r="AB618" s="41" t="s">
        <v>1253</v>
      </c>
      <c r="AC618" s="41" t="s">
        <v>172</v>
      </c>
      <c r="AD618" s="41" t="s">
        <v>1254</v>
      </c>
      <c r="AE618" s="41" t="s">
        <v>173</v>
      </c>
    </row>
    <row r="619" spans="1:31">
      <c r="A619" s="4">
        <v>100615</v>
      </c>
      <c r="C619" s="43" t="s">
        <v>1323</v>
      </c>
      <c r="D619" s="40" t="s">
        <v>54</v>
      </c>
      <c r="J619" s="4" t="s">
        <v>1324</v>
      </c>
      <c r="K619" s="4" t="s">
        <v>56</v>
      </c>
      <c r="L619" s="4" t="s">
        <v>1251</v>
      </c>
      <c r="M619" s="4" t="s">
        <v>258</v>
      </c>
      <c r="N619" s="4" t="s">
        <v>1252</v>
      </c>
      <c r="O619" s="4" t="s">
        <v>258</v>
      </c>
      <c r="P619" s="4" t="s">
        <v>1253</v>
      </c>
      <c r="Q619" s="4" t="s">
        <v>172</v>
      </c>
      <c r="R619" s="4" t="s">
        <v>1254</v>
      </c>
      <c r="S619" s="4" t="s">
        <v>173</v>
      </c>
      <c r="U619" s="40" t="s">
        <v>54</v>
      </c>
      <c r="V619" s="41" t="s">
        <v>1324</v>
      </c>
      <c r="W619" s="41" t="s">
        <v>56</v>
      </c>
      <c r="X619" s="41" t="s">
        <v>1251</v>
      </c>
      <c r="Y619" s="41" t="s">
        <v>258</v>
      </c>
      <c r="Z619" s="41" t="s">
        <v>1252</v>
      </c>
      <c r="AA619" s="41" t="s">
        <v>258</v>
      </c>
      <c r="AB619" s="41" t="s">
        <v>1253</v>
      </c>
      <c r="AC619" s="41" t="s">
        <v>172</v>
      </c>
      <c r="AD619" s="41" t="s">
        <v>1254</v>
      </c>
      <c r="AE619" s="41" t="s">
        <v>173</v>
      </c>
    </row>
    <row r="620" spans="1:31">
      <c r="A620" s="4">
        <v>100616</v>
      </c>
      <c r="C620" s="43" t="s">
        <v>1325</v>
      </c>
      <c r="D620" s="40" t="s">
        <v>54</v>
      </c>
      <c r="J620" s="4" t="s">
        <v>1326</v>
      </c>
      <c r="K620" s="4" t="s">
        <v>56</v>
      </c>
      <c r="L620" s="4" t="s">
        <v>1251</v>
      </c>
      <c r="M620" s="4" t="s">
        <v>258</v>
      </c>
      <c r="N620" s="4" t="s">
        <v>1252</v>
      </c>
      <c r="O620" s="4" t="s">
        <v>258</v>
      </c>
      <c r="P620" s="4" t="s">
        <v>1253</v>
      </c>
      <c r="Q620" s="4" t="s">
        <v>172</v>
      </c>
      <c r="R620" s="4" t="s">
        <v>1254</v>
      </c>
      <c r="S620" s="4" t="s">
        <v>173</v>
      </c>
      <c r="U620" s="40" t="s">
        <v>54</v>
      </c>
      <c r="V620" s="41" t="s">
        <v>1326</v>
      </c>
      <c r="W620" s="41" t="s">
        <v>56</v>
      </c>
      <c r="X620" s="41" t="s">
        <v>1251</v>
      </c>
      <c r="Y620" s="41" t="s">
        <v>258</v>
      </c>
      <c r="Z620" s="41" t="s">
        <v>1252</v>
      </c>
      <c r="AA620" s="41" t="s">
        <v>258</v>
      </c>
      <c r="AB620" s="41" t="s">
        <v>1253</v>
      </c>
      <c r="AC620" s="41" t="s">
        <v>172</v>
      </c>
      <c r="AD620" s="41" t="s">
        <v>1254</v>
      </c>
      <c r="AE620" s="41" t="s">
        <v>173</v>
      </c>
    </row>
    <row r="621" spans="1:31">
      <c r="A621" s="4">
        <v>100617</v>
      </c>
      <c r="C621" s="43" t="s">
        <v>1327</v>
      </c>
      <c r="D621" s="40" t="s">
        <v>54</v>
      </c>
      <c r="J621" s="4" t="s">
        <v>1328</v>
      </c>
      <c r="K621" s="4" t="s">
        <v>56</v>
      </c>
      <c r="L621" s="4" t="s">
        <v>1251</v>
      </c>
      <c r="M621" s="4" t="s">
        <v>258</v>
      </c>
      <c r="N621" s="4" t="s">
        <v>1252</v>
      </c>
      <c r="O621" s="4" t="s">
        <v>258</v>
      </c>
      <c r="P621" s="4" t="s">
        <v>1253</v>
      </c>
      <c r="Q621" s="4" t="s">
        <v>172</v>
      </c>
      <c r="R621" s="4" t="s">
        <v>1254</v>
      </c>
      <c r="S621" s="4" t="s">
        <v>173</v>
      </c>
      <c r="U621" s="40" t="s">
        <v>54</v>
      </c>
      <c r="V621" s="41" t="s">
        <v>1328</v>
      </c>
      <c r="W621" s="41" t="s">
        <v>56</v>
      </c>
      <c r="X621" s="41" t="s">
        <v>1251</v>
      </c>
      <c r="Y621" s="41" t="s">
        <v>258</v>
      </c>
      <c r="Z621" s="41" t="s">
        <v>1252</v>
      </c>
      <c r="AA621" s="41" t="s">
        <v>258</v>
      </c>
      <c r="AB621" s="41" t="s">
        <v>1253</v>
      </c>
      <c r="AC621" s="41" t="s">
        <v>172</v>
      </c>
      <c r="AD621" s="41" t="s">
        <v>1254</v>
      </c>
      <c r="AE621" s="41" t="s">
        <v>173</v>
      </c>
    </row>
    <row r="622" spans="1:31">
      <c r="A622" s="4">
        <v>100618</v>
      </c>
      <c r="C622" s="43" t="s">
        <v>1329</v>
      </c>
      <c r="D622" s="40" t="s">
        <v>54</v>
      </c>
      <c r="J622" s="4" t="s">
        <v>1330</v>
      </c>
      <c r="K622" s="4" t="s">
        <v>56</v>
      </c>
      <c r="L622" s="4" t="s">
        <v>1251</v>
      </c>
      <c r="M622" s="4" t="s">
        <v>258</v>
      </c>
      <c r="N622" s="4" t="s">
        <v>1252</v>
      </c>
      <c r="O622" s="4" t="s">
        <v>258</v>
      </c>
      <c r="P622" s="4" t="s">
        <v>1253</v>
      </c>
      <c r="Q622" s="4" t="s">
        <v>172</v>
      </c>
      <c r="R622" s="4" t="s">
        <v>1254</v>
      </c>
      <c r="S622" s="4" t="s">
        <v>173</v>
      </c>
      <c r="U622" s="40" t="s">
        <v>54</v>
      </c>
      <c r="V622" s="41" t="s">
        <v>1330</v>
      </c>
      <c r="W622" s="41" t="s">
        <v>56</v>
      </c>
      <c r="X622" s="41" t="s">
        <v>1251</v>
      </c>
      <c r="Y622" s="41" t="s">
        <v>258</v>
      </c>
      <c r="Z622" s="41" t="s">
        <v>1252</v>
      </c>
      <c r="AA622" s="41" t="s">
        <v>258</v>
      </c>
      <c r="AB622" s="41" t="s">
        <v>1253</v>
      </c>
      <c r="AC622" s="41" t="s">
        <v>172</v>
      </c>
      <c r="AD622" s="41" t="s">
        <v>1254</v>
      </c>
      <c r="AE622" s="41" t="s">
        <v>173</v>
      </c>
    </row>
    <row r="623" spans="1:31">
      <c r="A623" s="4">
        <v>100619</v>
      </c>
      <c r="C623" s="43" t="s">
        <v>1331</v>
      </c>
      <c r="D623" s="40" t="s">
        <v>54</v>
      </c>
      <c r="J623" s="4" t="s">
        <v>1332</v>
      </c>
      <c r="K623" s="4" t="s">
        <v>56</v>
      </c>
      <c r="L623" s="4" t="s">
        <v>1251</v>
      </c>
      <c r="M623" s="4" t="s">
        <v>258</v>
      </c>
      <c r="N623" s="4" t="s">
        <v>1252</v>
      </c>
      <c r="O623" s="4" t="s">
        <v>258</v>
      </c>
      <c r="P623" s="4" t="s">
        <v>1253</v>
      </c>
      <c r="Q623" s="4" t="s">
        <v>172</v>
      </c>
      <c r="R623" s="4" t="s">
        <v>1254</v>
      </c>
      <c r="S623" s="4" t="s">
        <v>173</v>
      </c>
      <c r="U623" s="40" t="s">
        <v>54</v>
      </c>
      <c r="V623" s="41" t="s">
        <v>1332</v>
      </c>
      <c r="W623" s="41" t="s">
        <v>56</v>
      </c>
      <c r="X623" s="41" t="s">
        <v>1251</v>
      </c>
      <c r="Y623" s="41" t="s">
        <v>258</v>
      </c>
      <c r="Z623" s="41" t="s">
        <v>1252</v>
      </c>
      <c r="AA623" s="41" t="s">
        <v>258</v>
      </c>
      <c r="AB623" s="41" t="s">
        <v>1253</v>
      </c>
      <c r="AC623" s="41" t="s">
        <v>172</v>
      </c>
      <c r="AD623" s="41" t="s">
        <v>1254</v>
      </c>
      <c r="AE623" s="41" t="s">
        <v>173</v>
      </c>
    </row>
    <row r="624" spans="1:31">
      <c r="A624" s="4">
        <v>100620</v>
      </c>
      <c r="C624" s="43" t="s">
        <v>1333</v>
      </c>
      <c r="D624" s="40" t="s">
        <v>54</v>
      </c>
      <c r="J624" s="4" t="s">
        <v>1334</v>
      </c>
      <c r="K624" s="4" t="s">
        <v>56</v>
      </c>
      <c r="L624" s="4" t="s">
        <v>1251</v>
      </c>
      <c r="M624" s="4" t="s">
        <v>258</v>
      </c>
      <c r="N624" s="4" t="s">
        <v>1252</v>
      </c>
      <c r="O624" s="4" t="s">
        <v>258</v>
      </c>
      <c r="P624" s="4" t="s">
        <v>1253</v>
      </c>
      <c r="Q624" s="4" t="s">
        <v>172</v>
      </c>
      <c r="R624" s="4" t="s">
        <v>1254</v>
      </c>
      <c r="S624" s="4" t="s">
        <v>173</v>
      </c>
      <c r="U624" s="40" t="s">
        <v>54</v>
      </c>
      <c r="V624" s="41" t="s">
        <v>1334</v>
      </c>
      <c r="W624" s="41" t="s">
        <v>56</v>
      </c>
      <c r="X624" s="41" t="s">
        <v>1251</v>
      </c>
      <c r="Y624" s="41" t="s">
        <v>258</v>
      </c>
      <c r="Z624" s="41" t="s">
        <v>1252</v>
      </c>
      <c r="AA624" s="41" t="s">
        <v>258</v>
      </c>
      <c r="AB624" s="41" t="s">
        <v>1253</v>
      </c>
      <c r="AC624" s="41" t="s">
        <v>172</v>
      </c>
      <c r="AD624" s="41" t="s">
        <v>1254</v>
      </c>
      <c r="AE624" s="41" t="s">
        <v>173</v>
      </c>
    </row>
    <row r="625" spans="1:31">
      <c r="A625" s="4">
        <v>100621</v>
      </c>
      <c r="C625" s="43" t="s">
        <v>1335</v>
      </c>
      <c r="D625" s="40" t="s">
        <v>54</v>
      </c>
      <c r="J625" s="4" t="s">
        <v>1336</v>
      </c>
      <c r="K625" s="4" t="s">
        <v>56</v>
      </c>
      <c r="L625" s="4" t="s">
        <v>1251</v>
      </c>
      <c r="M625" s="4" t="s">
        <v>258</v>
      </c>
      <c r="N625" s="4" t="s">
        <v>1252</v>
      </c>
      <c r="O625" s="4" t="s">
        <v>258</v>
      </c>
      <c r="P625" s="4" t="s">
        <v>1253</v>
      </c>
      <c r="Q625" s="4" t="s">
        <v>172</v>
      </c>
      <c r="R625" s="4" t="s">
        <v>1254</v>
      </c>
      <c r="S625" s="4" t="s">
        <v>173</v>
      </c>
      <c r="U625" s="40" t="s">
        <v>54</v>
      </c>
      <c r="V625" s="41" t="s">
        <v>1336</v>
      </c>
      <c r="W625" s="41" t="s">
        <v>56</v>
      </c>
      <c r="X625" s="41" t="s">
        <v>1251</v>
      </c>
      <c r="Y625" s="41" t="s">
        <v>258</v>
      </c>
      <c r="Z625" s="41" t="s">
        <v>1252</v>
      </c>
      <c r="AA625" s="41" t="s">
        <v>258</v>
      </c>
      <c r="AB625" s="41" t="s">
        <v>1253</v>
      </c>
      <c r="AC625" s="41" t="s">
        <v>172</v>
      </c>
      <c r="AD625" s="41" t="s">
        <v>1254</v>
      </c>
      <c r="AE625" s="41" t="s">
        <v>173</v>
      </c>
    </row>
    <row r="626" spans="1:31">
      <c r="A626" s="4">
        <v>100622</v>
      </c>
      <c r="C626" s="43" t="s">
        <v>1337</v>
      </c>
      <c r="D626" s="40" t="s">
        <v>54</v>
      </c>
      <c r="J626" s="4" t="s">
        <v>1338</v>
      </c>
      <c r="K626" s="4" t="s">
        <v>56</v>
      </c>
      <c r="L626" s="4" t="s">
        <v>1251</v>
      </c>
      <c r="M626" s="4" t="s">
        <v>258</v>
      </c>
      <c r="N626" s="4" t="s">
        <v>1252</v>
      </c>
      <c r="O626" s="4" t="s">
        <v>258</v>
      </c>
      <c r="P626" s="4" t="s">
        <v>1253</v>
      </c>
      <c r="Q626" s="4" t="s">
        <v>172</v>
      </c>
      <c r="R626" s="4" t="s">
        <v>1254</v>
      </c>
      <c r="S626" s="4" t="s">
        <v>173</v>
      </c>
      <c r="U626" s="40" t="s">
        <v>54</v>
      </c>
      <c r="V626" s="41" t="s">
        <v>1338</v>
      </c>
      <c r="W626" s="41" t="s">
        <v>56</v>
      </c>
      <c r="X626" s="41" t="s">
        <v>1251</v>
      </c>
      <c r="Y626" s="41" t="s">
        <v>258</v>
      </c>
      <c r="Z626" s="41" t="s">
        <v>1252</v>
      </c>
      <c r="AA626" s="41" t="s">
        <v>258</v>
      </c>
      <c r="AB626" s="41" t="s">
        <v>1253</v>
      </c>
      <c r="AC626" s="41" t="s">
        <v>172</v>
      </c>
      <c r="AD626" s="41" t="s">
        <v>1254</v>
      </c>
      <c r="AE626" s="41" t="s">
        <v>173</v>
      </c>
    </row>
    <row r="627" spans="1:31">
      <c r="A627" s="4">
        <v>100623</v>
      </c>
      <c r="C627" s="43" t="s">
        <v>1339</v>
      </c>
      <c r="D627" s="40" t="s">
        <v>54</v>
      </c>
      <c r="J627" s="4" t="s">
        <v>1340</v>
      </c>
      <c r="K627" s="4" t="s">
        <v>56</v>
      </c>
      <c r="L627" s="4" t="s">
        <v>1251</v>
      </c>
      <c r="M627" s="4" t="s">
        <v>258</v>
      </c>
      <c r="N627" s="4" t="s">
        <v>1252</v>
      </c>
      <c r="O627" s="4" t="s">
        <v>258</v>
      </c>
      <c r="P627" s="4" t="s">
        <v>1253</v>
      </c>
      <c r="Q627" s="4" t="s">
        <v>172</v>
      </c>
      <c r="R627" s="4" t="s">
        <v>1254</v>
      </c>
      <c r="S627" s="4" t="s">
        <v>173</v>
      </c>
      <c r="U627" s="40" t="s">
        <v>54</v>
      </c>
      <c r="V627" s="41" t="s">
        <v>1340</v>
      </c>
      <c r="W627" s="41" t="s">
        <v>56</v>
      </c>
      <c r="X627" s="41" t="s">
        <v>1251</v>
      </c>
      <c r="Y627" s="41" t="s">
        <v>258</v>
      </c>
      <c r="Z627" s="41" t="s">
        <v>1252</v>
      </c>
      <c r="AA627" s="41" t="s">
        <v>258</v>
      </c>
      <c r="AB627" s="41" t="s">
        <v>1253</v>
      </c>
      <c r="AC627" s="41" t="s">
        <v>172</v>
      </c>
      <c r="AD627" s="41" t="s">
        <v>1254</v>
      </c>
      <c r="AE627" s="41" t="s">
        <v>173</v>
      </c>
    </row>
    <row r="628" spans="1:31">
      <c r="A628" s="4">
        <v>100624</v>
      </c>
      <c r="C628" s="43" t="s">
        <v>1341</v>
      </c>
      <c r="D628" s="40" t="s">
        <v>54</v>
      </c>
      <c r="J628" s="4" t="s">
        <v>1342</v>
      </c>
      <c r="K628" s="4" t="s">
        <v>56</v>
      </c>
      <c r="L628" s="4" t="s">
        <v>1251</v>
      </c>
      <c r="M628" s="4" t="s">
        <v>258</v>
      </c>
      <c r="N628" s="4" t="s">
        <v>1252</v>
      </c>
      <c r="O628" s="4" t="s">
        <v>258</v>
      </c>
      <c r="P628" s="4" t="s">
        <v>1253</v>
      </c>
      <c r="Q628" s="4" t="s">
        <v>172</v>
      </c>
      <c r="R628" s="4" t="s">
        <v>1254</v>
      </c>
      <c r="S628" s="4" t="s">
        <v>173</v>
      </c>
      <c r="U628" s="40" t="s">
        <v>54</v>
      </c>
      <c r="V628" s="41" t="s">
        <v>1342</v>
      </c>
      <c r="W628" s="41" t="s">
        <v>56</v>
      </c>
      <c r="X628" s="41" t="s">
        <v>1251</v>
      </c>
      <c r="Y628" s="41" t="s">
        <v>258</v>
      </c>
      <c r="Z628" s="41" t="s">
        <v>1252</v>
      </c>
      <c r="AA628" s="41" t="s">
        <v>258</v>
      </c>
      <c r="AB628" s="41" t="s">
        <v>1253</v>
      </c>
      <c r="AC628" s="41" t="s">
        <v>172</v>
      </c>
      <c r="AD628" s="41" t="s">
        <v>1254</v>
      </c>
      <c r="AE628" s="41" t="s">
        <v>173</v>
      </c>
    </row>
    <row r="629" spans="1:31">
      <c r="A629" s="4">
        <v>100625</v>
      </c>
      <c r="C629" s="43" t="s">
        <v>1343</v>
      </c>
      <c r="D629" s="40" t="s">
        <v>54</v>
      </c>
      <c r="J629" s="4" t="s">
        <v>1344</v>
      </c>
      <c r="K629" s="4" t="s">
        <v>56</v>
      </c>
      <c r="L629" s="4" t="s">
        <v>1251</v>
      </c>
      <c r="M629" s="4" t="s">
        <v>258</v>
      </c>
      <c r="N629" s="4" t="s">
        <v>1252</v>
      </c>
      <c r="O629" s="4" t="s">
        <v>258</v>
      </c>
      <c r="P629" s="4" t="s">
        <v>1253</v>
      </c>
      <c r="Q629" s="4" t="s">
        <v>172</v>
      </c>
      <c r="R629" s="4" t="s">
        <v>1254</v>
      </c>
      <c r="S629" s="4" t="s">
        <v>173</v>
      </c>
      <c r="U629" s="40" t="s">
        <v>54</v>
      </c>
      <c r="V629" s="41" t="s">
        <v>1344</v>
      </c>
      <c r="W629" s="41" t="s">
        <v>56</v>
      </c>
      <c r="X629" s="41" t="s">
        <v>1251</v>
      </c>
      <c r="Y629" s="41" t="s">
        <v>258</v>
      </c>
      <c r="Z629" s="41" t="s">
        <v>1252</v>
      </c>
      <c r="AA629" s="41" t="s">
        <v>258</v>
      </c>
      <c r="AB629" s="41" t="s">
        <v>1253</v>
      </c>
      <c r="AC629" s="41" t="s">
        <v>172</v>
      </c>
      <c r="AD629" s="41" t="s">
        <v>1254</v>
      </c>
      <c r="AE629" s="41" t="s">
        <v>173</v>
      </c>
    </row>
    <row r="630" spans="1:31">
      <c r="A630" s="4">
        <v>100626</v>
      </c>
      <c r="C630" s="43" t="s">
        <v>1345</v>
      </c>
      <c r="D630" s="40" t="s">
        <v>54</v>
      </c>
      <c r="J630" s="4" t="s">
        <v>1346</v>
      </c>
      <c r="K630" s="4" t="s">
        <v>56</v>
      </c>
      <c r="L630" s="4" t="s">
        <v>1251</v>
      </c>
      <c r="M630" s="4" t="s">
        <v>258</v>
      </c>
      <c r="N630" s="4" t="s">
        <v>1252</v>
      </c>
      <c r="O630" s="4" t="s">
        <v>258</v>
      </c>
      <c r="P630" s="4" t="s">
        <v>1253</v>
      </c>
      <c r="Q630" s="4" t="s">
        <v>172</v>
      </c>
      <c r="R630" s="4" t="s">
        <v>1254</v>
      </c>
      <c r="S630" s="4" t="s">
        <v>173</v>
      </c>
      <c r="U630" s="40" t="s">
        <v>54</v>
      </c>
      <c r="V630" s="41" t="s">
        <v>1346</v>
      </c>
      <c r="W630" s="41" t="s">
        <v>56</v>
      </c>
      <c r="X630" s="41" t="s">
        <v>1251</v>
      </c>
      <c r="Y630" s="41" t="s">
        <v>258</v>
      </c>
      <c r="Z630" s="41" t="s">
        <v>1252</v>
      </c>
      <c r="AA630" s="41" t="s">
        <v>258</v>
      </c>
      <c r="AB630" s="41" t="s">
        <v>1253</v>
      </c>
      <c r="AC630" s="41" t="s">
        <v>172</v>
      </c>
      <c r="AD630" s="41" t="s">
        <v>1254</v>
      </c>
      <c r="AE630" s="41" t="s">
        <v>173</v>
      </c>
    </row>
    <row r="631" spans="1:31">
      <c r="A631" s="4">
        <v>100627</v>
      </c>
      <c r="C631" s="43" t="s">
        <v>1347</v>
      </c>
      <c r="D631" s="40" t="s">
        <v>54</v>
      </c>
      <c r="J631" s="4" t="s">
        <v>1348</v>
      </c>
      <c r="K631" s="4" t="s">
        <v>56</v>
      </c>
      <c r="L631" s="4" t="s">
        <v>1251</v>
      </c>
      <c r="M631" s="4" t="s">
        <v>258</v>
      </c>
      <c r="N631" s="4" t="s">
        <v>1252</v>
      </c>
      <c r="O631" s="4" t="s">
        <v>258</v>
      </c>
      <c r="P631" s="4" t="s">
        <v>1253</v>
      </c>
      <c r="Q631" s="4" t="s">
        <v>172</v>
      </c>
      <c r="R631" s="4" t="s">
        <v>1254</v>
      </c>
      <c r="S631" s="4" t="s">
        <v>173</v>
      </c>
      <c r="U631" s="40" t="s">
        <v>54</v>
      </c>
      <c r="V631" s="41" t="s">
        <v>1348</v>
      </c>
      <c r="W631" s="41" t="s">
        <v>56</v>
      </c>
      <c r="X631" s="41" t="s">
        <v>1251</v>
      </c>
      <c r="Y631" s="41" t="s">
        <v>258</v>
      </c>
      <c r="Z631" s="41" t="s">
        <v>1252</v>
      </c>
      <c r="AA631" s="41" t="s">
        <v>258</v>
      </c>
      <c r="AB631" s="41" t="s">
        <v>1253</v>
      </c>
      <c r="AC631" s="41" t="s">
        <v>172</v>
      </c>
      <c r="AD631" s="41" t="s">
        <v>1254</v>
      </c>
      <c r="AE631" s="41" t="s">
        <v>173</v>
      </c>
    </row>
    <row r="632" spans="1:31">
      <c r="A632" s="4">
        <v>100628</v>
      </c>
      <c r="C632" s="43" t="s">
        <v>1349</v>
      </c>
      <c r="D632" s="40" t="s">
        <v>54</v>
      </c>
      <c r="J632" s="4" t="s">
        <v>1350</v>
      </c>
      <c r="K632" s="4" t="s">
        <v>56</v>
      </c>
      <c r="L632" s="4" t="s">
        <v>1251</v>
      </c>
      <c r="M632" s="4" t="s">
        <v>258</v>
      </c>
      <c r="N632" s="4" t="s">
        <v>1252</v>
      </c>
      <c r="O632" s="4" t="s">
        <v>258</v>
      </c>
      <c r="P632" s="4" t="s">
        <v>1253</v>
      </c>
      <c r="Q632" s="4" t="s">
        <v>172</v>
      </c>
      <c r="R632" s="4" t="s">
        <v>1254</v>
      </c>
      <c r="S632" s="4" t="s">
        <v>173</v>
      </c>
      <c r="U632" s="40" t="s">
        <v>54</v>
      </c>
      <c r="V632" s="41" t="s">
        <v>1350</v>
      </c>
      <c r="W632" s="41" t="s">
        <v>56</v>
      </c>
      <c r="X632" s="41" t="s">
        <v>1251</v>
      </c>
      <c r="Y632" s="41" t="s">
        <v>258</v>
      </c>
      <c r="Z632" s="41" t="s">
        <v>1252</v>
      </c>
      <c r="AA632" s="41" t="s">
        <v>258</v>
      </c>
      <c r="AB632" s="41" t="s">
        <v>1253</v>
      </c>
      <c r="AC632" s="41" t="s">
        <v>172</v>
      </c>
      <c r="AD632" s="41" t="s">
        <v>1254</v>
      </c>
      <c r="AE632" s="41" t="s">
        <v>173</v>
      </c>
    </row>
    <row r="633" spans="1:31">
      <c r="A633" s="4">
        <v>100629</v>
      </c>
      <c r="C633" s="43" t="s">
        <v>1351</v>
      </c>
      <c r="D633" s="40" t="s">
        <v>54</v>
      </c>
      <c r="J633" s="4" t="s">
        <v>1352</v>
      </c>
      <c r="K633" s="4" t="s">
        <v>56</v>
      </c>
      <c r="L633" s="4" t="s">
        <v>1251</v>
      </c>
      <c r="M633" s="4" t="s">
        <v>258</v>
      </c>
      <c r="N633" s="4" t="s">
        <v>1252</v>
      </c>
      <c r="O633" s="4" t="s">
        <v>258</v>
      </c>
      <c r="P633" s="4" t="s">
        <v>1253</v>
      </c>
      <c r="Q633" s="4" t="s">
        <v>172</v>
      </c>
      <c r="R633" s="4" t="s">
        <v>1254</v>
      </c>
      <c r="S633" s="4" t="s">
        <v>173</v>
      </c>
      <c r="U633" s="40" t="s">
        <v>54</v>
      </c>
      <c r="V633" s="41" t="s">
        <v>1352</v>
      </c>
      <c r="W633" s="41" t="s">
        <v>56</v>
      </c>
      <c r="X633" s="41" t="s">
        <v>1251</v>
      </c>
      <c r="Y633" s="41" t="s">
        <v>258</v>
      </c>
      <c r="Z633" s="41" t="s">
        <v>1252</v>
      </c>
      <c r="AA633" s="41" t="s">
        <v>258</v>
      </c>
      <c r="AB633" s="41" t="s">
        <v>1253</v>
      </c>
      <c r="AC633" s="41" t="s">
        <v>172</v>
      </c>
      <c r="AD633" s="41" t="s">
        <v>1254</v>
      </c>
      <c r="AE633" s="41" t="s">
        <v>173</v>
      </c>
    </row>
    <row r="634" spans="1:31">
      <c r="A634" s="4">
        <v>100630</v>
      </c>
      <c r="C634" s="43" t="s">
        <v>1353</v>
      </c>
      <c r="D634" s="40" t="s">
        <v>54</v>
      </c>
      <c r="J634" s="4" t="s">
        <v>1354</v>
      </c>
      <c r="K634" s="4" t="s">
        <v>56</v>
      </c>
      <c r="L634" s="4" t="s">
        <v>1251</v>
      </c>
      <c r="M634" s="4" t="s">
        <v>258</v>
      </c>
      <c r="N634" s="4" t="s">
        <v>1252</v>
      </c>
      <c r="O634" s="4" t="s">
        <v>258</v>
      </c>
      <c r="P634" s="4" t="s">
        <v>1253</v>
      </c>
      <c r="Q634" s="4" t="s">
        <v>172</v>
      </c>
      <c r="R634" s="4" t="s">
        <v>1254</v>
      </c>
      <c r="S634" s="4" t="s">
        <v>173</v>
      </c>
      <c r="U634" s="40" t="s">
        <v>54</v>
      </c>
      <c r="V634" s="41" t="s">
        <v>1354</v>
      </c>
      <c r="W634" s="41" t="s">
        <v>56</v>
      </c>
      <c r="X634" s="41" t="s">
        <v>1251</v>
      </c>
      <c r="Y634" s="41" t="s">
        <v>258</v>
      </c>
      <c r="Z634" s="41" t="s">
        <v>1252</v>
      </c>
      <c r="AA634" s="41" t="s">
        <v>258</v>
      </c>
      <c r="AB634" s="41" t="s">
        <v>1253</v>
      </c>
      <c r="AC634" s="41" t="s">
        <v>172</v>
      </c>
      <c r="AD634" s="41" t="s">
        <v>1254</v>
      </c>
      <c r="AE634" s="41" t="s">
        <v>173</v>
      </c>
    </row>
    <row r="635" spans="1:31">
      <c r="A635" s="4">
        <v>100631</v>
      </c>
      <c r="C635" s="43" t="s">
        <v>1355</v>
      </c>
      <c r="D635" s="40" t="s">
        <v>54</v>
      </c>
      <c r="J635" s="4" t="s">
        <v>1356</v>
      </c>
      <c r="K635" s="4" t="s">
        <v>56</v>
      </c>
      <c r="L635" s="4" t="s">
        <v>1251</v>
      </c>
      <c r="M635" s="4" t="s">
        <v>258</v>
      </c>
      <c r="N635" s="4" t="s">
        <v>1252</v>
      </c>
      <c r="O635" s="4" t="s">
        <v>258</v>
      </c>
      <c r="P635" s="4" t="s">
        <v>1253</v>
      </c>
      <c r="Q635" s="4" t="s">
        <v>172</v>
      </c>
      <c r="R635" s="4" t="s">
        <v>1254</v>
      </c>
      <c r="S635" s="4" t="s">
        <v>173</v>
      </c>
      <c r="U635" s="40" t="s">
        <v>54</v>
      </c>
      <c r="V635" s="41" t="s">
        <v>1356</v>
      </c>
      <c r="W635" s="41" t="s">
        <v>56</v>
      </c>
      <c r="X635" s="41" t="s">
        <v>1251</v>
      </c>
      <c r="Y635" s="41" t="s">
        <v>258</v>
      </c>
      <c r="Z635" s="41" t="s">
        <v>1252</v>
      </c>
      <c r="AA635" s="41" t="s">
        <v>258</v>
      </c>
      <c r="AB635" s="41" t="s">
        <v>1253</v>
      </c>
      <c r="AC635" s="41" t="s">
        <v>172</v>
      </c>
      <c r="AD635" s="41" t="s">
        <v>1254</v>
      </c>
      <c r="AE635" s="41" t="s">
        <v>173</v>
      </c>
    </row>
    <row r="636" spans="1:31">
      <c r="A636" s="4">
        <v>100632</v>
      </c>
      <c r="C636" s="43" t="s">
        <v>1357</v>
      </c>
      <c r="D636" s="40" t="s">
        <v>54</v>
      </c>
      <c r="J636" s="4" t="s">
        <v>1358</v>
      </c>
      <c r="K636" s="4" t="s">
        <v>56</v>
      </c>
      <c r="L636" s="4" t="s">
        <v>1251</v>
      </c>
      <c r="M636" s="4" t="s">
        <v>258</v>
      </c>
      <c r="N636" s="4" t="s">
        <v>1252</v>
      </c>
      <c r="O636" s="4" t="s">
        <v>258</v>
      </c>
      <c r="P636" s="4" t="s">
        <v>1253</v>
      </c>
      <c r="Q636" s="4" t="s">
        <v>172</v>
      </c>
      <c r="R636" s="4" t="s">
        <v>1254</v>
      </c>
      <c r="S636" s="4" t="s">
        <v>173</v>
      </c>
      <c r="U636" s="40" t="s">
        <v>54</v>
      </c>
      <c r="V636" s="41" t="s">
        <v>1358</v>
      </c>
      <c r="W636" s="41" t="s">
        <v>56</v>
      </c>
      <c r="X636" s="41" t="s">
        <v>1251</v>
      </c>
      <c r="Y636" s="41" t="s">
        <v>258</v>
      </c>
      <c r="Z636" s="41" t="s">
        <v>1252</v>
      </c>
      <c r="AA636" s="41" t="s">
        <v>258</v>
      </c>
      <c r="AB636" s="41" t="s">
        <v>1253</v>
      </c>
      <c r="AC636" s="41" t="s">
        <v>172</v>
      </c>
      <c r="AD636" s="41" t="s">
        <v>1254</v>
      </c>
      <c r="AE636" s="41" t="s">
        <v>173</v>
      </c>
    </row>
    <row r="637" spans="1:31">
      <c r="A637" s="4">
        <v>100633</v>
      </c>
      <c r="C637" s="43" t="s">
        <v>1359</v>
      </c>
      <c r="D637" s="40" t="s">
        <v>54</v>
      </c>
      <c r="J637" s="4" t="s">
        <v>1360</v>
      </c>
      <c r="K637" s="4" t="s">
        <v>56</v>
      </c>
      <c r="L637" s="4" t="s">
        <v>1251</v>
      </c>
      <c r="M637" s="4" t="s">
        <v>258</v>
      </c>
      <c r="N637" s="4" t="s">
        <v>1252</v>
      </c>
      <c r="O637" s="4" t="s">
        <v>258</v>
      </c>
      <c r="P637" s="4" t="s">
        <v>1253</v>
      </c>
      <c r="Q637" s="4" t="s">
        <v>172</v>
      </c>
      <c r="R637" s="4" t="s">
        <v>1254</v>
      </c>
      <c r="S637" s="4" t="s">
        <v>173</v>
      </c>
      <c r="U637" s="40" t="s">
        <v>54</v>
      </c>
      <c r="V637" s="41" t="s">
        <v>1360</v>
      </c>
      <c r="W637" s="41" t="s">
        <v>56</v>
      </c>
      <c r="X637" s="41" t="s">
        <v>1251</v>
      </c>
      <c r="Y637" s="41" t="s">
        <v>258</v>
      </c>
      <c r="Z637" s="41" t="s">
        <v>1252</v>
      </c>
      <c r="AA637" s="41" t="s">
        <v>258</v>
      </c>
      <c r="AB637" s="41" t="s">
        <v>1253</v>
      </c>
      <c r="AC637" s="41" t="s">
        <v>172</v>
      </c>
      <c r="AD637" s="41" t="s">
        <v>1254</v>
      </c>
      <c r="AE637" s="41" t="s">
        <v>173</v>
      </c>
    </row>
    <row r="638" spans="1:31">
      <c r="A638" s="4">
        <v>100634</v>
      </c>
      <c r="C638" s="43" t="s">
        <v>1361</v>
      </c>
      <c r="D638" s="40" t="s">
        <v>54</v>
      </c>
      <c r="J638" s="4" t="s">
        <v>1362</v>
      </c>
      <c r="K638" s="4" t="s">
        <v>56</v>
      </c>
      <c r="L638" s="4" t="s">
        <v>1251</v>
      </c>
      <c r="M638" s="4" t="s">
        <v>258</v>
      </c>
      <c r="N638" s="4" t="s">
        <v>1252</v>
      </c>
      <c r="O638" s="4" t="s">
        <v>258</v>
      </c>
      <c r="P638" s="4" t="s">
        <v>1253</v>
      </c>
      <c r="Q638" s="4" t="s">
        <v>172</v>
      </c>
      <c r="R638" s="4" t="s">
        <v>1254</v>
      </c>
      <c r="S638" s="4" t="s">
        <v>173</v>
      </c>
      <c r="U638" s="40" t="s">
        <v>54</v>
      </c>
      <c r="V638" s="41" t="s">
        <v>1362</v>
      </c>
      <c r="W638" s="41" t="s">
        <v>56</v>
      </c>
      <c r="X638" s="41" t="s">
        <v>1251</v>
      </c>
      <c r="Y638" s="41" t="s">
        <v>258</v>
      </c>
      <c r="Z638" s="41" t="s">
        <v>1252</v>
      </c>
      <c r="AA638" s="41" t="s">
        <v>258</v>
      </c>
      <c r="AB638" s="41" t="s">
        <v>1253</v>
      </c>
      <c r="AC638" s="41" t="s">
        <v>172</v>
      </c>
      <c r="AD638" s="41" t="s">
        <v>1254</v>
      </c>
      <c r="AE638" s="41" t="s">
        <v>173</v>
      </c>
    </row>
    <row r="639" spans="1:31">
      <c r="A639" s="4">
        <v>100635</v>
      </c>
      <c r="C639" s="43" t="s">
        <v>1363</v>
      </c>
      <c r="D639" s="40" t="s">
        <v>54</v>
      </c>
      <c r="J639" s="4" t="s">
        <v>1364</v>
      </c>
      <c r="K639" s="4" t="s">
        <v>56</v>
      </c>
      <c r="L639" s="4" t="s">
        <v>1251</v>
      </c>
      <c r="M639" s="4" t="s">
        <v>258</v>
      </c>
      <c r="N639" s="4" t="s">
        <v>1252</v>
      </c>
      <c r="O639" s="4" t="s">
        <v>258</v>
      </c>
      <c r="P639" s="4" t="s">
        <v>1253</v>
      </c>
      <c r="Q639" s="4" t="s">
        <v>172</v>
      </c>
      <c r="R639" s="4" t="s">
        <v>1254</v>
      </c>
      <c r="S639" s="4" t="s">
        <v>173</v>
      </c>
      <c r="U639" s="40" t="s">
        <v>54</v>
      </c>
      <c r="V639" s="41" t="s">
        <v>1364</v>
      </c>
      <c r="W639" s="41" t="s">
        <v>56</v>
      </c>
      <c r="X639" s="41" t="s">
        <v>1251</v>
      </c>
      <c r="Y639" s="41" t="s">
        <v>258</v>
      </c>
      <c r="Z639" s="41" t="s">
        <v>1252</v>
      </c>
      <c r="AA639" s="41" t="s">
        <v>258</v>
      </c>
      <c r="AB639" s="41" t="s">
        <v>1253</v>
      </c>
      <c r="AC639" s="41" t="s">
        <v>172</v>
      </c>
      <c r="AD639" s="41" t="s">
        <v>1254</v>
      </c>
      <c r="AE639" s="41" t="s">
        <v>173</v>
      </c>
    </row>
    <row r="640" spans="1:31">
      <c r="A640" s="4">
        <v>100636</v>
      </c>
      <c r="C640" s="43" t="s">
        <v>1365</v>
      </c>
      <c r="D640" s="40" t="s">
        <v>54</v>
      </c>
      <c r="J640" s="4" t="s">
        <v>1366</v>
      </c>
      <c r="K640" s="4" t="s">
        <v>56</v>
      </c>
      <c r="L640" s="4" t="s">
        <v>1251</v>
      </c>
      <c r="M640" s="4" t="s">
        <v>258</v>
      </c>
      <c r="N640" s="4" t="s">
        <v>1252</v>
      </c>
      <c r="O640" s="4" t="s">
        <v>258</v>
      </c>
      <c r="P640" s="4" t="s">
        <v>1253</v>
      </c>
      <c r="Q640" s="4" t="s">
        <v>172</v>
      </c>
      <c r="R640" s="4" t="s">
        <v>1254</v>
      </c>
      <c r="S640" s="4" t="s">
        <v>173</v>
      </c>
      <c r="U640" s="40" t="s">
        <v>54</v>
      </c>
      <c r="V640" s="41" t="s">
        <v>1366</v>
      </c>
      <c r="W640" s="41" t="s">
        <v>56</v>
      </c>
      <c r="X640" s="41" t="s">
        <v>1251</v>
      </c>
      <c r="Y640" s="41" t="s">
        <v>258</v>
      </c>
      <c r="Z640" s="41" t="s">
        <v>1252</v>
      </c>
      <c r="AA640" s="41" t="s">
        <v>258</v>
      </c>
      <c r="AB640" s="41" t="s">
        <v>1253</v>
      </c>
      <c r="AC640" s="41" t="s">
        <v>172</v>
      </c>
      <c r="AD640" s="41" t="s">
        <v>1254</v>
      </c>
      <c r="AE640" s="41" t="s">
        <v>173</v>
      </c>
    </row>
    <row r="641" spans="1:31">
      <c r="A641" s="4">
        <v>100637</v>
      </c>
      <c r="C641" s="43" t="s">
        <v>1367</v>
      </c>
      <c r="D641" s="40" t="s">
        <v>54</v>
      </c>
      <c r="J641" s="4" t="s">
        <v>1368</v>
      </c>
      <c r="K641" s="4" t="s">
        <v>56</v>
      </c>
      <c r="L641" s="4" t="s">
        <v>1251</v>
      </c>
      <c r="M641" s="4" t="s">
        <v>258</v>
      </c>
      <c r="N641" s="4" t="s">
        <v>1252</v>
      </c>
      <c r="O641" s="4" t="s">
        <v>258</v>
      </c>
      <c r="P641" s="4" t="s">
        <v>1253</v>
      </c>
      <c r="Q641" s="4" t="s">
        <v>172</v>
      </c>
      <c r="R641" s="4" t="s">
        <v>1254</v>
      </c>
      <c r="S641" s="4" t="s">
        <v>173</v>
      </c>
      <c r="U641" s="40" t="s">
        <v>54</v>
      </c>
      <c r="V641" s="41" t="s">
        <v>1368</v>
      </c>
      <c r="W641" s="41" t="s">
        <v>56</v>
      </c>
      <c r="X641" s="41" t="s">
        <v>1251</v>
      </c>
      <c r="Y641" s="41" t="s">
        <v>258</v>
      </c>
      <c r="Z641" s="41" t="s">
        <v>1252</v>
      </c>
      <c r="AA641" s="41" t="s">
        <v>258</v>
      </c>
      <c r="AB641" s="41" t="s">
        <v>1253</v>
      </c>
      <c r="AC641" s="41" t="s">
        <v>172</v>
      </c>
      <c r="AD641" s="41" t="s">
        <v>1254</v>
      </c>
      <c r="AE641" s="41" t="s">
        <v>173</v>
      </c>
    </row>
    <row r="642" spans="1:31">
      <c r="A642" s="4">
        <v>100638</v>
      </c>
      <c r="C642" s="43" t="s">
        <v>1369</v>
      </c>
      <c r="D642" s="40" t="s">
        <v>54</v>
      </c>
      <c r="J642" s="4" t="s">
        <v>1370</v>
      </c>
      <c r="K642" s="4" t="s">
        <v>56</v>
      </c>
      <c r="L642" s="4" t="s">
        <v>1251</v>
      </c>
      <c r="M642" s="4" t="s">
        <v>258</v>
      </c>
      <c r="N642" s="4" t="s">
        <v>1252</v>
      </c>
      <c r="O642" s="4" t="s">
        <v>258</v>
      </c>
      <c r="P642" s="4" t="s">
        <v>1253</v>
      </c>
      <c r="Q642" s="4" t="s">
        <v>172</v>
      </c>
      <c r="R642" s="4" t="s">
        <v>1254</v>
      </c>
      <c r="S642" s="4" t="s">
        <v>173</v>
      </c>
      <c r="U642" s="40" t="s">
        <v>54</v>
      </c>
      <c r="V642" s="41" t="s">
        <v>1370</v>
      </c>
      <c r="W642" s="41" t="s">
        <v>56</v>
      </c>
      <c r="X642" s="41" t="s">
        <v>1251</v>
      </c>
      <c r="Y642" s="41" t="s">
        <v>258</v>
      </c>
      <c r="Z642" s="41" t="s">
        <v>1252</v>
      </c>
      <c r="AA642" s="41" t="s">
        <v>258</v>
      </c>
      <c r="AB642" s="41" t="s">
        <v>1253</v>
      </c>
      <c r="AC642" s="41" t="s">
        <v>172</v>
      </c>
      <c r="AD642" s="41" t="s">
        <v>1254</v>
      </c>
      <c r="AE642" s="41" t="s">
        <v>173</v>
      </c>
    </row>
    <row r="643" spans="1:31">
      <c r="A643" s="4">
        <v>100639</v>
      </c>
      <c r="C643" s="43" t="s">
        <v>1371</v>
      </c>
      <c r="D643" s="40" t="s">
        <v>54</v>
      </c>
      <c r="J643" s="4" t="s">
        <v>1372</v>
      </c>
      <c r="K643" s="4" t="s">
        <v>56</v>
      </c>
      <c r="L643" s="4" t="s">
        <v>1251</v>
      </c>
      <c r="M643" s="4" t="s">
        <v>258</v>
      </c>
      <c r="N643" s="4" t="s">
        <v>1252</v>
      </c>
      <c r="O643" s="4" t="s">
        <v>258</v>
      </c>
      <c r="P643" s="4" t="s">
        <v>1253</v>
      </c>
      <c r="Q643" s="4" t="s">
        <v>172</v>
      </c>
      <c r="R643" s="4" t="s">
        <v>1254</v>
      </c>
      <c r="S643" s="4" t="s">
        <v>173</v>
      </c>
      <c r="U643" s="40" t="s">
        <v>54</v>
      </c>
      <c r="V643" s="41" t="s">
        <v>1372</v>
      </c>
      <c r="W643" s="41" t="s">
        <v>56</v>
      </c>
      <c r="X643" s="41" t="s">
        <v>1251</v>
      </c>
      <c r="Y643" s="41" t="s">
        <v>258</v>
      </c>
      <c r="Z643" s="41" t="s">
        <v>1252</v>
      </c>
      <c r="AA643" s="41" t="s">
        <v>258</v>
      </c>
      <c r="AB643" s="41" t="s">
        <v>1253</v>
      </c>
      <c r="AC643" s="41" t="s">
        <v>172</v>
      </c>
      <c r="AD643" s="41" t="s">
        <v>1254</v>
      </c>
      <c r="AE643" s="41" t="s">
        <v>173</v>
      </c>
    </row>
    <row r="644" spans="1:31">
      <c r="A644" s="4">
        <v>100640</v>
      </c>
      <c r="C644" s="43" t="s">
        <v>1373</v>
      </c>
      <c r="D644" s="40" t="s">
        <v>54</v>
      </c>
      <c r="J644" s="4" t="s">
        <v>1374</v>
      </c>
      <c r="K644" s="4" t="s">
        <v>56</v>
      </c>
      <c r="L644" s="4" t="s">
        <v>1251</v>
      </c>
      <c r="M644" s="4" t="s">
        <v>258</v>
      </c>
      <c r="N644" s="4" t="s">
        <v>1252</v>
      </c>
      <c r="O644" s="4" t="s">
        <v>258</v>
      </c>
      <c r="P644" s="4" t="s">
        <v>1253</v>
      </c>
      <c r="Q644" s="4" t="s">
        <v>172</v>
      </c>
      <c r="R644" s="4" t="s">
        <v>1254</v>
      </c>
      <c r="S644" s="4" t="s">
        <v>173</v>
      </c>
      <c r="U644" s="40" t="s">
        <v>54</v>
      </c>
      <c r="V644" s="41" t="s">
        <v>1374</v>
      </c>
      <c r="W644" s="41" t="s">
        <v>56</v>
      </c>
      <c r="X644" s="41" t="s">
        <v>1251</v>
      </c>
      <c r="Y644" s="41" t="s">
        <v>258</v>
      </c>
      <c r="Z644" s="41" t="s">
        <v>1252</v>
      </c>
      <c r="AA644" s="41" t="s">
        <v>258</v>
      </c>
      <c r="AB644" s="41" t="s">
        <v>1253</v>
      </c>
      <c r="AC644" s="41" t="s">
        <v>172</v>
      </c>
      <c r="AD644" s="41" t="s">
        <v>1254</v>
      </c>
      <c r="AE644" s="41" t="s">
        <v>173</v>
      </c>
    </row>
    <row r="645" spans="1:31">
      <c r="A645" s="4">
        <v>100641</v>
      </c>
      <c r="C645" s="43" t="s">
        <v>1375</v>
      </c>
      <c r="D645" s="40" t="s">
        <v>54</v>
      </c>
      <c r="J645" s="4" t="s">
        <v>1376</v>
      </c>
      <c r="K645" s="4" t="s">
        <v>56</v>
      </c>
      <c r="L645" s="4" t="s">
        <v>1251</v>
      </c>
      <c r="M645" s="4" t="s">
        <v>258</v>
      </c>
      <c r="N645" s="4" t="s">
        <v>1252</v>
      </c>
      <c r="O645" s="4" t="s">
        <v>258</v>
      </c>
      <c r="P645" s="4" t="s">
        <v>1253</v>
      </c>
      <c r="Q645" s="4" t="s">
        <v>172</v>
      </c>
      <c r="R645" s="4" t="s">
        <v>1254</v>
      </c>
      <c r="S645" s="4" t="s">
        <v>173</v>
      </c>
      <c r="U645" s="40" t="s">
        <v>54</v>
      </c>
      <c r="V645" s="41" t="s">
        <v>1376</v>
      </c>
      <c r="W645" s="41" t="s">
        <v>56</v>
      </c>
      <c r="X645" s="41" t="s">
        <v>1251</v>
      </c>
      <c r="Y645" s="41" t="s">
        <v>258</v>
      </c>
      <c r="Z645" s="41" t="s">
        <v>1252</v>
      </c>
      <c r="AA645" s="41" t="s">
        <v>258</v>
      </c>
      <c r="AB645" s="41" t="s">
        <v>1253</v>
      </c>
      <c r="AC645" s="41" t="s">
        <v>172</v>
      </c>
      <c r="AD645" s="41" t="s">
        <v>1254</v>
      </c>
      <c r="AE645" s="41" t="s">
        <v>173</v>
      </c>
    </row>
    <row r="646" spans="1:31">
      <c r="A646" s="4">
        <v>100642</v>
      </c>
      <c r="C646" s="43" t="s">
        <v>1377</v>
      </c>
      <c r="D646" s="40" t="s">
        <v>54</v>
      </c>
      <c r="J646" s="4" t="s">
        <v>1378</v>
      </c>
      <c r="K646" s="4" t="s">
        <v>56</v>
      </c>
      <c r="L646" s="4" t="s">
        <v>1251</v>
      </c>
      <c r="M646" s="4" t="s">
        <v>258</v>
      </c>
      <c r="N646" s="4" t="s">
        <v>1252</v>
      </c>
      <c r="O646" s="4" t="s">
        <v>258</v>
      </c>
      <c r="P646" s="4" t="s">
        <v>1253</v>
      </c>
      <c r="Q646" s="4" t="s">
        <v>172</v>
      </c>
      <c r="R646" s="4" t="s">
        <v>1254</v>
      </c>
      <c r="S646" s="4" t="s">
        <v>173</v>
      </c>
      <c r="U646" s="40" t="s">
        <v>54</v>
      </c>
      <c r="V646" s="41" t="s">
        <v>1378</v>
      </c>
      <c r="W646" s="41" t="s">
        <v>56</v>
      </c>
      <c r="X646" s="41" t="s">
        <v>1251</v>
      </c>
      <c r="Y646" s="41" t="s">
        <v>258</v>
      </c>
      <c r="Z646" s="41" t="s">
        <v>1252</v>
      </c>
      <c r="AA646" s="41" t="s">
        <v>258</v>
      </c>
      <c r="AB646" s="41" t="s">
        <v>1253</v>
      </c>
      <c r="AC646" s="41" t="s">
        <v>172</v>
      </c>
      <c r="AD646" s="41" t="s">
        <v>1254</v>
      </c>
      <c r="AE646" s="41" t="s">
        <v>173</v>
      </c>
    </row>
    <row r="647" spans="1:31">
      <c r="A647" s="4">
        <v>100643</v>
      </c>
      <c r="C647" s="43" t="s">
        <v>1379</v>
      </c>
      <c r="D647" s="40" t="s">
        <v>54</v>
      </c>
      <c r="J647" s="4" t="s">
        <v>1380</v>
      </c>
      <c r="K647" s="4" t="s">
        <v>56</v>
      </c>
      <c r="L647" s="4" t="s">
        <v>1251</v>
      </c>
      <c r="M647" s="4" t="s">
        <v>258</v>
      </c>
      <c r="N647" s="4" t="s">
        <v>1252</v>
      </c>
      <c r="O647" s="4" t="s">
        <v>258</v>
      </c>
      <c r="P647" s="4" t="s">
        <v>1253</v>
      </c>
      <c r="Q647" s="4" t="s">
        <v>172</v>
      </c>
      <c r="R647" s="4" t="s">
        <v>1254</v>
      </c>
      <c r="S647" s="4" t="s">
        <v>173</v>
      </c>
      <c r="U647" s="40" t="s">
        <v>54</v>
      </c>
      <c r="V647" s="41" t="s">
        <v>1380</v>
      </c>
      <c r="W647" s="41" t="s">
        <v>56</v>
      </c>
      <c r="X647" s="41" t="s">
        <v>1251</v>
      </c>
      <c r="Y647" s="41" t="s">
        <v>258</v>
      </c>
      <c r="Z647" s="41" t="s">
        <v>1252</v>
      </c>
      <c r="AA647" s="41" t="s">
        <v>258</v>
      </c>
      <c r="AB647" s="41" t="s">
        <v>1253</v>
      </c>
      <c r="AC647" s="41" t="s">
        <v>172</v>
      </c>
      <c r="AD647" s="41" t="s">
        <v>1254</v>
      </c>
      <c r="AE647" s="41" t="s">
        <v>173</v>
      </c>
    </row>
    <row r="648" spans="1:31">
      <c r="A648" s="4">
        <v>100644</v>
      </c>
      <c r="C648" s="43" t="s">
        <v>1381</v>
      </c>
      <c r="D648" s="40" t="s">
        <v>54</v>
      </c>
      <c r="J648" s="4" t="s">
        <v>1382</v>
      </c>
      <c r="K648" s="4" t="s">
        <v>56</v>
      </c>
      <c r="L648" s="4" t="s">
        <v>1251</v>
      </c>
      <c r="M648" s="4" t="s">
        <v>258</v>
      </c>
      <c r="N648" s="4" t="s">
        <v>1252</v>
      </c>
      <c r="O648" s="4" t="s">
        <v>258</v>
      </c>
      <c r="P648" s="4" t="s">
        <v>1253</v>
      </c>
      <c r="Q648" s="4" t="s">
        <v>172</v>
      </c>
      <c r="R648" s="4" t="s">
        <v>1254</v>
      </c>
      <c r="S648" s="4" t="s">
        <v>173</v>
      </c>
      <c r="U648" s="40" t="s">
        <v>54</v>
      </c>
      <c r="V648" s="41" t="s">
        <v>1382</v>
      </c>
      <c r="W648" s="41" t="s">
        <v>56</v>
      </c>
      <c r="X648" s="41" t="s">
        <v>1251</v>
      </c>
      <c r="Y648" s="41" t="s">
        <v>258</v>
      </c>
      <c r="Z648" s="41" t="s">
        <v>1252</v>
      </c>
      <c r="AA648" s="41" t="s">
        <v>258</v>
      </c>
      <c r="AB648" s="41" t="s">
        <v>1253</v>
      </c>
      <c r="AC648" s="41" t="s">
        <v>172</v>
      </c>
      <c r="AD648" s="41" t="s">
        <v>1254</v>
      </c>
      <c r="AE648" s="41" t="s">
        <v>173</v>
      </c>
    </row>
    <row r="649" spans="1:31">
      <c r="A649" s="4">
        <v>100645</v>
      </c>
      <c r="C649" s="43" t="s">
        <v>1383</v>
      </c>
      <c r="D649" s="40" t="s">
        <v>54</v>
      </c>
      <c r="J649" s="4" t="s">
        <v>1384</v>
      </c>
      <c r="K649" s="4" t="s">
        <v>56</v>
      </c>
      <c r="L649" s="4" t="s">
        <v>1251</v>
      </c>
      <c r="M649" s="4" t="s">
        <v>258</v>
      </c>
      <c r="N649" s="4" t="s">
        <v>1252</v>
      </c>
      <c r="O649" s="4" t="s">
        <v>258</v>
      </c>
      <c r="P649" s="4" t="s">
        <v>1253</v>
      </c>
      <c r="Q649" s="4" t="s">
        <v>172</v>
      </c>
      <c r="R649" s="4" t="s">
        <v>1254</v>
      </c>
      <c r="S649" s="4" t="s">
        <v>173</v>
      </c>
      <c r="U649" s="40" t="s">
        <v>54</v>
      </c>
      <c r="V649" s="41" t="s">
        <v>1384</v>
      </c>
      <c r="W649" s="41" t="s">
        <v>56</v>
      </c>
      <c r="X649" s="41" t="s">
        <v>1251</v>
      </c>
      <c r="Y649" s="41" t="s">
        <v>258</v>
      </c>
      <c r="Z649" s="41" t="s">
        <v>1252</v>
      </c>
      <c r="AA649" s="41" t="s">
        <v>258</v>
      </c>
      <c r="AB649" s="41" t="s">
        <v>1253</v>
      </c>
      <c r="AC649" s="41" t="s">
        <v>172</v>
      </c>
      <c r="AD649" s="41" t="s">
        <v>1254</v>
      </c>
      <c r="AE649" s="41" t="s">
        <v>173</v>
      </c>
    </row>
    <row r="650" spans="1:31">
      <c r="A650" s="4">
        <v>100646</v>
      </c>
      <c r="C650" s="43" t="s">
        <v>1385</v>
      </c>
      <c r="D650" s="40" t="s">
        <v>54</v>
      </c>
      <c r="J650" s="4" t="s">
        <v>1386</v>
      </c>
      <c r="K650" s="4" t="s">
        <v>56</v>
      </c>
      <c r="L650" s="4" t="s">
        <v>1251</v>
      </c>
      <c r="M650" s="4" t="s">
        <v>258</v>
      </c>
      <c r="N650" s="4" t="s">
        <v>1252</v>
      </c>
      <c r="O650" s="4" t="s">
        <v>258</v>
      </c>
      <c r="P650" s="4" t="s">
        <v>1253</v>
      </c>
      <c r="Q650" s="4" t="s">
        <v>172</v>
      </c>
      <c r="R650" s="4" t="s">
        <v>1254</v>
      </c>
      <c r="S650" s="4" t="s">
        <v>173</v>
      </c>
      <c r="U650" s="40" t="s">
        <v>54</v>
      </c>
      <c r="V650" s="41" t="s">
        <v>1386</v>
      </c>
      <c r="W650" s="41" t="s">
        <v>56</v>
      </c>
      <c r="X650" s="41" t="s">
        <v>1251</v>
      </c>
      <c r="Y650" s="41" t="s">
        <v>258</v>
      </c>
      <c r="Z650" s="41" t="s">
        <v>1252</v>
      </c>
      <c r="AA650" s="41" t="s">
        <v>258</v>
      </c>
      <c r="AB650" s="41" t="s">
        <v>1253</v>
      </c>
      <c r="AC650" s="41" t="s">
        <v>172</v>
      </c>
      <c r="AD650" s="41" t="s">
        <v>1254</v>
      </c>
      <c r="AE650" s="41" t="s">
        <v>173</v>
      </c>
    </row>
    <row r="651" spans="1:31">
      <c r="A651" s="4">
        <v>100647</v>
      </c>
      <c r="C651" s="43" t="s">
        <v>1387</v>
      </c>
      <c r="D651" s="40" t="s">
        <v>54</v>
      </c>
      <c r="J651" s="4" t="s">
        <v>1388</v>
      </c>
      <c r="K651" s="4" t="s">
        <v>56</v>
      </c>
      <c r="L651" s="4" t="s">
        <v>1251</v>
      </c>
      <c r="M651" s="4" t="s">
        <v>258</v>
      </c>
      <c r="N651" s="4" t="s">
        <v>1252</v>
      </c>
      <c r="O651" s="4" t="s">
        <v>258</v>
      </c>
      <c r="P651" s="4" t="s">
        <v>1253</v>
      </c>
      <c r="Q651" s="4" t="s">
        <v>172</v>
      </c>
      <c r="R651" s="4" t="s">
        <v>1254</v>
      </c>
      <c r="S651" s="4" t="s">
        <v>173</v>
      </c>
      <c r="U651" s="40" t="s">
        <v>54</v>
      </c>
      <c r="V651" s="41" t="s">
        <v>1388</v>
      </c>
      <c r="W651" s="41" t="s">
        <v>56</v>
      </c>
      <c r="X651" s="41" t="s">
        <v>1251</v>
      </c>
      <c r="Y651" s="41" t="s">
        <v>258</v>
      </c>
      <c r="Z651" s="41" t="s">
        <v>1252</v>
      </c>
      <c r="AA651" s="41" t="s">
        <v>258</v>
      </c>
      <c r="AB651" s="41" t="s">
        <v>1253</v>
      </c>
      <c r="AC651" s="41" t="s">
        <v>172</v>
      </c>
      <c r="AD651" s="41" t="s">
        <v>1254</v>
      </c>
      <c r="AE651" s="41" t="s">
        <v>173</v>
      </c>
    </row>
    <row r="652" spans="1:31">
      <c r="A652" s="4">
        <v>100648</v>
      </c>
      <c r="C652" s="43" t="s">
        <v>1389</v>
      </c>
      <c r="D652" s="40" t="s">
        <v>54</v>
      </c>
      <c r="J652" s="4" t="s">
        <v>1390</v>
      </c>
      <c r="K652" s="4" t="s">
        <v>56</v>
      </c>
      <c r="L652" s="4" t="s">
        <v>1251</v>
      </c>
      <c r="M652" s="4" t="s">
        <v>258</v>
      </c>
      <c r="N652" s="4" t="s">
        <v>1252</v>
      </c>
      <c r="O652" s="4" t="s">
        <v>258</v>
      </c>
      <c r="P652" s="4" t="s">
        <v>1253</v>
      </c>
      <c r="Q652" s="4" t="s">
        <v>172</v>
      </c>
      <c r="R652" s="4" t="s">
        <v>1254</v>
      </c>
      <c r="S652" s="4" t="s">
        <v>173</v>
      </c>
      <c r="U652" s="40" t="s">
        <v>54</v>
      </c>
      <c r="V652" s="41" t="s">
        <v>1390</v>
      </c>
      <c r="W652" s="41" t="s">
        <v>56</v>
      </c>
      <c r="X652" s="41" t="s">
        <v>1251</v>
      </c>
      <c r="Y652" s="41" t="s">
        <v>258</v>
      </c>
      <c r="Z652" s="41" t="s">
        <v>1252</v>
      </c>
      <c r="AA652" s="41" t="s">
        <v>258</v>
      </c>
      <c r="AB652" s="41" t="s">
        <v>1253</v>
      </c>
      <c r="AC652" s="41" t="s">
        <v>172</v>
      </c>
      <c r="AD652" s="41" t="s">
        <v>1254</v>
      </c>
      <c r="AE652" s="41" t="s">
        <v>173</v>
      </c>
    </row>
    <row r="653" spans="1:31">
      <c r="A653" s="4">
        <v>100649</v>
      </c>
      <c r="C653" s="43" t="s">
        <v>1391</v>
      </c>
      <c r="D653" s="40" t="s">
        <v>54</v>
      </c>
      <c r="J653" s="4" t="s">
        <v>1392</v>
      </c>
      <c r="K653" s="4" t="s">
        <v>56</v>
      </c>
      <c r="L653" s="4" t="s">
        <v>1251</v>
      </c>
      <c r="M653" s="4" t="s">
        <v>258</v>
      </c>
      <c r="N653" s="4" t="s">
        <v>1252</v>
      </c>
      <c r="O653" s="4" t="s">
        <v>258</v>
      </c>
      <c r="P653" s="4" t="s">
        <v>1253</v>
      </c>
      <c r="Q653" s="4" t="s">
        <v>172</v>
      </c>
      <c r="R653" s="4" t="s">
        <v>1254</v>
      </c>
      <c r="S653" s="4" t="s">
        <v>173</v>
      </c>
      <c r="U653" s="40" t="s">
        <v>54</v>
      </c>
      <c r="V653" s="41" t="s">
        <v>1392</v>
      </c>
      <c r="W653" s="41" t="s">
        <v>56</v>
      </c>
      <c r="X653" s="41" t="s">
        <v>1251</v>
      </c>
      <c r="Y653" s="41" t="s">
        <v>258</v>
      </c>
      <c r="Z653" s="41" t="s">
        <v>1252</v>
      </c>
      <c r="AA653" s="41" t="s">
        <v>258</v>
      </c>
      <c r="AB653" s="41" t="s">
        <v>1253</v>
      </c>
      <c r="AC653" s="41" t="s">
        <v>172</v>
      </c>
      <c r="AD653" s="41" t="s">
        <v>1254</v>
      </c>
      <c r="AE653" s="41" t="s">
        <v>173</v>
      </c>
    </row>
    <row r="654" spans="1:31">
      <c r="A654" s="4">
        <v>100650</v>
      </c>
      <c r="C654" s="43" t="s">
        <v>1393</v>
      </c>
      <c r="D654" s="40" t="s">
        <v>54</v>
      </c>
      <c r="J654" s="4" t="s">
        <v>1394</v>
      </c>
      <c r="K654" s="4" t="s">
        <v>56</v>
      </c>
      <c r="L654" s="4" t="s">
        <v>1251</v>
      </c>
      <c r="M654" s="4" t="s">
        <v>258</v>
      </c>
      <c r="N654" s="4" t="s">
        <v>1252</v>
      </c>
      <c r="O654" s="4" t="s">
        <v>258</v>
      </c>
      <c r="P654" s="4" t="s">
        <v>1253</v>
      </c>
      <c r="Q654" s="4" t="s">
        <v>172</v>
      </c>
      <c r="R654" s="4" t="s">
        <v>1254</v>
      </c>
      <c r="S654" s="4" t="s">
        <v>173</v>
      </c>
      <c r="U654" s="40" t="s">
        <v>54</v>
      </c>
      <c r="V654" s="41" t="s">
        <v>1394</v>
      </c>
      <c r="W654" s="41" t="s">
        <v>56</v>
      </c>
      <c r="X654" s="41" t="s">
        <v>1251</v>
      </c>
      <c r="Y654" s="41" t="s">
        <v>258</v>
      </c>
      <c r="Z654" s="41" t="s">
        <v>1252</v>
      </c>
      <c r="AA654" s="41" t="s">
        <v>258</v>
      </c>
      <c r="AB654" s="41" t="s">
        <v>1253</v>
      </c>
      <c r="AC654" s="41" t="s">
        <v>172</v>
      </c>
      <c r="AD654" s="41" t="s">
        <v>1254</v>
      </c>
      <c r="AE654" s="41" t="s">
        <v>173</v>
      </c>
    </row>
    <row r="655" spans="1:31">
      <c r="A655" s="4">
        <v>100651</v>
      </c>
      <c r="C655" s="43" t="s">
        <v>1395</v>
      </c>
      <c r="D655" s="40" t="s">
        <v>54</v>
      </c>
      <c r="J655" s="4" t="s">
        <v>1396</v>
      </c>
      <c r="K655" s="4" t="s">
        <v>56</v>
      </c>
      <c r="L655" s="4" t="s">
        <v>1251</v>
      </c>
      <c r="M655" s="4" t="s">
        <v>258</v>
      </c>
      <c r="N655" s="4" t="s">
        <v>1252</v>
      </c>
      <c r="O655" s="4" t="s">
        <v>258</v>
      </c>
      <c r="P655" s="4" t="s">
        <v>1253</v>
      </c>
      <c r="Q655" s="4" t="s">
        <v>172</v>
      </c>
      <c r="R655" s="4" t="s">
        <v>1254</v>
      </c>
      <c r="S655" s="4" t="s">
        <v>173</v>
      </c>
      <c r="U655" s="40" t="s">
        <v>54</v>
      </c>
      <c r="V655" s="41" t="s">
        <v>1396</v>
      </c>
      <c r="W655" s="41" t="s">
        <v>56</v>
      </c>
      <c r="X655" s="41" t="s">
        <v>1251</v>
      </c>
      <c r="Y655" s="41" t="s">
        <v>258</v>
      </c>
      <c r="Z655" s="41" t="s">
        <v>1252</v>
      </c>
      <c r="AA655" s="41" t="s">
        <v>258</v>
      </c>
      <c r="AB655" s="41" t="s">
        <v>1253</v>
      </c>
      <c r="AC655" s="41" t="s">
        <v>172</v>
      </c>
      <c r="AD655" s="41" t="s">
        <v>1254</v>
      </c>
      <c r="AE655" s="41" t="s">
        <v>173</v>
      </c>
    </row>
    <row r="656" spans="1:31">
      <c r="A656" s="4">
        <v>100652</v>
      </c>
      <c r="C656" s="43" t="s">
        <v>1397</v>
      </c>
      <c r="D656" s="40" t="s">
        <v>54</v>
      </c>
      <c r="J656" s="4" t="s">
        <v>1398</v>
      </c>
      <c r="K656" s="4" t="s">
        <v>56</v>
      </c>
      <c r="L656" s="4" t="s">
        <v>1251</v>
      </c>
      <c r="M656" s="4" t="s">
        <v>258</v>
      </c>
      <c r="N656" s="4" t="s">
        <v>1252</v>
      </c>
      <c r="O656" s="4" t="s">
        <v>258</v>
      </c>
      <c r="P656" s="4" t="s">
        <v>1253</v>
      </c>
      <c r="Q656" s="4" t="s">
        <v>172</v>
      </c>
      <c r="R656" s="4" t="s">
        <v>1254</v>
      </c>
      <c r="S656" s="4" t="s">
        <v>173</v>
      </c>
      <c r="U656" s="40" t="s">
        <v>54</v>
      </c>
      <c r="V656" s="41" t="s">
        <v>1398</v>
      </c>
      <c r="W656" s="41" t="s">
        <v>56</v>
      </c>
      <c r="X656" s="41" t="s">
        <v>1251</v>
      </c>
      <c r="Y656" s="41" t="s">
        <v>258</v>
      </c>
      <c r="Z656" s="41" t="s">
        <v>1252</v>
      </c>
      <c r="AA656" s="41" t="s">
        <v>258</v>
      </c>
      <c r="AB656" s="41" t="s">
        <v>1253</v>
      </c>
      <c r="AC656" s="41" t="s">
        <v>172</v>
      </c>
      <c r="AD656" s="41" t="s">
        <v>1254</v>
      </c>
      <c r="AE656" s="41" t="s">
        <v>173</v>
      </c>
    </row>
    <row r="657" spans="1:31">
      <c r="A657" s="4">
        <v>100653</v>
      </c>
      <c r="C657" s="43" t="s">
        <v>1399</v>
      </c>
      <c r="D657" s="40" t="s">
        <v>54</v>
      </c>
      <c r="J657" s="4" t="s">
        <v>1400</v>
      </c>
      <c r="K657" s="4" t="s">
        <v>56</v>
      </c>
      <c r="L657" s="4" t="s">
        <v>1251</v>
      </c>
      <c r="M657" s="4" t="s">
        <v>258</v>
      </c>
      <c r="N657" s="4" t="s">
        <v>1252</v>
      </c>
      <c r="O657" s="4" t="s">
        <v>258</v>
      </c>
      <c r="P657" s="4" t="s">
        <v>1253</v>
      </c>
      <c r="Q657" s="4" t="s">
        <v>172</v>
      </c>
      <c r="R657" s="4" t="s">
        <v>1254</v>
      </c>
      <c r="S657" s="4" t="s">
        <v>173</v>
      </c>
      <c r="U657" s="40" t="s">
        <v>54</v>
      </c>
      <c r="V657" s="41" t="s">
        <v>1400</v>
      </c>
      <c r="W657" s="41" t="s">
        <v>56</v>
      </c>
      <c r="X657" s="41" t="s">
        <v>1251</v>
      </c>
      <c r="Y657" s="41" t="s">
        <v>258</v>
      </c>
      <c r="Z657" s="41" t="s">
        <v>1252</v>
      </c>
      <c r="AA657" s="41" t="s">
        <v>258</v>
      </c>
      <c r="AB657" s="41" t="s">
        <v>1253</v>
      </c>
      <c r="AC657" s="41" t="s">
        <v>172</v>
      </c>
      <c r="AD657" s="41" t="s">
        <v>1254</v>
      </c>
      <c r="AE657" s="41" t="s">
        <v>173</v>
      </c>
    </row>
    <row r="658" spans="1:31">
      <c r="A658" s="4">
        <v>100654</v>
      </c>
      <c r="C658" s="43" t="s">
        <v>1401</v>
      </c>
      <c r="D658" s="40" t="s">
        <v>54</v>
      </c>
      <c r="J658" s="4" t="s">
        <v>1402</v>
      </c>
      <c r="K658" s="4" t="s">
        <v>56</v>
      </c>
      <c r="L658" s="4" t="s">
        <v>1251</v>
      </c>
      <c r="M658" s="4" t="s">
        <v>258</v>
      </c>
      <c r="N658" s="4" t="s">
        <v>1252</v>
      </c>
      <c r="O658" s="4" t="s">
        <v>258</v>
      </c>
      <c r="P658" s="4" t="s">
        <v>1253</v>
      </c>
      <c r="Q658" s="4" t="s">
        <v>172</v>
      </c>
      <c r="R658" s="4" t="s">
        <v>1254</v>
      </c>
      <c r="S658" s="4" t="s">
        <v>173</v>
      </c>
      <c r="U658" s="40" t="s">
        <v>54</v>
      </c>
      <c r="V658" s="41" t="s">
        <v>1402</v>
      </c>
      <c r="W658" s="41" t="s">
        <v>56</v>
      </c>
      <c r="X658" s="41" t="s">
        <v>1251</v>
      </c>
      <c r="Y658" s="41" t="s">
        <v>258</v>
      </c>
      <c r="Z658" s="41" t="s">
        <v>1252</v>
      </c>
      <c r="AA658" s="41" t="s">
        <v>258</v>
      </c>
      <c r="AB658" s="41" t="s">
        <v>1253</v>
      </c>
      <c r="AC658" s="41" t="s">
        <v>172</v>
      </c>
      <c r="AD658" s="41" t="s">
        <v>1254</v>
      </c>
      <c r="AE658" s="41" t="s">
        <v>173</v>
      </c>
    </row>
    <row r="659" spans="1:31">
      <c r="A659" s="4">
        <v>100655</v>
      </c>
      <c r="C659" s="43" t="s">
        <v>1403</v>
      </c>
      <c r="D659" s="40" t="s">
        <v>54</v>
      </c>
      <c r="J659" s="4" t="s">
        <v>1404</v>
      </c>
      <c r="K659" s="4" t="s">
        <v>56</v>
      </c>
      <c r="L659" s="4" t="s">
        <v>1251</v>
      </c>
      <c r="M659" s="4" t="s">
        <v>258</v>
      </c>
      <c r="N659" s="4" t="s">
        <v>1252</v>
      </c>
      <c r="O659" s="4" t="s">
        <v>258</v>
      </c>
      <c r="P659" s="4" t="s">
        <v>1253</v>
      </c>
      <c r="Q659" s="4" t="s">
        <v>172</v>
      </c>
      <c r="R659" s="4" t="s">
        <v>1254</v>
      </c>
      <c r="S659" s="4" t="s">
        <v>173</v>
      </c>
      <c r="U659" s="40" t="s">
        <v>54</v>
      </c>
      <c r="V659" s="41" t="s">
        <v>1404</v>
      </c>
      <c r="W659" s="41" t="s">
        <v>56</v>
      </c>
      <c r="X659" s="41" t="s">
        <v>1251</v>
      </c>
      <c r="Y659" s="41" t="s">
        <v>258</v>
      </c>
      <c r="Z659" s="41" t="s">
        <v>1252</v>
      </c>
      <c r="AA659" s="41" t="s">
        <v>258</v>
      </c>
      <c r="AB659" s="41" t="s">
        <v>1253</v>
      </c>
      <c r="AC659" s="41" t="s">
        <v>172</v>
      </c>
      <c r="AD659" s="41" t="s">
        <v>1254</v>
      </c>
      <c r="AE659" s="41" t="s">
        <v>173</v>
      </c>
    </row>
    <row r="660" spans="1:31">
      <c r="A660" s="4">
        <v>100656</v>
      </c>
      <c r="C660" s="43" t="s">
        <v>1405</v>
      </c>
      <c r="D660" s="40" t="s">
        <v>54</v>
      </c>
      <c r="J660" s="4" t="s">
        <v>1406</v>
      </c>
      <c r="K660" s="4" t="s">
        <v>56</v>
      </c>
      <c r="L660" s="4" t="s">
        <v>1251</v>
      </c>
      <c r="M660" s="4" t="s">
        <v>258</v>
      </c>
      <c r="N660" s="4" t="s">
        <v>1252</v>
      </c>
      <c r="O660" s="4" t="s">
        <v>258</v>
      </c>
      <c r="P660" s="4" t="s">
        <v>1253</v>
      </c>
      <c r="Q660" s="4" t="s">
        <v>172</v>
      </c>
      <c r="R660" s="4" t="s">
        <v>1254</v>
      </c>
      <c r="S660" s="4" t="s">
        <v>173</v>
      </c>
      <c r="U660" s="40" t="s">
        <v>54</v>
      </c>
      <c r="V660" s="41" t="s">
        <v>1406</v>
      </c>
      <c r="W660" s="41" t="s">
        <v>56</v>
      </c>
      <c r="X660" s="41" t="s">
        <v>1251</v>
      </c>
      <c r="Y660" s="41" t="s">
        <v>258</v>
      </c>
      <c r="Z660" s="41" t="s">
        <v>1252</v>
      </c>
      <c r="AA660" s="41" t="s">
        <v>258</v>
      </c>
      <c r="AB660" s="41" t="s">
        <v>1253</v>
      </c>
      <c r="AC660" s="41" t="s">
        <v>172</v>
      </c>
      <c r="AD660" s="41" t="s">
        <v>1254</v>
      </c>
      <c r="AE660" s="41" t="s">
        <v>173</v>
      </c>
    </row>
    <row r="661" spans="1:31">
      <c r="A661" s="4">
        <v>100657</v>
      </c>
      <c r="C661" s="43" t="s">
        <v>1407</v>
      </c>
      <c r="D661" s="40" t="s">
        <v>54</v>
      </c>
      <c r="J661" s="4" t="s">
        <v>1408</v>
      </c>
      <c r="K661" s="4" t="s">
        <v>56</v>
      </c>
      <c r="L661" s="4" t="s">
        <v>1251</v>
      </c>
      <c r="M661" s="4" t="s">
        <v>258</v>
      </c>
      <c r="N661" s="4" t="s">
        <v>1252</v>
      </c>
      <c r="O661" s="4" t="s">
        <v>258</v>
      </c>
      <c r="P661" s="4" t="s">
        <v>1253</v>
      </c>
      <c r="Q661" s="4" t="s">
        <v>172</v>
      </c>
      <c r="R661" s="4" t="s">
        <v>1254</v>
      </c>
      <c r="S661" s="4" t="s">
        <v>173</v>
      </c>
      <c r="U661" s="40" t="s">
        <v>54</v>
      </c>
      <c r="V661" s="41" t="s">
        <v>1408</v>
      </c>
      <c r="W661" s="41" t="s">
        <v>56</v>
      </c>
      <c r="X661" s="41" t="s">
        <v>1251</v>
      </c>
      <c r="Y661" s="41" t="s">
        <v>258</v>
      </c>
      <c r="Z661" s="41" t="s">
        <v>1252</v>
      </c>
      <c r="AA661" s="41" t="s">
        <v>258</v>
      </c>
      <c r="AB661" s="41" t="s">
        <v>1253</v>
      </c>
      <c r="AC661" s="41" t="s">
        <v>172</v>
      </c>
      <c r="AD661" s="41" t="s">
        <v>1254</v>
      </c>
      <c r="AE661" s="41" t="s">
        <v>173</v>
      </c>
    </row>
    <row r="662" spans="1:31">
      <c r="A662" s="4">
        <v>100658</v>
      </c>
      <c r="C662" s="43" t="s">
        <v>1409</v>
      </c>
      <c r="D662" s="40" t="s">
        <v>54</v>
      </c>
      <c r="J662" s="4" t="s">
        <v>1410</v>
      </c>
      <c r="K662" s="4" t="s">
        <v>56</v>
      </c>
      <c r="L662" s="4" t="s">
        <v>1251</v>
      </c>
      <c r="M662" s="4" t="s">
        <v>258</v>
      </c>
      <c r="N662" s="4" t="s">
        <v>1252</v>
      </c>
      <c r="O662" s="4" t="s">
        <v>258</v>
      </c>
      <c r="P662" s="4" t="s">
        <v>1253</v>
      </c>
      <c r="Q662" s="4" t="s">
        <v>172</v>
      </c>
      <c r="R662" s="4" t="s">
        <v>1254</v>
      </c>
      <c r="S662" s="4" t="s">
        <v>173</v>
      </c>
      <c r="U662" s="40" t="s">
        <v>54</v>
      </c>
      <c r="V662" s="41" t="s">
        <v>1410</v>
      </c>
      <c r="W662" s="41" t="s">
        <v>56</v>
      </c>
      <c r="X662" s="41" t="s">
        <v>1251</v>
      </c>
      <c r="Y662" s="41" t="s">
        <v>258</v>
      </c>
      <c r="Z662" s="41" t="s">
        <v>1252</v>
      </c>
      <c r="AA662" s="41" t="s">
        <v>258</v>
      </c>
      <c r="AB662" s="41" t="s">
        <v>1253</v>
      </c>
      <c r="AC662" s="41" t="s">
        <v>172</v>
      </c>
      <c r="AD662" s="41" t="s">
        <v>1254</v>
      </c>
      <c r="AE662" s="41" t="s">
        <v>173</v>
      </c>
    </row>
    <row r="663" spans="1:31">
      <c r="A663" s="4">
        <v>100659</v>
      </c>
      <c r="C663" s="43" t="s">
        <v>1411</v>
      </c>
      <c r="D663" s="40" t="s">
        <v>54</v>
      </c>
      <c r="J663" s="4" t="s">
        <v>1412</v>
      </c>
      <c r="K663" s="4" t="s">
        <v>56</v>
      </c>
      <c r="L663" s="4" t="s">
        <v>1251</v>
      </c>
      <c r="M663" s="4" t="s">
        <v>258</v>
      </c>
      <c r="N663" s="4" t="s">
        <v>1252</v>
      </c>
      <c r="O663" s="4" t="s">
        <v>258</v>
      </c>
      <c r="P663" s="4" t="s">
        <v>1253</v>
      </c>
      <c r="Q663" s="4" t="s">
        <v>172</v>
      </c>
      <c r="R663" s="4" t="s">
        <v>1254</v>
      </c>
      <c r="S663" s="4" t="s">
        <v>173</v>
      </c>
      <c r="U663" s="40" t="s">
        <v>54</v>
      </c>
      <c r="V663" s="41" t="s">
        <v>1412</v>
      </c>
      <c r="W663" s="41" t="s">
        <v>56</v>
      </c>
      <c r="X663" s="41" t="s">
        <v>1251</v>
      </c>
      <c r="Y663" s="41" t="s">
        <v>258</v>
      </c>
      <c r="Z663" s="41" t="s">
        <v>1252</v>
      </c>
      <c r="AA663" s="41" t="s">
        <v>258</v>
      </c>
      <c r="AB663" s="41" t="s">
        <v>1253</v>
      </c>
      <c r="AC663" s="41" t="s">
        <v>172</v>
      </c>
      <c r="AD663" s="41" t="s">
        <v>1254</v>
      </c>
      <c r="AE663" s="41" t="s">
        <v>173</v>
      </c>
    </row>
    <row r="664" spans="1:31">
      <c r="A664" s="4">
        <v>100660</v>
      </c>
      <c r="C664" s="43" t="s">
        <v>1413</v>
      </c>
      <c r="D664" s="40" t="s">
        <v>54</v>
      </c>
      <c r="J664" s="4" t="s">
        <v>1414</v>
      </c>
      <c r="K664" s="4" t="s">
        <v>56</v>
      </c>
      <c r="L664" s="4" t="s">
        <v>1251</v>
      </c>
      <c r="M664" s="4" t="s">
        <v>258</v>
      </c>
      <c r="N664" s="4" t="s">
        <v>1252</v>
      </c>
      <c r="O664" s="4" t="s">
        <v>258</v>
      </c>
      <c r="P664" s="4" t="s">
        <v>1253</v>
      </c>
      <c r="Q664" s="4" t="s">
        <v>172</v>
      </c>
      <c r="R664" s="4" t="s">
        <v>1254</v>
      </c>
      <c r="S664" s="4" t="s">
        <v>173</v>
      </c>
      <c r="U664" s="40" t="s">
        <v>54</v>
      </c>
      <c r="V664" s="41" t="s">
        <v>1414</v>
      </c>
      <c r="W664" s="41" t="s">
        <v>56</v>
      </c>
      <c r="X664" s="41" t="s">
        <v>1251</v>
      </c>
      <c r="Y664" s="41" t="s">
        <v>258</v>
      </c>
      <c r="Z664" s="41" t="s">
        <v>1252</v>
      </c>
      <c r="AA664" s="41" t="s">
        <v>258</v>
      </c>
      <c r="AB664" s="41" t="s">
        <v>1253</v>
      </c>
      <c r="AC664" s="41" t="s">
        <v>172</v>
      </c>
      <c r="AD664" s="41" t="s">
        <v>1254</v>
      </c>
      <c r="AE664" s="41" t="s">
        <v>173</v>
      </c>
    </row>
    <row r="665" spans="1:31">
      <c r="A665" s="4">
        <v>100661</v>
      </c>
      <c r="C665" s="43" t="s">
        <v>1415</v>
      </c>
      <c r="D665" s="40" t="s">
        <v>54</v>
      </c>
      <c r="J665" s="4" t="s">
        <v>1416</v>
      </c>
      <c r="K665" s="4" t="s">
        <v>56</v>
      </c>
      <c r="L665" s="4" t="s">
        <v>1251</v>
      </c>
      <c r="M665" s="4" t="s">
        <v>258</v>
      </c>
      <c r="N665" s="4" t="s">
        <v>1252</v>
      </c>
      <c r="O665" s="4" t="s">
        <v>258</v>
      </c>
      <c r="P665" s="4" t="s">
        <v>1253</v>
      </c>
      <c r="Q665" s="4" t="s">
        <v>172</v>
      </c>
      <c r="R665" s="4" t="s">
        <v>1254</v>
      </c>
      <c r="S665" s="4" t="s">
        <v>173</v>
      </c>
      <c r="U665" s="40" t="s">
        <v>54</v>
      </c>
      <c r="V665" s="41" t="s">
        <v>1416</v>
      </c>
      <c r="W665" s="41" t="s">
        <v>56</v>
      </c>
      <c r="X665" s="41" t="s">
        <v>1251</v>
      </c>
      <c r="Y665" s="41" t="s">
        <v>258</v>
      </c>
      <c r="Z665" s="41" t="s">
        <v>1252</v>
      </c>
      <c r="AA665" s="41" t="s">
        <v>258</v>
      </c>
      <c r="AB665" s="41" t="s">
        <v>1253</v>
      </c>
      <c r="AC665" s="41" t="s">
        <v>172</v>
      </c>
      <c r="AD665" s="41" t="s">
        <v>1254</v>
      </c>
      <c r="AE665" s="41" t="s">
        <v>173</v>
      </c>
    </row>
    <row r="666" spans="1:31">
      <c r="A666" s="4">
        <v>100662</v>
      </c>
      <c r="C666" s="43" t="s">
        <v>1417</v>
      </c>
      <c r="D666" s="40" t="s">
        <v>54</v>
      </c>
      <c r="J666" s="4" t="s">
        <v>1418</v>
      </c>
      <c r="K666" s="4" t="s">
        <v>56</v>
      </c>
      <c r="L666" s="4" t="s">
        <v>1251</v>
      </c>
      <c r="M666" s="4" t="s">
        <v>258</v>
      </c>
      <c r="N666" s="4" t="s">
        <v>1252</v>
      </c>
      <c r="O666" s="4" t="s">
        <v>258</v>
      </c>
      <c r="P666" s="4" t="s">
        <v>1253</v>
      </c>
      <c r="Q666" s="4" t="s">
        <v>172</v>
      </c>
      <c r="R666" s="4" t="s">
        <v>1254</v>
      </c>
      <c r="S666" s="4" t="s">
        <v>173</v>
      </c>
      <c r="U666" s="40" t="s">
        <v>54</v>
      </c>
      <c r="V666" s="41" t="s">
        <v>1418</v>
      </c>
      <c r="W666" s="41" t="s">
        <v>56</v>
      </c>
      <c r="X666" s="41" t="s">
        <v>1251</v>
      </c>
      <c r="Y666" s="41" t="s">
        <v>258</v>
      </c>
      <c r="Z666" s="41" t="s">
        <v>1252</v>
      </c>
      <c r="AA666" s="41" t="s">
        <v>258</v>
      </c>
      <c r="AB666" s="41" t="s">
        <v>1253</v>
      </c>
      <c r="AC666" s="41" t="s">
        <v>172</v>
      </c>
      <c r="AD666" s="41" t="s">
        <v>1254</v>
      </c>
      <c r="AE666" s="41" t="s">
        <v>173</v>
      </c>
    </row>
    <row r="667" spans="1:31">
      <c r="A667" s="4">
        <v>100663</v>
      </c>
      <c r="C667" s="43" t="s">
        <v>1419</v>
      </c>
      <c r="D667" s="40" t="s">
        <v>54</v>
      </c>
      <c r="J667" s="4" t="s">
        <v>1420</v>
      </c>
      <c r="K667" s="4" t="s">
        <v>56</v>
      </c>
      <c r="L667" s="4" t="s">
        <v>1251</v>
      </c>
      <c r="M667" s="4" t="s">
        <v>258</v>
      </c>
      <c r="N667" s="4" t="s">
        <v>1252</v>
      </c>
      <c r="O667" s="4" t="s">
        <v>258</v>
      </c>
      <c r="P667" s="4" t="s">
        <v>1253</v>
      </c>
      <c r="Q667" s="4" t="s">
        <v>172</v>
      </c>
      <c r="R667" s="4" t="s">
        <v>1254</v>
      </c>
      <c r="S667" s="4" t="s">
        <v>173</v>
      </c>
      <c r="U667" s="40" t="s">
        <v>54</v>
      </c>
      <c r="V667" s="41" t="s">
        <v>1420</v>
      </c>
      <c r="W667" s="41" t="s">
        <v>56</v>
      </c>
      <c r="X667" s="41" t="s">
        <v>1251</v>
      </c>
      <c r="Y667" s="41" t="s">
        <v>258</v>
      </c>
      <c r="Z667" s="41" t="s">
        <v>1252</v>
      </c>
      <c r="AA667" s="41" t="s">
        <v>258</v>
      </c>
      <c r="AB667" s="41" t="s">
        <v>1253</v>
      </c>
      <c r="AC667" s="41" t="s">
        <v>172</v>
      </c>
      <c r="AD667" s="41" t="s">
        <v>1254</v>
      </c>
      <c r="AE667" s="41" t="s">
        <v>173</v>
      </c>
    </row>
    <row r="668" spans="1:31">
      <c r="A668" s="4">
        <v>100664</v>
      </c>
      <c r="C668" s="43" t="s">
        <v>1421</v>
      </c>
      <c r="D668" s="40" t="s">
        <v>54</v>
      </c>
      <c r="J668" s="4" t="s">
        <v>1422</v>
      </c>
      <c r="K668" s="4" t="s">
        <v>56</v>
      </c>
      <c r="L668" s="4" t="s">
        <v>1251</v>
      </c>
      <c r="M668" s="4" t="s">
        <v>258</v>
      </c>
      <c r="N668" s="4" t="s">
        <v>1252</v>
      </c>
      <c r="O668" s="4" t="s">
        <v>258</v>
      </c>
      <c r="P668" s="4" t="s">
        <v>1253</v>
      </c>
      <c r="Q668" s="4" t="s">
        <v>172</v>
      </c>
      <c r="R668" s="4" t="s">
        <v>1254</v>
      </c>
      <c r="S668" s="4" t="s">
        <v>173</v>
      </c>
      <c r="U668" s="40" t="s">
        <v>54</v>
      </c>
      <c r="V668" s="41" t="s">
        <v>1422</v>
      </c>
      <c r="W668" s="41" t="s">
        <v>56</v>
      </c>
      <c r="X668" s="41" t="s">
        <v>1251</v>
      </c>
      <c r="Y668" s="41" t="s">
        <v>258</v>
      </c>
      <c r="Z668" s="41" t="s">
        <v>1252</v>
      </c>
      <c r="AA668" s="41" t="s">
        <v>258</v>
      </c>
      <c r="AB668" s="41" t="s">
        <v>1253</v>
      </c>
      <c r="AC668" s="41" t="s">
        <v>172</v>
      </c>
      <c r="AD668" s="41" t="s">
        <v>1254</v>
      </c>
      <c r="AE668" s="41" t="s">
        <v>173</v>
      </c>
    </row>
    <row r="669" spans="1:31">
      <c r="A669" s="4">
        <v>100665</v>
      </c>
      <c r="C669" s="43" t="s">
        <v>1423</v>
      </c>
      <c r="D669" s="40" t="s">
        <v>54</v>
      </c>
      <c r="J669" s="4" t="s">
        <v>1424</v>
      </c>
      <c r="K669" s="4" t="s">
        <v>56</v>
      </c>
      <c r="L669" s="4" t="s">
        <v>1251</v>
      </c>
      <c r="M669" s="4" t="s">
        <v>258</v>
      </c>
      <c r="N669" s="4" t="s">
        <v>1252</v>
      </c>
      <c r="O669" s="4" t="s">
        <v>258</v>
      </c>
      <c r="P669" s="4" t="s">
        <v>1253</v>
      </c>
      <c r="Q669" s="4" t="s">
        <v>172</v>
      </c>
      <c r="R669" s="4" t="s">
        <v>1254</v>
      </c>
      <c r="S669" s="4" t="s">
        <v>173</v>
      </c>
      <c r="U669" s="40" t="s">
        <v>54</v>
      </c>
      <c r="V669" s="41" t="s">
        <v>1424</v>
      </c>
      <c r="W669" s="41" t="s">
        <v>56</v>
      </c>
      <c r="X669" s="41" t="s">
        <v>1251</v>
      </c>
      <c r="Y669" s="41" t="s">
        <v>258</v>
      </c>
      <c r="Z669" s="41" t="s">
        <v>1252</v>
      </c>
      <c r="AA669" s="41" t="s">
        <v>258</v>
      </c>
      <c r="AB669" s="41" t="s">
        <v>1253</v>
      </c>
      <c r="AC669" s="41" t="s">
        <v>172</v>
      </c>
      <c r="AD669" s="41" t="s">
        <v>1254</v>
      </c>
      <c r="AE669" s="41" t="s">
        <v>173</v>
      </c>
    </row>
    <row r="670" spans="1:31">
      <c r="A670" s="4">
        <v>100666</v>
      </c>
      <c r="C670" s="43" t="s">
        <v>1425</v>
      </c>
      <c r="D670" s="40" t="s">
        <v>54</v>
      </c>
      <c r="J670" s="4" t="s">
        <v>1426</v>
      </c>
      <c r="K670" s="4" t="s">
        <v>56</v>
      </c>
      <c r="L670" s="4" t="s">
        <v>1251</v>
      </c>
      <c r="M670" s="4" t="s">
        <v>258</v>
      </c>
      <c r="N670" s="4" t="s">
        <v>1252</v>
      </c>
      <c r="O670" s="4" t="s">
        <v>258</v>
      </c>
      <c r="P670" s="4" t="s">
        <v>1253</v>
      </c>
      <c r="Q670" s="4" t="s">
        <v>172</v>
      </c>
      <c r="R670" s="4" t="s">
        <v>1254</v>
      </c>
      <c r="S670" s="4" t="s">
        <v>173</v>
      </c>
      <c r="U670" s="40" t="s">
        <v>54</v>
      </c>
      <c r="V670" s="41" t="s">
        <v>1426</v>
      </c>
      <c r="W670" s="41" t="s">
        <v>56</v>
      </c>
      <c r="X670" s="41" t="s">
        <v>1251</v>
      </c>
      <c r="Y670" s="41" t="s">
        <v>258</v>
      </c>
      <c r="Z670" s="41" t="s">
        <v>1252</v>
      </c>
      <c r="AA670" s="41" t="s">
        <v>258</v>
      </c>
      <c r="AB670" s="41" t="s">
        <v>1253</v>
      </c>
      <c r="AC670" s="41" t="s">
        <v>172</v>
      </c>
      <c r="AD670" s="41" t="s">
        <v>1254</v>
      </c>
      <c r="AE670" s="41" t="s">
        <v>173</v>
      </c>
    </row>
    <row r="671" spans="1:31">
      <c r="A671" s="4">
        <v>100667</v>
      </c>
      <c r="C671" s="43" t="s">
        <v>1427</v>
      </c>
      <c r="D671" s="40" t="s">
        <v>54</v>
      </c>
      <c r="J671" s="4" t="s">
        <v>1428</v>
      </c>
      <c r="K671" s="4" t="s">
        <v>56</v>
      </c>
      <c r="L671" s="4" t="s">
        <v>1251</v>
      </c>
      <c r="M671" s="4" t="s">
        <v>258</v>
      </c>
      <c r="N671" s="4" t="s">
        <v>1252</v>
      </c>
      <c r="O671" s="4" t="s">
        <v>258</v>
      </c>
      <c r="P671" s="4" t="s">
        <v>1253</v>
      </c>
      <c r="Q671" s="4" t="s">
        <v>172</v>
      </c>
      <c r="R671" s="4" t="s">
        <v>1254</v>
      </c>
      <c r="S671" s="4" t="s">
        <v>173</v>
      </c>
      <c r="U671" s="40" t="s">
        <v>54</v>
      </c>
      <c r="V671" s="41" t="s">
        <v>1428</v>
      </c>
      <c r="W671" s="41" t="s">
        <v>56</v>
      </c>
      <c r="X671" s="41" t="s">
        <v>1251</v>
      </c>
      <c r="Y671" s="41" t="s">
        <v>258</v>
      </c>
      <c r="Z671" s="41" t="s">
        <v>1252</v>
      </c>
      <c r="AA671" s="41" t="s">
        <v>258</v>
      </c>
      <c r="AB671" s="41" t="s">
        <v>1253</v>
      </c>
      <c r="AC671" s="41" t="s">
        <v>172</v>
      </c>
      <c r="AD671" s="41" t="s">
        <v>1254</v>
      </c>
      <c r="AE671" s="41" t="s">
        <v>173</v>
      </c>
    </row>
    <row r="672" spans="1:31">
      <c r="A672" s="4">
        <v>100668</v>
      </c>
      <c r="C672" s="43" t="s">
        <v>1429</v>
      </c>
      <c r="D672" s="40" t="s">
        <v>54</v>
      </c>
      <c r="J672" s="4" t="s">
        <v>1430</v>
      </c>
      <c r="K672" s="4" t="s">
        <v>56</v>
      </c>
      <c r="L672" s="4" t="s">
        <v>1251</v>
      </c>
      <c r="M672" s="4" t="s">
        <v>258</v>
      </c>
      <c r="N672" s="4" t="s">
        <v>1252</v>
      </c>
      <c r="O672" s="4" t="s">
        <v>258</v>
      </c>
      <c r="P672" s="4" t="s">
        <v>1253</v>
      </c>
      <c r="Q672" s="4" t="s">
        <v>172</v>
      </c>
      <c r="R672" s="4" t="s">
        <v>1254</v>
      </c>
      <c r="S672" s="4" t="s">
        <v>173</v>
      </c>
      <c r="U672" s="40" t="s">
        <v>54</v>
      </c>
      <c r="V672" s="41" t="s">
        <v>1430</v>
      </c>
      <c r="W672" s="41" t="s">
        <v>56</v>
      </c>
      <c r="X672" s="41" t="s">
        <v>1251</v>
      </c>
      <c r="Y672" s="41" t="s">
        <v>258</v>
      </c>
      <c r="Z672" s="41" t="s">
        <v>1252</v>
      </c>
      <c r="AA672" s="41" t="s">
        <v>258</v>
      </c>
      <c r="AB672" s="41" t="s">
        <v>1253</v>
      </c>
      <c r="AC672" s="41" t="s">
        <v>172</v>
      </c>
      <c r="AD672" s="41" t="s">
        <v>1254</v>
      </c>
      <c r="AE672" s="41" t="s">
        <v>173</v>
      </c>
    </row>
    <row r="673" spans="1:31">
      <c r="A673" s="4">
        <v>100669</v>
      </c>
      <c r="C673" s="43" t="s">
        <v>1431</v>
      </c>
      <c r="D673" s="40" t="s">
        <v>54</v>
      </c>
      <c r="J673" s="4" t="s">
        <v>1432</v>
      </c>
      <c r="K673" s="4" t="s">
        <v>56</v>
      </c>
      <c r="L673" s="4" t="s">
        <v>1251</v>
      </c>
      <c r="M673" s="4" t="s">
        <v>258</v>
      </c>
      <c r="N673" s="4" t="s">
        <v>1252</v>
      </c>
      <c r="O673" s="4" t="s">
        <v>258</v>
      </c>
      <c r="P673" s="4" t="s">
        <v>1253</v>
      </c>
      <c r="Q673" s="4" t="s">
        <v>172</v>
      </c>
      <c r="R673" s="4" t="s">
        <v>1254</v>
      </c>
      <c r="S673" s="4" t="s">
        <v>173</v>
      </c>
      <c r="U673" s="40" t="s">
        <v>54</v>
      </c>
      <c r="V673" s="41" t="s">
        <v>1432</v>
      </c>
      <c r="W673" s="41" t="s">
        <v>56</v>
      </c>
      <c r="X673" s="41" t="s">
        <v>1251</v>
      </c>
      <c r="Y673" s="41" t="s">
        <v>258</v>
      </c>
      <c r="Z673" s="41" t="s">
        <v>1252</v>
      </c>
      <c r="AA673" s="41" t="s">
        <v>258</v>
      </c>
      <c r="AB673" s="41" t="s">
        <v>1253</v>
      </c>
      <c r="AC673" s="41" t="s">
        <v>172</v>
      </c>
      <c r="AD673" s="41" t="s">
        <v>1254</v>
      </c>
      <c r="AE673" s="41" t="s">
        <v>173</v>
      </c>
    </row>
    <row r="674" spans="1:31">
      <c r="A674" s="4">
        <v>100670</v>
      </c>
      <c r="C674" s="43" t="s">
        <v>1433</v>
      </c>
      <c r="D674" s="40" t="s">
        <v>54</v>
      </c>
      <c r="J674" s="4" t="s">
        <v>1434</v>
      </c>
      <c r="K674" s="4" t="s">
        <v>56</v>
      </c>
      <c r="L674" s="4" t="s">
        <v>1251</v>
      </c>
      <c r="M674" s="4" t="s">
        <v>258</v>
      </c>
      <c r="N674" s="4" t="s">
        <v>1252</v>
      </c>
      <c r="O674" s="4" t="s">
        <v>258</v>
      </c>
      <c r="P674" s="4" t="s">
        <v>1253</v>
      </c>
      <c r="Q674" s="4" t="s">
        <v>172</v>
      </c>
      <c r="R674" s="4" t="s">
        <v>1254</v>
      </c>
      <c r="S674" s="4" t="s">
        <v>173</v>
      </c>
      <c r="U674" s="40" t="s">
        <v>54</v>
      </c>
      <c r="V674" s="41" t="s">
        <v>1434</v>
      </c>
      <c r="W674" s="41" t="s">
        <v>56</v>
      </c>
      <c r="X674" s="41" t="s">
        <v>1251</v>
      </c>
      <c r="Y674" s="41" t="s">
        <v>258</v>
      </c>
      <c r="Z674" s="41" t="s">
        <v>1252</v>
      </c>
      <c r="AA674" s="41" t="s">
        <v>258</v>
      </c>
      <c r="AB674" s="41" t="s">
        <v>1253</v>
      </c>
      <c r="AC674" s="41" t="s">
        <v>172</v>
      </c>
      <c r="AD674" s="41" t="s">
        <v>1254</v>
      </c>
      <c r="AE674" s="41" t="s">
        <v>173</v>
      </c>
    </row>
    <row r="675" spans="1:31">
      <c r="A675" s="4">
        <v>100671</v>
      </c>
      <c r="C675" s="43" t="s">
        <v>1435</v>
      </c>
      <c r="D675" s="40" t="s">
        <v>54</v>
      </c>
      <c r="J675" s="4" t="s">
        <v>1436</v>
      </c>
      <c r="K675" s="4" t="s">
        <v>56</v>
      </c>
      <c r="L675" s="4" t="s">
        <v>1251</v>
      </c>
      <c r="M675" s="4" t="s">
        <v>258</v>
      </c>
      <c r="N675" s="4" t="s">
        <v>1252</v>
      </c>
      <c r="O675" s="4" t="s">
        <v>258</v>
      </c>
      <c r="P675" s="4" t="s">
        <v>1253</v>
      </c>
      <c r="Q675" s="4" t="s">
        <v>172</v>
      </c>
      <c r="R675" s="4" t="s">
        <v>1254</v>
      </c>
      <c r="S675" s="4" t="s">
        <v>173</v>
      </c>
      <c r="U675" s="40" t="s">
        <v>54</v>
      </c>
      <c r="V675" s="41" t="s">
        <v>1436</v>
      </c>
      <c r="W675" s="41" t="s">
        <v>56</v>
      </c>
      <c r="X675" s="41" t="s">
        <v>1251</v>
      </c>
      <c r="Y675" s="41" t="s">
        <v>258</v>
      </c>
      <c r="Z675" s="41" t="s">
        <v>1252</v>
      </c>
      <c r="AA675" s="41" t="s">
        <v>258</v>
      </c>
      <c r="AB675" s="41" t="s">
        <v>1253</v>
      </c>
      <c r="AC675" s="41" t="s">
        <v>172</v>
      </c>
      <c r="AD675" s="41" t="s">
        <v>1254</v>
      </c>
      <c r="AE675" s="41" t="s">
        <v>173</v>
      </c>
    </row>
    <row r="676" spans="1:31">
      <c r="A676" s="4">
        <v>100672</v>
      </c>
      <c r="C676" s="43" t="s">
        <v>1437</v>
      </c>
      <c r="D676" s="40" t="s">
        <v>54</v>
      </c>
      <c r="J676" s="4" t="s">
        <v>1438</v>
      </c>
      <c r="K676" s="4" t="s">
        <v>56</v>
      </c>
      <c r="L676" s="4" t="s">
        <v>1251</v>
      </c>
      <c r="M676" s="4" t="s">
        <v>258</v>
      </c>
      <c r="N676" s="4" t="s">
        <v>1252</v>
      </c>
      <c r="O676" s="4" t="s">
        <v>258</v>
      </c>
      <c r="P676" s="4" t="s">
        <v>1253</v>
      </c>
      <c r="Q676" s="4" t="s">
        <v>172</v>
      </c>
      <c r="R676" s="4" t="s">
        <v>1254</v>
      </c>
      <c r="S676" s="4" t="s">
        <v>173</v>
      </c>
      <c r="U676" s="40" t="s">
        <v>54</v>
      </c>
      <c r="V676" s="41" t="s">
        <v>1438</v>
      </c>
      <c r="W676" s="41" t="s">
        <v>56</v>
      </c>
      <c r="X676" s="41" t="s">
        <v>1251</v>
      </c>
      <c r="Y676" s="41" t="s">
        <v>258</v>
      </c>
      <c r="Z676" s="41" t="s">
        <v>1252</v>
      </c>
      <c r="AA676" s="41" t="s">
        <v>258</v>
      </c>
      <c r="AB676" s="41" t="s">
        <v>1253</v>
      </c>
      <c r="AC676" s="41" t="s">
        <v>172</v>
      </c>
      <c r="AD676" s="41" t="s">
        <v>1254</v>
      </c>
      <c r="AE676" s="41" t="s">
        <v>173</v>
      </c>
    </row>
    <row r="677" spans="1:31">
      <c r="A677" s="4">
        <v>100673</v>
      </c>
      <c r="C677" s="43" t="s">
        <v>1439</v>
      </c>
      <c r="D677" s="40" t="s">
        <v>54</v>
      </c>
      <c r="J677" s="4" t="s">
        <v>1440</v>
      </c>
      <c r="K677" s="4" t="s">
        <v>56</v>
      </c>
      <c r="L677" s="4" t="s">
        <v>1251</v>
      </c>
      <c r="M677" s="4" t="s">
        <v>258</v>
      </c>
      <c r="N677" s="4" t="s">
        <v>1252</v>
      </c>
      <c r="O677" s="4" t="s">
        <v>258</v>
      </c>
      <c r="P677" s="4" t="s">
        <v>1253</v>
      </c>
      <c r="Q677" s="4" t="s">
        <v>172</v>
      </c>
      <c r="R677" s="4" t="s">
        <v>1254</v>
      </c>
      <c r="S677" s="4" t="s">
        <v>173</v>
      </c>
      <c r="U677" s="40" t="s">
        <v>54</v>
      </c>
      <c r="V677" s="41" t="s">
        <v>1440</v>
      </c>
      <c r="W677" s="41" t="s">
        <v>56</v>
      </c>
      <c r="X677" s="41" t="s">
        <v>1251</v>
      </c>
      <c r="Y677" s="41" t="s">
        <v>258</v>
      </c>
      <c r="Z677" s="41" t="s">
        <v>1252</v>
      </c>
      <c r="AA677" s="41" t="s">
        <v>258</v>
      </c>
      <c r="AB677" s="41" t="s">
        <v>1253</v>
      </c>
      <c r="AC677" s="41" t="s">
        <v>172</v>
      </c>
      <c r="AD677" s="41" t="s">
        <v>1254</v>
      </c>
      <c r="AE677" s="41" t="s">
        <v>173</v>
      </c>
    </row>
    <row r="678" spans="1:31">
      <c r="A678" s="4">
        <v>100674</v>
      </c>
      <c r="C678" s="43" t="s">
        <v>1441</v>
      </c>
      <c r="D678" s="40" t="s">
        <v>54</v>
      </c>
      <c r="J678" s="4" t="s">
        <v>1442</v>
      </c>
      <c r="K678" s="4" t="s">
        <v>56</v>
      </c>
      <c r="L678" s="4" t="s">
        <v>1251</v>
      </c>
      <c r="M678" s="4" t="s">
        <v>258</v>
      </c>
      <c r="N678" s="4" t="s">
        <v>1252</v>
      </c>
      <c r="O678" s="4" t="s">
        <v>258</v>
      </c>
      <c r="P678" s="4" t="s">
        <v>1253</v>
      </c>
      <c r="Q678" s="4" t="s">
        <v>172</v>
      </c>
      <c r="R678" s="4" t="s">
        <v>1254</v>
      </c>
      <c r="S678" s="4" t="s">
        <v>173</v>
      </c>
      <c r="U678" s="40" t="s">
        <v>54</v>
      </c>
      <c r="V678" s="41" t="s">
        <v>1442</v>
      </c>
      <c r="W678" s="41" t="s">
        <v>56</v>
      </c>
      <c r="X678" s="41" t="s">
        <v>1251</v>
      </c>
      <c r="Y678" s="41" t="s">
        <v>258</v>
      </c>
      <c r="Z678" s="41" t="s">
        <v>1252</v>
      </c>
      <c r="AA678" s="41" t="s">
        <v>258</v>
      </c>
      <c r="AB678" s="41" t="s">
        <v>1253</v>
      </c>
      <c r="AC678" s="41" t="s">
        <v>172</v>
      </c>
      <c r="AD678" s="41" t="s">
        <v>1254</v>
      </c>
      <c r="AE678" s="41" t="s">
        <v>173</v>
      </c>
    </row>
    <row r="679" spans="1:31">
      <c r="A679" s="4">
        <v>100675</v>
      </c>
      <c r="C679" s="43" t="s">
        <v>1443</v>
      </c>
      <c r="D679" s="40" t="s">
        <v>54</v>
      </c>
      <c r="J679" s="4" t="s">
        <v>1444</v>
      </c>
      <c r="K679" s="4" t="s">
        <v>56</v>
      </c>
      <c r="L679" s="4" t="s">
        <v>1251</v>
      </c>
      <c r="M679" s="4" t="s">
        <v>258</v>
      </c>
      <c r="N679" s="4" t="s">
        <v>1252</v>
      </c>
      <c r="O679" s="4" t="s">
        <v>258</v>
      </c>
      <c r="P679" s="4" t="s">
        <v>1253</v>
      </c>
      <c r="Q679" s="4" t="s">
        <v>172</v>
      </c>
      <c r="R679" s="4" t="s">
        <v>1254</v>
      </c>
      <c r="S679" s="4" t="s">
        <v>173</v>
      </c>
      <c r="U679" s="40" t="s">
        <v>54</v>
      </c>
      <c r="V679" s="41" t="s">
        <v>1444</v>
      </c>
      <c r="W679" s="41" t="s">
        <v>56</v>
      </c>
      <c r="X679" s="41" t="s">
        <v>1251</v>
      </c>
      <c r="Y679" s="41" t="s">
        <v>258</v>
      </c>
      <c r="Z679" s="41" t="s">
        <v>1252</v>
      </c>
      <c r="AA679" s="41" t="s">
        <v>258</v>
      </c>
      <c r="AB679" s="41" t="s">
        <v>1253</v>
      </c>
      <c r="AC679" s="41" t="s">
        <v>172</v>
      </c>
      <c r="AD679" s="41" t="s">
        <v>1254</v>
      </c>
      <c r="AE679" s="41" t="s">
        <v>173</v>
      </c>
    </row>
    <row r="680" spans="1:31">
      <c r="A680" s="4">
        <v>100676</v>
      </c>
      <c r="C680" s="43" t="s">
        <v>1445</v>
      </c>
      <c r="D680" s="40" t="s">
        <v>54</v>
      </c>
      <c r="J680" s="4" t="s">
        <v>1446</v>
      </c>
      <c r="K680" s="4" t="s">
        <v>56</v>
      </c>
      <c r="L680" s="4" t="s">
        <v>1251</v>
      </c>
      <c r="M680" s="4" t="s">
        <v>258</v>
      </c>
      <c r="N680" s="4" t="s">
        <v>1252</v>
      </c>
      <c r="O680" s="4" t="s">
        <v>258</v>
      </c>
      <c r="P680" s="4" t="s">
        <v>1253</v>
      </c>
      <c r="Q680" s="4" t="s">
        <v>172</v>
      </c>
      <c r="R680" s="4" t="s">
        <v>1254</v>
      </c>
      <c r="S680" s="4" t="s">
        <v>173</v>
      </c>
      <c r="U680" s="40" t="s">
        <v>54</v>
      </c>
      <c r="V680" s="41" t="s">
        <v>1446</v>
      </c>
      <c r="W680" s="41" t="s">
        <v>56</v>
      </c>
      <c r="X680" s="41" t="s">
        <v>1251</v>
      </c>
      <c r="Y680" s="41" t="s">
        <v>258</v>
      </c>
      <c r="Z680" s="41" t="s">
        <v>1252</v>
      </c>
      <c r="AA680" s="41" t="s">
        <v>258</v>
      </c>
      <c r="AB680" s="41" t="s">
        <v>1253</v>
      </c>
      <c r="AC680" s="41" t="s">
        <v>172</v>
      </c>
      <c r="AD680" s="41" t="s">
        <v>1254</v>
      </c>
      <c r="AE680" s="41" t="s">
        <v>173</v>
      </c>
    </row>
    <row r="681" spans="1:31">
      <c r="A681" s="4">
        <v>100677</v>
      </c>
      <c r="C681" s="43" t="s">
        <v>1447</v>
      </c>
      <c r="D681" s="40" t="s">
        <v>54</v>
      </c>
      <c r="J681" s="4" t="s">
        <v>1448</v>
      </c>
      <c r="K681" s="4" t="s">
        <v>56</v>
      </c>
      <c r="L681" s="4" t="s">
        <v>1251</v>
      </c>
      <c r="M681" s="4" t="s">
        <v>258</v>
      </c>
      <c r="N681" s="4" t="s">
        <v>1252</v>
      </c>
      <c r="O681" s="4" t="s">
        <v>258</v>
      </c>
      <c r="P681" s="4" t="s">
        <v>1253</v>
      </c>
      <c r="Q681" s="4" t="s">
        <v>172</v>
      </c>
      <c r="R681" s="4" t="s">
        <v>1254</v>
      </c>
      <c r="S681" s="4" t="s">
        <v>173</v>
      </c>
      <c r="U681" s="40" t="s">
        <v>54</v>
      </c>
      <c r="V681" s="41" t="s">
        <v>1448</v>
      </c>
      <c r="W681" s="41" t="s">
        <v>56</v>
      </c>
      <c r="X681" s="41" t="s">
        <v>1251</v>
      </c>
      <c r="Y681" s="41" t="s">
        <v>258</v>
      </c>
      <c r="Z681" s="41" t="s">
        <v>1252</v>
      </c>
      <c r="AA681" s="41" t="s">
        <v>258</v>
      </c>
      <c r="AB681" s="41" t="s">
        <v>1253</v>
      </c>
      <c r="AC681" s="41" t="s">
        <v>172</v>
      </c>
      <c r="AD681" s="41" t="s">
        <v>1254</v>
      </c>
      <c r="AE681" s="41" t="s">
        <v>173</v>
      </c>
    </row>
    <row r="682" spans="1:31">
      <c r="A682" s="4">
        <v>100678</v>
      </c>
      <c r="C682" s="43" t="s">
        <v>1449</v>
      </c>
      <c r="D682" s="40" t="s">
        <v>54</v>
      </c>
      <c r="J682" s="4" t="s">
        <v>1450</v>
      </c>
      <c r="K682" s="4" t="s">
        <v>56</v>
      </c>
      <c r="L682" s="4" t="s">
        <v>1251</v>
      </c>
      <c r="M682" s="4" t="s">
        <v>258</v>
      </c>
      <c r="N682" s="4" t="s">
        <v>1252</v>
      </c>
      <c r="O682" s="4" t="s">
        <v>258</v>
      </c>
      <c r="P682" s="4" t="s">
        <v>1253</v>
      </c>
      <c r="Q682" s="4" t="s">
        <v>172</v>
      </c>
      <c r="R682" s="4" t="s">
        <v>1254</v>
      </c>
      <c r="S682" s="4" t="s">
        <v>173</v>
      </c>
      <c r="U682" s="40" t="s">
        <v>54</v>
      </c>
      <c r="V682" s="41" t="s">
        <v>1450</v>
      </c>
      <c r="W682" s="41" t="s">
        <v>56</v>
      </c>
      <c r="X682" s="41" t="s">
        <v>1251</v>
      </c>
      <c r="Y682" s="41" t="s">
        <v>258</v>
      </c>
      <c r="Z682" s="41" t="s">
        <v>1252</v>
      </c>
      <c r="AA682" s="41" t="s">
        <v>258</v>
      </c>
      <c r="AB682" s="41" t="s">
        <v>1253</v>
      </c>
      <c r="AC682" s="41" t="s">
        <v>172</v>
      </c>
      <c r="AD682" s="41" t="s">
        <v>1254</v>
      </c>
      <c r="AE682" s="41" t="s">
        <v>173</v>
      </c>
    </row>
    <row r="683" spans="1:31">
      <c r="A683" s="4">
        <v>100679</v>
      </c>
      <c r="C683" s="43" t="s">
        <v>1451</v>
      </c>
      <c r="D683" s="40" t="s">
        <v>54</v>
      </c>
      <c r="J683" s="4" t="s">
        <v>1452</v>
      </c>
      <c r="K683" s="4" t="s">
        <v>56</v>
      </c>
      <c r="L683" s="4" t="s">
        <v>1251</v>
      </c>
      <c r="M683" s="4" t="s">
        <v>258</v>
      </c>
      <c r="N683" s="4" t="s">
        <v>1252</v>
      </c>
      <c r="O683" s="4" t="s">
        <v>258</v>
      </c>
      <c r="P683" s="4" t="s">
        <v>1253</v>
      </c>
      <c r="Q683" s="4" t="s">
        <v>172</v>
      </c>
      <c r="R683" s="4" t="s">
        <v>1254</v>
      </c>
      <c r="S683" s="4" t="s">
        <v>173</v>
      </c>
      <c r="U683" s="40" t="s">
        <v>54</v>
      </c>
      <c r="V683" s="41" t="s">
        <v>1452</v>
      </c>
      <c r="W683" s="41" t="s">
        <v>56</v>
      </c>
      <c r="X683" s="41" t="s">
        <v>1251</v>
      </c>
      <c r="Y683" s="41" t="s">
        <v>258</v>
      </c>
      <c r="Z683" s="41" t="s">
        <v>1252</v>
      </c>
      <c r="AA683" s="41" t="s">
        <v>258</v>
      </c>
      <c r="AB683" s="41" t="s">
        <v>1253</v>
      </c>
      <c r="AC683" s="41" t="s">
        <v>172</v>
      </c>
      <c r="AD683" s="41" t="s">
        <v>1254</v>
      </c>
      <c r="AE683" s="41" t="s">
        <v>173</v>
      </c>
    </row>
    <row r="684" spans="1:31">
      <c r="A684" s="4">
        <v>100680</v>
      </c>
      <c r="C684" s="43" t="s">
        <v>1453</v>
      </c>
      <c r="D684" s="40" t="s">
        <v>54</v>
      </c>
      <c r="J684" s="4" t="s">
        <v>1454</v>
      </c>
      <c r="K684" s="4" t="s">
        <v>56</v>
      </c>
      <c r="L684" s="4" t="s">
        <v>1251</v>
      </c>
      <c r="M684" s="4" t="s">
        <v>258</v>
      </c>
      <c r="N684" s="4" t="s">
        <v>1252</v>
      </c>
      <c r="O684" s="4" t="s">
        <v>258</v>
      </c>
      <c r="P684" s="4" t="s">
        <v>1253</v>
      </c>
      <c r="Q684" s="4" t="s">
        <v>172</v>
      </c>
      <c r="R684" s="4" t="s">
        <v>1254</v>
      </c>
      <c r="S684" s="4" t="s">
        <v>173</v>
      </c>
      <c r="U684" s="40" t="s">
        <v>54</v>
      </c>
      <c r="V684" s="41" t="s">
        <v>1454</v>
      </c>
      <c r="W684" s="41" t="s">
        <v>56</v>
      </c>
      <c r="X684" s="41" t="s">
        <v>1251</v>
      </c>
      <c r="Y684" s="41" t="s">
        <v>258</v>
      </c>
      <c r="Z684" s="41" t="s">
        <v>1252</v>
      </c>
      <c r="AA684" s="41" t="s">
        <v>258</v>
      </c>
      <c r="AB684" s="41" t="s">
        <v>1253</v>
      </c>
      <c r="AC684" s="41" t="s">
        <v>172</v>
      </c>
      <c r="AD684" s="41" t="s">
        <v>1254</v>
      </c>
      <c r="AE684" s="41" t="s">
        <v>173</v>
      </c>
    </row>
    <row r="685" spans="1:31">
      <c r="A685" s="4">
        <v>100681</v>
      </c>
      <c r="C685" s="43" t="s">
        <v>1455</v>
      </c>
      <c r="D685" s="40" t="s">
        <v>54</v>
      </c>
      <c r="J685" s="4" t="s">
        <v>1456</v>
      </c>
      <c r="K685" s="4" t="s">
        <v>56</v>
      </c>
      <c r="L685" s="4" t="s">
        <v>1251</v>
      </c>
      <c r="M685" s="4" t="s">
        <v>258</v>
      </c>
      <c r="N685" s="4" t="s">
        <v>1252</v>
      </c>
      <c r="O685" s="4" t="s">
        <v>258</v>
      </c>
      <c r="P685" s="4" t="s">
        <v>1253</v>
      </c>
      <c r="Q685" s="4" t="s">
        <v>172</v>
      </c>
      <c r="R685" s="4" t="s">
        <v>1254</v>
      </c>
      <c r="S685" s="4" t="s">
        <v>173</v>
      </c>
      <c r="U685" s="40" t="s">
        <v>54</v>
      </c>
      <c r="V685" s="41" t="s">
        <v>1456</v>
      </c>
      <c r="W685" s="41" t="s">
        <v>56</v>
      </c>
      <c r="X685" s="41" t="s">
        <v>1251</v>
      </c>
      <c r="Y685" s="41" t="s">
        <v>258</v>
      </c>
      <c r="Z685" s="41" t="s">
        <v>1252</v>
      </c>
      <c r="AA685" s="41" t="s">
        <v>258</v>
      </c>
      <c r="AB685" s="41" t="s">
        <v>1253</v>
      </c>
      <c r="AC685" s="41" t="s">
        <v>172</v>
      </c>
      <c r="AD685" s="41" t="s">
        <v>1254</v>
      </c>
      <c r="AE685" s="41" t="s">
        <v>173</v>
      </c>
    </row>
    <row r="686" spans="1:31">
      <c r="A686" s="4">
        <v>100682</v>
      </c>
      <c r="C686" s="43" t="s">
        <v>1457</v>
      </c>
      <c r="D686" s="40" t="s">
        <v>54</v>
      </c>
      <c r="J686" s="4" t="s">
        <v>1458</v>
      </c>
      <c r="K686" s="4" t="s">
        <v>56</v>
      </c>
      <c r="L686" s="4" t="s">
        <v>1251</v>
      </c>
      <c r="M686" s="4" t="s">
        <v>258</v>
      </c>
      <c r="N686" s="4" t="s">
        <v>1252</v>
      </c>
      <c r="O686" s="4" t="s">
        <v>258</v>
      </c>
      <c r="P686" s="4" t="s">
        <v>1253</v>
      </c>
      <c r="Q686" s="4" t="s">
        <v>172</v>
      </c>
      <c r="R686" s="4" t="s">
        <v>1254</v>
      </c>
      <c r="S686" s="4" t="s">
        <v>173</v>
      </c>
      <c r="U686" s="40" t="s">
        <v>54</v>
      </c>
      <c r="V686" s="41" t="s">
        <v>1458</v>
      </c>
      <c r="W686" s="41" t="s">
        <v>56</v>
      </c>
      <c r="X686" s="41" t="s">
        <v>1251</v>
      </c>
      <c r="Y686" s="41" t="s">
        <v>258</v>
      </c>
      <c r="Z686" s="41" t="s">
        <v>1252</v>
      </c>
      <c r="AA686" s="41" t="s">
        <v>258</v>
      </c>
      <c r="AB686" s="41" t="s">
        <v>1253</v>
      </c>
      <c r="AC686" s="41" t="s">
        <v>172</v>
      </c>
      <c r="AD686" s="41" t="s">
        <v>1254</v>
      </c>
      <c r="AE686" s="41" t="s">
        <v>173</v>
      </c>
    </row>
    <row r="687" spans="1:31">
      <c r="A687" s="4">
        <v>100683</v>
      </c>
      <c r="C687" s="43" t="s">
        <v>1459</v>
      </c>
      <c r="D687" s="40" t="s">
        <v>54</v>
      </c>
      <c r="J687" s="4" t="s">
        <v>1460</v>
      </c>
      <c r="K687" s="4" t="s">
        <v>56</v>
      </c>
      <c r="L687" s="4" t="s">
        <v>1251</v>
      </c>
      <c r="M687" s="4" t="s">
        <v>258</v>
      </c>
      <c r="N687" s="4" t="s">
        <v>1252</v>
      </c>
      <c r="O687" s="4" t="s">
        <v>258</v>
      </c>
      <c r="P687" s="4" t="s">
        <v>1253</v>
      </c>
      <c r="Q687" s="4" t="s">
        <v>172</v>
      </c>
      <c r="R687" s="4" t="s">
        <v>1254</v>
      </c>
      <c r="S687" s="4" t="s">
        <v>173</v>
      </c>
      <c r="U687" s="40" t="s">
        <v>54</v>
      </c>
      <c r="V687" s="41" t="s">
        <v>1460</v>
      </c>
      <c r="W687" s="41" t="s">
        <v>56</v>
      </c>
      <c r="X687" s="41" t="s">
        <v>1251</v>
      </c>
      <c r="Y687" s="41" t="s">
        <v>258</v>
      </c>
      <c r="Z687" s="41" t="s">
        <v>1252</v>
      </c>
      <c r="AA687" s="41" t="s">
        <v>258</v>
      </c>
      <c r="AB687" s="41" t="s">
        <v>1253</v>
      </c>
      <c r="AC687" s="41" t="s">
        <v>172</v>
      </c>
      <c r="AD687" s="41" t="s">
        <v>1254</v>
      </c>
      <c r="AE687" s="41" t="s">
        <v>173</v>
      </c>
    </row>
    <row r="688" spans="1:31">
      <c r="A688" s="4">
        <v>100684</v>
      </c>
      <c r="C688" s="43" t="s">
        <v>1461</v>
      </c>
      <c r="D688" s="40" t="s">
        <v>54</v>
      </c>
      <c r="J688" s="4" t="s">
        <v>1462</v>
      </c>
      <c r="K688" s="4" t="s">
        <v>56</v>
      </c>
      <c r="L688" s="4" t="s">
        <v>1251</v>
      </c>
      <c r="M688" s="4" t="s">
        <v>258</v>
      </c>
      <c r="N688" s="4" t="s">
        <v>1252</v>
      </c>
      <c r="O688" s="4" t="s">
        <v>258</v>
      </c>
      <c r="P688" s="4" t="s">
        <v>1253</v>
      </c>
      <c r="Q688" s="4" t="s">
        <v>172</v>
      </c>
      <c r="R688" s="4" t="s">
        <v>1254</v>
      </c>
      <c r="S688" s="4" t="s">
        <v>173</v>
      </c>
      <c r="U688" s="40" t="s">
        <v>54</v>
      </c>
      <c r="V688" s="41" t="s">
        <v>1462</v>
      </c>
      <c r="W688" s="41" t="s">
        <v>56</v>
      </c>
      <c r="X688" s="41" t="s">
        <v>1251</v>
      </c>
      <c r="Y688" s="41" t="s">
        <v>258</v>
      </c>
      <c r="Z688" s="41" t="s">
        <v>1252</v>
      </c>
      <c r="AA688" s="41" t="s">
        <v>258</v>
      </c>
      <c r="AB688" s="41" t="s">
        <v>1253</v>
      </c>
      <c r="AC688" s="41" t="s">
        <v>172</v>
      </c>
      <c r="AD688" s="41" t="s">
        <v>1254</v>
      </c>
      <c r="AE688" s="41" t="s">
        <v>173</v>
      </c>
    </row>
    <row r="689" spans="1:31">
      <c r="A689" s="4">
        <v>100685</v>
      </c>
      <c r="C689" s="43" t="s">
        <v>1463</v>
      </c>
      <c r="D689" s="40" t="s">
        <v>54</v>
      </c>
      <c r="J689" s="4" t="s">
        <v>1464</v>
      </c>
      <c r="K689" s="4" t="s">
        <v>56</v>
      </c>
      <c r="L689" s="4" t="s">
        <v>1251</v>
      </c>
      <c r="M689" s="4" t="s">
        <v>258</v>
      </c>
      <c r="N689" s="4" t="s">
        <v>1252</v>
      </c>
      <c r="O689" s="4" t="s">
        <v>258</v>
      </c>
      <c r="P689" s="4" t="s">
        <v>1253</v>
      </c>
      <c r="Q689" s="4" t="s">
        <v>172</v>
      </c>
      <c r="R689" s="4" t="s">
        <v>1254</v>
      </c>
      <c r="S689" s="4" t="s">
        <v>173</v>
      </c>
      <c r="U689" s="40" t="s">
        <v>54</v>
      </c>
      <c r="V689" s="41" t="s">
        <v>1464</v>
      </c>
      <c r="W689" s="41" t="s">
        <v>56</v>
      </c>
      <c r="X689" s="41" t="s">
        <v>1251</v>
      </c>
      <c r="Y689" s="41" t="s">
        <v>258</v>
      </c>
      <c r="Z689" s="41" t="s">
        <v>1252</v>
      </c>
      <c r="AA689" s="41" t="s">
        <v>258</v>
      </c>
      <c r="AB689" s="41" t="s">
        <v>1253</v>
      </c>
      <c r="AC689" s="41" t="s">
        <v>172</v>
      </c>
      <c r="AD689" s="41" t="s">
        <v>1254</v>
      </c>
      <c r="AE689" s="41" t="s">
        <v>173</v>
      </c>
    </row>
    <row r="690" spans="1:31">
      <c r="A690" s="4">
        <v>100686</v>
      </c>
      <c r="C690" s="43" t="s">
        <v>1465</v>
      </c>
      <c r="D690" s="40" t="s">
        <v>54</v>
      </c>
      <c r="J690" s="4" t="s">
        <v>1466</v>
      </c>
      <c r="K690" s="4" t="s">
        <v>56</v>
      </c>
      <c r="L690" s="4" t="s">
        <v>1251</v>
      </c>
      <c r="M690" s="4" t="s">
        <v>258</v>
      </c>
      <c r="N690" s="4" t="s">
        <v>1252</v>
      </c>
      <c r="O690" s="4" t="s">
        <v>258</v>
      </c>
      <c r="P690" s="4" t="s">
        <v>1253</v>
      </c>
      <c r="Q690" s="4" t="s">
        <v>172</v>
      </c>
      <c r="R690" s="4" t="s">
        <v>1254</v>
      </c>
      <c r="S690" s="4" t="s">
        <v>173</v>
      </c>
      <c r="U690" s="40" t="s">
        <v>54</v>
      </c>
      <c r="V690" s="41" t="s">
        <v>1466</v>
      </c>
      <c r="W690" s="41" t="s">
        <v>56</v>
      </c>
      <c r="X690" s="41" t="s">
        <v>1251</v>
      </c>
      <c r="Y690" s="41" t="s">
        <v>258</v>
      </c>
      <c r="Z690" s="41" t="s">
        <v>1252</v>
      </c>
      <c r="AA690" s="41" t="s">
        <v>258</v>
      </c>
      <c r="AB690" s="41" t="s">
        <v>1253</v>
      </c>
      <c r="AC690" s="41" t="s">
        <v>172</v>
      </c>
      <c r="AD690" s="41" t="s">
        <v>1254</v>
      </c>
      <c r="AE690" s="41" t="s">
        <v>173</v>
      </c>
    </row>
    <row r="691" spans="1:31">
      <c r="A691" s="4">
        <v>100687</v>
      </c>
      <c r="C691" s="43" t="s">
        <v>1467</v>
      </c>
      <c r="D691" s="40" t="s">
        <v>54</v>
      </c>
      <c r="J691" s="4" t="s">
        <v>1468</v>
      </c>
      <c r="K691" s="4" t="s">
        <v>56</v>
      </c>
      <c r="L691" s="4" t="s">
        <v>1251</v>
      </c>
      <c r="M691" s="4" t="s">
        <v>258</v>
      </c>
      <c r="N691" s="4" t="s">
        <v>1252</v>
      </c>
      <c r="O691" s="4" t="s">
        <v>258</v>
      </c>
      <c r="P691" s="4" t="s">
        <v>1253</v>
      </c>
      <c r="Q691" s="4" t="s">
        <v>172</v>
      </c>
      <c r="R691" s="4" t="s">
        <v>1254</v>
      </c>
      <c r="S691" s="4" t="s">
        <v>173</v>
      </c>
      <c r="U691" s="40" t="s">
        <v>54</v>
      </c>
      <c r="V691" s="41" t="s">
        <v>1468</v>
      </c>
      <c r="W691" s="41" t="s">
        <v>56</v>
      </c>
      <c r="X691" s="41" t="s">
        <v>1251</v>
      </c>
      <c r="Y691" s="41" t="s">
        <v>258</v>
      </c>
      <c r="Z691" s="41" t="s">
        <v>1252</v>
      </c>
      <c r="AA691" s="41" t="s">
        <v>258</v>
      </c>
      <c r="AB691" s="41" t="s">
        <v>1253</v>
      </c>
      <c r="AC691" s="41" t="s">
        <v>172</v>
      </c>
      <c r="AD691" s="41" t="s">
        <v>1254</v>
      </c>
      <c r="AE691" s="41" t="s">
        <v>173</v>
      </c>
    </row>
    <row r="692" spans="1:31">
      <c r="A692" s="4">
        <v>100688</v>
      </c>
      <c r="C692" s="43" t="s">
        <v>1469</v>
      </c>
      <c r="D692" s="40" t="s">
        <v>54</v>
      </c>
      <c r="J692" s="4" t="s">
        <v>1470</v>
      </c>
      <c r="K692" s="4" t="s">
        <v>56</v>
      </c>
      <c r="L692" s="4" t="s">
        <v>1251</v>
      </c>
      <c r="M692" s="4" t="s">
        <v>258</v>
      </c>
      <c r="N692" s="4" t="s">
        <v>1252</v>
      </c>
      <c r="O692" s="4" t="s">
        <v>258</v>
      </c>
      <c r="P692" s="4" t="s">
        <v>1253</v>
      </c>
      <c r="Q692" s="4" t="s">
        <v>172</v>
      </c>
      <c r="R692" s="4" t="s">
        <v>1254</v>
      </c>
      <c r="S692" s="4" t="s">
        <v>173</v>
      </c>
      <c r="U692" s="40" t="s">
        <v>54</v>
      </c>
      <c r="V692" s="41" t="s">
        <v>1470</v>
      </c>
      <c r="W692" s="41" t="s">
        <v>56</v>
      </c>
      <c r="X692" s="41" t="s">
        <v>1251</v>
      </c>
      <c r="Y692" s="41" t="s">
        <v>258</v>
      </c>
      <c r="Z692" s="41" t="s">
        <v>1252</v>
      </c>
      <c r="AA692" s="41" t="s">
        <v>258</v>
      </c>
      <c r="AB692" s="41" t="s">
        <v>1253</v>
      </c>
      <c r="AC692" s="41" t="s">
        <v>172</v>
      </c>
      <c r="AD692" s="41" t="s">
        <v>1254</v>
      </c>
      <c r="AE692" s="41" t="s">
        <v>173</v>
      </c>
    </row>
    <row r="693" spans="1:31">
      <c r="A693" s="4">
        <v>100689</v>
      </c>
      <c r="C693" s="43" t="s">
        <v>1471</v>
      </c>
      <c r="D693" s="40" t="s">
        <v>54</v>
      </c>
      <c r="J693" s="4" t="s">
        <v>1472</v>
      </c>
      <c r="K693" s="4" t="s">
        <v>56</v>
      </c>
      <c r="L693" s="4" t="s">
        <v>1251</v>
      </c>
      <c r="M693" s="4" t="s">
        <v>258</v>
      </c>
      <c r="N693" s="4" t="s">
        <v>1252</v>
      </c>
      <c r="O693" s="4" t="s">
        <v>258</v>
      </c>
      <c r="P693" s="4" t="s">
        <v>1253</v>
      </c>
      <c r="Q693" s="4" t="s">
        <v>172</v>
      </c>
      <c r="R693" s="4" t="s">
        <v>1254</v>
      </c>
      <c r="S693" s="4" t="s">
        <v>173</v>
      </c>
      <c r="U693" s="40" t="s">
        <v>54</v>
      </c>
      <c r="V693" s="41" t="s">
        <v>1472</v>
      </c>
      <c r="W693" s="41" t="s">
        <v>56</v>
      </c>
      <c r="X693" s="41" t="s">
        <v>1251</v>
      </c>
      <c r="Y693" s="41" t="s">
        <v>258</v>
      </c>
      <c r="Z693" s="41" t="s">
        <v>1252</v>
      </c>
      <c r="AA693" s="41" t="s">
        <v>258</v>
      </c>
      <c r="AB693" s="41" t="s">
        <v>1253</v>
      </c>
      <c r="AC693" s="41" t="s">
        <v>172</v>
      </c>
      <c r="AD693" s="41" t="s">
        <v>1254</v>
      </c>
      <c r="AE693" s="41" t="s">
        <v>173</v>
      </c>
    </row>
    <row r="694" spans="1:31">
      <c r="A694" s="4">
        <v>100690</v>
      </c>
      <c r="C694" s="43" t="s">
        <v>1473</v>
      </c>
      <c r="D694" s="40" t="s">
        <v>54</v>
      </c>
      <c r="J694" s="4" t="s">
        <v>1474</v>
      </c>
      <c r="K694" s="4" t="s">
        <v>56</v>
      </c>
      <c r="L694" s="4" t="s">
        <v>1251</v>
      </c>
      <c r="M694" s="4" t="s">
        <v>258</v>
      </c>
      <c r="N694" s="4" t="s">
        <v>1252</v>
      </c>
      <c r="O694" s="4" t="s">
        <v>258</v>
      </c>
      <c r="P694" s="4" t="s">
        <v>1253</v>
      </c>
      <c r="Q694" s="4" t="s">
        <v>172</v>
      </c>
      <c r="R694" s="4" t="s">
        <v>1254</v>
      </c>
      <c r="S694" s="4" t="s">
        <v>173</v>
      </c>
      <c r="U694" s="40" t="s">
        <v>54</v>
      </c>
      <c r="V694" s="41" t="s">
        <v>1474</v>
      </c>
      <c r="W694" s="41" t="s">
        <v>56</v>
      </c>
      <c r="X694" s="41" t="s">
        <v>1251</v>
      </c>
      <c r="Y694" s="41" t="s">
        <v>258</v>
      </c>
      <c r="Z694" s="41" t="s">
        <v>1252</v>
      </c>
      <c r="AA694" s="41" t="s">
        <v>258</v>
      </c>
      <c r="AB694" s="41" t="s">
        <v>1253</v>
      </c>
      <c r="AC694" s="41" t="s">
        <v>172</v>
      </c>
      <c r="AD694" s="41" t="s">
        <v>1254</v>
      </c>
      <c r="AE694" s="41" t="s">
        <v>173</v>
      </c>
    </row>
    <row r="695" spans="1:31">
      <c r="A695" s="4">
        <v>100691</v>
      </c>
      <c r="C695" s="43" t="s">
        <v>1475</v>
      </c>
      <c r="D695" s="40" t="s">
        <v>54</v>
      </c>
      <c r="J695" s="4" t="s">
        <v>1476</v>
      </c>
      <c r="K695" s="4" t="s">
        <v>56</v>
      </c>
      <c r="L695" s="4" t="s">
        <v>1251</v>
      </c>
      <c r="M695" s="4" t="s">
        <v>258</v>
      </c>
      <c r="N695" s="4" t="s">
        <v>1252</v>
      </c>
      <c r="O695" s="4" t="s">
        <v>258</v>
      </c>
      <c r="P695" s="4" t="s">
        <v>1253</v>
      </c>
      <c r="Q695" s="4" t="s">
        <v>172</v>
      </c>
      <c r="R695" s="4" t="s">
        <v>1254</v>
      </c>
      <c r="S695" s="4" t="s">
        <v>173</v>
      </c>
      <c r="U695" s="40" t="s">
        <v>54</v>
      </c>
      <c r="V695" s="41" t="s">
        <v>1476</v>
      </c>
      <c r="W695" s="41" t="s">
        <v>56</v>
      </c>
      <c r="X695" s="41" t="s">
        <v>1251</v>
      </c>
      <c r="Y695" s="41" t="s">
        <v>258</v>
      </c>
      <c r="Z695" s="41" t="s">
        <v>1252</v>
      </c>
      <c r="AA695" s="41" t="s">
        <v>258</v>
      </c>
      <c r="AB695" s="41" t="s">
        <v>1253</v>
      </c>
      <c r="AC695" s="41" t="s">
        <v>172</v>
      </c>
      <c r="AD695" s="41" t="s">
        <v>1254</v>
      </c>
      <c r="AE695" s="41" t="s">
        <v>173</v>
      </c>
    </row>
    <row r="696" spans="1:31">
      <c r="A696" s="4">
        <v>100692</v>
      </c>
      <c r="C696" s="43" t="s">
        <v>1477</v>
      </c>
      <c r="D696" s="40" t="s">
        <v>54</v>
      </c>
      <c r="J696" s="4" t="s">
        <v>1478</v>
      </c>
      <c r="K696" s="4" t="s">
        <v>56</v>
      </c>
      <c r="L696" s="4" t="s">
        <v>1251</v>
      </c>
      <c r="M696" s="4" t="s">
        <v>258</v>
      </c>
      <c r="N696" s="4" t="s">
        <v>1252</v>
      </c>
      <c r="O696" s="4" t="s">
        <v>258</v>
      </c>
      <c r="P696" s="4" t="s">
        <v>1253</v>
      </c>
      <c r="Q696" s="4" t="s">
        <v>172</v>
      </c>
      <c r="R696" s="4" t="s">
        <v>1254</v>
      </c>
      <c r="S696" s="4" t="s">
        <v>173</v>
      </c>
      <c r="U696" s="40" t="s">
        <v>54</v>
      </c>
      <c r="V696" s="41" t="s">
        <v>1478</v>
      </c>
      <c r="W696" s="41" t="s">
        <v>56</v>
      </c>
      <c r="X696" s="41" t="s">
        <v>1251</v>
      </c>
      <c r="Y696" s="41" t="s">
        <v>258</v>
      </c>
      <c r="Z696" s="41" t="s">
        <v>1252</v>
      </c>
      <c r="AA696" s="41" t="s">
        <v>258</v>
      </c>
      <c r="AB696" s="41" t="s">
        <v>1253</v>
      </c>
      <c r="AC696" s="41" t="s">
        <v>172</v>
      </c>
      <c r="AD696" s="41" t="s">
        <v>1254</v>
      </c>
      <c r="AE696" s="41" t="s">
        <v>173</v>
      </c>
    </row>
    <row r="697" spans="1:31">
      <c r="A697" s="4">
        <v>100693</v>
      </c>
      <c r="C697" s="43" t="s">
        <v>1479</v>
      </c>
      <c r="D697" s="40" t="s">
        <v>54</v>
      </c>
      <c r="J697" s="4" t="s">
        <v>1480</v>
      </c>
      <c r="K697" s="4" t="s">
        <v>56</v>
      </c>
      <c r="L697" s="4" t="s">
        <v>1251</v>
      </c>
      <c r="M697" s="4" t="s">
        <v>258</v>
      </c>
      <c r="N697" s="4" t="s">
        <v>1252</v>
      </c>
      <c r="O697" s="4" t="s">
        <v>258</v>
      </c>
      <c r="P697" s="4" t="s">
        <v>1253</v>
      </c>
      <c r="Q697" s="4" t="s">
        <v>172</v>
      </c>
      <c r="R697" s="4" t="s">
        <v>1254</v>
      </c>
      <c r="S697" s="4" t="s">
        <v>173</v>
      </c>
      <c r="U697" s="40" t="s">
        <v>54</v>
      </c>
      <c r="V697" s="41" t="s">
        <v>1480</v>
      </c>
      <c r="W697" s="41" t="s">
        <v>56</v>
      </c>
      <c r="X697" s="41" t="s">
        <v>1251</v>
      </c>
      <c r="Y697" s="41" t="s">
        <v>258</v>
      </c>
      <c r="Z697" s="41" t="s">
        <v>1252</v>
      </c>
      <c r="AA697" s="41" t="s">
        <v>258</v>
      </c>
      <c r="AB697" s="41" t="s">
        <v>1253</v>
      </c>
      <c r="AC697" s="41" t="s">
        <v>172</v>
      </c>
      <c r="AD697" s="41" t="s">
        <v>1254</v>
      </c>
      <c r="AE697" s="41" t="s">
        <v>173</v>
      </c>
    </row>
    <row r="698" spans="1:31">
      <c r="A698" s="4">
        <v>100694</v>
      </c>
      <c r="C698" s="43" t="s">
        <v>1481</v>
      </c>
      <c r="D698" s="40" t="s">
        <v>54</v>
      </c>
      <c r="J698" s="4" t="s">
        <v>1482</v>
      </c>
      <c r="K698" s="4" t="s">
        <v>56</v>
      </c>
      <c r="L698" s="4" t="s">
        <v>1251</v>
      </c>
      <c r="M698" s="4" t="s">
        <v>258</v>
      </c>
      <c r="N698" s="4" t="s">
        <v>1252</v>
      </c>
      <c r="O698" s="4" t="s">
        <v>258</v>
      </c>
      <c r="P698" s="4" t="s">
        <v>1253</v>
      </c>
      <c r="Q698" s="4" t="s">
        <v>172</v>
      </c>
      <c r="R698" s="4" t="s">
        <v>1254</v>
      </c>
      <c r="S698" s="4" t="s">
        <v>173</v>
      </c>
      <c r="U698" s="40" t="s">
        <v>54</v>
      </c>
      <c r="V698" s="41" t="s">
        <v>1482</v>
      </c>
      <c r="W698" s="41" t="s">
        <v>56</v>
      </c>
      <c r="X698" s="41" t="s">
        <v>1251</v>
      </c>
      <c r="Y698" s="41" t="s">
        <v>258</v>
      </c>
      <c r="Z698" s="41" t="s">
        <v>1252</v>
      </c>
      <c r="AA698" s="41" t="s">
        <v>258</v>
      </c>
      <c r="AB698" s="41" t="s">
        <v>1253</v>
      </c>
      <c r="AC698" s="41" t="s">
        <v>172</v>
      </c>
      <c r="AD698" s="41" t="s">
        <v>1254</v>
      </c>
      <c r="AE698" s="41" t="s">
        <v>173</v>
      </c>
    </row>
    <row r="699" spans="1:31">
      <c r="A699" s="4">
        <v>100695</v>
      </c>
      <c r="C699" s="43" t="s">
        <v>1483</v>
      </c>
      <c r="D699" s="40" t="s">
        <v>54</v>
      </c>
      <c r="J699" s="4" t="s">
        <v>1484</v>
      </c>
      <c r="K699" s="4" t="s">
        <v>56</v>
      </c>
      <c r="L699" s="4" t="s">
        <v>1251</v>
      </c>
      <c r="M699" s="4" t="s">
        <v>258</v>
      </c>
      <c r="N699" s="4" t="s">
        <v>1252</v>
      </c>
      <c r="O699" s="4" t="s">
        <v>258</v>
      </c>
      <c r="P699" s="4" t="s">
        <v>1253</v>
      </c>
      <c r="Q699" s="4" t="s">
        <v>172</v>
      </c>
      <c r="R699" s="4" t="s">
        <v>1254</v>
      </c>
      <c r="S699" s="4" t="s">
        <v>173</v>
      </c>
      <c r="U699" s="40" t="s">
        <v>54</v>
      </c>
      <c r="V699" s="41" t="s">
        <v>1484</v>
      </c>
      <c r="W699" s="41" t="s">
        <v>56</v>
      </c>
      <c r="X699" s="41" t="s">
        <v>1251</v>
      </c>
      <c r="Y699" s="41" t="s">
        <v>258</v>
      </c>
      <c r="Z699" s="41" t="s">
        <v>1252</v>
      </c>
      <c r="AA699" s="41" t="s">
        <v>258</v>
      </c>
      <c r="AB699" s="41" t="s">
        <v>1253</v>
      </c>
      <c r="AC699" s="41" t="s">
        <v>172</v>
      </c>
      <c r="AD699" s="41" t="s">
        <v>1254</v>
      </c>
      <c r="AE699" s="41" t="s">
        <v>173</v>
      </c>
    </row>
    <row r="700" spans="1:31">
      <c r="A700" s="4">
        <v>100696</v>
      </c>
      <c r="C700" s="43" t="s">
        <v>1485</v>
      </c>
      <c r="D700" s="40" t="s">
        <v>54</v>
      </c>
      <c r="J700" s="4" t="s">
        <v>1486</v>
      </c>
      <c r="K700" s="4" t="s">
        <v>56</v>
      </c>
      <c r="L700" s="4" t="s">
        <v>1251</v>
      </c>
      <c r="M700" s="4" t="s">
        <v>258</v>
      </c>
      <c r="N700" s="4" t="s">
        <v>1252</v>
      </c>
      <c r="O700" s="4" t="s">
        <v>258</v>
      </c>
      <c r="P700" s="4" t="s">
        <v>1253</v>
      </c>
      <c r="Q700" s="4" t="s">
        <v>172</v>
      </c>
      <c r="R700" s="4" t="s">
        <v>1254</v>
      </c>
      <c r="S700" s="4" t="s">
        <v>173</v>
      </c>
      <c r="U700" s="40" t="s">
        <v>54</v>
      </c>
      <c r="V700" s="41" t="s">
        <v>1486</v>
      </c>
      <c r="W700" s="41" t="s">
        <v>56</v>
      </c>
      <c r="X700" s="41" t="s">
        <v>1251</v>
      </c>
      <c r="Y700" s="41" t="s">
        <v>258</v>
      </c>
      <c r="Z700" s="41" t="s">
        <v>1252</v>
      </c>
      <c r="AA700" s="41" t="s">
        <v>258</v>
      </c>
      <c r="AB700" s="41" t="s">
        <v>1253</v>
      </c>
      <c r="AC700" s="41" t="s">
        <v>172</v>
      </c>
      <c r="AD700" s="41" t="s">
        <v>1254</v>
      </c>
      <c r="AE700" s="41" t="s">
        <v>173</v>
      </c>
    </row>
    <row r="701" spans="1:31">
      <c r="A701" s="4">
        <v>100697</v>
      </c>
      <c r="C701" s="43" t="s">
        <v>1487</v>
      </c>
      <c r="D701" s="40" t="s">
        <v>54</v>
      </c>
      <c r="J701" s="4" t="s">
        <v>1488</v>
      </c>
      <c r="K701" s="4" t="s">
        <v>56</v>
      </c>
      <c r="L701" s="4" t="s">
        <v>1251</v>
      </c>
      <c r="M701" s="4" t="s">
        <v>258</v>
      </c>
      <c r="N701" s="4" t="s">
        <v>1252</v>
      </c>
      <c r="O701" s="4" t="s">
        <v>258</v>
      </c>
      <c r="P701" s="4" t="s">
        <v>1253</v>
      </c>
      <c r="Q701" s="4" t="s">
        <v>172</v>
      </c>
      <c r="R701" s="4" t="s">
        <v>1254</v>
      </c>
      <c r="S701" s="4" t="s">
        <v>173</v>
      </c>
      <c r="U701" s="40" t="s">
        <v>54</v>
      </c>
      <c r="V701" s="41" t="s">
        <v>1488</v>
      </c>
      <c r="W701" s="41" t="s">
        <v>56</v>
      </c>
      <c r="X701" s="41" t="s">
        <v>1251</v>
      </c>
      <c r="Y701" s="41" t="s">
        <v>258</v>
      </c>
      <c r="Z701" s="41" t="s">
        <v>1252</v>
      </c>
      <c r="AA701" s="41" t="s">
        <v>258</v>
      </c>
      <c r="AB701" s="41" t="s">
        <v>1253</v>
      </c>
      <c r="AC701" s="41" t="s">
        <v>172</v>
      </c>
      <c r="AD701" s="41" t="s">
        <v>1254</v>
      </c>
      <c r="AE701" s="41" t="s">
        <v>173</v>
      </c>
    </row>
    <row r="702" spans="1:31">
      <c r="A702" s="4">
        <v>100698</v>
      </c>
      <c r="C702" s="43" t="s">
        <v>1489</v>
      </c>
      <c r="D702" s="40" t="s">
        <v>54</v>
      </c>
      <c r="J702" s="4" t="s">
        <v>1490</v>
      </c>
      <c r="K702" s="4" t="s">
        <v>56</v>
      </c>
      <c r="L702" s="4" t="s">
        <v>1251</v>
      </c>
      <c r="M702" s="4" t="s">
        <v>258</v>
      </c>
      <c r="N702" s="4" t="s">
        <v>1252</v>
      </c>
      <c r="O702" s="4" t="s">
        <v>258</v>
      </c>
      <c r="P702" s="4" t="s">
        <v>1253</v>
      </c>
      <c r="Q702" s="4" t="s">
        <v>172</v>
      </c>
      <c r="R702" s="4" t="s">
        <v>1254</v>
      </c>
      <c r="S702" s="4" t="s">
        <v>173</v>
      </c>
      <c r="U702" s="40" t="s">
        <v>54</v>
      </c>
      <c r="V702" s="41" t="s">
        <v>1490</v>
      </c>
      <c r="W702" s="41" t="s">
        <v>56</v>
      </c>
      <c r="X702" s="41" t="s">
        <v>1251</v>
      </c>
      <c r="Y702" s="41" t="s">
        <v>258</v>
      </c>
      <c r="Z702" s="41" t="s">
        <v>1252</v>
      </c>
      <c r="AA702" s="41" t="s">
        <v>258</v>
      </c>
      <c r="AB702" s="41" t="s">
        <v>1253</v>
      </c>
      <c r="AC702" s="41" t="s">
        <v>172</v>
      </c>
      <c r="AD702" s="41" t="s">
        <v>1254</v>
      </c>
      <c r="AE702" s="41" t="s">
        <v>173</v>
      </c>
    </row>
    <row r="703" spans="1:31">
      <c r="A703" s="4">
        <v>100699</v>
      </c>
      <c r="C703" s="43" t="s">
        <v>1491</v>
      </c>
      <c r="D703" s="40" t="s">
        <v>54</v>
      </c>
      <c r="J703" s="4" t="s">
        <v>1492</v>
      </c>
      <c r="K703" s="4" t="s">
        <v>56</v>
      </c>
      <c r="L703" s="4" t="s">
        <v>1251</v>
      </c>
      <c r="M703" s="4" t="s">
        <v>258</v>
      </c>
      <c r="N703" s="4" t="s">
        <v>1252</v>
      </c>
      <c r="O703" s="4" t="s">
        <v>258</v>
      </c>
      <c r="P703" s="4" t="s">
        <v>1253</v>
      </c>
      <c r="Q703" s="4" t="s">
        <v>172</v>
      </c>
      <c r="R703" s="4" t="s">
        <v>1254</v>
      </c>
      <c r="S703" s="4" t="s">
        <v>173</v>
      </c>
      <c r="U703" s="40" t="s">
        <v>54</v>
      </c>
      <c r="V703" s="41" t="s">
        <v>1492</v>
      </c>
      <c r="W703" s="41" t="s">
        <v>56</v>
      </c>
      <c r="X703" s="41" t="s">
        <v>1251</v>
      </c>
      <c r="Y703" s="41" t="s">
        <v>258</v>
      </c>
      <c r="Z703" s="41" t="s">
        <v>1252</v>
      </c>
      <c r="AA703" s="41" t="s">
        <v>258</v>
      </c>
      <c r="AB703" s="41" t="s">
        <v>1253</v>
      </c>
      <c r="AC703" s="41" t="s">
        <v>172</v>
      </c>
      <c r="AD703" s="41" t="s">
        <v>1254</v>
      </c>
      <c r="AE703" s="41" t="s">
        <v>173</v>
      </c>
    </row>
    <row r="704" spans="1:31">
      <c r="A704" s="4">
        <v>100700</v>
      </c>
      <c r="C704" s="43" t="s">
        <v>1493</v>
      </c>
      <c r="D704" s="40" t="s">
        <v>54</v>
      </c>
      <c r="J704" s="4" t="s">
        <v>1494</v>
      </c>
      <c r="K704" s="4" t="s">
        <v>56</v>
      </c>
      <c r="L704" s="4" t="s">
        <v>1251</v>
      </c>
      <c r="M704" s="4" t="s">
        <v>258</v>
      </c>
      <c r="N704" s="4" t="s">
        <v>1252</v>
      </c>
      <c r="O704" s="4" t="s">
        <v>258</v>
      </c>
      <c r="P704" s="4" t="s">
        <v>1253</v>
      </c>
      <c r="Q704" s="4" t="s">
        <v>172</v>
      </c>
      <c r="R704" s="4" t="s">
        <v>1254</v>
      </c>
      <c r="S704" s="4" t="s">
        <v>173</v>
      </c>
      <c r="U704" s="40" t="s">
        <v>54</v>
      </c>
      <c r="V704" s="41" t="s">
        <v>1494</v>
      </c>
      <c r="W704" s="41" t="s">
        <v>56</v>
      </c>
      <c r="X704" s="41" t="s">
        <v>1251</v>
      </c>
      <c r="Y704" s="41" t="s">
        <v>258</v>
      </c>
      <c r="Z704" s="41" t="s">
        <v>1252</v>
      </c>
      <c r="AA704" s="41" t="s">
        <v>258</v>
      </c>
      <c r="AB704" s="41" t="s">
        <v>1253</v>
      </c>
      <c r="AC704" s="41" t="s">
        <v>172</v>
      </c>
      <c r="AD704" s="41" t="s">
        <v>1254</v>
      </c>
      <c r="AE704" s="41" t="s">
        <v>173</v>
      </c>
    </row>
    <row r="705" spans="1:31">
      <c r="A705" s="4">
        <v>100701</v>
      </c>
      <c r="C705" s="43" t="s">
        <v>1495</v>
      </c>
      <c r="D705" s="40" t="s">
        <v>54</v>
      </c>
      <c r="J705" s="4" t="s">
        <v>1496</v>
      </c>
      <c r="K705" s="4" t="s">
        <v>56</v>
      </c>
      <c r="L705" s="4" t="s">
        <v>1251</v>
      </c>
      <c r="M705" s="4" t="s">
        <v>258</v>
      </c>
      <c r="N705" s="4" t="s">
        <v>1252</v>
      </c>
      <c r="O705" s="4" t="s">
        <v>258</v>
      </c>
      <c r="P705" s="4" t="s">
        <v>1253</v>
      </c>
      <c r="Q705" s="4" t="s">
        <v>172</v>
      </c>
      <c r="R705" s="4" t="s">
        <v>1254</v>
      </c>
      <c r="S705" s="4" t="s">
        <v>173</v>
      </c>
      <c r="U705" s="40" t="s">
        <v>54</v>
      </c>
      <c r="V705" s="41" t="s">
        <v>1496</v>
      </c>
      <c r="W705" s="41" t="s">
        <v>56</v>
      </c>
      <c r="X705" s="41" t="s">
        <v>1251</v>
      </c>
      <c r="Y705" s="41" t="s">
        <v>258</v>
      </c>
      <c r="Z705" s="41" t="s">
        <v>1252</v>
      </c>
      <c r="AA705" s="41" t="s">
        <v>258</v>
      </c>
      <c r="AB705" s="41" t="s">
        <v>1253</v>
      </c>
      <c r="AC705" s="41" t="s">
        <v>172</v>
      </c>
      <c r="AD705" s="41" t="s">
        <v>1254</v>
      </c>
      <c r="AE705" s="41" t="s">
        <v>173</v>
      </c>
    </row>
    <row r="706" spans="1:31">
      <c r="A706" s="4">
        <v>100702</v>
      </c>
      <c r="C706" s="43" t="s">
        <v>1497</v>
      </c>
      <c r="D706" s="40" t="s">
        <v>54</v>
      </c>
      <c r="J706" s="4" t="s">
        <v>1498</v>
      </c>
      <c r="K706" s="4" t="s">
        <v>56</v>
      </c>
      <c r="L706" s="4" t="s">
        <v>1251</v>
      </c>
      <c r="M706" s="4" t="s">
        <v>258</v>
      </c>
      <c r="N706" s="4" t="s">
        <v>1252</v>
      </c>
      <c r="O706" s="4" t="s">
        <v>258</v>
      </c>
      <c r="P706" s="4" t="s">
        <v>1253</v>
      </c>
      <c r="Q706" s="4" t="s">
        <v>172</v>
      </c>
      <c r="R706" s="4" t="s">
        <v>1254</v>
      </c>
      <c r="S706" s="4" t="s">
        <v>173</v>
      </c>
      <c r="U706" s="40" t="s">
        <v>54</v>
      </c>
      <c r="V706" s="41" t="s">
        <v>1498</v>
      </c>
      <c r="W706" s="41" t="s">
        <v>56</v>
      </c>
      <c r="X706" s="41" t="s">
        <v>1251</v>
      </c>
      <c r="Y706" s="41" t="s">
        <v>258</v>
      </c>
      <c r="Z706" s="41" t="s">
        <v>1252</v>
      </c>
      <c r="AA706" s="41" t="s">
        <v>258</v>
      </c>
      <c r="AB706" s="41" t="s">
        <v>1253</v>
      </c>
      <c r="AC706" s="41" t="s">
        <v>172</v>
      </c>
      <c r="AD706" s="41" t="s">
        <v>1254</v>
      </c>
      <c r="AE706" s="41" t="s">
        <v>173</v>
      </c>
    </row>
    <row r="707" spans="1:31">
      <c r="A707" s="4">
        <v>100703</v>
      </c>
      <c r="C707" s="43" t="s">
        <v>1499</v>
      </c>
      <c r="D707" s="40" t="s">
        <v>54</v>
      </c>
      <c r="J707" s="4" t="s">
        <v>1500</v>
      </c>
      <c r="K707" s="4" t="s">
        <v>56</v>
      </c>
      <c r="L707" s="4" t="s">
        <v>1251</v>
      </c>
      <c r="M707" s="4" t="s">
        <v>258</v>
      </c>
      <c r="N707" s="4" t="s">
        <v>1252</v>
      </c>
      <c r="O707" s="4" t="s">
        <v>258</v>
      </c>
      <c r="P707" s="4" t="s">
        <v>1253</v>
      </c>
      <c r="Q707" s="4" t="s">
        <v>172</v>
      </c>
      <c r="R707" s="4" t="s">
        <v>1254</v>
      </c>
      <c r="S707" s="4" t="s">
        <v>173</v>
      </c>
      <c r="U707" s="40" t="s">
        <v>54</v>
      </c>
      <c r="V707" s="41" t="s">
        <v>1500</v>
      </c>
      <c r="W707" s="41" t="s">
        <v>56</v>
      </c>
      <c r="X707" s="41" t="s">
        <v>1251</v>
      </c>
      <c r="Y707" s="41" t="s">
        <v>258</v>
      </c>
      <c r="Z707" s="41" t="s">
        <v>1252</v>
      </c>
      <c r="AA707" s="41" t="s">
        <v>258</v>
      </c>
      <c r="AB707" s="41" t="s">
        <v>1253</v>
      </c>
      <c r="AC707" s="41" t="s">
        <v>172</v>
      </c>
      <c r="AD707" s="41" t="s">
        <v>1254</v>
      </c>
      <c r="AE707" s="41" t="s">
        <v>173</v>
      </c>
    </row>
    <row r="708" spans="1:31">
      <c r="A708" s="4">
        <v>100704</v>
      </c>
      <c r="C708" s="43" t="s">
        <v>1501</v>
      </c>
      <c r="D708" s="40" t="s">
        <v>54</v>
      </c>
      <c r="J708" s="4" t="s">
        <v>1502</v>
      </c>
      <c r="K708" s="4" t="s">
        <v>56</v>
      </c>
      <c r="L708" s="4" t="s">
        <v>1251</v>
      </c>
      <c r="M708" s="4" t="s">
        <v>258</v>
      </c>
      <c r="N708" s="4" t="s">
        <v>1252</v>
      </c>
      <c r="O708" s="4" t="s">
        <v>258</v>
      </c>
      <c r="P708" s="4" t="s">
        <v>1253</v>
      </c>
      <c r="Q708" s="4" t="s">
        <v>172</v>
      </c>
      <c r="R708" s="4" t="s">
        <v>1254</v>
      </c>
      <c r="S708" s="4" t="s">
        <v>173</v>
      </c>
      <c r="U708" s="40" t="s">
        <v>54</v>
      </c>
      <c r="V708" s="41" t="s">
        <v>1502</v>
      </c>
      <c r="W708" s="41" t="s">
        <v>56</v>
      </c>
      <c r="X708" s="41" t="s">
        <v>1251</v>
      </c>
      <c r="Y708" s="41" t="s">
        <v>258</v>
      </c>
      <c r="Z708" s="41" t="s">
        <v>1252</v>
      </c>
      <c r="AA708" s="41" t="s">
        <v>258</v>
      </c>
      <c r="AB708" s="41" t="s">
        <v>1253</v>
      </c>
      <c r="AC708" s="41" t="s">
        <v>172</v>
      </c>
      <c r="AD708" s="41" t="s">
        <v>1254</v>
      </c>
      <c r="AE708" s="41" t="s">
        <v>173</v>
      </c>
    </row>
    <row r="709" spans="1:31">
      <c r="A709" s="4">
        <v>100705</v>
      </c>
      <c r="C709" s="43" t="s">
        <v>1503</v>
      </c>
      <c r="D709" s="40" t="s">
        <v>54</v>
      </c>
      <c r="J709" s="4" t="s">
        <v>1504</v>
      </c>
      <c r="K709" s="4" t="s">
        <v>56</v>
      </c>
      <c r="L709" s="4" t="s">
        <v>1251</v>
      </c>
      <c r="M709" s="4" t="s">
        <v>258</v>
      </c>
      <c r="N709" s="4" t="s">
        <v>1252</v>
      </c>
      <c r="O709" s="4" t="s">
        <v>258</v>
      </c>
      <c r="P709" s="4" t="s">
        <v>1253</v>
      </c>
      <c r="Q709" s="4" t="s">
        <v>172</v>
      </c>
      <c r="R709" s="4" t="s">
        <v>1254</v>
      </c>
      <c r="S709" s="4" t="s">
        <v>173</v>
      </c>
      <c r="U709" s="40" t="s">
        <v>54</v>
      </c>
      <c r="V709" s="41" t="s">
        <v>1504</v>
      </c>
      <c r="W709" s="41" t="s">
        <v>56</v>
      </c>
      <c r="X709" s="41" t="s">
        <v>1251</v>
      </c>
      <c r="Y709" s="41" t="s">
        <v>258</v>
      </c>
      <c r="Z709" s="41" t="s">
        <v>1252</v>
      </c>
      <c r="AA709" s="41" t="s">
        <v>258</v>
      </c>
      <c r="AB709" s="41" t="s">
        <v>1253</v>
      </c>
      <c r="AC709" s="41" t="s">
        <v>172</v>
      </c>
      <c r="AD709" s="41" t="s">
        <v>1254</v>
      </c>
      <c r="AE709" s="41" t="s">
        <v>173</v>
      </c>
    </row>
    <row r="710" spans="1:31">
      <c r="A710" s="4">
        <v>100706</v>
      </c>
      <c r="C710" s="43" t="s">
        <v>1505</v>
      </c>
      <c r="D710" s="40" t="s">
        <v>54</v>
      </c>
      <c r="J710" s="4" t="s">
        <v>1506</v>
      </c>
      <c r="K710" s="4" t="s">
        <v>56</v>
      </c>
      <c r="L710" s="4" t="s">
        <v>1251</v>
      </c>
      <c r="M710" s="4" t="s">
        <v>258</v>
      </c>
      <c r="N710" s="4" t="s">
        <v>1252</v>
      </c>
      <c r="O710" s="4" t="s">
        <v>258</v>
      </c>
      <c r="P710" s="4" t="s">
        <v>1253</v>
      </c>
      <c r="Q710" s="4" t="s">
        <v>172</v>
      </c>
      <c r="R710" s="4" t="s">
        <v>1254</v>
      </c>
      <c r="S710" s="4" t="s">
        <v>173</v>
      </c>
      <c r="U710" s="40" t="s">
        <v>54</v>
      </c>
      <c r="V710" s="41" t="s">
        <v>1506</v>
      </c>
      <c r="W710" s="41" t="s">
        <v>56</v>
      </c>
      <c r="X710" s="41" t="s">
        <v>1251</v>
      </c>
      <c r="Y710" s="41" t="s">
        <v>258</v>
      </c>
      <c r="Z710" s="41" t="s">
        <v>1252</v>
      </c>
      <c r="AA710" s="41" t="s">
        <v>258</v>
      </c>
      <c r="AB710" s="41" t="s">
        <v>1253</v>
      </c>
      <c r="AC710" s="41" t="s">
        <v>172</v>
      </c>
      <c r="AD710" s="41" t="s">
        <v>1254</v>
      </c>
      <c r="AE710" s="41" t="s">
        <v>173</v>
      </c>
    </row>
    <row r="711" spans="1:31">
      <c r="A711" s="4">
        <v>100707</v>
      </c>
      <c r="C711" s="43" t="s">
        <v>1507</v>
      </c>
      <c r="D711" s="40" t="s">
        <v>54</v>
      </c>
      <c r="J711" s="4" t="s">
        <v>1508</v>
      </c>
      <c r="K711" s="4" t="s">
        <v>56</v>
      </c>
      <c r="L711" s="4" t="s">
        <v>1251</v>
      </c>
      <c r="M711" s="4" t="s">
        <v>258</v>
      </c>
      <c r="N711" s="4" t="s">
        <v>1252</v>
      </c>
      <c r="O711" s="4" t="s">
        <v>258</v>
      </c>
      <c r="P711" s="4" t="s">
        <v>1253</v>
      </c>
      <c r="Q711" s="4" t="s">
        <v>172</v>
      </c>
      <c r="R711" s="4" t="s">
        <v>1254</v>
      </c>
      <c r="S711" s="4" t="s">
        <v>173</v>
      </c>
      <c r="U711" s="40" t="s">
        <v>54</v>
      </c>
      <c r="V711" s="41" t="s">
        <v>1508</v>
      </c>
      <c r="W711" s="41" t="s">
        <v>56</v>
      </c>
      <c r="X711" s="41" t="s">
        <v>1251</v>
      </c>
      <c r="Y711" s="41" t="s">
        <v>258</v>
      </c>
      <c r="Z711" s="41" t="s">
        <v>1252</v>
      </c>
      <c r="AA711" s="41" t="s">
        <v>258</v>
      </c>
      <c r="AB711" s="41" t="s">
        <v>1253</v>
      </c>
      <c r="AC711" s="41" t="s">
        <v>172</v>
      </c>
      <c r="AD711" s="41" t="s">
        <v>1254</v>
      </c>
      <c r="AE711" s="41" t="s">
        <v>173</v>
      </c>
    </row>
    <row r="712" spans="1:31">
      <c r="A712" s="4">
        <v>100708</v>
      </c>
      <c r="C712" s="43" t="s">
        <v>1509</v>
      </c>
      <c r="D712" s="40" t="s">
        <v>54</v>
      </c>
      <c r="J712" s="4" t="s">
        <v>1510</v>
      </c>
      <c r="K712" s="4" t="s">
        <v>56</v>
      </c>
      <c r="L712" s="4" t="s">
        <v>1251</v>
      </c>
      <c r="M712" s="4" t="s">
        <v>258</v>
      </c>
      <c r="N712" s="4" t="s">
        <v>1252</v>
      </c>
      <c r="O712" s="4" t="s">
        <v>258</v>
      </c>
      <c r="P712" s="4" t="s">
        <v>1253</v>
      </c>
      <c r="Q712" s="4" t="s">
        <v>172</v>
      </c>
      <c r="R712" s="4" t="s">
        <v>1254</v>
      </c>
      <c r="S712" s="4" t="s">
        <v>173</v>
      </c>
      <c r="U712" s="40" t="s">
        <v>54</v>
      </c>
      <c r="V712" s="41" t="s">
        <v>1510</v>
      </c>
      <c r="W712" s="41" t="s">
        <v>56</v>
      </c>
      <c r="X712" s="41" t="s">
        <v>1251</v>
      </c>
      <c r="Y712" s="41" t="s">
        <v>258</v>
      </c>
      <c r="Z712" s="41" t="s">
        <v>1252</v>
      </c>
      <c r="AA712" s="41" t="s">
        <v>258</v>
      </c>
      <c r="AB712" s="41" t="s">
        <v>1253</v>
      </c>
      <c r="AC712" s="41" t="s">
        <v>172</v>
      </c>
      <c r="AD712" s="41" t="s">
        <v>1254</v>
      </c>
      <c r="AE712" s="41" t="s">
        <v>173</v>
      </c>
    </row>
    <row r="713" spans="1:31">
      <c r="A713" s="4">
        <v>100709</v>
      </c>
      <c r="C713" s="43" t="s">
        <v>1511</v>
      </c>
      <c r="D713" s="40" t="s">
        <v>54</v>
      </c>
      <c r="J713" s="4" t="s">
        <v>1512</v>
      </c>
      <c r="K713" s="4" t="s">
        <v>56</v>
      </c>
      <c r="L713" s="4" t="s">
        <v>1251</v>
      </c>
      <c r="M713" s="4" t="s">
        <v>258</v>
      </c>
      <c r="N713" s="4" t="s">
        <v>1252</v>
      </c>
      <c r="O713" s="4" t="s">
        <v>258</v>
      </c>
      <c r="P713" s="4" t="s">
        <v>1253</v>
      </c>
      <c r="Q713" s="4" t="s">
        <v>172</v>
      </c>
      <c r="R713" s="4" t="s">
        <v>1254</v>
      </c>
      <c r="S713" s="4" t="s">
        <v>173</v>
      </c>
      <c r="U713" s="40" t="s">
        <v>54</v>
      </c>
      <c r="V713" s="41" t="s">
        <v>1512</v>
      </c>
      <c r="W713" s="41" t="s">
        <v>56</v>
      </c>
      <c r="X713" s="41" t="s">
        <v>1251</v>
      </c>
      <c r="Y713" s="41" t="s">
        <v>258</v>
      </c>
      <c r="Z713" s="41" t="s">
        <v>1252</v>
      </c>
      <c r="AA713" s="41" t="s">
        <v>258</v>
      </c>
      <c r="AB713" s="41" t="s">
        <v>1253</v>
      </c>
      <c r="AC713" s="41" t="s">
        <v>172</v>
      </c>
      <c r="AD713" s="41" t="s">
        <v>1254</v>
      </c>
      <c r="AE713" s="41" t="s">
        <v>173</v>
      </c>
    </row>
    <row r="714" spans="1:31">
      <c r="A714" s="4">
        <v>100710</v>
      </c>
      <c r="C714" s="43" t="s">
        <v>1513</v>
      </c>
      <c r="D714" s="40" t="s">
        <v>54</v>
      </c>
      <c r="J714" s="4" t="s">
        <v>1514</v>
      </c>
      <c r="K714" s="4" t="s">
        <v>56</v>
      </c>
      <c r="L714" s="4" t="s">
        <v>1251</v>
      </c>
      <c r="M714" s="4" t="s">
        <v>258</v>
      </c>
      <c r="N714" s="4" t="s">
        <v>1252</v>
      </c>
      <c r="O714" s="4" t="s">
        <v>258</v>
      </c>
      <c r="P714" s="4" t="s">
        <v>1253</v>
      </c>
      <c r="Q714" s="4" t="s">
        <v>172</v>
      </c>
      <c r="R714" s="4" t="s">
        <v>1254</v>
      </c>
      <c r="S714" s="4" t="s">
        <v>173</v>
      </c>
      <c r="U714" s="40" t="s">
        <v>54</v>
      </c>
      <c r="V714" s="41" t="s">
        <v>1514</v>
      </c>
      <c r="W714" s="41" t="s">
        <v>56</v>
      </c>
      <c r="X714" s="41" t="s">
        <v>1251</v>
      </c>
      <c r="Y714" s="41" t="s">
        <v>258</v>
      </c>
      <c r="Z714" s="41" t="s">
        <v>1252</v>
      </c>
      <c r="AA714" s="41" t="s">
        <v>258</v>
      </c>
      <c r="AB714" s="41" t="s">
        <v>1253</v>
      </c>
      <c r="AC714" s="41" t="s">
        <v>172</v>
      </c>
      <c r="AD714" s="41" t="s">
        <v>1254</v>
      </c>
      <c r="AE714" s="41" t="s">
        <v>173</v>
      </c>
    </row>
    <row r="715" spans="1:31">
      <c r="A715" s="4">
        <v>100711</v>
      </c>
      <c r="C715" s="43" t="s">
        <v>1515</v>
      </c>
      <c r="D715" s="40" t="s">
        <v>54</v>
      </c>
      <c r="J715" s="4" t="s">
        <v>1516</v>
      </c>
      <c r="K715" s="4" t="s">
        <v>56</v>
      </c>
      <c r="L715" s="4" t="s">
        <v>1251</v>
      </c>
      <c r="M715" s="4" t="s">
        <v>258</v>
      </c>
      <c r="N715" s="4" t="s">
        <v>1252</v>
      </c>
      <c r="O715" s="4" t="s">
        <v>258</v>
      </c>
      <c r="P715" s="4" t="s">
        <v>1253</v>
      </c>
      <c r="Q715" s="4" t="s">
        <v>172</v>
      </c>
      <c r="R715" s="4" t="s">
        <v>1254</v>
      </c>
      <c r="S715" s="4" t="s">
        <v>173</v>
      </c>
      <c r="U715" s="40" t="s">
        <v>54</v>
      </c>
      <c r="V715" s="41" t="s">
        <v>1516</v>
      </c>
      <c r="W715" s="41" t="s">
        <v>56</v>
      </c>
      <c r="X715" s="41" t="s">
        <v>1251</v>
      </c>
      <c r="Y715" s="41" t="s">
        <v>258</v>
      </c>
      <c r="Z715" s="41" t="s">
        <v>1252</v>
      </c>
      <c r="AA715" s="41" t="s">
        <v>258</v>
      </c>
      <c r="AB715" s="41" t="s">
        <v>1253</v>
      </c>
      <c r="AC715" s="41" t="s">
        <v>172</v>
      </c>
      <c r="AD715" s="41" t="s">
        <v>1254</v>
      </c>
      <c r="AE715" s="41" t="s">
        <v>173</v>
      </c>
    </row>
    <row r="716" spans="1:31">
      <c r="A716" s="4">
        <v>100712</v>
      </c>
      <c r="C716" s="43" t="s">
        <v>1517</v>
      </c>
      <c r="D716" s="40" t="s">
        <v>54</v>
      </c>
      <c r="J716" s="4" t="s">
        <v>1518</v>
      </c>
      <c r="K716" s="4" t="s">
        <v>56</v>
      </c>
      <c r="L716" s="4" t="s">
        <v>1251</v>
      </c>
      <c r="M716" s="4" t="s">
        <v>258</v>
      </c>
      <c r="N716" s="4" t="s">
        <v>1252</v>
      </c>
      <c r="O716" s="4" t="s">
        <v>258</v>
      </c>
      <c r="P716" s="4" t="s">
        <v>1253</v>
      </c>
      <c r="Q716" s="4" t="s">
        <v>172</v>
      </c>
      <c r="R716" s="4" t="s">
        <v>1254</v>
      </c>
      <c r="S716" s="4" t="s">
        <v>173</v>
      </c>
      <c r="U716" s="40" t="s">
        <v>54</v>
      </c>
      <c r="V716" s="41" t="s">
        <v>1518</v>
      </c>
      <c r="W716" s="41" t="s">
        <v>56</v>
      </c>
      <c r="X716" s="41" t="s">
        <v>1251</v>
      </c>
      <c r="Y716" s="41" t="s">
        <v>258</v>
      </c>
      <c r="Z716" s="41" t="s">
        <v>1252</v>
      </c>
      <c r="AA716" s="41" t="s">
        <v>258</v>
      </c>
      <c r="AB716" s="41" t="s">
        <v>1253</v>
      </c>
      <c r="AC716" s="41" t="s">
        <v>172</v>
      </c>
      <c r="AD716" s="41" t="s">
        <v>1254</v>
      </c>
      <c r="AE716" s="41" t="s">
        <v>173</v>
      </c>
    </row>
    <row r="717" spans="1:31">
      <c r="A717" s="4">
        <v>100713</v>
      </c>
      <c r="C717" s="43" t="s">
        <v>1519</v>
      </c>
      <c r="D717" s="40" t="s">
        <v>54</v>
      </c>
      <c r="J717" s="4" t="s">
        <v>1520</v>
      </c>
      <c r="K717" s="4" t="s">
        <v>56</v>
      </c>
      <c r="L717" s="4" t="s">
        <v>1251</v>
      </c>
      <c r="M717" s="4" t="s">
        <v>258</v>
      </c>
      <c r="N717" s="4" t="s">
        <v>1252</v>
      </c>
      <c r="O717" s="4" t="s">
        <v>258</v>
      </c>
      <c r="P717" s="4" t="s">
        <v>1253</v>
      </c>
      <c r="Q717" s="4" t="s">
        <v>172</v>
      </c>
      <c r="R717" s="4" t="s">
        <v>1254</v>
      </c>
      <c r="S717" s="4" t="s">
        <v>173</v>
      </c>
      <c r="U717" s="40" t="s">
        <v>54</v>
      </c>
      <c r="V717" s="41" t="s">
        <v>1520</v>
      </c>
      <c r="W717" s="41" t="s">
        <v>56</v>
      </c>
      <c r="X717" s="41" t="s">
        <v>1251</v>
      </c>
      <c r="Y717" s="41" t="s">
        <v>258</v>
      </c>
      <c r="Z717" s="41" t="s">
        <v>1252</v>
      </c>
      <c r="AA717" s="41" t="s">
        <v>258</v>
      </c>
      <c r="AB717" s="41" t="s">
        <v>1253</v>
      </c>
      <c r="AC717" s="41" t="s">
        <v>172</v>
      </c>
      <c r="AD717" s="41" t="s">
        <v>1254</v>
      </c>
      <c r="AE717" s="41" t="s">
        <v>173</v>
      </c>
    </row>
    <row r="718" spans="1:31">
      <c r="A718" s="4">
        <v>100714</v>
      </c>
      <c r="C718" s="43" t="s">
        <v>1521</v>
      </c>
      <c r="D718" s="40" t="s">
        <v>54</v>
      </c>
      <c r="J718" s="4" t="s">
        <v>1522</v>
      </c>
      <c r="K718" s="4" t="s">
        <v>56</v>
      </c>
      <c r="L718" s="4" t="s">
        <v>1251</v>
      </c>
      <c r="M718" s="4" t="s">
        <v>258</v>
      </c>
      <c r="N718" s="4" t="s">
        <v>1252</v>
      </c>
      <c r="O718" s="4" t="s">
        <v>258</v>
      </c>
      <c r="P718" s="4" t="s">
        <v>1253</v>
      </c>
      <c r="Q718" s="4" t="s">
        <v>172</v>
      </c>
      <c r="R718" s="4" t="s">
        <v>1254</v>
      </c>
      <c r="S718" s="4" t="s">
        <v>173</v>
      </c>
      <c r="U718" s="40" t="s">
        <v>54</v>
      </c>
      <c r="V718" s="41" t="s">
        <v>1522</v>
      </c>
      <c r="W718" s="41" t="s">
        <v>56</v>
      </c>
      <c r="X718" s="41" t="s">
        <v>1251</v>
      </c>
      <c r="Y718" s="41" t="s">
        <v>258</v>
      </c>
      <c r="Z718" s="41" t="s">
        <v>1252</v>
      </c>
      <c r="AA718" s="41" t="s">
        <v>258</v>
      </c>
      <c r="AB718" s="41" t="s">
        <v>1253</v>
      </c>
      <c r="AC718" s="41" t="s">
        <v>172</v>
      </c>
      <c r="AD718" s="41" t="s">
        <v>1254</v>
      </c>
      <c r="AE718" s="41" t="s">
        <v>173</v>
      </c>
    </row>
    <row r="719" spans="1:31">
      <c r="A719" s="4">
        <v>100715</v>
      </c>
      <c r="C719" s="43" t="s">
        <v>1523</v>
      </c>
      <c r="D719" s="40" t="s">
        <v>54</v>
      </c>
      <c r="J719" s="4" t="s">
        <v>1524</v>
      </c>
      <c r="K719" s="4" t="s">
        <v>56</v>
      </c>
      <c r="L719" s="4" t="s">
        <v>1251</v>
      </c>
      <c r="M719" s="4" t="s">
        <v>258</v>
      </c>
      <c r="N719" s="4" t="s">
        <v>1252</v>
      </c>
      <c r="O719" s="4" t="s">
        <v>258</v>
      </c>
      <c r="P719" s="4" t="s">
        <v>1253</v>
      </c>
      <c r="Q719" s="4" t="s">
        <v>172</v>
      </c>
      <c r="R719" s="4" t="s">
        <v>1254</v>
      </c>
      <c r="S719" s="4" t="s">
        <v>173</v>
      </c>
      <c r="U719" s="40" t="s">
        <v>54</v>
      </c>
      <c r="V719" s="41" t="s">
        <v>1524</v>
      </c>
      <c r="W719" s="41" t="s">
        <v>56</v>
      </c>
      <c r="X719" s="41" t="s">
        <v>1251</v>
      </c>
      <c r="Y719" s="41" t="s">
        <v>258</v>
      </c>
      <c r="Z719" s="41" t="s">
        <v>1252</v>
      </c>
      <c r="AA719" s="41" t="s">
        <v>258</v>
      </c>
      <c r="AB719" s="41" t="s">
        <v>1253</v>
      </c>
      <c r="AC719" s="41" t="s">
        <v>172</v>
      </c>
      <c r="AD719" s="41" t="s">
        <v>1254</v>
      </c>
      <c r="AE719" s="41" t="s">
        <v>173</v>
      </c>
    </row>
    <row r="720" spans="1:31">
      <c r="A720" s="4">
        <v>100716</v>
      </c>
      <c r="C720" s="43" t="s">
        <v>1525</v>
      </c>
      <c r="D720" s="40" t="s">
        <v>54</v>
      </c>
      <c r="J720" s="4" t="s">
        <v>1526</v>
      </c>
      <c r="K720" s="4" t="s">
        <v>56</v>
      </c>
      <c r="L720" s="4" t="s">
        <v>1251</v>
      </c>
      <c r="M720" s="4" t="s">
        <v>258</v>
      </c>
      <c r="N720" s="4" t="s">
        <v>1252</v>
      </c>
      <c r="O720" s="4" t="s">
        <v>258</v>
      </c>
      <c r="P720" s="4" t="s">
        <v>1253</v>
      </c>
      <c r="Q720" s="4" t="s">
        <v>172</v>
      </c>
      <c r="R720" s="4" t="s">
        <v>1254</v>
      </c>
      <c r="S720" s="4" t="s">
        <v>173</v>
      </c>
      <c r="U720" s="40" t="s">
        <v>54</v>
      </c>
      <c r="V720" s="41" t="s">
        <v>1526</v>
      </c>
      <c r="W720" s="41" t="s">
        <v>56</v>
      </c>
      <c r="X720" s="41" t="s">
        <v>1251</v>
      </c>
      <c r="Y720" s="41" t="s">
        <v>258</v>
      </c>
      <c r="Z720" s="41" t="s">
        <v>1252</v>
      </c>
      <c r="AA720" s="41" t="s">
        <v>258</v>
      </c>
      <c r="AB720" s="41" t="s">
        <v>1253</v>
      </c>
      <c r="AC720" s="41" t="s">
        <v>172</v>
      </c>
      <c r="AD720" s="41" t="s">
        <v>1254</v>
      </c>
      <c r="AE720" s="41" t="s">
        <v>173</v>
      </c>
    </row>
    <row r="721" spans="1:31">
      <c r="A721" s="4">
        <v>100717</v>
      </c>
      <c r="C721" s="43" t="s">
        <v>1527</v>
      </c>
      <c r="D721" s="40" t="s">
        <v>54</v>
      </c>
      <c r="J721" s="4" t="s">
        <v>1528</v>
      </c>
      <c r="K721" s="4" t="s">
        <v>56</v>
      </c>
      <c r="L721" s="4" t="s">
        <v>1251</v>
      </c>
      <c r="M721" s="4" t="s">
        <v>258</v>
      </c>
      <c r="N721" s="4" t="s">
        <v>1252</v>
      </c>
      <c r="O721" s="4" t="s">
        <v>258</v>
      </c>
      <c r="P721" s="4" t="s">
        <v>1253</v>
      </c>
      <c r="Q721" s="4" t="s">
        <v>172</v>
      </c>
      <c r="R721" s="4" t="s">
        <v>1254</v>
      </c>
      <c r="S721" s="4" t="s">
        <v>173</v>
      </c>
      <c r="U721" s="40" t="s">
        <v>54</v>
      </c>
      <c r="V721" s="41" t="s">
        <v>1528</v>
      </c>
      <c r="W721" s="41" t="s">
        <v>56</v>
      </c>
      <c r="X721" s="41" t="s">
        <v>1251</v>
      </c>
      <c r="Y721" s="41" t="s">
        <v>258</v>
      </c>
      <c r="Z721" s="41" t="s">
        <v>1252</v>
      </c>
      <c r="AA721" s="41" t="s">
        <v>258</v>
      </c>
      <c r="AB721" s="41" t="s">
        <v>1253</v>
      </c>
      <c r="AC721" s="41" t="s">
        <v>172</v>
      </c>
      <c r="AD721" s="41" t="s">
        <v>1254</v>
      </c>
      <c r="AE721" s="41" t="s">
        <v>173</v>
      </c>
    </row>
    <row r="722" spans="1:31">
      <c r="A722" s="4">
        <v>100718</v>
      </c>
      <c r="C722" s="43" t="s">
        <v>1529</v>
      </c>
      <c r="D722" s="40" t="s">
        <v>54</v>
      </c>
      <c r="J722" s="4" t="s">
        <v>1530</v>
      </c>
      <c r="K722" s="4" t="s">
        <v>56</v>
      </c>
      <c r="L722" s="4" t="s">
        <v>1251</v>
      </c>
      <c r="M722" s="4" t="s">
        <v>258</v>
      </c>
      <c r="N722" s="4" t="s">
        <v>1252</v>
      </c>
      <c r="O722" s="4" t="s">
        <v>258</v>
      </c>
      <c r="P722" s="4" t="s">
        <v>1253</v>
      </c>
      <c r="Q722" s="4" t="s">
        <v>172</v>
      </c>
      <c r="R722" s="4" t="s">
        <v>1254</v>
      </c>
      <c r="S722" s="4" t="s">
        <v>173</v>
      </c>
      <c r="U722" s="40" t="s">
        <v>54</v>
      </c>
      <c r="V722" s="41" t="s">
        <v>1530</v>
      </c>
      <c r="W722" s="41" t="s">
        <v>56</v>
      </c>
      <c r="X722" s="41" t="s">
        <v>1251</v>
      </c>
      <c r="Y722" s="41" t="s">
        <v>258</v>
      </c>
      <c r="Z722" s="41" t="s">
        <v>1252</v>
      </c>
      <c r="AA722" s="41" t="s">
        <v>258</v>
      </c>
      <c r="AB722" s="41" t="s">
        <v>1253</v>
      </c>
      <c r="AC722" s="41" t="s">
        <v>172</v>
      </c>
      <c r="AD722" s="41" t="s">
        <v>1254</v>
      </c>
      <c r="AE722" s="41" t="s">
        <v>173</v>
      </c>
    </row>
    <row r="723" spans="1:31">
      <c r="A723" s="4">
        <v>100719</v>
      </c>
      <c r="C723" s="43" t="s">
        <v>1531</v>
      </c>
      <c r="D723" s="40" t="s">
        <v>54</v>
      </c>
      <c r="J723" s="4" t="s">
        <v>1532</v>
      </c>
      <c r="K723" s="4" t="s">
        <v>56</v>
      </c>
      <c r="L723" s="4" t="s">
        <v>1251</v>
      </c>
      <c r="M723" s="4" t="s">
        <v>258</v>
      </c>
      <c r="N723" s="4" t="s">
        <v>1252</v>
      </c>
      <c r="O723" s="4" t="s">
        <v>258</v>
      </c>
      <c r="P723" s="4" t="s">
        <v>1253</v>
      </c>
      <c r="Q723" s="4" t="s">
        <v>172</v>
      </c>
      <c r="R723" s="4" t="s">
        <v>1254</v>
      </c>
      <c r="S723" s="4" t="s">
        <v>173</v>
      </c>
      <c r="U723" s="40" t="s">
        <v>54</v>
      </c>
      <c r="V723" s="41" t="s">
        <v>1532</v>
      </c>
      <c r="W723" s="41" t="s">
        <v>56</v>
      </c>
      <c r="X723" s="41" t="s">
        <v>1251</v>
      </c>
      <c r="Y723" s="41" t="s">
        <v>258</v>
      </c>
      <c r="Z723" s="41" t="s">
        <v>1252</v>
      </c>
      <c r="AA723" s="41" t="s">
        <v>258</v>
      </c>
      <c r="AB723" s="41" t="s">
        <v>1253</v>
      </c>
      <c r="AC723" s="41" t="s">
        <v>172</v>
      </c>
      <c r="AD723" s="41" t="s">
        <v>1254</v>
      </c>
      <c r="AE723" s="41" t="s">
        <v>173</v>
      </c>
    </row>
    <row r="724" spans="1:31">
      <c r="A724" s="4">
        <v>100720</v>
      </c>
      <c r="C724" s="43" t="s">
        <v>1533</v>
      </c>
      <c r="D724" s="40" t="s">
        <v>54</v>
      </c>
      <c r="J724" s="4" t="s">
        <v>1534</v>
      </c>
      <c r="K724" s="4" t="s">
        <v>56</v>
      </c>
      <c r="L724" s="4" t="s">
        <v>1251</v>
      </c>
      <c r="M724" s="4" t="s">
        <v>258</v>
      </c>
      <c r="N724" s="4" t="s">
        <v>1252</v>
      </c>
      <c r="O724" s="4" t="s">
        <v>258</v>
      </c>
      <c r="P724" s="4" t="s">
        <v>1253</v>
      </c>
      <c r="Q724" s="4" t="s">
        <v>172</v>
      </c>
      <c r="R724" s="4" t="s">
        <v>1254</v>
      </c>
      <c r="S724" s="4" t="s">
        <v>173</v>
      </c>
      <c r="U724" s="40" t="s">
        <v>54</v>
      </c>
      <c r="V724" s="41" t="s">
        <v>1534</v>
      </c>
      <c r="W724" s="41" t="s">
        <v>56</v>
      </c>
      <c r="X724" s="41" t="s">
        <v>1251</v>
      </c>
      <c r="Y724" s="41" t="s">
        <v>258</v>
      </c>
      <c r="Z724" s="41" t="s">
        <v>1252</v>
      </c>
      <c r="AA724" s="41" t="s">
        <v>258</v>
      </c>
      <c r="AB724" s="41" t="s">
        <v>1253</v>
      </c>
      <c r="AC724" s="41" t="s">
        <v>172</v>
      </c>
      <c r="AD724" s="41" t="s">
        <v>1254</v>
      </c>
      <c r="AE724" s="41" t="s">
        <v>173</v>
      </c>
    </row>
    <row r="725" spans="1:31">
      <c r="A725" s="4">
        <v>100721</v>
      </c>
      <c r="C725" s="43" t="s">
        <v>1535</v>
      </c>
      <c r="D725" s="40" t="s">
        <v>54</v>
      </c>
      <c r="J725" s="4" t="s">
        <v>1536</v>
      </c>
      <c r="K725" s="4" t="s">
        <v>56</v>
      </c>
      <c r="L725" s="4" t="s">
        <v>1251</v>
      </c>
      <c r="M725" s="4" t="s">
        <v>258</v>
      </c>
      <c r="N725" s="4" t="s">
        <v>1252</v>
      </c>
      <c r="O725" s="4" t="s">
        <v>258</v>
      </c>
      <c r="P725" s="4" t="s">
        <v>1253</v>
      </c>
      <c r="Q725" s="4" t="s">
        <v>172</v>
      </c>
      <c r="R725" s="4" t="s">
        <v>1254</v>
      </c>
      <c r="S725" s="4" t="s">
        <v>173</v>
      </c>
      <c r="U725" s="40" t="s">
        <v>54</v>
      </c>
      <c r="V725" s="41" t="s">
        <v>1536</v>
      </c>
      <c r="W725" s="41" t="s">
        <v>56</v>
      </c>
      <c r="X725" s="41" t="s">
        <v>1251</v>
      </c>
      <c r="Y725" s="41" t="s">
        <v>258</v>
      </c>
      <c r="Z725" s="41" t="s">
        <v>1252</v>
      </c>
      <c r="AA725" s="41" t="s">
        <v>258</v>
      </c>
      <c r="AB725" s="41" t="s">
        <v>1253</v>
      </c>
      <c r="AC725" s="41" t="s">
        <v>172</v>
      </c>
      <c r="AD725" s="41" t="s">
        <v>1254</v>
      </c>
      <c r="AE725" s="41" t="s">
        <v>173</v>
      </c>
    </row>
    <row r="726" spans="1:31">
      <c r="A726" s="4">
        <v>100722</v>
      </c>
      <c r="C726" s="43" t="s">
        <v>1537</v>
      </c>
      <c r="D726" s="40" t="s">
        <v>54</v>
      </c>
      <c r="J726" s="4" t="s">
        <v>1538</v>
      </c>
      <c r="K726" s="4" t="s">
        <v>56</v>
      </c>
      <c r="L726" s="4" t="s">
        <v>1251</v>
      </c>
      <c r="M726" s="4" t="s">
        <v>258</v>
      </c>
      <c r="N726" s="4" t="s">
        <v>1252</v>
      </c>
      <c r="O726" s="4" t="s">
        <v>258</v>
      </c>
      <c r="P726" s="4" t="s">
        <v>1253</v>
      </c>
      <c r="Q726" s="4" t="s">
        <v>172</v>
      </c>
      <c r="R726" s="4" t="s">
        <v>1254</v>
      </c>
      <c r="S726" s="4" t="s">
        <v>173</v>
      </c>
      <c r="U726" s="40" t="s">
        <v>54</v>
      </c>
      <c r="V726" s="41" t="s">
        <v>1538</v>
      </c>
      <c r="W726" s="41" t="s">
        <v>56</v>
      </c>
      <c r="X726" s="41" t="s">
        <v>1251</v>
      </c>
      <c r="Y726" s="41" t="s">
        <v>258</v>
      </c>
      <c r="Z726" s="41" t="s">
        <v>1252</v>
      </c>
      <c r="AA726" s="41" t="s">
        <v>258</v>
      </c>
      <c r="AB726" s="41" t="s">
        <v>1253</v>
      </c>
      <c r="AC726" s="41" t="s">
        <v>172</v>
      </c>
      <c r="AD726" s="41" t="s">
        <v>1254</v>
      </c>
      <c r="AE726" s="41" t="s">
        <v>173</v>
      </c>
    </row>
    <row r="727" spans="1:31">
      <c r="A727" s="4">
        <v>100723</v>
      </c>
      <c r="C727" s="43" t="s">
        <v>1539</v>
      </c>
      <c r="D727" s="40" t="s">
        <v>54</v>
      </c>
      <c r="J727" s="4" t="s">
        <v>1540</v>
      </c>
      <c r="K727" s="4" t="s">
        <v>56</v>
      </c>
      <c r="L727" s="4" t="s">
        <v>1251</v>
      </c>
      <c r="M727" s="4" t="s">
        <v>258</v>
      </c>
      <c r="N727" s="4" t="s">
        <v>1252</v>
      </c>
      <c r="O727" s="4" t="s">
        <v>258</v>
      </c>
      <c r="P727" s="4" t="s">
        <v>1253</v>
      </c>
      <c r="Q727" s="4" t="s">
        <v>172</v>
      </c>
      <c r="R727" s="4" t="s">
        <v>1254</v>
      </c>
      <c r="S727" s="4" t="s">
        <v>173</v>
      </c>
      <c r="U727" s="40" t="s">
        <v>54</v>
      </c>
      <c r="V727" s="41" t="s">
        <v>1540</v>
      </c>
      <c r="W727" s="41" t="s">
        <v>56</v>
      </c>
      <c r="X727" s="41" t="s">
        <v>1251</v>
      </c>
      <c r="Y727" s="41" t="s">
        <v>258</v>
      </c>
      <c r="Z727" s="41" t="s">
        <v>1252</v>
      </c>
      <c r="AA727" s="41" t="s">
        <v>258</v>
      </c>
      <c r="AB727" s="41" t="s">
        <v>1253</v>
      </c>
      <c r="AC727" s="41" t="s">
        <v>172</v>
      </c>
      <c r="AD727" s="41" t="s">
        <v>1254</v>
      </c>
      <c r="AE727" s="41" t="s">
        <v>173</v>
      </c>
    </row>
    <row r="728" spans="1:31">
      <c r="A728" s="4">
        <v>100724</v>
      </c>
      <c r="C728" s="43" t="s">
        <v>1541</v>
      </c>
      <c r="D728" s="40" t="s">
        <v>54</v>
      </c>
      <c r="J728" s="4" t="s">
        <v>1542</v>
      </c>
      <c r="K728" s="4" t="s">
        <v>56</v>
      </c>
      <c r="L728" s="4" t="s">
        <v>1251</v>
      </c>
      <c r="M728" s="4" t="s">
        <v>258</v>
      </c>
      <c r="N728" s="4" t="s">
        <v>1252</v>
      </c>
      <c r="O728" s="4" t="s">
        <v>258</v>
      </c>
      <c r="P728" s="4" t="s">
        <v>1253</v>
      </c>
      <c r="Q728" s="4" t="s">
        <v>172</v>
      </c>
      <c r="R728" s="4" t="s">
        <v>1254</v>
      </c>
      <c r="S728" s="4" t="s">
        <v>173</v>
      </c>
      <c r="U728" s="40" t="s">
        <v>54</v>
      </c>
      <c r="V728" s="41" t="s">
        <v>1542</v>
      </c>
      <c r="W728" s="41" t="s">
        <v>56</v>
      </c>
      <c r="X728" s="41" t="s">
        <v>1251</v>
      </c>
      <c r="Y728" s="41" t="s">
        <v>258</v>
      </c>
      <c r="Z728" s="41" t="s">
        <v>1252</v>
      </c>
      <c r="AA728" s="41" t="s">
        <v>258</v>
      </c>
      <c r="AB728" s="41" t="s">
        <v>1253</v>
      </c>
      <c r="AC728" s="41" t="s">
        <v>172</v>
      </c>
      <c r="AD728" s="41" t="s">
        <v>1254</v>
      </c>
      <c r="AE728" s="41" t="s">
        <v>173</v>
      </c>
    </row>
    <row r="729" spans="1:31">
      <c r="A729" s="4">
        <v>100725</v>
      </c>
      <c r="C729" s="43" t="s">
        <v>1543</v>
      </c>
      <c r="D729" s="40" t="s">
        <v>54</v>
      </c>
      <c r="J729" s="4" t="s">
        <v>1544</v>
      </c>
      <c r="K729" s="4" t="s">
        <v>56</v>
      </c>
      <c r="L729" s="4" t="s">
        <v>1251</v>
      </c>
      <c r="M729" s="4" t="s">
        <v>258</v>
      </c>
      <c r="N729" s="4" t="s">
        <v>1252</v>
      </c>
      <c r="O729" s="4" t="s">
        <v>258</v>
      </c>
      <c r="P729" s="4" t="s">
        <v>1253</v>
      </c>
      <c r="Q729" s="4" t="s">
        <v>172</v>
      </c>
      <c r="R729" s="4" t="s">
        <v>1254</v>
      </c>
      <c r="S729" s="4" t="s">
        <v>173</v>
      </c>
      <c r="U729" s="40" t="s">
        <v>54</v>
      </c>
      <c r="V729" s="41" t="s">
        <v>1544</v>
      </c>
      <c r="W729" s="41" t="s">
        <v>56</v>
      </c>
      <c r="X729" s="41" t="s">
        <v>1251</v>
      </c>
      <c r="Y729" s="41" t="s">
        <v>258</v>
      </c>
      <c r="Z729" s="41" t="s">
        <v>1252</v>
      </c>
      <c r="AA729" s="41" t="s">
        <v>258</v>
      </c>
      <c r="AB729" s="41" t="s">
        <v>1253</v>
      </c>
      <c r="AC729" s="41" t="s">
        <v>172</v>
      </c>
      <c r="AD729" s="41" t="s">
        <v>1254</v>
      </c>
      <c r="AE729" s="41" t="s">
        <v>173</v>
      </c>
    </row>
    <row r="730" spans="1:31">
      <c r="A730" s="4">
        <v>100726</v>
      </c>
      <c r="C730" s="43" t="s">
        <v>1545</v>
      </c>
      <c r="D730" s="40" t="s">
        <v>54</v>
      </c>
      <c r="J730" s="4" t="s">
        <v>1546</v>
      </c>
      <c r="K730" s="4" t="s">
        <v>56</v>
      </c>
      <c r="L730" s="4" t="s">
        <v>1251</v>
      </c>
      <c r="M730" s="4" t="s">
        <v>258</v>
      </c>
      <c r="N730" s="4" t="s">
        <v>1252</v>
      </c>
      <c r="O730" s="4" t="s">
        <v>258</v>
      </c>
      <c r="P730" s="4" t="s">
        <v>1253</v>
      </c>
      <c r="Q730" s="4" t="s">
        <v>172</v>
      </c>
      <c r="R730" s="4" t="s">
        <v>1254</v>
      </c>
      <c r="S730" s="4" t="s">
        <v>173</v>
      </c>
      <c r="U730" s="40" t="s">
        <v>54</v>
      </c>
      <c r="V730" s="41" t="s">
        <v>1546</v>
      </c>
      <c r="W730" s="41" t="s">
        <v>56</v>
      </c>
      <c r="X730" s="41" t="s">
        <v>1251</v>
      </c>
      <c r="Y730" s="41" t="s">
        <v>258</v>
      </c>
      <c r="Z730" s="41" t="s">
        <v>1252</v>
      </c>
      <c r="AA730" s="41" t="s">
        <v>258</v>
      </c>
      <c r="AB730" s="41" t="s">
        <v>1253</v>
      </c>
      <c r="AC730" s="41" t="s">
        <v>172</v>
      </c>
      <c r="AD730" s="41" t="s">
        <v>1254</v>
      </c>
      <c r="AE730" s="41" t="s">
        <v>173</v>
      </c>
    </row>
    <row r="731" spans="1:31">
      <c r="A731" s="4">
        <v>100727</v>
      </c>
      <c r="C731" s="43" t="s">
        <v>1547</v>
      </c>
      <c r="D731" s="40" t="s">
        <v>54</v>
      </c>
      <c r="J731" s="4" t="s">
        <v>1548</v>
      </c>
      <c r="K731" s="4" t="s">
        <v>56</v>
      </c>
      <c r="L731" s="4" t="s">
        <v>1251</v>
      </c>
      <c r="M731" s="4" t="s">
        <v>258</v>
      </c>
      <c r="N731" s="4" t="s">
        <v>1252</v>
      </c>
      <c r="O731" s="4" t="s">
        <v>258</v>
      </c>
      <c r="P731" s="4" t="s">
        <v>1253</v>
      </c>
      <c r="Q731" s="4" t="s">
        <v>172</v>
      </c>
      <c r="R731" s="4" t="s">
        <v>1254</v>
      </c>
      <c r="S731" s="4" t="s">
        <v>173</v>
      </c>
      <c r="U731" s="40" t="s">
        <v>54</v>
      </c>
      <c r="V731" s="41" t="s">
        <v>1548</v>
      </c>
      <c r="W731" s="41" t="s">
        <v>56</v>
      </c>
      <c r="X731" s="41" t="s">
        <v>1251</v>
      </c>
      <c r="Y731" s="41" t="s">
        <v>258</v>
      </c>
      <c r="Z731" s="41" t="s">
        <v>1252</v>
      </c>
      <c r="AA731" s="41" t="s">
        <v>258</v>
      </c>
      <c r="AB731" s="41" t="s">
        <v>1253</v>
      </c>
      <c r="AC731" s="41" t="s">
        <v>172</v>
      </c>
      <c r="AD731" s="41" t="s">
        <v>1254</v>
      </c>
      <c r="AE731" s="41" t="s">
        <v>173</v>
      </c>
    </row>
    <row r="732" spans="1:31">
      <c r="A732" s="4">
        <v>100728</v>
      </c>
      <c r="C732" s="43" t="s">
        <v>1549</v>
      </c>
      <c r="D732" s="40" t="s">
        <v>54</v>
      </c>
      <c r="J732" s="4" t="s">
        <v>1550</v>
      </c>
      <c r="K732" s="4" t="s">
        <v>56</v>
      </c>
      <c r="L732" s="4" t="s">
        <v>1251</v>
      </c>
      <c r="M732" s="4" t="s">
        <v>258</v>
      </c>
      <c r="N732" s="4" t="s">
        <v>1252</v>
      </c>
      <c r="O732" s="4" t="s">
        <v>258</v>
      </c>
      <c r="P732" s="4" t="s">
        <v>1253</v>
      </c>
      <c r="Q732" s="4" t="s">
        <v>172</v>
      </c>
      <c r="R732" s="4" t="s">
        <v>1254</v>
      </c>
      <c r="S732" s="4" t="s">
        <v>173</v>
      </c>
      <c r="U732" s="40" t="s">
        <v>54</v>
      </c>
      <c r="V732" s="41" t="s">
        <v>1550</v>
      </c>
      <c r="W732" s="41" t="s">
        <v>56</v>
      </c>
      <c r="X732" s="41" t="s">
        <v>1251</v>
      </c>
      <c r="Y732" s="41" t="s">
        <v>258</v>
      </c>
      <c r="Z732" s="41" t="s">
        <v>1252</v>
      </c>
      <c r="AA732" s="41" t="s">
        <v>258</v>
      </c>
      <c r="AB732" s="41" t="s">
        <v>1253</v>
      </c>
      <c r="AC732" s="41" t="s">
        <v>172</v>
      </c>
      <c r="AD732" s="41" t="s">
        <v>1254</v>
      </c>
      <c r="AE732" s="41" t="s">
        <v>173</v>
      </c>
    </row>
    <row r="733" spans="1:31">
      <c r="A733" s="4">
        <v>100729</v>
      </c>
      <c r="C733" s="43" t="s">
        <v>1551</v>
      </c>
      <c r="D733" s="40" t="s">
        <v>54</v>
      </c>
      <c r="J733" s="4" t="s">
        <v>1552</v>
      </c>
      <c r="K733" s="4" t="s">
        <v>56</v>
      </c>
      <c r="L733" s="4" t="s">
        <v>1251</v>
      </c>
      <c r="M733" s="4" t="s">
        <v>258</v>
      </c>
      <c r="N733" s="4" t="s">
        <v>1252</v>
      </c>
      <c r="O733" s="4" t="s">
        <v>258</v>
      </c>
      <c r="P733" s="4" t="s">
        <v>1253</v>
      </c>
      <c r="Q733" s="4" t="s">
        <v>172</v>
      </c>
      <c r="R733" s="4" t="s">
        <v>1254</v>
      </c>
      <c r="S733" s="4" t="s">
        <v>173</v>
      </c>
      <c r="U733" s="40" t="s">
        <v>54</v>
      </c>
      <c r="V733" s="41" t="s">
        <v>1552</v>
      </c>
      <c r="W733" s="41" t="s">
        <v>56</v>
      </c>
      <c r="X733" s="41" t="s">
        <v>1251</v>
      </c>
      <c r="Y733" s="41" t="s">
        <v>258</v>
      </c>
      <c r="Z733" s="41" t="s">
        <v>1252</v>
      </c>
      <c r="AA733" s="41" t="s">
        <v>258</v>
      </c>
      <c r="AB733" s="41" t="s">
        <v>1253</v>
      </c>
      <c r="AC733" s="41" t="s">
        <v>172</v>
      </c>
      <c r="AD733" s="41" t="s">
        <v>1254</v>
      </c>
      <c r="AE733" s="41" t="s">
        <v>173</v>
      </c>
    </row>
    <row r="734" spans="1:31">
      <c r="A734" s="4">
        <v>100730</v>
      </c>
      <c r="C734" s="43" t="s">
        <v>1553</v>
      </c>
      <c r="D734" s="40" t="s">
        <v>54</v>
      </c>
      <c r="J734" s="4" t="s">
        <v>1554</v>
      </c>
      <c r="K734" s="4" t="s">
        <v>56</v>
      </c>
      <c r="L734" s="4" t="s">
        <v>1251</v>
      </c>
      <c r="M734" s="4" t="s">
        <v>258</v>
      </c>
      <c r="N734" s="4" t="s">
        <v>1252</v>
      </c>
      <c r="O734" s="4" t="s">
        <v>258</v>
      </c>
      <c r="P734" s="4" t="s">
        <v>1253</v>
      </c>
      <c r="Q734" s="4" t="s">
        <v>172</v>
      </c>
      <c r="R734" s="4" t="s">
        <v>1254</v>
      </c>
      <c r="S734" s="4" t="s">
        <v>173</v>
      </c>
      <c r="U734" s="40" t="s">
        <v>54</v>
      </c>
      <c r="V734" s="41" t="s">
        <v>1554</v>
      </c>
      <c r="W734" s="41" t="s">
        <v>56</v>
      </c>
      <c r="X734" s="41" t="s">
        <v>1251</v>
      </c>
      <c r="Y734" s="41" t="s">
        <v>258</v>
      </c>
      <c r="Z734" s="41" t="s">
        <v>1252</v>
      </c>
      <c r="AA734" s="41" t="s">
        <v>258</v>
      </c>
      <c r="AB734" s="41" t="s">
        <v>1253</v>
      </c>
      <c r="AC734" s="41" t="s">
        <v>172</v>
      </c>
      <c r="AD734" s="41" t="s">
        <v>1254</v>
      </c>
      <c r="AE734" s="41" t="s">
        <v>173</v>
      </c>
    </row>
    <row r="735" spans="1:31">
      <c r="A735" s="4">
        <v>100731</v>
      </c>
      <c r="C735" s="43" t="s">
        <v>1555</v>
      </c>
      <c r="D735" s="40" t="s">
        <v>54</v>
      </c>
      <c r="J735" s="4" t="s">
        <v>1556</v>
      </c>
      <c r="K735" s="4" t="s">
        <v>56</v>
      </c>
      <c r="L735" s="4" t="s">
        <v>1251</v>
      </c>
      <c r="M735" s="4" t="s">
        <v>258</v>
      </c>
      <c r="N735" s="4" t="s">
        <v>1252</v>
      </c>
      <c r="O735" s="4" t="s">
        <v>258</v>
      </c>
      <c r="P735" s="4" t="s">
        <v>1253</v>
      </c>
      <c r="Q735" s="4" t="s">
        <v>172</v>
      </c>
      <c r="R735" s="4" t="s">
        <v>1254</v>
      </c>
      <c r="S735" s="4" t="s">
        <v>173</v>
      </c>
      <c r="U735" s="40" t="s">
        <v>54</v>
      </c>
      <c r="V735" s="41" t="s">
        <v>1556</v>
      </c>
      <c r="W735" s="41" t="s">
        <v>56</v>
      </c>
      <c r="X735" s="41" t="s">
        <v>1251</v>
      </c>
      <c r="Y735" s="41" t="s">
        <v>258</v>
      </c>
      <c r="Z735" s="41" t="s">
        <v>1252</v>
      </c>
      <c r="AA735" s="41" t="s">
        <v>258</v>
      </c>
      <c r="AB735" s="41" t="s">
        <v>1253</v>
      </c>
      <c r="AC735" s="41" t="s">
        <v>172</v>
      </c>
      <c r="AD735" s="41" t="s">
        <v>1254</v>
      </c>
      <c r="AE735" s="41" t="s">
        <v>173</v>
      </c>
    </row>
    <row r="736" spans="1:31">
      <c r="A736" s="4">
        <v>100732</v>
      </c>
      <c r="C736" s="43" t="s">
        <v>1557</v>
      </c>
      <c r="D736" s="40" t="s">
        <v>54</v>
      </c>
      <c r="J736" s="4" t="s">
        <v>1558</v>
      </c>
      <c r="K736" s="4" t="s">
        <v>56</v>
      </c>
      <c r="L736" s="4" t="s">
        <v>1251</v>
      </c>
      <c r="M736" s="4" t="s">
        <v>258</v>
      </c>
      <c r="N736" s="4" t="s">
        <v>1252</v>
      </c>
      <c r="O736" s="4" t="s">
        <v>258</v>
      </c>
      <c r="P736" s="4" t="s">
        <v>1253</v>
      </c>
      <c r="Q736" s="4" t="s">
        <v>172</v>
      </c>
      <c r="R736" s="4" t="s">
        <v>1254</v>
      </c>
      <c r="S736" s="4" t="s">
        <v>173</v>
      </c>
      <c r="U736" s="40" t="s">
        <v>54</v>
      </c>
      <c r="V736" s="41" t="s">
        <v>1558</v>
      </c>
      <c r="W736" s="41" t="s">
        <v>56</v>
      </c>
      <c r="X736" s="41" t="s">
        <v>1251</v>
      </c>
      <c r="Y736" s="41" t="s">
        <v>258</v>
      </c>
      <c r="Z736" s="41" t="s">
        <v>1252</v>
      </c>
      <c r="AA736" s="41" t="s">
        <v>258</v>
      </c>
      <c r="AB736" s="41" t="s">
        <v>1253</v>
      </c>
      <c r="AC736" s="41" t="s">
        <v>172</v>
      </c>
      <c r="AD736" s="41" t="s">
        <v>1254</v>
      </c>
      <c r="AE736" s="41" t="s">
        <v>173</v>
      </c>
    </row>
    <row r="737" spans="1:31">
      <c r="A737" s="4">
        <v>100733</v>
      </c>
      <c r="C737" s="43" t="s">
        <v>1559</v>
      </c>
      <c r="D737" s="40" t="s">
        <v>54</v>
      </c>
      <c r="J737" s="4" t="s">
        <v>1560</v>
      </c>
      <c r="K737" s="4" t="s">
        <v>56</v>
      </c>
      <c r="L737" s="4" t="s">
        <v>1251</v>
      </c>
      <c r="M737" s="4" t="s">
        <v>258</v>
      </c>
      <c r="N737" s="4" t="s">
        <v>1252</v>
      </c>
      <c r="O737" s="4" t="s">
        <v>258</v>
      </c>
      <c r="P737" s="4" t="s">
        <v>1253</v>
      </c>
      <c r="Q737" s="4" t="s">
        <v>172</v>
      </c>
      <c r="R737" s="4" t="s">
        <v>1254</v>
      </c>
      <c r="S737" s="4" t="s">
        <v>173</v>
      </c>
      <c r="U737" s="40" t="s">
        <v>54</v>
      </c>
      <c r="V737" s="41" t="s">
        <v>1560</v>
      </c>
      <c r="W737" s="41" t="s">
        <v>56</v>
      </c>
      <c r="X737" s="41" t="s">
        <v>1251</v>
      </c>
      <c r="Y737" s="41" t="s">
        <v>258</v>
      </c>
      <c r="Z737" s="41" t="s">
        <v>1252</v>
      </c>
      <c r="AA737" s="41" t="s">
        <v>258</v>
      </c>
      <c r="AB737" s="41" t="s">
        <v>1253</v>
      </c>
      <c r="AC737" s="41" t="s">
        <v>172</v>
      </c>
      <c r="AD737" s="41" t="s">
        <v>1254</v>
      </c>
      <c r="AE737" s="41" t="s">
        <v>173</v>
      </c>
    </row>
    <row r="738" spans="1:31">
      <c r="A738" s="4">
        <v>100734</v>
      </c>
      <c r="C738" s="43" t="s">
        <v>1561</v>
      </c>
      <c r="D738" s="40" t="s">
        <v>54</v>
      </c>
      <c r="J738" s="4" t="s">
        <v>1562</v>
      </c>
      <c r="K738" s="4" t="s">
        <v>56</v>
      </c>
      <c r="L738" s="4" t="s">
        <v>1251</v>
      </c>
      <c r="M738" s="4" t="s">
        <v>258</v>
      </c>
      <c r="N738" s="4" t="s">
        <v>1252</v>
      </c>
      <c r="O738" s="4" t="s">
        <v>258</v>
      </c>
      <c r="P738" s="4" t="s">
        <v>1253</v>
      </c>
      <c r="Q738" s="4" t="s">
        <v>172</v>
      </c>
      <c r="R738" s="4" t="s">
        <v>1254</v>
      </c>
      <c r="S738" s="4" t="s">
        <v>173</v>
      </c>
      <c r="U738" s="40" t="s">
        <v>54</v>
      </c>
      <c r="V738" s="41" t="s">
        <v>1562</v>
      </c>
      <c r="W738" s="41" t="s">
        <v>56</v>
      </c>
      <c r="X738" s="41" t="s">
        <v>1251</v>
      </c>
      <c r="Y738" s="41" t="s">
        <v>258</v>
      </c>
      <c r="Z738" s="41" t="s">
        <v>1252</v>
      </c>
      <c r="AA738" s="41" t="s">
        <v>258</v>
      </c>
      <c r="AB738" s="41" t="s">
        <v>1253</v>
      </c>
      <c r="AC738" s="41" t="s">
        <v>172</v>
      </c>
      <c r="AD738" s="41" t="s">
        <v>1254</v>
      </c>
      <c r="AE738" s="41" t="s">
        <v>173</v>
      </c>
    </row>
    <row r="739" spans="1:31">
      <c r="A739" s="4">
        <v>100735</v>
      </c>
      <c r="C739" s="43" t="s">
        <v>1563</v>
      </c>
      <c r="D739" s="40" t="s">
        <v>54</v>
      </c>
      <c r="J739" s="4" t="s">
        <v>1564</v>
      </c>
      <c r="K739" s="4" t="s">
        <v>56</v>
      </c>
      <c r="L739" s="4" t="s">
        <v>1251</v>
      </c>
      <c r="M739" s="4" t="s">
        <v>258</v>
      </c>
      <c r="N739" s="4" t="s">
        <v>1252</v>
      </c>
      <c r="O739" s="4" t="s">
        <v>258</v>
      </c>
      <c r="P739" s="4" t="s">
        <v>1253</v>
      </c>
      <c r="Q739" s="4" t="s">
        <v>172</v>
      </c>
      <c r="R739" s="4" t="s">
        <v>1254</v>
      </c>
      <c r="S739" s="4" t="s">
        <v>173</v>
      </c>
      <c r="U739" s="40" t="s">
        <v>54</v>
      </c>
      <c r="V739" s="41" t="s">
        <v>1564</v>
      </c>
      <c r="W739" s="41" t="s">
        <v>56</v>
      </c>
      <c r="X739" s="41" t="s">
        <v>1251</v>
      </c>
      <c r="Y739" s="41" t="s">
        <v>258</v>
      </c>
      <c r="Z739" s="41" t="s">
        <v>1252</v>
      </c>
      <c r="AA739" s="41" t="s">
        <v>258</v>
      </c>
      <c r="AB739" s="41" t="s">
        <v>1253</v>
      </c>
      <c r="AC739" s="41" t="s">
        <v>172</v>
      </c>
      <c r="AD739" s="41" t="s">
        <v>1254</v>
      </c>
      <c r="AE739" s="41" t="s">
        <v>173</v>
      </c>
    </row>
    <row r="740" spans="1:31">
      <c r="A740" s="4">
        <v>100736</v>
      </c>
      <c r="C740" s="43" t="s">
        <v>1565</v>
      </c>
      <c r="D740" s="40" t="s">
        <v>54</v>
      </c>
      <c r="J740" s="4" t="s">
        <v>1566</v>
      </c>
      <c r="K740" s="4" t="s">
        <v>56</v>
      </c>
      <c r="L740" s="4" t="s">
        <v>1251</v>
      </c>
      <c r="M740" s="4" t="s">
        <v>258</v>
      </c>
      <c r="N740" s="4" t="s">
        <v>1252</v>
      </c>
      <c r="O740" s="4" t="s">
        <v>258</v>
      </c>
      <c r="P740" s="4" t="s">
        <v>1253</v>
      </c>
      <c r="Q740" s="4" t="s">
        <v>172</v>
      </c>
      <c r="R740" s="4" t="s">
        <v>1254</v>
      </c>
      <c r="S740" s="4" t="s">
        <v>173</v>
      </c>
      <c r="U740" s="40" t="s">
        <v>54</v>
      </c>
      <c r="V740" s="41" t="s">
        <v>1566</v>
      </c>
      <c r="W740" s="41" t="s">
        <v>56</v>
      </c>
      <c r="X740" s="41" t="s">
        <v>1251</v>
      </c>
      <c r="Y740" s="41" t="s">
        <v>258</v>
      </c>
      <c r="Z740" s="41" t="s">
        <v>1252</v>
      </c>
      <c r="AA740" s="41" t="s">
        <v>258</v>
      </c>
      <c r="AB740" s="41" t="s">
        <v>1253</v>
      </c>
      <c r="AC740" s="41" t="s">
        <v>172</v>
      </c>
      <c r="AD740" s="41" t="s">
        <v>1254</v>
      </c>
      <c r="AE740" s="41" t="s">
        <v>173</v>
      </c>
    </row>
    <row r="741" spans="1:31">
      <c r="A741" s="4">
        <v>100737</v>
      </c>
      <c r="C741" s="43" t="s">
        <v>1567</v>
      </c>
      <c r="D741" s="40" t="s">
        <v>54</v>
      </c>
      <c r="J741" s="4" t="s">
        <v>1568</v>
      </c>
      <c r="K741" s="4" t="s">
        <v>56</v>
      </c>
      <c r="L741" s="4" t="s">
        <v>1251</v>
      </c>
      <c r="M741" s="4" t="s">
        <v>258</v>
      </c>
      <c r="N741" s="4" t="s">
        <v>1252</v>
      </c>
      <c r="O741" s="4" t="s">
        <v>258</v>
      </c>
      <c r="P741" s="4" t="s">
        <v>1253</v>
      </c>
      <c r="Q741" s="4" t="s">
        <v>172</v>
      </c>
      <c r="R741" s="4" t="s">
        <v>1254</v>
      </c>
      <c r="S741" s="4" t="s">
        <v>173</v>
      </c>
      <c r="U741" s="40" t="s">
        <v>54</v>
      </c>
      <c r="V741" s="41" t="s">
        <v>1568</v>
      </c>
      <c r="W741" s="41" t="s">
        <v>56</v>
      </c>
      <c r="X741" s="41" t="s">
        <v>1251</v>
      </c>
      <c r="Y741" s="41" t="s">
        <v>258</v>
      </c>
      <c r="Z741" s="41" t="s">
        <v>1252</v>
      </c>
      <c r="AA741" s="41" t="s">
        <v>258</v>
      </c>
      <c r="AB741" s="41" t="s">
        <v>1253</v>
      </c>
      <c r="AC741" s="41" t="s">
        <v>172</v>
      </c>
      <c r="AD741" s="41" t="s">
        <v>1254</v>
      </c>
      <c r="AE741" s="41" t="s">
        <v>173</v>
      </c>
    </row>
    <row r="742" spans="1:31">
      <c r="A742" s="4">
        <v>100738</v>
      </c>
      <c r="C742" s="43" t="s">
        <v>1569</v>
      </c>
      <c r="D742" s="40" t="s">
        <v>54</v>
      </c>
      <c r="J742" s="4" t="s">
        <v>1570</v>
      </c>
      <c r="K742" s="4" t="s">
        <v>56</v>
      </c>
      <c r="L742" s="4" t="s">
        <v>1251</v>
      </c>
      <c r="M742" s="4" t="s">
        <v>258</v>
      </c>
      <c r="N742" s="4" t="s">
        <v>1252</v>
      </c>
      <c r="O742" s="4" t="s">
        <v>258</v>
      </c>
      <c r="P742" s="4" t="s">
        <v>1253</v>
      </c>
      <c r="Q742" s="4" t="s">
        <v>172</v>
      </c>
      <c r="R742" s="4" t="s">
        <v>1254</v>
      </c>
      <c r="S742" s="4" t="s">
        <v>173</v>
      </c>
      <c r="U742" s="40" t="s">
        <v>54</v>
      </c>
      <c r="V742" s="41" t="s">
        <v>1570</v>
      </c>
      <c r="W742" s="41" t="s">
        <v>56</v>
      </c>
      <c r="X742" s="41" t="s">
        <v>1251</v>
      </c>
      <c r="Y742" s="41" t="s">
        <v>258</v>
      </c>
      <c r="Z742" s="41" t="s">
        <v>1252</v>
      </c>
      <c r="AA742" s="41" t="s">
        <v>258</v>
      </c>
      <c r="AB742" s="41" t="s">
        <v>1253</v>
      </c>
      <c r="AC742" s="41" t="s">
        <v>172</v>
      </c>
      <c r="AD742" s="41" t="s">
        <v>1254</v>
      </c>
      <c r="AE742" s="41" t="s">
        <v>173</v>
      </c>
    </row>
    <row r="743" spans="1:31">
      <c r="A743" s="4">
        <v>100739</v>
      </c>
      <c r="C743" s="43" t="s">
        <v>1571</v>
      </c>
      <c r="D743" s="40" t="s">
        <v>54</v>
      </c>
      <c r="J743" s="4" t="s">
        <v>1572</v>
      </c>
      <c r="K743" s="4" t="s">
        <v>56</v>
      </c>
      <c r="L743" s="4" t="s">
        <v>1251</v>
      </c>
      <c r="M743" s="4" t="s">
        <v>258</v>
      </c>
      <c r="N743" s="4" t="s">
        <v>1252</v>
      </c>
      <c r="O743" s="4" t="s">
        <v>258</v>
      </c>
      <c r="P743" s="4" t="s">
        <v>1253</v>
      </c>
      <c r="Q743" s="4" t="s">
        <v>172</v>
      </c>
      <c r="R743" s="4" t="s">
        <v>1254</v>
      </c>
      <c r="S743" s="4" t="s">
        <v>173</v>
      </c>
      <c r="U743" s="40" t="s">
        <v>54</v>
      </c>
      <c r="V743" s="41" t="s">
        <v>1572</v>
      </c>
      <c r="W743" s="41" t="s">
        <v>56</v>
      </c>
      <c r="X743" s="41" t="s">
        <v>1251</v>
      </c>
      <c r="Y743" s="41" t="s">
        <v>258</v>
      </c>
      <c r="Z743" s="41" t="s">
        <v>1252</v>
      </c>
      <c r="AA743" s="41" t="s">
        <v>258</v>
      </c>
      <c r="AB743" s="41" t="s">
        <v>1253</v>
      </c>
      <c r="AC743" s="41" t="s">
        <v>172</v>
      </c>
      <c r="AD743" s="41" t="s">
        <v>1254</v>
      </c>
      <c r="AE743" s="41" t="s">
        <v>173</v>
      </c>
    </row>
    <row r="744" spans="1:31">
      <c r="A744" s="4">
        <v>100740</v>
      </c>
      <c r="C744" s="43" t="s">
        <v>1573</v>
      </c>
      <c r="D744" s="40" t="s">
        <v>54</v>
      </c>
      <c r="J744" s="4" t="s">
        <v>1574</v>
      </c>
      <c r="K744" s="4" t="s">
        <v>56</v>
      </c>
      <c r="L744" s="4" t="s">
        <v>1251</v>
      </c>
      <c r="M744" s="4" t="s">
        <v>258</v>
      </c>
      <c r="N744" s="4" t="s">
        <v>1252</v>
      </c>
      <c r="O744" s="4" t="s">
        <v>258</v>
      </c>
      <c r="P744" s="4" t="s">
        <v>1253</v>
      </c>
      <c r="Q744" s="4" t="s">
        <v>172</v>
      </c>
      <c r="R744" s="4" t="s">
        <v>1254</v>
      </c>
      <c r="S744" s="4" t="s">
        <v>173</v>
      </c>
      <c r="U744" s="40" t="s">
        <v>54</v>
      </c>
      <c r="V744" s="41" t="s">
        <v>1574</v>
      </c>
      <c r="W744" s="41" t="s">
        <v>56</v>
      </c>
      <c r="X744" s="41" t="s">
        <v>1251</v>
      </c>
      <c r="Y744" s="41" t="s">
        <v>258</v>
      </c>
      <c r="Z744" s="41" t="s">
        <v>1252</v>
      </c>
      <c r="AA744" s="41" t="s">
        <v>258</v>
      </c>
      <c r="AB744" s="41" t="s">
        <v>1253</v>
      </c>
      <c r="AC744" s="41" t="s">
        <v>172</v>
      </c>
      <c r="AD744" s="41" t="s">
        <v>1254</v>
      </c>
      <c r="AE744" s="41" t="s">
        <v>173</v>
      </c>
    </row>
    <row r="745" spans="1:31">
      <c r="A745" s="4">
        <v>100741</v>
      </c>
      <c r="C745" s="43" t="s">
        <v>1575</v>
      </c>
      <c r="D745" s="40" t="s">
        <v>54</v>
      </c>
      <c r="J745" s="4" t="s">
        <v>1576</v>
      </c>
      <c r="K745" s="4" t="s">
        <v>56</v>
      </c>
      <c r="L745" s="4" t="s">
        <v>1251</v>
      </c>
      <c r="M745" s="4" t="s">
        <v>258</v>
      </c>
      <c r="N745" s="4" t="s">
        <v>1252</v>
      </c>
      <c r="O745" s="4" t="s">
        <v>258</v>
      </c>
      <c r="P745" s="4" t="s">
        <v>1253</v>
      </c>
      <c r="Q745" s="4" t="s">
        <v>172</v>
      </c>
      <c r="R745" s="4" t="s">
        <v>1254</v>
      </c>
      <c r="S745" s="4" t="s">
        <v>173</v>
      </c>
      <c r="U745" s="40" t="s">
        <v>54</v>
      </c>
      <c r="V745" s="41" t="s">
        <v>1576</v>
      </c>
      <c r="W745" s="41" t="s">
        <v>56</v>
      </c>
      <c r="X745" s="41" t="s">
        <v>1251</v>
      </c>
      <c r="Y745" s="41" t="s">
        <v>258</v>
      </c>
      <c r="Z745" s="41" t="s">
        <v>1252</v>
      </c>
      <c r="AA745" s="41" t="s">
        <v>258</v>
      </c>
      <c r="AB745" s="41" t="s">
        <v>1253</v>
      </c>
      <c r="AC745" s="41" t="s">
        <v>172</v>
      </c>
      <c r="AD745" s="41" t="s">
        <v>1254</v>
      </c>
      <c r="AE745" s="41" t="s">
        <v>173</v>
      </c>
    </row>
    <row r="746" spans="1:31">
      <c r="A746" s="4">
        <v>100742</v>
      </c>
      <c r="C746" s="43" t="s">
        <v>1577</v>
      </c>
      <c r="D746" s="40" t="s">
        <v>54</v>
      </c>
      <c r="J746" s="4" t="s">
        <v>1578</v>
      </c>
      <c r="K746" s="4" t="s">
        <v>56</v>
      </c>
      <c r="L746" s="4" t="s">
        <v>1251</v>
      </c>
      <c r="M746" s="4" t="s">
        <v>258</v>
      </c>
      <c r="N746" s="4" t="s">
        <v>1252</v>
      </c>
      <c r="O746" s="4" t="s">
        <v>258</v>
      </c>
      <c r="P746" s="4" t="s">
        <v>1253</v>
      </c>
      <c r="Q746" s="4" t="s">
        <v>172</v>
      </c>
      <c r="R746" s="4" t="s">
        <v>1254</v>
      </c>
      <c r="S746" s="4" t="s">
        <v>173</v>
      </c>
      <c r="U746" s="40" t="s">
        <v>54</v>
      </c>
      <c r="V746" s="41" t="s">
        <v>1578</v>
      </c>
      <c r="W746" s="41" t="s">
        <v>56</v>
      </c>
      <c r="X746" s="41" t="s">
        <v>1251</v>
      </c>
      <c r="Y746" s="41" t="s">
        <v>258</v>
      </c>
      <c r="Z746" s="41" t="s">
        <v>1252</v>
      </c>
      <c r="AA746" s="41" t="s">
        <v>258</v>
      </c>
      <c r="AB746" s="41" t="s">
        <v>1253</v>
      </c>
      <c r="AC746" s="41" t="s">
        <v>172</v>
      </c>
      <c r="AD746" s="41" t="s">
        <v>1254</v>
      </c>
      <c r="AE746" s="41" t="s">
        <v>173</v>
      </c>
    </row>
    <row r="747" spans="1:31">
      <c r="A747" s="4">
        <v>100743</v>
      </c>
      <c r="C747" s="43" t="s">
        <v>1579</v>
      </c>
      <c r="D747" s="40" t="s">
        <v>54</v>
      </c>
      <c r="J747" s="4" t="s">
        <v>1580</v>
      </c>
      <c r="K747" s="4" t="s">
        <v>56</v>
      </c>
      <c r="L747" s="4" t="s">
        <v>1251</v>
      </c>
      <c r="M747" s="4" t="s">
        <v>258</v>
      </c>
      <c r="N747" s="4" t="s">
        <v>1252</v>
      </c>
      <c r="O747" s="4" t="s">
        <v>258</v>
      </c>
      <c r="P747" s="4" t="s">
        <v>1253</v>
      </c>
      <c r="Q747" s="4" t="s">
        <v>172</v>
      </c>
      <c r="R747" s="4" t="s">
        <v>1254</v>
      </c>
      <c r="S747" s="4" t="s">
        <v>173</v>
      </c>
      <c r="U747" s="40" t="s">
        <v>54</v>
      </c>
      <c r="V747" s="41" t="s">
        <v>1580</v>
      </c>
      <c r="W747" s="41" t="s">
        <v>56</v>
      </c>
      <c r="X747" s="41" t="s">
        <v>1251</v>
      </c>
      <c r="Y747" s="41" t="s">
        <v>258</v>
      </c>
      <c r="Z747" s="41" t="s">
        <v>1252</v>
      </c>
      <c r="AA747" s="41" t="s">
        <v>258</v>
      </c>
      <c r="AB747" s="41" t="s">
        <v>1253</v>
      </c>
      <c r="AC747" s="41" t="s">
        <v>172</v>
      </c>
      <c r="AD747" s="41" t="s">
        <v>1254</v>
      </c>
      <c r="AE747" s="41" t="s">
        <v>173</v>
      </c>
    </row>
    <row r="748" spans="1:31">
      <c r="A748" s="4">
        <v>100744</v>
      </c>
      <c r="C748" s="43" t="s">
        <v>1581</v>
      </c>
      <c r="D748" s="40" t="s">
        <v>54</v>
      </c>
      <c r="J748" s="4" t="s">
        <v>1582</v>
      </c>
      <c r="K748" s="4" t="s">
        <v>56</v>
      </c>
      <c r="L748" s="4" t="s">
        <v>1251</v>
      </c>
      <c r="M748" s="4" t="s">
        <v>258</v>
      </c>
      <c r="N748" s="4" t="s">
        <v>1252</v>
      </c>
      <c r="O748" s="4" t="s">
        <v>258</v>
      </c>
      <c r="P748" s="4" t="s">
        <v>1253</v>
      </c>
      <c r="Q748" s="4" t="s">
        <v>172</v>
      </c>
      <c r="R748" s="4" t="s">
        <v>1254</v>
      </c>
      <c r="S748" s="4" t="s">
        <v>173</v>
      </c>
      <c r="U748" s="40" t="s">
        <v>54</v>
      </c>
      <c r="V748" s="41" t="s">
        <v>1582</v>
      </c>
      <c r="W748" s="41" t="s">
        <v>56</v>
      </c>
      <c r="X748" s="41" t="s">
        <v>1251</v>
      </c>
      <c r="Y748" s="41" t="s">
        <v>258</v>
      </c>
      <c r="Z748" s="41" t="s">
        <v>1252</v>
      </c>
      <c r="AA748" s="41" t="s">
        <v>258</v>
      </c>
      <c r="AB748" s="41" t="s">
        <v>1253</v>
      </c>
      <c r="AC748" s="41" t="s">
        <v>172</v>
      </c>
      <c r="AD748" s="41" t="s">
        <v>1254</v>
      </c>
      <c r="AE748" s="41" t="s">
        <v>173</v>
      </c>
    </row>
    <row r="749" spans="1:31">
      <c r="A749" s="4">
        <v>100745</v>
      </c>
      <c r="C749" s="43" t="s">
        <v>1583</v>
      </c>
      <c r="D749" s="40" t="s">
        <v>54</v>
      </c>
      <c r="J749" s="4" t="s">
        <v>1584</v>
      </c>
      <c r="K749" s="4" t="s">
        <v>56</v>
      </c>
      <c r="L749" s="4" t="s">
        <v>1251</v>
      </c>
      <c r="M749" s="4" t="s">
        <v>258</v>
      </c>
      <c r="N749" s="4" t="s">
        <v>1252</v>
      </c>
      <c r="O749" s="4" t="s">
        <v>258</v>
      </c>
      <c r="P749" s="4" t="s">
        <v>1253</v>
      </c>
      <c r="Q749" s="4" t="s">
        <v>172</v>
      </c>
      <c r="R749" s="4" t="s">
        <v>1254</v>
      </c>
      <c r="S749" s="4" t="s">
        <v>173</v>
      </c>
      <c r="U749" s="40" t="s">
        <v>54</v>
      </c>
      <c r="V749" s="41" t="s">
        <v>1584</v>
      </c>
      <c r="W749" s="41" t="s">
        <v>56</v>
      </c>
      <c r="X749" s="41" t="s">
        <v>1251</v>
      </c>
      <c r="Y749" s="41" t="s">
        <v>258</v>
      </c>
      <c r="Z749" s="41" t="s">
        <v>1252</v>
      </c>
      <c r="AA749" s="41" t="s">
        <v>258</v>
      </c>
      <c r="AB749" s="41" t="s">
        <v>1253</v>
      </c>
      <c r="AC749" s="41" t="s">
        <v>172</v>
      </c>
      <c r="AD749" s="41" t="s">
        <v>1254</v>
      </c>
      <c r="AE749" s="41" t="s">
        <v>173</v>
      </c>
    </row>
    <row r="750" spans="1:31">
      <c r="A750" s="4">
        <v>100746</v>
      </c>
      <c r="C750" s="43" t="s">
        <v>1585</v>
      </c>
      <c r="D750" s="40" t="s">
        <v>54</v>
      </c>
      <c r="J750" s="4" t="s">
        <v>1586</v>
      </c>
      <c r="K750" s="4" t="s">
        <v>56</v>
      </c>
      <c r="L750" s="4" t="s">
        <v>1251</v>
      </c>
      <c r="M750" s="4" t="s">
        <v>258</v>
      </c>
      <c r="N750" s="4" t="s">
        <v>1252</v>
      </c>
      <c r="O750" s="4" t="s">
        <v>258</v>
      </c>
      <c r="P750" s="4" t="s">
        <v>1253</v>
      </c>
      <c r="Q750" s="4" t="s">
        <v>172</v>
      </c>
      <c r="R750" s="4" t="s">
        <v>1254</v>
      </c>
      <c r="S750" s="4" t="s">
        <v>173</v>
      </c>
      <c r="U750" s="40" t="s">
        <v>54</v>
      </c>
      <c r="V750" s="41" t="s">
        <v>1586</v>
      </c>
      <c r="W750" s="41" t="s">
        <v>56</v>
      </c>
      <c r="X750" s="41" t="s">
        <v>1251</v>
      </c>
      <c r="Y750" s="41" t="s">
        <v>258</v>
      </c>
      <c r="Z750" s="41" t="s">
        <v>1252</v>
      </c>
      <c r="AA750" s="41" t="s">
        <v>258</v>
      </c>
      <c r="AB750" s="41" t="s">
        <v>1253</v>
      </c>
      <c r="AC750" s="41" t="s">
        <v>172</v>
      </c>
      <c r="AD750" s="41" t="s">
        <v>1254</v>
      </c>
      <c r="AE750" s="41" t="s">
        <v>173</v>
      </c>
    </row>
    <row r="751" spans="1:31">
      <c r="A751" s="4">
        <v>100747</v>
      </c>
      <c r="C751" s="43" t="s">
        <v>1587</v>
      </c>
      <c r="D751" s="40" t="s">
        <v>54</v>
      </c>
      <c r="J751" s="4" t="s">
        <v>1588</v>
      </c>
      <c r="K751" s="4" t="s">
        <v>56</v>
      </c>
      <c r="L751" s="4" t="s">
        <v>1251</v>
      </c>
      <c r="M751" s="4" t="s">
        <v>258</v>
      </c>
      <c r="N751" s="4" t="s">
        <v>1252</v>
      </c>
      <c r="O751" s="4" t="s">
        <v>258</v>
      </c>
      <c r="P751" s="4" t="s">
        <v>1253</v>
      </c>
      <c r="Q751" s="4" t="s">
        <v>172</v>
      </c>
      <c r="R751" s="4" t="s">
        <v>1254</v>
      </c>
      <c r="S751" s="4" t="s">
        <v>173</v>
      </c>
      <c r="U751" s="40" t="s">
        <v>54</v>
      </c>
      <c r="V751" s="41" t="s">
        <v>1588</v>
      </c>
      <c r="W751" s="41" t="s">
        <v>56</v>
      </c>
      <c r="X751" s="41" t="s">
        <v>1251</v>
      </c>
      <c r="Y751" s="41" t="s">
        <v>258</v>
      </c>
      <c r="Z751" s="41" t="s">
        <v>1252</v>
      </c>
      <c r="AA751" s="41" t="s">
        <v>258</v>
      </c>
      <c r="AB751" s="41" t="s">
        <v>1253</v>
      </c>
      <c r="AC751" s="41" t="s">
        <v>172</v>
      </c>
      <c r="AD751" s="41" t="s">
        <v>1254</v>
      </c>
      <c r="AE751" s="41" t="s">
        <v>173</v>
      </c>
    </row>
    <row r="752" spans="1:31">
      <c r="A752" s="4">
        <v>100748</v>
      </c>
      <c r="C752" s="43" t="s">
        <v>1589</v>
      </c>
      <c r="D752" s="40" t="s">
        <v>54</v>
      </c>
      <c r="J752" s="4" t="s">
        <v>1590</v>
      </c>
      <c r="K752" s="4" t="s">
        <v>56</v>
      </c>
      <c r="L752" s="4" t="s">
        <v>1251</v>
      </c>
      <c r="M752" s="4" t="s">
        <v>258</v>
      </c>
      <c r="N752" s="4" t="s">
        <v>1252</v>
      </c>
      <c r="O752" s="4" t="s">
        <v>258</v>
      </c>
      <c r="P752" s="4" t="s">
        <v>1253</v>
      </c>
      <c r="Q752" s="4" t="s">
        <v>172</v>
      </c>
      <c r="R752" s="4" t="s">
        <v>1254</v>
      </c>
      <c r="S752" s="4" t="s">
        <v>173</v>
      </c>
      <c r="U752" s="40" t="s">
        <v>54</v>
      </c>
      <c r="V752" s="41" t="s">
        <v>1590</v>
      </c>
      <c r="W752" s="41" t="s">
        <v>56</v>
      </c>
      <c r="X752" s="41" t="s">
        <v>1251</v>
      </c>
      <c r="Y752" s="41" t="s">
        <v>258</v>
      </c>
      <c r="Z752" s="41" t="s">
        <v>1252</v>
      </c>
      <c r="AA752" s="41" t="s">
        <v>258</v>
      </c>
      <c r="AB752" s="41" t="s">
        <v>1253</v>
      </c>
      <c r="AC752" s="41" t="s">
        <v>172</v>
      </c>
      <c r="AD752" s="41" t="s">
        <v>1254</v>
      </c>
      <c r="AE752" s="41" t="s">
        <v>173</v>
      </c>
    </row>
    <row r="753" spans="1:31">
      <c r="A753" s="4">
        <v>100749</v>
      </c>
      <c r="C753" s="43" t="s">
        <v>1591</v>
      </c>
      <c r="D753" s="40" t="s">
        <v>54</v>
      </c>
      <c r="J753" s="4" t="s">
        <v>1592</v>
      </c>
      <c r="K753" s="4" t="s">
        <v>56</v>
      </c>
      <c r="L753" s="4" t="s">
        <v>1251</v>
      </c>
      <c r="M753" s="4" t="s">
        <v>258</v>
      </c>
      <c r="N753" s="4" t="s">
        <v>1252</v>
      </c>
      <c r="O753" s="4" t="s">
        <v>258</v>
      </c>
      <c r="P753" s="4" t="s">
        <v>1253</v>
      </c>
      <c r="Q753" s="4" t="s">
        <v>172</v>
      </c>
      <c r="R753" s="4" t="s">
        <v>1254</v>
      </c>
      <c r="S753" s="4" t="s">
        <v>173</v>
      </c>
      <c r="U753" s="40" t="s">
        <v>54</v>
      </c>
      <c r="V753" s="41" t="s">
        <v>1592</v>
      </c>
      <c r="W753" s="41" t="s">
        <v>56</v>
      </c>
      <c r="X753" s="41" t="s">
        <v>1251</v>
      </c>
      <c r="Y753" s="41" t="s">
        <v>258</v>
      </c>
      <c r="Z753" s="41" t="s">
        <v>1252</v>
      </c>
      <c r="AA753" s="41" t="s">
        <v>258</v>
      </c>
      <c r="AB753" s="41" t="s">
        <v>1253</v>
      </c>
      <c r="AC753" s="41" t="s">
        <v>172</v>
      </c>
      <c r="AD753" s="41" t="s">
        <v>1254</v>
      </c>
      <c r="AE753" s="41" t="s">
        <v>173</v>
      </c>
    </row>
    <row r="754" spans="1:31">
      <c r="A754" s="4">
        <v>100750</v>
      </c>
      <c r="C754" s="43" t="s">
        <v>1593</v>
      </c>
      <c r="D754" s="40" t="s">
        <v>54</v>
      </c>
      <c r="J754" s="4" t="s">
        <v>1594</v>
      </c>
      <c r="K754" s="4" t="s">
        <v>56</v>
      </c>
      <c r="L754" s="4" t="s">
        <v>1251</v>
      </c>
      <c r="M754" s="4" t="s">
        <v>258</v>
      </c>
      <c r="N754" s="4" t="s">
        <v>1252</v>
      </c>
      <c r="O754" s="4" t="s">
        <v>258</v>
      </c>
      <c r="P754" s="4" t="s">
        <v>1253</v>
      </c>
      <c r="Q754" s="4" t="s">
        <v>172</v>
      </c>
      <c r="R754" s="4" t="s">
        <v>1254</v>
      </c>
      <c r="S754" s="4" t="s">
        <v>173</v>
      </c>
      <c r="U754" s="40" t="s">
        <v>54</v>
      </c>
      <c r="V754" s="41" t="s">
        <v>1594</v>
      </c>
      <c r="W754" s="41" t="s">
        <v>56</v>
      </c>
      <c r="X754" s="41" t="s">
        <v>1251</v>
      </c>
      <c r="Y754" s="41" t="s">
        <v>258</v>
      </c>
      <c r="Z754" s="41" t="s">
        <v>1252</v>
      </c>
      <c r="AA754" s="41" t="s">
        <v>258</v>
      </c>
      <c r="AB754" s="41" t="s">
        <v>1253</v>
      </c>
      <c r="AC754" s="41" t="s">
        <v>172</v>
      </c>
      <c r="AD754" s="41" t="s">
        <v>1254</v>
      </c>
      <c r="AE754" s="41" t="s">
        <v>173</v>
      </c>
    </row>
    <row r="755" spans="1:31">
      <c r="A755" s="4">
        <v>100751</v>
      </c>
      <c r="C755" s="43" t="s">
        <v>1595</v>
      </c>
      <c r="D755" s="40" t="s">
        <v>54</v>
      </c>
      <c r="J755" s="4" t="s">
        <v>1596</v>
      </c>
      <c r="K755" s="4" t="s">
        <v>56</v>
      </c>
      <c r="L755" s="4" t="s">
        <v>1251</v>
      </c>
      <c r="M755" s="4" t="s">
        <v>258</v>
      </c>
      <c r="N755" s="4" t="s">
        <v>1252</v>
      </c>
      <c r="O755" s="4" t="s">
        <v>258</v>
      </c>
      <c r="P755" s="4" t="s">
        <v>1253</v>
      </c>
      <c r="Q755" s="4" t="s">
        <v>172</v>
      </c>
      <c r="R755" s="4" t="s">
        <v>1254</v>
      </c>
      <c r="S755" s="4" t="s">
        <v>173</v>
      </c>
      <c r="U755" s="40" t="s">
        <v>54</v>
      </c>
      <c r="V755" s="41" t="s">
        <v>1596</v>
      </c>
      <c r="W755" s="41" t="s">
        <v>56</v>
      </c>
      <c r="X755" s="41" t="s">
        <v>1251</v>
      </c>
      <c r="Y755" s="41" t="s">
        <v>258</v>
      </c>
      <c r="Z755" s="41" t="s">
        <v>1252</v>
      </c>
      <c r="AA755" s="41" t="s">
        <v>258</v>
      </c>
      <c r="AB755" s="41" t="s">
        <v>1253</v>
      </c>
      <c r="AC755" s="41" t="s">
        <v>172</v>
      </c>
      <c r="AD755" s="41" t="s">
        <v>1254</v>
      </c>
      <c r="AE755" s="41" t="s">
        <v>173</v>
      </c>
    </row>
    <row r="756" spans="1:31">
      <c r="A756" s="4">
        <v>100752</v>
      </c>
      <c r="C756" s="43" t="s">
        <v>1597</v>
      </c>
      <c r="D756" s="40" t="s">
        <v>54</v>
      </c>
      <c r="J756" s="4" t="s">
        <v>1598</v>
      </c>
      <c r="K756" s="4" t="s">
        <v>56</v>
      </c>
      <c r="L756" s="4" t="s">
        <v>1251</v>
      </c>
      <c r="M756" s="4" t="s">
        <v>258</v>
      </c>
      <c r="N756" s="4" t="s">
        <v>1252</v>
      </c>
      <c r="O756" s="4" t="s">
        <v>258</v>
      </c>
      <c r="P756" s="4" t="s">
        <v>1253</v>
      </c>
      <c r="Q756" s="4" t="s">
        <v>172</v>
      </c>
      <c r="R756" s="4" t="s">
        <v>1254</v>
      </c>
      <c r="S756" s="4" t="s">
        <v>173</v>
      </c>
      <c r="U756" s="40" t="s">
        <v>54</v>
      </c>
      <c r="V756" s="41" t="s">
        <v>1598</v>
      </c>
      <c r="W756" s="41" t="s">
        <v>56</v>
      </c>
      <c r="X756" s="41" t="s">
        <v>1251</v>
      </c>
      <c r="Y756" s="41" t="s">
        <v>258</v>
      </c>
      <c r="Z756" s="41" t="s">
        <v>1252</v>
      </c>
      <c r="AA756" s="41" t="s">
        <v>258</v>
      </c>
      <c r="AB756" s="41" t="s">
        <v>1253</v>
      </c>
      <c r="AC756" s="41" t="s">
        <v>172</v>
      </c>
      <c r="AD756" s="41" t="s">
        <v>1254</v>
      </c>
      <c r="AE756" s="41" t="s">
        <v>173</v>
      </c>
    </row>
    <row r="757" spans="1:31">
      <c r="A757" s="4">
        <v>100753</v>
      </c>
      <c r="C757" s="43" t="s">
        <v>1599</v>
      </c>
      <c r="D757" s="40" t="s">
        <v>54</v>
      </c>
      <c r="J757" s="4" t="s">
        <v>1600</v>
      </c>
      <c r="K757" s="4" t="s">
        <v>56</v>
      </c>
      <c r="L757" s="4" t="s">
        <v>1251</v>
      </c>
      <c r="M757" s="4" t="s">
        <v>258</v>
      </c>
      <c r="N757" s="4" t="s">
        <v>1252</v>
      </c>
      <c r="O757" s="4" t="s">
        <v>258</v>
      </c>
      <c r="P757" s="4" t="s">
        <v>1253</v>
      </c>
      <c r="Q757" s="4" t="s">
        <v>172</v>
      </c>
      <c r="R757" s="4" t="s">
        <v>1254</v>
      </c>
      <c r="S757" s="4" t="s">
        <v>173</v>
      </c>
      <c r="U757" s="40" t="s">
        <v>54</v>
      </c>
      <c r="V757" s="41" t="s">
        <v>1600</v>
      </c>
      <c r="W757" s="41" t="s">
        <v>56</v>
      </c>
      <c r="X757" s="41" t="s">
        <v>1251</v>
      </c>
      <c r="Y757" s="41" t="s">
        <v>258</v>
      </c>
      <c r="Z757" s="41" t="s">
        <v>1252</v>
      </c>
      <c r="AA757" s="41" t="s">
        <v>258</v>
      </c>
      <c r="AB757" s="41" t="s">
        <v>1253</v>
      </c>
      <c r="AC757" s="41" t="s">
        <v>172</v>
      </c>
      <c r="AD757" s="41" t="s">
        <v>1254</v>
      </c>
      <c r="AE757" s="41" t="s">
        <v>173</v>
      </c>
    </row>
    <row r="758" spans="1:31">
      <c r="A758" s="4">
        <v>100754</v>
      </c>
      <c r="C758" s="43" t="s">
        <v>1601</v>
      </c>
      <c r="D758" s="40" t="s">
        <v>54</v>
      </c>
      <c r="J758" s="4" t="s">
        <v>1602</v>
      </c>
      <c r="K758" s="4" t="s">
        <v>56</v>
      </c>
      <c r="L758" s="4" t="s">
        <v>1251</v>
      </c>
      <c r="M758" s="4" t="s">
        <v>258</v>
      </c>
      <c r="N758" s="4" t="s">
        <v>1252</v>
      </c>
      <c r="O758" s="4" t="s">
        <v>258</v>
      </c>
      <c r="P758" s="4" t="s">
        <v>1253</v>
      </c>
      <c r="Q758" s="4" t="s">
        <v>172</v>
      </c>
      <c r="R758" s="4" t="s">
        <v>1254</v>
      </c>
      <c r="S758" s="4" t="s">
        <v>173</v>
      </c>
      <c r="U758" s="40" t="s">
        <v>54</v>
      </c>
      <c r="V758" s="41" t="s">
        <v>1602</v>
      </c>
      <c r="W758" s="41" t="s">
        <v>56</v>
      </c>
      <c r="X758" s="41" t="s">
        <v>1251</v>
      </c>
      <c r="Y758" s="41" t="s">
        <v>258</v>
      </c>
      <c r="Z758" s="41" t="s">
        <v>1252</v>
      </c>
      <c r="AA758" s="41" t="s">
        <v>258</v>
      </c>
      <c r="AB758" s="41" t="s">
        <v>1253</v>
      </c>
      <c r="AC758" s="41" t="s">
        <v>172</v>
      </c>
      <c r="AD758" s="41" t="s">
        <v>1254</v>
      </c>
      <c r="AE758" s="41" t="s">
        <v>173</v>
      </c>
    </row>
    <row r="759" spans="1:31">
      <c r="A759" s="4">
        <v>100755</v>
      </c>
      <c r="C759" s="43" t="s">
        <v>1603</v>
      </c>
      <c r="D759" s="40" t="s">
        <v>54</v>
      </c>
      <c r="J759" s="4" t="s">
        <v>1604</v>
      </c>
      <c r="K759" s="4" t="s">
        <v>56</v>
      </c>
      <c r="L759" s="4" t="s">
        <v>1251</v>
      </c>
      <c r="M759" s="4" t="s">
        <v>258</v>
      </c>
      <c r="N759" s="4" t="s">
        <v>1252</v>
      </c>
      <c r="O759" s="4" t="s">
        <v>258</v>
      </c>
      <c r="P759" s="4" t="s">
        <v>1253</v>
      </c>
      <c r="Q759" s="4" t="s">
        <v>172</v>
      </c>
      <c r="R759" s="4" t="s">
        <v>1254</v>
      </c>
      <c r="S759" s="4" t="s">
        <v>173</v>
      </c>
      <c r="U759" s="40" t="s">
        <v>54</v>
      </c>
      <c r="V759" s="41" t="s">
        <v>1604</v>
      </c>
      <c r="W759" s="41" t="s">
        <v>56</v>
      </c>
      <c r="X759" s="41" t="s">
        <v>1251</v>
      </c>
      <c r="Y759" s="41" t="s">
        <v>258</v>
      </c>
      <c r="Z759" s="41" t="s">
        <v>1252</v>
      </c>
      <c r="AA759" s="41" t="s">
        <v>258</v>
      </c>
      <c r="AB759" s="41" t="s">
        <v>1253</v>
      </c>
      <c r="AC759" s="41" t="s">
        <v>172</v>
      </c>
      <c r="AD759" s="41" t="s">
        <v>1254</v>
      </c>
      <c r="AE759" s="41" t="s">
        <v>173</v>
      </c>
    </row>
    <row r="760" spans="1:31">
      <c r="A760" s="4">
        <v>100756</v>
      </c>
      <c r="C760" s="43" t="s">
        <v>1605</v>
      </c>
      <c r="D760" s="40" t="s">
        <v>54</v>
      </c>
      <c r="J760" s="4" t="s">
        <v>1606</v>
      </c>
      <c r="K760" s="4" t="s">
        <v>56</v>
      </c>
      <c r="L760" s="4" t="s">
        <v>1251</v>
      </c>
      <c r="M760" s="4" t="s">
        <v>258</v>
      </c>
      <c r="N760" s="4" t="s">
        <v>1252</v>
      </c>
      <c r="O760" s="4" t="s">
        <v>258</v>
      </c>
      <c r="P760" s="4" t="s">
        <v>1253</v>
      </c>
      <c r="Q760" s="4" t="s">
        <v>172</v>
      </c>
      <c r="R760" s="4" t="s">
        <v>1254</v>
      </c>
      <c r="S760" s="4" t="s">
        <v>173</v>
      </c>
      <c r="U760" s="40" t="s">
        <v>54</v>
      </c>
      <c r="V760" s="41" t="s">
        <v>1606</v>
      </c>
      <c r="W760" s="41" t="s">
        <v>56</v>
      </c>
      <c r="X760" s="41" t="s">
        <v>1251</v>
      </c>
      <c r="Y760" s="41" t="s">
        <v>258</v>
      </c>
      <c r="Z760" s="41" t="s">
        <v>1252</v>
      </c>
      <c r="AA760" s="41" t="s">
        <v>258</v>
      </c>
      <c r="AB760" s="41" t="s">
        <v>1253</v>
      </c>
      <c r="AC760" s="41" t="s">
        <v>172</v>
      </c>
      <c r="AD760" s="41" t="s">
        <v>1254</v>
      </c>
      <c r="AE760" s="41" t="s">
        <v>173</v>
      </c>
    </row>
    <row r="761" spans="1:31">
      <c r="A761" s="4">
        <v>100757</v>
      </c>
      <c r="C761" s="43" t="s">
        <v>1607</v>
      </c>
      <c r="D761" s="40" t="s">
        <v>54</v>
      </c>
      <c r="J761" s="4" t="s">
        <v>1608</v>
      </c>
      <c r="K761" s="4" t="s">
        <v>56</v>
      </c>
      <c r="L761" s="4" t="s">
        <v>1251</v>
      </c>
      <c r="M761" s="4" t="s">
        <v>258</v>
      </c>
      <c r="N761" s="4" t="s">
        <v>1252</v>
      </c>
      <c r="O761" s="4" t="s">
        <v>258</v>
      </c>
      <c r="P761" s="4" t="s">
        <v>1253</v>
      </c>
      <c r="Q761" s="4" t="s">
        <v>172</v>
      </c>
      <c r="R761" s="4" t="s">
        <v>1254</v>
      </c>
      <c r="S761" s="4" t="s">
        <v>173</v>
      </c>
      <c r="U761" s="40" t="s">
        <v>54</v>
      </c>
      <c r="V761" s="41" t="s">
        <v>1608</v>
      </c>
      <c r="W761" s="41" t="s">
        <v>56</v>
      </c>
      <c r="X761" s="41" t="s">
        <v>1251</v>
      </c>
      <c r="Y761" s="41" t="s">
        <v>258</v>
      </c>
      <c r="Z761" s="41" t="s">
        <v>1252</v>
      </c>
      <c r="AA761" s="41" t="s">
        <v>258</v>
      </c>
      <c r="AB761" s="41" t="s">
        <v>1253</v>
      </c>
      <c r="AC761" s="41" t="s">
        <v>172</v>
      </c>
      <c r="AD761" s="41" t="s">
        <v>1254</v>
      </c>
      <c r="AE761" s="41" t="s">
        <v>173</v>
      </c>
    </row>
    <row r="762" spans="1:31">
      <c r="A762" s="4">
        <v>100758</v>
      </c>
      <c r="C762" s="43" t="s">
        <v>1609</v>
      </c>
      <c r="D762" s="40" t="s">
        <v>54</v>
      </c>
      <c r="J762" s="4" t="s">
        <v>1610</v>
      </c>
      <c r="K762" s="4" t="s">
        <v>56</v>
      </c>
      <c r="L762" s="4" t="s">
        <v>1251</v>
      </c>
      <c r="M762" s="4" t="s">
        <v>258</v>
      </c>
      <c r="N762" s="4" t="s">
        <v>1252</v>
      </c>
      <c r="O762" s="4" t="s">
        <v>258</v>
      </c>
      <c r="P762" s="4" t="s">
        <v>1253</v>
      </c>
      <c r="Q762" s="4" t="s">
        <v>172</v>
      </c>
      <c r="R762" s="4" t="s">
        <v>1254</v>
      </c>
      <c r="S762" s="4" t="s">
        <v>173</v>
      </c>
      <c r="U762" s="40" t="s">
        <v>54</v>
      </c>
      <c r="V762" s="41" t="s">
        <v>1610</v>
      </c>
      <c r="W762" s="41" t="s">
        <v>56</v>
      </c>
      <c r="X762" s="41" t="s">
        <v>1251</v>
      </c>
      <c r="Y762" s="41" t="s">
        <v>258</v>
      </c>
      <c r="Z762" s="41" t="s">
        <v>1252</v>
      </c>
      <c r="AA762" s="41" t="s">
        <v>258</v>
      </c>
      <c r="AB762" s="41" t="s">
        <v>1253</v>
      </c>
      <c r="AC762" s="41" t="s">
        <v>172</v>
      </c>
      <c r="AD762" s="41" t="s">
        <v>1254</v>
      </c>
      <c r="AE762" s="41" t="s">
        <v>173</v>
      </c>
    </row>
    <row r="763" spans="1:31">
      <c r="A763" s="4">
        <v>100759</v>
      </c>
      <c r="C763" s="43" t="s">
        <v>1611</v>
      </c>
      <c r="D763" s="40" t="s">
        <v>54</v>
      </c>
      <c r="J763" s="4" t="s">
        <v>1612</v>
      </c>
      <c r="K763" s="4" t="s">
        <v>56</v>
      </c>
      <c r="L763" s="4" t="s">
        <v>1251</v>
      </c>
      <c r="M763" s="4" t="s">
        <v>258</v>
      </c>
      <c r="N763" s="4" t="s">
        <v>1252</v>
      </c>
      <c r="O763" s="4" t="s">
        <v>258</v>
      </c>
      <c r="P763" s="4" t="s">
        <v>1253</v>
      </c>
      <c r="Q763" s="4" t="s">
        <v>172</v>
      </c>
      <c r="R763" s="4" t="s">
        <v>1254</v>
      </c>
      <c r="S763" s="4" t="s">
        <v>173</v>
      </c>
      <c r="U763" s="40" t="s">
        <v>54</v>
      </c>
      <c r="V763" s="41" t="s">
        <v>1612</v>
      </c>
      <c r="W763" s="41" t="s">
        <v>56</v>
      </c>
      <c r="X763" s="41" t="s">
        <v>1251</v>
      </c>
      <c r="Y763" s="41" t="s">
        <v>258</v>
      </c>
      <c r="Z763" s="41" t="s">
        <v>1252</v>
      </c>
      <c r="AA763" s="41" t="s">
        <v>258</v>
      </c>
      <c r="AB763" s="41" t="s">
        <v>1253</v>
      </c>
      <c r="AC763" s="41" t="s">
        <v>172</v>
      </c>
      <c r="AD763" s="41" t="s">
        <v>1254</v>
      </c>
      <c r="AE763" s="41" t="s">
        <v>173</v>
      </c>
    </row>
    <row r="764" spans="1:31">
      <c r="A764" s="4">
        <v>100760</v>
      </c>
      <c r="C764" s="43" t="s">
        <v>1613</v>
      </c>
      <c r="D764" s="40" t="s">
        <v>54</v>
      </c>
      <c r="J764" s="4" t="s">
        <v>1614</v>
      </c>
      <c r="K764" s="4" t="s">
        <v>56</v>
      </c>
      <c r="L764" s="4" t="s">
        <v>1251</v>
      </c>
      <c r="M764" s="4" t="s">
        <v>258</v>
      </c>
      <c r="N764" s="4" t="s">
        <v>1252</v>
      </c>
      <c r="O764" s="4" t="s">
        <v>258</v>
      </c>
      <c r="P764" s="4" t="s">
        <v>1253</v>
      </c>
      <c r="Q764" s="4" t="s">
        <v>172</v>
      </c>
      <c r="R764" s="4" t="s">
        <v>1254</v>
      </c>
      <c r="S764" s="4" t="s">
        <v>173</v>
      </c>
      <c r="U764" s="40" t="s">
        <v>54</v>
      </c>
      <c r="V764" s="41" t="s">
        <v>1614</v>
      </c>
      <c r="W764" s="41" t="s">
        <v>56</v>
      </c>
      <c r="X764" s="41" t="s">
        <v>1251</v>
      </c>
      <c r="Y764" s="41" t="s">
        <v>258</v>
      </c>
      <c r="Z764" s="41" t="s">
        <v>1252</v>
      </c>
      <c r="AA764" s="41" t="s">
        <v>258</v>
      </c>
      <c r="AB764" s="41" t="s">
        <v>1253</v>
      </c>
      <c r="AC764" s="41" t="s">
        <v>172</v>
      </c>
      <c r="AD764" s="41" t="s">
        <v>1254</v>
      </c>
      <c r="AE764" s="41" t="s">
        <v>173</v>
      </c>
    </row>
    <row r="765" spans="1:31">
      <c r="A765" s="4">
        <v>100761</v>
      </c>
      <c r="C765" s="43" t="s">
        <v>1615</v>
      </c>
      <c r="D765" s="40" t="s">
        <v>54</v>
      </c>
      <c r="J765" s="4" t="s">
        <v>1616</v>
      </c>
      <c r="K765" s="4" t="s">
        <v>56</v>
      </c>
      <c r="L765" s="4" t="s">
        <v>1251</v>
      </c>
      <c r="M765" s="4" t="s">
        <v>258</v>
      </c>
      <c r="N765" s="4" t="s">
        <v>1252</v>
      </c>
      <c r="O765" s="4" t="s">
        <v>258</v>
      </c>
      <c r="P765" s="4" t="s">
        <v>1253</v>
      </c>
      <c r="Q765" s="4" t="s">
        <v>172</v>
      </c>
      <c r="R765" s="4" t="s">
        <v>1254</v>
      </c>
      <c r="S765" s="4" t="s">
        <v>173</v>
      </c>
      <c r="U765" s="40" t="s">
        <v>54</v>
      </c>
      <c r="V765" s="41" t="s">
        <v>1616</v>
      </c>
      <c r="W765" s="41" t="s">
        <v>56</v>
      </c>
      <c r="X765" s="41" t="s">
        <v>1251</v>
      </c>
      <c r="Y765" s="41" t="s">
        <v>258</v>
      </c>
      <c r="Z765" s="41" t="s">
        <v>1252</v>
      </c>
      <c r="AA765" s="41" t="s">
        <v>258</v>
      </c>
      <c r="AB765" s="41" t="s">
        <v>1253</v>
      </c>
      <c r="AC765" s="41" t="s">
        <v>172</v>
      </c>
      <c r="AD765" s="41" t="s">
        <v>1254</v>
      </c>
      <c r="AE765" s="41" t="s">
        <v>173</v>
      </c>
    </row>
    <row r="766" spans="1:31">
      <c r="A766" s="4">
        <v>100762</v>
      </c>
      <c r="C766" s="43" t="s">
        <v>1617</v>
      </c>
      <c r="D766" s="40" t="s">
        <v>54</v>
      </c>
      <c r="J766" s="4" t="s">
        <v>1618</v>
      </c>
      <c r="K766" s="4" t="s">
        <v>56</v>
      </c>
      <c r="L766" s="4" t="s">
        <v>1251</v>
      </c>
      <c r="M766" s="4" t="s">
        <v>258</v>
      </c>
      <c r="N766" s="4" t="s">
        <v>1252</v>
      </c>
      <c r="O766" s="4" t="s">
        <v>258</v>
      </c>
      <c r="P766" s="4" t="s">
        <v>1253</v>
      </c>
      <c r="Q766" s="4" t="s">
        <v>172</v>
      </c>
      <c r="R766" s="4" t="s">
        <v>1254</v>
      </c>
      <c r="S766" s="4" t="s">
        <v>173</v>
      </c>
      <c r="U766" s="40" t="s">
        <v>54</v>
      </c>
      <c r="V766" s="41" t="s">
        <v>1618</v>
      </c>
      <c r="W766" s="41" t="s">
        <v>56</v>
      </c>
      <c r="X766" s="41" t="s">
        <v>1251</v>
      </c>
      <c r="Y766" s="41" t="s">
        <v>258</v>
      </c>
      <c r="Z766" s="41" t="s">
        <v>1252</v>
      </c>
      <c r="AA766" s="41" t="s">
        <v>258</v>
      </c>
      <c r="AB766" s="41" t="s">
        <v>1253</v>
      </c>
      <c r="AC766" s="41" t="s">
        <v>172</v>
      </c>
      <c r="AD766" s="41" t="s">
        <v>1254</v>
      </c>
      <c r="AE766" s="41" t="s">
        <v>173</v>
      </c>
    </row>
    <row r="767" spans="1:31">
      <c r="A767" s="4">
        <v>100763</v>
      </c>
      <c r="C767" s="43" t="s">
        <v>1619</v>
      </c>
      <c r="D767" s="40" t="s">
        <v>54</v>
      </c>
      <c r="J767" s="4" t="s">
        <v>1620</v>
      </c>
      <c r="K767" s="4" t="s">
        <v>56</v>
      </c>
      <c r="L767" s="4" t="s">
        <v>1251</v>
      </c>
      <c r="M767" s="4" t="s">
        <v>258</v>
      </c>
      <c r="N767" s="4" t="s">
        <v>1252</v>
      </c>
      <c r="O767" s="4" t="s">
        <v>258</v>
      </c>
      <c r="P767" s="4" t="s">
        <v>1253</v>
      </c>
      <c r="Q767" s="4" t="s">
        <v>172</v>
      </c>
      <c r="R767" s="4" t="s">
        <v>1254</v>
      </c>
      <c r="S767" s="4" t="s">
        <v>173</v>
      </c>
      <c r="U767" s="40" t="s">
        <v>54</v>
      </c>
      <c r="V767" s="41" t="s">
        <v>1620</v>
      </c>
      <c r="W767" s="41" t="s">
        <v>56</v>
      </c>
      <c r="X767" s="41" t="s">
        <v>1251</v>
      </c>
      <c r="Y767" s="41" t="s">
        <v>258</v>
      </c>
      <c r="Z767" s="41" t="s">
        <v>1252</v>
      </c>
      <c r="AA767" s="41" t="s">
        <v>258</v>
      </c>
      <c r="AB767" s="41" t="s">
        <v>1253</v>
      </c>
      <c r="AC767" s="41" t="s">
        <v>172</v>
      </c>
      <c r="AD767" s="41" t="s">
        <v>1254</v>
      </c>
      <c r="AE767" s="41" t="s">
        <v>173</v>
      </c>
    </row>
    <row r="768" spans="1:31">
      <c r="A768" s="4">
        <v>100764</v>
      </c>
      <c r="C768" s="43" t="s">
        <v>1621</v>
      </c>
      <c r="D768" s="40" t="s">
        <v>54</v>
      </c>
      <c r="J768" s="4" t="s">
        <v>1622</v>
      </c>
      <c r="K768" s="4" t="s">
        <v>56</v>
      </c>
      <c r="L768" s="4" t="s">
        <v>1251</v>
      </c>
      <c r="M768" s="4" t="s">
        <v>258</v>
      </c>
      <c r="N768" s="4" t="s">
        <v>1252</v>
      </c>
      <c r="O768" s="4" t="s">
        <v>258</v>
      </c>
      <c r="P768" s="4" t="s">
        <v>1253</v>
      </c>
      <c r="Q768" s="4" t="s">
        <v>172</v>
      </c>
      <c r="R768" s="4" t="s">
        <v>1254</v>
      </c>
      <c r="S768" s="4" t="s">
        <v>173</v>
      </c>
      <c r="U768" s="40" t="s">
        <v>54</v>
      </c>
      <c r="V768" s="41" t="s">
        <v>1622</v>
      </c>
      <c r="W768" s="41" t="s">
        <v>56</v>
      </c>
      <c r="X768" s="41" t="s">
        <v>1251</v>
      </c>
      <c r="Y768" s="41" t="s">
        <v>258</v>
      </c>
      <c r="Z768" s="41" t="s">
        <v>1252</v>
      </c>
      <c r="AA768" s="41" t="s">
        <v>258</v>
      </c>
      <c r="AB768" s="41" t="s">
        <v>1253</v>
      </c>
      <c r="AC768" s="41" t="s">
        <v>172</v>
      </c>
      <c r="AD768" s="41" t="s">
        <v>1254</v>
      </c>
      <c r="AE768" s="41" t="s">
        <v>173</v>
      </c>
    </row>
    <row r="769" spans="1:31">
      <c r="A769" s="4">
        <v>100765</v>
      </c>
      <c r="C769" s="43" t="s">
        <v>1623</v>
      </c>
      <c r="D769" s="40" t="s">
        <v>54</v>
      </c>
      <c r="J769" s="4" t="s">
        <v>1624</v>
      </c>
      <c r="K769" s="4" t="s">
        <v>56</v>
      </c>
      <c r="L769" s="4" t="s">
        <v>1251</v>
      </c>
      <c r="M769" s="4" t="s">
        <v>258</v>
      </c>
      <c r="N769" s="4" t="s">
        <v>1252</v>
      </c>
      <c r="O769" s="4" t="s">
        <v>258</v>
      </c>
      <c r="P769" s="4" t="s">
        <v>1253</v>
      </c>
      <c r="Q769" s="4" t="s">
        <v>172</v>
      </c>
      <c r="R769" s="4" t="s">
        <v>1254</v>
      </c>
      <c r="S769" s="4" t="s">
        <v>173</v>
      </c>
      <c r="U769" s="40" t="s">
        <v>54</v>
      </c>
      <c r="V769" s="41" t="s">
        <v>1624</v>
      </c>
      <c r="W769" s="41" t="s">
        <v>56</v>
      </c>
      <c r="X769" s="41" t="s">
        <v>1251</v>
      </c>
      <c r="Y769" s="41" t="s">
        <v>258</v>
      </c>
      <c r="Z769" s="41" t="s">
        <v>1252</v>
      </c>
      <c r="AA769" s="41" t="s">
        <v>258</v>
      </c>
      <c r="AB769" s="41" t="s">
        <v>1253</v>
      </c>
      <c r="AC769" s="41" t="s">
        <v>172</v>
      </c>
      <c r="AD769" s="41" t="s">
        <v>1254</v>
      </c>
      <c r="AE769" s="41" t="s">
        <v>173</v>
      </c>
    </row>
    <row r="770" spans="1:31">
      <c r="A770" s="4">
        <v>100766</v>
      </c>
      <c r="C770" s="43" t="s">
        <v>1625</v>
      </c>
      <c r="D770" s="40" t="s">
        <v>54</v>
      </c>
      <c r="J770" s="4" t="s">
        <v>1626</v>
      </c>
      <c r="K770" s="4" t="s">
        <v>56</v>
      </c>
      <c r="L770" s="4" t="s">
        <v>1251</v>
      </c>
      <c r="M770" s="4" t="s">
        <v>258</v>
      </c>
      <c r="N770" s="4" t="s">
        <v>1252</v>
      </c>
      <c r="O770" s="4" t="s">
        <v>258</v>
      </c>
      <c r="P770" s="4" t="s">
        <v>1253</v>
      </c>
      <c r="Q770" s="4" t="s">
        <v>172</v>
      </c>
      <c r="R770" s="4" t="s">
        <v>1254</v>
      </c>
      <c r="S770" s="4" t="s">
        <v>173</v>
      </c>
      <c r="U770" s="40" t="s">
        <v>54</v>
      </c>
      <c r="V770" s="41" t="s">
        <v>1626</v>
      </c>
      <c r="W770" s="41" t="s">
        <v>56</v>
      </c>
      <c r="X770" s="41" t="s">
        <v>1251</v>
      </c>
      <c r="Y770" s="41" t="s">
        <v>258</v>
      </c>
      <c r="Z770" s="41" t="s">
        <v>1252</v>
      </c>
      <c r="AA770" s="41" t="s">
        <v>258</v>
      </c>
      <c r="AB770" s="41" t="s">
        <v>1253</v>
      </c>
      <c r="AC770" s="41" t="s">
        <v>172</v>
      </c>
      <c r="AD770" s="41" t="s">
        <v>1254</v>
      </c>
      <c r="AE770" s="41" t="s">
        <v>173</v>
      </c>
    </row>
    <row r="771" spans="1:31">
      <c r="A771" s="4">
        <v>100767</v>
      </c>
      <c r="C771" s="43" t="s">
        <v>1627</v>
      </c>
      <c r="D771" s="40" t="s">
        <v>54</v>
      </c>
      <c r="J771" s="4" t="s">
        <v>1628</v>
      </c>
      <c r="K771" s="4" t="s">
        <v>56</v>
      </c>
      <c r="L771" s="4" t="s">
        <v>1251</v>
      </c>
      <c r="M771" s="4" t="s">
        <v>258</v>
      </c>
      <c r="N771" s="4" t="s">
        <v>1252</v>
      </c>
      <c r="O771" s="4" t="s">
        <v>258</v>
      </c>
      <c r="P771" s="4" t="s">
        <v>1253</v>
      </c>
      <c r="Q771" s="4" t="s">
        <v>172</v>
      </c>
      <c r="R771" s="4" t="s">
        <v>1254</v>
      </c>
      <c r="S771" s="4" t="s">
        <v>173</v>
      </c>
      <c r="U771" s="40" t="s">
        <v>54</v>
      </c>
      <c r="V771" s="41" t="s">
        <v>1628</v>
      </c>
      <c r="W771" s="41" t="s">
        <v>56</v>
      </c>
      <c r="X771" s="41" t="s">
        <v>1251</v>
      </c>
      <c r="Y771" s="41" t="s">
        <v>258</v>
      </c>
      <c r="Z771" s="41" t="s">
        <v>1252</v>
      </c>
      <c r="AA771" s="41" t="s">
        <v>258</v>
      </c>
      <c r="AB771" s="41" t="s">
        <v>1253</v>
      </c>
      <c r="AC771" s="41" t="s">
        <v>172</v>
      </c>
      <c r="AD771" s="41" t="s">
        <v>1254</v>
      </c>
      <c r="AE771" s="41" t="s">
        <v>173</v>
      </c>
    </row>
    <row r="772" spans="1:31">
      <c r="A772" s="4">
        <v>100768</v>
      </c>
      <c r="C772" s="43" t="s">
        <v>1629</v>
      </c>
      <c r="D772" s="40" t="s">
        <v>54</v>
      </c>
      <c r="J772" s="4" t="s">
        <v>1630</v>
      </c>
      <c r="K772" s="4" t="s">
        <v>56</v>
      </c>
      <c r="L772" s="4" t="s">
        <v>1251</v>
      </c>
      <c r="M772" s="4" t="s">
        <v>258</v>
      </c>
      <c r="N772" s="4" t="s">
        <v>1252</v>
      </c>
      <c r="O772" s="4" t="s">
        <v>258</v>
      </c>
      <c r="P772" s="4" t="s">
        <v>1253</v>
      </c>
      <c r="Q772" s="4" t="s">
        <v>172</v>
      </c>
      <c r="R772" s="4" t="s">
        <v>1254</v>
      </c>
      <c r="S772" s="4" t="s">
        <v>173</v>
      </c>
      <c r="U772" s="40" t="s">
        <v>54</v>
      </c>
      <c r="V772" s="41" t="s">
        <v>1630</v>
      </c>
      <c r="W772" s="41" t="s">
        <v>56</v>
      </c>
      <c r="X772" s="41" t="s">
        <v>1251</v>
      </c>
      <c r="Y772" s="41" t="s">
        <v>258</v>
      </c>
      <c r="Z772" s="41" t="s">
        <v>1252</v>
      </c>
      <c r="AA772" s="41" t="s">
        <v>258</v>
      </c>
      <c r="AB772" s="41" t="s">
        <v>1253</v>
      </c>
      <c r="AC772" s="41" t="s">
        <v>172</v>
      </c>
      <c r="AD772" s="41" t="s">
        <v>1254</v>
      </c>
      <c r="AE772" s="41" t="s">
        <v>173</v>
      </c>
    </row>
    <row r="773" spans="1:31">
      <c r="A773" s="4">
        <v>100769</v>
      </c>
      <c r="C773" s="43" t="s">
        <v>1631</v>
      </c>
      <c r="D773" s="40" t="s">
        <v>54</v>
      </c>
      <c r="J773" s="4" t="s">
        <v>1632</v>
      </c>
      <c r="K773" s="4" t="s">
        <v>56</v>
      </c>
      <c r="L773" s="4" t="s">
        <v>1251</v>
      </c>
      <c r="M773" s="4" t="s">
        <v>258</v>
      </c>
      <c r="N773" s="4" t="s">
        <v>1252</v>
      </c>
      <c r="O773" s="4" t="s">
        <v>258</v>
      </c>
      <c r="P773" s="4" t="s">
        <v>1253</v>
      </c>
      <c r="Q773" s="4" t="s">
        <v>172</v>
      </c>
      <c r="R773" s="4" t="s">
        <v>1254</v>
      </c>
      <c r="S773" s="4" t="s">
        <v>173</v>
      </c>
      <c r="U773" s="40" t="s">
        <v>54</v>
      </c>
      <c r="V773" s="41" t="s">
        <v>1632</v>
      </c>
      <c r="W773" s="41" t="s">
        <v>56</v>
      </c>
      <c r="X773" s="41" t="s">
        <v>1251</v>
      </c>
      <c r="Y773" s="41" t="s">
        <v>258</v>
      </c>
      <c r="Z773" s="41" t="s">
        <v>1252</v>
      </c>
      <c r="AA773" s="41" t="s">
        <v>258</v>
      </c>
      <c r="AB773" s="41" t="s">
        <v>1253</v>
      </c>
      <c r="AC773" s="41" t="s">
        <v>172</v>
      </c>
      <c r="AD773" s="41" t="s">
        <v>1254</v>
      </c>
      <c r="AE773" s="41" t="s">
        <v>173</v>
      </c>
    </row>
    <row r="774" spans="1:31">
      <c r="A774" s="4">
        <v>100770</v>
      </c>
      <c r="C774" s="43" t="s">
        <v>1633</v>
      </c>
      <c r="D774" s="40" t="s">
        <v>54</v>
      </c>
      <c r="J774" s="4" t="s">
        <v>1634</v>
      </c>
      <c r="K774" s="4" t="s">
        <v>56</v>
      </c>
      <c r="L774" s="4" t="s">
        <v>1251</v>
      </c>
      <c r="M774" s="4" t="s">
        <v>258</v>
      </c>
      <c r="N774" s="4" t="s">
        <v>1252</v>
      </c>
      <c r="O774" s="4" t="s">
        <v>258</v>
      </c>
      <c r="P774" s="4" t="s">
        <v>1253</v>
      </c>
      <c r="Q774" s="4" t="s">
        <v>172</v>
      </c>
      <c r="R774" s="4" t="s">
        <v>1254</v>
      </c>
      <c r="S774" s="4" t="s">
        <v>173</v>
      </c>
      <c r="U774" s="40" t="s">
        <v>54</v>
      </c>
      <c r="V774" s="41" t="s">
        <v>1634</v>
      </c>
      <c r="W774" s="41" t="s">
        <v>56</v>
      </c>
      <c r="X774" s="41" t="s">
        <v>1251</v>
      </c>
      <c r="Y774" s="41" t="s">
        <v>258</v>
      </c>
      <c r="Z774" s="41" t="s">
        <v>1252</v>
      </c>
      <c r="AA774" s="41" t="s">
        <v>258</v>
      </c>
      <c r="AB774" s="41" t="s">
        <v>1253</v>
      </c>
      <c r="AC774" s="41" t="s">
        <v>172</v>
      </c>
      <c r="AD774" s="41" t="s">
        <v>1254</v>
      </c>
      <c r="AE774" s="41" t="s">
        <v>173</v>
      </c>
    </row>
    <row r="775" spans="1:31">
      <c r="A775" s="4">
        <v>100771</v>
      </c>
      <c r="C775" s="43" t="s">
        <v>1635</v>
      </c>
      <c r="D775" s="40" t="s">
        <v>54</v>
      </c>
      <c r="J775" s="4" t="s">
        <v>1636</v>
      </c>
      <c r="K775" s="4" t="s">
        <v>56</v>
      </c>
      <c r="L775" s="4" t="s">
        <v>1251</v>
      </c>
      <c r="M775" s="4" t="s">
        <v>258</v>
      </c>
      <c r="N775" s="4" t="s">
        <v>1252</v>
      </c>
      <c r="O775" s="4" t="s">
        <v>258</v>
      </c>
      <c r="P775" s="4" t="s">
        <v>1253</v>
      </c>
      <c r="Q775" s="4" t="s">
        <v>172</v>
      </c>
      <c r="R775" s="4" t="s">
        <v>1254</v>
      </c>
      <c r="S775" s="4" t="s">
        <v>173</v>
      </c>
      <c r="U775" s="40" t="s">
        <v>54</v>
      </c>
      <c r="V775" s="41" t="s">
        <v>1636</v>
      </c>
      <c r="W775" s="41" t="s">
        <v>56</v>
      </c>
      <c r="X775" s="41" t="s">
        <v>1251</v>
      </c>
      <c r="Y775" s="41" t="s">
        <v>258</v>
      </c>
      <c r="Z775" s="41" t="s">
        <v>1252</v>
      </c>
      <c r="AA775" s="41" t="s">
        <v>258</v>
      </c>
      <c r="AB775" s="41" t="s">
        <v>1253</v>
      </c>
      <c r="AC775" s="41" t="s">
        <v>172</v>
      </c>
      <c r="AD775" s="41" t="s">
        <v>1254</v>
      </c>
      <c r="AE775" s="41" t="s">
        <v>173</v>
      </c>
    </row>
    <row r="776" spans="1:31">
      <c r="A776" s="4">
        <v>100772</v>
      </c>
      <c r="C776" s="43" t="s">
        <v>1637</v>
      </c>
      <c r="D776" s="40" t="s">
        <v>54</v>
      </c>
      <c r="J776" s="4" t="s">
        <v>1638</v>
      </c>
      <c r="K776" s="4" t="s">
        <v>56</v>
      </c>
      <c r="L776" s="4" t="s">
        <v>1251</v>
      </c>
      <c r="M776" s="4" t="s">
        <v>258</v>
      </c>
      <c r="N776" s="4" t="s">
        <v>1252</v>
      </c>
      <c r="O776" s="4" t="s">
        <v>258</v>
      </c>
      <c r="P776" s="4" t="s">
        <v>1253</v>
      </c>
      <c r="Q776" s="4" t="s">
        <v>172</v>
      </c>
      <c r="R776" s="4" t="s">
        <v>1254</v>
      </c>
      <c r="S776" s="4" t="s">
        <v>173</v>
      </c>
      <c r="U776" s="40" t="s">
        <v>54</v>
      </c>
      <c r="V776" s="41" t="s">
        <v>1638</v>
      </c>
      <c r="W776" s="41" t="s">
        <v>56</v>
      </c>
      <c r="X776" s="41" t="s">
        <v>1251</v>
      </c>
      <c r="Y776" s="41" t="s">
        <v>258</v>
      </c>
      <c r="Z776" s="41" t="s">
        <v>1252</v>
      </c>
      <c r="AA776" s="41" t="s">
        <v>258</v>
      </c>
      <c r="AB776" s="41" t="s">
        <v>1253</v>
      </c>
      <c r="AC776" s="41" t="s">
        <v>172</v>
      </c>
      <c r="AD776" s="41" t="s">
        <v>1254</v>
      </c>
      <c r="AE776" s="41" t="s">
        <v>173</v>
      </c>
    </row>
    <row r="777" spans="1:31">
      <c r="A777" s="4">
        <v>100773</v>
      </c>
      <c r="C777" s="43" t="s">
        <v>1639</v>
      </c>
      <c r="D777" s="40" t="s">
        <v>54</v>
      </c>
      <c r="J777" s="4" t="s">
        <v>1640</v>
      </c>
      <c r="K777" s="4" t="s">
        <v>56</v>
      </c>
      <c r="L777" s="4" t="s">
        <v>1251</v>
      </c>
      <c r="M777" s="4" t="s">
        <v>258</v>
      </c>
      <c r="N777" s="4" t="s">
        <v>1252</v>
      </c>
      <c r="O777" s="4" t="s">
        <v>258</v>
      </c>
      <c r="P777" s="4" t="s">
        <v>1253</v>
      </c>
      <c r="Q777" s="4" t="s">
        <v>172</v>
      </c>
      <c r="R777" s="4" t="s">
        <v>1254</v>
      </c>
      <c r="S777" s="4" t="s">
        <v>173</v>
      </c>
      <c r="U777" s="40" t="s">
        <v>54</v>
      </c>
      <c r="V777" s="41" t="s">
        <v>1640</v>
      </c>
      <c r="W777" s="41" t="s">
        <v>56</v>
      </c>
      <c r="X777" s="41" t="s">
        <v>1251</v>
      </c>
      <c r="Y777" s="41" t="s">
        <v>258</v>
      </c>
      <c r="Z777" s="41" t="s">
        <v>1252</v>
      </c>
      <c r="AA777" s="41" t="s">
        <v>258</v>
      </c>
      <c r="AB777" s="41" t="s">
        <v>1253</v>
      </c>
      <c r="AC777" s="41" t="s">
        <v>172</v>
      </c>
      <c r="AD777" s="41" t="s">
        <v>1254</v>
      </c>
      <c r="AE777" s="41" t="s">
        <v>173</v>
      </c>
    </row>
    <row r="778" spans="1:31">
      <c r="A778" s="4">
        <v>100774</v>
      </c>
      <c r="C778" s="43" t="s">
        <v>1641</v>
      </c>
      <c r="D778" s="40" t="s">
        <v>54</v>
      </c>
      <c r="J778" s="4" t="s">
        <v>1642</v>
      </c>
      <c r="K778" s="4" t="s">
        <v>56</v>
      </c>
      <c r="L778" s="4" t="s">
        <v>1251</v>
      </c>
      <c r="M778" s="4" t="s">
        <v>258</v>
      </c>
      <c r="N778" s="4" t="s">
        <v>1252</v>
      </c>
      <c r="O778" s="4" t="s">
        <v>258</v>
      </c>
      <c r="P778" s="4" t="s">
        <v>1253</v>
      </c>
      <c r="Q778" s="4" t="s">
        <v>172</v>
      </c>
      <c r="R778" s="4" t="s">
        <v>1254</v>
      </c>
      <c r="S778" s="4" t="s">
        <v>173</v>
      </c>
      <c r="U778" s="40" t="s">
        <v>54</v>
      </c>
      <c r="V778" s="41" t="s">
        <v>1642</v>
      </c>
      <c r="W778" s="41" t="s">
        <v>56</v>
      </c>
      <c r="X778" s="41" t="s">
        <v>1251</v>
      </c>
      <c r="Y778" s="41" t="s">
        <v>258</v>
      </c>
      <c r="Z778" s="41" t="s">
        <v>1252</v>
      </c>
      <c r="AA778" s="41" t="s">
        <v>258</v>
      </c>
      <c r="AB778" s="41" t="s">
        <v>1253</v>
      </c>
      <c r="AC778" s="41" t="s">
        <v>172</v>
      </c>
      <c r="AD778" s="41" t="s">
        <v>1254</v>
      </c>
      <c r="AE778" s="41" t="s">
        <v>173</v>
      </c>
    </row>
    <row r="779" spans="1:31">
      <c r="A779" s="4">
        <v>100775</v>
      </c>
      <c r="C779" s="43" t="s">
        <v>1643</v>
      </c>
      <c r="D779" s="40" t="s">
        <v>54</v>
      </c>
      <c r="J779" s="4" t="s">
        <v>1644</v>
      </c>
      <c r="K779" s="4" t="s">
        <v>56</v>
      </c>
      <c r="L779" s="4" t="s">
        <v>1251</v>
      </c>
      <c r="M779" s="4" t="s">
        <v>258</v>
      </c>
      <c r="N779" s="4" t="s">
        <v>1252</v>
      </c>
      <c r="O779" s="4" t="s">
        <v>258</v>
      </c>
      <c r="P779" s="4" t="s">
        <v>1253</v>
      </c>
      <c r="Q779" s="4" t="s">
        <v>172</v>
      </c>
      <c r="R779" s="4" t="s">
        <v>1254</v>
      </c>
      <c r="S779" s="4" t="s">
        <v>173</v>
      </c>
      <c r="U779" s="40" t="s">
        <v>54</v>
      </c>
      <c r="V779" s="41" t="s">
        <v>1644</v>
      </c>
      <c r="W779" s="41" t="s">
        <v>56</v>
      </c>
      <c r="X779" s="41" t="s">
        <v>1251</v>
      </c>
      <c r="Y779" s="41" t="s">
        <v>258</v>
      </c>
      <c r="Z779" s="41" t="s">
        <v>1252</v>
      </c>
      <c r="AA779" s="41" t="s">
        <v>258</v>
      </c>
      <c r="AB779" s="41" t="s">
        <v>1253</v>
      </c>
      <c r="AC779" s="41" t="s">
        <v>172</v>
      </c>
      <c r="AD779" s="41" t="s">
        <v>1254</v>
      </c>
      <c r="AE779" s="41" t="s">
        <v>173</v>
      </c>
    </row>
    <row r="780" spans="1:31">
      <c r="A780" s="4">
        <v>100776</v>
      </c>
      <c r="C780" s="43" t="s">
        <v>1645</v>
      </c>
      <c r="D780" s="40" t="s">
        <v>54</v>
      </c>
      <c r="J780" s="4" t="s">
        <v>1646</v>
      </c>
      <c r="K780" s="4" t="s">
        <v>56</v>
      </c>
      <c r="L780" s="4" t="s">
        <v>1251</v>
      </c>
      <c r="M780" s="4" t="s">
        <v>258</v>
      </c>
      <c r="N780" s="4" t="s">
        <v>1252</v>
      </c>
      <c r="O780" s="4" t="s">
        <v>258</v>
      </c>
      <c r="P780" s="4" t="s">
        <v>1253</v>
      </c>
      <c r="Q780" s="4" t="s">
        <v>172</v>
      </c>
      <c r="R780" s="4" t="s">
        <v>1254</v>
      </c>
      <c r="S780" s="4" t="s">
        <v>173</v>
      </c>
      <c r="U780" s="40" t="s">
        <v>54</v>
      </c>
      <c r="V780" s="41" t="s">
        <v>1646</v>
      </c>
      <c r="W780" s="41" t="s">
        <v>56</v>
      </c>
      <c r="X780" s="41" t="s">
        <v>1251</v>
      </c>
      <c r="Y780" s="41" t="s">
        <v>258</v>
      </c>
      <c r="Z780" s="41" t="s">
        <v>1252</v>
      </c>
      <c r="AA780" s="41" t="s">
        <v>258</v>
      </c>
      <c r="AB780" s="41" t="s">
        <v>1253</v>
      </c>
      <c r="AC780" s="41" t="s">
        <v>172</v>
      </c>
      <c r="AD780" s="41" t="s">
        <v>1254</v>
      </c>
      <c r="AE780" s="41" t="s">
        <v>173</v>
      </c>
    </row>
    <row r="781" spans="1:31">
      <c r="A781" s="4">
        <v>100777</v>
      </c>
      <c r="C781" s="43" t="s">
        <v>1647</v>
      </c>
      <c r="D781" s="40" t="s">
        <v>54</v>
      </c>
      <c r="J781" s="4" t="s">
        <v>1648</v>
      </c>
      <c r="K781" s="4" t="s">
        <v>56</v>
      </c>
      <c r="L781" s="4" t="s">
        <v>1251</v>
      </c>
      <c r="M781" s="4" t="s">
        <v>258</v>
      </c>
      <c r="N781" s="4" t="s">
        <v>1252</v>
      </c>
      <c r="O781" s="4" t="s">
        <v>258</v>
      </c>
      <c r="P781" s="4" t="s">
        <v>1253</v>
      </c>
      <c r="Q781" s="4" t="s">
        <v>172</v>
      </c>
      <c r="R781" s="4" t="s">
        <v>1254</v>
      </c>
      <c r="S781" s="4" t="s">
        <v>173</v>
      </c>
      <c r="U781" s="40" t="s">
        <v>54</v>
      </c>
      <c r="V781" s="41" t="s">
        <v>1648</v>
      </c>
      <c r="W781" s="41" t="s">
        <v>56</v>
      </c>
      <c r="X781" s="41" t="s">
        <v>1251</v>
      </c>
      <c r="Y781" s="41" t="s">
        <v>258</v>
      </c>
      <c r="Z781" s="41" t="s">
        <v>1252</v>
      </c>
      <c r="AA781" s="41" t="s">
        <v>258</v>
      </c>
      <c r="AB781" s="41" t="s">
        <v>1253</v>
      </c>
      <c r="AC781" s="41" t="s">
        <v>172</v>
      </c>
      <c r="AD781" s="41" t="s">
        <v>1254</v>
      </c>
      <c r="AE781" s="41" t="s">
        <v>173</v>
      </c>
    </row>
    <row r="782" spans="1:31">
      <c r="A782" s="4">
        <v>100778</v>
      </c>
      <c r="C782" s="43" t="s">
        <v>1649</v>
      </c>
      <c r="D782" s="40" t="s">
        <v>54</v>
      </c>
      <c r="J782" s="4" t="s">
        <v>1650</v>
      </c>
      <c r="K782" s="4" t="s">
        <v>56</v>
      </c>
      <c r="L782" s="4" t="s">
        <v>1251</v>
      </c>
      <c r="M782" s="4" t="s">
        <v>258</v>
      </c>
      <c r="N782" s="4" t="s">
        <v>1252</v>
      </c>
      <c r="O782" s="4" t="s">
        <v>258</v>
      </c>
      <c r="P782" s="4" t="s">
        <v>1253</v>
      </c>
      <c r="Q782" s="4" t="s">
        <v>172</v>
      </c>
      <c r="R782" s="4" t="s">
        <v>1254</v>
      </c>
      <c r="S782" s="4" t="s">
        <v>173</v>
      </c>
      <c r="U782" s="40" t="s">
        <v>54</v>
      </c>
      <c r="V782" s="41" t="s">
        <v>1650</v>
      </c>
      <c r="W782" s="41" t="s">
        <v>56</v>
      </c>
      <c r="X782" s="41" t="s">
        <v>1251</v>
      </c>
      <c r="Y782" s="41" t="s">
        <v>258</v>
      </c>
      <c r="Z782" s="41" t="s">
        <v>1252</v>
      </c>
      <c r="AA782" s="41" t="s">
        <v>258</v>
      </c>
      <c r="AB782" s="41" t="s">
        <v>1253</v>
      </c>
      <c r="AC782" s="41" t="s">
        <v>172</v>
      </c>
      <c r="AD782" s="41" t="s">
        <v>1254</v>
      </c>
      <c r="AE782" s="41" t="s">
        <v>173</v>
      </c>
    </row>
    <row r="783" spans="1:31">
      <c r="A783" s="4">
        <v>100779</v>
      </c>
      <c r="C783" s="43" t="s">
        <v>1651</v>
      </c>
      <c r="D783" s="40" t="s">
        <v>54</v>
      </c>
      <c r="J783" s="4" t="s">
        <v>1652</v>
      </c>
      <c r="K783" s="4" t="s">
        <v>56</v>
      </c>
      <c r="L783" s="4" t="s">
        <v>1251</v>
      </c>
      <c r="M783" s="4" t="s">
        <v>258</v>
      </c>
      <c r="N783" s="4" t="s">
        <v>1252</v>
      </c>
      <c r="O783" s="4" t="s">
        <v>258</v>
      </c>
      <c r="P783" s="4" t="s">
        <v>1253</v>
      </c>
      <c r="Q783" s="4" t="s">
        <v>172</v>
      </c>
      <c r="R783" s="4" t="s">
        <v>1254</v>
      </c>
      <c r="S783" s="4" t="s">
        <v>173</v>
      </c>
      <c r="U783" s="40" t="s">
        <v>54</v>
      </c>
      <c r="V783" s="41" t="s">
        <v>1652</v>
      </c>
      <c r="W783" s="41" t="s">
        <v>56</v>
      </c>
      <c r="X783" s="41" t="s">
        <v>1251</v>
      </c>
      <c r="Y783" s="41" t="s">
        <v>258</v>
      </c>
      <c r="Z783" s="41" t="s">
        <v>1252</v>
      </c>
      <c r="AA783" s="41" t="s">
        <v>258</v>
      </c>
      <c r="AB783" s="41" t="s">
        <v>1253</v>
      </c>
      <c r="AC783" s="41" t="s">
        <v>172</v>
      </c>
      <c r="AD783" s="41" t="s">
        <v>1254</v>
      </c>
      <c r="AE783" s="41" t="s">
        <v>173</v>
      </c>
    </row>
    <row r="784" spans="1:31">
      <c r="A784" s="4">
        <v>100780</v>
      </c>
      <c r="C784" s="43" t="s">
        <v>1653</v>
      </c>
      <c r="D784" s="40" t="s">
        <v>54</v>
      </c>
      <c r="J784" s="4" t="s">
        <v>1654</v>
      </c>
      <c r="K784" s="4" t="s">
        <v>56</v>
      </c>
      <c r="L784" s="4" t="s">
        <v>1251</v>
      </c>
      <c r="M784" s="4" t="s">
        <v>258</v>
      </c>
      <c r="N784" s="4" t="s">
        <v>1252</v>
      </c>
      <c r="O784" s="4" t="s">
        <v>258</v>
      </c>
      <c r="P784" s="4" t="s">
        <v>1253</v>
      </c>
      <c r="Q784" s="4" t="s">
        <v>172</v>
      </c>
      <c r="R784" s="4" t="s">
        <v>1254</v>
      </c>
      <c r="S784" s="4" t="s">
        <v>173</v>
      </c>
      <c r="U784" s="40" t="s">
        <v>54</v>
      </c>
      <c r="V784" s="41" t="s">
        <v>1654</v>
      </c>
      <c r="W784" s="41" t="s">
        <v>56</v>
      </c>
      <c r="X784" s="41" t="s">
        <v>1251</v>
      </c>
      <c r="Y784" s="41" t="s">
        <v>258</v>
      </c>
      <c r="Z784" s="41" t="s">
        <v>1252</v>
      </c>
      <c r="AA784" s="41" t="s">
        <v>258</v>
      </c>
      <c r="AB784" s="41" t="s">
        <v>1253</v>
      </c>
      <c r="AC784" s="41" t="s">
        <v>172</v>
      </c>
      <c r="AD784" s="41" t="s">
        <v>1254</v>
      </c>
      <c r="AE784" s="41" t="s">
        <v>173</v>
      </c>
    </row>
    <row r="785" spans="1:31">
      <c r="A785" s="4">
        <v>100781</v>
      </c>
      <c r="C785" s="43" t="s">
        <v>1655</v>
      </c>
      <c r="D785" s="40" t="s">
        <v>54</v>
      </c>
      <c r="J785" s="4" t="s">
        <v>1656</v>
      </c>
      <c r="K785" s="4" t="s">
        <v>56</v>
      </c>
      <c r="L785" s="4" t="s">
        <v>1251</v>
      </c>
      <c r="M785" s="4" t="s">
        <v>258</v>
      </c>
      <c r="N785" s="4" t="s">
        <v>1252</v>
      </c>
      <c r="O785" s="4" t="s">
        <v>258</v>
      </c>
      <c r="P785" s="4" t="s">
        <v>1253</v>
      </c>
      <c r="Q785" s="4" t="s">
        <v>172</v>
      </c>
      <c r="R785" s="4" t="s">
        <v>1254</v>
      </c>
      <c r="S785" s="4" t="s">
        <v>173</v>
      </c>
      <c r="U785" s="40" t="s">
        <v>54</v>
      </c>
      <c r="V785" s="41" t="s">
        <v>1656</v>
      </c>
      <c r="W785" s="41" t="s">
        <v>56</v>
      </c>
      <c r="X785" s="41" t="s">
        <v>1251</v>
      </c>
      <c r="Y785" s="41" t="s">
        <v>258</v>
      </c>
      <c r="Z785" s="41" t="s">
        <v>1252</v>
      </c>
      <c r="AA785" s="41" t="s">
        <v>258</v>
      </c>
      <c r="AB785" s="41" t="s">
        <v>1253</v>
      </c>
      <c r="AC785" s="41" t="s">
        <v>172</v>
      </c>
      <c r="AD785" s="41" t="s">
        <v>1254</v>
      </c>
      <c r="AE785" s="41" t="s">
        <v>173</v>
      </c>
    </row>
    <row r="786" spans="1:31">
      <c r="A786" s="4">
        <v>100782</v>
      </c>
      <c r="C786" s="43" t="s">
        <v>1657</v>
      </c>
      <c r="D786" s="40" t="s">
        <v>54</v>
      </c>
      <c r="J786" s="4" t="s">
        <v>1658</v>
      </c>
      <c r="K786" s="4" t="s">
        <v>56</v>
      </c>
      <c r="L786" s="4" t="s">
        <v>1251</v>
      </c>
      <c r="M786" s="4" t="s">
        <v>258</v>
      </c>
      <c r="N786" s="4" t="s">
        <v>1252</v>
      </c>
      <c r="O786" s="4" t="s">
        <v>258</v>
      </c>
      <c r="P786" s="4" t="s">
        <v>1253</v>
      </c>
      <c r="Q786" s="4" t="s">
        <v>172</v>
      </c>
      <c r="R786" s="4" t="s">
        <v>1254</v>
      </c>
      <c r="S786" s="4" t="s">
        <v>173</v>
      </c>
      <c r="U786" s="40" t="s">
        <v>54</v>
      </c>
      <c r="V786" s="41" t="s">
        <v>1658</v>
      </c>
      <c r="W786" s="41" t="s">
        <v>56</v>
      </c>
      <c r="X786" s="41" t="s">
        <v>1251</v>
      </c>
      <c r="Y786" s="41" t="s">
        <v>258</v>
      </c>
      <c r="Z786" s="41" t="s">
        <v>1252</v>
      </c>
      <c r="AA786" s="41" t="s">
        <v>258</v>
      </c>
      <c r="AB786" s="41" t="s">
        <v>1253</v>
      </c>
      <c r="AC786" s="41" t="s">
        <v>172</v>
      </c>
      <c r="AD786" s="41" t="s">
        <v>1254</v>
      </c>
      <c r="AE786" s="41" t="s">
        <v>173</v>
      </c>
    </row>
    <row r="787" spans="1:31">
      <c r="A787" s="4">
        <v>100783</v>
      </c>
      <c r="C787" s="43" t="s">
        <v>1659</v>
      </c>
      <c r="D787" s="40" t="s">
        <v>54</v>
      </c>
      <c r="J787" s="4" t="s">
        <v>1660</v>
      </c>
      <c r="K787" s="4" t="s">
        <v>56</v>
      </c>
      <c r="L787" s="4" t="s">
        <v>1251</v>
      </c>
      <c r="M787" s="4" t="s">
        <v>258</v>
      </c>
      <c r="N787" s="4" t="s">
        <v>1252</v>
      </c>
      <c r="O787" s="4" t="s">
        <v>258</v>
      </c>
      <c r="P787" s="4" t="s">
        <v>1253</v>
      </c>
      <c r="Q787" s="4" t="s">
        <v>172</v>
      </c>
      <c r="R787" s="4" t="s">
        <v>1254</v>
      </c>
      <c r="S787" s="4" t="s">
        <v>173</v>
      </c>
      <c r="U787" s="40" t="s">
        <v>54</v>
      </c>
      <c r="V787" s="41" t="s">
        <v>1660</v>
      </c>
      <c r="W787" s="41" t="s">
        <v>56</v>
      </c>
      <c r="X787" s="41" t="s">
        <v>1251</v>
      </c>
      <c r="Y787" s="41" t="s">
        <v>258</v>
      </c>
      <c r="Z787" s="41" t="s">
        <v>1252</v>
      </c>
      <c r="AA787" s="41" t="s">
        <v>258</v>
      </c>
      <c r="AB787" s="41" t="s">
        <v>1253</v>
      </c>
      <c r="AC787" s="41" t="s">
        <v>172</v>
      </c>
      <c r="AD787" s="41" t="s">
        <v>1254</v>
      </c>
      <c r="AE787" s="41" t="s">
        <v>173</v>
      </c>
    </row>
    <row r="788" spans="1:31">
      <c r="A788" s="4">
        <v>100784</v>
      </c>
      <c r="C788" s="43" t="s">
        <v>1661</v>
      </c>
      <c r="D788" s="40" t="s">
        <v>54</v>
      </c>
      <c r="J788" s="4" t="s">
        <v>1662</v>
      </c>
      <c r="K788" s="4" t="s">
        <v>56</v>
      </c>
      <c r="L788" s="4" t="s">
        <v>1251</v>
      </c>
      <c r="M788" s="4" t="s">
        <v>258</v>
      </c>
      <c r="N788" s="4" t="s">
        <v>1252</v>
      </c>
      <c r="O788" s="4" t="s">
        <v>258</v>
      </c>
      <c r="P788" s="4" t="s">
        <v>1253</v>
      </c>
      <c r="Q788" s="4" t="s">
        <v>172</v>
      </c>
      <c r="R788" s="4" t="s">
        <v>1254</v>
      </c>
      <c r="S788" s="4" t="s">
        <v>173</v>
      </c>
      <c r="U788" s="40" t="s">
        <v>54</v>
      </c>
      <c r="V788" s="41" t="s">
        <v>1662</v>
      </c>
      <c r="W788" s="41" t="s">
        <v>56</v>
      </c>
      <c r="X788" s="41" t="s">
        <v>1251</v>
      </c>
      <c r="Y788" s="41" t="s">
        <v>258</v>
      </c>
      <c r="Z788" s="41" t="s">
        <v>1252</v>
      </c>
      <c r="AA788" s="41" t="s">
        <v>258</v>
      </c>
      <c r="AB788" s="41" t="s">
        <v>1253</v>
      </c>
      <c r="AC788" s="41" t="s">
        <v>172</v>
      </c>
      <c r="AD788" s="41" t="s">
        <v>1254</v>
      </c>
      <c r="AE788" s="41" t="s">
        <v>173</v>
      </c>
    </row>
    <row r="789" spans="1:31">
      <c r="A789" s="4">
        <v>100785</v>
      </c>
      <c r="C789" s="43" t="s">
        <v>1663</v>
      </c>
      <c r="D789" s="40" t="s">
        <v>54</v>
      </c>
      <c r="J789" s="4" t="s">
        <v>1664</v>
      </c>
      <c r="K789" s="4" t="s">
        <v>56</v>
      </c>
      <c r="L789" s="4" t="s">
        <v>1251</v>
      </c>
      <c r="M789" s="4" t="s">
        <v>258</v>
      </c>
      <c r="N789" s="4" t="s">
        <v>1252</v>
      </c>
      <c r="O789" s="4" t="s">
        <v>258</v>
      </c>
      <c r="P789" s="4" t="s">
        <v>1253</v>
      </c>
      <c r="Q789" s="4" t="s">
        <v>172</v>
      </c>
      <c r="R789" s="4" t="s">
        <v>1254</v>
      </c>
      <c r="S789" s="4" t="s">
        <v>173</v>
      </c>
      <c r="U789" s="40" t="s">
        <v>54</v>
      </c>
      <c r="V789" s="41" t="s">
        <v>1664</v>
      </c>
      <c r="W789" s="41" t="s">
        <v>56</v>
      </c>
      <c r="X789" s="41" t="s">
        <v>1251</v>
      </c>
      <c r="Y789" s="41" t="s">
        <v>258</v>
      </c>
      <c r="Z789" s="41" t="s">
        <v>1252</v>
      </c>
      <c r="AA789" s="41" t="s">
        <v>258</v>
      </c>
      <c r="AB789" s="41" t="s">
        <v>1253</v>
      </c>
      <c r="AC789" s="41" t="s">
        <v>172</v>
      </c>
      <c r="AD789" s="41" t="s">
        <v>1254</v>
      </c>
      <c r="AE789" s="41" t="s">
        <v>173</v>
      </c>
    </row>
    <row r="790" spans="1:31">
      <c r="A790" s="4">
        <v>100786</v>
      </c>
      <c r="C790" s="43" t="s">
        <v>1665</v>
      </c>
      <c r="D790" s="40" t="s">
        <v>54</v>
      </c>
      <c r="J790" s="4" t="s">
        <v>1666</v>
      </c>
      <c r="K790" s="4" t="s">
        <v>56</v>
      </c>
      <c r="L790" s="4" t="s">
        <v>1251</v>
      </c>
      <c r="M790" s="4" t="s">
        <v>258</v>
      </c>
      <c r="N790" s="4" t="s">
        <v>1252</v>
      </c>
      <c r="O790" s="4" t="s">
        <v>258</v>
      </c>
      <c r="P790" s="4" t="s">
        <v>1253</v>
      </c>
      <c r="Q790" s="4" t="s">
        <v>172</v>
      </c>
      <c r="R790" s="4" t="s">
        <v>1254</v>
      </c>
      <c r="S790" s="4" t="s">
        <v>173</v>
      </c>
      <c r="U790" s="40" t="s">
        <v>54</v>
      </c>
      <c r="V790" s="41" t="s">
        <v>1666</v>
      </c>
      <c r="W790" s="41" t="s">
        <v>56</v>
      </c>
      <c r="X790" s="41" t="s">
        <v>1251</v>
      </c>
      <c r="Y790" s="41" t="s">
        <v>258</v>
      </c>
      <c r="Z790" s="41" t="s">
        <v>1252</v>
      </c>
      <c r="AA790" s="41" t="s">
        <v>258</v>
      </c>
      <c r="AB790" s="41" t="s">
        <v>1253</v>
      </c>
      <c r="AC790" s="41" t="s">
        <v>172</v>
      </c>
      <c r="AD790" s="41" t="s">
        <v>1254</v>
      </c>
      <c r="AE790" s="41" t="s">
        <v>173</v>
      </c>
    </row>
    <row r="791" spans="1:31">
      <c r="A791" s="4">
        <v>100787</v>
      </c>
      <c r="C791" s="43" t="s">
        <v>1667</v>
      </c>
      <c r="D791" s="40" t="s">
        <v>54</v>
      </c>
      <c r="J791" s="4" t="s">
        <v>1668</v>
      </c>
      <c r="K791" s="4" t="s">
        <v>56</v>
      </c>
      <c r="L791" s="4" t="s">
        <v>1251</v>
      </c>
      <c r="M791" s="4" t="s">
        <v>258</v>
      </c>
      <c r="N791" s="4" t="s">
        <v>1252</v>
      </c>
      <c r="O791" s="4" t="s">
        <v>258</v>
      </c>
      <c r="P791" s="4" t="s">
        <v>1253</v>
      </c>
      <c r="Q791" s="4" t="s">
        <v>172</v>
      </c>
      <c r="R791" s="4" t="s">
        <v>1254</v>
      </c>
      <c r="S791" s="4" t="s">
        <v>173</v>
      </c>
      <c r="U791" s="40" t="s">
        <v>54</v>
      </c>
      <c r="V791" s="41" t="s">
        <v>1668</v>
      </c>
      <c r="W791" s="41" t="s">
        <v>56</v>
      </c>
      <c r="X791" s="41" t="s">
        <v>1251</v>
      </c>
      <c r="Y791" s="41" t="s">
        <v>258</v>
      </c>
      <c r="Z791" s="41" t="s">
        <v>1252</v>
      </c>
      <c r="AA791" s="41" t="s">
        <v>258</v>
      </c>
      <c r="AB791" s="41" t="s">
        <v>1253</v>
      </c>
      <c r="AC791" s="41" t="s">
        <v>172</v>
      </c>
      <c r="AD791" s="41" t="s">
        <v>1254</v>
      </c>
      <c r="AE791" s="41" t="s">
        <v>173</v>
      </c>
    </row>
    <row r="792" spans="1:31">
      <c r="A792" s="4">
        <v>100788</v>
      </c>
      <c r="C792" s="43" t="s">
        <v>1669</v>
      </c>
      <c r="D792" s="40" t="s">
        <v>54</v>
      </c>
      <c r="J792" s="4" t="s">
        <v>1670</v>
      </c>
      <c r="K792" s="4" t="s">
        <v>56</v>
      </c>
      <c r="L792" s="4" t="s">
        <v>1251</v>
      </c>
      <c r="M792" s="4" t="s">
        <v>258</v>
      </c>
      <c r="N792" s="4" t="s">
        <v>1252</v>
      </c>
      <c r="O792" s="4" t="s">
        <v>258</v>
      </c>
      <c r="P792" s="4" t="s">
        <v>1253</v>
      </c>
      <c r="Q792" s="4" t="s">
        <v>172</v>
      </c>
      <c r="R792" s="4" t="s">
        <v>1254</v>
      </c>
      <c r="S792" s="4" t="s">
        <v>173</v>
      </c>
      <c r="U792" s="40" t="s">
        <v>54</v>
      </c>
      <c r="V792" s="41" t="s">
        <v>1670</v>
      </c>
      <c r="W792" s="41" t="s">
        <v>56</v>
      </c>
      <c r="X792" s="41" t="s">
        <v>1251</v>
      </c>
      <c r="Y792" s="41" t="s">
        <v>258</v>
      </c>
      <c r="Z792" s="41" t="s">
        <v>1252</v>
      </c>
      <c r="AA792" s="41" t="s">
        <v>258</v>
      </c>
      <c r="AB792" s="41" t="s">
        <v>1253</v>
      </c>
      <c r="AC792" s="41" t="s">
        <v>172</v>
      </c>
      <c r="AD792" s="41" t="s">
        <v>1254</v>
      </c>
      <c r="AE792" s="41" t="s">
        <v>173</v>
      </c>
    </row>
    <row r="793" spans="1:31">
      <c r="A793" s="4">
        <v>100789</v>
      </c>
      <c r="C793" s="43" t="s">
        <v>1671</v>
      </c>
      <c r="D793" s="40" t="s">
        <v>54</v>
      </c>
      <c r="J793" s="4" t="s">
        <v>1672</v>
      </c>
      <c r="K793" s="4" t="s">
        <v>56</v>
      </c>
      <c r="L793" s="4" t="s">
        <v>1251</v>
      </c>
      <c r="M793" s="4" t="s">
        <v>258</v>
      </c>
      <c r="N793" s="4" t="s">
        <v>1252</v>
      </c>
      <c r="O793" s="4" t="s">
        <v>258</v>
      </c>
      <c r="P793" s="4" t="s">
        <v>1253</v>
      </c>
      <c r="Q793" s="4" t="s">
        <v>172</v>
      </c>
      <c r="R793" s="4" t="s">
        <v>1254</v>
      </c>
      <c r="S793" s="4" t="s">
        <v>173</v>
      </c>
      <c r="U793" s="40" t="s">
        <v>54</v>
      </c>
      <c r="V793" s="41" t="s">
        <v>1672</v>
      </c>
      <c r="W793" s="41" t="s">
        <v>56</v>
      </c>
      <c r="X793" s="41" t="s">
        <v>1251</v>
      </c>
      <c r="Y793" s="41" t="s">
        <v>258</v>
      </c>
      <c r="Z793" s="41" t="s">
        <v>1252</v>
      </c>
      <c r="AA793" s="41" t="s">
        <v>258</v>
      </c>
      <c r="AB793" s="41" t="s">
        <v>1253</v>
      </c>
      <c r="AC793" s="41" t="s">
        <v>172</v>
      </c>
      <c r="AD793" s="41" t="s">
        <v>1254</v>
      </c>
      <c r="AE793" s="41" t="s">
        <v>173</v>
      </c>
    </row>
    <row r="794" spans="1:31">
      <c r="A794" s="4">
        <v>100790</v>
      </c>
      <c r="C794" s="43" t="s">
        <v>1673</v>
      </c>
      <c r="D794" s="40" t="s">
        <v>54</v>
      </c>
      <c r="J794" s="4" t="s">
        <v>1674</v>
      </c>
      <c r="K794" s="4" t="s">
        <v>56</v>
      </c>
      <c r="L794" s="4" t="s">
        <v>1251</v>
      </c>
      <c r="M794" s="4" t="s">
        <v>258</v>
      </c>
      <c r="N794" s="4" t="s">
        <v>1252</v>
      </c>
      <c r="O794" s="4" t="s">
        <v>258</v>
      </c>
      <c r="P794" s="4" t="s">
        <v>1253</v>
      </c>
      <c r="Q794" s="4" t="s">
        <v>172</v>
      </c>
      <c r="R794" s="4" t="s">
        <v>1254</v>
      </c>
      <c r="S794" s="4" t="s">
        <v>173</v>
      </c>
      <c r="U794" s="40" t="s">
        <v>54</v>
      </c>
      <c r="V794" s="41" t="s">
        <v>1674</v>
      </c>
      <c r="W794" s="41" t="s">
        <v>56</v>
      </c>
      <c r="X794" s="41" t="s">
        <v>1251</v>
      </c>
      <c r="Y794" s="41" t="s">
        <v>258</v>
      </c>
      <c r="Z794" s="41" t="s">
        <v>1252</v>
      </c>
      <c r="AA794" s="41" t="s">
        <v>258</v>
      </c>
      <c r="AB794" s="41" t="s">
        <v>1253</v>
      </c>
      <c r="AC794" s="41" t="s">
        <v>172</v>
      </c>
      <c r="AD794" s="41" t="s">
        <v>1254</v>
      </c>
      <c r="AE794" s="41" t="s">
        <v>173</v>
      </c>
    </row>
    <row r="795" spans="1:31">
      <c r="A795" s="4">
        <v>100791</v>
      </c>
      <c r="C795" s="43" t="s">
        <v>1675</v>
      </c>
      <c r="D795" s="40" t="s">
        <v>54</v>
      </c>
      <c r="J795" s="4" t="s">
        <v>1676</v>
      </c>
      <c r="K795" s="4" t="s">
        <v>56</v>
      </c>
      <c r="L795" s="4" t="s">
        <v>1251</v>
      </c>
      <c r="M795" s="4" t="s">
        <v>258</v>
      </c>
      <c r="N795" s="4" t="s">
        <v>1252</v>
      </c>
      <c r="O795" s="4" t="s">
        <v>258</v>
      </c>
      <c r="P795" s="4" t="s">
        <v>1253</v>
      </c>
      <c r="Q795" s="4" t="s">
        <v>172</v>
      </c>
      <c r="R795" s="4" t="s">
        <v>1254</v>
      </c>
      <c r="S795" s="4" t="s">
        <v>173</v>
      </c>
      <c r="U795" s="40" t="s">
        <v>54</v>
      </c>
      <c r="V795" s="41" t="s">
        <v>1676</v>
      </c>
      <c r="W795" s="41" t="s">
        <v>56</v>
      </c>
      <c r="X795" s="41" t="s">
        <v>1251</v>
      </c>
      <c r="Y795" s="41" t="s">
        <v>258</v>
      </c>
      <c r="Z795" s="41" t="s">
        <v>1252</v>
      </c>
      <c r="AA795" s="41" t="s">
        <v>258</v>
      </c>
      <c r="AB795" s="41" t="s">
        <v>1253</v>
      </c>
      <c r="AC795" s="41" t="s">
        <v>172</v>
      </c>
      <c r="AD795" s="41" t="s">
        <v>1254</v>
      </c>
      <c r="AE795" s="41" t="s">
        <v>173</v>
      </c>
    </row>
    <row r="796" spans="1:31">
      <c r="A796" s="4">
        <v>100792</v>
      </c>
      <c r="C796" s="43" t="s">
        <v>1677</v>
      </c>
      <c r="D796" s="40" t="s">
        <v>54</v>
      </c>
      <c r="J796" s="4" t="s">
        <v>1678</v>
      </c>
      <c r="K796" s="4" t="s">
        <v>56</v>
      </c>
      <c r="L796" s="4" t="s">
        <v>1251</v>
      </c>
      <c r="M796" s="4" t="s">
        <v>258</v>
      </c>
      <c r="N796" s="4" t="s">
        <v>1252</v>
      </c>
      <c r="O796" s="4" t="s">
        <v>258</v>
      </c>
      <c r="P796" s="4" t="s">
        <v>1253</v>
      </c>
      <c r="Q796" s="4" t="s">
        <v>172</v>
      </c>
      <c r="R796" s="4" t="s">
        <v>1254</v>
      </c>
      <c r="S796" s="4" t="s">
        <v>173</v>
      </c>
      <c r="U796" s="40" t="s">
        <v>54</v>
      </c>
      <c r="V796" s="41" t="s">
        <v>1678</v>
      </c>
      <c r="W796" s="41" t="s">
        <v>56</v>
      </c>
      <c r="X796" s="41" t="s">
        <v>1251</v>
      </c>
      <c r="Y796" s="41" t="s">
        <v>258</v>
      </c>
      <c r="Z796" s="41" t="s">
        <v>1252</v>
      </c>
      <c r="AA796" s="41" t="s">
        <v>258</v>
      </c>
      <c r="AB796" s="41" t="s">
        <v>1253</v>
      </c>
      <c r="AC796" s="41" t="s">
        <v>172</v>
      </c>
      <c r="AD796" s="41" t="s">
        <v>1254</v>
      </c>
      <c r="AE796" s="41" t="s">
        <v>173</v>
      </c>
    </row>
    <row r="797" spans="1:31">
      <c r="A797" s="4">
        <v>100793</v>
      </c>
      <c r="C797" s="43" t="s">
        <v>1679</v>
      </c>
      <c r="D797" s="40" t="s">
        <v>54</v>
      </c>
      <c r="J797" s="4" t="s">
        <v>1680</v>
      </c>
      <c r="K797" s="4" t="s">
        <v>56</v>
      </c>
      <c r="L797" s="4" t="s">
        <v>1251</v>
      </c>
      <c r="M797" s="4" t="s">
        <v>258</v>
      </c>
      <c r="N797" s="4" t="s">
        <v>1252</v>
      </c>
      <c r="O797" s="4" t="s">
        <v>258</v>
      </c>
      <c r="P797" s="4" t="s">
        <v>1253</v>
      </c>
      <c r="Q797" s="4" t="s">
        <v>172</v>
      </c>
      <c r="R797" s="4" t="s">
        <v>1254</v>
      </c>
      <c r="S797" s="4" t="s">
        <v>173</v>
      </c>
      <c r="U797" s="40" t="s">
        <v>54</v>
      </c>
      <c r="V797" s="41" t="s">
        <v>1680</v>
      </c>
      <c r="W797" s="41" t="s">
        <v>56</v>
      </c>
      <c r="X797" s="41" t="s">
        <v>1251</v>
      </c>
      <c r="Y797" s="41" t="s">
        <v>258</v>
      </c>
      <c r="Z797" s="41" t="s">
        <v>1252</v>
      </c>
      <c r="AA797" s="41" t="s">
        <v>258</v>
      </c>
      <c r="AB797" s="41" t="s">
        <v>1253</v>
      </c>
      <c r="AC797" s="41" t="s">
        <v>172</v>
      </c>
      <c r="AD797" s="41" t="s">
        <v>1254</v>
      </c>
      <c r="AE797" s="41" t="s">
        <v>173</v>
      </c>
    </row>
    <row r="798" spans="1:31">
      <c r="A798" s="4">
        <v>100794</v>
      </c>
      <c r="C798" s="43" t="s">
        <v>1681</v>
      </c>
      <c r="D798" s="40" t="s">
        <v>54</v>
      </c>
      <c r="J798" s="4" t="s">
        <v>1682</v>
      </c>
      <c r="K798" s="4" t="s">
        <v>56</v>
      </c>
      <c r="L798" s="4" t="s">
        <v>1251</v>
      </c>
      <c r="M798" s="4" t="s">
        <v>258</v>
      </c>
      <c r="N798" s="4" t="s">
        <v>1252</v>
      </c>
      <c r="O798" s="4" t="s">
        <v>258</v>
      </c>
      <c r="P798" s="4" t="s">
        <v>1253</v>
      </c>
      <c r="Q798" s="4" t="s">
        <v>172</v>
      </c>
      <c r="R798" s="4" t="s">
        <v>1254</v>
      </c>
      <c r="S798" s="4" t="s">
        <v>173</v>
      </c>
      <c r="U798" s="40" t="s">
        <v>54</v>
      </c>
      <c r="V798" s="41" t="s">
        <v>1682</v>
      </c>
      <c r="W798" s="41" t="s">
        <v>56</v>
      </c>
      <c r="X798" s="41" t="s">
        <v>1251</v>
      </c>
      <c r="Y798" s="41" t="s">
        <v>258</v>
      </c>
      <c r="Z798" s="41" t="s">
        <v>1252</v>
      </c>
      <c r="AA798" s="41" t="s">
        <v>258</v>
      </c>
      <c r="AB798" s="41" t="s">
        <v>1253</v>
      </c>
      <c r="AC798" s="41" t="s">
        <v>172</v>
      </c>
      <c r="AD798" s="41" t="s">
        <v>1254</v>
      </c>
      <c r="AE798" s="41" t="s">
        <v>173</v>
      </c>
    </row>
    <row r="799" spans="1:31">
      <c r="A799" s="4">
        <v>100795</v>
      </c>
      <c r="C799" s="43" t="s">
        <v>1683</v>
      </c>
      <c r="D799" s="40" t="s">
        <v>54</v>
      </c>
      <c r="J799" s="4" t="s">
        <v>1684</v>
      </c>
      <c r="K799" s="4" t="s">
        <v>56</v>
      </c>
      <c r="L799" s="4" t="s">
        <v>1251</v>
      </c>
      <c r="M799" s="4" t="s">
        <v>258</v>
      </c>
      <c r="N799" s="4" t="s">
        <v>1252</v>
      </c>
      <c r="O799" s="4" t="s">
        <v>258</v>
      </c>
      <c r="P799" s="4" t="s">
        <v>1253</v>
      </c>
      <c r="Q799" s="4" t="s">
        <v>172</v>
      </c>
      <c r="R799" s="4" t="s">
        <v>1254</v>
      </c>
      <c r="S799" s="4" t="s">
        <v>173</v>
      </c>
      <c r="U799" s="40" t="s">
        <v>54</v>
      </c>
      <c r="V799" s="41" t="s">
        <v>1684</v>
      </c>
      <c r="W799" s="41" t="s">
        <v>56</v>
      </c>
      <c r="X799" s="41" t="s">
        <v>1251</v>
      </c>
      <c r="Y799" s="41" t="s">
        <v>258</v>
      </c>
      <c r="Z799" s="41" t="s">
        <v>1252</v>
      </c>
      <c r="AA799" s="41" t="s">
        <v>258</v>
      </c>
      <c r="AB799" s="41" t="s">
        <v>1253</v>
      </c>
      <c r="AC799" s="41" t="s">
        <v>172</v>
      </c>
      <c r="AD799" s="41" t="s">
        <v>1254</v>
      </c>
      <c r="AE799" s="41" t="s">
        <v>173</v>
      </c>
    </row>
    <row r="800" spans="1:31">
      <c r="A800" s="4">
        <v>100796</v>
      </c>
      <c r="C800" s="43" t="s">
        <v>1685</v>
      </c>
      <c r="D800" s="40" t="s">
        <v>54</v>
      </c>
      <c r="J800" s="4" t="s">
        <v>1686</v>
      </c>
      <c r="K800" s="4" t="s">
        <v>56</v>
      </c>
      <c r="L800" s="4" t="s">
        <v>1251</v>
      </c>
      <c r="M800" s="4" t="s">
        <v>258</v>
      </c>
      <c r="N800" s="4" t="s">
        <v>1252</v>
      </c>
      <c r="O800" s="4" t="s">
        <v>258</v>
      </c>
      <c r="P800" s="4" t="s">
        <v>1253</v>
      </c>
      <c r="Q800" s="4" t="s">
        <v>172</v>
      </c>
      <c r="R800" s="4" t="s">
        <v>1254</v>
      </c>
      <c r="S800" s="4" t="s">
        <v>173</v>
      </c>
      <c r="U800" s="40" t="s">
        <v>54</v>
      </c>
      <c r="V800" s="41" t="s">
        <v>1686</v>
      </c>
      <c r="W800" s="41" t="s">
        <v>56</v>
      </c>
      <c r="X800" s="41" t="s">
        <v>1251</v>
      </c>
      <c r="Y800" s="41" t="s">
        <v>258</v>
      </c>
      <c r="Z800" s="41" t="s">
        <v>1252</v>
      </c>
      <c r="AA800" s="41" t="s">
        <v>258</v>
      </c>
      <c r="AB800" s="41" t="s">
        <v>1253</v>
      </c>
      <c r="AC800" s="41" t="s">
        <v>172</v>
      </c>
      <c r="AD800" s="41" t="s">
        <v>1254</v>
      </c>
      <c r="AE800" s="41" t="s">
        <v>173</v>
      </c>
    </row>
    <row r="801" spans="1:31">
      <c r="A801" s="4">
        <v>100797</v>
      </c>
      <c r="C801" s="43" t="s">
        <v>1687</v>
      </c>
      <c r="D801" s="40" t="s">
        <v>54</v>
      </c>
      <c r="J801" s="4" t="s">
        <v>1688</v>
      </c>
      <c r="K801" s="4" t="s">
        <v>56</v>
      </c>
      <c r="L801" s="4" t="s">
        <v>1251</v>
      </c>
      <c r="M801" s="4" t="s">
        <v>258</v>
      </c>
      <c r="N801" s="4" t="s">
        <v>1252</v>
      </c>
      <c r="O801" s="4" t="s">
        <v>258</v>
      </c>
      <c r="P801" s="4" t="s">
        <v>1253</v>
      </c>
      <c r="Q801" s="4" t="s">
        <v>172</v>
      </c>
      <c r="R801" s="4" t="s">
        <v>1254</v>
      </c>
      <c r="S801" s="4" t="s">
        <v>173</v>
      </c>
      <c r="U801" s="40" t="s">
        <v>54</v>
      </c>
      <c r="V801" s="41" t="s">
        <v>1688</v>
      </c>
      <c r="W801" s="41" t="s">
        <v>56</v>
      </c>
      <c r="X801" s="41" t="s">
        <v>1251</v>
      </c>
      <c r="Y801" s="41" t="s">
        <v>258</v>
      </c>
      <c r="Z801" s="41" t="s">
        <v>1252</v>
      </c>
      <c r="AA801" s="41" t="s">
        <v>258</v>
      </c>
      <c r="AB801" s="41" t="s">
        <v>1253</v>
      </c>
      <c r="AC801" s="41" t="s">
        <v>172</v>
      </c>
      <c r="AD801" s="41" t="s">
        <v>1254</v>
      </c>
      <c r="AE801" s="41" t="s">
        <v>173</v>
      </c>
    </row>
    <row r="802" spans="1:31">
      <c r="A802" s="4">
        <v>100798</v>
      </c>
      <c r="C802" s="43" t="s">
        <v>1689</v>
      </c>
      <c r="D802" s="40" t="s">
        <v>54</v>
      </c>
      <c r="J802" s="4" t="s">
        <v>1690</v>
      </c>
      <c r="K802" s="4" t="s">
        <v>56</v>
      </c>
      <c r="L802" s="4" t="s">
        <v>1251</v>
      </c>
      <c r="M802" s="4" t="s">
        <v>258</v>
      </c>
      <c r="N802" s="4" t="s">
        <v>1252</v>
      </c>
      <c r="O802" s="4" t="s">
        <v>258</v>
      </c>
      <c r="P802" s="4" t="s">
        <v>1253</v>
      </c>
      <c r="Q802" s="4" t="s">
        <v>172</v>
      </c>
      <c r="R802" s="4" t="s">
        <v>1254</v>
      </c>
      <c r="S802" s="4" t="s">
        <v>173</v>
      </c>
      <c r="U802" s="40" t="s">
        <v>54</v>
      </c>
      <c r="V802" s="41" t="s">
        <v>1690</v>
      </c>
      <c r="W802" s="41" t="s">
        <v>56</v>
      </c>
      <c r="X802" s="41" t="s">
        <v>1251</v>
      </c>
      <c r="Y802" s="41" t="s">
        <v>258</v>
      </c>
      <c r="Z802" s="41" t="s">
        <v>1252</v>
      </c>
      <c r="AA802" s="41" t="s">
        <v>258</v>
      </c>
      <c r="AB802" s="41" t="s">
        <v>1253</v>
      </c>
      <c r="AC802" s="41" t="s">
        <v>172</v>
      </c>
      <c r="AD802" s="41" t="s">
        <v>1254</v>
      </c>
      <c r="AE802" s="41" t="s">
        <v>173</v>
      </c>
    </row>
    <row r="803" spans="1:31">
      <c r="A803" s="4">
        <v>100799</v>
      </c>
      <c r="C803" s="43" t="s">
        <v>1691</v>
      </c>
      <c r="D803" s="40" t="s">
        <v>54</v>
      </c>
      <c r="J803" s="4" t="s">
        <v>1692</v>
      </c>
      <c r="K803" s="4" t="s">
        <v>56</v>
      </c>
      <c r="L803" s="4" t="s">
        <v>1251</v>
      </c>
      <c r="M803" s="4" t="s">
        <v>258</v>
      </c>
      <c r="N803" s="4" t="s">
        <v>1252</v>
      </c>
      <c r="O803" s="4" t="s">
        <v>258</v>
      </c>
      <c r="P803" s="4" t="s">
        <v>1253</v>
      </c>
      <c r="Q803" s="4" t="s">
        <v>172</v>
      </c>
      <c r="R803" s="4" t="s">
        <v>1254</v>
      </c>
      <c r="S803" s="4" t="s">
        <v>173</v>
      </c>
      <c r="U803" s="40" t="s">
        <v>54</v>
      </c>
      <c r="V803" s="41" t="s">
        <v>1692</v>
      </c>
      <c r="W803" s="41" t="s">
        <v>56</v>
      </c>
      <c r="X803" s="41" t="s">
        <v>1251</v>
      </c>
      <c r="Y803" s="41" t="s">
        <v>258</v>
      </c>
      <c r="Z803" s="41" t="s">
        <v>1252</v>
      </c>
      <c r="AA803" s="41" t="s">
        <v>258</v>
      </c>
      <c r="AB803" s="41" t="s">
        <v>1253</v>
      </c>
      <c r="AC803" s="41" t="s">
        <v>172</v>
      </c>
      <c r="AD803" s="41" t="s">
        <v>1254</v>
      </c>
      <c r="AE803" s="41" t="s">
        <v>173</v>
      </c>
    </row>
    <row r="804" spans="1:31">
      <c r="A804" s="4">
        <v>100800</v>
      </c>
      <c r="C804" s="43" t="s">
        <v>1693</v>
      </c>
      <c r="D804" s="40" t="s">
        <v>54</v>
      </c>
      <c r="J804" s="4" t="s">
        <v>1694</v>
      </c>
      <c r="K804" s="4" t="s">
        <v>56</v>
      </c>
      <c r="L804" s="4" t="s">
        <v>1251</v>
      </c>
      <c r="M804" s="4" t="s">
        <v>258</v>
      </c>
      <c r="N804" s="4" t="s">
        <v>1252</v>
      </c>
      <c r="O804" s="4" t="s">
        <v>258</v>
      </c>
      <c r="P804" s="4" t="s">
        <v>1253</v>
      </c>
      <c r="Q804" s="4" t="s">
        <v>172</v>
      </c>
      <c r="R804" s="4" t="s">
        <v>1254</v>
      </c>
      <c r="S804" s="4" t="s">
        <v>173</v>
      </c>
      <c r="U804" s="40" t="s">
        <v>54</v>
      </c>
      <c r="V804" s="41" t="s">
        <v>1694</v>
      </c>
      <c r="W804" s="41" t="s">
        <v>56</v>
      </c>
      <c r="X804" s="41" t="s">
        <v>1251</v>
      </c>
      <c r="Y804" s="41" t="s">
        <v>258</v>
      </c>
      <c r="Z804" s="41" t="s">
        <v>1252</v>
      </c>
      <c r="AA804" s="41" t="s">
        <v>258</v>
      </c>
      <c r="AB804" s="41" t="s">
        <v>1253</v>
      </c>
      <c r="AC804" s="41" t="s">
        <v>172</v>
      </c>
      <c r="AD804" s="41" t="s">
        <v>1254</v>
      </c>
      <c r="AE804" s="41" t="s">
        <v>173</v>
      </c>
    </row>
    <row r="805" spans="1:31">
      <c r="A805" s="4">
        <v>100801</v>
      </c>
      <c r="C805" s="43" t="s">
        <v>1695</v>
      </c>
      <c r="D805" s="40" t="s">
        <v>54</v>
      </c>
      <c r="J805" s="4" t="s">
        <v>1696</v>
      </c>
      <c r="K805" s="4" t="s">
        <v>56</v>
      </c>
      <c r="L805" s="4" t="s">
        <v>1251</v>
      </c>
      <c r="M805" s="4" t="s">
        <v>258</v>
      </c>
      <c r="N805" s="4" t="s">
        <v>1252</v>
      </c>
      <c r="O805" s="4" t="s">
        <v>258</v>
      </c>
      <c r="P805" s="4" t="s">
        <v>1253</v>
      </c>
      <c r="Q805" s="4" t="s">
        <v>172</v>
      </c>
      <c r="R805" s="4" t="s">
        <v>1254</v>
      </c>
      <c r="S805" s="4" t="s">
        <v>173</v>
      </c>
      <c r="U805" s="40" t="s">
        <v>54</v>
      </c>
      <c r="V805" s="41" t="s">
        <v>1696</v>
      </c>
      <c r="W805" s="41" t="s">
        <v>56</v>
      </c>
      <c r="X805" s="41" t="s">
        <v>1251</v>
      </c>
      <c r="Y805" s="41" t="s">
        <v>258</v>
      </c>
      <c r="Z805" s="41" t="s">
        <v>1252</v>
      </c>
      <c r="AA805" s="41" t="s">
        <v>258</v>
      </c>
      <c r="AB805" s="41" t="s">
        <v>1253</v>
      </c>
      <c r="AC805" s="41" t="s">
        <v>172</v>
      </c>
      <c r="AD805" s="41" t="s">
        <v>1254</v>
      </c>
      <c r="AE805" s="41" t="s">
        <v>173</v>
      </c>
    </row>
    <row r="806" spans="1:31">
      <c r="A806" s="4">
        <v>100802</v>
      </c>
      <c r="C806" s="43" t="s">
        <v>1697</v>
      </c>
      <c r="D806" s="40" t="s">
        <v>54</v>
      </c>
      <c r="J806" s="4" t="s">
        <v>1698</v>
      </c>
      <c r="K806" s="4" t="s">
        <v>56</v>
      </c>
      <c r="L806" s="4" t="s">
        <v>1251</v>
      </c>
      <c r="M806" s="4" t="s">
        <v>258</v>
      </c>
      <c r="N806" s="4" t="s">
        <v>1252</v>
      </c>
      <c r="O806" s="4" t="s">
        <v>258</v>
      </c>
      <c r="P806" s="4" t="s">
        <v>1253</v>
      </c>
      <c r="Q806" s="4" t="s">
        <v>172</v>
      </c>
      <c r="R806" s="4" t="s">
        <v>1254</v>
      </c>
      <c r="S806" s="4" t="s">
        <v>173</v>
      </c>
      <c r="U806" s="40" t="s">
        <v>54</v>
      </c>
      <c r="V806" s="41" t="s">
        <v>1698</v>
      </c>
      <c r="W806" s="41" t="s">
        <v>56</v>
      </c>
      <c r="X806" s="41" t="s">
        <v>1251</v>
      </c>
      <c r="Y806" s="41" t="s">
        <v>258</v>
      </c>
      <c r="Z806" s="41" t="s">
        <v>1252</v>
      </c>
      <c r="AA806" s="41" t="s">
        <v>258</v>
      </c>
      <c r="AB806" s="41" t="s">
        <v>1253</v>
      </c>
      <c r="AC806" s="41" t="s">
        <v>172</v>
      </c>
      <c r="AD806" s="41" t="s">
        <v>1254</v>
      </c>
      <c r="AE806" s="41" t="s">
        <v>173</v>
      </c>
    </row>
    <row r="807" spans="1:31">
      <c r="A807" s="4">
        <v>100803</v>
      </c>
      <c r="C807" s="43" t="s">
        <v>1699</v>
      </c>
      <c r="D807" s="40" t="s">
        <v>54</v>
      </c>
      <c r="J807" s="4" t="s">
        <v>1700</v>
      </c>
      <c r="K807" s="4" t="s">
        <v>56</v>
      </c>
      <c r="L807" s="4" t="s">
        <v>1251</v>
      </c>
      <c r="M807" s="4" t="s">
        <v>258</v>
      </c>
      <c r="N807" s="4" t="s">
        <v>1252</v>
      </c>
      <c r="O807" s="4" t="s">
        <v>258</v>
      </c>
      <c r="P807" s="4" t="s">
        <v>1253</v>
      </c>
      <c r="Q807" s="4" t="s">
        <v>172</v>
      </c>
      <c r="R807" s="4" t="s">
        <v>1254</v>
      </c>
      <c r="S807" s="4" t="s">
        <v>173</v>
      </c>
      <c r="U807" s="40" t="s">
        <v>54</v>
      </c>
      <c r="V807" s="41" t="s">
        <v>1700</v>
      </c>
      <c r="W807" s="41" t="s">
        <v>56</v>
      </c>
      <c r="X807" s="41" t="s">
        <v>1251</v>
      </c>
      <c r="Y807" s="41" t="s">
        <v>258</v>
      </c>
      <c r="Z807" s="41" t="s">
        <v>1252</v>
      </c>
      <c r="AA807" s="41" t="s">
        <v>258</v>
      </c>
      <c r="AB807" s="41" t="s">
        <v>1253</v>
      </c>
      <c r="AC807" s="41" t="s">
        <v>172</v>
      </c>
      <c r="AD807" s="41" t="s">
        <v>1254</v>
      </c>
      <c r="AE807" s="41" t="s">
        <v>173</v>
      </c>
    </row>
    <row r="808" spans="1:31">
      <c r="A808" s="4">
        <v>100804</v>
      </c>
      <c r="C808" s="43" t="s">
        <v>1701</v>
      </c>
      <c r="D808" s="40" t="s">
        <v>54</v>
      </c>
      <c r="J808" s="4" t="s">
        <v>1702</v>
      </c>
      <c r="K808" s="4" t="s">
        <v>56</v>
      </c>
      <c r="L808" s="4" t="s">
        <v>1251</v>
      </c>
      <c r="M808" s="4" t="s">
        <v>258</v>
      </c>
      <c r="N808" s="4" t="s">
        <v>1252</v>
      </c>
      <c r="O808" s="4" t="s">
        <v>258</v>
      </c>
      <c r="P808" s="4" t="s">
        <v>1253</v>
      </c>
      <c r="Q808" s="4" t="s">
        <v>172</v>
      </c>
      <c r="R808" s="4" t="s">
        <v>1254</v>
      </c>
      <c r="S808" s="4" t="s">
        <v>173</v>
      </c>
      <c r="U808" s="40" t="s">
        <v>54</v>
      </c>
      <c r="V808" s="41" t="s">
        <v>1702</v>
      </c>
      <c r="W808" s="41" t="s">
        <v>56</v>
      </c>
      <c r="X808" s="41" t="s">
        <v>1251</v>
      </c>
      <c r="Y808" s="41" t="s">
        <v>258</v>
      </c>
      <c r="Z808" s="41" t="s">
        <v>1252</v>
      </c>
      <c r="AA808" s="41" t="s">
        <v>258</v>
      </c>
      <c r="AB808" s="41" t="s">
        <v>1253</v>
      </c>
      <c r="AC808" s="41" t="s">
        <v>172</v>
      </c>
      <c r="AD808" s="41" t="s">
        <v>1254</v>
      </c>
      <c r="AE808" s="41" t="s">
        <v>173</v>
      </c>
    </row>
    <row r="809" spans="1:31">
      <c r="A809" s="4">
        <v>100805</v>
      </c>
      <c r="C809" s="43" t="s">
        <v>1703</v>
      </c>
      <c r="D809" s="40" t="s">
        <v>54</v>
      </c>
      <c r="J809" s="4" t="s">
        <v>1704</v>
      </c>
      <c r="K809" s="4" t="s">
        <v>56</v>
      </c>
      <c r="L809" s="4" t="s">
        <v>1251</v>
      </c>
      <c r="M809" s="4" t="s">
        <v>258</v>
      </c>
      <c r="N809" s="4" t="s">
        <v>1252</v>
      </c>
      <c r="O809" s="4" t="s">
        <v>258</v>
      </c>
      <c r="P809" s="4" t="s">
        <v>1253</v>
      </c>
      <c r="Q809" s="4" t="s">
        <v>172</v>
      </c>
      <c r="R809" s="4" t="s">
        <v>1254</v>
      </c>
      <c r="S809" s="4" t="s">
        <v>173</v>
      </c>
      <c r="U809" s="40" t="s">
        <v>54</v>
      </c>
      <c r="V809" s="41" t="s">
        <v>1704</v>
      </c>
      <c r="W809" s="41" t="s">
        <v>56</v>
      </c>
      <c r="X809" s="41" t="s">
        <v>1251</v>
      </c>
      <c r="Y809" s="41" t="s">
        <v>258</v>
      </c>
      <c r="Z809" s="41" t="s">
        <v>1252</v>
      </c>
      <c r="AA809" s="41" t="s">
        <v>258</v>
      </c>
      <c r="AB809" s="41" t="s">
        <v>1253</v>
      </c>
      <c r="AC809" s="41" t="s">
        <v>172</v>
      </c>
      <c r="AD809" s="41" t="s">
        <v>1254</v>
      </c>
      <c r="AE809" s="41" t="s">
        <v>173</v>
      </c>
    </row>
    <row r="810" spans="1:31">
      <c r="A810" s="4">
        <v>100806</v>
      </c>
      <c r="C810" s="43" t="s">
        <v>1705</v>
      </c>
      <c r="D810" s="40" t="s">
        <v>54</v>
      </c>
      <c r="J810" s="4" t="s">
        <v>1706</v>
      </c>
      <c r="K810" s="4" t="s">
        <v>56</v>
      </c>
      <c r="L810" s="4" t="s">
        <v>1251</v>
      </c>
      <c r="M810" s="4" t="s">
        <v>258</v>
      </c>
      <c r="N810" s="4" t="s">
        <v>1252</v>
      </c>
      <c r="O810" s="4" t="s">
        <v>258</v>
      </c>
      <c r="P810" s="4" t="s">
        <v>1253</v>
      </c>
      <c r="Q810" s="4" t="s">
        <v>172</v>
      </c>
      <c r="R810" s="4" t="s">
        <v>1254</v>
      </c>
      <c r="S810" s="4" t="s">
        <v>173</v>
      </c>
      <c r="U810" s="40" t="s">
        <v>54</v>
      </c>
      <c r="V810" s="41" t="s">
        <v>1706</v>
      </c>
      <c r="W810" s="41" t="s">
        <v>56</v>
      </c>
      <c r="X810" s="41" t="s">
        <v>1251</v>
      </c>
      <c r="Y810" s="41" t="s">
        <v>258</v>
      </c>
      <c r="Z810" s="41" t="s">
        <v>1252</v>
      </c>
      <c r="AA810" s="41" t="s">
        <v>258</v>
      </c>
      <c r="AB810" s="41" t="s">
        <v>1253</v>
      </c>
      <c r="AC810" s="41" t="s">
        <v>172</v>
      </c>
      <c r="AD810" s="41" t="s">
        <v>1254</v>
      </c>
      <c r="AE810" s="41" t="s">
        <v>173</v>
      </c>
    </row>
    <row r="811" spans="1:31">
      <c r="A811" s="4">
        <v>100807</v>
      </c>
      <c r="C811" s="43" t="s">
        <v>1707</v>
      </c>
      <c r="D811" s="40" t="s">
        <v>54</v>
      </c>
      <c r="J811" s="4" t="s">
        <v>1708</v>
      </c>
      <c r="K811" s="4" t="s">
        <v>56</v>
      </c>
      <c r="L811" s="4" t="s">
        <v>1251</v>
      </c>
      <c r="M811" s="4" t="s">
        <v>258</v>
      </c>
      <c r="N811" s="4" t="s">
        <v>1252</v>
      </c>
      <c r="O811" s="4" t="s">
        <v>258</v>
      </c>
      <c r="P811" s="4" t="s">
        <v>1253</v>
      </c>
      <c r="Q811" s="4" t="s">
        <v>172</v>
      </c>
      <c r="R811" s="4" t="s">
        <v>1254</v>
      </c>
      <c r="S811" s="4" t="s">
        <v>173</v>
      </c>
      <c r="U811" s="40" t="s">
        <v>54</v>
      </c>
      <c r="V811" s="41" t="s">
        <v>1708</v>
      </c>
      <c r="W811" s="41" t="s">
        <v>56</v>
      </c>
      <c r="X811" s="41" t="s">
        <v>1251</v>
      </c>
      <c r="Y811" s="41" t="s">
        <v>258</v>
      </c>
      <c r="Z811" s="41" t="s">
        <v>1252</v>
      </c>
      <c r="AA811" s="41" t="s">
        <v>258</v>
      </c>
      <c r="AB811" s="41" t="s">
        <v>1253</v>
      </c>
      <c r="AC811" s="41" t="s">
        <v>172</v>
      </c>
      <c r="AD811" s="41" t="s">
        <v>1254</v>
      </c>
      <c r="AE811" s="41" t="s">
        <v>173</v>
      </c>
    </row>
    <row r="812" spans="1:31">
      <c r="A812" s="4">
        <v>100808</v>
      </c>
      <c r="C812" s="43" t="s">
        <v>1709</v>
      </c>
      <c r="D812" s="40" t="s">
        <v>54</v>
      </c>
      <c r="J812" s="4" t="s">
        <v>1710</v>
      </c>
      <c r="K812" s="4" t="s">
        <v>56</v>
      </c>
      <c r="L812" s="4" t="s">
        <v>1251</v>
      </c>
      <c r="M812" s="4" t="s">
        <v>258</v>
      </c>
      <c r="N812" s="4" t="s">
        <v>1252</v>
      </c>
      <c r="O812" s="4" t="s">
        <v>258</v>
      </c>
      <c r="P812" s="4" t="s">
        <v>1253</v>
      </c>
      <c r="Q812" s="4" t="s">
        <v>172</v>
      </c>
      <c r="R812" s="4" t="s">
        <v>1254</v>
      </c>
      <c r="S812" s="4" t="s">
        <v>173</v>
      </c>
      <c r="U812" s="40" t="s">
        <v>54</v>
      </c>
      <c r="V812" s="41" t="s">
        <v>1710</v>
      </c>
      <c r="W812" s="41" t="s">
        <v>56</v>
      </c>
      <c r="X812" s="41" t="s">
        <v>1251</v>
      </c>
      <c r="Y812" s="41" t="s">
        <v>258</v>
      </c>
      <c r="Z812" s="41" t="s">
        <v>1252</v>
      </c>
      <c r="AA812" s="41" t="s">
        <v>258</v>
      </c>
      <c r="AB812" s="41" t="s">
        <v>1253</v>
      </c>
      <c r="AC812" s="41" t="s">
        <v>172</v>
      </c>
      <c r="AD812" s="41" t="s">
        <v>1254</v>
      </c>
      <c r="AE812" s="41" t="s">
        <v>173</v>
      </c>
    </row>
    <row r="813" spans="1:31">
      <c r="A813" s="4">
        <v>100809</v>
      </c>
      <c r="C813" s="43" t="s">
        <v>1711</v>
      </c>
      <c r="D813" s="40" t="s">
        <v>54</v>
      </c>
      <c r="J813" s="4" t="s">
        <v>1712</v>
      </c>
      <c r="K813" s="4" t="s">
        <v>56</v>
      </c>
      <c r="L813" s="4" t="s">
        <v>1251</v>
      </c>
      <c r="M813" s="4" t="s">
        <v>258</v>
      </c>
      <c r="N813" s="4" t="s">
        <v>1252</v>
      </c>
      <c r="O813" s="4" t="s">
        <v>258</v>
      </c>
      <c r="P813" s="4" t="s">
        <v>1253</v>
      </c>
      <c r="Q813" s="4" t="s">
        <v>172</v>
      </c>
      <c r="R813" s="4" t="s">
        <v>1254</v>
      </c>
      <c r="S813" s="4" t="s">
        <v>173</v>
      </c>
      <c r="U813" s="40" t="s">
        <v>54</v>
      </c>
      <c r="V813" s="41" t="s">
        <v>1712</v>
      </c>
      <c r="W813" s="41" t="s">
        <v>56</v>
      </c>
      <c r="X813" s="41" t="s">
        <v>1251</v>
      </c>
      <c r="Y813" s="41" t="s">
        <v>258</v>
      </c>
      <c r="Z813" s="41" t="s">
        <v>1252</v>
      </c>
      <c r="AA813" s="41" t="s">
        <v>258</v>
      </c>
      <c r="AB813" s="41" t="s">
        <v>1253</v>
      </c>
      <c r="AC813" s="41" t="s">
        <v>172</v>
      </c>
      <c r="AD813" s="41" t="s">
        <v>1254</v>
      </c>
      <c r="AE813" s="41" t="s">
        <v>173</v>
      </c>
    </row>
    <row r="814" spans="1:31">
      <c r="A814" s="4">
        <v>100810</v>
      </c>
      <c r="C814" s="43" t="s">
        <v>1713</v>
      </c>
      <c r="D814" s="40" t="s">
        <v>54</v>
      </c>
      <c r="J814" s="4" t="s">
        <v>1714</v>
      </c>
      <c r="K814" s="4" t="s">
        <v>56</v>
      </c>
      <c r="L814" s="4" t="s">
        <v>1251</v>
      </c>
      <c r="M814" s="4" t="s">
        <v>258</v>
      </c>
      <c r="N814" s="4" t="s">
        <v>1252</v>
      </c>
      <c r="O814" s="4" t="s">
        <v>258</v>
      </c>
      <c r="P814" s="4" t="s">
        <v>1253</v>
      </c>
      <c r="Q814" s="4" t="s">
        <v>172</v>
      </c>
      <c r="R814" s="4" t="s">
        <v>1254</v>
      </c>
      <c r="S814" s="4" t="s">
        <v>173</v>
      </c>
      <c r="U814" s="40" t="s">
        <v>54</v>
      </c>
      <c r="V814" s="41" t="s">
        <v>1714</v>
      </c>
      <c r="W814" s="41" t="s">
        <v>56</v>
      </c>
      <c r="X814" s="41" t="s">
        <v>1251</v>
      </c>
      <c r="Y814" s="41" t="s">
        <v>258</v>
      </c>
      <c r="Z814" s="41" t="s">
        <v>1252</v>
      </c>
      <c r="AA814" s="41" t="s">
        <v>258</v>
      </c>
      <c r="AB814" s="41" t="s">
        <v>1253</v>
      </c>
      <c r="AC814" s="41" t="s">
        <v>172</v>
      </c>
      <c r="AD814" s="41" t="s">
        <v>1254</v>
      </c>
      <c r="AE814" s="41" t="s">
        <v>173</v>
      </c>
    </row>
    <row r="815" spans="1:31">
      <c r="A815" s="4">
        <v>100811</v>
      </c>
      <c r="C815" s="43" t="s">
        <v>1715</v>
      </c>
      <c r="D815" s="40" t="s">
        <v>54</v>
      </c>
      <c r="J815" s="4" t="s">
        <v>1716</v>
      </c>
      <c r="K815" s="4" t="s">
        <v>56</v>
      </c>
      <c r="L815" s="4" t="s">
        <v>1251</v>
      </c>
      <c r="M815" s="4" t="s">
        <v>258</v>
      </c>
      <c r="N815" s="4" t="s">
        <v>1252</v>
      </c>
      <c r="O815" s="4" t="s">
        <v>258</v>
      </c>
      <c r="P815" s="4" t="s">
        <v>1253</v>
      </c>
      <c r="Q815" s="4" t="s">
        <v>172</v>
      </c>
      <c r="R815" s="4" t="s">
        <v>1254</v>
      </c>
      <c r="S815" s="4" t="s">
        <v>173</v>
      </c>
      <c r="U815" s="40" t="s">
        <v>54</v>
      </c>
      <c r="V815" s="41" t="s">
        <v>1716</v>
      </c>
      <c r="W815" s="41" t="s">
        <v>56</v>
      </c>
      <c r="X815" s="41" t="s">
        <v>1251</v>
      </c>
      <c r="Y815" s="41" t="s">
        <v>258</v>
      </c>
      <c r="Z815" s="41" t="s">
        <v>1252</v>
      </c>
      <c r="AA815" s="41" t="s">
        <v>258</v>
      </c>
      <c r="AB815" s="41" t="s">
        <v>1253</v>
      </c>
      <c r="AC815" s="41" t="s">
        <v>172</v>
      </c>
      <c r="AD815" s="41" t="s">
        <v>1254</v>
      </c>
      <c r="AE815" s="41" t="s">
        <v>173</v>
      </c>
    </row>
    <row r="816" spans="1:31">
      <c r="A816" s="4">
        <v>100812</v>
      </c>
      <c r="C816" s="43" t="s">
        <v>1717</v>
      </c>
      <c r="D816" s="40" t="s">
        <v>54</v>
      </c>
      <c r="J816" s="4" t="s">
        <v>1718</v>
      </c>
      <c r="K816" s="4" t="s">
        <v>56</v>
      </c>
      <c r="L816" s="4" t="s">
        <v>1251</v>
      </c>
      <c r="M816" s="4" t="s">
        <v>258</v>
      </c>
      <c r="N816" s="4" t="s">
        <v>1252</v>
      </c>
      <c r="O816" s="4" t="s">
        <v>258</v>
      </c>
      <c r="P816" s="4" t="s">
        <v>1253</v>
      </c>
      <c r="Q816" s="4" t="s">
        <v>172</v>
      </c>
      <c r="R816" s="4" t="s">
        <v>1254</v>
      </c>
      <c r="S816" s="4" t="s">
        <v>173</v>
      </c>
      <c r="U816" s="40" t="s">
        <v>54</v>
      </c>
      <c r="V816" s="41" t="s">
        <v>1718</v>
      </c>
      <c r="W816" s="41" t="s">
        <v>56</v>
      </c>
      <c r="X816" s="41" t="s">
        <v>1251</v>
      </c>
      <c r="Y816" s="41" t="s">
        <v>258</v>
      </c>
      <c r="Z816" s="41" t="s">
        <v>1252</v>
      </c>
      <c r="AA816" s="41" t="s">
        <v>258</v>
      </c>
      <c r="AB816" s="41" t="s">
        <v>1253</v>
      </c>
      <c r="AC816" s="41" t="s">
        <v>172</v>
      </c>
      <c r="AD816" s="41" t="s">
        <v>1254</v>
      </c>
      <c r="AE816" s="41" t="s">
        <v>173</v>
      </c>
    </row>
    <row r="817" spans="1:31">
      <c r="A817" s="4">
        <v>100813</v>
      </c>
      <c r="C817" s="43" t="s">
        <v>1719</v>
      </c>
      <c r="D817" s="40" t="s">
        <v>54</v>
      </c>
      <c r="J817" s="4" t="s">
        <v>1720</v>
      </c>
      <c r="K817" s="4" t="s">
        <v>56</v>
      </c>
      <c r="L817" s="4" t="s">
        <v>1251</v>
      </c>
      <c r="M817" s="4" t="s">
        <v>258</v>
      </c>
      <c r="N817" s="4" t="s">
        <v>1252</v>
      </c>
      <c r="O817" s="4" t="s">
        <v>258</v>
      </c>
      <c r="P817" s="4" t="s">
        <v>1253</v>
      </c>
      <c r="Q817" s="4" t="s">
        <v>172</v>
      </c>
      <c r="R817" s="4" t="s">
        <v>1254</v>
      </c>
      <c r="S817" s="4" t="s">
        <v>173</v>
      </c>
      <c r="U817" s="40" t="s">
        <v>54</v>
      </c>
      <c r="V817" s="41" t="s">
        <v>1720</v>
      </c>
      <c r="W817" s="41" t="s">
        <v>56</v>
      </c>
      <c r="X817" s="41" t="s">
        <v>1251</v>
      </c>
      <c r="Y817" s="41" t="s">
        <v>258</v>
      </c>
      <c r="Z817" s="41" t="s">
        <v>1252</v>
      </c>
      <c r="AA817" s="41" t="s">
        <v>258</v>
      </c>
      <c r="AB817" s="41" t="s">
        <v>1253</v>
      </c>
      <c r="AC817" s="41" t="s">
        <v>172</v>
      </c>
      <c r="AD817" s="41" t="s">
        <v>1254</v>
      </c>
      <c r="AE817" s="41" t="s">
        <v>173</v>
      </c>
    </row>
    <row r="818" spans="1:31">
      <c r="A818" s="4">
        <v>100814</v>
      </c>
      <c r="C818" s="43" t="s">
        <v>1721</v>
      </c>
      <c r="D818" s="40" t="s">
        <v>54</v>
      </c>
      <c r="J818" s="4" t="s">
        <v>1722</v>
      </c>
      <c r="K818" s="4" t="s">
        <v>56</v>
      </c>
      <c r="L818" s="4" t="s">
        <v>1251</v>
      </c>
      <c r="M818" s="4" t="s">
        <v>258</v>
      </c>
      <c r="N818" s="4" t="s">
        <v>1252</v>
      </c>
      <c r="O818" s="4" t="s">
        <v>258</v>
      </c>
      <c r="P818" s="4" t="s">
        <v>1253</v>
      </c>
      <c r="Q818" s="4" t="s">
        <v>172</v>
      </c>
      <c r="R818" s="4" t="s">
        <v>1254</v>
      </c>
      <c r="S818" s="4" t="s">
        <v>173</v>
      </c>
      <c r="U818" s="40" t="s">
        <v>54</v>
      </c>
      <c r="V818" s="41" t="s">
        <v>1722</v>
      </c>
      <c r="W818" s="41" t="s">
        <v>56</v>
      </c>
      <c r="X818" s="41" t="s">
        <v>1251</v>
      </c>
      <c r="Y818" s="41" t="s">
        <v>258</v>
      </c>
      <c r="Z818" s="41" t="s">
        <v>1252</v>
      </c>
      <c r="AA818" s="41" t="s">
        <v>258</v>
      </c>
      <c r="AB818" s="41" t="s">
        <v>1253</v>
      </c>
      <c r="AC818" s="41" t="s">
        <v>172</v>
      </c>
      <c r="AD818" s="41" t="s">
        <v>1254</v>
      </c>
      <c r="AE818" s="41" t="s">
        <v>173</v>
      </c>
    </row>
    <row r="819" spans="1:31">
      <c r="A819" s="4">
        <v>100815</v>
      </c>
      <c r="C819" s="43" t="s">
        <v>1723</v>
      </c>
      <c r="D819" s="40" t="s">
        <v>54</v>
      </c>
      <c r="J819" s="4" t="s">
        <v>1724</v>
      </c>
      <c r="K819" s="4" t="s">
        <v>56</v>
      </c>
      <c r="L819" s="4" t="s">
        <v>1251</v>
      </c>
      <c r="M819" s="4" t="s">
        <v>258</v>
      </c>
      <c r="N819" s="4" t="s">
        <v>1252</v>
      </c>
      <c r="O819" s="4" t="s">
        <v>258</v>
      </c>
      <c r="P819" s="4" t="s">
        <v>1253</v>
      </c>
      <c r="Q819" s="4" t="s">
        <v>172</v>
      </c>
      <c r="R819" s="4" t="s">
        <v>1254</v>
      </c>
      <c r="S819" s="4" t="s">
        <v>173</v>
      </c>
      <c r="U819" s="40" t="s">
        <v>54</v>
      </c>
      <c r="V819" s="41" t="s">
        <v>1724</v>
      </c>
      <c r="W819" s="41" t="s">
        <v>56</v>
      </c>
      <c r="X819" s="41" t="s">
        <v>1251</v>
      </c>
      <c r="Y819" s="41" t="s">
        <v>258</v>
      </c>
      <c r="Z819" s="41" t="s">
        <v>1252</v>
      </c>
      <c r="AA819" s="41" t="s">
        <v>258</v>
      </c>
      <c r="AB819" s="41" t="s">
        <v>1253</v>
      </c>
      <c r="AC819" s="41" t="s">
        <v>172</v>
      </c>
      <c r="AD819" s="41" t="s">
        <v>1254</v>
      </c>
      <c r="AE819" s="41" t="s">
        <v>173</v>
      </c>
    </row>
    <row r="820" spans="1:31">
      <c r="A820" s="4">
        <v>100816</v>
      </c>
      <c r="C820" s="43" t="s">
        <v>1725</v>
      </c>
      <c r="D820" s="40" t="s">
        <v>54</v>
      </c>
      <c r="J820" s="4" t="s">
        <v>1726</v>
      </c>
      <c r="K820" s="4" t="s">
        <v>56</v>
      </c>
      <c r="L820" s="4" t="s">
        <v>1251</v>
      </c>
      <c r="M820" s="4" t="s">
        <v>258</v>
      </c>
      <c r="N820" s="4" t="s">
        <v>1252</v>
      </c>
      <c r="O820" s="4" t="s">
        <v>258</v>
      </c>
      <c r="P820" s="4" t="s">
        <v>1253</v>
      </c>
      <c r="Q820" s="4" t="s">
        <v>172</v>
      </c>
      <c r="R820" s="4" t="s">
        <v>1254</v>
      </c>
      <c r="S820" s="4" t="s">
        <v>173</v>
      </c>
      <c r="U820" s="40" t="s">
        <v>54</v>
      </c>
      <c r="V820" s="41" t="s">
        <v>1726</v>
      </c>
      <c r="W820" s="41" t="s">
        <v>56</v>
      </c>
      <c r="X820" s="41" t="s">
        <v>1251</v>
      </c>
      <c r="Y820" s="41" t="s">
        <v>258</v>
      </c>
      <c r="Z820" s="41" t="s">
        <v>1252</v>
      </c>
      <c r="AA820" s="41" t="s">
        <v>258</v>
      </c>
      <c r="AB820" s="41" t="s">
        <v>1253</v>
      </c>
      <c r="AC820" s="41" t="s">
        <v>172</v>
      </c>
      <c r="AD820" s="41" t="s">
        <v>1254</v>
      </c>
      <c r="AE820" s="41" t="s">
        <v>173</v>
      </c>
    </row>
    <row r="821" spans="1:31">
      <c r="A821" s="4">
        <v>100817</v>
      </c>
      <c r="C821" s="43" t="s">
        <v>1727</v>
      </c>
      <c r="D821" s="40" t="s">
        <v>54</v>
      </c>
      <c r="J821" s="4" t="s">
        <v>1728</v>
      </c>
      <c r="K821" s="4" t="s">
        <v>56</v>
      </c>
      <c r="L821" s="4" t="s">
        <v>1251</v>
      </c>
      <c r="M821" s="4" t="s">
        <v>258</v>
      </c>
      <c r="N821" s="4" t="s">
        <v>1252</v>
      </c>
      <c r="O821" s="4" t="s">
        <v>258</v>
      </c>
      <c r="P821" s="4" t="s">
        <v>1253</v>
      </c>
      <c r="Q821" s="4" t="s">
        <v>172</v>
      </c>
      <c r="R821" s="4" t="s">
        <v>1254</v>
      </c>
      <c r="S821" s="4" t="s">
        <v>173</v>
      </c>
      <c r="U821" s="40" t="s">
        <v>54</v>
      </c>
      <c r="V821" s="41" t="s">
        <v>1728</v>
      </c>
      <c r="W821" s="41" t="s">
        <v>56</v>
      </c>
      <c r="X821" s="41" t="s">
        <v>1251</v>
      </c>
      <c r="Y821" s="41" t="s">
        <v>258</v>
      </c>
      <c r="Z821" s="41" t="s">
        <v>1252</v>
      </c>
      <c r="AA821" s="41" t="s">
        <v>258</v>
      </c>
      <c r="AB821" s="41" t="s">
        <v>1253</v>
      </c>
      <c r="AC821" s="41" t="s">
        <v>172</v>
      </c>
      <c r="AD821" s="41" t="s">
        <v>1254</v>
      </c>
      <c r="AE821" s="41" t="s">
        <v>173</v>
      </c>
    </row>
    <row r="822" spans="1:31">
      <c r="A822" s="4">
        <v>100818</v>
      </c>
      <c r="C822" s="43" t="s">
        <v>1729</v>
      </c>
      <c r="D822" s="40" t="s">
        <v>54</v>
      </c>
      <c r="J822" s="4" t="s">
        <v>1730</v>
      </c>
      <c r="K822" s="4" t="s">
        <v>56</v>
      </c>
      <c r="L822" s="4" t="s">
        <v>1251</v>
      </c>
      <c r="M822" s="4" t="s">
        <v>258</v>
      </c>
      <c r="N822" s="4" t="s">
        <v>1252</v>
      </c>
      <c r="O822" s="4" t="s">
        <v>258</v>
      </c>
      <c r="P822" s="4" t="s">
        <v>1253</v>
      </c>
      <c r="Q822" s="4" t="s">
        <v>172</v>
      </c>
      <c r="R822" s="4" t="s">
        <v>1254</v>
      </c>
      <c r="S822" s="4" t="s">
        <v>173</v>
      </c>
      <c r="U822" s="40" t="s">
        <v>54</v>
      </c>
      <c r="V822" s="41" t="s">
        <v>1730</v>
      </c>
      <c r="W822" s="41" t="s">
        <v>56</v>
      </c>
      <c r="X822" s="41" t="s">
        <v>1251</v>
      </c>
      <c r="Y822" s="41" t="s">
        <v>258</v>
      </c>
      <c r="Z822" s="41" t="s">
        <v>1252</v>
      </c>
      <c r="AA822" s="41" t="s">
        <v>258</v>
      </c>
      <c r="AB822" s="41" t="s">
        <v>1253</v>
      </c>
      <c r="AC822" s="41" t="s">
        <v>172</v>
      </c>
      <c r="AD822" s="41" t="s">
        <v>1254</v>
      </c>
      <c r="AE822" s="41" t="s">
        <v>173</v>
      </c>
    </row>
    <row r="823" spans="1:31">
      <c r="A823" s="4">
        <v>100819</v>
      </c>
      <c r="C823" s="43" t="s">
        <v>1731</v>
      </c>
      <c r="D823" s="40" t="s">
        <v>54</v>
      </c>
      <c r="J823" s="4" t="s">
        <v>1732</v>
      </c>
      <c r="K823" s="4" t="s">
        <v>56</v>
      </c>
      <c r="L823" s="4" t="s">
        <v>1251</v>
      </c>
      <c r="M823" s="4" t="s">
        <v>258</v>
      </c>
      <c r="N823" s="4" t="s">
        <v>1252</v>
      </c>
      <c r="O823" s="4" t="s">
        <v>258</v>
      </c>
      <c r="P823" s="4" t="s">
        <v>1253</v>
      </c>
      <c r="Q823" s="4" t="s">
        <v>172</v>
      </c>
      <c r="R823" s="4" t="s">
        <v>1254</v>
      </c>
      <c r="S823" s="4" t="s">
        <v>173</v>
      </c>
      <c r="U823" s="40" t="s">
        <v>54</v>
      </c>
      <c r="V823" s="41" t="s">
        <v>1732</v>
      </c>
      <c r="W823" s="41" t="s">
        <v>56</v>
      </c>
      <c r="X823" s="41" t="s">
        <v>1251</v>
      </c>
      <c r="Y823" s="41" t="s">
        <v>258</v>
      </c>
      <c r="Z823" s="41" t="s">
        <v>1252</v>
      </c>
      <c r="AA823" s="41" t="s">
        <v>258</v>
      </c>
      <c r="AB823" s="41" t="s">
        <v>1253</v>
      </c>
      <c r="AC823" s="41" t="s">
        <v>172</v>
      </c>
      <c r="AD823" s="41" t="s">
        <v>1254</v>
      </c>
      <c r="AE823" s="41" t="s">
        <v>173</v>
      </c>
    </row>
    <row r="824" spans="1:31">
      <c r="A824" s="4">
        <v>100820</v>
      </c>
      <c r="C824" s="43" t="s">
        <v>1733</v>
      </c>
      <c r="D824" s="40" t="s">
        <v>54</v>
      </c>
      <c r="J824" s="4" t="s">
        <v>1734</v>
      </c>
      <c r="K824" s="4" t="s">
        <v>56</v>
      </c>
      <c r="L824" s="4" t="s">
        <v>1251</v>
      </c>
      <c r="M824" s="4" t="s">
        <v>258</v>
      </c>
      <c r="N824" s="4" t="s">
        <v>1252</v>
      </c>
      <c r="O824" s="4" t="s">
        <v>258</v>
      </c>
      <c r="P824" s="4" t="s">
        <v>1253</v>
      </c>
      <c r="Q824" s="4" t="s">
        <v>172</v>
      </c>
      <c r="R824" s="4" t="s">
        <v>1254</v>
      </c>
      <c r="S824" s="4" t="s">
        <v>173</v>
      </c>
      <c r="U824" s="40" t="s">
        <v>54</v>
      </c>
      <c r="V824" s="41" t="s">
        <v>1734</v>
      </c>
      <c r="W824" s="41" t="s">
        <v>56</v>
      </c>
      <c r="X824" s="41" t="s">
        <v>1251</v>
      </c>
      <c r="Y824" s="41" t="s">
        <v>258</v>
      </c>
      <c r="Z824" s="41" t="s">
        <v>1252</v>
      </c>
      <c r="AA824" s="41" t="s">
        <v>258</v>
      </c>
      <c r="AB824" s="41" t="s">
        <v>1253</v>
      </c>
      <c r="AC824" s="41" t="s">
        <v>172</v>
      </c>
      <c r="AD824" s="41" t="s">
        <v>1254</v>
      </c>
      <c r="AE824" s="41" t="s">
        <v>173</v>
      </c>
    </row>
    <row r="825" spans="1:31">
      <c r="A825" s="4">
        <v>100821</v>
      </c>
      <c r="C825" s="43" t="s">
        <v>1735</v>
      </c>
      <c r="D825" s="40" t="s">
        <v>54</v>
      </c>
      <c r="J825" s="4" t="s">
        <v>1736</v>
      </c>
      <c r="K825" s="4" t="s">
        <v>56</v>
      </c>
      <c r="L825" s="4" t="s">
        <v>1251</v>
      </c>
      <c r="M825" s="4" t="s">
        <v>258</v>
      </c>
      <c r="N825" s="4" t="s">
        <v>1252</v>
      </c>
      <c r="O825" s="4" t="s">
        <v>258</v>
      </c>
      <c r="P825" s="4" t="s">
        <v>1253</v>
      </c>
      <c r="Q825" s="4" t="s">
        <v>172</v>
      </c>
      <c r="R825" s="4" t="s">
        <v>1254</v>
      </c>
      <c r="S825" s="4" t="s">
        <v>173</v>
      </c>
      <c r="U825" s="40" t="s">
        <v>54</v>
      </c>
      <c r="V825" s="41" t="s">
        <v>1736</v>
      </c>
      <c r="W825" s="41" t="s">
        <v>56</v>
      </c>
      <c r="X825" s="41" t="s">
        <v>1251</v>
      </c>
      <c r="Y825" s="41" t="s">
        <v>258</v>
      </c>
      <c r="Z825" s="41" t="s">
        <v>1252</v>
      </c>
      <c r="AA825" s="41" t="s">
        <v>258</v>
      </c>
      <c r="AB825" s="41" t="s">
        <v>1253</v>
      </c>
      <c r="AC825" s="41" t="s">
        <v>172</v>
      </c>
      <c r="AD825" s="41" t="s">
        <v>1254</v>
      </c>
      <c r="AE825" s="41" t="s">
        <v>173</v>
      </c>
    </row>
    <row r="826" spans="1:31">
      <c r="A826" s="4">
        <v>100822</v>
      </c>
      <c r="C826" s="43" t="s">
        <v>1737</v>
      </c>
      <c r="D826" s="40" t="s">
        <v>54</v>
      </c>
      <c r="J826" s="4" t="s">
        <v>1738</v>
      </c>
      <c r="K826" s="4" t="s">
        <v>56</v>
      </c>
      <c r="L826" s="4" t="s">
        <v>1251</v>
      </c>
      <c r="M826" s="4" t="s">
        <v>258</v>
      </c>
      <c r="N826" s="4" t="s">
        <v>1252</v>
      </c>
      <c r="O826" s="4" t="s">
        <v>258</v>
      </c>
      <c r="P826" s="4" t="s">
        <v>1253</v>
      </c>
      <c r="Q826" s="4" t="s">
        <v>172</v>
      </c>
      <c r="R826" s="4" t="s">
        <v>1254</v>
      </c>
      <c r="S826" s="4" t="s">
        <v>173</v>
      </c>
      <c r="U826" s="40" t="s">
        <v>54</v>
      </c>
      <c r="V826" s="41" t="s">
        <v>1738</v>
      </c>
      <c r="W826" s="41" t="s">
        <v>56</v>
      </c>
      <c r="X826" s="41" t="s">
        <v>1251</v>
      </c>
      <c r="Y826" s="41" t="s">
        <v>258</v>
      </c>
      <c r="Z826" s="41" t="s">
        <v>1252</v>
      </c>
      <c r="AA826" s="41" t="s">
        <v>258</v>
      </c>
      <c r="AB826" s="41" t="s">
        <v>1253</v>
      </c>
      <c r="AC826" s="41" t="s">
        <v>172</v>
      </c>
      <c r="AD826" s="41" t="s">
        <v>1254</v>
      </c>
      <c r="AE826" s="41" t="s">
        <v>173</v>
      </c>
    </row>
    <row r="827" spans="1:31">
      <c r="A827" s="4">
        <v>100823</v>
      </c>
      <c r="C827" s="43" t="s">
        <v>1739</v>
      </c>
      <c r="D827" s="40" t="s">
        <v>54</v>
      </c>
      <c r="J827" s="4" t="s">
        <v>1740</v>
      </c>
      <c r="K827" s="4" t="s">
        <v>56</v>
      </c>
      <c r="L827" s="4" t="s">
        <v>1251</v>
      </c>
      <c r="M827" s="4" t="s">
        <v>258</v>
      </c>
      <c r="N827" s="4" t="s">
        <v>1252</v>
      </c>
      <c r="O827" s="4" t="s">
        <v>258</v>
      </c>
      <c r="P827" s="4" t="s">
        <v>1253</v>
      </c>
      <c r="Q827" s="4" t="s">
        <v>172</v>
      </c>
      <c r="R827" s="4" t="s">
        <v>1254</v>
      </c>
      <c r="S827" s="4" t="s">
        <v>173</v>
      </c>
      <c r="U827" s="40" t="s">
        <v>54</v>
      </c>
      <c r="V827" s="41" t="s">
        <v>1740</v>
      </c>
      <c r="W827" s="41" t="s">
        <v>56</v>
      </c>
      <c r="X827" s="41" t="s">
        <v>1251</v>
      </c>
      <c r="Y827" s="41" t="s">
        <v>258</v>
      </c>
      <c r="Z827" s="41" t="s">
        <v>1252</v>
      </c>
      <c r="AA827" s="41" t="s">
        <v>258</v>
      </c>
      <c r="AB827" s="41" t="s">
        <v>1253</v>
      </c>
      <c r="AC827" s="41" t="s">
        <v>172</v>
      </c>
      <c r="AD827" s="41" t="s">
        <v>1254</v>
      </c>
      <c r="AE827" s="41" t="s">
        <v>173</v>
      </c>
    </row>
    <row r="828" spans="1:31">
      <c r="A828" s="4">
        <v>100824</v>
      </c>
      <c r="C828" s="43" t="s">
        <v>1741</v>
      </c>
      <c r="D828" s="40" t="s">
        <v>54</v>
      </c>
      <c r="J828" s="4" t="s">
        <v>1742</v>
      </c>
      <c r="K828" s="4" t="s">
        <v>56</v>
      </c>
      <c r="L828" s="4" t="s">
        <v>1251</v>
      </c>
      <c r="M828" s="4" t="s">
        <v>258</v>
      </c>
      <c r="N828" s="4" t="s">
        <v>1252</v>
      </c>
      <c r="O828" s="4" t="s">
        <v>258</v>
      </c>
      <c r="P828" s="4" t="s">
        <v>1253</v>
      </c>
      <c r="Q828" s="4" t="s">
        <v>172</v>
      </c>
      <c r="R828" s="4" t="s">
        <v>1254</v>
      </c>
      <c r="S828" s="4" t="s">
        <v>173</v>
      </c>
      <c r="U828" s="40" t="s">
        <v>54</v>
      </c>
      <c r="V828" s="41" t="s">
        <v>1742</v>
      </c>
      <c r="W828" s="41" t="s">
        <v>56</v>
      </c>
      <c r="X828" s="41" t="s">
        <v>1251</v>
      </c>
      <c r="Y828" s="41" t="s">
        <v>258</v>
      </c>
      <c r="Z828" s="41" t="s">
        <v>1252</v>
      </c>
      <c r="AA828" s="41" t="s">
        <v>258</v>
      </c>
      <c r="AB828" s="41" t="s">
        <v>1253</v>
      </c>
      <c r="AC828" s="41" t="s">
        <v>172</v>
      </c>
      <c r="AD828" s="41" t="s">
        <v>1254</v>
      </c>
      <c r="AE828" s="41" t="s">
        <v>173</v>
      </c>
    </row>
    <row r="829" spans="1:31">
      <c r="A829" s="4">
        <v>100825</v>
      </c>
      <c r="C829" s="43" t="s">
        <v>1743</v>
      </c>
      <c r="D829" s="40" t="s">
        <v>54</v>
      </c>
      <c r="J829" s="4" t="s">
        <v>1744</v>
      </c>
      <c r="K829" s="4" t="s">
        <v>56</v>
      </c>
      <c r="L829" s="4" t="s">
        <v>1251</v>
      </c>
      <c r="M829" s="4" t="s">
        <v>258</v>
      </c>
      <c r="N829" s="4" t="s">
        <v>1252</v>
      </c>
      <c r="O829" s="4" t="s">
        <v>258</v>
      </c>
      <c r="P829" s="4" t="s">
        <v>1253</v>
      </c>
      <c r="Q829" s="4" t="s">
        <v>172</v>
      </c>
      <c r="R829" s="4" t="s">
        <v>1254</v>
      </c>
      <c r="S829" s="4" t="s">
        <v>173</v>
      </c>
      <c r="U829" s="40" t="s">
        <v>54</v>
      </c>
      <c r="V829" s="41" t="s">
        <v>1744</v>
      </c>
      <c r="W829" s="41" t="s">
        <v>56</v>
      </c>
      <c r="X829" s="41" t="s">
        <v>1251</v>
      </c>
      <c r="Y829" s="41" t="s">
        <v>258</v>
      </c>
      <c r="Z829" s="41" t="s">
        <v>1252</v>
      </c>
      <c r="AA829" s="41" t="s">
        <v>258</v>
      </c>
      <c r="AB829" s="41" t="s">
        <v>1253</v>
      </c>
      <c r="AC829" s="41" t="s">
        <v>172</v>
      </c>
      <c r="AD829" s="41" t="s">
        <v>1254</v>
      </c>
      <c r="AE829" s="41" t="s">
        <v>173</v>
      </c>
    </row>
    <row r="830" spans="1:31">
      <c r="A830" s="4">
        <v>100826</v>
      </c>
      <c r="C830" s="43" t="s">
        <v>1745</v>
      </c>
      <c r="D830" s="40" t="s">
        <v>54</v>
      </c>
      <c r="J830" s="4" t="s">
        <v>1746</v>
      </c>
      <c r="K830" s="4" t="s">
        <v>56</v>
      </c>
      <c r="L830" s="4" t="s">
        <v>1251</v>
      </c>
      <c r="M830" s="4" t="s">
        <v>258</v>
      </c>
      <c r="N830" s="4" t="s">
        <v>1252</v>
      </c>
      <c r="O830" s="4" t="s">
        <v>258</v>
      </c>
      <c r="P830" s="4" t="s">
        <v>1253</v>
      </c>
      <c r="Q830" s="4" t="s">
        <v>172</v>
      </c>
      <c r="R830" s="4" t="s">
        <v>1254</v>
      </c>
      <c r="S830" s="4" t="s">
        <v>173</v>
      </c>
      <c r="U830" s="40" t="s">
        <v>54</v>
      </c>
      <c r="V830" s="41" t="s">
        <v>1746</v>
      </c>
      <c r="W830" s="41" t="s">
        <v>56</v>
      </c>
      <c r="X830" s="41" t="s">
        <v>1251</v>
      </c>
      <c r="Y830" s="41" t="s">
        <v>258</v>
      </c>
      <c r="Z830" s="41" t="s">
        <v>1252</v>
      </c>
      <c r="AA830" s="41" t="s">
        <v>258</v>
      </c>
      <c r="AB830" s="41" t="s">
        <v>1253</v>
      </c>
      <c r="AC830" s="41" t="s">
        <v>172</v>
      </c>
      <c r="AD830" s="41" t="s">
        <v>1254</v>
      </c>
      <c r="AE830" s="41" t="s">
        <v>173</v>
      </c>
    </row>
    <row r="831" spans="1:31">
      <c r="A831" s="4">
        <v>100827</v>
      </c>
      <c r="C831" s="43" t="s">
        <v>1747</v>
      </c>
      <c r="D831" s="40" t="s">
        <v>54</v>
      </c>
      <c r="J831" s="4" t="s">
        <v>1748</v>
      </c>
      <c r="K831" s="4" t="s">
        <v>56</v>
      </c>
      <c r="L831" s="4" t="s">
        <v>1251</v>
      </c>
      <c r="M831" s="4" t="s">
        <v>258</v>
      </c>
      <c r="N831" s="4" t="s">
        <v>1252</v>
      </c>
      <c r="O831" s="4" t="s">
        <v>258</v>
      </c>
      <c r="P831" s="4" t="s">
        <v>1253</v>
      </c>
      <c r="Q831" s="4" t="s">
        <v>172</v>
      </c>
      <c r="R831" s="4" t="s">
        <v>1254</v>
      </c>
      <c r="S831" s="4" t="s">
        <v>173</v>
      </c>
      <c r="U831" s="40" t="s">
        <v>54</v>
      </c>
      <c r="V831" s="41" t="s">
        <v>1748</v>
      </c>
      <c r="W831" s="41" t="s">
        <v>56</v>
      </c>
      <c r="X831" s="41" t="s">
        <v>1251</v>
      </c>
      <c r="Y831" s="41" t="s">
        <v>258</v>
      </c>
      <c r="Z831" s="41" t="s">
        <v>1252</v>
      </c>
      <c r="AA831" s="41" t="s">
        <v>258</v>
      </c>
      <c r="AB831" s="41" t="s">
        <v>1253</v>
      </c>
      <c r="AC831" s="41" t="s">
        <v>172</v>
      </c>
      <c r="AD831" s="41" t="s">
        <v>1254</v>
      </c>
      <c r="AE831" s="41" t="s">
        <v>173</v>
      </c>
    </row>
    <row r="832" spans="1:31">
      <c r="A832" s="4">
        <v>100828</v>
      </c>
      <c r="C832" s="43" t="s">
        <v>1749</v>
      </c>
      <c r="D832" s="40" t="s">
        <v>54</v>
      </c>
      <c r="J832" s="4" t="s">
        <v>1750</v>
      </c>
      <c r="K832" s="4" t="s">
        <v>56</v>
      </c>
      <c r="L832" s="4" t="s">
        <v>1251</v>
      </c>
      <c r="M832" s="4" t="s">
        <v>258</v>
      </c>
      <c r="N832" s="4" t="s">
        <v>1252</v>
      </c>
      <c r="O832" s="4" t="s">
        <v>258</v>
      </c>
      <c r="P832" s="4" t="s">
        <v>1253</v>
      </c>
      <c r="Q832" s="4" t="s">
        <v>172</v>
      </c>
      <c r="R832" s="4" t="s">
        <v>1254</v>
      </c>
      <c r="S832" s="4" t="s">
        <v>173</v>
      </c>
      <c r="U832" s="40" t="s">
        <v>54</v>
      </c>
      <c r="V832" s="41" t="s">
        <v>1750</v>
      </c>
      <c r="W832" s="41" t="s">
        <v>56</v>
      </c>
      <c r="X832" s="41" t="s">
        <v>1251</v>
      </c>
      <c r="Y832" s="41" t="s">
        <v>258</v>
      </c>
      <c r="Z832" s="41" t="s">
        <v>1252</v>
      </c>
      <c r="AA832" s="41" t="s">
        <v>258</v>
      </c>
      <c r="AB832" s="41" t="s">
        <v>1253</v>
      </c>
      <c r="AC832" s="41" t="s">
        <v>172</v>
      </c>
      <c r="AD832" s="41" t="s">
        <v>1254</v>
      </c>
      <c r="AE832" s="41" t="s">
        <v>173</v>
      </c>
    </row>
    <row r="833" spans="1:31">
      <c r="A833" s="4">
        <v>100829</v>
      </c>
      <c r="C833" s="43" t="s">
        <v>1751</v>
      </c>
      <c r="D833" s="40" t="s">
        <v>54</v>
      </c>
      <c r="J833" s="4" t="s">
        <v>1752</v>
      </c>
      <c r="K833" s="4" t="s">
        <v>56</v>
      </c>
      <c r="L833" s="4" t="s">
        <v>1251</v>
      </c>
      <c r="M833" s="4" t="s">
        <v>258</v>
      </c>
      <c r="N833" s="4" t="s">
        <v>1252</v>
      </c>
      <c r="O833" s="4" t="s">
        <v>258</v>
      </c>
      <c r="P833" s="4" t="s">
        <v>1253</v>
      </c>
      <c r="Q833" s="4" t="s">
        <v>172</v>
      </c>
      <c r="R833" s="4" t="s">
        <v>1254</v>
      </c>
      <c r="S833" s="4" t="s">
        <v>173</v>
      </c>
      <c r="U833" s="40" t="s">
        <v>54</v>
      </c>
      <c r="V833" s="41" t="s">
        <v>1752</v>
      </c>
      <c r="W833" s="41" t="s">
        <v>56</v>
      </c>
      <c r="X833" s="41" t="s">
        <v>1251</v>
      </c>
      <c r="Y833" s="41" t="s">
        <v>258</v>
      </c>
      <c r="Z833" s="41" t="s">
        <v>1252</v>
      </c>
      <c r="AA833" s="41" t="s">
        <v>258</v>
      </c>
      <c r="AB833" s="41" t="s">
        <v>1253</v>
      </c>
      <c r="AC833" s="41" t="s">
        <v>172</v>
      </c>
      <c r="AD833" s="41" t="s">
        <v>1254</v>
      </c>
      <c r="AE833" s="41" t="s">
        <v>173</v>
      </c>
    </row>
    <row r="834" spans="1:31">
      <c r="A834" s="4">
        <v>100830</v>
      </c>
      <c r="C834" s="43" t="s">
        <v>1753</v>
      </c>
      <c r="D834" s="40" t="s">
        <v>54</v>
      </c>
      <c r="J834" s="4" t="s">
        <v>1754</v>
      </c>
      <c r="K834" s="4" t="s">
        <v>56</v>
      </c>
      <c r="L834" s="4" t="s">
        <v>1251</v>
      </c>
      <c r="M834" s="4" t="s">
        <v>258</v>
      </c>
      <c r="N834" s="4" t="s">
        <v>1252</v>
      </c>
      <c r="O834" s="4" t="s">
        <v>258</v>
      </c>
      <c r="P834" s="4" t="s">
        <v>1253</v>
      </c>
      <c r="Q834" s="4" t="s">
        <v>172</v>
      </c>
      <c r="R834" s="4" t="s">
        <v>1254</v>
      </c>
      <c r="S834" s="4" t="s">
        <v>173</v>
      </c>
      <c r="U834" s="40" t="s">
        <v>54</v>
      </c>
      <c r="V834" s="41" t="s">
        <v>1754</v>
      </c>
      <c r="W834" s="41" t="s">
        <v>56</v>
      </c>
      <c r="X834" s="41" t="s">
        <v>1251</v>
      </c>
      <c r="Y834" s="41" t="s">
        <v>258</v>
      </c>
      <c r="Z834" s="41" t="s">
        <v>1252</v>
      </c>
      <c r="AA834" s="41" t="s">
        <v>258</v>
      </c>
      <c r="AB834" s="41" t="s">
        <v>1253</v>
      </c>
      <c r="AC834" s="41" t="s">
        <v>172</v>
      </c>
      <c r="AD834" s="41" t="s">
        <v>1254</v>
      </c>
      <c r="AE834" s="41" t="s">
        <v>173</v>
      </c>
    </row>
    <row r="835" spans="1:31">
      <c r="A835" s="4">
        <v>100831</v>
      </c>
      <c r="C835" s="43" t="s">
        <v>1755</v>
      </c>
      <c r="D835" s="40" t="s">
        <v>54</v>
      </c>
      <c r="J835" s="4" t="s">
        <v>1756</v>
      </c>
      <c r="K835" s="4" t="s">
        <v>56</v>
      </c>
      <c r="L835" s="4" t="s">
        <v>1251</v>
      </c>
      <c r="M835" s="4" t="s">
        <v>258</v>
      </c>
      <c r="N835" s="4" t="s">
        <v>1252</v>
      </c>
      <c r="O835" s="4" t="s">
        <v>258</v>
      </c>
      <c r="P835" s="4" t="s">
        <v>1253</v>
      </c>
      <c r="Q835" s="4" t="s">
        <v>172</v>
      </c>
      <c r="R835" s="4" t="s">
        <v>1254</v>
      </c>
      <c r="S835" s="4" t="s">
        <v>173</v>
      </c>
      <c r="U835" s="40" t="s">
        <v>54</v>
      </c>
      <c r="V835" s="41" t="s">
        <v>1756</v>
      </c>
      <c r="W835" s="41" t="s">
        <v>56</v>
      </c>
      <c r="X835" s="41" t="s">
        <v>1251</v>
      </c>
      <c r="Y835" s="41" t="s">
        <v>258</v>
      </c>
      <c r="Z835" s="41" t="s">
        <v>1252</v>
      </c>
      <c r="AA835" s="41" t="s">
        <v>258</v>
      </c>
      <c r="AB835" s="41" t="s">
        <v>1253</v>
      </c>
      <c r="AC835" s="41" t="s">
        <v>172</v>
      </c>
      <c r="AD835" s="41" t="s">
        <v>1254</v>
      </c>
      <c r="AE835" s="41" t="s">
        <v>173</v>
      </c>
    </row>
    <row r="836" spans="1:31">
      <c r="A836" s="4">
        <v>100832</v>
      </c>
      <c r="C836" s="43" t="s">
        <v>1757</v>
      </c>
      <c r="D836" s="40" t="s">
        <v>54</v>
      </c>
      <c r="J836" s="4" t="s">
        <v>1758</v>
      </c>
      <c r="K836" s="4" t="s">
        <v>56</v>
      </c>
      <c r="L836" s="4" t="s">
        <v>1251</v>
      </c>
      <c r="M836" s="4" t="s">
        <v>258</v>
      </c>
      <c r="N836" s="4" t="s">
        <v>1252</v>
      </c>
      <c r="O836" s="4" t="s">
        <v>258</v>
      </c>
      <c r="P836" s="4" t="s">
        <v>1253</v>
      </c>
      <c r="Q836" s="4" t="s">
        <v>172</v>
      </c>
      <c r="R836" s="4" t="s">
        <v>1254</v>
      </c>
      <c r="S836" s="4" t="s">
        <v>173</v>
      </c>
      <c r="U836" s="40" t="s">
        <v>54</v>
      </c>
      <c r="V836" s="41" t="s">
        <v>1758</v>
      </c>
      <c r="W836" s="41" t="s">
        <v>56</v>
      </c>
      <c r="X836" s="41" t="s">
        <v>1251</v>
      </c>
      <c r="Y836" s="41" t="s">
        <v>258</v>
      </c>
      <c r="Z836" s="41" t="s">
        <v>1252</v>
      </c>
      <c r="AA836" s="41" t="s">
        <v>258</v>
      </c>
      <c r="AB836" s="41" t="s">
        <v>1253</v>
      </c>
      <c r="AC836" s="41" t="s">
        <v>172</v>
      </c>
      <c r="AD836" s="41" t="s">
        <v>1254</v>
      </c>
      <c r="AE836" s="41" t="s">
        <v>173</v>
      </c>
    </row>
    <row r="837" spans="1:31">
      <c r="A837" s="4">
        <v>100833</v>
      </c>
      <c r="C837" s="43" t="s">
        <v>1759</v>
      </c>
      <c r="D837" s="40" t="s">
        <v>54</v>
      </c>
      <c r="J837" s="4" t="s">
        <v>1760</v>
      </c>
      <c r="K837" s="4" t="s">
        <v>56</v>
      </c>
      <c r="L837" s="4" t="s">
        <v>1251</v>
      </c>
      <c r="M837" s="4" t="s">
        <v>258</v>
      </c>
      <c r="N837" s="4" t="s">
        <v>1252</v>
      </c>
      <c r="O837" s="4" t="s">
        <v>258</v>
      </c>
      <c r="P837" s="4" t="s">
        <v>1253</v>
      </c>
      <c r="Q837" s="4" t="s">
        <v>172</v>
      </c>
      <c r="R837" s="4" t="s">
        <v>1254</v>
      </c>
      <c r="S837" s="4" t="s">
        <v>173</v>
      </c>
      <c r="U837" s="40" t="s">
        <v>54</v>
      </c>
      <c r="V837" s="41" t="s">
        <v>1760</v>
      </c>
      <c r="W837" s="41" t="s">
        <v>56</v>
      </c>
      <c r="X837" s="41" t="s">
        <v>1251</v>
      </c>
      <c r="Y837" s="41" t="s">
        <v>258</v>
      </c>
      <c r="Z837" s="41" t="s">
        <v>1252</v>
      </c>
      <c r="AA837" s="41" t="s">
        <v>258</v>
      </c>
      <c r="AB837" s="41" t="s">
        <v>1253</v>
      </c>
      <c r="AC837" s="41" t="s">
        <v>172</v>
      </c>
      <c r="AD837" s="41" t="s">
        <v>1254</v>
      </c>
      <c r="AE837" s="41" t="s">
        <v>173</v>
      </c>
    </row>
    <row r="838" spans="1:31">
      <c r="A838" s="4">
        <v>100834</v>
      </c>
      <c r="C838" s="43" t="s">
        <v>1761</v>
      </c>
      <c r="D838" s="40" t="s">
        <v>54</v>
      </c>
      <c r="J838" s="4" t="s">
        <v>1762</v>
      </c>
      <c r="K838" s="4" t="s">
        <v>56</v>
      </c>
      <c r="L838" s="4" t="s">
        <v>1251</v>
      </c>
      <c r="M838" s="4" t="s">
        <v>258</v>
      </c>
      <c r="N838" s="4" t="s">
        <v>1252</v>
      </c>
      <c r="O838" s="4" t="s">
        <v>258</v>
      </c>
      <c r="P838" s="4" t="s">
        <v>1253</v>
      </c>
      <c r="Q838" s="4" t="s">
        <v>172</v>
      </c>
      <c r="R838" s="4" t="s">
        <v>1254</v>
      </c>
      <c r="S838" s="4" t="s">
        <v>173</v>
      </c>
      <c r="U838" s="40" t="s">
        <v>54</v>
      </c>
      <c r="V838" s="41" t="s">
        <v>1762</v>
      </c>
      <c r="W838" s="41" t="s">
        <v>56</v>
      </c>
      <c r="X838" s="41" t="s">
        <v>1251</v>
      </c>
      <c r="Y838" s="41" t="s">
        <v>258</v>
      </c>
      <c r="Z838" s="41" t="s">
        <v>1252</v>
      </c>
      <c r="AA838" s="41" t="s">
        <v>258</v>
      </c>
      <c r="AB838" s="41" t="s">
        <v>1253</v>
      </c>
      <c r="AC838" s="41" t="s">
        <v>172</v>
      </c>
      <c r="AD838" s="41" t="s">
        <v>1254</v>
      </c>
      <c r="AE838" s="41" t="s">
        <v>173</v>
      </c>
    </row>
    <row r="839" spans="1:31">
      <c r="A839" s="4">
        <v>100835</v>
      </c>
      <c r="C839" s="43" t="s">
        <v>1763</v>
      </c>
      <c r="D839" s="40" t="s">
        <v>54</v>
      </c>
      <c r="J839" s="4" t="s">
        <v>1764</v>
      </c>
      <c r="K839" s="4" t="s">
        <v>56</v>
      </c>
      <c r="L839" s="4" t="s">
        <v>1251</v>
      </c>
      <c r="M839" s="4" t="s">
        <v>258</v>
      </c>
      <c r="N839" s="4" t="s">
        <v>1252</v>
      </c>
      <c r="O839" s="4" t="s">
        <v>258</v>
      </c>
      <c r="P839" s="4" t="s">
        <v>1253</v>
      </c>
      <c r="Q839" s="4" t="s">
        <v>172</v>
      </c>
      <c r="R839" s="4" t="s">
        <v>1254</v>
      </c>
      <c r="S839" s="4" t="s">
        <v>173</v>
      </c>
      <c r="U839" s="40" t="s">
        <v>54</v>
      </c>
      <c r="V839" s="41" t="s">
        <v>1764</v>
      </c>
      <c r="W839" s="41" t="s">
        <v>56</v>
      </c>
      <c r="X839" s="41" t="s">
        <v>1251</v>
      </c>
      <c r="Y839" s="41" t="s">
        <v>258</v>
      </c>
      <c r="Z839" s="41" t="s">
        <v>1252</v>
      </c>
      <c r="AA839" s="41" t="s">
        <v>258</v>
      </c>
      <c r="AB839" s="41" t="s">
        <v>1253</v>
      </c>
      <c r="AC839" s="41" t="s">
        <v>172</v>
      </c>
      <c r="AD839" s="41" t="s">
        <v>1254</v>
      </c>
      <c r="AE839" s="41" t="s">
        <v>173</v>
      </c>
    </row>
    <row r="840" spans="1:31">
      <c r="A840" s="4">
        <v>100836</v>
      </c>
      <c r="C840" s="43" t="s">
        <v>1765</v>
      </c>
      <c r="D840" s="40" t="s">
        <v>54</v>
      </c>
      <c r="J840" s="4" t="s">
        <v>1766</v>
      </c>
      <c r="K840" s="4" t="s">
        <v>56</v>
      </c>
      <c r="L840" s="4" t="s">
        <v>1251</v>
      </c>
      <c r="M840" s="4" t="s">
        <v>258</v>
      </c>
      <c r="N840" s="4" t="s">
        <v>1252</v>
      </c>
      <c r="O840" s="4" t="s">
        <v>258</v>
      </c>
      <c r="P840" s="4" t="s">
        <v>1253</v>
      </c>
      <c r="Q840" s="4" t="s">
        <v>172</v>
      </c>
      <c r="R840" s="4" t="s">
        <v>1254</v>
      </c>
      <c r="S840" s="4" t="s">
        <v>173</v>
      </c>
      <c r="U840" s="40" t="s">
        <v>54</v>
      </c>
      <c r="V840" s="41" t="s">
        <v>1766</v>
      </c>
      <c r="W840" s="41" t="s">
        <v>56</v>
      </c>
      <c r="X840" s="41" t="s">
        <v>1251</v>
      </c>
      <c r="Y840" s="41" t="s">
        <v>258</v>
      </c>
      <c r="Z840" s="41" t="s">
        <v>1252</v>
      </c>
      <c r="AA840" s="41" t="s">
        <v>258</v>
      </c>
      <c r="AB840" s="41" t="s">
        <v>1253</v>
      </c>
      <c r="AC840" s="41" t="s">
        <v>172</v>
      </c>
      <c r="AD840" s="41" t="s">
        <v>1254</v>
      </c>
      <c r="AE840" s="41" t="s">
        <v>173</v>
      </c>
    </row>
    <row r="841" spans="1:31">
      <c r="A841" s="4">
        <v>100837</v>
      </c>
      <c r="C841" s="43" t="s">
        <v>1767</v>
      </c>
      <c r="D841" s="40" t="s">
        <v>54</v>
      </c>
      <c r="J841" s="4" t="s">
        <v>1768</v>
      </c>
      <c r="K841" s="4" t="s">
        <v>56</v>
      </c>
      <c r="L841" s="4" t="s">
        <v>1251</v>
      </c>
      <c r="M841" s="4" t="s">
        <v>258</v>
      </c>
      <c r="N841" s="4" t="s">
        <v>1252</v>
      </c>
      <c r="O841" s="4" t="s">
        <v>258</v>
      </c>
      <c r="P841" s="4" t="s">
        <v>1253</v>
      </c>
      <c r="Q841" s="4" t="s">
        <v>172</v>
      </c>
      <c r="R841" s="4" t="s">
        <v>1254</v>
      </c>
      <c r="S841" s="4" t="s">
        <v>173</v>
      </c>
      <c r="U841" s="40" t="s">
        <v>54</v>
      </c>
      <c r="V841" s="41" t="s">
        <v>1768</v>
      </c>
      <c r="W841" s="41" t="s">
        <v>56</v>
      </c>
      <c r="X841" s="41" t="s">
        <v>1251</v>
      </c>
      <c r="Y841" s="41" t="s">
        <v>258</v>
      </c>
      <c r="Z841" s="41" t="s">
        <v>1252</v>
      </c>
      <c r="AA841" s="41" t="s">
        <v>258</v>
      </c>
      <c r="AB841" s="41" t="s">
        <v>1253</v>
      </c>
      <c r="AC841" s="41" t="s">
        <v>172</v>
      </c>
      <c r="AD841" s="41" t="s">
        <v>1254</v>
      </c>
      <c r="AE841" s="41" t="s">
        <v>173</v>
      </c>
    </row>
    <row r="842" spans="1:31">
      <c r="A842" s="4">
        <v>100838</v>
      </c>
      <c r="C842" s="43" t="s">
        <v>1769</v>
      </c>
      <c r="D842" s="40" t="s">
        <v>54</v>
      </c>
      <c r="J842" s="4" t="s">
        <v>1770</v>
      </c>
      <c r="K842" s="4" t="s">
        <v>56</v>
      </c>
      <c r="L842" s="4" t="s">
        <v>1251</v>
      </c>
      <c r="M842" s="4" t="s">
        <v>258</v>
      </c>
      <c r="N842" s="4" t="s">
        <v>1252</v>
      </c>
      <c r="O842" s="4" t="s">
        <v>258</v>
      </c>
      <c r="P842" s="4" t="s">
        <v>1253</v>
      </c>
      <c r="Q842" s="4" t="s">
        <v>172</v>
      </c>
      <c r="R842" s="4" t="s">
        <v>1254</v>
      </c>
      <c r="S842" s="4" t="s">
        <v>173</v>
      </c>
      <c r="U842" s="40" t="s">
        <v>54</v>
      </c>
      <c r="V842" s="41" t="s">
        <v>1770</v>
      </c>
      <c r="W842" s="41" t="s">
        <v>56</v>
      </c>
      <c r="X842" s="41" t="s">
        <v>1251</v>
      </c>
      <c r="Y842" s="41" t="s">
        <v>258</v>
      </c>
      <c r="Z842" s="41" t="s">
        <v>1252</v>
      </c>
      <c r="AA842" s="41" t="s">
        <v>258</v>
      </c>
      <c r="AB842" s="41" t="s">
        <v>1253</v>
      </c>
      <c r="AC842" s="41" t="s">
        <v>172</v>
      </c>
      <c r="AD842" s="41" t="s">
        <v>1254</v>
      </c>
      <c r="AE842" s="41" t="s">
        <v>173</v>
      </c>
    </row>
    <row r="843" spans="1:31">
      <c r="A843" s="4">
        <v>100839</v>
      </c>
      <c r="C843" s="43" t="s">
        <v>1771</v>
      </c>
      <c r="D843" s="40" t="s">
        <v>54</v>
      </c>
      <c r="J843" s="4" t="s">
        <v>1772</v>
      </c>
      <c r="K843" s="4" t="s">
        <v>56</v>
      </c>
      <c r="L843" s="4" t="s">
        <v>1251</v>
      </c>
      <c r="M843" s="4" t="s">
        <v>258</v>
      </c>
      <c r="N843" s="4" t="s">
        <v>1252</v>
      </c>
      <c r="O843" s="4" t="s">
        <v>258</v>
      </c>
      <c r="P843" s="4" t="s">
        <v>1253</v>
      </c>
      <c r="Q843" s="4" t="s">
        <v>172</v>
      </c>
      <c r="R843" s="4" t="s">
        <v>1254</v>
      </c>
      <c r="S843" s="4" t="s">
        <v>173</v>
      </c>
      <c r="U843" s="40" t="s">
        <v>54</v>
      </c>
      <c r="V843" s="41" t="s">
        <v>1772</v>
      </c>
      <c r="W843" s="41" t="s">
        <v>56</v>
      </c>
      <c r="X843" s="41" t="s">
        <v>1251</v>
      </c>
      <c r="Y843" s="41" t="s">
        <v>258</v>
      </c>
      <c r="Z843" s="41" t="s">
        <v>1252</v>
      </c>
      <c r="AA843" s="41" t="s">
        <v>258</v>
      </c>
      <c r="AB843" s="41" t="s">
        <v>1253</v>
      </c>
      <c r="AC843" s="41" t="s">
        <v>172</v>
      </c>
      <c r="AD843" s="41" t="s">
        <v>1254</v>
      </c>
      <c r="AE843" s="41" t="s">
        <v>173</v>
      </c>
    </row>
    <row r="844" spans="1:31">
      <c r="A844" s="4">
        <v>100840</v>
      </c>
      <c r="C844" s="43" t="s">
        <v>1773</v>
      </c>
      <c r="D844" s="40" t="s">
        <v>54</v>
      </c>
      <c r="J844" s="4" t="s">
        <v>1774</v>
      </c>
      <c r="K844" s="4" t="s">
        <v>56</v>
      </c>
      <c r="L844" s="4" t="s">
        <v>1775</v>
      </c>
      <c r="M844" s="4" t="s">
        <v>258</v>
      </c>
      <c r="N844" s="4" t="s">
        <v>1776</v>
      </c>
      <c r="O844" s="4" t="s">
        <v>258</v>
      </c>
      <c r="P844" s="4" t="s">
        <v>1777</v>
      </c>
      <c r="Q844" s="4" t="s">
        <v>172</v>
      </c>
      <c r="R844" s="4" t="s">
        <v>1778</v>
      </c>
      <c r="S844" s="4" t="s">
        <v>173</v>
      </c>
      <c r="U844" s="40" t="s">
        <v>54</v>
      </c>
      <c r="V844" s="41" t="s">
        <v>1774</v>
      </c>
      <c r="W844" s="41" t="s">
        <v>56</v>
      </c>
      <c r="X844" s="41" t="s">
        <v>1775</v>
      </c>
      <c r="Y844" s="41" t="s">
        <v>258</v>
      </c>
      <c r="Z844" s="41" t="s">
        <v>1776</v>
      </c>
      <c r="AA844" s="41" t="s">
        <v>258</v>
      </c>
      <c r="AB844" s="41" t="s">
        <v>1777</v>
      </c>
      <c r="AC844" s="41" t="s">
        <v>172</v>
      </c>
      <c r="AD844" s="41" t="s">
        <v>1778</v>
      </c>
      <c r="AE844" s="41" t="s">
        <v>173</v>
      </c>
    </row>
    <row r="845" spans="1:31">
      <c r="A845" s="4">
        <v>100841</v>
      </c>
      <c r="C845" s="43" t="s">
        <v>1779</v>
      </c>
      <c r="D845" s="40" t="s">
        <v>54</v>
      </c>
      <c r="J845" s="4" t="s">
        <v>1780</v>
      </c>
      <c r="K845" s="4" t="s">
        <v>56</v>
      </c>
      <c r="L845" s="4" t="s">
        <v>1775</v>
      </c>
      <c r="M845" s="4" t="s">
        <v>258</v>
      </c>
      <c r="N845" s="4" t="s">
        <v>1776</v>
      </c>
      <c r="O845" s="4" t="s">
        <v>258</v>
      </c>
      <c r="P845" s="4" t="s">
        <v>1777</v>
      </c>
      <c r="Q845" s="4" t="s">
        <v>172</v>
      </c>
      <c r="R845" s="4" t="s">
        <v>1778</v>
      </c>
      <c r="S845" s="4" t="s">
        <v>173</v>
      </c>
      <c r="U845" s="40" t="s">
        <v>54</v>
      </c>
      <c r="V845" s="41" t="s">
        <v>1780</v>
      </c>
      <c r="W845" s="41" t="s">
        <v>56</v>
      </c>
      <c r="X845" s="41" t="s">
        <v>1775</v>
      </c>
      <c r="Y845" s="41" t="s">
        <v>258</v>
      </c>
      <c r="Z845" s="41" t="s">
        <v>1776</v>
      </c>
      <c r="AA845" s="41" t="s">
        <v>258</v>
      </c>
      <c r="AB845" s="41" t="s">
        <v>1777</v>
      </c>
      <c r="AC845" s="41" t="s">
        <v>172</v>
      </c>
      <c r="AD845" s="41" t="s">
        <v>1778</v>
      </c>
      <c r="AE845" s="41" t="s">
        <v>173</v>
      </c>
    </row>
    <row r="846" spans="1:31">
      <c r="A846" s="4">
        <v>100842</v>
      </c>
      <c r="C846" s="43" t="s">
        <v>1781</v>
      </c>
      <c r="D846" s="40" t="s">
        <v>54</v>
      </c>
      <c r="J846" s="4" t="s">
        <v>1782</v>
      </c>
      <c r="K846" s="4" t="s">
        <v>56</v>
      </c>
      <c r="L846" s="4" t="s">
        <v>1775</v>
      </c>
      <c r="M846" s="4" t="s">
        <v>258</v>
      </c>
      <c r="N846" s="4" t="s">
        <v>1776</v>
      </c>
      <c r="O846" s="4" t="s">
        <v>258</v>
      </c>
      <c r="P846" s="4" t="s">
        <v>1777</v>
      </c>
      <c r="Q846" s="4" t="s">
        <v>172</v>
      </c>
      <c r="R846" s="4" t="s">
        <v>1778</v>
      </c>
      <c r="S846" s="4" t="s">
        <v>173</v>
      </c>
      <c r="U846" s="40" t="s">
        <v>54</v>
      </c>
      <c r="V846" s="41" t="s">
        <v>1782</v>
      </c>
      <c r="W846" s="41" t="s">
        <v>56</v>
      </c>
      <c r="X846" s="41" t="s">
        <v>1775</v>
      </c>
      <c r="Y846" s="41" t="s">
        <v>258</v>
      </c>
      <c r="Z846" s="41" t="s">
        <v>1776</v>
      </c>
      <c r="AA846" s="41" t="s">
        <v>258</v>
      </c>
      <c r="AB846" s="41" t="s">
        <v>1777</v>
      </c>
      <c r="AC846" s="41" t="s">
        <v>172</v>
      </c>
      <c r="AD846" s="41" t="s">
        <v>1778</v>
      </c>
      <c r="AE846" s="41" t="s">
        <v>173</v>
      </c>
    </row>
    <row r="847" spans="1:31">
      <c r="A847" s="4">
        <v>100843</v>
      </c>
      <c r="C847" s="43" t="s">
        <v>1783</v>
      </c>
      <c r="D847" s="40" t="s">
        <v>54</v>
      </c>
      <c r="J847" s="4" t="s">
        <v>1784</v>
      </c>
      <c r="K847" s="4" t="s">
        <v>56</v>
      </c>
      <c r="L847" s="4" t="s">
        <v>1775</v>
      </c>
      <c r="M847" s="4" t="s">
        <v>258</v>
      </c>
      <c r="N847" s="4" t="s">
        <v>1776</v>
      </c>
      <c r="O847" s="4" t="s">
        <v>258</v>
      </c>
      <c r="P847" s="4" t="s">
        <v>1777</v>
      </c>
      <c r="Q847" s="4" t="s">
        <v>172</v>
      </c>
      <c r="R847" s="4" t="s">
        <v>1778</v>
      </c>
      <c r="S847" s="4" t="s">
        <v>173</v>
      </c>
      <c r="U847" s="40" t="s">
        <v>54</v>
      </c>
      <c r="V847" s="41" t="s">
        <v>1784</v>
      </c>
      <c r="W847" s="41" t="s">
        <v>56</v>
      </c>
      <c r="X847" s="41" t="s">
        <v>1775</v>
      </c>
      <c r="Y847" s="41" t="s">
        <v>258</v>
      </c>
      <c r="Z847" s="41" t="s">
        <v>1776</v>
      </c>
      <c r="AA847" s="41" t="s">
        <v>258</v>
      </c>
      <c r="AB847" s="41" t="s">
        <v>1777</v>
      </c>
      <c r="AC847" s="41" t="s">
        <v>172</v>
      </c>
      <c r="AD847" s="41" t="s">
        <v>1778</v>
      </c>
      <c r="AE847" s="41" t="s">
        <v>173</v>
      </c>
    </row>
    <row r="848" spans="1:31">
      <c r="A848" s="4">
        <v>100844</v>
      </c>
      <c r="C848" s="43" t="s">
        <v>1785</v>
      </c>
      <c r="D848" s="40" t="s">
        <v>54</v>
      </c>
      <c r="J848" s="4" t="s">
        <v>1786</v>
      </c>
      <c r="K848" s="4" t="s">
        <v>56</v>
      </c>
      <c r="L848" s="4" t="s">
        <v>1775</v>
      </c>
      <c r="M848" s="4" t="s">
        <v>258</v>
      </c>
      <c r="N848" s="4" t="s">
        <v>1776</v>
      </c>
      <c r="O848" s="4" t="s">
        <v>258</v>
      </c>
      <c r="P848" s="4" t="s">
        <v>1777</v>
      </c>
      <c r="Q848" s="4" t="s">
        <v>172</v>
      </c>
      <c r="R848" s="4" t="s">
        <v>1778</v>
      </c>
      <c r="S848" s="4" t="s">
        <v>173</v>
      </c>
      <c r="U848" s="40" t="s">
        <v>54</v>
      </c>
      <c r="V848" s="41" t="s">
        <v>1786</v>
      </c>
      <c r="W848" s="41" t="s">
        <v>56</v>
      </c>
      <c r="X848" s="41" t="s">
        <v>1775</v>
      </c>
      <c r="Y848" s="41" t="s">
        <v>258</v>
      </c>
      <c r="Z848" s="41" t="s">
        <v>1776</v>
      </c>
      <c r="AA848" s="41" t="s">
        <v>258</v>
      </c>
      <c r="AB848" s="41" t="s">
        <v>1777</v>
      </c>
      <c r="AC848" s="41" t="s">
        <v>172</v>
      </c>
      <c r="AD848" s="41" t="s">
        <v>1778</v>
      </c>
      <c r="AE848" s="41" t="s">
        <v>173</v>
      </c>
    </row>
    <row r="849" spans="1:31">
      <c r="A849" s="4">
        <v>100845</v>
      </c>
      <c r="C849" s="43" t="s">
        <v>1787</v>
      </c>
      <c r="D849" s="40" t="s">
        <v>54</v>
      </c>
      <c r="J849" s="4" t="s">
        <v>1788</v>
      </c>
      <c r="K849" s="4" t="s">
        <v>56</v>
      </c>
      <c r="L849" s="4" t="s">
        <v>1775</v>
      </c>
      <c r="M849" s="4" t="s">
        <v>258</v>
      </c>
      <c r="N849" s="4" t="s">
        <v>1776</v>
      </c>
      <c r="O849" s="4" t="s">
        <v>258</v>
      </c>
      <c r="P849" s="4" t="s">
        <v>1777</v>
      </c>
      <c r="Q849" s="4" t="s">
        <v>172</v>
      </c>
      <c r="R849" s="4" t="s">
        <v>1778</v>
      </c>
      <c r="S849" s="4" t="s">
        <v>173</v>
      </c>
      <c r="U849" s="40" t="s">
        <v>54</v>
      </c>
      <c r="V849" s="41" t="s">
        <v>1788</v>
      </c>
      <c r="W849" s="41" t="s">
        <v>56</v>
      </c>
      <c r="X849" s="41" t="s">
        <v>1775</v>
      </c>
      <c r="Y849" s="41" t="s">
        <v>258</v>
      </c>
      <c r="Z849" s="41" t="s">
        <v>1776</v>
      </c>
      <c r="AA849" s="41" t="s">
        <v>258</v>
      </c>
      <c r="AB849" s="41" t="s">
        <v>1777</v>
      </c>
      <c r="AC849" s="41" t="s">
        <v>172</v>
      </c>
      <c r="AD849" s="41" t="s">
        <v>1778</v>
      </c>
      <c r="AE849" s="41" t="s">
        <v>173</v>
      </c>
    </row>
    <row r="850" spans="1:31">
      <c r="A850" s="4">
        <v>100846</v>
      </c>
      <c r="C850" s="43" t="s">
        <v>1789</v>
      </c>
      <c r="D850" s="40" t="s">
        <v>54</v>
      </c>
      <c r="J850" s="4" t="s">
        <v>1790</v>
      </c>
      <c r="K850" s="4" t="s">
        <v>56</v>
      </c>
      <c r="L850" s="4" t="s">
        <v>1775</v>
      </c>
      <c r="M850" s="4" t="s">
        <v>258</v>
      </c>
      <c r="N850" s="4" t="s">
        <v>1776</v>
      </c>
      <c r="O850" s="4" t="s">
        <v>258</v>
      </c>
      <c r="P850" s="4" t="s">
        <v>1777</v>
      </c>
      <c r="Q850" s="4" t="s">
        <v>172</v>
      </c>
      <c r="R850" s="4" t="s">
        <v>1778</v>
      </c>
      <c r="S850" s="4" t="s">
        <v>173</v>
      </c>
      <c r="U850" s="40" t="s">
        <v>54</v>
      </c>
      <c r="V850" s="41" t="s">
        <v>1790</v>
      </c>
      <c r="W850" s="41" t="s">
        <v>56</v>
      </c>
      <c r="X850" s="41" t="s">
        <v>1775</v>
      </c>
      <c r="Y850" s="41" t="s">
        <v>258</v>
      </c>
      <c r="Z850" s="41" t="s">
        <v>1776</v>
      </c>
      <c r="AA850" s="41" t="s">
        <v>258</v>
      </c>
      <c r="AB850" s="41" t="s">
        <v>1777</v>
      </c>
      <c r="AC850" s="41" t="s">
        <v>172</v>
      </c>
      <c r="AD850" s="41" t="s">
        <v>1778</v>
      </c>
      <c r="AE850" s="41" t="s">
        <v>173</v>
      </c>
    </row>
    <row r="851" spans="1:31">
      <c r="A851" s="4">
        <v>100847</v>
      </c>
      <c r="C851" s="43" t="s">
        <v>1791</v>
      </c>
      <c r="D851" s="40" t="s">
        <v>54</v>
      </c>
      <c r="J851" s="4" t="s">
        <v>1792</v>
      </c>
      <c r="K851" s="4" t="s">
        <v>56</v>
      </c>
      <c r="L851" s="4" t="s">
        <v>1775</v>
      </c>
      <c r="M851" s="4" t="s">
        <v>258</v>
      </c>
      <c r="N851" s="4" t="s">
        <v>1776</v>
      </c>
      <c r="O851" s="4" t="s">
        <v>258</v>
      </c>
      <c r="P851" s="4" t="s">
        <v>1777</v>
      </c>
      <c r="Q851" s="4" t="s">
        <v>172</v>
      </c>
      <c r="R851" s="4" t="s">
        <v>1778</v>
      </c>
      <c r="S851" s="4" t="s">
        <v>173</v>
      </c>
      <c r="U851" s="40" t="s">
        <v>54</v>
      </c>
      <c r="V851" s="41" t="s">
        <v>1792</v>
      </c>
      <c r="W851" s="41" t="s">
        <v>56</v>
      </c>
      <c r="X851" s="41" t="s">
        <v>1775</v>
      </c>
      <c r="Y851" s="41" t="s">
        <v>258</v>
      </c>
      <c r="Z851" s="41" t="s">
        <v>1776</v>
      </c>
      <c r="AA851" s="41" t="s">
        <v>258</v>
      </c>
      <c r="AB851" s="41" t="s">
        <v>1777</v>
      </c>
      <c r="AC851" s="41" t="s">
        <v>172</v>
      </c>
      <c r="AD851" s="41" t="s">
        <v>1778</v>
      </c>
      <c r="AE851" s="41" t="s">
        <v>173</v>
      </c>
    </row>
    <row r="852" spans="1:31">
      <c r="A852" s="4">
        <v>100848</v>
      </c>
      <c r="C852" s="43" t="s">
        <v>1793</v>
      </c>
      <c r="D852" s="40" t="s">
        <v>54</v>
      </c>
      <c r="J852" s="4" t="s">
        <v>1794</v>
      </c>
      <c r="K852" s="4" t="s">
        <v>56</v>
      </c>
      <c r="L852" s="4" t="s">
        <v>1775</v>
      </c>
      <c r="M852" s="4" t="s">
        <v>258</v>
      </c>
      <c r="N852" s="4" t="s">
        <v>1776</v>
      </c>
      <c r="O852" s="4" t="s">
        <v>258</v>
      </c>
      <c r="P852" s="4" t="s">
        <v>1777</v>
      </c>
      <c r="Q852" s="4" t="s">
        <v>172</v>
      </c>
      <c r="R852" s="4" t="s">
        <v>1778</v>
      </c>
      <c r="S852" s="4" t="s">
        <v>173</v>
      </c>
      <c r="U852" s="40" t="s">
        <v>54</v>
      </c>
      <c r="V852" s="41" t="s">
        <v>1794</v>
      </c>
      <c r="W852" s="41" t="s">
        <v>56</v>
      </c>
      <c r="X852" s="41" t="s">
        <v>1775</v>
      </c>
      <c r="Y852" s="41" t="s">
        <v>258</v>
      </c>
      <c r="Z852" s="41" t="s">
        <v>1776</v>
      </c>
      <c r="AA852" s="41" t="s">
        <v>258</v>
      </c>
      <c r="AB852" s="41" t="s">
        <v>1777</v>
      </c>
      <c r="AC852" s="41" t="s">
        <v>172</v>
      </c>
      <c r="AD852" s="41" t="s">
        <v>1778</v>
      </c>
      <c r="AE852" s="41" t="s">
        <v>173</v>
      </c>
    </row>
    <row r="853" spans="1:31">
      <c r="A853" s="4">
        <v>100849</v>
      </c>
      <c r="C853" s="43" t="s">
        <v>1795</v>
      </c>
      <c r="D853" s="40" t="s">
        <v>54</v>
      </c>
      <c r="J853" s="4" t="s">
        <v>1796</v>
      </c>
      <c r="K853" s="4" t="s">
        <v>56</v>
      </c>
      <c r="L853" s="4" t="s">
        <v>1775</v>
      </c>
      <c r="M853" s="4" t="s">
        <v>258</v>
      </c>
      <c r="N853" s="4" t="s">
        <v>1776</v>
      </c>
      <c r="O853" s="4" t="s">
        <v>258</v>
      </c>
      <c r="P853" s="4" t="s">
        <v>1777</v>
      </c>
      <c r="Q853" s="4" t="s">
        <v>172</v>
      </c>
      <c r="R853" s="4" t="s">
        <v>1778</v>
      </c>
      <c r="S853" s="4" t="s">
        <v>173</v>
      </c>
      <c r="U853" s="40" t="s">
        <v>54</v>
      </c>
      <c r="V853" s="41" t="s">
        <v>1796</v>
      </c>
      <c r="W853" s="41" t="s">
        <v>56</v>
      </c>
      <c r="X853" s="41" t="s">
        <v>1775</v>
      </c>
      <c r="Y853" s="41" t="s">
        <v>258</v>
      </c>
      <c r="Z853" s="41" t="s">
        <v>1776</v>
      </c>
      <c r="AA853" s="41" t="s">
        <v>258</v>
      </c>
      <c r="AB853" s="41" t="s">
        <v>1777</v>
      </c>
      <c r="AC853" s="41" t="s">
        <v>172</v>
      </c>
      <c r="AD853" s="41" t="s">
        <v>1778</v>
      </c>
      <c r="AE853" s="41" t="s">
        <v>173</v>
      </c>
    </row>
    <row r="854" spans="1:31">
      <c r="A854" s="4">
        <v>100850</v>
      </c>
      <c r="C854" s="43" t="s">
        <v>1797</v>
      </c>
      <c r="D854" s="40" t="s">
        <v>54</v>
      </c>
      <c r="J854" s="4" t="s">
        <v>1798</v>
      </c>
      <c r="K854" s="4" t="s">
        <v>56</v>
      </c>
      <c r="L854" s="4" t="s">
        <v>1775</v>
      </c>
      <c r="M854" s="4" t="s">
        <v>258</v>
      </c>
      <c r="N854" s="4" t="s">
        <v>1776</v>
      </c>
      <c r="O854" s="4" t="s">
        <v>258</v>
      </c>
      <c r="P854" s="4" t="s">
        <v>1777</v>
      </c>
      <c r="Q854" s="4" t="s">
        <v>172</v>
      </c>
      <c r="R854" s="4" t="s">
        <v>1778</v>
      </c>
      <c r="S854" s="4" t="s">
        <v>173</v>
      </c>
      <c r="U854" s="40" t="s">
        <v>54</v>
      </c>
      <c r="V854" s="41" t="s">
        <v>1798</v>
      </c>
      <c r="W854" s="41" t="s">
        <v>56</v>
      </c>
      <c r="X854" s="41" t="s">
        <v>1775</v>
      </c>
      <c r="Y854" s="41" t="s">
        <v>258</v>
      </c>
      <c r="Z854" s="41" t="s">
        <v>1776</v>
      </c>
      <c r="AA854" s="41" t="s">
        <v>258</v>
      </c>
      <c r="AB854" s="41" t="s">
        <v>1777</v>
      </c>
      <c r="AC854" s="41" t="s">
        <v>172</v>
      </c>
      <c r="AD854" s="41" t="s">
        <v>1778</v>
      </c>
      <c r="AE854" s="41" t="s">
        <v>173</v>
      </c>
    </row>
    <row r="855" spans="1:31">
      <c r="A855" s="4">
        <v>100851</v>
      </c>
      <c r="C855" s="43" t="s">
        <v>1799</v>
      </c>
      <c r="D855" s="40" t="s">
        <v>54</v>
      </c>
      <c r="J855" s="4" t="s">
        <v>1800</v>
      </c>
      <c r="K855" s="4" t="s">
        <v>56</v>
      </c>
      <c r="L855" s="4" t="s">
        <v>1775</v>
      </c>
      <c r="M855" s="4" t="s">
        <v>258</v>
      </c>
      <c r="N855" s="4" t="s">
        <v>1776</v>
      </c>
      <c r="O855" s="4" t="s">
        <v>258</v>
      </c>
      <c r="P855" s="4" t="s">
        <v>1777</v>
      </c>
      <c r="Q855" s="4" t="s">
        <v>172</v>
      </c>
      <c r="R855" s="4" t="s">
        <v>1778</v>
      </c>
      <c r="S855" s="4" t="s">
        <v>173</v>
      </c>
      <c r="U855" s="40" t="s">
        <v>54</v>
      </c>
      <c r="V855" s="41" t="s">
        <v>1800</v>
      </c>
      <c r="W855" s="41" t="s">
        <v>56</v>
      </c>
      <c r="X855" s="41" t="s">
        <v>1775</v>
      </c>
      <c r="Y855" s="41" t="s">
        <v>258</v>
      </c>
      <c r="Z855" s="41" t="s">
        <v>1776</v>
      </c>
      <c r="AA855" s="41" t="s">
        <v>258</v>
      </c>
      <c r="AB855" s="41" t="s">
        <v>1777</v>
      </c>
      <c r="AC855" s="41" t="s">
        <v>172</v>
      </c>
      <c r="AD855" s="41" t="s">
        <v>1778</v>
      </c>
      <c r="AE855" s="41" t="s">
        <v>173</v>
      </c>
    </row>
    <row r="856" spans="1:31">
      <c r="A856" s="4">
        <v>100852</v>
      </c>
      <c r="C856" s="43" t="s">
        <v>1801</v>
      </c>
      <c r="D856" s="40" t="s">
        <v>54</v>
      </c>
      <c r="J856" s="4" t="s">
        <v>1802</v>
      </c>
      <c r="K856" s="4" t="s">
        <v>56</v>
      </c>
      <c r="L856" s="4" t="s">
        <v>1775</v>
      </c>
      <c r="M856" s="4" t="s">
        <v>258</v>
      </c>
      <c r="N856" s="4" t="s">
        <v>1776</v>
      </c>
      <c r="O856" s="4" t="s">
        <v>258</v>
      </c>
      <c r="P856" s="4" t="s">
        <v>1777</v>
      </c>
      <c r="Q856" s="4" t="s">
        <v>172</v>
      </c>
      <c r="R856" s="4" t="s">
        <v>1778</v>
      </c>
      <c r="S856" s="4" t="s">
        <v>173</v>
      </c>
      <c r="U856" s="40" t="s">
        <v>54</v>
      </c>
      <c r="V856" s="41" t="s">
        <v>1802</v>
      </c>
      <c r="W856" s="41" t="s">
        <v>56</v>
      </c>
      <c r="X856" s="41" t="s">
        <v>1775</v>
      </c>
      <c r="Y856" s="41" t="s">
        <v>258</v>
      </c>
      <c r="Z856" s="41" t="s">
        <v>1776</v>
      </c>
      <c r="AA856" s="41" t="s">
        <v>258</v>
      </c>
      <c r="AB856" s="41" t="s">
        <v>1777</v>
      </c>
      <c r="AC856" s="41" t="s">
        <v>172</v>
      </c>
      <c r="AD856" s="41" t="s">
        <v>1778</v>
      </c>
      <c r="AE856" s="41" t="s">
        <v>173</v>
      </c>
    </row>
    <row r="857" spans="1:31">
      <c r="A857" s="4">
        <v>100853</v>
      </c>
      <c r="C857" s="43" t="s">
        <v>1803</v>
      </c>
      <c r="D857" s="40" t="s">
        <v>54</v>
      </c>
      <c r="J857" s="4" t="s">
        <v>1804</v>
      </c>
      <c r="K857" s="4" t="s">
        <v>56</v>
      </c>
      <c r="L857" s="4" t="s">
        <v>1775</v>
      </c>
      <c r="M857" s="4" t="s">
        <v>258</v>
      </c>
      <c r="N857" s="4" t="s">
        <v>1776</v>
      </c>
      <c r="O857" s="4" t="s">
        <v>258</v>
      </c>
      <c r="P857" s="4" t="s">
        <v>1777</v>
      </c>
      <c r="Q857" s="4" t="s">
        <v>172</v>
      </c>
      <c r="R857" s="4" t="s">
        <v>1778</v>
      </c>
      <c r="S857" s="4" t="s">
        <v>173</v>
      </c>
      <c r="U857" s="40" t="s">
        <v>54</v>
      </c>
      <c r="V857" s="41" t="s">
        <v>1804</v>
      </c>
      <c r="W857" s="41" t="s">
        <v>56</v>
      </c>
      <c r="X857" s="41" t="s">
        <v>1775</v>
      </c>
      <c r="Y857" s="41" t="s">
        <v>258</v>
      </c>
      <c r="Z857" s="41" t="s">
        <v>1776</v>
      </c>
      <c r="AA857" s="41" t="s">
        <v>258</v>
      </c>
      <c r="AB857" s="41" t="s">
        <v>1777</v>
      </c>
      <c r="AC857" s="41" t="s">
        <v>172</v>
      </c>
      <c r="AD857" s="41" t="s">
        <v>1778</v>
      </c>
      <c r="AE857" s="41" t="s">
        <v>173</v>
      </c>
    </row>
    <row r="858" spans="1:31">
      <c r="A858" s="4">
        <v>100854</v>
      </c>
      <c r="C858" s="43" t="s">
        <v>1805</v>
      </c>
      <c r="D858" s="40" t="s">
        <v>54</v>
      </c>
      <c r="J858" s="4" t="s">
        <v>1806</v>
      </c>
      <c r="K858" s="4" t="s">
        <v>56</v>
      </c>
      <c r="L858" s="4" t="s">
        <v>1775</v>
      </c>
      <c r="M858" s="4" t="s">
        <v>258</v>
      </c>
      <c r="N858" s="4" t="s">
        <v>1776</v>
      </c>
      <c r="O858" s="4" t="s">
        <v>258</v>
      </c>
      <c r="P858" s="4" t="s">
        <v>1777</v>
      </c>
      <c r="Q858" s="4" t="s">
        <v>172</v>
      </c>
      <c r="R858" s="4" t="s">
        <v>1778</v>
      </c>
      <c r="S858" s="4" t="s">
        <v>173</v>
      </c>
      <c r="U858" s="40" t="s">
        <v>54</v>
      </c>
      <c r="V858" s="41" t="s">
        <v>1806</v>
      </c>
      <c r="W858" s="41" t="s">
        <v>56</v>
      </c>
      <c r="X858" s="41" t="s">
        <v>1775</v>
      </c>
      <c r="Y858" s="41" t="s">
        <v>258</v>
      </c>
      <c r="Z858" s="41" t="s">
        <v>1776</v>
      </c>
      <c r="AA858" s="41" t="s">
        <v>258</v>
      </c>
      <c r="AB858" s="41" t="s">
        <v>1777</v>
      </c>
      <c r="AC858" s="41" t="s">
        <v>172</v>
      </c>
      <c r="AD858" s="41" t="s">
        <v>1778</v>
      </c>
      <c r="AE858" s="41" t="s">
        <v>173</v>
      </c>
    </row>
    <row r="859" spans="1:31">
      <c r="A859" s="4">
        <v>100855</v>
      </c>
      <c r="C859" s="43" t="s">
        <v>1807</v>
      </c>
      <c r="D859" s="40" t="s">
        <v>54</v>
      </c>
      <c r="J859" s="4" t="s">
        <v>1808</v>
      </c>
      <c r="K859" s="4" t="s">
        <v>56</v>
      </c>
      <c r="L859" s="4" t="s">
        <v>1775</v>
      </c>
      <c r="M859" s="4" t="s">
        <v>258</v>
      </c>
      <c r="N859" s="4" t="s">
        <v>1776</v>
      </c>
      <c r="O859" s="4" t="s">
        <v>258</v>
      </c>
      <c r="P859" s="4" t="s">
        <v>1777</v>
      </c>
      <c r="Q859" s="4" t="s">
        <v>172</v>
      </c>
      <c r="R859" s="4" t="s">
        <v>1778</v>
      </c>
      <c r="S859" s="4" t="s">
        <v>173</v>
      </c>
      <c r="U859" s="40" t="s">
        <v>54</v>
      </c>
      <c r="V859" s="41" t="s">
        <v>1808</v>
      </c>
      <c r="W859" s="41" t="s">
        <v>56</v>
      </c>
      <c r="X859" s="41" t="s">
        <v>1775</v>
      </c>
      <c r="Y859" s="41" t="s">
        <v>258</v>
      </c>
      <c r="Z859" s="41" t="s">
        <v>1776</v>
      </c>
      <c r="AA859" s="41" t="s">
        <v>258</v>
      </c>
      <c r="AB859" s="41" t="s">
        <v>1777</v>
      </c>
      <c r="AC859" s="41" t="s">
        <v>172</v>
      </c>
      <c r="AD859" s="41" t="s">
        <v>1778</v>
      </c>
      <c r="AE859" s="41" t="s">
        <v>173</v>
      </c>
    </row>
    <row r="860" spans="1:31">
      <c r="A860" s="4">
        <v>100856</v>
      </c>
      <c r="C860" s="43" t="s">
        <v>1809</v>
      </c>
      <c r="D860" s="40" t="s">
        <v>54</v>
      </c>
      <c r="J860" s="4" t="s">
        <v>1810</v>
      </c>
      <c r="K860" s="4" t="s">
        <v>56</v>
      </c>
      <c r="L860" s="4" t="s">
        <v>1775</v>
      </c>
      <c r="M860" s="4" t="s">
        <v>258</v>
      </c>
      <c r="N860" s="4" t="s">
        <v>1776</v>
      </c>
      <c r="O860" s="4" t="s">
        <v>258</v>
      </c>
      <c r="P860" s="4" t="s">
        <v>1777</v>
      </c>
      <c r="Q860" s="4" t="s">
        <v>172</v>
      </c>
      <c r="R860" s="4" t="s">
        <v>1778</v>
      </c>
      <c r="S860" s="4" t="s">
        <v>173</v>
      </c>
      <c r="U860" s="40" t="s">
        <v>54</v>
      </c>
      <c r="V860" s="41" t="s">
        <v>1810</v>
      </c>
      <c r="W860" s="41" t="s">
        <v>56</v>
      </c>
      <c r="X860" s="41" t="s">
        <v>1775</v>
      </c>
      <c r="Y860" s="41" t="s">
        <v>258</v>
      </c>
      <c r="Z860" s="41" t="s">
        <v>1776</v>
      </c>
      <c r="AA860" s="41" t="s">
        <v>258</v>
      </c>
      <c r="AB860" s="41" t="s">
        <v>1777</v>
      </c>
      <c r="AC860" s="41" t="s">
        <v>172</v>
      </c>
      <c r="AD860" s="41" t="s">
        <v>1778</v>
      </c>
      <c r="AE860" s="41" t="s">
        <v>173</v>
      </c>
    </row>
    <row r="861" spans="1:31">
      <c r="A861" s="4">
        <v>100857</v>
      </c>
      <c r="C861" s="43" t="s">
        <v>1811</v>
      </c>
      <c r="D861" s="40" t="s">
        <v>54</v>
      </c>
      <c r="J861" s="4" t="s">
        <v>1812</v>
      </c>
      <c r="K861" s="4" t="s">
        <v>56</v>
      </c>
      <c r="L861" s="4" t="s">
        <v>1775</v>
      </c>
      <c r="M861" s="4" t="s">
        <v>258</v>
      </c>
      <c r="N861" s="4" t="s">
        <v>1776</v>
      </c>
      <c r="O861" s="4" t="s">
        <v>258</v>
      </c>
      <c r="P861" s="4" t="s">
        <v>1777</v>
      </c>
      <c r="Q861" s="4" t="s">
        <v>172</v>
      </c>
      <c r="R861" s="4" t="s">
        <v>1778</v>
      </c>
      <c r="S861" s="4" t="s">
        <v>173</v>
      </c>
      <c r="U861" s="40" t="s">
        <v>54</v>
      </c>
      <c r="V861" s="41" t="s">
        <v>1812</v>
      </c>
      <c r="W861" s="41" t="s">
        <v>56</v>
      </c>
      <c r="X861" s="41" t="s">
        <v>1775</v>
      </c>
      <c r="Y861" s="41" t="s">
        <v>258</v>
      </c>
      <c r="Z861" s="41" t="s">
        <v>1776</v>
      </c>
      <c r="AA861" s="41" t="s">
        <v>258</v>
      </c>
      <c r="AB861" s="41" t="s">
        <v>1777</v>
      </c>
      <c r="AC861" s="41" t="s">
        <v>172</v>
      </c>
      <c r="AD861" s="41" t="s">
        <v>1778</v>
      </c>
      <c r="AE861" s="41" t="s">
        <v>173</v>
      </c>
    </row>
    <row r="862" spans="1:31">
      <c r="A862" s="4">
        <v>100858</v>
      </c>
      <c r="C862" s="43" t="s">
        <v>1813</v>
      </c>
      <c r="D862" s="40" t="s">
        <v>54</v>
      </c>
      <c r="J862" s="4" t="s">
        <v>1814</v>
      </c>
      <c r="K862" s="4" t="s">
        <v>56</v>
      </c>
      <c r="L862" s="4" t="s">
        <v>1775</v>
      </c>
      <c r="M862" s="4" t="s">
        <v>258</v>
      </c>
      <c r="N862" s="4" t="s">
        <v>1776</v>
      </c>
      <c r="O862" s="4" t="s">
        <v>258</v>
      </c>
      <c r="P862" s="4" t="s">
        <v>1777</v>
      </c>
      <c r="Q862" s="4" t="s">
        <v>172</v>
      </c>
      <c r="R862" s="4" t="s">
        <v>1778</v>
      </c>
      <c r="S862" s="4" t="s">
        <v>173</v>
      </c>
      <c r="U862" s="40" t="s">
        <v>54</v>
      </c>
      <c r="V862" s="41" t="s">
        <v>1814</v>
      </c>
      <c r="W862" s="41" t="s">
        <v>56</v>
      </c>
      <c r="X862" s="41" t="s">
        <v>1775</v>
      </c>
      <c r="Y862" s="41" t="s">
        <v>258</v>
      </c>
      <c r="Z862" s="41" t="s">
        <v>1776</v>
      </c>
      <c r="AA862" s="41" t="s">
        <v>258</v>
      </c>
      <c r="AB862" s="41" t="s">
        <v>1777</v>
      </c>
      <c r="AC862" s="41" t="s">
        <v>172</v>
      </c>
      <c r="AD862" s="41" t="s">
        <v>1778</v>
      </c>
      <c r="AE862" s="41" t="s">
        <v>173</v>
      </c>
    </row>
    <row r="863" spans="1:31">
      <c r="A863" s="4">
        <v>100859</v>
      </c>
      <c r="C863" s="43" t="s">
        <v>1815</v>
      </c>
      <c r="D863" s="40" t="s">
        <v>54</v>
      </c>
      <c r="J863" s="4" t="s">
        <v>1816</v>
      </c>
      <c r="K863" s="4" t="s">
        <v>56</v>
      </c>
      <c r="L863" s="4" t="s">
        <v>1775</v>
      </c>
      <c r="M863" s="4" t="s">
        <v>258</v>
      </c>
      <c r="N863" s="4" t="s">
        <v>1776</v>
      </c>
      <c r="O863" s="4" t="s">
        <v>258</v>
      </c>
      <c r="P863" s="4" t="s">
        <v>1777</v>
      </c>
      <c r="Q863" s="4" t="s">
        <v>172</v>
      </c>
      <c r="R863" s="4" t="s">
        <v>1778</v>
      </c>
      <c r="S863" s="4" t="s">
        <v>173</v>
      </c>
      <c r="U863" s="40" t="s">
        <v>54</v>
      </c>
      <c r="V863" s="41" t="s">
        <v>1816</v>
      </c>
      <c r="W863" s="41" t="s">
        <v>56</v>
      </c>
      <c r="X863" s="41" t="s">
        <v>1775</v>
      </c>
      <c r="Y863" s="41" t="s">
        <v>258</v>
      </c>
      <c r="Z863" s="41" t="s">
        <v>1776</v>
      </c>
      <c r="AA863" s="41" t="s">
        <v>258</v>
      </c>
      <c r="AB863" s="41" t="s">
        <v>1777</v>
      </c>
      <c r="AC863" s="41" t="s">
        <v>172</v>
      </c>
      <c r="AD863" s="41" t="s">
        <v>1778</v>
      </c>
      <c r="AE863" s="41" t="s">
        <v>173</v>
      </c>
    </row>
    <row r="864" spans="1:31">
      <c r="A864" s="4">
        <v>100860</v>
      </c>
      <c r="C864" s="43" t="s">
        <v>1817</v>
      </c>
      <c r="D864" s="40" t="s">
        <v>54</v>
      </c>
      <c r="J864" s="4" t="s">
        <v>1818</v>
      </c>
      <c r="K864" s="4" t="s">
        <v>56</v>
      </c>
      <c r="L864" s="4" t="s">
        <v>1775</v>
      </c>
      <c r="M864" s="4" t="s">
        <v>258</v>
      </c>
      <c r="N864" s="4" t="s">
        <v>1776</v>
      </c>
      <c r="O864" s="4" t="s">
        <v>258</v>
      </c>
      <c r="P864" s="4" t="s">
        <v>1777</v>
      </c>
      <c r="Q864" s="4" t="s">
        <v>172</v>
      </c>
      <c r="R864" s="4" t="s">
        <v>1778</v>
      </c>
      <c r="S864" s="4" t="s">
        <v>173</v>
      </c>
      <c r="U864" s="40" t="s">
        <v>54</v>
      </c>
      <c r="V864" s="41" t="s">
        <v>1818</v>
      </c>
      <c r="W864" s="41" t="s">
        <v>56</v>
      </c>
      <c r="X864" s="41" t="s">
        <v>1775</v>
      </c>
      <c r="Y864" s="41" t="s">
        <v>258</v>
      </c>
      <c r="Z864" s="41" t="s">
        <v>1776</v>
      </c>
      <c r="AA864" s="41" t="s">
        <v>258</v>
      </c>
      <c r="AB864" s="41" t="s">
        <v>1777</v>
      </c>
      <c r="AC864" s="41" t="s">
        <v>172</v>
      </c>
      <c r="AD864" s="41" t="s">
        <v>1778</v>
      </c>
      <c r="AE864" s="41" t="s">
        <v>173</v>
      </c>
    </row>
    <row r="865" spans="1:31">
      <c r="A865" s="4">
        <v>100861</v>
      </c>
      <c r="C865" s="43" t="s">
        <v>1819</v>
      </c>
      <c r="D865" s="40" t="s">
        <v>54</v>
      </c>
      <c r="J865" s="4" t="s">
        <v>1820</v>
      </c>
      <c r="K865" s="4" t="s">
        <v>56</v>
      </c>
      <c r="L865" s="4" t="s">
        <v>1775</v>
      </c>
      <c r="M865" s="4" t="s">
        <v>258</v>
      </c>
      <c r="N865" s="4" t="s">
        <v>1776</v>
      </c>
      <c r="O865" s="4" t="s">
        <v>258</v>
      </c>
      <c r="P865" s="4" t="s">
        <v>1777</v>
      </c>
      <c r="Q865" s="4" t="s">
        <v>172</v>
      </c>
      <c r="R865" s="4" t="s">
        <v>1778</v>
      </c>
      <c r="S865" s="4" t="s">
        <v>173</v>
      </c>
      <c r="U865" s="40" t="s">
        <v>54</v>
      </c>
      <c r="V865" s="41" t="s">
        <v>1820</v>
      </c>
      <c r="W865" s="41" t="s">
        <v>56</v>
      </c>
      <c r="X865" s="41" t="s">
        <v>1775</v>
      </c>
      <c r="Y865" s="41" t="s">
        <v>258</v>
      </c>
      <c r="Z865" s="41" t="s">
        <v>1776</v>
      </c>
      <c r="AA865" s="41" t="s">
        <v>258</v>
      </c>
      <c r="AB865" s="41" t="s">
        <v>1777</v>
      </c>
      <c r="AC865" s="41" t="s">
        <v>172</v>
      </c>
      <c r="AD865" s="41" t="s">
        <v>1778</v>
      </c>
      <c r="AE865" s="41" t="s">
        <v>173</v>
      </c>
    </row>
    <row r="866" spans="1:31">
      <c r="A866" s="4">
        <v>100862</v>
      </c>
      <c r="C866" s="43" t="s">
        <v>1821</v>
      </c>
      <c r="D866" s="40" t="s">
        <v>54</v>
      </c>
      <c r="J866" s="4" t="s">
        <v>1822</v>
      </c>
      <c r="K866" s="4" t="s">
        <v>56</v>
      </c>
      <c r="L866" s="4" t="s">
        <v>1775</v>
      </c>
      <c r="M866" s="4" t="s">
        <v>258</v>
      </c>
      <c r="N866" s="4" t="s">
        <v>1776</v>
      </c>
      <c r="O866" s="4" t="s">
        <v>258</v>
      </c>
      <c r="P866" s="4" t="s">
        <v>1777</v>
      </c>
      <c r="Q866" s="4" t="s">
        <v>172</v>
      </c>
      <c r="R866" s="4" t="s">
        <v>1778</v>
      </c>
      <c r="S866" s="4" t="s">
        <v>173</v>
      </c>
      <c r="U866" s="40" t="s">
        <v>54</v>
      </c>
      <c r="V866" s="41" t="s">
        <v>1822</v>
      </c>
      <c r="W866" s="41" t="s">
        <v>56</v>
      </c>
      <c r="X866" s="41" t="s">
        <v>1775</v>
      </c>
      <c r="Y866" s="41" t="s">
        <v>258</v>
      </c>
      <c r="Z866" s="41" t="s">
        <v>1776</v>
      </c>
      <c r="AA866" s="41" t="s">
        <v>258</v>
      </c>
      <c r="AB866" s="41" t="s">
        <v>1777</v>
      </c>
      <c r="AC866" s="41" t="s">
        <v>172</v>
      </c>
      <c r="AD866" s="41" t="s">
        <v>1778</v>
      </c>
      <c r="AE866" s="41" t="s">
        <v>173</v>
      </c>
    </row>
    <row r="867" spans="1:31">
      <c r="A867" s="4">
        <v>100863</v>
      </c>
      <c r="C867" s="43" t="s">
        <v>1823</v>
      </c>
      <c r="D867" s="40" t="s">
        <v>54</v>
      </c>
      <c r="J867" s="4" t="s">
        <v>1824</v>
      </c>
      <c r="K867" s="4" t="s">
        <v>56</v>
      </c>
      <c r="L867" s="4" t="s">
        <v>1775</v>
      </c>
      <c r="M867" s="4" t="s">
        <v>258</v>
      </c>
      <c r="N867" s="4" t="s">
        <v>1776</v>
      </c>
      <c r="O867" s="4" t="s">
        <v>258</v>
      </c>
      <c r="P867" s="4" t="s">
        <v>1777</v>
      </c>
      <c r="Q867" s="4" t="s">
        <v>172</v>
      </c>
      <c r="R867" s="4" t="s">
        <v>1778</v>
      </c>
      <c r="S867" s="4" t="s">
        <v>173</v>
      </c>
      <c r="U867" s="40" t="s">
        <v>54</v>
      </c>
      <c r="V867" s="41" t="s">
        <v>1824</v>
      </c>
      <c r="W867" s="41" t="s">
        <v>56</v>
      </c>
      <c r="X867" s="41" t="s">
        <v>1775</v>
      </c>
      <c r="Y867" s="41" t="s">
        <v>258</v>
      </c>
      <c r="Z867" s="41" t="s">
        <v>1776</v>
      </c>
      <c r="AA867" s="41" t="s">
        <v>258</v>
      </c>
      <c r="AB867" s="41" t="s">
        <v>1777</v>
      </c>
      <c r="AC867" s="41" t="s">
        <v>172</v>
      </c>
      <c r="AD867" s="41" t="s">
        <v>1778</v>
      </c>
      <c r="AE867" s="41" t="s">
        <v>173</v>
      </c>
    </row>
    <row r="868" spans="1:31">
      <c r="A868" s="4">
        <v>100864</v>
      </c>
      <c r="C868" s="43" t="s">
        <v>1825</v>
      </c>
      <c r="D868" s="40" t="s">
        <v>54</v>
      </c>
      <c r="J868" s="4" t="s">
        <v>1826</v>
      </c>
      <c r="K868" s="4" t="s">
        <v>56</v>
      </c>
      <c r="L868" s="4" t="s">
        <v>1775</v>
      </c>
      <c r="M868" s="4" t="s">
        <v>258</v>
      </c>
      <c r="N868" s="4" t="s">
        <v>1776</v>
      </c>
      <c r="O868" s="4" t="s">
        <v>258</v>
      </c>
      <c r="P868" s="4" t="s">
        <v>1777</v>
      </c>
      <c r="Q868" s="4" t="s">
        <v>172</v>
      </c>
      <c r="R868" s="4" t="s">
        <v>1778</v>
      </c>
      <c r="S868" s="4" t="s">
        <v>173</v>
      </c>
      <c r="U868" s="40" t="s">
        <v>54</v>
      </c>
      <c r="V868" s="41" t="s">
        <v>1826</v>
      </c>
      <c r="W868" s="41" t="s">
        <v>56</v>
      </c>
      <c r="X868" s="41" t="s">
        <v>1775</v>
      </c>
      <c r="Y868" s="41" t="s">
        <v>258</v>
      </c>
      <c r="Z868" s="41" t="s">
        <v>1776</v>
      </c>
      <c r="AA868" s="41" t="s">
        <v>258</v>
      </c>
      <c r="AB868" s="41" t="s">
        <v>1777</v>
      </c>
      <c r="AC868" s="41" t="s">
        <v>172</v>
      </c>
      <c r="AD868" s="41" t="s">
        <v>1778</v>
      </c>
      <c r="AE868" s="41" t="s">
        <v>173</v>
      </c>
    </row>
    <row r="869" spans="1:31">
      <c r="A869" s="4">
        <v>100865</v>
      </c>
      <c r="C869" s="43" t="s">
        <v>1827</v>
      </c>
      <c r="D869" s="40" t="s">
        <v>54</v>
      </c>
      <c r="J869" s="4" t="s">
        <v>1828</v>
      </c>
      <c r="K869" s="4" t="s">
        <v>56</v>
      </c>
      <c r="L869" s="4" t="s">
        <v>1775</v>
      </c>
      <c r="M869" s="4" t="s">
        <v>258</v>
      </c>
      <c r="N869" s="4" t="s">
        <v>1776</v>
      </c>
      <c r="O869" s="4" t="s">
        <v>258</v>
      </c>
      <c r="P869" s="4" t="s">
        <v>1777</v>
      </c>
      <c r="Q869" s="4" t="s">
        <v>172</v>
      </c>
      <c r="R869" s="4" t="s">
        <v>1778</v>
      </c>
      <c r="S869" s="4" t="s">
        <v>173</v>
      </c>
      <c r="U869" s="40" t="s">
        <v>54</v>
      </c>
      <c r="V869" s="41" t="s">
        <v>1828</v>
      </c>
      <c r="W869" s="41" t="s">
        <v>56</v>
      </c>
      <c r="X869" s="41" t="s">
        <v>1775</v>
      </c>
      <c r="Y869" s="41" t="s">
        <v>258</v>
      </c>
      <c r="Z869" s="41" t="s">
        <v>1776</v>
      </c>
      <c r="AA869" s="41" t="s">
        <v>258</v>
      </c>
      <c r="AB869" s="41" t="s">
        <v>1777</v>
      </c>
      <c r="AC869" s="41" t="s">
        <v>172</v>
      </c>
      <c r="AD869" s="41" t="s">
        <v>1778</v>
      </c>
      <c r="AE869" s="41" t="s">
        <v>173</v>
      </c>
    </row>
    <row r="870" spans="1:31">
      <c r="A870" s="4">
        <v>100866</v>
      </c>
      <c r="C870" s="43" t="s">
        <v>1829</v>
      </c>
      <c r="D870" s="40" t="s">
        <v>54</v>
      </c>
      <c r="J870" s="4" t="s">
        <v>1830</v>
      </c>
      <c r="K870" s="4" t="s">
        <v>56</v>
      </c>
      <c r="L870" s="4" t="s">
        <v>1775</v>
      </c>
      <c r="M870" s="4" t="s">
        <v>258</v>
      </c>
      <c r="N870" s="4" t="s">
        <v>1776</v>
      </c>
      <c r="O870" s="4" t="s">
        <v>258</v>
      </c>
      <c r="P870" s="4" t="s">
        <v>1777</v>
      </c>
      <c r="Q870" s="4" t="s">
        <v>172</v>
      </c>
      <c r="R870" s="4" t="s">
        <v>1778</v>
      </c>
      <c r="S870" s="4" t="s">
        <v>173</v>
      </c>
      <c r="U870" s="40" t="s">
        <v>54</v>
      </c>
      <c r="V870" s="41" t="s">
        <v>1830</v>
      </c>
      <c r="W870" s="41" t="s">
        <v>56</v>
      </c>
      <c r="X870" s="41" t="s">
        <v>1775</v>
      </c>
      <c r="Y870" s="41" t="s">
        <v>258</v>
      </c>
      <c r="Z870" s="41" t="s">
        <v>1776</v>
      </c>
      <c r="AA870" s="41" t="s">
        <v>258</v>
      </c>
      <c r="AB870" s="41" t="s">
        <v>1777</v>
      </c>
      <c r="AC870" s="41" t="s">
        <v>172</v>
      </c>
      <c r="AD870" s="41" t="s">
        <v>1778</v>
      </c>
      <c r="AE870" s="41" t="s">
        <v>173</v>
      </c>
    </row>
    <row r="871" spans="1:31">
      <c r="A871" s="4">
        <v>100867</v>
      </c>
      <c r="C871" s="43" t="s">
        <v>1831</v>
      </c>
      <c r="D871" s="40" t="s">
        <v>54</v>
      </c>
      <c r="J871" s="4" t="s">
        <v>1832</v>
      </c>
      <c r="K871" s="4" t="s">
        <v>56</v>
      </c>
      <c r="L871" s="4" t="s">
        <v>1775</v>
      </c>
      <c r="M871" s="4" t="s">
        <v>258</v>
      </c>
      <c r="N871" s="4" t="s">
        <v>1776</v>
      </c>
      <c r="O871" s="4" t="s">
        <v>258</v>
      </c>
      <c r="P871" s="4" t="s">
        <v>1777</v>
      </c>
      <c r="Q871" s="4" t="s">
        <v>172</v>
      </c>
      <c r="R871" s="4" t="s">
        <v>1778</v>
      </c>
      <c r="S871" s="4" t="s">
        <v>173</v>
      </c>
      <c r="U871" s="40" t="s">
        <v>54</v>
      </c>
      <c r="V871" s="41" t="s">
        <v>1832</v>
      </c>
      <c r="W871" s="41" t="s">
        <v>56</v>
      </c>
      <c r="X871" s="41" t="s">
        <v>1775</v>
      </c>
      <c r="Y871" s="41" t="s">
        <v>258</v>
      </c>
      <c r="Z871" s="41" t="s">
        <v>1776</v>
      </c>
      <c r="AA871" s="41" t="s">
        <v>258</v>
      </c>
      <c r="AB871" s="41" t="s">
        <v>1777</v>
      </c>
      <c r="AC871" s="41" t="s">
        <v>172</v>
      </c>
      <c r="AD871" s="41" t="s">
        <v>1778</v>
      </c>
      <c r="AE871" s="41" t="s">
        <v>173</v>
      </c>
    </row>
    <row r="872" spans="1:31">
      <c r="A872" s="4">
        <v>100868</v>
      </c>
      <c r="C872" s="43" t="s">
        <v>1833</v>
      </c>
      <c r="D872" s="40" t="s">
        <v>54</v>
      </c>
      <c r="J872" s="4" t="s">
        <v>1834</v>
      </c>
      <c r="K872" s="4" t="s">
        <v>56</v>
      </c>
      <c r="L872" s="4" t="s">
        <v>1775</v>
      </c>
      <c r="M872" s="4" t="s">
        <v>258</v>
      </c>
      <c r="N872" s="4" t="s">
        <v>1776</v>
      </c>
      <c r="O872" s="4" t="s">
        <v>258</v>
      </c>
      <c r="P872" s="4" t="s">
        <v>1777</v>
      </c>
      <c r="Q872" s="4" t="s">
        <v>172</v>
      </c>
      <c r="R872" s="4" t="s">
        <v>1778</v>
      </c>
      <c r="S872" s="4" t="s">
        <v>173</v>
      </c>
      <c r="U872" s="40" t="s">
        <v>54</v>
      </c>
      <c r="V872" s="41" t="s">
        <v>1834</v>
      </c>
      <c r="W872" s="41" t="s">
        <v>56</v>
      </c>
      <c r="X872" s="41" t="s">
        <v>1775</v>
      </c>
      <c r="Y872" s="41" t="s">
        <v>258</v>
      </c>
      <c r="Z872" s="41" t="s">
        <v>1776</v>
      </c>
      <c r="AA872" s="41" t="s">
        <v>258</v>
      </c>
      <c r="AB872" s="41" t="s">
        <v>1777</v>
      </c>
      <c r="AC872" s="41" t="s">
        <v>172</v>
      </c>
      <c r="AD872" s="41" t="s">
        <v>1778</v>
      </c>
      <c r="AE872" s="41" t="s">
        <v>173</v>
      </c>
    </row>
    <row r="873" spans="1:31">
      <c r="A873" s="4">
        <v>100869</v>
      </c>
      <c r="C873" s="43" t="s">
        <v>1835</v>
      </c>
      <c r="D873" s="40" t="s">
        <v>54</v>
      </c>
      <c r="J873" s="4" t="s">
        <v>1836</v>
      </c>
      <c r="K873" s="4" t="s">
        <v>56</v>
      </c>
      <c r="L873" s="4" t="s">
        <v>1775</v>
      </c>
      <c r="M873" s="4" t="s">
        <v>258</v>
      </c>
      <c r="N873" s="4" t="s">
        <v>1776</v>
      </c>
      <c r="O873" s="4" t="s">
        <v>258</v>
      </c>
      <c r="P873" s="4" t="s">
        <v>1777</v>
      </c>
      <c r="Q873" s="4" t="s">
        <v>172</v>
      </c>
      <c r="R873" s="4" t="s">
        <v>1778</v>
      </c>
      <c r="S873" s="4" t="s">
        <v>173</v>
      </c>
      <c r="U873" s="40" t="s">
        <v>54</v>
      </c>
      <c r="V873" s="41" t="s">
        <v>1836</v>
      </c>
      <c r="W873" s="41" t="s">
        <v>56</v>
      </c>
      <c r="X873" s="41" t="s">
        <v>1775</v>
      </c>
      <c r="Y873" s="41" t="s">
        <v>258</v>
      </c>
      <c r="Z873" s="41" t="s">
        <v>1776</v>
      </c>
      <c r="AA873" s="41" t="s">
        <v>258</v>
      </c>
      <c r="AB873" s="41" t="s">
        <v>1777</v>
      </c>
      <c r="AC873" s="41" t="s">
        <v>172</v>
      </c>
      <c r="AD873" s="41" t="s">
        <v>1778</v>
      </c>
      <c r="AE873" s="41" t="s">
        <v>173</v>
      </c>
    </row>
    <row r="874" spans="1:31">
      <c r="A874" s="4">
        <v>100870</v>
      </c>
      <c r="C874" s="43" t="s">
        <v>1837</v>
      </c>
      <c r="D874" s="40" t="s">
        <v>54</v>
      </c>
      <c r="J874" s="4" t="s">
        <v>1838</v>
      </c>
      <c r="K874" s="4" t="s">
        <v>56</v>
      </c>
      <c r="L874" s="4" t="s">
        <v>1775</v>
      </c>
      <c r="M874" s="4" t="s">
        <v>258</v>
      </c>
      <c r="N874" s="4" t="s">
        <v>1776</v>
      </c>
      <c r="O874" s="4" t="s">
        <v>258</v>
      </c>
      <c r="P874" s="4" t="s">
        <v>1777</v>
      </c>
      <c r="Q874" s="4" t="s">
        <v>172</v>
      </c>
      <c r="R874" s="4" t="s">
        <v>1778</v>
      </c>
      <c r="S874" s="4" t="s">
        <v>173</v>
      </c>
      <c r="U874" s="40" t="s">
        <v>54</v>
      </c>
      <c r="V874" s="41" t="s">
        <v>1838</v>
      </c>
      <c r="W874" s="41" t="s">
        <v>56</v>
      </c>
      <c r="X874" s="41" t="s">
        <v>1775</v>
      </c>
      <c r="Y874" s="41" t="s">
        <v>258</v>
      </c>
      <c r="Z874" s="41" t="s">
        <v>1776</v>
      </c>
      <c r="AA874" s="41" t="s">
        <v>258</v>
      </c>
      <c r="AB874" s="41" t="s">
        <v>1777</v>
      </c>
      <c r="AC874" s="41" t="s">
        <v>172</v>
      </c>
      <c r="AD874" s="41" t="s">
        <v>1778</v>
      </c>
      <c r="AE874" s="41" t="s">
        <v>173</v>
      </c>
    </row>
    <row r="875" spans="1:31">
      <c r="A875" s="4">
        <v>100871</v>
      </c>
      <c r="C875" s="43" t="s">
        <v>1839</v>
      </c>
      <c r="D875" s="40" t="s">
        <v>54</v>
      </c>
      <c r="J875" s="4" t="s">
        <v>1840</v>
      </c>
      <c r="K875" s="4" t="s">
        <v>56</v>
      </c>
      <c r="L875" s="4" t="s">
        <v>1775</v>
      </c>
      <c r="M875" s="4" t="s">
        <v>258</v>
      </c>
      <c r="N875" s="4" t="s">
        <v>1776</v>
      </c>
      <c r="O875" s="4" t="s">
        <v>258</v>
      </c>
      <c r="P875" s="4" t="s">
        <v>1777</v>
      </c>
      <c r="Q875" s="4" t="s">
        <v>172</v>
      </c>
      <c r="R875" s="4" t="s">
        <v>1778</v>
      </c>
      <c r="S875" s="4" t="s">
        <v>173</v>
      </c>
      <c r="U875" s="40" t="s">
        <v>54</v>
      </c>
      <c r="V875" s="41" t="s">
        <v>1840</v>
      </c>
      <c r="W875" s="41" t="s">
        <v>56</v>
      </c>
      <c r="X875" s="41" t="s">
        <v>1775</v>
      </c>
      <c r="Y875" s="41" t="s">
        <v>258</v>
      </c>
      <c r="Z875" s="41" t="s">
        <v>1776</v>
      </c>
      <c r="AA875" s="41" t="s">
        <v>258</v>
      </c>
      <c r="AB875" s="41" t="s">
        <v>1777</v>
      </c>
      <c r="AC875" s="41" t="s">
        <v>172</v>
      </c>
      <c r="AD875" s="41" t="s">
        <v>1778</v>
      </c>
      <c r="AE875" s="41" t="s">
        <v>173</v>
      </c>
    </row>
    <row r="876" spans="1:31">
      <c r="A876" s="4">
        <v>100872</v>
      </c>
      <c r="C876" s="43" t="s">
        <v>1841</v>
      </c>
      <c r="D876" s="40" t="s">
        <v>54</v>
      </c>
      <c r="J876" s="4" t="s">
        <v>1842</v>
      </c>
      <c r="K876" s="4" t="s">
        <v>56</v>
      </c>
      <c r="L876" s="4" t="s">
        <v>1775</v>
      </c>
      <c r="M876" s="4" t="s">
        <v>258</v>
      </c>
      <c r="N876" s="4" t="s">
        <v>1776</v>
      </c>
      <c r="O876" s="4" t="s">
        <v>258</v>
      </c>
      <c r="P876" s="4" t="s">
        <v>1777</v>
      </c>
      <c r="Q876" s="4" t="s">
        <v>172</v>
      </c>
      <c r="R876" s="4" t="s">
        <v>1778</v>
      </c>
      <c r="S876" s="4" t="s">
        <v>173</v>
      </c>
      <c r="U876" s="40" t="s">
        <v>54</v>
      </c>
      <c r="V876" s="41" t="s">
        <v>1842</v>
      </c>
      <c r="W876" s="41" t="s">
        <v>56</v>
      </c>
      <c r="X876" s="41" t="s">
        <v>1775</v>
      </c>
      <c r="Y876" s="41" t="s">
        <v>258</v>
      </c>
      <c r="Z876" s="41" t="s">
        <v>1776</v>
      </c>
      <c r="AA876" s="41" t="s">
        <v>258</v>
      </c>
      <c r="AB876" s="41" t="s">
        <v>1777</v>
      </c>
      <c r="AC876" s="41" t="s">
        <v>172</v>
      </c>
      <c r="AD876" s="41" t="s">
        <v>1778</v>
      </c>
      <c r="AE876" s="41" t="s">
        <v>173</v>
      </c>
    </row>
    <row r="877" spans="1:31">
      <c r="A877" s="4">
        <v>100873</v>
      </c>
      <c r="C877" s="43" t="s">
        <v>1843</v>
      </c>
      <c r="D877" s="40" t="s">
        <v>54</v>
      </c>
      <c r="J877" s="4" t="s">
        <v>1844</v>
      </c>
      <c r="K877" s="4" t="s">
        <v>56</v>
      </c>
      <c r="L877" s="4" t="s">
        <v>1775</v>
      </c>
      <c r="M877" s="4" t="s">
        <v>258</v>
      </c>
      <c r="N877" s="4" t="s">
        <v>1776</v>
      </c>
      <c r="O877" s="4" t="s">
        <v>258</v>
      </c>
      <c r="P877" s="4" t="s">
        <v>1777</v>
      </c>
      <c r="Q877" s="4" t="s">
        <v>172</v>
      </c>
      <c r="R877" s="4" t="s">
        <v>1778</v>
      </c>
      <c r="S877" s="4" t="s">
        <v>173</v>
      </c>
      <c r="U877" s="40" t="s">
        <v>54</v>
      </c>
      <c r="V877" s="41" t="s">
        <v>1844</v>
      </c>
      <c r="W877" s="41" t="s">
        <v>56</v>
      </c>
      <c r="X877" s="41" t="s">
        <v>1775</v>
      </c>
      <c r="Y877" s="41" t="s">
        <v>258</v>
      </c>
      <c r="Z877" s="41" t="s">
        <v>1776</v>
      </c>
      <c r="AA877" s="41" t="s">
        <v>258</v>
      </c>
      <c r="AB877" s="41" t="s">
        <v>1777</v>
      </c>
      <c r="AC877" s="41" t="s">
        <v>172</v>
      </c>
      <c r="AD877" s="41" t="s">
        <v>1778</v>
      </c>
      <c r="AE877" s="41" t="s">
        <v>173</v>
      </c>
    </row>
    <row r="878" spans="1:31">
      <c r="A878" s="4">
        <v>100874</v>
      </c>
      <c r="C878" s="43" t="s">
        <v>1845</v>
      </c>
      <c r="D878" s="40" t="s">
        <v>54</v>
      </c>
      <c r="J878" s="4" t="s">
        <v>1846</v>
      </c>
      <c r="K878" s="4" t="s">
        <v>56</v>
      </c>
      <c r="L878" s="4" t="s">
        <v>1775</v>
      </c>
      <c r="M878" s="4" t="s">
        <v>258</v>
      </c>
      <c r="N878" s="4" t="s">
        <v>1776</v>
      </c>
      <c r="O878" s="4" t="s">
        <v>258</v>
      </c>
      <c r="P878" s="4" t="s">
        <v>1777</v>
      </c>
      <c r="Q878" s="4" t="s">
        <v>172</v>
      </c>
      <c r="R878" s="4" t="s">
        <v>1778</v>
      </c>
      <c r="S878" s="4" t="s">
        <v>173</v>
      </c>
      <c r="U878" s="40" t="s">
        <v>54</v>
      </c>
      <c r="V878" s="41" t="s">
        <v>1846</v>
      </c>
      <c r="W878" s="41" t="s">
        <v>56</v>
      </c>
      <c r="X878" s="41" t="s">
        <v>1775</v>
      </c>
      <c r="Y878" s="41" t="s">
        <v>258</v>
      </c>
      <c r="Z878" s="41" t="s">
        <v>1776</v>
      </c>
      <c r="AA878" s="41" t="s">
        <v>258</v>
      </c>
      <c r="AB878" s="41" t="s">
        <v>1777</v>
      </c>
      <c r="AC878" s="41" t="s">
        <v>172</v>
      </c>
      <c r="AD878" s="41" t="s">
        <v>1778</v>
      </c>
      <c r="AE878" s="41" t="s">
        <v>173</v>
      </c>
    </row>
    <row r="879" spans="1:31">
      <c r="A879" s="4">
        <v>100875</v>
      </c>
      <c r="C879" s="43" t="s">
        <v>1847</v>
      </c>
      <c r="D879" s="40" t="s">
        <v>54</v>
      </c>
      <c r="J879" s="4" t="s">
        <v>1848</v>
      </c>
      <c r="K879" s="4" t="s">
        <v>56</v>
      </c>
      <c r="L879" s="4" t="s">
        <v>1775</v>
      </c>
      <c r="M879" s="4" t="s">
        <v>258</v>
      </c>
      <c r="N879" s="4" t="s">
        <v>1776</v>
      </c>
      <c r="O879" s="4" t="s">
        <v>258</v>
      </c>
      <c r="P879" s="4" t="s">
        <v>1777</v>
      </c>
      <c r="Q879" s="4" t="s">
        <v>172</v>
      </c>
      <c r="R879" s="4" t="s">
        <v>1778</v>
      </c>
      <c r="S879" s="4" t="s">
        <v>173</v>
      </c>
      <c r="U879" s="40" t="s">
        <v>54</v>
      </c>
      <c r="V879" s="41" t="s">
        <v>1848</v>
      </c>
      <c r="W879" s="41" t="s">
        <v>56</v>
      </c>
      <c r="X879" s="41" t="s">
        <v>1775</v>
      </c>
      <c r="Y879" s="41" t="s">
        <v>258</v>
      </c>
      <c r="Z879" s="41" t="s">
        <v>1776</v>
      </c>
      <c r="AA879" s="41" t="s">
        <v>258</v>
      </c>
      <c r="AB879" s="41" t="s">
        <v>1777</v>
      </c>
      <c r="AC879" s="41" t="s">
        <v>172</v>
      </c>
      <c r="AD879" s="41" t="s">
        <v>1778</v>
      </c>
      <c r="AE879" s="41" t="s">
        <v>173</v>
      </c>
    </row>
    <row r="880" spans="1:31">
      <c r="A880" s="4">
        <v>100876</v>
      </c>
      <c r="C880" s="43" t="s">
        <v>1849</v>
      </c>
      <c r="D880" s="40" t="s">
        <v>54</v>
      </c>
      <c r="J880" s="4" t="s">
        <v>1850</v>
      </c>
      <c r="K880" s="4" t="s">
        <v>56</v>
      </c>
      <c r="L880" s="4" t="s">
        <v>1775</v>
      </c>
      <c r="M880" s="4" t="s">
        <v>258</v>
      </c>
      <c r="N880" s="4" t="s">
        <v>1776</v>
      </c>
      <c r="O880" s="4" t="s">
        <v>258</v>
      </c>
      <c r="P880" s="4" t="s">
        <v>1777</v>
      </c>
      <c r="Q880" s="4" t="s">
        <v>172</v>
      </c>
      <c r="R880" s="4" t="s">
        <v>1778</v>
      </c>
      <c r="S880" s="4" t="s">
        <v>173</v>
      </c>
      <c r="U880" s="40" t="s">
        <v>54</v>
      </c>
      <c r="V880" s="41" t="s">
        <v>1850</v>
      </c>
      <c r="W880" s="41" t="s">
        <v>56</v>
      </c>
      <c r="X880" s="41" t="s">
        <v>1775</v>
      </c>
      <c r="Y880" s="41" t="s">
        <v>258</v>
      </c>
      <c r="Z880" s="41" t="s">
        <v>1776</v>
      </c>
      <c r="AA880" s="41" t="s">
        <v>258</v>
      </c>
      <c r="AB880" s="41" t="s">
        <v>1777</v>
      </c>
      <c r="AC880" s="41" t="s">
        <v>172</v>
      </c>
      <c r="AD880" s="41" t="s">
        <v>1778</v>
      </c>
      <c r="AE880" s="41" t="s">
        <v>173</v>
      </c>
    </row>
    <row r="881" spans="1:31">
      <c r="A881" s="4">
        <v>100877</v>
      </c>
      <c r="C881" s="43" t="s">
        <v>1851</v>
      </c>
      <c r="D881" s="40" t="s">
        <v>54</v>
      </c>
      <c r="J881" s="4" t="s">
        <v>1852</v>
      </c>
      <c r="K881" s="4" t="s">
        <v>56</v>
      </c>
      <c r="L881" s="4" t="s">
        <v>1775</v>
      </c>
      <c r="M881" s="4" t="s">
        <v>258</v>
      </c>
      <c r="N881" s="4" t="s">
        <v>1776</v>
      </c>
      <c r="O881" s="4" t="s">
        <v>258</v>
      </c>
      <c r="P881" s="4" t="s">
        <v>1777</v>
      </c>
      <c r="Q881" s="4" t="s">
        <v>172</v>
      </c>
      <c r="R881" s="4" t="s">
        <v>1778</v>
      </c>
      <c r="S881" s="4" t="s">
        <v>173</v>
      </c>
      <c r="U881" s="40" t="s">
        <v>54</v>
      </c>
      <c r="V881" s="41" t="s">
        <v>1852</v>
      </c>
      <c r="W881" s="41" t="s">
        <v>56</v>
      </c>
      <c r="X881" s="41" t="s">
        <v>1775</v>
      </c>
      <c r="Y881" s="41" t="s">
        <v>258</v>
      </c>
      <c r="Z881" s="41" t="s">
        <v>1776</v>
      </c>
      <c r="AA881" s="41" t="s">
        <v>258</v>
      </c>
      <c r="AB881" s="41" t="s">
        <v>1777</v>
      </c>
      <c r="AC881" s="41" t="s">
        <v>172</v>
      </c>
      <c r="AD881" s="41" t="s">
        <v>1778</v>
      </c>
      <c r="AE881" s="41" t="s">
        <v>173</v>
      </c>
    </row>
    <row r="882" spans="1:31">
      <c r="A882" s="4">
        <v>100878</v>
      </c>
      <c r="C882" s="43" t="s">
        <v>1853</v>
      </c>
      <c r="D882" s="40" t="s">
        <v>54</v>
      </c>
      <c r="J882" s="4" t="s">
        <v>1854</v>
      </c>
      <c r="K882" s="4" t="s">
        <v>56</v>
      </c>
      <c r="L882" s="4" t="s">
        <v>1775</v>
      </c>
      <c r="M882" s="4" t="s">
        <v>258</v>
      </c>
      <c r="N882" s="4" t="s">
        <v>1776</v>
      </c>
      <c r="O882" s="4" t="s">
        <v>258</v>
      </c>
      <c r="P882" s="4" t="s">
        <v>1777</v>
      </c>
      <c r="Q882" s="4" t="s">
        <v>172</v>
      </c>
      <c r="R882" s="4" t="s">
        <v>1778</v>
      </c>
      <c r="S882" s="4" t="s">
        <v>173</v>
      </c>
      <c r="U882" s="40" t="s">
        <v>54</v>
      </c>
      <c r="V882" s="41" t="s">
        <v>1854</v>
      </c>
      <c r="W882" s="41" t="s">
        <v>56</v>
      </c>
      <c r="X882" s="41" t="s">
        <v>1775</v>
      </c>
      <c r="Y882" s="41" t="s">
        <v>258</v>
      </c>
      <c r="Z882" s="41" t="s">
        <v>1776</v>
      </c>
      <c r="AA882" s="41" t="s">
        <v>258</v>
      </c>
      <c r="AB882" s="41" t="s">
        <v>1777</v>
      </c>
      <c r="AC882" s="41" t="s">
        <v>172</v>
      </c>
      <c r="AD882" s="41" t="s">
        <v>1778</v>
      </c>
      <c r="AE882" s="41" t="s">
        <v>173</v>
      </c>
    </row>
    <row r="883" spans="1:31">
      <c r="A883" s="4">
        <v>100879</v>
      </c>
      <c r="C883" s="43" t="s">
        <v>1855</v>
      </c>
      <c r="D883" s="40" t="s">
        <v>54</v>
      </c>
      <c r="J883" s="4" t="s">
        <v>1856</v>
      </c>
      <c r="K883" s="4" t="s">
        <v>56</v>
      </c>
      <c r="L883" s="4" t="s">
        <v>1775</v>
      </c>
      <c r="M883" s="4" t="s">
        <v>258</v>
      </c>
      <c r="N883" s="4" t="s">
        <v>1776</v>
      </c>
      <c r="O883" s="4" t="s">
        <v>258</v>
      </c>
      <c r="P883" s="4" t="s">
        <v>1777</v>
      </c>
      <c r="Q883" s="4" t="s">
        <v>172</v>
      </c>
      <c r="R883" s="4" t="s">
        <v>1778</v>
      </c>
      <c r="S883" s="4" t="s">
        <v>173</v>
      </c>
      <c r="U883" s="40" t="s">
        <v>54</v>
      </c>
      <c r="V883" s="41" t="s">
        <v>1856</v>
      </c>
      <c r="W883" s="41" t="s">
        <v>56</v>
      </c>
      <c r="X883" s="41" t="s">
        <v>1775</v>
      </c>
      <c r="Y883" s="41" t="s">
        <v>258</v>
      </c>
      <c r="Z883" s="41" t="s">
        <v>1776</v>
      </c>
      <c r="AA883" s="41" t="s">
        <v>258</v>
      </c>
      <c r="AB883" s="41" t="s">
        <v>1777</v>
      </c>
      <c r="AC883" s="41" t="s">
        <v>172</v>
      </c>
      <c r="AD883" s="41" t="s">
        <v>1778</v>
      </c>
      <c r="AE883" s="41" t="s">
        <v>173</v>
      </c>
    </row>
    <row r="884" spans="1:31">
      <c r="A884" s="4">
        <v>100880</v>
      </c>
      <c r="C884" s="43" t="s">
        <v>1857</v>
      </c>
      <c r="D884" s="40" t="s">
        <v>54</v>
      </c>
      <c r="J884" s="4" t="s">
        <v>1858</v>
      </c>
      <c r="K884" s="4" t="s">
        <v>56</v>
      </c>
      <c r="L884" s="4" t="s">
        <v>1775</v>
      </c>
      <c r="M884" s="4" t="s">
        <v>258</v>
      </c>
      <c r="N884" s="4" t="s">
        <v>1776</v>
      </c>
      <c r="O884" s="4" t="s">
        <v>258</v>
      </c>
      <c r="P884" s="4" t="s">
        <v>1777</v>
      </c>
      <c r="Q884" s="4" t="s">
        <v>172</v>
      </c>
      <c r="R884" s="4" t="s">
        <v>1778</v>
      </c>
      <c r="S884" s="4" t="s">
        <v>173</v>
      </c>
      <c r="U884" s="40" t="s">
        <v>54</v>
      </c>
      <c r="V884" s="41" t="s">
        <v>1858</v>
      </c>
      <c r="W884" s="41" t="s">
        <v>56</v>
      </c>
      <c r="X884" s="41" t="s">
        <v>1775</v>
      </c>
      <c r="Y884" s="41" t="s">
        <v>258</v>
      </c>
      <c r="Z884" s="41" t="s">
        <v>1776</v>
      </c>
      <c r="AA884" s="41" t="s">
        <v>258</v>
      </c>
      <c r="AB884" s="41" t="s">
        <v>1777</v>
      </c>
      <c r="AC884" s="41" t="s">
        <v>172</v>
      </c>
      <c r="AD884" s="41" t="s">
        <v>1778</v>
      </c>
      <c r="AE884" s="41" t="s">
        <v>173</v>
      </c>
    </row>
    <row r="885" spans="1:31">
      <c r="A885" s="4">
        <v>100881</v>
      </c>
      <c r="C885" s="43" t="s">
        <v>1859</v>
      </c>
      <c r="D885" s="40" t="s">
        <v>54</v>
      </c>
      <c r="J885" s="4" t="s">
        <v>1860</v>
      </c>
      <c r="K885" s="4" t="s">
        <v>56</v>
      </c>
      <c r="L885" s="4" t="s">
        <v>1775</v>
      </c>
      <c r="M885" s="4" t="s">
        <v>258</v>
      </c>
      <c r="N885" s="4" t="s">
        <v>1776</v>
      </c>
      <c r="O885" s="4" t="s">
        <v>258</v>
      </c>
      <c r="P885" s="4" t="s">
        <v>1777</v>
      </c>
      <c r="Q885" s="4" t="s">
        <v>172</v>
      </c>
      <c r="R885" s="4" t="s">
        <v>1778</v>
      </c>
      <c r="S885" s="4" t="s">
        <v>173</v>
      </c>
      <c r="U885" s="40" t="s">
        <v>54</v>
      </c>
      <c r="V885" s="41" t="s">
        <v>1860</v>
      </c>
      <c r="W885" s="41" t="s">
        <v>56</v>
      </c>
      <c r="X885" s="41" t="s">
        <v>1775</v>
      </c>
      <c r="Y885" s="41" t="s">
        <v>258</v>
      </c>
      <c r="Z885" s="41" t="s">
        <v>1776</v>
      </c>
      <c r="AA885" s="41" t="s">
        <v>258</v>
      </c>
      <c r="AB885" s="41" t="s">
        <v>1777</v>
      </c>
      <c r="AC885" s="41" t="s">
        <v>172</v>
      </c>
      <c r="AD885" s="41" t="s">
        <v>1778</v>
      </c>
      <c r="AE885" s="41" t="s">
        <v>173</v>
      </c>
    </row>
    <row r="886" spans="1:31">
      <c r="A886" s="4">
        <v>100882</v>
      </c>
      <c r="C886" s="43" t="s">
        <v>1861</v>
      </c>
      <c r="D886" s="40" t="s">
        <v>54</v>
      </c>
      <c r="J886" s="4" t="s">
        <v>1862</v>
      </c>
      <c r="K886" s="4" t="s">
        <v>56</v>
      </c>
      <c r="L886" s="4" t="s">
        <v>1775</v>
      </c>
      <c r="M886" s="4" t="s">
        <v>258</v>
      </c>
      <c r="N886" s="4" t="s">
        <v>1776</v>
      </c>
      <c r="O886" s="4" t="s">
        <v>258</v>
      </c>
      <c r="P886" s="4" t="s">
        <v>1777</v>
      </c>
      <c r="Q886" s="4" t="s">
        <v>172</v>
      </c>
      <c r="R886" s="4" t="s">
        <v>1778</v>
      </c>
      <c r="S886" s="4" t="s">
        <v>173</v>
      </c>
      <c r="U886" s="40" t="s">
        <v>54</v>
      </c>
      <c r="V886" s="41" t="s">
        <v>1862</v>
      </c>
      <c r="W886" s="41" t="s">
        <v>56</v>
      </c>
      <c r="X886" s="41" t="s">
        <v>1775</v>
      </c>
      <c r="Y886" s="41" t="s">
        <v>258</v>
      </c>
      <c r="Z886" s="41" t="s">
        <v>1776</v>
      </c>
      <c r="AA886" s="41" t="s">
        <v>258</v>
      </c>
      <c r="AB886" s="41" t="s">
        <v>1777</v>
      </c>
      <c r="AC886" s="41" t="s">
        <v>172</v>
      </c>
      <c r="AD886" s="41" t="s">
        <v>1778</v>
      </c>
      <c r="AE886" s="41" t="s">
        <v>173</v>
      </c>
    </row>
    <row r="887" spans="1:31">
      <c r="A887" s="4">
        <v>100883</v>
      </c>
      <c r="C887" s="43" t="s">
        <v>1863</v>
      </c>
      <c r="D887" s="40" t="s">
        <v>54</v>
      </c>
      <c r="J887" s="4" t="s">
        <v>1864</v>
      </c>
      <c r="K887" s="4" t="s">
        <v>56</v>
      </c>
      <c r="L887" s="4" t="s">
        <v>1775</v>
      </c>
      <c r="M887" s="4" t="s">
        <v>258</v>
      </c>
      <c r="N887" s="4" t="s">
        <v>1776</v>
      </c>
      <c r="O887" s="4" t="s">
        <v>258</v>
      </c>
      <c r="P887" s="4" t="s">
        <v>1777</v>
      </c>
      <c r="Q887" s="4" t="s">
        <v>172</v>
      </c>
      <c r="R887" s="4" t="s">
        <v>1778</v>
      </c>
      <c r="S887" s="4" t="s">
        <v>173</v>
      </c>
      <c r="U887" s="40" t="s">
        <v>54</v>
      </c>
      <c r="V887" s="41" t="s">
        <v>1864</v>
      </c>
      <c r="W887" s="41" t="s">
        <v>56</v>
      </c>
      <c r="X887" s="41" t="s">
        <v>1775</v>
      </c>
      <c r="Y887" s="41" t="s">
        <v>258</v>
      </c>
      <c r="Z887" s="41" t="s">
        <v>1776</v>
      </c>
      <c r="AA887" s="41" t="s">
        <v>258</v>
      </c>
      <c r="AB887" s="41" t="s">
        <v>1777</v>
      </c>
      <c r="AC887" s="41" t="s">
        <v>172</v>
      </c>
      <c r="AD887" s="41" t="s">
        <v>1778</v>
      </c>
      <c r="AE887" s="41" t="s">
        <v>173</v>
      </c>
    </row>
    <row r="888" spans="1:31">
      <c r="A888" s="4">
        <v>100884</v>
      </c>
      <c r="C888" s="43" t="s">
        <v>1865</v>
      </c>
      <c r="D888" s="40" t="s">
        <v>54</v>
      </c>
      <c r="J888" s="4" t="s">
        <v>1866</v>
      </c>
      <c r="K888" s="4" t="s">
        <v>56</v>
      </c>
      <c r="L888" s="4" t="s">
        <v>1775</v>
      </c>
      <c r="M888" s="4" t="s">
        <v>258</v>
      </c>
      <c r="N888" s="4" t="s">
        <v>1776</v>
      </c>
      <c r="O888" s="4" t="s">
        <v>258</v>
      </c>
      <c r="P888" s="4" t="s">
        <v>1777</v>
      </c>
      <c r="Q888" s="4" t="s">
        <v>172</v>
      </c>
      <c r="R888" s="4" t="s">
        <v>1778</v>
      </c>
      <c r="S888" s="4" t="s">
        <v>173</v>
      </c>
      <c r="U888" s="40" t="s">
        <v>54</v>
      </c>
      <c r="V888" s="41" t="s">
        <v>1866</v>
      </c>
      <c r="W888" s="41" t="s">
        <v>56</v>
      </c>
      <c r="X888" s="41" t="s">
        <v>1775</v>
      </c>
      <c r="Y888" s="41" t="s">
        <v>258</v>
      </c>
      <c r="Z888" s="41" t="s">
        <v>1776</v>
      </c>
      <c r="AA888" s="41" t="s">
        <v>258</v>
      </c>
      <c r="AB888" s="41" t="s">
        <v>1777</v>
      </c>
      <c r="AC888" s="41" t="s">
        <v>172</v>
      </c>
      <c r="AD888" s="41" t="s">
        <v>1778</v>
      </c>
      <c r="AE888" s="41" t="s">
        <v>173</v>
      </c>
    </row>
    <row r="889" spans="1:31">
      <c r="A889" s="4">
        <v>100885</v>
      </c>
      <c r="C889" s="43" t="s">
        <v>1867</v>
      </c>
      <c r="D889" s="40" t="s">
        <v>54</v>
      </c>
      <c r="J889" s="4" t="s">
        <v>1868</v>
      </c>
      <c r="K889" s="4" t="s">
        <v>56</v>
      </c>
      <c r="L889" s="4" t="s">
        <v>1775</v>
      </c>
      <c r="M889" s="4" t="s">
        <v>258</v>
      </c>
      <c r="N889" s="4" t="s">
        <v>1776</v>
      </c>
      <c r="O889" s="4" t="s">
        <v>258</v>
      </c>
      <c r="P889" s="4" t="s">
        <v>1777</v>
      </c>
      <c r="Q889" s="4" t="s">
        <v>172</v>
      </c>
      <c r="R889" s="4" t="s">
        <v>1778</v>
      </c>
      <c r="S889" s="4" t="s">
        <v>173</v>
      </c>
      <c r="U889" s="40" t="s">
        <v>54</v>
      </c>
      <c r="V889" s="41" t="s">
        <v>1868</v>
      </c>
      <c r="W889" s="41" t="s">
        <v>56</v>
      </c>
      <c r="X889" s="41" t="s">
        <v>1775</v>
      </c>
      <c r="Y889" s="41" t="s">
        <v>258</v>
      </c>
      <c r="Z889" s="41" t="s">
        <v>1776</v>
      </c>
      <c r="AA889" s="41" t="s">
        <v>258</v>
      </c>
      <c r="AB889" s="41" t="s">
        <v>1777</v>
      </c>
      <c r="AC889" s="41" t="s">
        <v>172</v>
      </c>
      <c r="AD889" s="41" t="s">
        <v>1778</v>
      </c>
      <c r="AE889" s="41" t="s">
        <v>173</v>
      </c>
    </row>
    <row r="890" spans="1:31">
      <c r="A890" s="4">
        <v>100886</v>
      </c>
      <c r="C890" s="43" t="s">
        <v>1869</v>
      </c>
      <c r="D890" s="40" t="s">
        <v>54</v>
      </c>
      <c r="J890" s="4" t="s">
        <v>1870</v>
      </c>
      <c r="K890" s="4" t="s">
        <v>56</v>
      </c>
      <c r="L890" s="4" t="s">
        <v>1775</v>
      </c>
      <c r="M890" s="4" t="s">
        <v>258</v>
      </c>
      <c r="N890" s="4" t="s">
        <v>1776</v>
      </c>
      <c r="O890" s="4" t="s">
        <v>258</v>
      </c>
      <c r="P890" s="4" t="s">
        <v>1777</v>
      </c>
      <c r="Q890" s="4" t="s">
        <v>172</v>
      </c>
      <c r="R890" s="4" t="s">
        <v>1778</v>
      </c>
      <c r="S890" s="4" t="s">
        <v>173</v>
      </c>
      <c r="U890" s="40" t="s">
        <v>54</v>
      </c>
      <c r="V890" s="41" t="s">
        <v>1870</v>
      </c>
      <c r="W890" s="41" t="s">
        <v>56</v>
      </c>
      <c r="X890" s="41" t="s">
        <v>1775</v>
      </c>
      <c r="Y890" s="41" t="s">
        <v>258</v>
      </c>
      <c r="Z890" s="41" t="s">
        <v>1776</v>
      </c>
      <c r="AA890" s="41" t="s">
        <v>258</v>
      </c>
      <c r="AB890" s="41" t="s">
        <v>1777</v>
      </c>
      <c r="AC890" s="41" t="s">
        <v>172</v>
      </c>
      <c r="AD890" s="41" t="s">
        <v>1778</v>
      </c>
      <c r="AE890" s="41" t="s">
        <v>173</v>
      </c>
    </row>
    <row r="891" spans="1:31">
      <c r="A891" s="4">
        <v>100887</v>
      </c>
      <c r="C891" s="43" t="s">
        <v>1871</v>
      </c>
      <c r="D891" s="40" t="s">
        <v>54</v>
      </c>
      <c r="J891" s="4" t="s">
        <v>1872</v>
      </c>
      <c r="K891" s="4" t="s">
        <v>56</v>
      </c>
      <c r="L891" s="4" t="s">
        <v>1775</v>
      </c>
      <c r="M891" s="4" t="s">
        <v>258</v>
      </c>
      <c r="N891" s="4" t="s">
        <v>1776</v>
      </c>
      <c r="O891" s="4" t="s">
        <v>258</v>
      </c>
      <c r="P891" s="4" t="s">
        <v>1777</v>
      </c>
      <c r="Q891" s="4" t="s">
        <v>172</v>
      </c>
      <c r="R891" s="4" t="s">
        <v>1778</v>
      </c>
      <c r="S891" s="4" t="s">
        <v>173</v>
      </c>
      <c r="U891" s="40" t="s">
        <v>54</v>
      </c>
      <c r="V891" s="41" t="s">
        <v>1872</v>
      </c>
      <c r="W891" s="41" t="s">
        <v>56</v>
      </c>
      <c r="X891" s="41" t="s">
        <v>1775</v>
      </c>
      <c r="Y891" s="41" t="s">
        <v>258</v>
      </c>
      <c r="Z891" s="41" t="s">
        <v>1776</v>
      </c>
      <c r="AA891" s="41" t="s">
        <v>258</v>
      </c>
      <c r="AB891" s="41" t="s">
        <v>1777</v>
      </c>
      <c r="AC891" s="41" t="s">
        <v>172</v>
      </c>
      <c r="AD891" s="41" t="s">
        <v>1778</v>
      </c>
      <c r="AE891" s="41" t="s">
        <v>173</v>
      </c>
    </row>
    <row r="892" spans="1:31">
      <c r="A892" s="4">
        <v>100888</v>
      </c>
      <c r="C892" s="43" t="s">
        <v>1873</v>
      </c>
      <c r="D892" s="40" t="s">
        <v>54</v>
      </c>
      <c r="J892" s="4" t="s">
        <v>1874</v>
      </c>
      <c r="K892" s="4" t="s">
        <v>56</v>
      </c>
      <c r="L892" s="4" t="s">
        <v>1775</v>
      </c>
      <c r="M892" s="4" t="s">
        <v>258</v>
      </c>
      <c r="N892" s="4" t="s">
        <v>1776</v>
      </c>
      <c r="O892" s="4" t="s">
        <v>258</v>
      </c>
      <c r="P892" s="4" t="s">
        <v>1777</v>
      </c>
      <c r="Q892" s="4" t="s">
        <v>172</v>
      </c>
      <c r="R892" s="4" t="s">
        <v>1778</v>
      </c>
      <c r="S892" s="4" t="s">
        <v>173</v>
      </c>
      <c r="U892" s="40" t="s">
        <v>54</v>
      </c>
      <c r="V892" s="41" t="s">
        <v>1874</v>
      </c>
      <c r="W892" s="41" t="s">
        <v>56</v>
      </c>
      <c r="X892" s="41" t="s">
        <v>1775</v>
      </c>
      <c r="Y892" s="41" t="s">
        <v>258</v>
      </c>
      <c r="Z892" s="41" t="s">
        <v>1776</v>
      </c>
      <c r="AA892" s="41" t="s">
        <v>258</v>
      </c>
      <c r="AB892" s="41" t="s">
        <v>1777</v>
      </c>
      <c r="AC892" s="41" t="s">
        <v>172</v>
      </c>
      <c r="AD892" s="41" t="s">
        <v>1778</v>
      </c>
      <c r="AE892" s="41" t="s">
        <v>173</v>
      </c>
    </row>
    <row r="893" spans="1:31">
      <c r="A893" s="4">
        <v>100889</v>
      </c>
      <c r="C893" s="43" t="s">
        <v>1875</v>
      </c>
      <c r="D893" s="40" t="s">
        <v>54</v>
      </c>
      <c r="J893" s="4" t="s">
        <v>1876</v>
      </c>
      <c r="K893" s="4" t="s">
        <v>56</v>
      </c>
      <c r="L893" s="4" t="s">
        <v>1775</v>
      </c>
      <c r="M893" s="4" t="s">
        <v>258</v>
      </c>
      <c r="N893" s="4" t="s">
        <v>1776</v>
      </c>
      <c r="O893" s="4" t="s">
        <v>258</v>
      </c>
      <c r="P893" s="4" t="s">
        <v>1777</v>
      </c>
      <c r="Q893" s="4" t="s">
        <v>172</v>
      </c>
      <c r="R893" s="4" t="s">
        <v>1778</v>
      </c>
      <c r="S893" s="4" t="s">
        <v>173</v>
      </c>
      <c r="U893" s="40" t="s">
        <v>54</v>
      </c>
      <c r="V893" s="41" t="s">
        <v>1876</v>
      </c>
      <c r="W893" s="41" t="s">
        <v>56</v>
      </c>
      <c r="X893" s="41" t="s">
        <v>1775</v>
      </c>
      <c r="Y893" s="41" t="s">
        <v>258</v>
      </c>
      <c r="Z893" s="41" t="s">
        <v>1776</v>
      </c>
      <c r="AA893" s="41" t="s">
        <v>258</v>
      </c>
      <c r="AB893" s="41" t="s">
        <v>1777</v>
      </c>
      <c r="AC893" s="41" t="s">
        <v>172</v>
      </c>
      <c r="AD893" s="41" t="s">
        <v>1778</v>
      </c>
      <c r="AE893" s="41" t="s">
        <v>173</v>
      </c>
    </row>
    <row r="894" spans="1:31">
      <c r="A894" s="4">
        <v>100890</v>
      </c>
      <c r="C894" s="43" t="s">
        <v>1877</v>
      </c>
      <c r="D894" s="40" t="s">
        <v>54</v>
      </c>
      <c r="J894" s="4" t="s">
        <v>1878</v>
      </c>
      <c r="K894" s="4" t="s">
        <v>56</v>
      </c>
      <c r="L894" s="4" t="s">
        <v>1775</v>
      </c>
      <c r="M894" s="4" t="s">
        <v>258</v>
      </c>
      <c r="N894" s="4" t="s">
        <v>1776</v>
      </c>
      <c r="O894" s="4" t="s">
        <v>258</v>
      </c>
      <c r="P894" s="4" t="s">
        <v>1777</v>
      </c>
      <c r="Q894" s="4" t="s">
        <v>172</v>
      </c>
      <c r="R894" s="4" t="s">
        <v>1778</v>
      </c>
      <c r="S894" s="4" t="s">
        <v>173</v>
      </c>
      <c r="U894" s="40" t="s">
        <v>54</v>
      </c>
      <c r="V894" s="41" t="s">
        <v>1878</v>
      </c>
      <c r="W894" s="41" t="s">
        <v>56</v>
      </c>
      <c r="X894" s="41" t="s">
        <v>1775</v>
      </c>
      <c r="Y894" s="41" t="s">
        <v>258</v>
      </c>
      <c r="Z894" s="41" t="s">
        <v>1776</v>
      </c>
      <c r="AA894" s="41" t="s">
        <v>258</v>
      </c>
      <c r="AB894" s="41" t="s">
        <v>1777</v>
      </c>
      <c r="AC894" s="41" t="s">
        <v>172</v>
      </c>
      <c r="AD894" s="41" t="s">
        <v>1778</v>
      </c>
      <c r="AE894" s="41" t="s">
        <v>173</v>
      </c>
    </row>
    <row r="895" spans="1:31">
      <c r="A895" s="4">
        <v>100891</v>
      </c>
      <c r="C895" s="43" t="s">
        <v>1879</v>
      </c>
      <c r="D895" s="40" t="s">
        <v>54</v>
      </c>
      <c r="J895" s="4" t="s">
        <v>1880</v>
      </c>
      <c r="K895" s="4" t="s">
        <v>56</v>
      </c>
      <c r="L895" s="4" t="s">
        <v>1775</v>
      </c>
      <c r="M895" s="4" t="s">
        <v>258</v>
      </c>
      <c r="N895" s="4" t="s">
        <v>1776</v>
      </c>
      <c r="O895" s="4" t="s">
        <v>258</v>
      </c>
      <c r="P895" s="4" t="s">
        <v>1777</v>
      </c>
      <c r="Q895" s="4" t="s">
        <v>172</v>
      </c>
      <c r="R895" s="4" t="s">
        <v>1778</v>
      </c>
      <c r="S895" s="4" t="s">
        <v>173</v>
      </c>
      <c r="U895" s="40" t="s">
        <v>54</v>
      </c>
      <c r="V895" s="41" t="s">
        <v>1880</v>
      </c>
      <c r="W895" s="41" t="s">
        <v>56</v>
      </c>
      <c r="X895" s="41" t="s">
        <v>1775</v>
      </c>
      <c r="Y895" s="41" t="s">
        <v>258</v>
      </c>
      <c r="Z895" s="41" t="s">
        <v>1776</v>
      </c>
      <c r="AA895" s="41" t="s">
        <v>258</v>
      </c>
      <c r="AB895" s="41" t="s">
        <v>1777</v>
      </c>
      <c r="AC895" s="41" t="s">
        <v>172</v>
      </c>
      <c r="AD895" s="41" t="s">
        <v>1778</v>
      </c>
      <c r="AE895" s="41" t="s">
        <v>173</v>
      </c>
    </row>
    <row r="896" spans="1:31">
      <c r="A896" s="4">
        <v>100892</v>
      </c>
      <c r="C896" s="43" t="s">
        <v>1881</v>
      </c>
      <c r="D896" s="40" t="s">
        <v>54</v>
      </c>
      <c r="J896" s="4" t="s">
        <v>1882</v>
      </c>
      <c r="K896" s="4" t="s">
        <v>56</v>
      </c>
      <c r="L896" s="4" t="s">
        <v>1775</v>
      </c>
      <c r="M896" s="4" t="s">
        <v>258</v>
      </c>
      <c r="N896" s="4" t="s">
        <v>1776</v>
      </c>
      <c r="O896" s="4" t="s">
        <v>258</v>
      </c>
      <c r="P896" s="4" t="s">
        <v>1777</v>
      </c>
      <c r="Q896" s="4" t="s">
        <v>172</v>
      </c>
      <c r="R896" s="4" t="s">
        <v>1778</v>
      </c>
      <c r="S896" s="4" t="s">
        <v>173</v>
      </c>
      <c r="U896" s="40" t="s">
        <v>54</v>
      </c>
      <c r="V896" s="41" t="s">
        <v>1882</v>
      </c>
      <c r="W896" s="41" t="s">
        <v>56</v>
      </c>
      <c r="X896" s="41" t="s">
        <v>1775</v>
      </c>
      <c r="Y896" s="41" t="s">
        <v>258</v>
      </c>
      <c r="Z896" s="41" t="s">
        <v>1776</v>
      </c>
      <c r="AA896" s="41" t="s">
        <v>258</v>
      </c>
      <c r="AB896" s="41" t="s">
        <v>1777</v>
      </c>
      <c r="AC896" s="41" t="s">
        <v>172</v>
      </c>
      <c r="AD896" s="41" t="s">
        <v>1778</v>
      </c>
      <c r="AE896" s="41" t="s">
        <v>173</v>
      </c>
    </row>
    <row r="897" spans="1:31">
      <c r="A897" s="4">
        <v>100893</v>
      </c>
      <c r="C897" s="43" t="s">
        <v>1883</v>
      </c>
      <c r="D897" s="40" t="s">
        <v>54</v>
      </c>
      <c r="J897" s="4" t="s">
        <v>1884</v>
      </c>
      <c r="K897" s="4" t="s">
        <v>56</v>
      </c>
      <c r="L897" s="4" t="s">
        <v>1775</v>
      </c>
      <c r="M897" s="4" t="s">
        <v>258</v>
      </c>
      <c r="N897" s="4" t="s">
        <v>1776</v>
      </c>
      <c r="O897" s="4" t="s">
        <v>258</v>
      </c>
      <c r="P897" s="4" t="s">
        <v>1777</v>
      </c>
      <c r="Q897" s="4" t="s">
        <v>172</v>
      </c>
      <c r="R897" s="4" t="s">
        <v>1778</v>
      </c>
      <c r="S897" s="4" t="s">
        <v>173</v>
      </c>
      <c r="U897" s="40" t="s">
        <v>54</v>
      </c>
      <c r="V897" s="41" t="s">
        <v>1884</v>
      </c>
      <c r="W897" s="41" t="s">
        <v>56</v>
      </c>
      <c r="X897" s="41" t="s">
        <v>1775</v>
      </c>
      <c r="Y897" s="41" t="s">
        <v>258</v>
      </c>
      <c r="Z897" s="41" t="s">
        <v>1776</v>
      </c>
      <c r="AA897" s="41" t="s">
        <v>258</v>
      </c>
      <c r="AB897" s="41" t="s">
        <v>1777</v>
      </c>
      <c r="AC897" s="41" t="s">
        <v>172</v>
      </c>
      <c r="AD897" s="41" t="s">
        <v>1778</v>
      </c>
      <c r="AE897" s="41" t="s">
        <v>173</v>
      </c>
    </row>
    <row r="898" spans="1:31">
      <c r="A898" s="4">
        <v>100894</v>
      </c>
      <c r="C898" s="43" t="s">
        <v>1885</v>
      </c>
      <c r="D898" s="40" t="s">
        <v>54</v>
      </c>
      <c r="J898" s="4" t="s">
        <v>1886</v>
      </c>
      <c r="K898" s="4" t="s">
        <v>56</v>
      </c>
      <c r="L898" s="4" t="s">
        <v>1775</v>
      </c>
      <c r="M898" s="4" t="s">
        <v>258</v>
      </c>
      <c r="N898" s="4" t="s">
        <v>1776</v>
      </c>
      <c r="O898" s="4" t="s">
        <v>258</v>
      </c>
      <c r="P898" s="4" t="s">
        <v>1777</v>
      </c>
      <c r="Q898" s="4" t="s">
        <v>172</v>
      </c>
      <c r="R898" s="4" t="s">
        <v>1778</v>
      </c>
      <c r="S898" s="4" t="s">
        <v>173</v>
      </c>
      <c r="U898" s="40" t="s">
        <v>54</v>
      </c>
      <c r="V898" s="41" t="s">
        <v>1886</v>
      </c>
      <c r="W898" s="41" t="s">
        <v>56</v>
      </c>
      <c r="X898" s="41" t="s">
        <v>1775</v>
      </c>
      <c r="Y898" s="41" t="s">
        <v>258</v>
      </c>
      <c r="Z898" s="41" t="s">
        <v>1776</v>
      </c>
      <c r="AA898" s="41" t="s">
        <v>258</v>
      </c>
      <c r="AB898" s="41" t="s">
        <v>1777</v>
      </c>
      <c r="AC898" s="41" t="s">
        <v>172</v>
      </c>
      <c r="AD898" s="41" t="s">
        <v>1778</v>
      </c>
      <c r="AE898" s="41" t="s">
        <v>173</v>
      </c>
    </row>
    <row r="899" spans="1:31">
      <c r="A899" s="4">
        <v>100895</v>
      </c>
      <c r="C899" s="43" t="s">
        <v>1887</v>
      </c>
      <c r="D899" s="40" t="s">
        <v>54</v>
      </c>
      <c r="J899" s="4" t="s">
        <v>1888</v>
      </c>
      <c r="K899" s="4" t="s">
        <v>56</v>
      </c>
      <c r="L899" s="4" t="s">
        <v>1775</v>
      </c>
      <c r="M899" s="4" t="s">
        <v>258</v>
      </c>
      <c r="N899" s="4" t="s">
        <v>1776</v>
      </c>
      <c r="O899" s="4" t="s">
        <v>258</v>
      </c>
      <c r="P899" s="4" t="s">
        <v>1777</v>
      </c>
      <c r="Q899" s="4" t="s">
        <v>172</v>
      </c>
      <c r="R899" s="4" t="s">
        <v>1778</v>
      </c>
      <c r="S899" s="4" t="s">
        <v>173</v>
      </c>
      <c r="U899" s="40" t="s">
        <v>54</v>
      </c>
      <c r="V899" s="41" t="s">
        <v>1888</v>
      </c>
      <c r="W899" s="41" t="s">
        <v>56</v>
      </c>
      <c r="X899" s="41" t="s">
        <v>1775</v>
      </c>
      <c r="Y899" s="41" t="s">
        <v>258</v>
      </c>
      <c r="Z899" s="41" t="s">
        <v>1776</v>
      </c>
      <c r="AA899" s="41" t="s">
        <v>258</v>
      </c>
      <c r="AB899" s="41" t="s">
        <v>1777</v>
      </c>
      <c r="AC899" s="41" t="s">
        <v>172</v>
      </c>
      <c r="AD899" s="41" t="s">
        <v>1778</v>
      </c>
      <c r="AE899" s="41" t="s">
        <v>173</v>
      </c>
    </row>
    <row r="900" spans="1:31">
      <c r="A900" s="4">
        <v>100896</v>
      </c>
      <c r="C900" s="43" t="s">
        <v>1889</v>
      </c>
      <c r="D900" s="40" t="s">
        <v>54</v>
      </c>
      <c r="J900" s="4" t="s">
        <v>1890</v>
      </c>
      <c r="K900" s="4" t="s">
        <v>56</v>
      </c>
      <c r="L900" s="4" t="s">
        <v>1775</v>
      </c>
      <c r="M900" s="4" t="s">
        <v>258</v>
      </c>
      <c r="N900" s="4" t="s">
        <v>1776</v>
      </c>
      <c r="O900" s="4" t="s">
        <v>258</v>
      </c>
      <c r="P900" s="4" t="s">
        <v>1777</v>
      </c>
      <c r="Q900" s="4" t="s">
        <v>172</v>
      </c>
      <c r="R900" s="4" t="s">
        <v>1778</v>
      </c>
      <c r="S900" s="4" t="s">
        <v>173</v>
      </c>
      <c r="U900" s="40" t="s">
        <v>54</v>
      </c>
      <c r="V900" s="41" t="s">
        <v>1890</v>
      </c>
      <c r="W900" s="41" t="s">
        <v>56</v>
      </c>
      <c r="X900" s="41" t="s">
        <v>1775</v>
      </c>
      <c r="Y900" s="41" t="s">
        <v>258</v>
      </c>
      <c r="Z900" s="41" t="s">
        <v>1776</v>
      </c>
      <c r="AA900" s="41" t="s">
        <v>258</v>
      </c>
      <c r="AB900" s="41" t="s">
        <v>1777</v>
      </c>
      <c r="AC900" s="41" t="s">
        <v>172</v>
      </c>
      <c r="AD900" s="41" t="s">
        <v>1778</v>
      </c>
      <c r="AE900" s="41" t="s">
        <v>173</v>
      </c>
    </row>
    <row r="901" spans="1:31">
      <c r="A901" s="4">
        <v>100897</v>
      </c>
      <c r="C901" s="43" t="s">
        <v>1891</v>
      </c>
      <c r="D901" s="40" t="s">
        <v>54</v>
      </c>
      <c r="J901" s="4" t="s">
        <v>1892</v>
      </c>
      <c r="K901" s="4" t="s">
        <v>56</v>
      </c>
      <c r="L901" s="4" t="s">
        <v>1775</v>
      </c>
      <c r="M901" s="4" t="s">
        <v>258</v>
      </c>
      <c r="N901" s="4" t="s">
        <v>1776</v>
      </c>
      <c r="O901" s="4" t="s">
        <v>258</v>
      </c>
      <c r="P901" s="4" t="s">
        <v>1777</v>
      </c>
      <c r="Q901" s="4" t="s">
        <v>172</v>
      </c>
      <c r="R901" s="4" t="s">
        <v>1778</v>
      </c>
      <c r="S901" s="4" t="s">
        <v>173</v>
      </c>
      <c r="U901" s="40" t="s">
        <v>54</v>
      </c>
      <c r="V901" s="41" t="s">
        <v>1892</v>
      </c>
      <c r="W901" s="41" t="s">
        <v>56</v>
      </c>
      <c r="X901" s="41" t="s">
        <v>1775</v>
      </c>
      <c r="Y901" s="41" t="s">
        <v>258</v>
      </c>
      <c r="Z901" s="41" t="s">
        <v>1776</v>
      </c>
      <c r="AA901" s="41" t="s">
        <v>258</v>
      </c>
      <c r="AB901" s="41" t="s">
        <v>1777</v>
      </c>
      <c r="AC901" s="41" t="s">
        <v>172</v>
      </c>
      <c r="AD901" s="41" t="s">
        <v>1778</v>
      </c>
      <c r="AE901" s="41" t="s">
        <v>173</v>
      </c>
    </row>
    <row r="902" spans="1:31">
      <c r="A902" s="4">
        <v>100898</v>
      </c>
      <c r="C902" s="43" t="s">
        <v>1893</v>
      </c>
      <c r="D902" s="40" t="s">
        <v>54</v>
      </c>
      <c r="J902" s="4" t="s">
        <v>1894</v>
      </c>
      <c r="K902" s="4" t="s">
        <v>56</v>
      </c>
      <c r="L902" s="4" t="s">
        <v>1775</v>
      </c>
      <c r="M902" s="4" t="s">
        <v>258</v>
      </c>
      <c r="N902" s="4" t="s">
        <v>1776</v>
      </c>
      <c r="O902" s="4" t="s">
        <v>258</v>
      </c>
      <c r="P902" s="4" t="s">
        <v>1777</v>
      </c>
      <c r="Q902" s="4" t="s">
        <v>172</v>
      </c>
      <c r="R902" s="4" t="s">
        <v>1778</v>
      </c>
      <c r="S902" s="4" t="s">
        <v>173</v>
      </c>
      <c r="U902" s="40" t="s">
        <v>54</v>
      </c>
      <c r="V902" s="41" t="s">
        <v>1894</v>
      </c>
      <c r="W902" s="41" t="s">
        <v>56</v>
      </c>
      <c r="X902" s="41" t="s">
        <v>1775</v>
      </c>
      <c r="Y902" s="41" t="s">
        <v>258</v>
      </c>
      <c r="Z902" s="41" t="s">
        <v>1776</v>
      </c>
      <c r="AA902" s="41" t="s">
        <v>258</v>
      </c>
      <c r="AB902" s="41" t="s">
        <v>1777</v>
      </c>
      <c r="AC902" s="41" t="s">
        <v>172</v>
      </c>
      <c r="AD902" s="41" t="s">
        <v>1778</v>
      </c>
      <c r="AE902" s="41" t="s">
        <v>173</v>
      </c>
    </row>
    <row r="903" spans="1:31">
      <c r="A903" s="4">
        <v>100899</v>
      </c>
      <c r="C903" s="43" t="s">
        <v>1895</v>
      </c>
      <c r="D903" s="40" t="s">
        <v>54</v>
      </c>
      <c r="J903" s="4" t="s">
        <v>1896</v>
      </c>
      <c r="K903" s="4" t="s">
        <v>56</v>
      </c>
      <c r="L903" s="4" t="s">
        <v>1775</v>
      </c>
      <c r="M903" s="4" t="s">
        <v>258</v>
      </c>
      <c r="N903" s="4" t="s">
        <v>1776</v>
      </c>
      <c r="O903" s="4" t="s">
        <v>258</v>
      </c>
      <c r="P903" s="4" t="s">
        <v>1777</v>
      </c>
      <c r="Q903" s="4" t="s">
        <v>172</v>
      </c>
      <c r="R903" s="4" t="s">
        <v>1778</v>
      </c>
      <c r="S903" s="4" t="s">
        <v>173</v>
      </c>
      <c r="U903" s="40" t="s">
        <v>54</v>
      </c>
      <c r="V903" s="41" t="s">
        <v>1896</v>
      </c>
      <c r="W903" s="41" t="s">
        <v>56</v>
      </c>
      <c r="X903" s="41" t="s">
        <v>1775</v>
      </c>
      <c r="Y903" s="41" t="s">
        <v>258</v>
      </c>
      <c r="Z903" s="41" t="s">
        <v>1776</v>
      </c>
      <c r="AA903" s="41" t="s">
        <v>258</v>
      </c>
      <c r="AB903" s="41" t="s">
        <v>1777</v>
      </c>
      <c r="AC903" s="41" t="s">
        <v>172</v>
      </c>
      <c r="AD903" s="41" t="s">
        <v>1778</v>
      </c>
      <c r="AE903" s="41" t="s">
        <v>173</v>
      </c>
    </row>
    <row r="904" spans="1:31">
      <c r="A904" s="4">
        <v>100900</v>
      </c>
      <c r="C904" s="43" t="s">
        <v>1897</v>
      </c>
      <c r="D904" s="40" t="s">
        <v>54</v>
      </c>
      <c r="J904" s="4" t="s">
        <v>1898</v>
      </c>
      <c r="K904" s="4" t="s">
        <v>56</v>
      </c>
      <c r="L904" s="4" t="s">
        <v>1775</v>
      </c>
      <c r="M904" s="4" t="s">
        <v>258</v>
      </c>
      <c r="N904" s="4" t="s">
        <v>1776</v>
      </c>
      <c r="O904" s="4" t="s">
        <v>258</v>
      </c>
      <c r="P904" s="4" t="s">
        <v>1777</v>
      </c>
      <c r="Q904" s="4" t="s">
        <v>172</v>
      </c>
      <c r="R904" s="4" t="s">
        <v>1778</v>
      </c>
      <c r="S904" s="4" t="s">
        <v>173</v>
      </c>
      <c r="U904" s="40" t="s">
        <v>54</v>
      </c>
      <c r="V904" s="41" t="s">
        <v>1898</v>
      </c>
      <c r="W904" s="41" t="s">
        <v>56</v>
      </c>
      <c r="X904" s="41" t="s">
        <v>1775</v>
      </c>
      <c r="Y904" s="41" t="s">
        <v>258</v>
      </c>
      <c r="Z904" s="41" t="s">
        <v>1776</v>
      </c>
      <c r="AA904" s="41" t="s">
        <v>258</v>
      </c>
      <c r="AB904" s="41" t="s">
        <v>1777</v>
      </c>
      <c r="AC904" s="41" t="s">
        <v>172</v>
      </c>
      <c r="AD904" s="41" t="s">
        <v>1778</v>
      </c>
      <c r="AE904" s="41" t="s">
        <v>173</v>
      </c>
    </row>
    <row r="905" spans="1:31">
      <c r="A905" s="4">
        <v>100901</v>
      </c>
      <c r="C905" s="43" t="s">
        <v>1899</v>
      </c>
      <c r="D905" s="40" t="s">
        <v>54</v>
      </c>
      <c r="J905" s="4" t="s">
        <v>1900</v>
      </c>
      <c r="K905" s="4" t="s">
        <v>56</v>
      </c>
      <c r="L905" s="4" t="s">
        <v>1775</v>
      </c>
      <c r="M905" s="4" t="s">
        <v>258</v>
      </c>
      <c r="N905" s="4" t="s">
        <v>1776</v>
      </c>
      <c r="O905" s="4" t="s">
        <v>258</v>
      </c>
      <c r="P905" s="4" t="s">
        <v>1777</v>
      </c>
      <c r="Q905" s="4" t="s">
        <v>172</v>
      </c>
      <c r="R905" s="4" t="s">
        <v>1778</v>
      </c>
      <c r="S905" s="4" t="s">
        <v>173</v>
      </c>
      <c r="U905" s="40" t="s">
        <v>54</v>
      </c>
      <c r="V905" s="41" t="s">
        <v>1900</v>
      </c>
      <c r="W905" s="41" t="s">
        <v>56</v>
      </c>
      <c r="X905" s="41" t="s">
        <v>1775</v>
      </c>
      <c r="Y905" s="41" t="s">
        <v>258</v>
      </c>
      <c r="Z905" s="41" t="s">
        <v>1776</v>
      </c>
      <c r="AA905" s="41" t="s">
        <v>258</v>
      </c>
      <c r="AB905" s="41" t="s">
        <v>1777</v>
      </c>
      <c r="AC905" s="41" t="s">
        <v>172</v>
      </c>
      <c r="AD905" s="41" t="s">
        <v>1778</v>
      </c>
      <c r="AE905" s="41" t="s">
        <v>173</v>
      </c>
    </row>
    <row r="906" spans="1:31">
      <c r="A906" s="4">
        <v>100902</v>
      </c>
      <c r="C906" s="43" t="s">
        <v>1901</v>
      </c>
      <c r="D906" s="40" t="s">
        <v>54</v>
      </c>
      <c r="J906" s="4" t="s">
        <v>1902</v>
      </c>
      <c r="K906" s="4" t="s">
        <v>56</v>
      </c>
      <c r="L906" s="4" t="s">
        <v>1775</v>
      </c>
      <c r="M906" s="4" t="s">
        <v>258</v>
      </c>
      <c r="N906" s="4" t="s">
        <v>1776</v>
      </c>
      <c r="O906" s="4" t="s">
        <v>258</v>
      </c>
      <c r="P906" s="4" t="s">
        <v>1777</v>
      </c>
      <c r="Q906" s="4" t="s">
        <v>172</v>
      </c>
      <c r="R906" s="4" t="s">
        <v>1778</v>
      </c>
      <c r="S906" s="4" t="s">
        <v>173</v>
      </c>
      <c r="U906" s="40" t="s">
        <v>54</v>
      </c>
      <c r="V906" s="41" t="s">
        <v>1902</v>
      </c>
      <c r="W906" s="41" t="s">
        <v>56</v>
      </c>
      <c r="X906" s="41" t="s">
        <v>1775</v>
      </c>
      <c r="Y906" s="41" t="s">
        <v>258</v>
      </c>
      <c r="Z906" s="41" t="s">
        <v>1776</v>
      </c>
      <c r="AA906" s="41" t="s">
        <v>258</v>
      </c>
      <c r="AB906" s="41" t="s">
        <v>1777</v>
      </c>
      <c r="AC906" s="41" t="s">
        <v>172</v>
      </c>
      <c r="AD906" s="41" t="s">
        <v>1778</v>
      </c>
      <c r="AE906" s="41" t="s">
        <v>173</v>
      </c>
    </row>
    <row r="907" spans="1:31">
      <c r="A907" s="4">
        <v>100903</v>
      </c>
      <c r="C907" s="43" t="s">
        <v>1903</v>
      </c>
      <c r="D907" s="40" t="s">
        <v>54</v>
      </c>
      <c r="J907" s="4" t="s">
        <v>1904</v>
      </c>
      <c r="K907" s="4" t="s">
        <v>56</v>
      </c>
      <c r="L907" s="4" t="s">
        <v>1775</v>
      </c>
      <c r="M907" s="4" t="s">
        <v>258</v>
      </c>
      <c r="N907" s="4" t="s">
        <v>1776</v>
      </c>
      <c r="O907" s="4" t="s">
        <v>258</v>
      </c>
      <c r="P907" s="4" t="s">
        <v>1777</v>
      </c>
      <c r="Q907" s="4" t="s">
        <v>172</v>
      </c>
      <c r="R907" s="4" t="s">
        <v>1778</v>
      </c>
      <c r="S907" s="4" t="s">
        <v>173</v>
      </c>
      <c r="U907" s="40" t="s">
        <v>54</v>
      </c>
      <c r="V907" s="41" t="s">
        <v>1904</v>
      </c>
      <c r="W907" s="41" t="s">
        <v>56</v>
      </c>
      <c r="X907" s="41" t="s">
        <v>1775</v>
      </c>
      <c r="Y907" s="41" t="s">
        <v>258</v>
      </c>
      <c r="Z907" s="41" t="s">
        <v>1776</v>
      </c>
      <c r="AA907" s="41" t="s">
        <v>258</v>
      </c>
      <c r="AB907" s="41" t="s">
        <v>1777</v>
      </c>
      <c r="AC907" s="41" t="s">
        <v>172</v>
      </c>
      <c r="AD907" s="41" t="s">
        <v>1778</v>
      </c>
      <c r="AE907" s="41" t="s">
        <v>173</v>
      </c>
    </row>
    <row r="908" spans="1:31">
      <c r="A908" s="4">
        <v>100904</v>
      </c>
      <c r="C908" s="43" t="s">
        <v>1905</v>
      </c>
      <c r="D908" s="40" t="s">
        <v>54</v>
      </c>
      <c r="J908" s="4" t="s">
        <v>1906</v>
      </c>
      <c r="K908" s="4" t="s">
        <v>56</v>
      </c>
      <c r="L908" s="4" t="s">
        <v>1775</v>
      </c>
      <c r="M908" s="4" t="s">
        <v>258</v>
      </c>
      <c r="N908" s="4" t="s">
        <v>1776</v>
      </c>
      <c r="O908" s="4" t="s">
        <v>258</v>
      </c>
      <c r="P908" s="4" t="s">
        <v>1777</v>
      </c>
      <c r="Q908" s="4" t="s">
        <v>172</v>
      </c>
      <c r="R908" s="4" t="s">
        <v>1778</v>
      </c>
      <c r="S908" s="4" t="s">
        <v>173</v>
      </c>
      <c r="U908" s="40" t="s">
        <v>54</v>
      </c>
      <c r="V908" s="41" t="s">
        <v>1906</v>
      </c>
      <c r="W908" s="41" t="s">
        <v>56</v>
      </c>
      <c r="X908" s="41" t="s">
        <v>1775</v>
      </c>
      <c r="Y908" s="41" t="s">
        <v>258</v>
      </c>
      <c r="Z908" s="41" t="s">
        <v>1776</v>
      </c>
      <c r="AA908" s="41" t="s">
        <v>258</v>
      </c>
      <c r="AB908" s="41" t="s">
        <v>1777</v>
      </c>
      <c r="AC908" s="41" t="s">
        <v>172</v>
      </c>
      <c r="AD908" s="41" t="s">
        <v>1778</v>
      </c>
      <c r="AE908" s="41" t="s">
        <v>173</v>
      </c>
    </row>
    <row r="909" spans="1:31">
      <c r="A909" s="4">
        <v>100905</v>
      </c>
      <c r="C909" s="43" t="s">
        <v>1907</v>
      </c>
      <c r="D909" s="40" t="s">
        <v>54</v>
      </c>
      <c r="J909" s="4" t="s">
        <v>1908</v>
      </c>
      <c r="K909" s="4" t="s">
        <v>56</v>
      </c>
      <c r="L909" s="4" t="s">
        <v>1775</v>
      </c>
      <c r="M909" s="4" t="s">
        <v>258</v>
      </c>
      <c r="N909" s="4" t="s">
        <v>1776</v>
      </c>
      <c r="O909" s="4" t="s">
        <v>258</v>
      </c>
      <c r="P909" s="4" t="s">
        <v>1777</v>
      </c>
      <c r="Q909" s="4" t="s">
        <v>172</v>
      </c>
      <c r="R909" s="4" t="s">
        <v>1778</v>
      </c>
      <c r="S909" s="4" t="s">
        <v>173</v>
      </c>
      <c r="U909" s="40" t="s">
        <v>54</v>
      </c>
      <c r="V909" s="41" t="s">
        <v>1908</v>
      </c>
      <c r="W909" s="41" t="s">
        <v>56</v>
      </c>
      <c r="X909" s="41" t="s">
        <v>1775</v>
      </c>
      <c r="Y909" s="41" t="s">
        <v>258</v>
      </c>
      <c r="Z909" s="41" t="s">
        <v>1776</v>
      </c>
      <c r="AA909" s="41" t="s">
        <v>258</v>
      </c>
      <c r="AB909" s="41" t="s">
        <v>1777</v>
      </c>
      <c r="AC909" s="41" t="s">
        <v>172</v>
      </c>
      <c r="AD909" s="41" t="s">
        <v>1778</v>
      </c>
      <c r="AE909" s="41" t="s">
        <v>173</v>
      </c>
    </row>
    <row r="910" spans="1:31">
      <c r="A910" s="4">
        <v>100906</v>
      </c>
      <c r="C910" s="43" t="s">
        <v>1909</v>
      </c>
      <c r="D910" s="40" t="s">
        <v>54</v>
      </c>
      <c r="J910" s="4" t="s">
        <v>1910</v>
      </c>
      <c r="K910" s="4" t="s">
        <v>56</v>
      </c>
      <c r="L910" s="4" t="s">
        <v>1775</v>
      </c>
      <c r="M910" s="4" t="s">
        <v>258</v>
      </c>
      <c r="N910" s="4" t="s">
        <v>1776</v>
      </c>
      <c r="O910" s="4" t="s">
        <v>258</v>
      </c>
      <c r="P910" s="4" t="s">
        <v>1777</v>
      </c>
      <c r="Q910" s="4" t="s">
        <v>172</v>
      </c>
      <c r="R910" s="4" t="s">
        <v>1778</v>
      </c>
      <c r="S910" s="4" t="s">
        <v>173</v>
      </c>
      <c r="U910" s="40" t="s">
        <v>54</v>
      </c>
      <c r="V910" s="41" t="s">
        <v>1910</v>
      </c>
      <c r="W910" s="41" t="s">
        <v>56</v>
      </c>
      <c r="X910" s="41" t="s">
        <v>1775</v>
      </c>
      <c r="Y910" s="41" t="s">
        <v>258</v>
      </c>
      <c r="Z910" s="41" t="s">
        <v>1776</v>
      </c>
      <c r="AA910" s="41" t="s">
        <v>258</v>
      </c>
      <c r="AB910" s="41" t="s">
        <v>1777</v>
      </c>
      <c r="AC910" s="41" t="s">
        <v>172</v>
      </c>
      <c r="AD910" s="41" t="s">
        <v>1778</v>
      </c>
      <c r="AE910" s="41" t="s">
        <v>173</v>
      </c>
    </row>
    <row r="911" spans="1:31">
      <c r="A911" s="4">
        <v>100907</v>
      </c>
      <c r="C911" s="43" t="s">
        <v>1911</v>
      </c>
      <c r="D911" s="40" t="s">
        <v>54</v>
      </c>
      <c r="J911" s="4" t="s">
        <v>1912</v>
      </c>
      <c r="K911" s="4" t="s">
        <v>56</v>
      </c>
      <c r="L911" s="4" t="s">
        <v>1775</v>
      </c>
      <c r="M911" s="4" t="s">
        <v>258</v>
      </c>
      <c r="N911" s="4" t="s">
        <v>1776</v>
      </c>
      <c r="O911" s="4" t="s">
        <v>258</v>
      </c>
      <c r="P911" s="4" t="s">
        <v>1777</v>
      </c>
      <c r="Q911" s="4" t="s">
        <v>172</v>
      </c>
      <c r="R911" s="4" t="s">
        <v>1778</v>
      </c>
      <c r="S911" s="4" t="s">
        <v>173</v>
      </c>
      <c r="U911" s="40" t="s">
        <v>54</v>
      </c>
      <c r="V911" s="41" t="s">
        <v>1912</v>
      </c>
      <c r="W911" s="41" t="s">
        <v>56</v>
      </c>
      <c r="X911" s="41" t="s">
        <v>1775</v>
      </c>
      <c r="Y911" s="41" t="s">
        <v>258</v>
      </c>
      <c r="Z911" s="41" t="s">
        <v>1776</v>
      </c>
      <c r="AA911" s="41" t="s">
        <v>258</v>
      </c>
      <c r="AB911" s="41" t="s">
        <v>1777</v>
      </c>
      <c r="AC911" s="41" t="s">
        <v>172</v>
      </c>
      <c r="AD911" s="41" t="s">
        <v>1778</v>
      </c>
      <c r="AE911" s="41" t="s">
        <v>173</v>
      </c>
    </row>
    <row r="912" spans="1:31">
      <c r="A912" s="4">
        <v>100908</v>
      </c>
      <c r="C912" s="43" t="s">
        <v>1913</v>
      </c>
      <c r="D912" s="40" t="s">
        <v>54</v>
      </c>
      <c r="J912" s="4" t="s">
        <v>1914</v>
      </c>
      <c r="K912" s="4" t="s">
        <v>56</v>
      </c>
      <c r="L912" s="4" t="s">
        <v>1775</v>
      </c>
      <c r="M912" s="4" t="s">
        <v>258</v>
      </c>
      <c r="N912" s="4" t="s">
        <v>1776</v>
      </c>
      <c r="O912" s="4" t="s">
        <v>258</v>
      </c>
      <c r="P912" s="4" t="s">
        <v>1777</v>
      </c>
      <c r="Q912" s="4" t="s">
        <v>172</v>
      </c>
      <c r="R912" s="4" t="s">
        <v>1778</v>
      </c>
      <c r="S912" s="4" t="s">
        <v>173</v>
      </c>
      <c r="U912" s="40" t="s">
        <v>54</v>
      </c>
      <c r="V912" s="41" t="s">
        <v>1914</v>
      </c>
      <c r="W912" s="41" t="s">
        <v>56</v>
      </c>
      <c r="X912" s="41" t="s">
        <v>1775</v>
      </c>
      <c r="Y912" s="41" t="s">
        <v>258</v>
      </c>
      <c r="Z912" s="41" t="s">
        <v>1776</v>
      </c>
      <c r="AA912" s="41" t="s">
        <v>258</v>
      </c>
      <c r="AB912" s="41" t="s">
        <v>1777</v>
      </c>
      <c r="AC912" s="41" t="s">
        <v>172</v>
      </c>
      <c r="AD912" s="41" t="s">
        <v>1778</v>
      </c>
      <c r="AE912" s="41" t="s">
        <v>173</v>
      </c>
    </row>
    <row r="913" spans="1:31">
      <c r="A913" s="4">
        <v>100909</v>
      </c>
      <c r="C913" s="43" t="s">
        <v>1915</v>
      </c>
      <c r="D913" s="40" t="s">
        <v>54</v>
      </c>
      <c r="J913" s="4" t="s">
        <v>1916</v>
      </c>
      <c r="K913" s="4" t="s">
        <v>56</v>
      </c>
      <c r="L913" s="4" t="s">
        <v>1775</v>
      </c>
      <c r="M913" s="4" t="s">
        <v>258</v>
      </c>
      <c r="N913" s="4" t="s">
        <v>1776</v>
      </c>
      <c r="O913" s="4" t="s">
        <v>258</v>
      </c>
      <c r="P913" s="4" t="s">
        <v>1777</v>
      </c>
      <c r="Q913" s="4" t="s">
        <v>172</v>
      </c>
      <c r="R913" s="4" t="s">
        <v>1778</v>
      </c>
      <c r="S913" s="4" t="s">
        <v>173</v>
      </c>
      <c r="U913" s="40" t="s">
        <v>54</v>
      </c>
      <c r="V913" s="41" t="s">
        <v>1916</v>
      </c>
      <c r="W913" s="41" t="s">
        <v>56</v>
      </c>
      <c r="X913" s="41" t="s">
        <v>1775</v>
      </c>
      <c r="Y913" s="41" t="s">
        <v>258</v>
      </c>
      <c r="Z913" s="41" t="s">
        <v>1776</v>
      </c>
      <c r="AA913" s="41" t="s">
        <v>258</v>
      </c>
      <c r="AB913" s="41" t="s">
        <v>1777</v>
      </c>
      <c r="AC913" s="41" t="s">
        <v>172</v>
      </c>
      <c r="AD913" s="41" t="s">
        <v>1778</v>
      </c>
      <c r="AE913" s="41" t="s">
        <v>173</v>
      </c>
    </row>
    <row r="914" spans="1:31">
      <c r="A914" s="4">
        <v>100910</v>
      </c>
      <c r="C914" s="43" t="s">
        <v>1917</v>
      </c>
      <c r="D914" s="40" t="s">
        <v>54</v>
      </c>
      <c r="J914" s="4" t="s">
        <v>1918</v>
      </c>
      <c r="K914" s="4" t="s">
        <v>56</v>
      </c>
      <c r="L914" s="4" t="s">
        <v>1775</v>
      </c>
      <c r="M914" s="4" t="s">
        <v>258</v>
      </c>
      <c r="N914" s="4" t="s">
        <v>1776</v>
      </c>
      <c r="O914" s="4" t="s">
        <v>258</v>
      </c>
      <c r="P914" s="4" t="s">
        <v>1777</v>
      </c>
      <c r="Q914" s="4" t="s">
        <v>172</v>
      </c>
      <c r="R914" s="4" t="s">
        <v>1778</v>
      </c>
      <c r="S914" s="4" t="s">
        <v>173</v>
      </c>
      <c r="U914" s="40" t="s">
        <v>54</v>
      </c>
      <c r="V914" s="41" t="s">
        <v>1918</v>
      </c>
      <c r="W914" s="41" t="s">
        <v>56</v>
      </c>
      <c r="X914" s="41" t="s">
        <v>1775</v>
      </c>
      <c r="Y914" s="41" t="s">
        <v>258</v>
      </c>
      <c r="Z914" s="41" t="s">
        <v>1776</v>
      </c>
      <c r="AA914" s="41" t="s">
        <v>258</v>
      </c>
      <c r="AB914" s="41" t="s">
        <v>1777</v>
      </c>
      <c r="AC914" s="41" t="s">
        <v>172</v>
      </c>
      <c r="AD914" s="41" t="s">
        <v>1778</v>
      </c>
      <c r="AE914" s="41" t="s">
        <v>173</v>
      </c>
    </row>
    <row r="915" spans="1:31">
      <c r="A915" s="4">
        <v>100911</v>
      </c>
      <c r="C915" s="43" t="s">
        <v>1919</v>
      </c>
      <c r="D915" s="40" t="s">
        <v>54</v>
      </c>
      <c r="J915" s="4" t="s">
        <v>1920</v>
      </c>
      <c r="K915" s="4" t="s">
        <v>56</v>
      </c>
      <c r="L915" s="4" t="s">
        <v>1775</v>
      </c>
      <c r="M915" s="4" t="s">
        <v>258</v>
      </c>
      <c r="N915" s="4" t="s">
        <v>1776</v>
      </c>
      <c r="O915" s="4" t="s">
        <v>258</v>
      </c>
      <c r="P915" s="4" t="s">
        <v>1777</v>
      </c>
      <c r="Q915" s="4" t="s">
        <v>172</v>
      </c>
      <c r="R915" s="4" t="s">
        <v>1778</v>
      </c>
      <c r="S915" s="4" t="s">
        <v>173</v>
      </c>
      <c r="U915" s="40" t="s">
        <v>54</v>
      </c>
      <c r="V915" s="41" t="s">
        <v>1920</v>
      </c>
      <c r="W915" s="41" t="s">
        <v>56</v>
      </c>
      <c r="X915" s="41" t="s">
        <v>1775</v>
      </c>
      <c r="Y915" s="41" t="s">
        <v>258</v>
      </c>
      <c r="Z915" s="41" t="s">
        <v>1776</v>
      </c>
      <c r="AA915" s="41" t="s">
        <v>258</v>
      </c>
      <c r="AB915" s="41" t="s">
        <v>1777</v>
      </c>
      <c r="AC915" s="41" t="s">
        <v>172</v>
      </c>
      <c r="AD915" s="41" t="s">
        <v>1778</v>
      </c>
      <c r="AE915" s="41" t="s">
        <v>173</v>
      </c>
    </row>
    <row r="916" spans="1:31">
      <c r="A916" s="4">
        <v>100912</v>
      </c>
      <c r="C916" s="43" t="s">
        <v>1921</v>
      </c>
      <c r="D916" s="40" t="s">
        <v>54</v>
      </c>
      <c r="J916" s="4" t="s">
        <v>1922</v>
      </c>
      <c r="K916" s="4" t="s">
        <v>56</v>
      </c>
      <c r="L916" s="4" t="s">
        <v>1775</v>
      </c>
      <c r="M916" s="4" t="s">
        <v>258</v>
      </c>
      <c r="N916" s="4" t="s">
        <v>1776</v>
      </c>
      <c r="O916" s="4" t="s">
        <v>258</v>
      </c>
      <c r="P916" s="4" t="s">
        <v>1777</v>
      </c>
      <c r="Q916" s="4" t="s">
        <v>172</v>
      </c>
      <c r="R916" s="4" t="s">
        <v>1778</v>
      </c>
      <c r="S916" s="4" t="s">
        <v>173</v>
      </c>
      <c r="U916" s="40" t="s">
        <v>54</v>
      </c>
      <c r="V916" s="41" t="s">
        <v>1922</v>
      </c>
      <c r="W916" s="41" t="s">
        <v>56</v>
      </c>
      <c r="X916" s="41" t="s">
        <v>1775</v>
      </c>
      <c r="Y916" s="41" t="s">
        <v>258</v>
      </c>
      <c r="Z916" s="41" t="s">
        <v>1776</v>
      </c>
      <c r="AA916" s="41" t="s">
        <v>258</v>
      </c>
      <c r="AB916" s="41" t="s">
        <v>1777</v>
      </c>
      <c r="AC916" s="41" t="s">
        <v>172</v>
      </c>
      <c r="AD916" s="41" t="s">
        <v>1778</v>
      </c>
      <c r="AE916" s="41" t="s">
        <v>173</v>
      </c>
    </row>
    <row r="917" spans="1:31">
      <c r="A917" s="4">
        <v>100913</v>
      </c>
      <c r="C917" s="43" t="s">
        <v>1923</v>
      </c>
      <c r="D917" s="40" t="s">
        <v>54</v>
      </c>
      <c r="J917" s="4" t="s">
        <v>1924</v>
      </c>
      <c r="K917" s="4" t="s">
        <v>56</v>
      </c>
      <c r="L917" s="4" t="s">
        <v>1775</v>
      </c>
      <c r="M917" s="4" t="s">
        <v>258</v>
      </c>
      <c r="N917" s="4" t="s">
        <v>1776</v>
      </c>
      <c r="O917" s="4" t="s">
        <v>258</v>
      </c>
      <c r="P917" s="4" t="s">
        <v>1777</v>
      </c>
      <c r="Q917" s="4" t="s">
        <v>172</v>
      </c>
      <c r="R917" s="4" t="s">
        <v>1778</v>
      </c>
      <c r="S917" s="4" t="s">
        <v>173</v>
      </c>
      <c r="U917" s="40" t="s">
        <v>54</v>
      </c>
      <c r="V917" s="41" t="s">
        <v>1924</v>
      </c>
      <c r="W917" s="41" t="s">
        <v>56</v>
      </c>
      <c r="X917" s="41" t="s">
        <v>1775</v>
      </c>
      <c r="Y917" s="41" t="s">
        <v>258</v>
      </c>
      <c r="Z917" s="41" t="s">
        <v>1776</v>
      </c>
      <c r="AA917" s="41" t="s">
        <v>258</v>
      </c>
      <c r="AB917" s="41" t="s">
        <v>1777</v>
      </c>
      <c r="AC917" s="41" t="s">
        <v>172</v>
      </c>
      <c r="AD917" s="41" t="s">
        <v>1778</v>
      </c>
      <c r="AE917" s="41" t="s">
        <v>173</v>
      </c>
    </row>
    <row r="918" spans="1:31">
      <c r="A918" s="4">
        <v>100914</v>
      </c>
      <c r="C918" s="43" t="s">
        <v>1925</v>
      </c>
      <c r="D918" s="40" t="s">
        <v>54</v>
      </c>
      <c r="J918" s="4" t="s">
        <v>1926</v>
      </c>
      <c r="K918" s="4" t="s">
        <v>56</v>
      </c>
      <c r="L918" s="4" t="s">
        <v>1775</v>
      </c>
      <c r="M918" s="4" t="s">
        <v>258</v>
      </c>
      <c r="N918" s="4" t="s">
        <v>1776</v>
      </c>
      <c r="O918" s="4" t="s">
        <v>258</v>
      </c>
      <c r="P918" s="4" t="s">
        <v>1777</v>
      </c>
      <c r="Q918" s="4" t="s">
        <v>172</v>
      </c>
      <c r="R918" s="4" t="s">
        <v>1778</v>
      </c>
      <c r="S918" s="4" t="s">
        <v>173</v>
      </c>
      <c r="U918" s="40" t="s">
        <v>54</v>
      </c>
      <c r="V918" s="41" t="s">
        <v>1926</v>
      </c>
      <c r="W918" s="41" t="s">
        <v>56</v>
      </c>
      <c r="X918" s="41" t="s">
        <v>1775</v>
      </c>
      <c r="Y918" s="41" t="s">
        <v>258</v>
      </c>
      <c r="Z918" s="41" t="s">
        <v>1776</v>
      </c>
      <c r="AA918" s="41" t="s">
        <v>258</v>
      </c>
      <c r="AB918" s="41" t="s">
        <v>1777</v>
      </c>
      <c r="AC918" s="41" t="s">
        <v>172</v>
      </c>
      <c r="AD918" s="41" t="s">
        <v>1778</v>
      </c>
      <c r="AE918" s="41" t="s">
        <v>173</v>
      </c>
    </row>
    <row r="919" spans="1:31">
      <c r="A919" s="4">
        <v>100915</v>
      </c>
      <c r="C919" s="43" t="s">
        <v>1927</v>
      </c>
      <c r="D919" s="40" t="s">
        <v>54</v>
      </c>
      <c r="J919" s="4" t="s">
        <v>1928</v>
      </c>
      <c r="K919" s="4" t="s">
        <v>56</v>
      </c>
      <c r="L919" s="4" t="s">
        <v>1775</v>
      </c>
      <c r="M919" s="4" t="s">
        <v>258</v>
      </c>
      <c r="N919" s="4" t="s">
        <v>1776</v>
      </c>
      <c r="O919" s="4" t="s">
        <v>258</v>
      </c>
      <c r="P919" s="4" t="s">
        <v>1777</v>
      </c>
      <c r="Q919" s="4" t="s">
        <v>172</v>
      </c>
      <c r="R919" s="4" t="s">
        <v>1778</v>
      </c>
      <c r="S919" s="4" t="s">
        <v>173</v>
      </c>
      <c r="U919" s="40" t="s">
        <v>54</v>
      </c>
      <c r="V919" s="41" t="s">
        <v>1928</v>
      </c>
      <c r="W919" s="41" t="s">
        <v>56</v>
      </c>
      <c r="X919" s="41" t="s">
        <v>1775</v>
      </c>
      <c r="Y919" s="41" t="s">
        <v>258</v>
      </c>
      <c r="Z919" s="41" t="s">
        <v>1776</v>
      </c>
      <c r="AA919" s="41" t="s">
        <v>258</v>
      </c>
      <c r="AB919" s="41" t="s">
        <v>1777</v>
      </c>
      <c r="AC919" s="41" t="s">
        <v>172</v>
      </c>
      <c r="AD919" s="41" t="s">
        <v>1778</v>
      </c>
      <c r="AE919" s="41" t="s">
        <v>173</v>
      </c>
    </row>
    <row r="920" spans="1:31">
      <c r="A920" s="4">
        <v>100916</v>
      </c>
      <c r="C920" s="43" t="s">
        <v>1929</v>
      </c>
      <c r="D920" s="40" t="s">
        <v>54</v>
      </c>
      <c r="J920" s="4" t="s">
        <v>1930</v>
      </c>
      <c r="K920" s="4" t="s">
        <v>56</v>
      </c>
      <c r="L920" s="4" t="s">
        <v>1775</v>
      </c>
      <c r="M920" s="4" t="s">
        <v>258</v>
      </c>
      <c r="N920" s="4" t="s">
        <v>1776</v>
      </c>
      <c r="O920" s="4" t="s">
        <v>258</v>
      </c>
      <c r="P920" s="4" t="s">
        <v>1777</v>
      </c>
      <c r="Q920" s="4" t="s">
        <v>172</v>
      </c>
      <c r="R920" s="4" t="s">
        <v>1778</v>
      </c>
      <c r="S920" s="4" t="s">
        <v>173</v>
      </c>
      <c r="U920" s="40" t="s">
        <v>54</v>
      </c>
      <c r="V920" s="41" t="s">
        <v>1930</v>
      </c>
      <c r="W920" s="41" t="s">
        <v>56</v>
      </c>
      <c r="X920" s="41" t="s">
        <v>1775</v>
      </c>
      <c r="Y920" s="41" t="s">
        <v>258</v>
      </c>
      <c r="Z920" s="41" t="s">
        <v>1776</v>
      </c>
      <c r="AA920" s="41" t="s">
        <v>258</v>
      </c>
      <c r="AB920" s="41" t="s">
        <v>1777</v>
      </c>
      <c r="AC920" s="41" t="s">
        <v>172</v>
      </c>
      <c r="AD920" s="41" t="s">
        <v>1778</v>
      </c>
      <c r="AE920" s="41" t="s">
        <v>173</v>
      </c>
    </row>
    <row r="921" spans="1:31">
      <c r="A921" s="4">
        <v>100917</v>
      </c>
      <c r="C921" s="43" t="s">
        <v>1931</v>
      </c>
      <c r="D921" s="40" t="s">
        <v>54</v>
      </c>
      <c r="J921" s="4" t="s">
        <v>1932</v>
      </c>
      <c r="K921" s="4" t="s">
        <v>56</v>
      </c>
      <c r="L921" s="4" t="s">
        <v>1775</v>
      </c>
      <c r="M921" s="4" t="s">
        <v>258</v>
      </c>
      <c r="N921" s="4" t="s">
        <v>1776</v>
      </c>
      <c r="O921" s="4" t="s">
        <v>258</v>
      </c>
      <c r="P921" s="4" t="s">
        <v>1777</v>
      </c>
      <c r="Q921" s="4" t="s">
        <v>172</v>
      </c>
      <c r="R921" s="4" t="s">
        <v>1778</v>
      </c>
      <c r="S921" s="4" t="s">
        <v>173</v>
      </c>
      <c r="U921" s="40" t="s">
        <v>54</v>
      </c>
      <c r="V921" s="41" t="s">
        <v>1932</v>
      </c>
      <c r="W921" s="41" t="s">
        <v>56</v>
      </c>
      <c r="X921" s="41" t="s">
        <v>1775</v>
      </c>
      <c r="Y921" s="41" t="s">
        <v>258</v>
      </c>
      <c r="Z921" s="41" t="s">
        <v>1776</v>
      </c>
      <c r="AA921" s="41" t="s">
        <v>258</v>
      </c>
      <c r="AB921" s="41" t="s">
        <v>1777</v>
      </c>
      <c r="AC921" s="41" t="s">
        <v>172</v>
      </c>
      <c r="AD921" s="41" t="s">
        <v>1778</v>
      </c>
      <c r="AE921" s="41" t="s">
        <v>173</v>
      </c>
    </row>
    <row r="922" spans="1:31">
      <c r="A922" s="4">
        <v>100918</v>
      </c>
      <c r="C922" s="43" t="s">
        <v>1933</v>
      </c>
      <c r="D922" s="40" t="s">
        <v>54</v>
      </c>
      <c r="J922" s="4" t="s">
        <v>1934</v>
      </c>
      <c r="K922" s="4" t="s">
        <v>56</v>
      </c>
      <c r="L922" s="4" t="s">
        <v>1775</v>
      </c>
      <c r="M922" s="4" t="s">
        <v>258</v>
      </c>
      <c r="N922" s="4" t="s">
        <v>1776</v>
      </c>
      <c r="O922" s="4" t="s">
        <v>258</v>
      </c>
      <c r="P922" s="4" t="s">
        <v>1777</v>
      </c>
      <c r="Q922" s="4" t="s">
        <v>172</v>
      </c>
      <c r="R922" s="4" t="s">
        <v>1778</v>
      </c>
      <c r="S922" s="4" t="s">
        <v>173</v>
      </c>
      <c r="U922" s="40" t="s">
        <v>54</v>
      </c>
      <c r="V922" s="41" t="s">
        <v>1934</v>
      </c>
      <c r="W922" s="41" t="s">
        <v>56</v>
      </c>
      <c r="X922" s="41" t="s">
        <v>1775</v>
      </c>
      <c r="Y922" s="41" t="s">
        <v>258</v>
      </c>
      <c r="Z922" s="41" t="s">
        <v>1776</v>
      </c>
      <c r="AA922" s="41" t="s">
        <v>258</v>
      </c>
      <c r="AB922" s="41" t="s">
        <v>1777</v>
      </c>
      <c r="AC922" s="41" t="s">
        <v>172</v>
      </c>
      <c r="AD922" s="41" t="s">
        <v>1778</v>
      </c>
      <c r="AE922" s="41" t="s">
        <v>173</v>
      </c>
    </row>
    <row r="923" spans="1:31">
      <c r="A923" s="4">
        <v>100919</v>
      </c>
      <c r="C923" s="43" t="s">
        <v>1935</v>
      </c>
      <c r="D923" s="40" t="s">
        <v>54</v>
      </c>
      <c r="J923" s="4" t="s">
        <v>1936</v>
      </c>
      <c r="K923" s="4" t="s">
        <v>56</v>
      </c>
      <c r="L923" s="4" t="s">
        <v>1775</v>
      </c>
      <c r="M923" s="4" t="s">
        <v>258</v>
      </c>
      <c r="N923" s="4" t="s">
        <v>1776</v>
      </c>
      <c r="O923" s="4" t="s">
        <v>258</v>
      </c>
      <c r="P923" s="4" t="s">
        <v>1777</v>
      </c>
      <c r="Q923" s="4" t="s">
        <v>172</v>
      </c>
      <c r="R923" s="4" t="s">
        <v>1778</v>
      </c>
      <c r="S923" s="4" t="s">
        <v>173</v>
      </c>
      <c r="U923" s="40" t="s">
        <v>54</v>
      </c>
      <c r="V923" s="41" t="s">
        <v>1936</v>
      </c>
      <c r="W923" s="41" t="s">
        <v>56</v>
      </c>
      <c r="X923" s="41" t="s">
        <v>1775</v>
      </c>
      <c r="Y923" s="41" t="s">
        <v>258</v>
      </c>
      <c r="Z923" s="41" t="s">
        <v>1776</v>
      </c>
      <c r="AA923" s="41" t="s">
        <v>258</v>
      </c>
      <c r="AB923" s="41" t="s">
        <v>1777</v>
      </c>
      <c r="AC923" s="41" t="s">
        <v>172</v>
      </c>
      <c r="AD923" s="41" t="s">
        <v>1778</v>
      </c>
      <c r="AE923" s="41" t="s">
        <v>173</v>
      </c>
    </row>
    <row r="924" spans="1:31">
      <c r="A924" s="4">
        <v>100920</v>
      </c>
      <c r="C924" s="43" t="s">
        <v>1937</v>
      </c>
      <c r="D924" s="40" t="s">
        <v>54</v>
      </c>
      <c r="J924" s="4" t="s">
        <v>1938</v>
      </c>
      <c r="K924" s="4" t="s">
        <v>56</v>
      </c>
      <c r="L924" s="4" t="s">
        <v>1775</v>
      </c>
      <c r="M924" s="4" t="s">
        <v>258</v>
      </c>
      <c r="N924" s="4" t="s">
        <v>1776</v>
      </c>
      <c r="O924" s="4" t="s">
        <v>258</v>
      </c>
      <c r="P924" s="4" t="s">
        <v>1777</v>
      </c>
      <c r="Q924" s="4" t="s">
        <v>172</v>
      </c>
      <c r="R924" s="4" t="s">
        <v>1778</v>
      </c>
      <c r="S924" s="4" t="s">
        <v>173</v>
      </c>
      <c r="U924" s="40" t="s">
        <v>54</v>
      </c>
      <c r="V924" s="41" t="s">
        <v>1938</v>
      </c>
      <c r="W924" s="41" t="s">
        <v>56</v>
      </c>
      <c r="X924" s="41" t="s">
        <v>1775</v>
      </c>
      <c r="Y924" s="41" t="s">
        <v>258</v>
      </c>
      <c r="Z924" s="41" t="s">
        <v>1776</v>
      </c>
      <c r="AA924" s="41" t="s">
        <v>258</v>
      </c>
      <c r="AB924" s="41" t="s">
        <v>1777</v>
      </c>
      <c r="AC924" s="41" t="s">
        <v>172</v>
      </c>
      <c r="AD924" s="41" t="s">
        <v>1778</v>
      </c>
      <c r="AE924" s="41" t="s">
        <v>173</v>
      </c>
    </row>
    <row r="925" spans="1:31">
      <c r="A925" s="4">
        <v>100921</v>
      </c>
      <c r="C925" s="43" t="s">
        <v>1939</v>
      </c>
      <c r="D925" s="40" t="s">
        <v>54</v>
      </c>
      <c r="J925" s="4" t="s">
        <v>1940</v>
      </c>
      <c r="K925" s="4" t="s">
        <v>56</v>
      </c>
      <c r="L925" s="4" t="s">
        <v>1775</v>
      </c>
      <c r="M925" s="4" t="s">
        <v>258</v>
      </c>
      <c r="N925" s="4" t="s">
        <v>1776</v>
      </c>
      <c r="O925" s="4" t="s">
        <v>258</v>
      </c>
      <c r="P925" s="4" t="s">
        <v>1777</v>
      </c>
      <c r="Q925" s="4" t="s">
        <v>172</v>
      </c>
      <c r="R925" s="4" t="s">
        <v>1778</v>
      </c>
      <c r="S925" s="4" t="s">
        <v>173</v>
      </c>
      <c r="U925" s="40" t="s">
        <v>54</v>
      </c>
      <c r="V925" s="41" t="s">
        <v>1940</v>
      </c>
      <c r="W925" s="41" t="s">
        <v>56</v>
      </c>
      <c r="X925" s="41" t="s">
        <v>1775</v>
      </c>
      <c r="Y925" s="41" t="s">
        <v>258</v>
      </c>
      <c r="Z925" s="41" t="s">
        <v>1776</v>
      </c>
      <c r="AA925" s="41" t="s">
        <v>258</v>
      </c>
      <c r="AB925" s="41" t="s">
        <v>1777</v>
      </c>
      <c r="AC925" s="41" t="s">
        <v>172</v>
      </c>
      <c r="AD925" s="41" t="s">
        <v>1778</v>
      </c>
      <c r="AE925" s="41" t="s">
        <v>173</v>
      </c>
    </row>
    <row r="926" spans="1:31">
      <c r="A926" s="4">
        <v>100922</v>
      </c>
      <c r="C926" s="43" t="s">
        <v>1941</v>
      </c>
      <c r="D926" s="40" t="s">
        <v>54</v>
      </c>
      <c r="J926" s="4" t="s">
        <v>1942</v>
      </c>
      <c r="K926" s="4" t="s">
        <v>56</v>
      </c>
      <c r="L926" s="4" t="s">
        <v>1775</v>
      </c>
      <c r="M926" s="4" t="s">
        <v>258</v>
      </c>
      <c r="N926" s="4" t="s">
        <v>1776</v>
      </c>
      <c r="O926" s="4" t="s">
        <v>258</v>
      </c>
      <c r="P926" s="4" t="s">
        <v>1777</v>
      </c>
      <c r="Q926" s="4" t="s">
        <v>172</v>
      </c>
      <c r="R926" s="4" t="s">
        <v>1778</v>
      </c>
      <c r="S926" s="4" t="s">
        <v>173</v>
      </c>
      <c r="U926" s="40" t="s">
        <v>54</v>
      </c>
      <c r="V926" s="41" t="s">
        <v>1942</v>
      </c>
      <c r="W926" s="41" t="s">
        <v>56</v>
      </c>
      <c r="X926" s="41" t="s">
        <v>1775</v>
      </c>
      <c r="Y926" s="41" t="s">
        <v>258</v>
      </c>
      <c r="Z926" s="41" t="s">
        <v>1776</v>
      </c>
      <c r="AA926" s="41" t="s">
        <v>258</v>
      </c>
      <c r="AB926" s="41" t="s">
        <v>1777</v>
      </c>
      <c r="AC926" s="41" t="s">
        <v>172</v>
      </c>
      <c r="AD926" s="41" t="s">
        <v>1778</v>
      </c>
      <c r="AE926" s="41" t="s">
        <v>173</v>
      </c>
    </row>
    <row r="927" spans="1:31">
      <c r="A927" s="4">
        <v>100923</v>
      </c>
      <c r="C927" s="43" t="s">
        <v>1943</v>
      </c>
      <c r="D927" s="40" t="s">
        <v>54</v>
      </c>
      <c r="J927" s="4" t="s">
        <v>1944</v>
      </c>
      <c r="K927" s="4" t="s">
        <v>56</v>
      </c>
      <c r="L927" s="4" t="s">
        <v>1775</v>
      </c>
      <c r="M927" s="4" t="s">
        <v>258</v>
      </c>
      <c r="N927" s="4" t="s">
        <v>1776</v>
      </c>
      <c r="O927" s="4" t="s">
        <v>258</v>
      </c>
      <c r="P927" s="4" t="s">
        <v>1777</v>
      </c>
      <c r="Q927" s="4" t="s">
        <v>172</v>
      </c>
      <c r="R927" s="4" t="s">
        <v>1778</v>
      </c>
      <c r="S927" s="4" t="s">
        <v>173</v>
      </c>
      <c r="U927" s="40" t="s">
        <v>54</v>
      </c>
      <c r="V927" s="41" t="s">
        <v>1944</v>
      </c>
      <c r="W927" s="41" t="s">
        <v>56</v>
      </c>
      <c r="X927" s="41" t="s">
        <v>1775</v>
      </c>
      <c r="Y927" s="41" t="s">
        <v>258</v>
      </c>
      <c r="Z927" s="41" t="s">
        <v>1776</v>
      </c>
      <c r="AA927" s="41" t="s">
        <v>258</v>
      </c>
      <c r="AB927" s="41" t="s">
        <v>1777</v>
      </c>
      <c r="AC927" s="41" t="s">
        <v>172</v>
      </c>
      <c r="AD927" s="41" t="s">
        <v>1778</v>
      </c>
      <c r="AE927" s="41" t="s">
        <v>173</v>
      </c>
    </row>
    <row r="928" spans="1:31">
      <c r="A928" s="4">
        <v>100924</v>
      </c>
      <c r="C928" s="43" t="s">
        <v>1945</v>
      </c>
      <c r="D928" s="40" t="s">
        <v>54</v>
      </c>
      <c r="J928" s="4" t="s">
        <v>1946</v>
      </c>
      <c r="K928" s="4" t="s">
        <v>56</v>
      </c>
      <c r="L928" s="4" t="s">
        <v>1775</v>
      </c>
      <c r="M928" s="4" t="s">
        <v>258</v>
      </c>
      <c r="N928" s="4" t="s">
        <v>1776</v>
      </c>
      <c r="O928" s="4" t="s">
        <v>258</v>
      </c>
      <c r="P928" s="4" t="s">
        <v>1777</v>
      </c>
      <c r="Q928" s="4" t="s">
        <v>172</v>
      </c>
      <c r="R928" s="4" t="s">
        <v>1778</v>
      </c>
      <c r="S928" s="4" t="s">
        <v>173</v>
      </c>
      <c r="U928" s="40" t="s">
        <v>54</v>
      </c>
      <c r="V928" s="41" t="s">
        <v>1946</v>
      </c>
      <c r="W928" s="41" t="s">
        <v>56</v>
      </c>
      <c r="X928" s="41" t="s">
        <v>1775</v>
      </c>
      <c r="Y928" s="41" t="s">
        <v>258</v>
      </c>
      <c r="Z928" s="41" t="s">
        <v>1776</v>
      </c>
      <c r="AA928" s="41" t="s">
        <v>258</v>
      </c>
      <c r="AB928" s="41" t="s">
        <v>1777</v>
      </c>
      <c r="AC928" s="41" t="s">
        <v>172</v>
      </c>
      <c r="AD928" s="41" t="s">
        <v>1778</v>
      </c>
      <c r="AE928" s="41" t="s">
        <v>173</v>
      </c>
    </row>
    <row r="929" spans="1:31">
      <c r="A929" s="4">
        <v>100925</v>
      </c>
      <c r="C929" s="43" t="s">
        <v>1947</v>
      </c>
      <c r="D929" s="40" t="s">
        <v>54</v>
      </c>
      <c r="J929" s="4" t="s">
        <v>1948</v>
      </c>
      <c r="K929" s="4" t="s">
        <v>56</v>
      </c>
      <c r="L929" s="4" t="s">
        <v>1775</v>
      </c>
      <c r="M929" s="4" t="s">
        <v>258</v>
      </c>
      <c r="N929" s="4" t="s">
        <v>1776</v>
      </c>
      <c r="O929" s="4" t="s">
        <v>258</v>
      </c>
      <c r="P929" s="4" t="s">
        <v>1777</v>
      </c>
      <c r="Q929" s="4" t="s">
        <v>172</v>
      </c>
      <c r="R929" s="4" t="s">
        <v>1778</v>
      </c>
      <c r="S929" s="4" t="s">
        <v>173</v>
      </c>
      <c r="U929" s="40" t="s">
        <v>54</v>
      </c>
      <c r="V929" s="41" t="s">
        <v>1948</v>
      </c>
      <c r="W929" s="41" t="s">
        <v>56</v>
      </c>
      <c r="X929" s="41" t="s">
        <v>1775</v>
      </c>
      <c r="Y929" s="41" t="s">
        <v>258</v>
      </c>
      <c r="Z929" s="41" t="s">
        <v>1776</v>
      </c>
      <c r="AA929" s="41" t="s">
        <v>258</v>
      </c>
      <c r="AB929" s="41" t="s">
        <v>1777</v>
      </c>
      <c r="AC929" s="41" t="s">
        <v>172</v>
      </c>
      <c r="AD929" s="41" t="s">
        <v>1778</v>
      </c>
      <c r="AE929" s="41" t="s">
        <v>173</v>
      </c>
    </row>
    <row r="930" spans="1:31">
      <c r="A930" s="4">
        <v>100926</v>
      </c>
      <c r="C930" s="43" t="s">
        <v>1949</v>
      </c>
      <c r="D930" s="40" t="s">
        <v>54</v>
      </c>
      <c r="J930" s="4" t="s">
        <v>1950</v>
      </c>
      <c r="K930" s="4" t="s">
        <v>56</v>
      </c>
      <c r="L930" s="4" t="s">
        <v>1775</v>
      </c>
      <c r="M930" s="4" t="s">
        <v>258</v>
      </c>
      <c r="N930" s="4" t="s">
        <v>1776</v>
      </c>
      <c r="O930" s="4" t="s">
        <v>258</v>
      </c>
      <c r="P930" s="4" t="s">
        <v>1777</v>
      </c>
      <c r="Q930" s="4" t="s">
        <v>172</v>
      </c>
      <c r="R930" s="4" t="s">
        <v>1778</v>
      </c>
      <c r="S930" s="4" t="s">
        <v>173</v>
      </c>
      <c r="U930" s="40" t="s">
        <v>54</v>
      </c>
      <c r="V930" s="41" t="s">
        <v>1950</v>
      </c>
      <c r="W930" s="41" t="s">
        <v>56</v>
      </c>
      <c r="X930" s="41" t="s">
        <v>1775</v>
      </c>
      <c r="Y930" s="41" t="s">
        <v>258</v>
      </c>
      <c r="Z930" s="41" t="s">
        <v>1776</v>
      </c>
      <c r="AA930" s="41" t="s">
        <v>258</v>
      </c>
      <c r="AB930" s="41" t="s">
        <v>1777</v>
      </c>
      <c r="AC930" s="41" t="s">
        <v>172</v>
      </c>
      <c r="AD930" s="41" t="s">
        <v>1778</v>
      </c>
      <c r="AE930" s="41" t="s">
        <v>173</v>
      </c>
    </row>
    <row r="931" spans="1:31">
      <c r="A931" s="4">
        <v>100927</v>
      </c>
      <c r="C931" s="43" t="s">
        <v>1951</v>
      </c>
      <c r="D931" s="40" t="s">
        <v>54</v>
      </c>
      <c r="J931" s="4" t="s">
        <v>1952</v>
      </c>
      <c r="K931" s="4" t="s">
        <v>56</v>
      </c>
      <c r="L931" s="4" t="s">
        <v>1775</v>
      </c>
      <c r="M931" s="4" t="s">
        <v>258</v>
      </c>
      <c r="N931" s="4" t="s">
        <v>1776</v>
      </c>
      <c r="O931" s="4" t="s">
        <v>258</v>
      </c>
      <c r="P931" s="4" t="s">
        <v>1777</v>
      </c>
      <c r="Q931" s="4" t="s">
        <v>172</v>
      </c>
      <c r="R931" s="4" t="s">
        <v>1778</v>
      </c>
      <c r="S931" s="4" t="s">
        <v>173</v>
      </c>
      <c r="U931" s="40" t="s">
        <v>54</v>
      </c>
      <c r="V931" s="41" t="s">
        <v>1952</v>
      </c>
      <c r="W931" s="41" t="s">
        <v>56</v>
      </c>
      <c r="X931" s="41" t="s">
        <v>1775</v>
      </c>
      <c r="Y931" s="41" t="s">
        <v>258</v>
      </c>
      <c r="Z931" s="41" t="s">
        <v>1776</v>
      </c>
      <c r="AA931" s="41" t="s">
        <v>258</v>
      </c>
      <c r="AB931" s="41" t="s">
        <v>1777</v>
      </c>
      <c r="AC931" s="41" t="s">
        <v>172</v>
      </c>
      <c r="AD931" s="41" t="s">
        <v>1778</v>
      </c>
      <c r="AE931" s="41" t="s">
        <v>173</v>
      </c>
    </row>
    <row r="932" spans="1:31">
      <c r="A932" s="4">
        <v>100928</v>
      </c>
      <c r="C932" s="43" t="s">
        <v>1953</v>
      </c>
      <c r="D932" s="40" t="s">
        <v>54</v>
      </c>
      <c r="J932" s="4" t="s">
        <v>1954</v>
      </c>
      <c r="K932" s="4" t="s">
        <v>56</v>
      </c>
      <c r="L932" s="4" t="s">
        <v>1775</v>
      </c>
      <c r="M932" s="4" t="s">
        <v>258</v>
      </c>
      <c r="N932" s="4" t="s">
        <v>1776</v>
      </c>
      <c r="O932" s="4" t="s">
        <v>258</v>
      </c>
      <c r="P932" s="4" t="s">
        <v>1777</v>
      </c>
      <c r="Q932" s="4" t="s">
        <v>172</v>
      </c>
      <c r="R932" s="4" t="s">
        <v>1778</v>
      </c>
      <c r="S932" s="4" t="s">
        <v>173</v>
      </c>
      <c r="U932" s="40" t="s">
        <v>54</v>
      </c>
      <c r="V932" s="41" t="s">
        <v>1954</v>
      </c>
      <c r="W932" s="41" t="s">
        <v>56</v>
      </c>
      <c r="X932" s="41" t="s">
        <v>1775</v>
      </c>
      <c r="Y932" s="41" t="s">
        <v>258</v>
      </c>
      <c r="Z932" s="41" t="s">
        <v>1776</v>
      </c>
      <c r="AA932" s="41" t="s">
        <v>258</v>
      </c>
      <c r="AB932" s="41" t="s">
        <v>1777</v>
      </c>
      <c r="AC932" s="41" t="s">
        <v>172</v>
      </c>
      <c r="AD932" s="41" t="s">
        <v>1778</v>
      </c>
      <c r="AE932" s="41" t="s">
        <v>173</v>
      </c>
    </row>
    <row r="933" spans="1:31">
      <c r="A933" s="4">
        <v>100929</v>
      </c>
      <c r="C933" s="43" t="s">
        <v>1955</v>
      </c>
      <c r="D933" s="40" t="s">
        <v>54</v>
      </c>
      <c r="J933" s="4" t="s">
        <v>1956</v>
      </c>
      <c r="K933" s="4" t="s">
        <v>56</v>
      </c>
      <c r="L933" s="4" t="s">
        <v>1775</v>
      </c>
      <c r="M933" s="4" t="s">
        <v>258</v>
      </c>
      <c r="N933" s="4" t="s">
        <v>1776</v>
      </c>
      <c r="O933" s="4" t="s">
        <v>258</v>
      </c>
      <c r="P933" s="4" t="s">
        <v>1777</v>
      </c>
      <c r="Q933" s="4" t="s">
        <v>172</v>
      </c>
      <c r="R933" s="4" t="s">
        <v>1778</v>
      </c>
      <c r="S933" s="4" t="s">
        <v>173</v>
      </c>
      <c r="U933" s="40" t="s">
        <v>54</v>
      </c>
      <c r="V933" s="41" t="s">
        <v>1956</v>
      </c>
      <c r="W933" s="41" t="s">
        <v>56</v>
      </c>
      <c r="X933" s="41" t="s">
        <v>1775</v>
      </c>
      <c r="Y933" s="41" t="s">
        <v>258</v>
      </c>
      <c r="Z933" s="41" t="s">
        <v>1776</v>
      </c>
      <c r="AA933" s="41" t="s">
        <v>258</v>
      </c>
      <c r="AB933" s="41" t="s">
        <v>1777</v>
      </c>
      <c r="AC933" s="41" t="s">
        <v>172</v>
      </c>
      <c r="AD933" s="41" t="s">
        <v>1778</v>
      </c>
      <c r="AE933" s="41" t="s">
        <v>173</v>
      </c>
    </row>
    <row r="934" spans="1:31">
      <c r="A934" s="4">
        <v>100930</v>
      </c>
      <c r="C934" s="43" t="s">
        <v>1957</v>
      </c>
      <c r="D934" s="40" t="s">
        <v>54</v>
      </c>
      <c r="J934" s="4" t="s">
        <v>1958</v>
      </c>
      <c r="K934" s="4" t="s">
        <v>56</v>
      </c>
      <c r="L934" s="4" t="s">
        <v>1775</v>
      </c>
      <c r="M934" s="4" t="s">
        <v>258</v>
      </c>
      <c r="N934" s="4" t="s">
        <v>1776</v>
      </c>
      <c r="O934" s="4" t="s">
        <v>258</v>
      </c>
      <c r="P934" s="4" t="s">
        <v>1777</v>
      </c>
      <c r="Q934" s="4" t="s">
        <v>172</v>
      </c>
      <c r="R934" s="4" t="s">
        <v>1778</v>
      </c>
      <c r="S934" s="4" t="s">
        <v>173</v>
      </c>
      <c r="U934" s="40" t="s">
        <v>54</v>
      </c>
      <c r="V934" s="41" t="s">
        <v>1958</v>
      </c>
      <c r="W934" s="41" t="s">
        <v>56</v>
      </c>
      <c r="X934" s="41" t="s">
        <v>1775</v>
      </c>
      <c r="Y934" s="41" t="s">
        <v>258</v>
      </c>
      <c r="Z934" s="41" t="s">
        <v>1776</v>
      </c>
      <c r="AA934" s="41" t="s">
        <v>258</v>
      </c>
      <c r="AB934" s="41" t="s">
        <v>1777</v>
      </c>
      <c r="AC934" s="41" t="s">
        <v>172</v>
      </c>
      <c r="AD934" s="41" t="s">
        <v>1778</v>
      </c>
      <c r="AE934" s="41" t="s">
        <v>173</v>
      </c>
    </row>
    <row r="935" spans="1:31">
      <c r="A935" s="4">
        <v>100931</v>
      </c>
      <c r="C935" s="43" t="s">
        <v>1959</v>
      </c>
      <c r="D935" s="40" t="s">
        <v>54</v>
      </c>
      <c r="J935" s="4" t="s">
        <v>1960</v>
      </c>
      <c r="K935" s="4" t="s">
        <v>56</v>
      </c>
      <c r="L935" s="4" t="s">
        <v>1775</v>
      </c>
      <c r="M935" s="4" t="s">
        <v>258</v>
      </c>
      <c r="N935" s="4" t="s">
        <v>1776</v>
      </c>
      <c r="O935" s="4" t="s">
        <v>258</v>
      </c>
      <c r="P935" s="4" t="s">
        <v>1777</v>
      </c>
      <c r="Q935" s="4" t="s">
        <v>172</v>
      </c>
      <c r="R935" s="4" t="s">
        <v>1778</v>
      </c>
      <c r="S935" s="4" t="s">
        <v>173</v>
      </c>
      <c r="U935" s="40" t="s">
        <v>54</v>
      </c>
      <c r="V935" s="41" t="s">
        <v>1960</v>
      </c>
      <c r="W935" s="41" t="s">
        <v>56</v>
      </c>
      <c r="X935" s="41" t="s">
        <v>1775</v>
      </c>
      <c r="Y935" s="41" t="s">
        <v>258</v>
      </c>
      <c r="Z935" s="41" t="s">
        <v>1776</v>
      </c>
      <c r="AA935" s="41" t="s">
        <v>258</v>
      </c>
      <c r="AB935" s="41" t="s">
        <v>1777</v>
      </c>
      <c r="AC935" s="41" t="s">
        <v>172</v>
      </c>
      <c r="AD935" s="41" t="s">
        <v>1778</v>
      </c>
      <c r="AE935" s="41" t="s">
        <v>173</v>
      </c>
    </row>
    <row r="936" spans="1:31">
      <c r="A936" s="4">
        <v>100932</v>
      </c>
      <c r="C936" s="43" t="s">
        <v>1961</v>
      </c>
      <c r="D936" s="40" t="s">
        <v>54</v>
      </c>
      <c r="J936" s="4" t="s">
        <v>1962</v>
      </c>
      <c r="K936" s="4" t="s">
        <v>56</v>
      </c>
      <c r="L936" s="4" t="s">
        <v>1775</v>
      </c>
      <c r="M936" s="4" t="s">
        <v>258</v>
      </c>
      <c r="N936" s="4" t="s">
        <v>1776</v>
      </c>
      <c r="O936" s="4" t="s">
        <v>258</v>
      </c>
      <c r="P936" s="4" t="s">
        <v>1777</v>
      </c>
      <c r="Q936" s="4" t="s">
        <v>172</v>
      </c>
      <c r="R936" s="4" t="s">
        <v>1778</v>
      </c>
      <c r="S936" s="4" t="s">
        <v>173</v>
      </c>
      <c r="U936" s="40" t="s">
        <v>54</v>
      </c>
      <c r="V936" s="41" t="s">
        <v>1962</v>
      </c>
      <c r="W936" s="41" t="s">
        <v>56</v>
      </c>
      <c r="X936" s="41" t="s">
        <v>1775</v>
      </c>
      <c r="Y936" s="41" t="s">
        <v>258</v>
      </c>
      <c r="Z936" s="41" t="s">
        <v>1776</v>
      </c>
      <c r="AA936" s="41" t="s">
        <v>258</v>
      </c>
      <c r="AB936" s="41" t="s">
        <v>1777</v>
      </c>
      <c r="AC936" s="41" t="s">
        <v>172</v>
      </c>
      <c r="AD936" s="41" t="s">
        <v>1778</v>
      </c>
      <c r="AE936" s="41" t="s">
        <v>173</v>
      </c>
    </row>
    <row r="937" spans="1:31">
      <c r="A937" s="4">
        <v>100933</v>
      </c>
      <c r="C937" s="43" t="s">
        <v>1963</v>
      </c>
      <c r="D937" s="40" t="s">
        <v>54</v>
      </c>
      <c r="J937" s="4" t="s">
        <v>1964</v>
      </c>
      <c r="K937" s="4" t="s">
        <v>56</v>
      </c>
      <c r="L937" s="4" t="s">
        <v>1775</v>
      </c>
      <c r="M937" s="4" t="s">
        <v>258</v>
      </c>
      <c r="N937" s="4" t="s">
        <v>1776</v>
      </c>
      <c r="O937" s="4" t="s">
        <v>258</v>
      </c>
      <c r="P937" s="4" t="s">
        <v>1777</v>
      </c>
      <c r="Q937" s="4" t="s">
        <v>172</v>
      </c>
      <c r="R937" s="4" t="s">
        <v>1778</v>
      </c>
      <c r="S937" s="4" t="s">
        <v>173</v>
      </c>
      <c r="U937" s="40" t="s">
        <v>54</v>
      </c>
      <c r="V937" s="41" t="s">
        <v>1964</v>
      </c>
      <c r="W937" s="41" t="s">
        <v>56</v>
      </c>
      <c r="X937" s="41" t="s">
        <v>1775</v>
      </c>
      <c r="Y937" s="41" t="s">
        <v>258</v>
      </c>
      <c r="Z937" s="41" t="s">
        <v>1776</v>
      </c>
      <c r="AA937" s="41" t="s">
        <v>258</v>
      </c>
      <c r="AB937" s="41" t="s">
        <v>1777</v>
      </c>
      <c r="AC937" s="41" t="s">
        <v>172</v>
      </c>
      <c r="AD937" s="41" t="s">
        <v>1778</v>
      </c>
      <c r="AE937" s="41" t="s">
        <v>173</v>
      </c>
    </row>
    <row r="938" spans="1:31">
      <c r="A938" s="4">
        <v>100934</v>
      </c>
      <c r="C938" s="43" t="s">
        <v>1965</v>
      </c>
      <c r="D938" s="40" t="s">
        <v>54</v>
      </c>
      <c r="J938" s="4" t="s">
        <v>1966</v>
      </c>
      <c r="K938" s="4" t="s">
        <v>56</v>
      </c>
      <c r="L938" s="4" t="s">
        <v>1775</v>
      </c>
      <c r="M938" s="4" t="s">
        <v>258</v>
      </c>
      <c r="N938" s="4" t="s">
        <v>1776</v>
      </c>
      <c r="O938" s="4" t="s">
        <v>258</v>
      </c>
      <c r="P938" s="4" t="s">
        <v>1777</v>
      </c>
      <c r="Q938" s="4" t="s">
        <v>172</v>
      </c>
      <c r="R938" s="4" t="s">
        <v>1778</v>
      </c>
      <c r="S938" s="4" t="s">
        <v>173</v>
      </c>
      <c r="U938" s="40" t="s">
        <v>54</v>
      </c>
      <c r="V938" s="41" t="s">
        <v>1966</v>
      </c>
      <c r="W938" s="41" t="s">
        <v>56</v>
      </c>
      <c r="X938" s="41" t="s">
        <v>1775</v>
      </c>
      <c r="Y938" s="41" t="s">
        <v>258</v>
      </c>
      <c r="Z938" s="41" t="s">
        <v>1776</v>
      </c>
      <c r="AA938" s="41" t="s">
        <v>258</v>
      </c>
      <c r="AB938" s="41" t="s">
        <v>1777</v>
      </c>
      <c r="AC938" s="41" t="s">
        <v>172</v>
      </c>
      <c r="AD938" s="41" t="s">
        <v>1778</v>
      </c>
      <c r="AE938" s="41" t="s">
        <v>173</v>
      </c>
    </row>
    <row r="939" spans="1:31">
      <c r="A939" s="4">
        <v>100935</v>
      </c>
      <c r="C939" s="43" t="s">
        <v>1967</v>
      </c>
      <c r="D939" s="40" t="s">
        <v>54</v>
      </c>
      <c r="J939" s="4" t="s">
        <v>1968</v>
      </c>
      <c r="K939" s="4" t="s">
        <v>56</v>
      </c>
      <c r="L939" s="4" t="s">
        <v>1775</v>
      </c>
      <c r="M939" s="4" t="s">
        <v>258</v>
      </c>
      <c r="N939" s="4" t="s">
        <v>1776</v>
      </c>
      <c r="O939" s="4" t="s">
        <v>258</v>
      </c>
      <c r="P939" s="4" t="s">
        <v>1777</v>
      </c>
      <c r="Q939" s="4" t="s">
        <v>172</v>
      </c>
      <c r="R939" s="4" t="s">
        <v>1778</v>
      </c>
      <c r="S939" s="4" t="s">
        <v>173</v>
      </c>
      <c r="U939" s="40" t="s">
        <v>54</v>
      </c>
      <c r="V939" s="41" t="s">
        <v>1968</v>
      </c>
      <c r="W939" s="41" t="s">
        <v>56</v>
      </c>
      <c r="X939" s="41" t="s">
        <v>1775</v>
      </c>
      <c r="Y939" s="41" t="s">
        <v>258</v>
      </c>
      <c r="Z939" s="41" t="s">
        <v>1776</v>
      </c>
      <c r="AA939" s="41" t="s">
        <v>258</v>
      </c>
      <c r="AB939" s="41" t="s">
        <v>1777</v>
      </c>
      <c r="AC939" s="41" t="s">
        <v>172</v>
      </c>
      <c r="AD939" s="41" t="s">
        <v>1778</v>
      </c>
      <c r="AE939" s="41" t="s">
        <v>173</v>
      </c>
    </row>
    <row r="940" spans="1:31">
      <c r="A940" s="4">
        <v>100936</v>
      </c>
      <c r="C940" s="43" t="s">
        <v>1969</v>
      </c>
      <c r="D940" s="40" t="s">
        <v>54</v>
      </c>
      <c r="J940" s="4" t="s">
        <v>1970</v>
      </c>
      <c r="K940" s="4" t="s">
        <v>56</v>
      </c>
      <c r="L940" s="4" t="s">
        <v>1775</v>
      </c>
      <c r="M940" s="4" t="s">
        <v>258</v>
      </c>
      <c r="N940" s="4" t="s">
        <v>1776</v>
      </c>
      <c r="O940" s="4" t="s">
        <v>258</v>
      </c>
      <c r="P940" s="4" t="s">
        <v>1777</v>
      </c>
      <c r="Q940" s="4" t="s">
        <v>172</v>
      </c>
      <c r="R940" s="4" t="s">
        <v>1778</v>
      </c>
      <c r="S940" s="4" t="s">
        <v>173</v>
      </c>
      <c r="U940" s="40" t="s">
        <v>54</v>
      </c>
      <c r="V940" s="41" t="s">
        <v>1970</v>
      </c>
      <c r="W940" s="41" t="s">
        <v>56</v>
      </c>
      <c r="X940" s="41" t="s">
        <v>1775</v>
      </c>
      <c r="Y940" s="41" t="s">
        <v>258</v>
      </c>
      <c r="Z940" s="41" t="s">
        <v>1776</v>
      </c>
      <c r="AA940" s="41" t="s">
        <v>258</v>
      </c>
      <c r="AB940" s="41" t="s">
        <v>1777</v>
      </c>
      <c r="AC940" s="41" t="s">
        <v>172</v>
      </c>
      <c r="AD940" s="41" t="s">
        <v>1778</v>
      </c>
      <c r="AE940" s="41" t="s">
        <v>173</v>
      </c>
    </row>
    <row r="941" spans="1:31">
      <c r="A941" s="4">
        <v>100937</v>
      </c>
      <c r="C941" s="43" t="s">
        <v>1971</v>
      </c>
      <c r="D941" s="40" t="s">
        <v>54</v>
      </c>
      <c r="J941" s="4" t="s">
        <v>1972</v>
      </c>
      <c r="K941" s="4" t="s">
        <v>56</v>
      </c>
      <c r="L941" s="4" t="s">
        <v>1775</v>
      </c>
      <c r="M941" s="4" t="s">
        <v>258</v>
      </c>
      <c r="N941" s="4" t="s">
        <v>1776</v>
      </c>
      <c r="O941" s="4" t="s">
        <v>258</v>
      </c>
      <c r="P941" s="4" t="s">
        <v>1777</v>
      </c>
      <c r="Q941" s="4" t="s">
        <v>172</v>
      </c>
      <c r="R941" s="4" t="s">
        <v>1778</v>
      </c>
      <c r="S941" s="4" t="s">
        <v>173</v>
      </c>
      <c r="U941" s="40" t="s">
        <v>54</v>
      </c>
      <c r="V941" s="41" t="s">
        <v>1972</v>
      </c>
      <c r="W941" s="41" t="s">
        <v>56</v>
      </c>
      <c r="X941" s="41" t="s">
        <v>1775</v>
      </c>
      <c r="Y941" s="41" t="s">
        <v>258</v>
      </c>
      <c r="Z941" s="41" t="s">
        <v>1776</v>
      </c>
      <c r="AA941" s="41" t="s">
        <v>258</v>
      </c>
      <c r="AB941" s="41" t="s">
        <v>1777</v>
      </c>
      <c r="AC941" s="41" t="s">
        <v>172</v>
      </c>
      <c r="AD941" s="41" t="s">
        <v>1778</v>
      </c>
      <c r="AE941" s="41" t="s">
        <v>173</v>
      </c>
    </row>
    <row r="942" spans="1:31">
      <c r="A942" s="4">
        <v>100938</v>
      </c>
      <c r="C942" s="43" t="s">
        <v>1973</v>
      </c>
      <c r="D942" s="40" t="s">
        <v>54</v>
      </c>
      <c r="J942" s="4" t="s">
        <v>1974</v>
      </c>
      <c r="K942" s="4" t="s">
        <v>56</v>
      </c>
      <c r="L942" s="4" t="s">
        <v>1775</v>
      </c>
      <c r="M942" s="4" t="s">
        <v>258</v>
      </c>
      <c r="N942" s="4" t="s">
        <v>1776</v>
      </c>
      <c r="O942" s="4" t="s">
        <v>258</v>
      </c>
      <c r="P942" s="4" t="s">
        <v>1777</v>
      </c>
      <c r="Q942" s="4" t="s">
        <v>172</v>
      </c>
      <c r="R942" s="4" t="s">
        <v>1778</v>
      </c>
      <c r="S942" s="4" t="s">
        <v>173</v>
      </c>
      <c r="U942" s="40" t="s">
        <v>54</v>
      </c>
      <c r="V942" s="41" t="s">
        <v>1974</v>
      </c>
      <c r="W942" s="41" t="s">
        <v>56</v>
      </c>
      <c r="X942" s="41" t="s">
        <v>1775</v>
      </c>
      <c r="Y942" s="41" t="s">
        <v>258</v>
      </c>
      <c r="Z942" s="41" t="s">
        <v>1776</v>
      </c>
      <c r="AA942" s="41" t="s">
        <v>258</v>
      </c>
      <c r="AB942" s="41" t="s">
        <v>1777</v>
      </c>
      <c r="AC942" s="41" t="s">
        <v>172</v>
      </c>
      <c r="AD942" s="41" t="s">
        <v>1778</v>
      </c>
      <c r="AE942" s="41" t="s">
        <v>173</v>
      </c>
    </row>
    <row r="943" spans="1:31">
      <c r="A943" s="4">
        <v>100939</v>
      </c>
      <c r="C943" s="43" t="s">
        <v>1975</v>
      </c>
      <c r="D943" s="40" t="s">
        <v>54</v>
      </c>
      <c r="J943" s="4" t="s">
        <v>1976</v>
      </c>
      <c r="K943" s="4" t="s">
        <v>56</v>
      </c>
      <c r="L943" s="4" t="s">
        <v>1775</v>
      </c>
      <c r="M943" s="4" t="s">
        <v>258</v>
      </c>
      <c r="N943" s="4" t="s">
        <v>1776</v>
      </c>
      <c r="O943" s="4" t="s">
        <v>258</v>
      </c>
      <c r="P943" s="4" t="s">
        <v>1777</v>
      </c>
      <c r="Q943" s="4" t="s">
        <v>172</v>
      </c>
      <c r="R943" s="4" t="s">
        <v>1778</v>
      </c>
      <c r="S943" s="4" t="s">
        <v>173</v>
      </c>
      <c r="U943" s="40" t="s">
        <v>54</v>
      </c>
      <c r="V943" s="41" t="s">
        <v>1976</v>
      </c>
      <c r="W943" s="41" t="s">
        <v>56</v>
      </c>
      <c r="X943" s="41" t="s">
        <v>1775</v>
      </c>
      <c r="Y943" s="41" t="s">
        <v>258</v>
      </c>
      <c r="Z943" s="41" t="s">
        <v>1776</v>
      </c>
      <c r="AA943" s="41" t="s">
        <v>258</v>
      </c>
      <c r="AB943" s="41" t="s">
        <v>1777</v>
      </c>
      <c r="AC943" s="41" t="s">
        <v>172</v>
      </c>
      <c r="AD943" s="41" t="s">
        <v>1778</v>
      </c>
      <c r="AE943" s="41" t="s">
        <v>173</v>
      </c>
    </row>
    <row r="944" spans="1:31">
      <c r="A944" s="4">
        <v>100940</v>
      </c>
      <c r="C944" s="43" t="s">
        <v>1977</v>
      </c>
      <c r="D944" s="40" t="s">
        <v>54</v>
      </c>
      <c r="J944" s="4" t="s">
        <v>1978</v>
      </c>
      <c r="K944" s="4" t="s">
        <v>56</v>
      </c>
      <c r="L944" s="4" t="s">
        <v>1775</v>
      </c>
      <c r="M944" s="4" t="s">
        <v>258</v>
      </c>
      <c r="N944" s="4" t="s">
        <v>1776</v>
      </c>
      <c r="O944" s="4" t="s">
        <v>258</v>
      </c>
      <c r="P944" s="4" t="s">
        <v>1777</v>
      </c>
      <c r="Q944" s="4" t="s">
        <v>172</v>
      </c>
      <c r="R944" s="4" t="s">
        <v>1778</v>
      </c>
      <c r="S944" s="4" t="s">
        <v>173</v>
      </c>
      <c r="U944" s="40" t="s">
        <v>54</v>
      </c>
      <c r="V944" s="41" t="s">
        <v>1978</v>
      </c>
      <c r="W944" s="41" t="s">
        <v>56</v>
      </c>
      <c r="X944" s="41" t="s">
        <v>1775</v>
      </c>
      <c r="Y944" s="41" t="s">
        <v>258</v>
      </c>
      <c r="Z944" s="41" t="s">
        <v>1776</v>
      </c>
      <c r="AA944" s="41" t="s">
        <v>258</v>
      </c>
      <c r="AB944" s="41" t="s">
        <v>1777</v>
      </c>
      <c r="AC944" s="41" t="s">
        <v>172</v>
      </c>
      <c r="AD944" s="41" t="s">
        <v>1778</v>
      </c>
      <c r="AE944" s="41" t="s">
        <v>173</v>
      </c>
    </row>
    <row r="945" spans="1:31">
      <c r="A945" s="4">
        <v>100941</v>
      </c>
      <c r="C945" s="43" t="s">
        <v>1979</v>
      </c>
      <c r="D945" s="40" t="s">
        <v>54</v>
      </c>
      <c r="J945" s="4" t="s">
        <v>1980</v>
      </c>
      <c r="K945" s="4" t="s">
        <v>56</v>
      </c>
      <c r="L945" s="4" t="s">
        <v>1775</v>
      </c>
      <c r="M945" s="4" t="s">
        <v>258</v>
      </c>
      <c r="N945" s="4" t="s">
        <v>1776</v>
      </c>
      <c r="O945" s="4" t="s">
        <v>258</v>
      </c>
      <c r="P945" s="4" t="s">
        <v>1777</v>
      </c>
      <c r="Q945" s="4" t="s">
        <v>172</v>
      </c>
      <c r="R945" s="4" t="s">
        <v>1778</v>
      </c>
      <c r="S945" s="4" t="s">
        <v>173</v>
      </c>
      <c r="U945" s="40" t="s">
        <v>54</v>
      </c>
      <c r="V945" s="41" t="s">
        <v>1980</v>
      </c>
      <c r="W945" s="41" t="s">
        <v>56</v>
      </c>
      <c r="X945" s="41" t="s">
        <v>1775</v>
      </c>
      <c r="Y945" s="41" t="s">
        <v>258</v>
      </c>
      <c r="Z945" s="41" t="s">
        <v>1776</v>
      </c>
      <c r="AA945" s="41" t="s">
        <v>258</v>
      </c>
      <c r="AB945" s="41" t="s">
        <v>1777</v>
      </c>
      <c r="AC945" s="41" t="s">
        <v>172</v>
      </c>
      <c r="AD945" s="41" t="s">
        <v>1778</v>
      </c>
      <c r="AE945" s="41" t="s">
        <v>173</v>
      </c>
    </row>
    <row r="946" spans="1:31">
      <c r="A946" s="4">
        <v>100942</v>
      </c>
      <c r="C946" s="43" t="s">
        <v>1981</v>
      </c>
      <c r="D946" s="40" t="s">
        <v>54</v>
      </c>
      <c r="J946" s="4" t="s">
        <v>1982</v>
      </c>
      <c r="K946" s="4" t="s">
        <v>56</v>
      </c>
      <c r="L946" s="4" t="s">
        <v>1775</v>
      </c>
      <c r="M946" s="4" t="s">
        <v>258</v>
      </c>
      <c r="N946" s="4" t="s">
        <v>1776</v>
      </c>
      <c r="O946" s="4" t="s">
        <v>258</v>
      </c>
      <c r="P946" s="4" t="s">
        <v>1777</v>
      </c>
      <c r="Q946" s="4" t="s">
        <v>172</v>
      </c>
      <c r="R946" s="4" t="s">
        <v>1778</v>
      </c>
      <c r="S946" s="4" t="s">
        <v>173</v>
      </c>
      <c r="U946" s="40" t="s">
        <v>54</v>
      </c>
      <c r="V946" s="41" t="s">
        <v>1982</v>
      </c>
      <c r="W946" s="41" t="s">
        <v>56</v>
      </c>
      <c r="X946" s="41" t="s">
        <v>1775</v>
      </c>
      <c r="Y946" s="41" t="s">
        <v>258</v>
      </c>
      <c r="Z946" s="41" t="s">
        <v>1776</v>
      </c>
      <c r="AA946" s="41" t="s">
        <v>258</v>
      </c>
      <c r="AB946" s="41" t="s">
        <v>1777</v>
      </c>
      <c r="AC946" s="41" t="s">
        <v>172</v>
      </c>
      <c r="AD946" s="41" t="s">
        <v>1778</v>
      </c>
      <c r="AE946" s="41" t="s">
        <v>173</v>
      </c>
    </row>
    <row r="947" spans="1:31">
      <c r="A947" s="4">
        <v>100943</v>
      </c>
      <c r="C947" s="43" t="s">
        <v>1983</v>
      </c>
      <c r="D947" s="40" t="s">
        <v>54</v>
      </c>
      <c r="J947" s="4" t="s">
        <v>1984</v>
      </c>
      <c r="K947" s="4" t="s">
        <v>56</v>
      </c>
      <c r="L947" s="4" t="s">
        <v>1775</v>
      </c>
      <c r="M947" s="4" t="s">
        <v>258</v>
      </c>
      <c r="N947" s="4" t="s">
        <v>1776</v>
      </c>
      <c r="O947" s="4" t="s">
        <v>258</v>
      </c>
      <c r="P947" s="4" t="s">
        <v>1777</v>
      </c>
      <c r="Q947" s="4" t="s">
        <v>172</v>
      </c>
      <c r="R947" s="4" t="s">
        <v>1778</v>
      </c>
      <c r="S947" s="4" t="s">
        <v>173</v>
      </c>
      <c r="U947" s="40" t="s">
        <v>54</v>
      </c>
      <c r="V947" s="41" t="s">
        <v>1984</v>
      </c>
      <c r="W947" s="41" t="s">
        <v>56</v>
      </c>
      <c r="X947" s="41" t="s">
        <v>1775</v>
      </c>
      <c r="Y947" s="41" t="s">
        <v>258</v>
      </c>
      <c r="Z947" s="41" t="s">
        <v>1776</v>
      </c>
      <c r="AA947" s="41" t="s">
        <v>258</v>
      </c>
      <c r="AB947" s="41" t="s">
        <v>1777</v>
      </c>
      <c r="AC947" s="41" t="s">
        <v>172</v>
      </c>
      <c r="AD947" s="41" t="s">
        <v>1778</v>
      </c>
      <c r="AE947" s="41" t="s">
        <v>173</v>
      </c>
    </row>
    <row r="948" spans="1:31">
      <c r="A948" s="4">
        <v>100944</v>
      </c>
      <c r="C948" s="43" t="s">
        <v>1985</v>
      </c>
      <c r="D948" s="40" t="s">
        <v>54</v>
      </c>
      <c r="J948" s="4" t="s">
        <v>1986</v>
      </c>
      <c r="K948" s="4" t="s">
        <v>56</v>
      </c>
      <c r="L948" s="4" t="s">
        <v>1775</v>
      </c>
      <c r="M948" s="4" t="s">
        <v>258</v>
      </c>
      <c r="N948" s="4" t="s">
        <v>1776</v>
      </c>
      <c r="O948" s="4" t="s">
        <v>258</v>
      </c>
      <c r="P948" s="4" t="s">
        <v>1777</v>
      </c>
      <c r="Q948" s="4" t="s">
        <v>172</v>
      </c>
      <c r="R948" s="4" t="s">
        <v>1778</v>
      </c>
      <c r="S948" s="4" t="s">
        <v>173</v>
      </c>
      <c r="U948" s="40" t="s">
        <v>54</v>
      </c>
      <c r="V948" s="41" t="s">
        <v>1986</v>
      </c>
      <c r="W948" s="41" t="s">
        <v>56</v>
      </c>
      <c r="X948" s="41" t="s">
        <v>1775</v>
      </c>
      <c r="Y948" s="41" t="s">
        <v>258</v>
      </c>
      <c r="Z948" s="41" t="s">
        <v>1776</v>
      </c>
      <c r="AA948" s="41" t="s">
        <v>258</v>
      </c>
      <c r="AB948" s="41" t="s">
        <v>1777</v>
      </c>
      <c r="AC948" s="41" t="s">
        <v>172</v>
      </c>
      <c r="AD948" s="41" t="s">
        <v>1778</v>
      </c>
      <c r="AE948" s="41" t="s">
        <v>173</v>
      </c>
    </row>
    <row r="949" spans="1:31">
      <c r="A949" s="4">
        <v>100945</v>
      </c>
      <c r="C949" s="43" t="s">
        <v>1987</v>
      </c>
      <c r="D949" s="40" t="s">
        <v>54</v>
      </c>
      <c r="J949" s="4" t="s">
        <v>1988</v>
      </c>
      <c r="K949" s="4" t="s">
        <v>56</v>
      </c>
      <c r="L949" s="4" t="s">
        <v>1775</v>
      </c>
      <c r="M949" s="4" t="s">
        <v>258</v>
      </c>
      <c r="N949" s="4" t="s">
        <v>1776</v>
      </c>
      <c r="O949" s="4" t="s">
        <v>258</v>
      </c>
      <c r="P949" s="4" t="s">
        <v>1777</v>
      </c>
      <c r="Q949" s="4" t="s">
        <v>172</v>
      </c>
      <c r="R949" s="4" t="s">
        <v>1778</v>
      </c>
      <c r="S949" s="4" t="s">
        <v>173</v>
      </c>
      <c r="U949" s="40" t="s">
        <v>54</v>
      </c>
      <c r="V949" s="41" t="s">
        <v>1988</v>
      </c>
      <c r="W949" s="41" t="s">
        <v>56</v>
      </c>
      <c r="X949" s="41" t="s">
        <v>1775</v>
      </c>
      <c r="Y949" s="41" t="s">
        <v>258</v>
      </c>
      <c r="Z949" s="41" t="s">
        <v>1776</v>
      </c>
      <c r="AA949" s="41" t="s">
        <v>258</v>
      </c>
      <c r="AB949" s="41" t="s">
        <v>1777</v>
      </c>
      <c r="AC949" s="41" t="s">
        <v>172</v>
      </c>
      <c r="AD949" s="41" t="s">
        <v>1778</v>
      </c>
      <c r="AE949" s="41" t="s">
        <v>173</v>
      </c>
    </row>
    <row r="950" spans="1:31">
      <c r="A950" s="4">
        <v>100946</v>
      </c>
      <c r="C950" s="43" t="s">
        <v>1989</v>
      </c>
      <c r="D950" s="40" t="s">
        <v>54</v>
      </c>
      <c r="J950" s="4" t="s">
        <v>1990</v>
      </c>
      <c r="K950" s="4" t="s">
        <v>56</v>
      </c>
      <c r="L950" s="4" t="s">
        <v>1775</v>
      </c>
      <c r="M950" s="4" t="s">
        <v>258</v>
      </c>
      <c r="N950" s="4" t="s">
        <v>1776</v>
      </c>
      <c r="O950" s="4" t="s">
        <v>258</v>
      </c>
      <c r="P950" s="4" t="s">
        <v>1777</v>
      </c>
      <c r="Q950" s="4" t="s">
        <v>172</v>
      </c>
      <c r="R950" s="4" t="s">
        <v>1778</v>
      </c>
      <c r="S950" s="4" t="s">
        <v>173</v>
      </c>
      <c r="U950" s="40" t="s">
        <v>54</v>
      </c>
      <c r="V950" s="41" t="s">
        <v>1990</v>
      </c>
      <c r="W950" s="41" t="s">
        <v>56</v>
      </c>
      <c r="X950" s="41" t="s">
        <v>1775</v>
      </c>
      <c r="Y950" s="41" t="s">
        <v>258</v>
      </c>
      <c r="Z950" s="41" t="s">
        <v>1776</v>
      </c>
      <c r="AA950" s="41" t="s">
        <v>258</v>
      </c>
      <c r="AB950" s="41" t="s">
        <v>1777</v>
      </c>
      <c r="AC950" s="41" t="s">
        <v>172</v>
      </c>
      <c r="AD950" s="41" t="s">
        <v>1778</v>
      </c>
      <c r="AE950" s="41" t="s">
        <v>173</v>
      </c>
    </row>
    <row r="951" spans="1:31">
      <c r="A951" s="4">
        <v>100947</v>
      </c>
      <c r="C951" s="43" t="s">
        <v>1991</v>
      </c>
      <c r="D951" s="40" t="s">
        <v>54</v>
      </c>
      <c r="J951" s="4" t="s">
        <v>1992</v>
      </c>
      <c r="K951" s="4" t="s">
        <v>56</v>
      </c>
      <c r="L951" s="4" t="s">
        <v>1775</v>
      </c>
      <c r="M951" s="4" t="s">
        <v>258</v>
      </c>
      <c r="N951" s="4" t="s">
        <v>1776</v>
      </c>
      <c r="O951" s="4" t="s">
        <v>258</v>
      </c>
      <c r="P951" s="4" t="s">
        <v>1777</v>
      </c>
      <c r="Q951" s="4" t="s">
        <v>172</v>
      </c>
      <c r="R951" s="4" t="s">
        <v>1778</v>
      </c>
      <c r="S951" s="4" t="s">
        <v>173</v>
      </c>
      <c r="U951" s="40" t="s">
        <v>54</v>
      </c>
      <c r="V951" s="41" t="s">
        <v>1992</v>
      </c>
      <c r="W951" s="41" t="s">
        <v>56</v>
      </c>
      <c r="X951" s="41" t="s">
        <v>1775</v>
      </c>
      <c r="Y951" s="41" t="s">
        <v>258</v>
      </c>
      <c r="Z951" s="41" t="s">
        <v>1776</v>
      </c>
      <c r="AA951" s="41" t="s">
        <v>258</v>
      </c>
      <c r="AB951" s="41" t="s">
        <v>1777</v>
      </c>
      <c r="AC951" s="41" t="s">
        <v>172</v>
      </c>
      <c r="AD951" s="41" t="s">
        <v>1778</v>
      </c>
      <c r="AE951" s="41" t="s">
        <v>173</v>
      </c>
    </row>
    <row r="952" spans="1:31">
      <c r="A952" s="4">
        <v>100948</v>
      </c>
      <c r="C952" s="43" t="s">
        <v>1993</v>
      </c>
      <c r="D952" s="40" t="s">
        <v>54</v>
      </c>
      <c r="J952" s="4" t="s">
        <v>1994</v>
      </c>
      <c r="K952" s="4" t="s">
        <v>56</v>
      </c>
      <c r="L952" s="4" t="s">
        <v>1775</v>
      </c>
      <c r="M952" s="4" t="s">
        <v>258</v>
      </c>
      <c r="N952" s="4" t="s">
        <v>1776</v>
      </c>
      <c r="O952" s="4" t="s">
        <v>258</v>
      </c>
      <c r="P952" s="4" t="s">
        <v>1777</v>
      </c>
      <c r="Q952" s="4" t="s">
        <v>172</v>
      </c>
      <c r="R952" s="4" t="s">
        <v>1778</v>
      </c>
      <c r="S952" s="4" t="s">
        <v>173</v>
      </c>
      <c r="U952" s="40" t="s">
        <v>54</v>
      </c>
      <c r="V952" s="41" t="s">
        <v>1994</v>
      </c>
      <c r="W952" s="41" t="s">
        <v>56</v>
      </c>
      <c r="X952" s="41" t="s">
        <v>1775</v>
      </c>
      <c r="Y952" s="41" t="s">
        <v>258</v>
      </c>
      <c r="Z952" s="41" t="s">
        <v>1776</v>
      </c>
      <c r="AA952" s="41" t="s">
        <v>258</v>
      </c>
      <c r="AB952" s="41" t="s">
        <v>1777</v>
      </c>
      <c r="AC952" s="41" t="s">
        <v>172</v>
      </c>
      <c r="AD952" s="41" t="s">
        <v>1778</v>
      </c>
      <c r="AE952" s="41" t="s">
        <v>173</v>
      </c>
    </row>
    <row r="953" spans="1:31">
      <c r="A953" s="4">
        <v>100949</v>
      </c>
      <c r="C953" s="43" t="s">
        <v>1995</v>
      </c>
      <c r="D953" s="40" t="s">
        <v>54</v>
      </c>
      <c r="J953" s="4" t="s">
        <v>1996</v>
      </c>
      <c r="K953" s="4" t="s">
        <v>56</v>
      </c>
      <c r="L953" s="4" t="s">
        <v>1775</v>
      </c>
      <c r="M953" s="4" t="s">
        <v>258</v>
      </c>
      <c r="N953" s="4" t="s">
        <v>1776</v>
      </c>
      <c r="O953" s="4" t="s">
        <v>258</v>
      </c>
      <c r="P953" s="4" t="s">
        <v>1777</v>
      </c>
      <c r="Q953" s="4" t="s">
        <v>172</v>
      </c>
      <c r="R953" s="4" t="s">
        <v>1778</v>
      </c>
      <c r="S953" s="4" t="s">
        <v>173</v>
      </c>
      <c r="U953" s="40" t="s">
        <v>54</v>
      </c>
      <c r="V953" s="41" t="s">
        <v>1996</v>
      </c>
      <c r="W953" s="41" t="s">
        <v>56</v>
      </c>
      <c r="X953" s="41" t="s">
        <v>1775</v>
      </c>
      <c r="Y953" s="41" t="s">
        <v>258</v>
      </c>
      <c r="Z953" s="41" t="s">
        <v>1776</v>
      </c>
      <c r="AA953" s="41" t="s">
        <v>258</v>
      </c>
      <c r="AB953" s="41" t="s">
        <v>1777</v>
      </c>
      <c r="AC953" s="41" t="s">
        <v>172</v>
      </c>
      <c r="AD953" s="41" t="s">
        <v>1778</v>
      </c>
      <c r="AE953" s="41" t="s">
        <v>173</v>
      </c>
    </row>
    <row r="954" spans="1:31">
      <c r="A954" s="4">
        <v>100950</v>
      </c>
      <c r="C954" s="43" t="s">
        <v>1997</v>
      </c>
      <c r="D954" s="40" t="s">
        <v>54</v>
      </c>
      <c r="J954" s="4" t="s">
        <v>1998</v>
      </c>
      <c r="K954" s="4" t="s">
        <v>56</v>
      </c>
      <c r="L954" s="4" t="s">
        <v>1775</v>
      </c>
      <c r="M954" s="4" t="s">
        <v>258</v>
      </c>
      <c r="N954" s="4" t="s">
        <v>1776</v>
      </c>
      <c r="O954" s="4" t="s">
        <v>258</v>
      </c>
      <c r="P954" s="4" t="s">
        <v>1777</v>
      </c>
      <c r="Q954" s="4" t="s">
        <v>172</v>
      </c>
      <c r="R954" s="4" t="s">
        <v>1778</v>
      </c>
      <c r="S954" s="4" t="s">
        <v>173</v>
      </c>
      <c r="U954" s="40" t="s">
        <v>54</v>
      </c>
      <c r="V954" s="41" t="s">
        <v>1998</v>
      </c>
      <c r="W954" s="41" t="s">
        <v>56</v>
      </c>
      <c r="X954" s="41" t="s">
        <v>1775</v>
      </c>
      <c r="Y954" s="41" t="s">
        <v>258</v>
      </c>
      <c r="Z954" s="41" t="s">
        <v>1776</v>
      </c>
      <c r="AA954" s="41" t="s">
        <v>258</v>
      </c>
      <c r="AB954" s="41" t="s">
        <v>1777</v>
      </c>
      <c r="AC954" s="41" t="s">
        <v>172</v>
      </c>
      <c r="AD954" s="41" t="s">
        <v>1778</v>
      </c>
      <c r="AE954" s="41" t="s">
        <v>173</v>
      </c>
    </row>
    <row r="955" spans="1:31">
      <c r="A955" s="4">
        <v>100951</v>
      </c>
      <c r="C955" s="43" t="s">
        <v>1999</v>
      </c>
      <c r="D955" s="40" t="s">
        <v>54</v>
      </c>
      <c r="J955" s="4" t="s">
        <v>2000</v>
      </c>
      <c r="K955" s="4" t="s">
        <v>56</v>
      </c>
      <c r="L955" s="4" t="s">
        <v>1775</v>
      </c>
      <c r="M955" s="4" t="s">
        <v>258</v>
      </c>
      <c r="N955" s="4" t="s">
        <v>1776</v>
      </c>
      <c r="O955" s="4" t="s">
        <v>258</v>
      </c>
      <c r="P955" s="4" t="s">
        <v>1777</v>
      </c>
      <c r="Q955" s="4" t="s">
        <v>172</v>
      </c>
      <c r="R955" s="4" t="s">
        <v>1778</v>
      </c>
      <c r="S955" s="4" t="s">
        <v>173</v>
      </c>
      <c r="U955" s="40" t="s">
        <v>54</v>
      </c>
      <c r="V955" s="41" t="s">
        <v>2000</v>
      </c>
      <c r="W955" s="41" t="s">
        <v>56</v>
      </c>
      <c r="X955" s="41" t="s">
        <v>1775</v>
      </c>
      <c r="Y955" s="41" t="s">
        <v>258</v>
      </c>
      <c r="Z955" s="41" t="s">
        <v>1776</v>
      </c>
      <c r="AA955" s="41" t="s">
        <v>258</v>
      </c>
      <c r="AB955" s="41" t="s">
        <v>1777</v>
      </c>
      <c r="AC955" s="41" t="s">
        <v>172</v>
      </c>
      <c r="AD955" s="41" t="s">
        <v>1778</v>
      </c>
      <c r="AE955" s="41" t="s">
        <v>173</v>
      </c>
    </row>
    <row r="956" spans="1:31">
      <c r="A956" s="4">
        <v>100952</v>
      </c>
      <c r="C956" s="43" t="s">
        <v>2001</v>
      </c>
      <c r="D956" s="40" t="s">
        <v>54</v>
      </c>
      <c r="J956" s="4" t="s">
        <v>2002</v>
      </c>
      <c r="K956" s="4" t="s">
        <v>56</v>
      </c>
      <c r="L956" s="4" t="s">
        <v>1775</v>
      </c>
      <c r="M956" s="4" t="s">
        <v>258</v>
      </c>
      <c r="N956" s="4" t="s">
        <v>1776</v>
      </c>
      <c r="O956" s="4" t="s">
        <v>258</v>
      </c>
      <c r="P956" s="4" t="s">
        <v>1777</v>
      </c>
      <c r="Q956" s="4" t="s">
        <v>172</v>
      </c>
      <c r="R956" s="4" t="s">
        <v>1778</v>
      </c>
      <c r="S956" s="4" t="s">
        <v>173</v>
      </c>
      <c r="U956" s="40" t="s">
        <v>54</v>
      </c>
      <c r="V956" s="41" t="s">
        <v>2002</v>
      </c>
      <c r="W956" s="41" t="s">
        <v>56</v>
      </c>
      <c r="X956" s="41" t="s">
        <v>1775</v>
      </c>
      <c r="Y956" s="41" t="s">
        <v>258</v>
      </c>
      <c r="Z956" s="41" t="s">
        <v>1776</v>
      </c>
      <c r="AA956" s="41" t="s">
        <v>258</v>
      </c>
      <c r="AB956" s="41" t="s">
        <v>1777</v>
      </c>
      <c r="AC956" s="41" t="s">
        <v>172</v>
      </c>
      <c r="AD956" s="41" t="s">
        <v>1778</v>
      </c>
      <c r="AE956" s="41" t="s">
        <v>173</v>
      </c>
    </row>
    <row r="957" spans="1:31">
      <c r="A957" s="4">
        <v>100953</v>
      </c>
      <c r="C957" s="43" t="s">
        <v>2003</v>
      </c>
      <c r="D957" s="40" t="s">
        <v>54</v>
      </c>
      <c r="J957" s="4" t="s">
        <v>2004</v>
      </c>
      <c r="K957" s="4" t="s">
        <v>56</v>
      </c>
      <c r="L957" s="4" t="s">
        <v>1775</v>
      </c>
      <c r="M957" s="4" t="s">
        <v>258</v>
      </c>
      <c r="N957" s="4" t="s">
        <v>1776</v>
      </c>
      <c r="O957" s="4" t="s">
        <v>258</v>
      </c>
      <c r="P957" s="4" t="s">
        <v>1777</v>
      </c>
      <c r="Q957" s="4" t="s">
        <v>172</v>
      </c>
      <c r="R957" s="4" t="s">
        <v>1778</v>
      </c>
      <c r="S957" s="4" t="s">
        <v>173</v>
      </c>
      <c r="U957" s="40" t="s">
        <v>54</v>
      </c>
      <c r="V957" s="41" t="s">
        <v>2004</v>
      </c>
      <c r="W957" s="41" t="s">
        <v>56</v>
      </c>
      <c r="X957" s="41" t="s">
        <v>1775</v>
      </c>
      <c r="Y957" s="41" t="s">
        <v>258</v>
      </c>
      <c r="Z957" s="41" t="s">
        <v>1776</v>
      </c>
      <c r="AA957" s="41" t="s">
        <v>258</v>
      </c>
      <c r="AB957" s="41" t="s">
        <v>1777</v>
      </c>
      <c r="AC957" s="41" t="s">
        <v>172</v>
      </c>
      <c r="AD957" s="41" t="s">
        <v>1778</v>
      </c>
      <c r="AE957" s="41" t="s">
        <v>173</v>
      </c>
    </row>
    <row r="958" spans="1:31">
      <c r="A958" s="4">
        <v>100954</v>
      </c>
      <c r="C958" s="43" t="s">
        <v>2005</v>
      </c>
      <c r="D958" s="40" t="s">
        <v>54</v>
      </c>
      <c r="J958" s="4" t="s">
        <v>2006</v>
      </c>
      <c r="K958" s="4" t="s">
        <v>56</v>
      </c>
      <c r="L958" s="4" t="s">
        <v>1775</v>
      </c>
      <c r="M958" s="4" t="s">
        <v>258</v>
      </c>
      <c r="N958" s="4" t="s">
        <v>1776</v>
      </c>
      <c r="O958" s="4" t="s">
        <v>258</v>
      </c>
      <c r="P958" s="4" t="s">
        <v>1777</v>
      </c>
      <c r="Q958" s="4" t="s">
        <v>172</v>
      </c>
      <c r="R958" s="4" t="s">
        <v>1778</v>
      </c>
      <c r="S958" s="4" t="s">
        <v>173</v>
      </c>
      <c r="U958" s="40" t="s">
        <v>54</v>
      </c>
      <c r="V958" s="41" t="s">
        <v>2006</v>
      </c>
      <c r="W958" s="41" t="s">
        <v>56</v>
      </c>
      <c r="X958" s="41" t="s">
        <v>1775</v>
      </c>
      <c r="Y958" s="41" t="s">
        <v>258</v>
      </c>
      <c r="Z958" s="41" t="s">
        <v>1776</v>
      </c>
      <c r="AA958" s="41" t="s">
        <v>258</v>
      </c>
      <c r="AB958" s="41" t="s">
        <v>1777</v>
      </c>
      <c r="AC958" s="41" t="s">
        <v>172</v>
      </c>
      <c r="AD958" s="41" t="s">
        <v>1778</v>
      </c>
      <c r="AE958" s="41" t="s">
        <v>173</v>
      </c>
    </row>
    <row r="959" spans="1:31">
      <c r="A959" s="4">
        <v>100955</v>
      </c>
      <c r="C959" s="43" t="s">
        <v>2007</v>
      </c>
      <c r="D959" s="40" t="s">
        <v>54</v>
      </c>
      <c r="J959" s="4" t="s">
        <v>2008</v>
      </c>
      <c r="K959" s="4" t="s">
        <v>56</v>
      </c>
      <c r="L959" s="4" t="s">
        <v>1775</v>
      </c>
      <c r="M959" s="4" t="s">
        <v>258</v>
      </c>
      <c r="N959" s="4" t="s">
        <v>1776</v>
      </c>
      <c r="O959" s="4" t="s">
        <v>258</v>
      </c>
      <c r="P959" s="4" t="s">
        <v>1777</v>
      </c>
      <c r="Q959" s="4" t="s">
        <v>172</v>
      </c>
      <c r="R959" s="4" t="s">
        <v>1778</v>
      </c>
      <c r="S959" s="4" t="s">
        <v>173</v>
      </c>
      <c r="U959" s="40" t="s">
        <v>54</v>
      </c>
      <c r="V959" s="41" t="s">
        <v>2008</v>
      </c>
      <c r="W959" s="41" t="s">
        <v>56</v>
      </c>
      <c r="X959" s="41" t="s">
        <v>1775</v>
      </c>
      <c r="Y959" s="41" t="s">
        <v>258</v>
      </c>
      <c r="Z959" s="41" t="s">
        <v>1776</v>
      </c>
      <c r="AA959" s="41" t="s">
        <v>258</v>
      </c>
      <c r="AB959" s="41" t="s">
        <v>1777</v>
      </c>
      <c r="AC959" s="41" t="s">
        <v>172</v>
      </c>
      <c r="AD959" s="41" t="s">
        <v>1778</v>
      </c>
      <c r="AE959" s="41" t="s">
        <v>173</v>
      </c>
    </row>
    <row r="960" spans="1:31">
      <c r="A960" s="4">
        <v>100956</v>
      </c>
      <c r="C960" s="43" t="s">
        <v>2009</v>
      </c>
      <c r="D960" s="40" t="s">
        <v>54</v>
      </c>
      <c r="J960" s="4" t="s">
        <v>2010</v>
      </c>
      <c r="K960" s="4" t="s">
        <v>56</v>
      </c>
      <c r="L960" s="4" t="s">
        <v>1775</v>
      </c>
      <c r="M960" s="4" t="s">
        <v>258</v>
      </c>
      <c r="N960" s="4" t="s">
        <v>1776</v>
      </c>
      <c r="O960" s="4" t="s">
        <v>258</v>
      </c>
      <c r="P960" s="4" t="s">
        <v>1777</v>
      </c>
      <c r="Q960" s="4" t="s">
        <v>172</v>
      </c>
      <c r="R960" s="4" t="s">
        <v>1778</v>
      </c>
      <c r="S960" s="4" t="s">
        <v>173</v>
      </c>
      <c r="U960" s="40" t="s">
        <v>54</v>
      </c>
      <c r="V960" s="41" t="s">
        <v>2010</v>
      </c>
      <c r="W960" s="41" t="s">
        <v>56</v>
      </c>
      <c r="X960" s="41" t="s">
        <v>1775</v>
      </c>
      <c r="Y960" s="41" t="s">
        <v>258</v>
      </c>
      <c r="Z960" s="41" t="s">
        <v>1776</v>
      </c>
      <c r="AA960" s="41" t="s">
        <v>258</v>
      </c>
      <c r="AB960" s="41" t="s">
        <v>1777</v>
      </c>
      <c r="AC960" s="41" t="s">
        <v>172</v>
      </c>
      <c r="AD960" s="41" t="s">
        <v>1778</v>
      </c>
      <c r="AE960" s="41" t="s">
        <v>173</v>
      </c>
    </row>
    <row r="961" spans="1:31">
      <c r="A961" s="4">
        <v>100957</v>
      </c>
      <c r="C961" s="43" t="s">
        <v>2011</v>
      </c>
      <c r="D961" s="40" t="s">
        <v>54</v>
      </c>
      <c r="J961" s="4" t="s">
        <v>2012</v>
      </c>
      <c r="K961" s="4" t="s">
        <v>56</v>
      </c>
      <c r="L961" s="4" t="s">
        <v>1775</v>
      </c>
      <c r="M961" s="4" t="s">
        <v>258</v>
      </c>
      <c r="N961" s="4" t="s">
        <v>1776</v>
      </c>
      <c r="O961" s="4" t="s">
        <v>258</v>
      </c>
      <c r="P961" s="4" t="s">
        <v>1777</v>
      </c>
      <c r="Q961" s="4" t="s">
        <v>172</v>
      </c>
      <c r="R961" s="4" t="s">
        <v>1778</v>
      </c>
      <c r="S961" s="4" t="s">
        <v>173</v>
      </c>
      <c r="U961" s="40" t="s">
        <v>54</v>
      </c>
      <c r="V961" s="41" t="s">
        <v>2012</v>
      </c>
      <c r="W961" s="41" t="s">
        <v>56</v>
      </c>
      <c r="X961" s="41" t="s">
        <v>1775</v>
      </c>
      <c r="Y961" s="41" t="s">
        <v>258</v>
      </c>
      <c r="Z961" s="41" t="s">
        <v>1776</v>
      </c>
      <c r="AA961" s="41" t="s">
        <v>258</v>
      </c>
      <c r="AB961" s="41" t="s">
        <v>1777</v>
      </c>
      <c r="AC961" s="41" t="s">
        <v>172</v>
      </c>
      <c r="AD961" s="41" t="s">
        <v>1778</v>
      </c>
      <c r="AE961" s="41" t="s">
        <v>173</v>
      </c>
    </row>
    <row r="962" spans="1:31">
      <c r="A962" s="4">
        <v>100958</v>
      </c>
      <c r="C962" s="43" t="s">
        <v>2013</v>
      </c>
      <c r="D962" s="40" t="s">
        <v>54</v>
      </c>
      <c r="J962" s="4" t="s">
        <v>2014</v>
      </c>
      <c r="K962" s="4" t="s">
        <v>56</v>
      </c>
      <c r="L962" s="4" t="s">
        <v>1775</v>
      </c>
      <c r="M962" s="4" t="s">
        <v>258</v>
      </c>
      <c r="N962" s="4" t="s">
        <v>1776</v>
      </c>
      <c r="O962" s="4" t="s">
        <v>258</v>
      </c>
      <c r="P962" s="4" t="s">
        <v>1777</v>
      </c>
      <c r="Q962" s="4" t="s">
        <v>172</v>
      </c>
      <c r="R962" s="4" t="s">
        <v>1778</v>
      </c>
      <c r="S962" s="4" t="s">
        <v>173</v>
      </c>
      <c r="U962" s="40" t="s">
        <v>54</v>
      </c>
      <c r="V962" s="41" t="s">
        <v>2014</v>
      </c>
      <c r="W962" s="41" t="s">
        <v>56</v>
      </c>
      <c r="X962" s="41" t="s">
        <v>1775</v>
      </c>
      <c r="Y962" s="41" t="s">
        <v>258</v>
      </c>
      <c r="Z962" s="41" t="s">
        <v>1776</v>
      </c>
      <c r="AA962" s="41" t="s">
        <v>258</v>
      </c>
      <c r="AB962" s="41" t="s">
        <v>1777</v>
      </c>
      <c r="AC962" s="41" t="s">
        <v>172</v>
      </c>
      <c r="AD962" s="41" t="s">
        <v>1778</v>
      </c>
      <c r="AE962" s="41" t="s">
        <v>173</v>
      </c>
    </row>
    <row r="963" spans="1:31">
      <c r="A963" s="4">
        <v>100959</v>
      </c>
      <c r="C963" s="43" t="s">
        <v>2015</v>
      </c>
      <c r="D963" s="40" t="s">
        <v>54</v>
      </c>
      <c r="J963" s="4" t="s">
        <v>2016</v>
      </c>
      <c r="K963" s="4" t="s">
        <v>56</v>
      </c>
      <c r="L963" s="4" t="s">
        <v>1775</v>
      </c>
      <c r="M963" s="4" t="s">
        <v>258</v>
      </c>
      <c r="N963" s="4" t="s">
        <v>1776</v>
      </c>
      <c r="O963" s="4" t="s">
        <v>258</v>
      </c>
      <c r="P963" s="4" t="s">
        <v>1777</v>
      </c>
      <c r="Q963" s="4" t="s">
        <v>172</v>
      </c>
      <c r="R963" s="4" t="s">
        <v>1778</v>
      </c>
      <c r="S963" s="4" t="s">
        <v>173</v>
      </c>
      <c r="U963" s="40" t="s">
        <v>54</v>
      </c>
      <c r="V963" s="41" t="s">
        <v>2016</v>
      </c>
      <c r="W963" s="41" t="s">
        <v>56</v>
      </c>
      <c r="X963" s="41" t="s">
        <v>1775</v>
      </c>
      <c r="Y963" s="41" t="s">
        <v>258</v>
      </c>
      <c r="Z963" s="41" t="s">
        <v>1776</v>
      </c>
      <c r="AA963" s="41" t="s">
        <v>258</v>
      </c>
      <c r="AB963" s="41" t="s">
        <v>1777</v>
      </c>
      <c r="AC963" s="41" t="s">
        <v>172</v>
      </c>
      <c r="AD963" s="41" t="s">
        <v>1778</v>
      </c>
      <c r="AE963" s="41" t="s">
        <v>173</v>
      </c>
    </row>
    <row r="964" spans="1:31">
      <c r="A964" s="4">
        <v>100960</v>
      </c>
      <c r="C964" s="43" t="s">
        <v>2017</v>
      </c>
      <c r="D964" s="40" t="s">
        <v>54</v>
      </c>
      <c r="J964" s="4" t="s">
        <v>2018</v>
      </c>
      <c r="K964" s="4" t="s">
        <v>56</v>
      </c>
      <c r="L964" s="4" t="s">
        <v>1775</v>
      </c>
      <c r="M964" s="4" t="s">
        <v>258</v>
      </c>
      <c r="N964" s="4" t="s">
        <v>1776</v>
      </c>
      <c r="O964" s="4" t="s">
        <v>258</v>
      </c>
      <c r="P964" s="4" t="s">
        <v>1777</v>
      </c>
      <c r="Q964" s="4" t="s">
        <v>172</v>
      </c>
      <c r="R964" s="4" t="s">
        <v>1778</v>
      </c>
      <c r="S964" s="4" t="s">
        <v>173</v>
      </c>
      <c r="U964" s="40" t="s">
        <v>54</v>
      </c>
      <c r="V964" s="41" t="s">
        <v>2018</v>
      </c>
      <c r="W964" s="41" t="s">
        <v>56</v>
      </c>
      <c r="X964" s="41" t="s">
        <v>1775</v>
      </c>
      <c r="Y964" s="41" t="s">
        <v>258</v>
      </c>
      <c r="Z964" s="41" t="s">
        <v>1776</v>
      </c>
      <c r="AA964" s="41" t="s">
        <v>258</v>
      </c>
      <c r="AB964" s="41" t="s">
        <v>1777</v>
      </c>
      <c r="AC964" s="41" t="s">
        <v>172</v>
      </c>
      <c r="AD964" s="41" t="s">
        <v>1778</v>
      </c>
      <c r="AE964" s="41" t="s">
        <v>173</v>
      </c>
    </row>
    <row r="965" spans="1:31">
      <c r="A965" s="4">
        <v>100961</v>
      </c>
      <c r="C965" s="43" t="s">
        <v>2019</v>
      </c>
      <c r="D965" s="40" t="s">
        <v>54</v>
      </c>
      <c r="J965" s="4" t="s">
        <v>2020</v>
      </c>
      <c r="K965" s="4" t="s">
        <v>56</v>
      </c>
      <c r="L965" s="4" t="s">
        <v>1775</v>
      </c>
      <c r="M965" s="4" t="s">
        <v>258</v>
      </c>
      <c r="N965" s="4" t="s">
        <v>1776</v>
      </c>
      <c r="O965" s="4" t="s">
        <v>258</v>
      </c>
      <c r="P965" s="4" t="s">
        <v>1777</v>
      </c>
      <c r="Q965" s="4" t="s">
        <v>172</v>
      </c>
      <c r="R965" s="4" t="s">
        <v>1778</v>
      </c>
      <c r="S965" s="4" t="s">
        <v>173</v>
      </c>
      <c r="U965" s="40" t="s">
        <v>54</v>
      </c>
      <c r="V965" s="41" t="s">
        <v>2020</v>
      </c>
      <c r="W965" s="41" t="s">
        <v>56</v>
      </c>
      <c r="X965" s="41" t="s">
        <v>1775</v>
      </c>
      <c r="Y965" s="41" t="s">
        <v>258</v>
      </c>
      <c r="Z965" s="41" t="s">
        <v>1776</v>
      </c>
      <c r="AA965" s="41" t="s">
        <v>258</v>
      </c>
      <c r="AB965" s="41" t="s">
        <v>1777</v>
      </c>
      <c r="AC965" s="41" t="s">
        <v>172</v>
      </c>
      <c r="AD965" s="41" t="s">
        <v>1778</v>
      </c>
      <c r="AE965" s="41" t="s">
        <v>173</v>
      </c>
    </row>
    <row r="966" spans="1:31">
      <c r="A966" s="4">
        <v>100962</v>
      </c>
      <c r="C966" s="43" t="s">
        <v>2021</v>
      </c>
      <c r="D966" s="40" t="s">
        <v>54</v>
      </c>
      <c r="J966" s="4" t="s">
        <v>2022</v>
      </c>
      <c r="K966" s="4" t="s">
        <v>56</v>
      </c>
      <c r="L966" s="4" t="s">
        <v>1775</v>
      </c>
      <c r="M966" s="4" t="s">
        <v>258</v>
      </c>
      <c r="N966" s="4" t="s">
        <v>1776</v>
      </c>
      <c r="O966" s="4" t="s">
        <v>258</v>
      </c>
      <c r="P966" s="4" t="s">
        <v>1777</v>
      </c>
      <c r="Q966" s="4" t="s">
        <v>172</v>
      </c>
      <c r="R966" s="4" t="s">
        <v>1778</v>
      </c>
      <c r="S966" s="4" t="s">
        <v>173</v>
      </c>
      <c r="U966" s="40" t="s">
        <v>54</v>
      </c>
      <c r="V966" s="41" t="s">
        <v>2022</v>
      </c>
      <c r="W966" s="41" t="s">
        <v>56</v>
      </c>
      <c r="X966" s="41" t="s">
        <v>1775</v>
      </c>
      <c r="Y966" s="41" t="s">
        <v>258</v>
      </c>
      <c r="Z966" s="41" t="s">
        <v>1776</v>
      </c>
      <c r="AA966" s="41" t="s">
        <v>258</v>
      </c>
      <c r="AB966" s="41" t="s">
        <v>1777</v>
      </c>
      <c r="AC966" s="41" t="s">
        <v>172</v>
      </c>
      <c r="AD966" s="41" t="s">
        <v>1778</v>
      </c>
      <c r="AE966" s="41" t="s">
        <v>173</v>
      </c>
    </row>
    <row r="967" spans="1:31">
      <c r="A967" s="4">
        <v>100963</v>
      </c>
      <c r="C967" s="43" t="s">
        <v>2023</v>
      </c>
      <c r="D967" s="40" t="s">
        <v>54</v>
      </c>
      <c r="J967" s="4" t="s">
        <v>2024</v>
      </c>
      <c r="K967" s="4" t="s">
        <v>56</v>
      </c>
      <c r="L967" s="4" t="s">
        <v>1775</v>
      </c>
      <c r="M967" s="4" t="s">
        <v>258</v>
      </c>
      <c r="N967" s="4" t="s">
        <v>1776</v>
      </c>
      <c r="O967" s="4" t="s">
        <v>258</v>
      </c>
      <c r="P967" s="4" t="s">
        <v>1777</v>
      </c>
      <c r="Q967" s="4" t="s">
        <v>172</v>
      </c>
      <c r="R967" s="4" t="s">
        <v>1778</v>
      </c>
      <c r="S967" s="4" t="s">
        <v>173</v>
      </c>
      <c r="U967" s="40" t="s">
        <v>54</v>
      </c>
      <c r="V967" s="41" t="s">
        <v>2024</v>
      </c>
      <c r="W967" s="41" t="s">
        <v>56</v>
      </c>
      <c r="X967" s="41" t="s">
        <v>1775</v>
      </c>
      <c r="Y967" s="41" t="s">
        <v>258</v>
      </c>
      <c r="Z967" s="41" t="s">
        <v>1776</v>
      </c>
      <c r="AA967" s="41" t="s">
        <v>258</v>
      </c>
      <c r="AB967" s="41" t="s">
        <v>1777</v>
      </c>
      <c r="AC967" s="41" t="s">
        <v>172</v>
      </c>
      <c r="AD967" s="41" t="s">
        <v>1778</v>
      </c>
      <c r="AE967" s="41" t="s">
        <v>173</v>
      </c>
    </row>
    <row r="968" spans="1:31">
      <c r="A968" s="4">
        <v>100964</v>
      </c>
      <c r="C968" s="43" t="s">
        <v>2025</v>
      </c>
      <c r="D968" s="40" t="s">
        <v>54</v>
      </c>
      <c r="J968" s="4" t="s">
        <v>2026</v>
      </c>
      <c r="K968" s="4" t="s">
        <v>56</v>
      </c>
      <c r="L968" s="4" t="s">
        <v>1775</v>
      </c>
      <c r="M968" s="4" t="s">
        <v>258</v>
      </c>
      <c r="N968" s="4" t="s">
        <v>1776</v>
      </c>
      <c r="O968" s="4" t="s">
        <v>258</v>
      </c>
      <c r="P968" s="4" t="s">
        <v>1777</v>
      </c>
      <c r="Q968" s="4" t="s">
        <v>172</v>
      </c>
      <c r="R968" s="4" t="s">
        <v>1778</v>
      </c>
      <c r="S968" s="4" t="s">
        <v>173</v>
      </c>
      <c r="U968" s="40" t="s">
        <v>54</v>
      </c>
      <c r="V968" s="41" t="s">
        <v>2026</v>
      </c>
      <c r="W968" s="41" t="s">
        <v>56</v>
      </c>
      <c r="X968" s="41" t="s">
        <v>1775</v>
      </c>
      <c r="Y968" s="41" t="s">
        <v>258</v>
      </c>
      <c r="Z968" s="41" t="s">
        <v>1776</v>
      </c>
      <c r="AA968" s="41" t="s">
        <v>258</v>
      </c>
      <c r="AB968" s="41" t="s">
        <v>1777</v>
      </c>
      <c r="AC968" s="41" t="s">
        <v>172</v>
      </c>
      <c r="AD968" s="41" t="s">
        <v>1778</v>
      </c>
      <c r="AE968" s="41" t="s">
        <v>173</v>
      </c>
    </row>
    <row r="969" spans="1:31">
      <c r="A969" s="4">
        <v>100965</v>
      </c>
      <c r="C969" s="43" t="s">
        <v>2027</v>
      </c>
      <c r="D969" s="40" t="s">
        <v>54</v>
      </c>
      <c r="J969" s="4" t="s">
        <v>2028</v>
      </c>
      <c r="K969" s="4" t="s">
        <v>56</v>
      </c>
      <c r="L969" s="4" t="s">
        <v>1775</v>
      </c>
      <c r="M969" s="4" t="s">
        <v>258</v>
      </c>
      <c r="N969" s="4" t="s">
        <v>1776</v>
      </c>
      <c r="O969" s="4" t="s">
        <v>258</v>
      </c>
      <c r="P969" s="4" t="s">
        <v>1777</v>
      </c>
      <c r="Q969" s="4" t="s">
        <v>172</v>
      </c>
      <c r="R969" s="4" t="s">
        <v>1778</v>
      </c>
      <c r="S969" s="4" t="s">
        <v>173</v>
      </c>
      <c r="U969" s="40" t="s">
        <v>54</v>
      </c>
      <c r="V969" s="41" t="s">
        <v>2028</v>
      </c>
      <c r="W969" s="41" t="s">
        <v>56</v>
      </c>
      <c r="X969" s="41" t="s">
        <v>1775</v>
      </c>
      <c r="Y969" s="41" t="s">
        <v>258</v>
      </c>
      <c r="Z969" s="41" t="s">
        <v>1776</v>
      </c>
      <c r="AA969" s="41" t="s">
        <v>258</v>
      </c>
      <c r="AB969" s="41" t="s">
        <v>1777</v>
      </c>
      <c r="AC969" s="41" t="s">
        <v>172</v>
      </c>
      <c r="AD969" s="41" t="s">
        <v>1778</v>
      </c>
      <c r="AE969" s="41" t="s">
        <v>173</v>
      </c>
    </row>
    <row r="970" spans="1:31">
      <c r="A970" s="4">
        <v>100966</v>
      </c>
      <c r="C970" s="43" t="s">
        <v>2029</v>
      </c>
      <c r="D970" s="40" t="s">
        <v>54</v>
      </c>
      <c r="J970" s="4" t="s">
        <v>2030</v>
      </c>
      <c r="K970" s="4" t="s">
        <v>56</v>
      </c>
      <c r="L970" s="4" t="s">
        <v>1775</v>
      </c>
      <c r="M970" s="4" t="s">
        <v>258</v>
      </c>
      <c r="N970" s="4" t="s">
        <v>1776</v>
      </c>
      <c r="O970" s="4" t="s">
        <v>258</v>
      </c>
      <c r="P970" s="4" t="s">
        <v>1777</v>
      </c>
      <c r="Q970" s="4" t="s">
        <v>172</v>
      </c>
      <c r="R970" s="4" t="s">
        <v>1778</v>
      </c>
      <c r="S970" s="4" t="s">
        <v>173</v>
      </c>
      <c r="U970" s="40" t="s">
        <v>54</v>
      </c>
      <c r="V970" s="41" t="s">
        <v>2030</v>
      </c>
      <c r="W970" s="41" t="s">
        <v>56</v>
      </c>
      <c r="X970" s="41" t="s">
        <v>1775</v>
      </c>
      <c r="Y970" s="41" t="s">
        <v>258</v>
      </c>
      <c r="Z970" s="41" t="s">
        <v>1776</v>
      </c>
      <c r="AA970" s="41" t="s">
        <v>258</v>
      </c>
      <c r="AB970" s="41" t="s">
        <v>1777</v>
      </c>
      <c r="AC970" s="41" t="s">
        <v>172</v>
      </c>
      <c r="AD970" s="41" t="s">
        <v>1778</v>
      </c>
      <c r="AE970" s="41" t="s">
        <v>173</v>
      </c>
    </row>
    <row r="971" spans="1:31">
      <c r="A971" s="4">
        <v>100967</v>
      </c>
      <c r="C971" s="43" t="s">
        <v>2031</v>
      </c>
      <c r="D971" s="40" t="s">
        <v>54</v>
      </c>
      <c r="J971" s="4" t="s">
        <v>2032</v>
      </c>
      <c r="K971" s="4" t="s">
        <v>56</v>
      </c>
      <c r="L971" s="4" t="s">
        <v>1775</v>
      </c>
      <c r="M971" s="4" t="s">
        <v>258</v>
      </c>
      <c r="N971" s="4" t="s">
        <v>1776</v>
      </c>
      <c r="O971" s="4" t="s">
        <v>258</v>
      </c>
      <c r="P971" s="4" t="s">
        <v>1777</v>
      </c>
      <c r="Q971" s="4" t="s">
        <v>172</v>
      </c>
      <c r="R971" s="4" t="s">
        <v>1778</v>
      </c>
      <c r="S971" s="4" t="s">
        <v>173</v>
      </c>
      <c r="U971" s="40" t="s">
        <v>54</v>
      </c>
      <c r="V971" s="41" t="s">
        <v>2032</v>
      </c>
      <c r="W971" s="41" t="s">
        <v>56</v>
      </c>
      <c r="X971" s="41" t="s">
        <v>1775</v>
      </c>
      <c r="Y971" s="41" t="s">
        <v>258</v>
      </c>
      <c r="Z971" s="41" t="s">
        <v>1776</v>
      </c>
      <c r="AA971" s="41" t="s">
        <v>258</v>
      </c>
      <c r="AB971" s="41" t="s">
        <v>1777</v>
      </c>
      <c r="AC971" s="41" t="s">
        <v>172</v>
      </c>
      <c r="AD971" s="41" t="s">
        <v>1778</v>
      </c>
      <c r="AE971" s="41" t="s">
        <v>173</v>
      </c>
    </row>
    <row r="972" spans="1:31">
      <c r="A972" s="4">
        <v>100968</v>
      </c>
      <c r="C972" s="43" t="s">
        <v>2033</v>
      </c>
      <c r="D972" s="40" t="s">
        <v>54</v>
      </c>
      <c r="J972" s="4" t="s">
        <v>2034</v>
      </c>
      <c r="K972" s="4" t="s">
        <v>56</v>
      </c>
      <c r="L972" s="4" t="s">
        <v>1775</v>
      </c>
      <c r="M972" s="4" t="s">
        <v>258</v>
      </c>
      <c r="N972" s="4" t="s">
        <v>1776</v>
      </c>
      <c r="O972" s="4" t="s">
        <v>258</v>
      </c>
      <c r="P972" s="4" t="s">
        <v>1777</v>
      </c>
      <c r="Q972" s="4" t="s">
        <v>172</v>
      </c>
      <c r="R972" s="4" t="s">
        <v>1778</v>
      </c>
      <c r="S972" s="4" t="s">
        <v>173</v>
      </c>
      <c r="U972" s="40" t="s">
        <v>54</v>
      </c>
      <c r="V972" s="41" t="s">
        <v>2034</v>
      </c>
      <c r="W972" s="41" t="s">
        <v>56</v>
      </c>
      <c r="X972" s="41" t="s">
        <v>1775</v>
      </c>
      <c r="Y972" s="41" t="s">
        <v>258</v>
      </c>
      <c r="Z972" s="41" t="s">
        <v>1776</v>
      </c>
      <c r="AA972" s="41" t="s">
        <v>258</v>
      </c>
      <c r="AB972" s="41" t="s">
        <v>1777</v>
      </c>
      <c r="AC972" s="41" t="s">
        <v>172</v>
      </c>
      <c r="AD972" s="41" t="s">
        <v>1778</v>
      </c>
      <c r="AE972" s="41" t="s">
        <v>173</v>
      </c>
    </row>
    <row r="973" spans="1:31">
      <c r="A973" s="4">
        <v>100969</v>
      </c>
      <c r="C973" s="43" t="s">
        <v>2035</v>
      </c>
      <c r="D973" s="40" t="s">
        <v>54</v>
      </c>
      <c r="J973" s="4" t="s">
        <v>2036</v>
      </c>
      <c r="K973" s="4" t="s">
        <v>56</v>
      </c>
      <c r="L973" s="4" t="s">
        <v>1775</v>
      </c>
      <c r="M973" s="4" t="s">
        <v>258</v>
      </c>
      <c r="N973" s="4" t="s">
        <v>1776</v>
      </c>
      <c r="O973" s="4" t="s">
        <v>258</v>
      </c>
      <c r="P973" s="4" t="s">
        <v>1777</v>
      </c>
      <c r="Q973" s="4" t="s">
        <v>172</v>
      </c>
      <c r="R973" s="4" t="s">
        <v>1778</v>
      </c>
      <c r="S973" s="4" t="s">
        <v>173</v>
      </c>
      <c r="U973" s="40" t="s">
        <v>54</v>
      </c>
      <c r="V973" s="41" t="s">
        <v>2036</v>
      </c>
      <c r="W973" s="41" t="s">
        <v>56</v>
      </c>
      <c r="X973" s="41" t="s">
        <v>1775</v>
      </c>
      <c r="Y973" s="41" t="s">
        <v>258</v>
      </c>
      <c r="Z973" s="41" t="s">
        <v>1776</v>
      </c>
      <c r="AA973" s="41" t="s">
        <v>258</v>
      </c>
      <c r="AB973" s="41" t="s">
        <v>1777</v>
      </c>
      <c r="AC973" s="41" t="s">
        <v>172</v>
      </c>
      <c r="AD973" s="41" t="s">
        <v>1778</v>
      </c>
      <c r="AE973" s="41" t="s">
        <v>173</v>
      </c>
    </row>
    <row r="974" spans="1:31">
      <c r="A974" s="4">
        <v>100970</v>
      </c>
      <c r="C974" s="43" t="s">
        <v>2037</v>
      </c>
      <c r="D974" s="40" t="s">
        <v>54</v>
      </c>
      <c r="J974" s="4" t="s">
        <v>2038</v>
      </c>
      <c r="K974" s="4" t="s">
        <v>56</v>
      </c>
      <c r="L974" s="4" t="s">
        <v>1775</v>
      </c>
      <c r="M974" s="4" t="s">
        <v>258</v>
      </c>
      <c r="N974" s="4" t="s">
        <v>1776</v>
      </c>
      <c r="O974" s="4" t="s">
        <v>258</v>
      </c>
      <c r="P974" s="4" t="s">
        <v>1777</v>
      </c>
      <c r="Q974" s="4" t="s">
        <v>172</v>
      </c>
      <c r="R974" s="4" t="s">
        <v>1778</v>
      </c>
      <c r="S974" s="4" t="s">
        <v>173</v>
      </c>
      <c r="U974" s="40" t="s">
        <v>54</v>
      </c>
      <c r="V974" s="41" t="s">
        <v>2038</v>
      </c>
      <c r="W974" s="41" t="s">
        <v>56</v>
      </c>
      <c r="X974" s="41" t="s">
        <v>1775</v>
      </c>
      <c r="Y974" s="41" t="s">
        <v>258</v>
      </c>
      <c r="Z974" s="41" t="s">
        <v>1776</v>
      </c>
      <c r="AA974" s="41" t="s">
        <v>258</v>
      </c>
      <c r="AB974" s="41" t="s">
        <v>1777</v>
      </c>
      <c r="AC974" s="41" t="s">
        <v>172</v>
      </c>
      <c r="AD974" s="41" t="s">
        <v>1778</v>
      </c>
      <c r="AE974" s="41" t="s">
        <v>173</v>
      </c>
    </row>
    <row r="975" spans="1:31">
      <c r="A975" s="4">
        <v>100971</v>
      </c>
      <c r="C975" s="43" t="s">
        <v>2039</v>
      </c>
      <c r="D975" s="40" t="s">
        <v>54</v>
      </c>
      <c r="J975" s="4" t="s">
        <v>2040</v>
      </c>
      <c r="K975" s="4" t="s">
        <v>56</v>
      </c>
      <c r="L975" s="4" t="s">
        <v>1775</v>
      </c>
      <c r="M975" s="4" t="s">
        <v>258</v>
      </c>
      <c r="N975" s="4" t="s">
        <v>1776</v>
      </c>
      <c r="O975" s="4" t="s">
        <v>258</v>
      </c>
      <c r="P975" s="4" t="s">
        <v>1777</v>
      </c>
      <c r="Q975" s="4" t="s">
        <v>172</v>
      </c>
      <c r="R975" s="4" t="s">
        <v>1778</v>
      </c>
      <c r="S975" s="4" t="s">
        <v>173</v>
      </c>
      <c r="U975" s="40" t="s">
        <v>54</v>
      </c>
      <c r="V975" s="41" t="s">
        <v>2040</v>
      </c>
      <c r="W975" s="41" t="s">
        <v>56</v>
      </c>
      <c r="X975" s="41" t="s">
        <v>1775</v>
      </c>
      <c r="Y975" s="41" t="s">
        <v>258</v>
      </c>
      <c r="Z975" s="41" t="s">
        <v>1776</v>
      </c>
      <c r="AA975" s="41" t="s">
        <v>258</v>
      </c>
      <c r="AB975" s="41" t="s">
        <v>1777</v>
      </c>
      <c r="AC975" s="41" t="s">
        <v>172</v>
      </c>
      <c r="AD975" s="41" t="s">
        <v>1778</v>
      </c>
      <c r="AE975" s="41" t="s">
        <v>173</v>
      </c>
    </row>
    <row r="976" spans="1:31">
      <c r="A976" s="4">
        <v>100972</v>
      </c>
      <c r="C976" s="43" t="s">
        <v>2041</v>
      </c>
      <c r="D976" s="40" t="s">
        <v>54</v>
      </c>
      <c r="J976" s="4" t="s">
        <v>2042</v>
      </c>
      <c r="K976" s="4" t="s">
        <v>56</v>
      </c>
      <c r="L976" s="4" t="s">
        <v>1775</v>
      </c>
      <c r="M976" s="4" t="s">
        <v>258</v>
      </c>
      <c r="N976" s="4" t="s">
        <v>1776</v>
      </c>
      <c r="O976" s="4" t="s">
        <v>258</v>
      </c>
      <c r="P976" s="4" t="s">
        <v>1777</v>
      </c>
      <c r="Q976" s="4" t="s">
        <v>172</v>
      </c>
      <c r="R976" s="4" t="s">
        <v>1778</v>
      </c>
      <c r="S976" s="4" t="s">
        <v>173</v>
      </c>
      <c r="U976" s="40" t="s">
        <v>54</v>
      </c>
      <c r="V976" s="41" t="s">
        <v>2042</v>
      </c>
      <c r="W976" s="41" t="s">
        <v>56</v>
      </c>
      <c r="X976" s="41" t="s">
        <v>1775</v>
      </c>
      <c r="Y976" s="41" t="s">
        <v>258</v>
      </c>
      <c r="Z976" s="41" t="s">
        <v>1776</v>
      </c>
      <c r="AA976" s="41" t="s">
        <v>258</v>
      </c>
      <c r="AB976" s="41" t="s">
        <v>1777</v>
      </c>
      <c r="AC976" s="41" t="s">
        <v>172</v>
      </c>
      <c r="AD976" s="41" t="s">
        <v>1778</v>
      </c>
      <c r="AE976" s="41" t="s">
        <v>173</v>
      </c>
    </row>
    <row r="977" spans="1:31">
      <c r="A977" s="4">
        <v>100973</v>
      </c>
      <c r="C977" s="43" t="s">
        <v>2043</v>
      </c>
      <c r="D977" s="40" t="s">
        <v>54</v>
      </c>
      <c r="J977" s="4" t="s">
        <v>2044</v>
      </c>
      <c r="K977" s="4" t="s">
        <v>56</v>
      </c>
      <c r="L977" s="4" t="s">
        <v>1775</v>
      </c>
      <c r="M977" s="4" t="s">
        <v>258</v>
      </c>
      <c r="N977" s="4" t="s">
        <v>1776</v>
      </c>
      <c r="O977" s="4" t="s">
        <v>258</v>
      </c>
      <c r="P977" s="4" t="s">
        <v>1777</v>
      </c>
      <c r="Q977" s="4" t="s">
        <v>172</v>
      </c>
      <c r="R977" s="4" t="s">
        <v>1778</v>
      </c>
      <c r="S977" s="4" t="s">
        <v>173</v>
      </c>
      <c r="U977" s="40" t="s">
        <v>54</v>
      </c>
      <c r="V977" s="41" t="s">
        <v>2044</v>
      </c>
      <c r="W977" s="41" t="s">
        <v>56</v>
      </c>
      <c r="X977" s="41" t="s">
        <v>1775</v>
      </c>
      <c r="Y977" s="41" t="s">
        <v>258</v>
      </c>
      <c r="Z977" s="41" t="s">
        <v>1776</v>
      </c>
      <c r="AA977" s="41" t="s">
        <v>258</v>
      </c>
      <c r="AB977" s="41" t="s">
        <v>1777</v>
      </c>
      <c r="AC977" s="41" t="s">
        <v>172</v>
      </c>
      <c r="AD977" s="41" t="s">
        <v>1778</v>
      </c>
      <c r="AE977" s="41" t="s">
        <v>173</v>
      </c>
    </row>
    <row r="978" spans="1:31">
      <c r="A978" s="4">
        <v>100974</v>
      </c>
      <c r="C978" s="43" t="s">
        <v>2045</v>
      </c>
      <c r="D978" s="40" t="s">
        <v>54</v>
      </c>
      <c r="J978" s="4" t="s">
        <v>2046</v>
      </c>
      <c r="K978" s="4" t="s">
        <v>56</v>
      </c>
      <c r="L978" s="4" t="s">
        <v>1775</v>
      </c>
      <c r="M978" s="4" t="s">
        <v>258</v>
      </c>
      <c r="N978" s="4" t="s">
        <v>1776</v>
      </c>
      <c r="O978" s="4" t="s">
        <v>258</v>
      </c>
      <c r="P978" s="4" t="s">
        <v>1777</v>
      </c>
      <c r="Q978" s="4" t="s">
        <v>172</v>
      </c>
      <c r="R978" s="4" t="s">
        <v>1778</v>
      </c>
      <c r="S978" s="4" t="s">
        <v>173</v>
      </c>
      <c r="U978" s="40" t="s">
        <v>54</v>
      </c>
      <c r="V978" s="41" t="s">
        <v>2046</v>
      </c>
      <c r="W978" s="41" t="s">
        <v>56</v>
      </c>
      <c r="X978" s="41" t="s">
        <v>1775</v>
      </c>
      <c r="Y978" s="41" t="s">
        <v>258</v>
      </c>
      <c r="Z978" s="41" t="s">
        <v>1776</v>
      </c>
      <c r="AA978" s="41" t="s">
        <v>258</v>
      </c>
      <c r="AB978" s="41" t="s">
        <v>1777</v>
      </c>
      <c r="AC978" s="41" t="s">
        <v>172</v>
      </c>
      <c r="AD978" s="41" t="s">
        <v>1778</v>
      </c>
      <c r="AE978" s="41" t="s">
        <v>173</v>
      </c>
    </row>
    <row r="979" spans="1:31">
      <c r="A979" s="4">
        <v>100975</v>
      </c>
      <c r="C979" s="43" t="s">
        <v>2047</v>
      </c>
      <c r="D979" s="40" t="s">
        <v>54</v>
      </c>
      <c r="J979" s="4" t="s">
        <v>2048</v>
      </c>
      <c r="K979" s="4" t="s">
        <v>56</v>
      </c>
      <c r="L979" s="4" t="s">
        <v>1775</v>
      </c>
      <c r="M979" s="4" t="s">
        <v>258</v>
      </c>
      <c r="N979" s="4" t="s">
        <v>1776</v>
      </c>
      <c r="O979" s="4" t="s">
        <v>258</v>
      </c>
      <c r="P979" s="4" t="s">
        <v>1777</v>
      </c>
      <c r="Q979" s="4" t="s">
        <v>172</v>
      </c>
      <c r="R979" s="4" t="s">
        <v>1778</v>
      </c>
      <c r="S979" s="4" t="s">
        <v>173</v>
      </c>
      <c r="U979" s="40" t="s">
        <v>54</v>
      </c>
      <c r="V979" s="41" t="s">
        <v>2048</v>
      </c>
      <c r="W979" s="41" t="s">
        <v>56</v>
      </c>
      <c r="X979" s="41" t="s">
        <v>1775</v>
      </c>
      <c r="Y979" s="41" t="s">
        <v>258</v>
      </c>
      <c r="Z979" s="41" t="s">
        <v>1776</v>
      </c>
      <c r="AA979" s="41" t="s">
        <v>258</v>
      </c>
      <c r="AB979" s="41" t="s">
        <v>1777</v>
      </c>
      <c r="AC979" s="41" t="s">
        <v>172</v>
      </c>
      <c r="AD979" s="41" t="s">
        <v>1778</v>
      </c>
      <c r="AE979" s="41" t="s">
        <v>173</v>
      </c>
    </row>
    <row r="980" spans="1:31">
      <c r="A980" s="4">
        <v>100976</v>
      </c>
      <c r="C980" s="43" t="s">
        <v>2049</v>
      </c>
      <c r="D980" s="40" t="s">
        <v>54</v>
      </c>
      <c r="J980" s="4" t="s">
        <v>2050</v>
      </c>
      <c r="K980" s="4" t="s">
        <v>56</v>
      </c>
      <c r="L980" s="4" t="s">
        <v>1775</v>
      </c>
      <c r="M980" s="4" t="s">
        <v>258</v>
      </c>
      <c r="N980" s="4" t="s">
        <v>1776</v>
      </c>
      <c r="O980" s="4" t="s">
        <v>258</v>
      </c>
      <c r="P980" s="4" t="s">
        <v>1777</v>
      </c>
      <c r="Q980" s="4" t="s">
        <v>172</v>
      </c>
      <c r="R980" s="4" t="s">
        <v>1778</v>
      </c>
      <c r="S980" s="4" t="s">
        <v>173</v>
      </c>
      <c r="U980" s="40" t="s">
        <v>54</v>
      </c>
      <c r="V980" s="41" t="s">
        <v>2050</v>
      </c>
      <c r="W980" s="41" t="s">
        <v>56</v>
      </c>
      <c r="X980" s="41" t="s">
        <v>1775</v>
      </c>
      <c r="Y980" s="41" t="s">
        <v>258</v>
      </c>
      <c r="Z980" s="41" t="s">
        <v>1776</v>
      </c>
      <c r="AA980" s="41" t="s">
        <v>258</v>
      </c>
      <c r="AB980" s="41" t="s">
        <v>1777</v>
      </c>
      <c r="AC980" s="41" t="s">
        <v>172</v>
      </c>
      <c r="AD980" s="41" t="s">
        <v>1778</v>
      </c>
      <c r="AE980" s="41" t="s">
        <v>173</v>
      </c>
    </row>
    <row r="981" spans="1:31">
      <c r="A981" s="4">
        <v>100977</v>
      </c>
      <c r="C981" s="43" t="s">
        <v>2051</v>
      </c>
      <c r="D981" s="40" t="s">
        <v>54</v>
      </c>
      <c r="J981" s="4" t="s">
        <v>2052</v>
      </c>
      <c r="K981" s="4" t="s">
        <v>56</v>
      </c>
      <c r="L981" s="4" t="s">
        <v>1775</v>
      </c>
      <c r="M981" s="4" t="s">
        <v>258</v>
      </c>
      <c r="N981" s="4" t="s">
        <v>1776</v>
      </c>
      <c r="O981" s="4" t="s">
        <v>258</v>
      </c>
      <c r="P981" s="4" t="s">
        <v>1777</v>
      </c>
      <c r="Q981" s="4" t="s">
        <v>172</v>
      </c>
      <c r="R981" s="4" t="s">
        <v>1778</v>
      </c>
      <c r="S981" s="4" t="s">
        <v>173</v>
      </c>
      <c r="U981" s="40" t="s">
        <v>54</v>
      </c>
      <c r="V981" s="41" t="s">
        <v>2052</v>
      </c>
      <c r="W981" s="41" t="s">
        <v>56</v>
      </c>
      <c r="X981" s="41" t="s">
        <v>1775</v>
      </c>
      <c r="Y981" s="41" t="s">
        <v>258</v>
      </c>
      <c r="Z981" s="41" t="s">
        <v>1776</v>
      </c>
      <c r="AA981" s="41" t="s">
        <v>258</v>
      </c>
      <c r="AB981" s="41" t="s">
        <v>1777</v>
      </c>
      <c r="AC981" s="41" t="s">
        <v>172</v>
      </c>
      <c r="AD981" s="41" t="s">
        <v>1778</v>
      </c>
      <c r="AE981" s="41" t="s">
        <v>173</v>
      </c>
    </row>
    <row r="982" spans="1:31">
      <c r="A982" s="4">
        <v>100978</v>
      </c>
      <c r="C982" s="43" t="s">
        <v>2053</v>
      </c>
      <c r="D982" s="40" t="s">
        <v>54</v>
      </c>
      <c r="J982" s="4" t="s">
        <v>2054</v>
      </c>
      <c r="K982" s="4" t="s">
        <v>56</v>
      </c>
      <c r="L982" s="4" t="s">
        <v>1775</v>
      </c>
      <c r="M982" s="4" t="s">
        <v>258</v>
      </c>
      <c r="N982" s="4" t="s">
        <v>1776</v>
      </c>
      <c r="O982" s="4" t="s">
        <v>258</v>
      </c>
      <c r="P982" s="4" t="s">
        <v>1777</v>
      </c>
      <c r="Q982" s="4" t="s">
        <v>172</v>
      </c>
      <c r="R982" s="4" t="s">
        <v>1778</v>
      </c>
      <c r="S982" s="4" t="s">
        <v>173</v>
      </c>
      <c r="U982" s="40" t="s">
        <v>54</v>
      </c>
      <c r="V982" s="41" t="s">
        <v>2054</v>
      </c>
      <c r="W982" s="41" t="s">
        <v>56</v>
      </c>
      <c r="X982" s="41" t="s">
        <v>1775</v>
      </c>
      <c r="Y982" s="41" t="s">
        <v>258</v>
      </c>
      <c r="Z982" s="41" t="s">
        <v>1776</v>
      </c>
      <c r="AA982" s="41" t="s">
        <v>258</v>
      </c>
      <c r="AB982" s="41" t="s">
        <v>1777</v>
      </c>
      <c r="AC982" s="41" t="s">
        <v>172</v>
      </c>
      <c r="AD982" s="41" t="s">
        <v>1778</v>
      </c>
      <c r="AE982" s="41" t="s">
        <v>173</v>
      </c>
    </row>
    <row r="983" spans="1:31">
      <c r="A983" s="4">
        <v>100979</v>
      </c>
      <c r="C983" s="43" t="s">
        <v>2055</v>
      </c>
      <c r="D983" s="40" t="s">
        <v>54</v>
      </c>
      <c r="J983" s="4" t="s">
        <v>2056</v>
      </c>
      <c r="K983" s="4" t="s">
        <v>56</v>
      </c>
      <c r="L983" s="4" t="s">
        <v>1775</v>
      </c>
      <c r="M983" s="4" t="s">
        <v>258</v>
      </c>
      <c r="N983" s="4" t="s">
        <v>1776</v>
      </c>
      <c r="O983" s="4" t="s">
        <v>258</v>
      </c>
      <c r="P983" s="4" t="s">
        <v>1777</v>
      </c>
      <c r="Q983" s="4" t="s">
        <v>172</v>
      </c>
      <c r="R983" s="4" t="s">
        <v>1778</v>
      </c>
      <c r="S983" s="4" t="s">
        <v>173</v>
      </c>
      <c r="U983" s="40" t="s">
        <v>54</v>
      </c>
      <c r="V983" s="41" t="s">
        <v>2056</v>
      </c>
      <c r="W983" s="41" t="s">
        <v>56</v>
      </c>
      <c r="X983" s="41" t="s">
        <v>1775</v>
      </c>
      <c r="Y983" s="41" t="s">
        <v>258</v>
      </c>
      <c r="Z983" s="41" t="s">
        <v>1776</v>
      </c>
      <c r="AA983" s="41" t="s">
        <v>258</v>
      </c>
      <c r="AB983" s="41" t="s">
        <v>1777</v>
      </c>
      <c r="AC983" s="41" t="s">
        <v>172</v>
      </c>
      <c r="AD983" s="41" t="s">
        <v>1778</v>
      </c>
      <c r="AE983" s="41" t="s">
        <v>173</v>
      </c>
    </row>
    <row r="984" spans="1:31">
      <c r="A984" s="4">
        <v>100980</v>
      </c>
      <c r="C984" s="43" t="s">
        <v>2057</v>
      </c>
      <c r="D984" s="40" t="s">
        <v>54</v>
      </c>
      <c r="J984" s="4" t="s">
        <v>2058</v>
      </c>
      <c r="K984" s="4" t="s">
        <v>56</v>
      </c>
      <c r="L984" s="4" t="s">
        <v>1775</v>
      </c>
      <c r="M984" s="4" t="s">
        <v>258</v>
      </c>
      <c r="N984" s="4" t="s">
        <v>1776</v>
      </c>
      <c r="O984" s="4" t="s">
        <v>258</v>
      </c>
      <c r="P984" s="4" t="s">
        <v>1777</v>
      </c>
      <c r="Q984" s="4" t="s">
        <v>172</v>
      </c>
      <c r="R984" s="4" t="s">
        <v>1778</v>
      </c>
      <c r="S984" s="4" t="s">
        <v>173</v>
      </c>
      <c r="U984" s="40" t="s">
        <v>54</v>
      </c>
      <c r="V984" s="41" t="s">
        <v>2058</v>
      </c>
      <c r="W984" s="41" t="s">
        <v>56</v>
      </c>
      <c r="X984" s="41" t="s">
        <v>1775</v>
      </c>
      <c r="Y984" s="41" t="s">
        <v>258</v>
      </c>
      <c r="Z984" s="41" t="s">
        <v>1776</v>
      </c>
      <c r="AA984" s="41" t="s">
        <v>258</v>
      </c>
      <c r="AB984" s="41" t="s">
        <v>1777</v>
      </c>
      <c r="AC984" s="41" t="s">
        <v>172</v>
      </c>
      <c r="AD984" s="41" t="s">
        <v>1778</v>
      </c>
      <c r="AE984" s="41" t="s">
        <v>173</v>
      </c>
    </row>
    <row r="985" spans="1:31">
      <c r="A985" s="4">
        <v>100981</v>
      </c>
      <c r="C985" s="43" t="s">
        <v>2059</v>
      </c>
      <c r="D985" s="40" t="s">
        <v>54</v>
      </c>
      <c r="J985" s="4" t="s">
        <v>2060</v>
      </c>
      <c r="K985" s="4" t="s">
        <v>56</v>
      </c>
      <c r="L985" s="4" t="s">
        <v>1775</v>
      </c>
      <c r="M985" s="4" t="s">
        <v>258</v>
      </c>
      <c r="N985" s="4" t="s">
        <v>1776</v>
      </c>
      <c r="O985" s="4" t="s">
        <v>258</v>
      </c>
      <c r="P985" s="4" t="s">
        <v>1777</v>
      </c>
      <c r="Q985" s="4" t="s">
        <v>172</v>
      </c>
      <c r="R985" s="4" t="s">
        <v>1778</v>
      </c>
      <c r="S985" s="4" t="s">
        <v>173</v>
      </c>
      <c r="U985" s="40" t="s">
        <v>54</v>
      </c>
      <c r="V985" s="41" t="s">
        <v>2060</v>
      </c>
      <c r="W985" s="41" t="s">
        <v>56</v>
      </c>
      <c r="X985" s="41" t="s">
        <v>1775</v>
      </c>
      <c r="Y985" s="41" t="s">
        <v>258</v>
      </c>
      <c r="Z985" s="41" t="s">
        <v>1776</v>
      </c>
      <c r="AA985" s="41" t="s">
        <v>258</v>
      </c>
      <c r="AB985" s="41" t="s">
        <v>1777</v>
      </c>
      <c r="AC985" s="41" t="s">
        <v>172</v>
      </c>
      <c r="AD985" s="41" t="s">
        <v>1778</v>
      </c>
      <c r="AE985" s="41" t="s">
        <v>173</v>
      </c>
    </row>
    <row r="986" spans="1:31">
      <c r="A986" s="4">
        <v>100982</v>
      </c>
      <c r="C986" s="43" t="s">
        <v>2061</v>
      </c>
      <c r="D986" s="40" t="s">
        <v>54</v>
      </c>
      <c r="J986" s="4" t="s">
        <v>2062</v>
      </c>
      <c r="K986" s="4" t="s">
        <v>56</v>
      </c>
      <c r="L986" s="4" t="s">
        <v>1775</v>
      </c>
      <c r="M986" s="4" t="s">
        <v>258</v>
      </c>
      <c r="N986" s="4" t="s">
        <v>1776</v>
      </c>
      <c r="O986" s="4" t="s">
        <v>258</v>
      </c>
      <c r="P986" s="4" t="s">
        <v>1777</v>
      </c>
      <c r="Q986" s="4" t="s">
        <v>172</v>
      </c>
      <c r="R986" s="4" t="s">
        <v>1778</v>
      </c>
      <c r="S986" s="4" t="s">
        <v>173</v>
      </c>
      <c r="U986" s="40" t="s">
        <v>54</v>
      </c>
      <c r="V986" s="41" t="s">
        <v>2062</v>
      </c>
      <c r="W986" s="41" t="s">
        <v>56</v>
      </c>
      <c r="X986" s="41" t="s">
        <v>1775</v>
      </c>
      <c r="Y986" s="41" t="s">
        <v>258</v>
      </c>
      <c r="Z986" s="41" t="s">
        <v>1776</v>
      </c>
      <c r="AA986" s="41" t="s">
        <v>258</v>
      </c>
      <c r="AB986" s="41" t="s">
        <v>1777</v>
      </c>
      <c r="AC986" s="41" t="s">
        <v>172</v>
      </c>
      <c r="AD986" s="41" t="s">
        <v>1778</v>
      </c>
      <c r="AE986" s="41" t="s">
        <v>173</v>
      </c>
    </row>
    <row r="987" spans="1:31">
      <c r="A987" s="4">
        <v>100983</v>
      </c>
      <c r="C987" s="43" t="s">
        <v>2063</v>
      </c>
      <c r="D987" s="40" t="s">
        <v>54</v>
      </c>
      <c r="J987" s="4" t="s">
        <v>2064</v>
      </c>
      <c r="K987" s="4" t="s">
        <v>56</v>
      </c>
      <c r="L987" s="4" t="s">
        <v>1775</v>
      </c>
      <c r="M987" s="4" t="s">
        <v>258</v>
      </c>
      <c r="N987" s="4" t="s">
        <v>1776</v>
      </c>
      <c r="O987" s="4" t="s">
        <v>258</v>
      </c>
      <c r="P987" s="4" t="s">
        <v>1777</v>
      </c>
      <c r="Q987" s="4" t="s">
        <v>172</v>
      </c>
      <c r="R987" s="4" t="s">
        <v>1778</v>
      </c>
      <c r="S987" s="4" t="s">
        <v>173</v>
      </c>
      <c r="U987" s="40" t="s">
        <v>54</v>
      </c>
      <c r="V987" s="41" t="s">
        <v>2064</v>
      </c>
      <c r="W987" s="41" t="s">
        <v>56</v>
      </c>
      <c r="X987" s="41" t="s">
        <v>1775</v>
      </c>
      <c r="Y987" s="41" t="s">
        <v>258</v>
      </c>
      <c r="Z987" s="41" t="s">
        <v>1776</v>
      </c>
      <c r="AA987" s="41" t="s">
        <v>258</v>
      </c>
      <c r="AB987" s="41" t="s">
        <v>1777</v>
      </c>
      <c r="AC987" s="41" t="s">
        <v>172</v>
      </c>
      <c r="AD987" s="41" t="s">
        <v>1778</v>
      </c>
      <c r="AE987" s="41" t="s">
        <v>173</v>
      </c>
    </row>
    <row r="988" spans="1:31">
      <c r="A988" s="4">
        <v>100984</v>
      </c>
      <c r="C988" s="43" t="s">
        <v>2065</v>
      </c>
      <c r="D988" s="40" t="s">
        <v>54</v>
      </c>
      <c r="J988" s="4" t="s">
        <v>2066</v>
      </c>
      <c r="K988" s="4" t="s">
        <v>56</v>
      </c>
      <c r="L988" s="4" t="s">
        <v>1775</v>
      </c>
      <c r="M988" s="4" t="s">
        <v>258</v>
      </c>
      <c r="N988" s="4" t="s">
        <v>1776</v>
      </c>
      <c r="O988" s="4" t="s">
        <v>258</v>
      </c>
      <c r="P988" s="4" t="s">
        <v>1777</v>
      </c>
      <c r="Q988" s="4" t="s">
        <v>172</v>
      </c>
      <c r="R988" s="4" t="s">
        <v>1778</v>
      </c>
      <c r="S988" s="4" t="s">
        <v>173</v>
      </c>
      <c r="U988" s="40" t="s">
        <v>54</v>
      </c>
      <c r="V988" s="41" t="s">
        <v>2066</v>
      </c>
      <c r="W988" s="41" t="s">
        <v>56</v>
      </c>
      <c r="X988" s="41" t="s">
        <v>1775</v>
      </c>
      <c r="Y988" s="41" t="s">
        <v>258</v>
      </c>
      <c r="Z988" s="41" t="s">
        <v>1776</v>
      </c>
      <c r="AA988" s="41" t="s">
        <v>258</v>
      </c>
      <c r="AB988" s="41" t="s">
        <v>1777</v>
      </c>
      <c r="AC988" s="41" t="s">
        <v>172</v>
      </c>
      <c r="AD988" s="41" t="s">
        <v>1778</v>
      </c>
      <c r="AE988" s="41" t="s">
        <v>173</v>
      </c>
    </row>
    <row r="989" spans="1:31">
      <c r="A989" s="4">
        <v>100985</v>
      </c>
      <c r="C989" s="43" t="s">
        <v>2067</v>
      </c>
      <c r="D989" s="40" t="s">
        <v>54</v>
      </c>
      <c r="J989" s="4" t="s">
        <v>2068</v>
      </c>
      <c r="K989" s="4" t="s">
        <v>56</v>
      </c>
      <c r="L989" s="4" t="s">
        <v>1775</v>
      </c>
      <c r="M989" s="4" t="s">
        <v>258</v>
      </c>
      <c r="N989" s="4" t="s">
        <v>1776</v>
      </c>
      <c r="O989" s="4" t="s">
        <v>258</v>
      </c>
      <c r="P989" s="4" t="s">
        <v>1777</v>
      </c>
      <c r="Q989" s="4" t="s">
        <v>172</v>
      </c>
      <c r="R989" s="4" t="s">
        <v>1778</v>
      </c>
      <c r="S989" s="4" t="s">
        <v>173</v>
      </c>
      <c r="U989" s="40" t="s">
        <v>54</v>
      </c>
      <c r="V989" s="41" t="s">
        <v>2068</v>
      </c>
      <c r="W989" s="41" t="s">
        <v>56</v>
      </c>
      <c r="X989" s="41" t="s">
        <v>1775</v>
      </c>
      <c r="Y989" s="41" t="s">
        <v>258</v>
      </c>
      <c r="Z989" s="41" t="s">
        <v>1776</v>
      </c>
      <c r="AA989" s="41" t="s">
        <v>258</v>
      </c>
      <c r="AB989" s="41" t="s">
        <v>1777</v>
      </c>
      <c r="AC989" s="41" t="s">
        <v>172</v>
      </c>
      <c r="AD989" s="41" t="s">
        <v>1778</v>
      </c>
      <c r="AE989" s="41" t="s">
        <v>173</v>
      </c>
    </row>
    <row r="990" spans="1:31">
      <c r="A990" s="4">
        <v>100986</v>
      </c>
      <c r="C990" s="43" t="s">
        <v>2069</v>
      </c>
      <c r="D990" s="40" t="s">
        <v>54</v>
      </c>
      <c r="J990" s="4" t="s">
        <v>2070</v>
      </c>
      <c r="K990" s="4" t="s">
        <v>56</v>
      </c>
      <c r="L990" s="4" t="s">
        <v>1775</v>
      </c>
      <c r="M990" s="4" t="s">
        <v>258</v>
      </c>
      <c r="N990" s="4" t="s">
        <v>1776</v>
      </c>
      <c r="O990" s="4" t="s">
        <v>258</v>
      </c>
      <c r="P990" s="4" t="s">
        <v>1777</v>
      </c>
      <c r="Q990" s="4" t="s">
        <v>172</v>
      </c>
      <c r="R990" s="4" t="s">
        <v>1778</v>
      </c>
      <c r="S990" s="4" t="s">
        <v>173</v>
      </c>
      <c r="U990" s="40" t="s">
        <v>54</v>
      </c>
      <c r="V990" s="41" t="s">
        <v>2070</v>
      </c>
      <c r="W990" s="41" t="s">
        <v>56</v>
      </c>
      <c r="X990" s="41" t="s">
        <v>1775</v>
      </c>
      <c r="Y990" s="41" t="s">
        <v>258</v>
      </c>
      <c r="Z990" s="41" t="s">
        <v>1776</v>
      </c>
      <c r="AA990" s="41" t="s">
        <v>258</v>
      </c>
      <c r="AB990" s="41" t="s">
        <v>1777</v>
      </c>
      <c r="AC990" s="41" t="s">
        <v>172</v>
      </c>
      <c r="AD990" s="41" t="s">
        <v>1778</v>
      </c>
      <c r="AE990" s="41" t="s">
        <v>173</v>
      </c>
    </row>
    <row r="991" spans="1:31">
      <c r="A991" s="4">
        <v>100987</v>
      </c>
      <c r="C991" s="43" t="s">
        <v>2071</v>
      </c>
      <c r="D991" s="40" t="s">
        <v>54</v>
      </c>
      <c r="J991" s="4" t="s">
        <v>2072</v>
      </c>
      <c r="K991" s="4" t="s">
        <v>56</v>
      </c>
      <c r="L991" s="4" t="s">
        <v>1775</v>
      </c>
      <c r="M991" s="4" t="s">
        <v>258</v>
      </c>
      <c r="N991" s="4" t="s">
        <v>1776</v>
      </c>
      <c r="O991" s="4" t="s">
        <v>258</v>
      </c>
      <c r="P991" s="4" t="s">
        <v>1777</v>
      </c>
      <c r="Q991" s="4" t="s">
        <v>172</v>
      </c>
      <c r="R991" s="4" t="s">
        <v>1778</v>
      </c>
      <c r="S991" s="4" t="s">
        <v>173</v>
      </c>
      <c r="U991" s="40" t="s">
        <v>54</v>
      </c>
      <c r="V991" s="41" t="s">
        <v>2072</v>
      </c>
      <c r="W991" s="41" t="s">
        <v>56</v>
      </c>
      <c r="X991" s="41" t="s">
        <v>1775</v>
      </c>
      <c r="Y991" s="41" t="s">
        <v>258</v>
      </c>
      <c r="Z991" s="41" t="s">
        <v>1776</v>
      </c>
      <c r="AA991" s="41" t="s">
        <v>258</v>
      </c>
      <c r="AB991" s="41" t="s">
        <v>1777</v>
      </c>
      <c r="AC991" s="41" t="s">
        <v>172</v>
      </c>
      <c r="AD991" s="41" t="s">
        <v>1778</v>
      </c>
      <c r="AE991" s="41" t="s">
        <v>173</v>
      </c>
    </row>
    <row r="992" spans="1:31">
      <c r="A992" s="4">
        <v>100988</v>
      </c>
      <c r="C992" s="43" t="s">
        <v>2073</v>
      </c>
      <c r="D992" s="40" t="s">
        <v>54</v>
      </c>
      <c r="J992" s="4" t="s">
        <v>2074</v>
      </c>
      <c r="K992" s="4" t="s">
        <v>56</v>
      </c>
      <c r="L992" s="4" t="s">
        <v>1775</v>
      </c>
      <c r="M992" s="4" t="s">
        <v>258</v>
      </c>
      <c r="N992" s="4" t="s">
        <v>1776</v>
      </c>
      <c r="O992" s="4" t="s">
        <v>258</v>
      </c>
      <c r="P992" s="4" t="s">
        <v>1777</v>
      </c>
      <c r="Q992" s="4" t="s">
        <v>172</v>
      </c>
      <c r="R992" s="4" t="s">
        <v>1778</v>
      </c>
      <c r="S992" s="4" t="s">
        <v>173</v>
      </c>
      <c r="U992" s="40" t="s">
        <v>54</v>
      </c>
      <c r="V992" s="41" t="s">
        <v>2074</v>
      </c>
      <c r="W992" s="41" t="s">
        <v>56</v>
      </c>
      <c r="X992" s="41" t="s">
        <v>1775</v>
      </c>
      <c r="Y992" s="41" t="s">
        <v>258</v>
      </c>
      <c r="Z992" s="41" t="s">
        <v>1776</v>
      </c>
      <c r="AA992" s="41" t="s">
        <v>258</v>
      </c>
      <c r="AB992" s="41" t="s">
        <v>1777</v>
      </c>
      <c r="AC992" s="41" t="s">
        <v>172</v>
      </c>
      <c r="AD992" s="41" t="s">
        <v>1778</v>
      </c>
      <c r="AE992" s="41" t="s">
        <v>173</v>
      </c>
    </row>
    <row r="993" spans="1:31">
      <c r="A993" s="4">
        <v>100989</v>
      </c>
      <c r="C993" s="43" t="s">
        <v>2075</v>
      </c>
      <c r="D993" s="40" t="s">
        <v>54</v>
      </c>
      <c r="J993" s="4" t="s">
        <v>2076</v>
      </c>
      <c r="K993" s="4" t="s">
        <v>56</v>
      </c>
      <c r="L993" s="4" t="s">
        <v>1775</v>
      </c>
      <c r="M993" s="4" t="s">
        <v>258</v>
      </c>
      <c r="N993" s="4" t="s">
        <v>1776</v>
      </c>
      <c r="O993" s="4" t="s">
        <v>258</v>
      </c>
      <c r="P993" s="4" t="s">
        <v>1777</v>
      </c>
      <c r="Q993" s="4" t="s">
        <v>172</v>
      </c>
      <c r="R993" s="4" t="s">
        <v>1778</v>
      </c>
      <c r="S993" s="4" t="s">
        <v>173</v>
      </c>
      <c r="U993" s="40" t="s">
        <v>54</v>
      </c>
      <c r="V993" s="41" t="s">
        <v>2076</v>
      </c>
      <c r="W993" s="41" t="s">
        <v>56</v>
      </c>
      <c r="X993" s="41" t="s">
        <v>1775</v>
      </c>
      <c r="Y993" s="41" t="s">
        <v>258</v>
      </c>
      <c r="Z993" s="41" t="s">
        <v>1776</v>
      </c>
      <c r="AA993" s="41" t="s">
        <v>258</v>
      </c>
      <c r="AB993" s="41" t="s">
        <v>1777</v>
      </c>
      <c r="AC993" s="41" t="s">
        <v>172</v>
      </c>
      <c r="AD993" s="41" t="s">
        <v>1778</v>
      </c>
      <c r="AE993" s="41" t="s">
        <v>173</v>
      </c>
    </row>
    <row r="994" spans="1:31">
      <c r="A994" s="4">
        <v>100990</v>
      </c>
      <c r="C994" s="43" t="s">
        <v>2077</v>
      </c>
      <c r="D994" s="40" t="s">
        <v>54</v>
      </c>
      <c r="J994" s="4" t="s">
        <v>2078</v>
      </c>
      <c r="K994" s="4" t="s">
        <v>56</v>
      </c>
      <c r="L994" s="4" t="s">
        <v>1775</v>
      </c>
      <c r="M994" s="4" t="s">
        <v>258</v>
      </c>
      <c r="N994" s="4" t="s">
        <v>1776</v>
      </c>
      <c r="O994" s="4" t="s">
        <v>258</v>
      </c>
      <c r="P994" s="4" t="s">
        <v>1777</v>
      </c>
      <c r="Q994" s="4" t="s">
        <v>172</v>
      </c>
      <c r="R994" s="4" t="s">
        <v>1778</v>
      </c>
      <c r="S994" s="4" t="s">
        <v>173</v>
      </c>
      <c r="U994" s="40" t="s">
        <v>54</v>
      </c>
      <c r="V994" s="41" t="s">
        <v>2078</v>
      </c>
      <c r="W994" s="41" t="s">
        <v>56</v>
      </c>
      <c r="X994" s="41" t="s">
        <v>1775</v>
      </c>
      <c r="Y994" s="41" t="s">
        <v>258</v>
      </c>
      <c r="Z994" s="41" t="s">
        <v>1776</v>
      </c>
      <c r="AA994" s="41" t="s">
        <v>258</v>
      </c>
      <c r="AB994" s="41" t="s">
        <v>1777</v>
      </c>
      <c r="AC994" s="41" t="s">
        <v>172</v>
      </c>
      <c r="AD994" s="41" t="s">
        <v>1778</v>
      </c>
      <c r="AE994" s="41" t="s">
        <v>173</v>
      </c>
    </row>
    <row r="995" spans="1:31">
      <c r="A995" s="4">
        <v>100991</v>
      </c>
      <c r="C995" s="43" t="s">
        <v>2079</v>
      </c>
      <c r="D995" s="40" t="s">
        <v>54</v>
      </c>
      <c r="J995" s="4" t="s">
        <v>2080</v>
      </c>
      <c r="K995" s="4" t="s">
        <v>56</v>
      </c>
      <c r="L995" s="4" t="s">
        <v>1775</v>
      </c>
      <c r="M995" s="4" t="s">
        <v>258</v>
      </c>
      <c r="N995" s="4" t="s">
        <v>1776</v>
      </c>
      <c r="O995" s="4" t="s">
        <v>258</v>
      </c>
      <c r="P995" s="4" t="s">
        <v>1777</v>
      </c>
      <c r="Q995" s="4" t="s">
        <v>172</v>
      </c>
      <c r="R995" s="4" t="s">
        <v>1778</v>
      </c>
      <c r="S995" s="4" t="s">
        <v>173</v>
      </c>
      <c r="U995" s="40" t="s">
        <v>54</v>
      </c>
      <c r="V995" s="41" t="s">
        <v>2080</v>
      </c>
      <c r="W995" s="41" t="s">
        <v>56</v>
      </c>
      <c r="X995" s="41" t="s">
        <v>1775</v>
      </c>
      <c r="Y995" s="41" t="s">
        <v>258</v>
      </c>
      <c r="Z995" s="41" t="s">
        <v>1776</v>
      </c>
      <c r="AA995" s="41" t="s">
        <v>258</v>
      </c>
      <c r="AB995" s="41" t="s">
        <v>1777</v>
      </c>
      <c r="AC995" s="41" t="s">
        <v>172</v>
      </c>
      <c r="AD995" s="41" t="s">
        <v>1778</v>
      </c>
      <c r="AE995" s="41" t="s">
        <v>173</v>
      </c>
    </row>
    <row r="996" spans="1:31">
      <c r="A996" s="4">
        <v>100992</v>
      </c>
      <c r="C996" s="43" t="s">
        <v>2081</v>
      </c>
      <c r="D996" s="40" t="s">
        <v>54</v>
      </c>
      <c r="J996" s="4" t="s">
        <v>2082</v>
      </c>
      <c r="K996" s="4" t="s">
        <v>56</v>
      </c>
      <c r="L996" s="4" t="s">
        <v>1775</v>
      </c>
      <c r="M996" s="4" t="s">
        <v>258</v>
      </c>
      <c r="N996" s="4" t="s">
        <v>1776</v>
      </c>
      <c r="O996" s="4" t="s">
        <v>258</v>
      </c>
      <c r="P996" s="4" t="s">
        <v>1777</v>
      </c>
      <c r="Q996" s="4" t="s">
        <v>172</v>
      </c>
      <c r="R996" s="4" t="s">
        <v>1778</v>
      </c>
      <c r="S996" s="4" t="s">
        <v>173</v>
      </c>
      <c r="U996" s="40" t="s">
        <v>54</v>
      </c>
      <c r="V996" s="41" t="s">
        <v>2082</v>
      </c>
      <c r="W996" s="41" t="s">
        <v>56</v>
      </c>
      <c r="X996" s="41" t="s">
        <v>1775</v>
      </c>
      <c r="Y996" s="41" t="s">
        <v>258</v>
      </c>
      <c r="Z996" s="41" t="s">
        <v>1776</v>
      </c>
      <c r="AA996" s="41" t="s">
        <v>258</v>
      </c>
      <c r="AB996" s="41" t="s">
        <v>1777</v>
      </c>
      <c r="AC996" s="41" t="s">
        <v>172</v>
      </c>
      <c r="AD996" s="41" t="s">
        <v>1778</v>
      </c>
      <c r="AE996" s="41" t="s">
        <v>173</v>
      </c>
    </row>
    <row r="997" spans="1:31">
      <c r="A997" s="4">
        <v>100993</v>
      </c>
      <c r="C997" s="43" t="s">
        <v>2083</v>
      </c>
      <c r="D997" s="40" t="s">
        <v>54</v>
      </c>
      <c r="J997" s="4" t="s">
        <v>2084</v>
      </c>
      <c r="K997" s="4" t="s">
        <v>56</v>
      </c>
      <c r="L997" s="4" t="s">
        <v>1775</v>
      </c>
      <c r="M997" s="4" t="s">
        <v>258</v>
      </c>
      <c r="N997" s="4" t="s">
        <v>1776</v>
      </c>
      <c r="O997" s="4" t="s">
        <v>258</v>
      </c>
      <c r="P997" s="4" t="s">
        <v>1777</v>
      </c>
      <c r="Q997" s="4" t="s">
        <v>172</v>
      </c>
      <c r="R997" s="4" t="s">
        <v>1778</v>
      </c>
      <c r="S997" s="4" t="s">
        <v>173</v>
      </c>
      <c r="U997" s="40" t="s">
        <v>54</v>
      </c>
      <c r="V997" s="41" t="s">
        <v>2084</v>
      </c>
      <c r="W997" s="41" t="s">
        <v>56</v>
      </c>
      <c r="X997" s="41" t="s">
        <v>1775</v>
      </c>
      <c r="Y997" s="41" t="s">
        <v>258</v>
      </c>
      <c r="Z997" s="41" t="s">
        <v>1776</v>
      </c>
      <c r="AA997" s="41" t="s">
        <v>258</v>
      </c>
      <c r="AB997" s="41" t="s">
        <v>1777</v>
      </c>
      <c r="AC997" s="41" t="s">
        <v>172</v>
      </c>
      <c r="AD997" s="41" t="s">
        <v>1778</v>
      </c>
      <c r="AE997" s="41" t="s">
        <v>173</v>
      </c>
    </row>
    <row r="998" spans="1:31">
      <c r="A998" s="4">
        <v>100994</v>
      </c>
      <c r="C998" s="43" t="s">
        <v>2085</v>
      </c>
      <c r="D998" s="40" t="s">
        <v>54</v>
      </c>
      <c r="J998" s="4" t="s">
        <v>2086</v>
      </c>
      <c r="K998" s="4" t="s">
        <v>56</v>
      </c>
      <c r="L998" s="4" t="s">
        <v>1775</v>
      </c>
      <c r="M998" s="4" t="s">
        <v>258</v>
      </c>
      <c r="N998" s="4" t="s">
        <v>1776</v>
      </c>
      <c r="O998" s="4" t="s">
        <v>258</v>
      </c>
      <c r="P998" s="4" t="s">
        <v>1777</v>
      </c>
      <c r="Q998" s="4" t="s">
        <v>172</v>
      </c>
      <c r="R998" s="4" t="s">
        <v>1778</v>
      </c>
      <c r="S998" s="4" t="s">
        <v>173</v>
      </c>
      <c r="U998" s="40" t="s">
        <v>54</v>
      </c>
      <c r="V998" s="41" t="s">
        <v>2086</v>
      </c>
      <c r="W998" s="41" t="s">
        <v>56</v>
      </c>
      <c r="X998" s="41" t="s">
        <v>1775</v>
      </c>
      <c r="Y998" s="41" t="s">
        <v>258</v>
      </c>
      <c r="Z998" s="41" t="s">
        <v>1776</v>
      </c>
      <c r="AA998" s="41" t="s">
        <v>258</v>
      </c>
      <c r="AB998" s="41" t="s">
        <v>1777</v>
      </c>
      <c r="AC998" s="41" t="s">
        <v>172</v>
      </c>
      <c r="AD998" s="41" t="s">
        <v>1778</v>
      </c>
      <c r="AE998" s="41" t="s">
        <v>173</v>
      </c>
    </row>
    <row r="999" spans="1:31">
      <c r="A999" s="4">
        <v>100995</v>
      </c>
      <c r="C999" s="43" t="s">
        <v>2087</v>
      </c>
      <c r="D999" s="40" t="s">
        <v>54</v>
      </c>
      <c r="J999" s="4" t="s">
        <v>2088</v>
      </c>
      <c r="K999" s="4" t="s">
        <v>56</v>
      </c>
      <c r="L999" s="4" t="s">
        <v>1775</v>
      </c>
      <c r="M999" s="4" t="s">
        <v>258</v>
      </c>
      <c r="N999" s="4" t="s">
        <v>1776</v>
      </c>
      <c r="O999" s="4" t="s">
        <v>258</v>
      </c>
      <c r="P999" s="4" t="s">
        <v>1777</v>
      </c>
      <c r="Q999" s="4" t="s">
        <v>172</v>
      </c>
      <c r="R999" s="4" t="s">
        <v>1778</v>
      </c>
      <c r="S999" s="4" t="s">
        <v>173</v>
      </c>
      <c r="U999" s="40" t="s">
        <v>54</v>
      </c>
      <c r="V999" s="41" t="s">
        <v>2088</v>
      </c>
      <c r="W999" s="41" t="s">
        <v>56</v>
      </c>
      <c r="X999" s="41" t="s">
        <v>1775</v>
      </c>
      <c r="Y999" s="41" t="s">
        <v>258</v>
      </c>
      <c r="Z999" s="41" t="s">
        <v>1776</v>
      </c>
      <c r="AA999" s="41" t="s">
        <v>258</v>
      </c>
      <c r="AB999" s="41" t="s">
        <v>1777</v>
      </c>
      <c r="AC999" s="41" t="s">
        <v>172</v>
      </c>
      <c r="AD999" s="41" t="s">
        <v>1778</v>
      </c>
      <c r="AE999" s="41" t="s">
        <v>173</v>
      </c>
    </row>
    <row r="1000" spans="1:31">
      <c r="A1000" s="4">
        <v>100996</v>
      </c>
      <c r="C1000" s="43" t="s">
        <v>2089</v>
      </c>
      <c r="D1000" s="40" t="s">
        <v>54</v>
      </c>
      <c r="J1000" s="4" t="s">
        <v>2090</v>
      </c>
      <c r="K1000" s="4" t="s">
        <v>56</v>
      </c>
      <c r="L1000" s="4" t="s">
        <v>1775</v>
      </c>
      <c r="M1000" s="4" t="s">
        <v>258</v>
      </c>
      <c r="N1000" s="4" t="s">
        <v>1776</v>
      </c>
      <c r="O1000" s="4" t="s">
        <v>258</v>
      </c>
      <c r="P1000" s="4" t="s">
        <v>1777</v>
      </c>
      <c r="Q1000" s="4" t="s">
        <v>172</v>
      </c>
      <c r="R1000" s="4" t="s">
        <v>1778</v>
      </c>
      <c r="S1000" s="4" t="s">
        <v>173</v>
      </c>
      <c r="U1000" s="40" t="s">
        <v>54</v>
      </c>
      <c r="V1000" s="41" t="s">
        <v>2090</v>
      </c>
      <c r="W1000" s="41" t="s">
        <v>56</v>
      </c>
      <c r="X1000" s="41" t="s">
        <v>1775</v>
      </c>
      <c r="Y1000" s="41" t="s">
        <v>258</v>
      </c>
      <c r="Z1000" s="41" t="s">
        <v>1776</v>
      </c>
      <c r="AA1000" s="41" t="s">
        <v>258</v>
      </c>
      <c r="AB1000" s="41" t="s">
        <v>1777</v>
      </c>
      <c r="AC1000" s="41" t="s">
        <v>172</v>
      </c>
      <c r="AD1000" s="41" t="s">
        <v>1778</v>
      </c>
      <c r="AE1000" s="41" t="s">
        <v>173</v>
      </c>
    </row>
    <row r="1001" spans="1:31">
      <c r="A1001" s="4">
        <v>100997</v>
      </c>
      <c r="C1001" s="43" t="s">
        <v>2091</v>
      </c>
      <c r="D1001" s="40" t="s">
        <v>54</v>
      </c>
      <c r="J1001" s="4" t="s">
        <v>2092</v>
      </c>
      <c r="K1001" s="4" t="s">
        <v>56</v>
      </c>
      <c r="L1001" s="4" t="s">
        <v>1775</v>
      </c>
      <c r="M1001" s="4" t="s">
        <v>258</v>
      </c>
      <c r="N1001" s="4" t="s">
        <v>1776</v>
      </c>
      <c r="O1001" s="4" t="s">
        <v>258</v>
      </c>
      <c r="P1001" s="4" t="s">
        <v>1777</v>
      </c>
      <c r="Q1001" s="4" t="s">
        <v>172</v>
      </c>
      <c r="R1001" s="4" t="s">
        <v>1778</v>
      </c>
      <c r="S1001" s="4" t="s">
        <v>173</v>
      </c>
      <c r="U1001" s="40" t="s">
        <v>54</v>
      </c>
      <c r="V1001" s="41" t="s">
        <v>2092</v>
      </c>
      <c r="W1001" s="41" t="s">
        <v>56</v>
      </c>
      <c r="X1001" s="41" t="s">
        <v>1775</v>
      </c>
      <c r="Y1001" s="41" t="s">
        <v>258</v>
      </c>
      <c r="Z1001" s="41" t="s">
        <v>1776</v>
      </c>
      <c r="AA1001" s="41" t="s">
        <v>258</v>
      </c>
      <c r="AB1001" s="41" t="s">
        <v>1777</v>
      </c>
      <c r="AC1001" s="41" t="s">
        <v>172</v>
      </c>
      <c r="AD1001" s="41" t="s">
        <v>1778</v>
      </c>
      <c r="AE1001" s="41" t="s">
        <v>173</v>
      </c>
    </row>
    <row r="1002" spans="1:31">
      <c r="A1002" s="4">
        <v>100998</v>
      </c>
      <c r="C1002" s="43" t="s">
        <v>2093</v>
      </c>
      <c r="D1002" s="40" t="s">
        <v>54</v>
      </c>
      <c r="J1002" s="4" t="s">
        <v>2094</v>
      </c>
      <c r="K1002" s="4" t="s">
        <v>56</v>
      </c>
      <c r="L1002" s="4" t="s">
        <v>1775</v>
      </c>
      <c r="M1002" s="4" t="s">
        <v>258</v>
      </c>
      <c r="N1002" s="4" t="s">
        <v>1776</v>
      </c>
      <c r="O1002" s="4" t="s">
        <v>258</v>
      </c>
      <c r="P1002" s="4" t="s">
        <v>1777</v>
      </c>
      <c r="Q1002" s="4" t="s">
        <v>172</v>
      </c>
      <c r="R1002" s="4" t="s">
        <v>1778</v>
      </c>
      <c r="S1002" s="4" t="s">
        <v>173</v>
      </c>
      <c r="U1002" s="40" t="s">
        <v>54</v>
      </c>
      <c r="V1002" s="41" t="s">
        <v>2094</v>
      </c>
      <c r="W1002" s="41" t="s">
        <v>56</v>
      </c>
      <c r="X1002" s="41" t="s">
        <v>1775</v>
      </c>
      <c r="Y1002" s="41" t="s">
        <v>258</v>
      </c>
      <c r="Z1002" s="41" t="s">
        <v>1776</v>
      </c>
      <c r="AA1002" s="41" t="s">
        <v>258</v>
      </c>
      <c r="AB1002" s="41" t="s">
        <v>1777</v>
      </c>
      <c r="AC1002" s="41" t="s">
        <v>172</v>
      </c>
      <c r="AD1002" s="41" t="s">
        <v>1778</v>
      </c>
      <c r="AE1002" s="41" t="s">
        <v>173</v>
      </c>
    </row>
    <row r="1003" spans="1:31">
      <c r="A1003" s="4">
        <v>100999</v>
      </c>
      <c r="C1003" s="43" t="s">
        <v>2095</v>
      </c>
      <c r="D1003" s="40" t="s">
        <v>54</v>
      </c>
      <c r="J1003" s="4" t="s">
        <v>2096</v>
      </c>
      <c r="K1003" s="4" t="s">
        <v>56</v>
      </c>
      <c r="L1003" s="4" t="s">
        <v>1775</v>
      </c>
      <c r="M1003" s="4" t="s">
        <v>258</v>
      </c>
      <c r="N1003" s="4" t="s">
        <v>1776</v>
      </c>
      <c r="O1003" s="4" t="s">
        <v>258</v>
      </c>
      <c r="P1003" s="4" t="s">
        <v>1777</v>
      </c>
      <c r="Q1003" s="4" t="s">
        <v>172</v>
      </c>
      <c r="R1003" s="4" t="s">
        <v>1778</v>
      </c>
      <c r="S1003" s="4" t="s">
        <v>173</v>
      </c>
      <c r="U1003" s="40" t="s">
        <v>54</v>
      </c>
      <c r="V1003" s="41" t="s">
        <v>2096</v>
      </c>
      <c r="W1003" s="41" t="s">
        <v>56</v>
      </c>
      <c r="X1003" s="41" t="s">
        <v>1775</v>
      </c>
      <c r="Y1003" s="41" t="s">
        <v>258</v>
      </c>
      <c r="Z1003" s="41" t="s">
        <v>1776</v>
      </c>
      <c r="AA1003" s="41" t="s">
        <v>258</v>
      </c>
      <c r="AB1003" s="41" t="s">
        <v>1777</v>
      </c>
      <c r="AC1003" s="41" t="s">
        <v>172</v>
      </c>
      <c r="AD1003" s="41" t="s">
        <v>1778</v>
      </c>
      <c r="AE1003" s="41" t="s">
        <v>173</v>
      </c>
    </row>
    <row r="1004" spans="1:31">
      <c r="A1004" s="4">
        <v>101000</v>
      </c>
      <c r="C1004" s="43" t="s">
        <v>2097</v>
      </c>
      <c r="D1004" s="40" t="s">
        <v>54</v>
      </c>
      <c r="J1004" s="4" t="s">
        <v>2098</v>
      </c>
      <c r="K1004" s="4" t="s">
        <v>56</v>
      </c>
      <c r="L1004" s="4" t="s">
        <v>1775</v>
      </c>
      <c r="M1004" s="4" t="s">
        <v>258</v>
      </c>
      <c r="N1004" s="4" t="s">
        <v>1776</v>
      </c>
      <c r="O1004" s="4" t="s">
        <v>258</v>
      </c>
      <c r="P1004" s="4" t="s">
        <v>1777</v>
      </c>
      <c r="Q1004" s="4" t="s">
        <v>172</v>
      </c>
      <c r="R1004" s="4" t="s">
        <v>1778</v>
      </c>
      <c r="S1004" s="4" t="s">
        <v>173</v>
      </c>
      <c r="U1004" s="40" t="s">
        <v>54</v>
      </c>
      <c r="V1004" s="41" t="s">
        <v>2098</v>
      </c>
      <c r="W1004" s="41" t="s">
        <v>56</v>
      </c>
      <c r="X1004" s="41" t="s">
        <v>1775</v>
      </c>
      <c r="Y1004" s="41" t="s">
        <v>258</v>
      </c>
      <c r="Z1004" s="41" t="s">
        <v>1776</v>
      </c>
      <c r="AA1004" s="41" t="s">
        <v>258</v>
      </c>
      <c r="AB1004" s="41" t="s">
        <v>1777</v>
      </c>
      <c r="AC1004" s="41" t="s">
        <v>172</v>
      </c>
      <c r="AD1004" s="41" t="s">
        <v>1778</v>
      </c>
      <c r="AE1004" s="41" t="s">
        <v>173</v>
      </c>
    </row>
    <row r="1005" spans="1:31">
      <c r="A1005" s="4">
        <v>101001</v>
      </c>
      <c r="C1005" s="43" t="s">
        <v>2099</v>
      </c>
      <c r="D1005" s="40" t="s">
        <v>54</v>
      </c>
      <c r="J1005" s="4" t="s">
        <v>2100</v>
      </c>
      <c r="K1005" s="4" t="s">
        <v>56</v>
      </c>
      <c r="L1005" s="4" t="s">
        <v>1775</v>
      </c>
      <c r="M1005" s="4" t="s">
        <v>258</v>
      </c>
      <c r="N1005" s="4" t="s">
        <v>1776</v>
      </c>
      <c r="O1005" s="4" t="s">
        <v>258</v>
      </c>
      <c r="P1005" s="4" t="s">
        <v>1777</v>
      </c>
      <c r="Q1005" s="4" t="s">
        <v>172</v>
      </c>
      <c r="R1005" s="4" t="s">
        <v>1778</v>
      </c>
      <c r="S1005" s="4" t="s">
        <v>173</v>
      </c>
      <c r="U1005" s="40" t="s">
        <v>54</v>
      </c>
      <c r="V1005" s="41" t="s">
        <v>2100</v>
      </c>
      <c r="W1005" s="41" t="s">
        <v>56</v>
      </c>
      <c r="X1005" s="41" t="s">
        <v>1775</v>
      </c>
      <c r="Y1005" s="41" t="s">
        <v>258</v>
      </c>
      <c r="Z1005" s="41" t="s">
        <v>1776</v>
      </c>
      <c r="AA1005" s="41" t="s">
        <v>258</v>
      </c>
      <c r="AB1005" s="41" t="s">
        <v>1777</v>
      </c>
      <c r="AC1005" s="41" t="s">
        <v>172</v>
      </c>
      <c r="AD1005" s="41" t="s">
        <v>1778</v>
      </c>
      <c r="AE1005" s="41" t="s">
        <v>173</v>
      </c>
    </row>
    <row r="1006" spans="1:31">
      <c r="A1006" s="4">
        <v>101002</v>
      </c>
      <c r="C1006" s="43" t="s">
        <v>2101</v>
      </c>
      <c r="D1006" s="40" t="s">
        <v>54</v>
      </c>
      <c r="J1006" s="4" t="s">
        <v>2102</v>
      </c>
      <c r="K1006" s="4" t="s">
        <v>56</v>
      </c>
      <c r="L1006" s="4" t="s">
        <v>1775</v>
      </c>
      <c r="M1006" s="4" t="s">
        <v>258</v>
      </c>
      <c r="N1006" s="4" t="s">
        <v>1776</v>
      </c>
      <c r="O1006" s="4" t="s">
        <v>258</v>
      </c>
      <c r="P1006" s="4" t="s">
        <v>1777</v>
      </c>
      <c r="Q1006" s="4" t="s">
        <v>172</v>
      </c>
      <c r="R1006" s="4" t="s">
        <v>1778</v>
      </c>
      <c r="S1006" s="4" t="s">
        <v>173</v>
      </c>
      <c r="U1006" s="40" t="s">
        <v>54</v>
      </c>
      <c r="V1006" s="41" t="s">
        <v>2102</v>
      </c>
      <c r="W1006" s="41" t="s">
        <v>56</v>
      </c>
      <c r="X1006" s="41" t="s">
        <v>1775</v>
      </c>
      <c r="Y1006" s="41" t="s">
        <v>258</v>
      </c>
      <c r="Z1006" s="41" t="s">
        <v>1776</v>
      </c>
      <c r="AA1006" s="41" t="s">
        <v>258</v>
      </c>
      <c r="AB1006" s="41" t="s">
        <v>1777</v>
      </c>
      <c r="AC1006" s="41" t="s">
        <v>172</v>
      </c>
      <c r="AD1006" s="41" t="s">
        <v>1778</v>
      </c>
      <c r="AE1006" s="41" t="s">
        <v>173</v>
      </c>
    </row>
    <row r="1007" spans="1:31">
      <c r="A1007" s="4">
        <v>101003</v>
      </c>
      <c r="C1007" s="43" t="s">
        <v>2103</v>
      </c>
      <c r="D1007" s="40" t="s">
        <v>54</v>
      </c>
      <c r="J1007" s="4" t="s">
        <v>2104</v>
      </c>
      <c r="K1007" s="4" t="s">
        <v>56</v>
      </c>
      <c r="L1007" s="4" t="s">
        <v>1775</v>
      </c>
      <c r="M1007" s="4" t="s">
        <v>258</v>
      </c>
      <c r="N1007" s="4" t="s">
        <v>1776</v>
      </c>
      <c r="O1007" s="4" t="s">
        <v>258</v>
      </c>
      <c r="P1007" s="4" t="s">
        <v>1777</v>
      </c>
      <c r="Q1007" s="4" t="s">
        <v>172</v>
      </c>
      <c r="R1007" s="4" t="s">
        <v>1778</v>
      </c>
      <c r="S1007" s="4" t="s">
        <v>173</v>
      </c>
      <c r="U1007" s="40" t="s">
        <v>54</v>
      </c>
      <c r="V1007" s="41" t="s">
        <v>2104</v>
      </c>
      <c r="W1007" s="41" t="s">
        <v>56</v>
      </c>
      <c r="X1007" s="41" t="s">
        <v>1775</v>
      </c>
      <c r="Y1007" s="41" t="s">
        <v>258</v>
      </c>
      <c r="Z1007" s="41" t="s">
        <v>1776</v>
      </c>
      <c r="AA1007" s="41" t="s">
        <v>258</v>
      </c>
      <c r="AB1007" s="41" t="s">
        <v>1777</v>
      </c>
      <c r="AC1007" s="41" t="s">
        <v>172</v>
      </c>
      <c r="AD1007" s="41" t="s">
        <v>1778</v>
      </c>
      <c r="AE1007" s="41" t="s">
        <v>173</v>
      </c>
    </row>
    <row r="1008" spans="1:31">
      <c r="A1008" s="4">
        <v>101004</v>
      </c>
      <c r="C1008" s="43" t="s">
        <v>2105</v>
      </c>
      <c r="D1008" s="40" t="s">
        <v>54</v>
      </c>
      <c r="J1008" s="4" t="s">
        <v>2106</v>
      </c>
      <c r="K1008" s="4" t="s">
        <v>56</v>
      </c>
      <c r="L1008" s="4" t="s">
        <v>1775</v>
      </c>
      <c r="M1008" s="4" t="s">
        <v>258</v>
      </c>
      <c r="N1008" s="4" t="s">
        <v>1776</v>
      </c>
      <c r="O1008" s="4" t="s">
        <v>258</v>
      </c>
      <c r="P1008" s="4" t="s">
        <v>1777</v>
      </c>
      <c r="Q1008" s="4" t="s">
        <v>172</v>
      </c>
      <c r="R1008" s="4" t="s">
        <v>1778</v>
      </c>
      <c r="S1008" s="4" t="s">
        <v>173</v>
      </c>
      <c r="U1008" s="40" t="s">
        <v>54</v>
      </c>
      <c r="V1008" s="41" t="s">
        <v>2106</v>
      </c>
      <c r="W1008" s="41" t="s">
        <v>56</v>
      </c>
      <c r="X1008" s="41" t="s">
        <v>1775</v>
      </c>
      <c r="Y1008" s="41" t="s">
        <v>258</v>
      </c>
      <c r="Z1008" s="41" t="s">
        <v>1776</v>
      </c>
      <c r="AA1008" s="41" t="s">
        <v>258</v>
      </c>
      <c r="AB1008" s="41" t="s">
        <v>1777</v>
      </c>
      <c r="AC1008" s="41" t="s">
        <v>172</v>
      </c>
      <c r="AD1008" s="41" t="s">
        <v>1778</v>
      </c>
      <c r="AE1008" s="41" t="s">
        <v>173</v>
      </c>
    </row>
    <row r="1009" spans="1:31">
      <c r="A1009" s="4">
        <v>101005</v>
      </c>
      <c r="C1009" s="43" t="s">
        <v>2107</v>
      </c>
      <c r="D1009" s="40" t="s">
        <v>54</v>
      </c>
      <c r="J1009" s="4" t="s">
        <v>2108</v>
      </c>
      <c r="K1009" s="4" t="s">
        <v>56</v>
      </c>
      <c r="L1009" s="4" t="s">
        <v>1775</v>
      </c>
      <c r="M1009" s="4" t="s">
        <v>258</v>
      </c>
      <c r="N1009" s="4" t="s">
        <v>1776</v>
      </c>
      <c r="O1009" s="4" t="s">
        <v>258</v>
      </c>
      <c r="P1009" s="4" t="s">
        <v>1777</v>
      </c>
      <c r="Q1009" s="4" t="s">
        <v>172</v>
      </c>
      <c r="R1009" s="4" t="s">
        <v>1778</v>
      </c>
      <c r="S1009" s="4" t="s">
        <v>173</v>
      </c>
      <c r="U1009" s="40" t="s">
        <v>54</v>
      </c>
      <c r="V1009" s="41" t="s">
        <v>2108</v>
      </c>
      <c r="W1009" s="41" t="s">
        <v>56</v>
      </c>
      <c r="X1009" s="41" t="s">
        <v>1775</v>
      </c>
      <c r="Y1009" s="41" t="s">
        <v>258</v>
      </c>
      <c r="Z1009" s="41" t="s">
        <v>1776</v>
      </c>
      <c r="AA1009" s="41" t="s">
        <v>258</v>
      </c>
      <c r="AB1009" s="41" t="s">
        <v>1777</v>
      </c>
      <c r="AC1009" s="41" t="s">
        <v>172</v>
      </c>
      <c r="AD1009" s="41" t="s">
        <v>1778</v>
      </c>
      <c r="AE1009" s="41" t="s">
        <v>173</v>
      </c>
    </row>
    <row r="1010" spans="1:31">
      <c r="A1010" s="4">
        <v>101006</v>
      </c>
      <c r="C1010" s="43" t="s">
        <v>2109</v>
      </c>
      <c r="D1010" s="40" t="s">
        <v>54</v>
      </c>
      <c r="J1010" s="4" t="s">
        <v>2110</v>
      </c>
      <c r="K1010" s="4" t="s">
        <v>56</v>
      </c>
      <c r="L1010" s="4" t="s">
        <v>1775</v>
      </c>
      <c r="M1010" s="4" t="s">
        <v>258</v>
      </c>
      <c r="N1010" s="4" t="s">
        <v>1776</v>
      </c>
      <c r="O1010" s="4" t="s">
        <v>258</v>
      </c>
      <c r="P1010" s="4" t="s">
        <v>1777</v>
      </c>
      <c r="Q1010" s="4" t="s">
        <v>172</v>
      </c>
      <c r="R1010" s="4" t="s">
        <v>1778</v>
      </c>
      <c r="S1010" s="4" t="s">
        <v>173</v>
      </c>
      <c r="U1010" s="40" t="s">
        <v>54</v>
      </c>
      <c r="V1010" s="41" t="s">
        <v>2110</v>
      </c>
      <c r="W1010" s="41" t="s">
        <v>56</v>
      </c>
      <c r="X1010" s="41" t="s">
        <v>1775</v>
      </c>
      <c r="Y1010" s="41" t="s">
        <v>258</v>
      </c>
      <c r="Z1010" s="41" t="s">
        <v>1776</v>
      </c>
      <c r="AA1010" s="41" t="s">
        <v>258</v>
      </c>
      <c r="AB1010" s="41" t="s">
        <v>1777</v>
      </c>
      <c r="AC1010" s="41" t="s">
        <v>172</v>
      </c>
      <c r="AD1010" s="41" t="s">
        <v>1778</v>
      </c>
      <c r="AE1010" s="41" t="s">
        <v>173</v>
      </c>
    </row>
    <row r="1011" spans="1:31">
      <c r="A1011" s="4">
        <v>101007</v>
      </c>
      <c r="C1011" s="43" t="s">
        <v>2111</v>
      </c>
      <c r="D1011" s="40" t="s">
        <v>54</v>
      </c>
      <c r="J1011" s="4" t="s">
        <v>2112</v>
      </c>
      <c r="K1011" s="4" t="s">
        <v>56</v>
      </c>
      <c r="L1011" s="4" t="s">
        <v>1775</v>
      </c>
      <c r="M1011" s="4" t="s">
        <v>258</v>
      </c>
      <c r="N1011" s="4" t="s">
        <v>1776</v>
      </c>
      <c r="O1011" s="4" t="s">
        <v>258</v>
      </c>
      <c r="P1011" s="4" t="s">
        <v>1777</v>
      </c>
      <c r="Q1011" s="4" t="s">
        <v>172</v>
      </c>
      <c r="R1011" s="4" t="s">
        <v>1778</v>
      </c>
      <c r="S1011" s="4" t="s">
        <v>173</v>
      </c>
      <c r="U1011" s="40" t="s">
        <v>54</v>
      </c>
      <c r="V1011" s="41" t="s">
        <v>2112</v>
      </c>
      <c r="W1011" s="41" t="s">
        <v>56</v>
      </c>
      <c r="X1011" s="41" t="s">
        <v>1775</v>
      </c>
      <c r="Y1011" s="41" t="s">
        <v>258</v>
      </c>
      <c r="Z1011" s="41" t="s">
        <v>1776</v>
      </c>
      <c r="AA1011" s="41" t="s">
        <v>258</v>
      </c>
      <c r="AB1011" s="41" t="s">
        <v>1777</v>
      </c>
      <c r="AC1011" s="41" t="s">
        <v>172</v>
      </c>
      <c r="AD1011" s="41" t="s">
        <v>1778</v>
      </c>
      <c r="AE1011" s="41" t="s">
        <v>173</v>
      </c>
    </row>
    <row r="1012" spans="1:31">
      <c r="A1012" s="4">
        <v>101008</v>
      </c>
      <c r="C1012" s="43" t="s">
        <v>2113</v>
      </c>
      <c r="D1012" s="40" t="s">
        <v>54</v>
      </c>
      <c r="J1012" s="4" t="s">
        <v>2114</v>
      </c>
      <c r="K1012" s="4" t="s">
        <v>56</v>
      </c>
      <c r="L1012" s="4" t="s">
        <v>1775</v>
      </c>
      <c r="M1012" s="4" t="s">
        <v>258</v>
      </c>
      <c r="N1012" s="4" t="s">
        <v>1776</v>
      </c>
      <c r="O1012" s="4" t="s">
        <v>258</v>
      </c>
      <c r="P1012" s="4" t="s">
        <v>1777</v>
      </c>
      <c r="Q1012" s="4" t="s">
        <v>172</v>
      </c>
      <c r="R1012" s="4" t="s">
        <v>1778</v>
      </c>
      <c r="S1012" s="4" t="s">
        <v>173</v>
      </c>
      <c r="U1012" s="40" t="s">
        <v>54</v>
      </c>
      <c r="V1012" s="41" t="s">
        <v>2114</v>
      </c>
      <c r="W1012" s="41" t="s">
        <v>56</v>
      </c>
      <c r="X1012" s="41" t="s">
        <v>1775</v>
      </c>
      <c r="Y1012" s="41" t="s">
        <v>258</v>
      </c>
      <c r="Z1012" s="41" t="s">
        <v>1776</v>
      </c>
      <c r="AA1012" s="41" t="s">
        <v>258</v>
      </c>
      <c r="AB1012" s="41" t="s">
        <v>1777</v>
      </c>
      <c r="AC1012" s="41" t="s">
        <v>172</v>
      </c>
      <c r="AD1012" s="41" t="s">
        <v>1778</v>
      </c>
      <c r="AE1012" s="41" t="s">
        <v>173</v>
      </c>
    </row>
    <row r="1013" spans="1:31">
      <c r="A1013" s="4">
        <v>101009</v>
      </c>
      <c r="C1013" s="43" t="s">
        <v>2115</v>
      </c>
      <c r="D1013" s="40" t="s">
        <v>54</v>
      </c>
      <c r="J1013" s="4" t="s">
        <v>2116</v>
      </c>
      <c r="K1013" s="4" t="s">
        <v>56</v>
      </c>
      <c r="L1013" s="4" t="s">
        <v>1775</v>
      </c>
      <c r="M1013" s="4" t="s">
        <v>258</v>
      </c>
      <c r="N1013" s="4" t="s">
        <v>1776</v>
      </c>
      <c r="O1013" s="4" t="s">
        <v>258</v>
      </c>
      <c r="P1013" s="4" t="s">
        <v>1777</v>
      </c>
      <c r="Q1013" s="4" t="s">
        <v>172</v>
      </c>
      <c r="R1013" s="4" t="s">
        <v>1778</v>
      </c>
      <c r="S1013" s="4" t="s">
        <v>173</v>
      </c>
      <c r="U1013" s="40" t="s">
        <v>54</v>
      </c>
      <c r="V1013" s="41" t="s">
        <v>2116</v>
      </c>
      <c r="W1013" s="41" t="s">
        <v>56</v>
      </c>
      <c r="X1013" s="41" t="s">
        <v>1775</v>
      </c>
      <c r="Y1013" s="41" t="s">
        <v>258</v>
      </c>
      <c r="Z1013" s="41" t="s">
        <v>1776</v>
      </c>
      <c r="AA1013" s="41" t="s">
        <v>258</v>
      </c>
      <c r="AB1013" s="41" t="s">
        <v>1777</v>
      </c>
      <c r="AC1013" s="41" t="s">
        <v>172</v>
      </c>
      <c r="AD1013" s="41" t="s">
        <v>1778</v>
      </c>
      <c r="AE1013" s="41" t="s">
        <v>173</v>
      </c>
    </row>
    <row r="1014" spans="1:31">
      <c r="A1014" s="4">
        <v>101010</v>
      </c>
      <c r="C1014" s="43" t="s">
        <v>2117</v>
      </c>
      <c r="D1014" s="40" t="s">
        <v>54</v>
      </c>
      <c r="J1014" s="4" t="s">
        <v>2118</v>
      </c>
      <c r="K1014" s="4" t="s">
        <v>56</v>
      </c>
      <c r="L1014" s="4" t="s">
        <v>1775</v>
      </c>
      <c r="M1014" s="4" t="s">
        <v>258</v>
      </c>
      <c r="N1014" s="4" t="s">
        <v>1776</v>
      </c>
      <c r="O1014" s="4" t="s">
        <v>258</v>
      </c>
      <c r="P1014" s="4" t="s">
        <v>1777</v>
      </c>
      <c r="Q1014" s="4" t="s">
        <v>172</v>
      </c>
      <c r="R1014" s="4" t="s">
        <v>1778</v>
      </c>
      <c r="S1014" s="4" t="s">
        <v>173</v>
      </c>
      <c r="U1014" s="40" t="s">
        <v>54</v>
      </c>
      <c r="V1014" s="41" t="s">
        <v>2118</v>
      </c>
      <c r="W1014" s="41" t="s">
        <v>56</v>
      </c>
      <c r="X1014" s="41" t="s">
        <v>1775</v>
      </c>
      <c r="Y1014" s="41" t="s">
        <v>258</v>
      </c>
      <c r="Z1014" s="41" t="s">
        <v>1776</v>
      </c>
      <c r="AA1014" s="41" t="s">
        <v>258</v>
      </c>
      <c r="AB1014" s="41" t="s">
        <v>1777</v>
      </c>
      <c r="AC1014" s="41" t="s">
        <v>172</v>
      </c>
      <c r="AD1014" s="41" t="s">
        <v>1778</v>
      </c>
      <c r="AE1014" s="41" t="s">
        <v>173</v>
      </c>
    </row>
    <row r="1015" spans="1:31">
      <c r="A1015" s="4">
        <v>101011</v>
      </c>
      <c r="C1015" s="43" t="s">
        <v>2119</v>
      </c>
      <c r="D1015" s="40" t="s">
        <v>54</v>
      </c>
      <c r="J1015" s="4" t="s">
        <v>2120</v>
      </c>
      <c r="K1015" s="4" t="s">
        <v>56</v>
      </c>
      <c r="L1015" s="4" t="s">
        <v>1775</v>
      </c>
      <c r="M1015" s="4" t="s">
        <v>258</v>
      </c>
      <c r="N1015" s="4" t="s">
        <v>1776</v>
      </c>
      <c r="O1015" s="4" t="s">
        <v>258</v>
      </c>
      <c r="P1015" s="4" t="s">
        <v>1777</v>
      </c>
      <c r="Q1015" s="4" t="s">
        <v>172</v>
      </c>
      <c r="R1015" s="4" t="s">
        <v>1778</v>
      </c>
      <c r="S1015" s="4" t="s">
        <v>173</v>
      </c>
      <c r="U1015" s="40" t="s">
        <v>54</v>
      </c>
      <c r="V1015" s="41" t="s">
        <v>2120</v>
      </c>
      <c r="W1015" s="41" t="s">
        <v>56</v>
      </c>
      <c r="X1015" s="41" t="s">
        <v>1775</v>
      </c>
      <c r="Y1015" s="41" t="s">
        <v>258</v>
      </c>
      <c r="Z1015" s="41" t="s">
        <v>1776</v>
      </c>
      <c r="AA1015" s="41" t="s">
        <v>258</v>
      </c>
      <c r="AB1015" s="41" t="s">
        <v>1777</v>
      </c>
      <c r="AC1015" s="41" t="s">
        <v>172</v>
      </c>
      <c r="AD1015" s="41" t="s">
        <v>1778</v>
      </c>
      <c r="AE1015" s="41" t="s">
        <v>173</v>
      </c>
    </row>
    <row r="1016" spans="1:31">
      <c r="A1016" s="4">
        <v>101012</v>
      </c>
      <c r="C1016" s="43" t="s">
        <v>2121</v>
      </c>
      <c r="D1016" s="40" t="s">
        <v>54</v>
      </c>
      <c r="J1016" s="4" t="s">
        <v>2122</v>
      </c>
      <c r="K1016" s="4" t="s">
        <v>56</v>
      </c>
      <c r="L1016" s="4" t="s">
        <v>1775</v>
      </c>
      <c r="M1016" s="4" t="s">
        <v>258</v>
      </c>
      <c r="N1016" s="4" t="s">
        <v>1776</v>
      </c>
      <c r="O1016" s="4" t="s">
        <v>258</v>
      </c>
      <c r="P1016" s="4" t="s">
        <v>1777</v>
      </c>
      <c r="Q1016" s="4" t="s">
        <v>172</v>
      </c>
      <c r="R1016" s="4" t="s">
        <v>1778</v>
      </c>
      <c r="S1016" s="4" t="s">
        <v>173</v>
      </c>
      <c r="U1016" s="40" t="s">
        <v>54</v>
      </c>
      <c r="V1016" s="41" t="s">
        <v>2122</v>
      </c>
      <c r="W1016" s="41" t="s">
        <v>56</v>
      </c>
      <c r="X1016" s="41" t="s">
        <v>1775</v>
      </c>
      <c r="Y1016" s="41" t="s">
        <v>258</v>
      </c>
      <c r="Z1016" s="41" t="s">
        <v>1776</v>
      </c>
      <c r="AA1016" s="41" t="s">
        <v>258</v>
      </c>
      <c r="AB1016" s="41" t="s">
        <v>1777</v>
      </c>
      <c r="AC1016" s="41" t="s">
        <v>172</v>
      </c>
      <c r="AD1016" s="41" t="s">
        <v>1778</v>
      </c>
      <c r="AE1016" s="41" t="s">
        <v>173</v>
      </c>
    </row>
    <row r="1017" spans="1:31">
      <c r="A1017" s="4">
        <v>101013</v>
      </c>
      <c r="C1017" s="43" t="s">
        <v>2123</v>
      </c>
      <c r="D1017" s="40" t="s">
        <v>54</v>
      </c>
      <c r="J1017" s="4" t="s">
        <v>2124</v>
      </c>
      <c r="K1017" s="4" t="s">
        <v>56</v>
      </c>
      <c r="L1017" s="4" t="s">
        <v>1775</v>
      </c>
      <c r="M1017" s="4" t="s">
        <v>258</v>
      </c>
      <c r="N1017" s="4" t="s">
        <v>1776</v>
      </c>
      <c r="O1017" s="4" t="s">
        <v>258</v>
      </c>
      <c r="P1017" s="4" t="s">
        <v>1777</v>
      </c>
      <c r="Q1017" s="4" t="s">
        <v>172</v>
      </c>
      <c r="R1017" s="4" t="s">
        <v>1778</v>
      </c>
      <c r="S1017" s="4" t="s">
        <v>173</v>
      </c>
      <c r="U1017" s="40" t="s">
        <v>54</v>
      </c>
      <c r="V1017" s="41" t="s">
        <v>2124</v>
      </c>
      <c r="W1017" s="41" t="s">
        <v>56</v>
      </c>
      <c r="X1017" s="41" t="s">
        <v>1775</v>
      </c>
      <c r="Y1017" s="41" t="s">
        <v>258</v>
      </c>
      <c r="Z1017" s="41" t="s">
        <v>1776</v>
      </c>
      <c r="AA1017" s="41" t="s">
        <v>258</v>
      </c>
      <c r="AB1017" s="41" t="s">
        <v>1777</v>
      </c>
      <c r="AC1017" s="41" t="s">
        <v>172</v>
      </c>
      <c r="AD1017" s="41" t="s">
        <v>1778</v>
      </c>
      <c r="AE1017" s="41" t="s">
        <v>173</v>
      </c>
    </row>
    <row r="1018" spans="1:31">
      <c r="A1018" s="4">
        <v>101014</v>
      </c>
      <c r="C1018" s="43" t="s">
        <v>2125</v>
      </c>
      <c r="D1018" s="40" t="s">
        <v>54</v>
      </c>
      <c r="J1018" s="4" t="s">
        <v>2126</v>
      </c>
      <c r="K1018" s="4" t="s">
        <v>56</v>
      </c>
      <c r="L1018" s="4" t="s">
        <v>1775</v>
      </c>
      <c r="M1018" s="4" t="s">
        <v>258</v>
      </c>
      <c r="N1018" s="4" t="s">
        <v>1776</v>
      </c>
      <c r="O1018" s="4" t="s">
        <v>258</v>
      </c>
      <c r="P1018" s="4" t="s">
        <v>1777</v>
      </c>
      <c r="Q1018" s="4" t="s">
        <v>172</v>
      </c>
      <c r="R1018" s="4" t="s">
        <v>1778</v>
      </c>
      <c r="S1018" s="4" t="s">
        <v>173</v>
      </c>
      <c r="U1018" s="40" t="s">
        <v>54</v>
      </c>
      <c r="V1018" s="41" t="s">
        <v>2126</v>
      </c>
      <c r="W1018" s="41" t="s">
        <v>56</v>
      </c>
      <c r="X1018" s="41" t="s">
        <v>1775</v>
      </c>
      <c r="Y1018" s="41" t="s">
        <v>258</v>
      </c>
      <c r="Z1018" s="41" t="s">
        <v>1776</v>
      </c>
      <c r="AA1018" s="41" t="s">
        <v>258</v>
      </c>
      <c r="AB1018" s="41" t="s">
        <v>1777</v>
      </c>
      <c r="AC1018" s="41" t="s">
        <v>172</v>
      </c>
      <c r="AD1018" s="41" t="s">
        <v>1778</v>
      </c>
      <c r="AE1018" s="41" t="s">
        <v>173</v>
      </c>
    </row>
    <row r="1019" spans="1:31">
      <c r="A1019" s="4">
        <v>101015</v>
      </c>
      <c r="C1019" s="43" t="s">
        <v>2127</v>
      </c>
      <c r="D1019" s="40" t="s">
        <v>54</v>
      </c>
      <c r="J1019" s="4" t="s">
        <v>2128</v>
      </c>
      <c r="K1019" s="4" t="s">
        <v>56</v>
      </c>
      <c r="L1019" s="4" t="s">
        <v>1775</v>
      </c>
      <c r="M1019" s="4" t="s">
        <v>258</v>
      </c>
      <c r="N1019" s="4" t="s">
        <v>1776</v>
      </c>
      <c r="O1019" s="4" t="s">
        <v>258</v>
      </c>
      <c r="P1019" s="4" t="s">
        <v>1777</v>
      </c>
      <c r="Q1019" s="4" t="s">
        <v>172</v>
      </c>
      <c r="R1019" s="4" t="s">
        <v>1778</v>
      </c>
      <c r="S1019" s="4" t="s">
        <v>173</v>
      </c>
      <c r="U1019" s="40" t="s">
        <v>54</v>
      </c>
      <c r="V1019" s="41" t="s">
        <v>2128</v>
      </c>
      <c r="W1019" s="41" t="s">
        <v>56</v>
      </c>
      <c r="X1019" s="41" t="s">
        <v>1775</v>
      </c>
      <c r="Y1019" s="41" t="s">
        <v>258</v>
      </c>
      <c r="Z1019" s="41" t="s">
        <v>1776</v>
      </c>
      <c r="AA1019" s="41" t="s">
        <v>258</v>
      </c>
      <c r="AB1019" s="41" t="s">
        <v>1777</v>
      </c>
      <c r="AC1019" s="41" t="s">
        <v>172</v>
      </c>
      <c r="AD1019" s="41" t="s">
        <v>1778</v>
      </c>
      <c r="AE1019" s="41" t="s">
        <v>173</v>
      </c>
    </row>
    <row r="1020" spans="1:31">
      <c r="A1020" s="4">
        <v>101016</v>
      </c>
      <c r="C1020" s="43" t="s">
        <v>2129</v>
      </c>
      <c r="D1020" s="40" t="s">
        <v>54</v>
      </c>
      <c r="J1020" s="4" t="s">
        <v>2130</v>
      </c>
      <c r="K1020" s="4" t="s">
        <v>56</v>
      </c>
      <c r="L1020" s="4" t="s">
        <v>1775</v>
      </c>
      <c r="M1020" s="4" t="s">
        <v>258</v>
      </c>
      <c r="N1020" s="4" t="s">
        <v>1776</v>
      </c>
      <c r="O1020" s="4" t="s">
        <v>258</v>
      </c>
      <c r="P1020" s="4" t="s">
        <v>1777</v>
      </c>
      <c r="Q1020" s="4" t="s">
        <v>172</v>
      </c>
      <c r="R1020" s="4" t="s">
        <v>1778</v>
      </c>
      <c r="S1020" s="4" t="s">
        <v>173</v>
      </c>
      <c r="U1020" s="40" t="s">
        <v>54</v>
      </c>
      <c r="V1020" s="41" t="s">
        <v>2130</v>
      </c>
      <c r="W1020" s="41" t="s">
        <v>56</v>
      </c>
      <c r="X1020" s="41" t="s">
        <v>1775</v>
      </c>
      <c r="Y1020" s="41" t="s">
        <v>258</v>
      </c>
      <c r="Z1020" s="41" t="s">
        <v>1776</v>
      </c>
      <c r="AA1020" s="41" t="s">
        <v>258</v>
      </c>
      <c r="AB1020" s="41" t="s">
        <v>1777</v>
      </c>
      <c r="AC1020" s="41" t="s">
        <v>172</v>
      </c>
      <c r="AD1020" s="41" t="s">
        <v>1778</v>
      </c>
      <c r="AE1020" s="41" t="s">
        <v>173</v>
      </c>
    </row>
    <row r="1021" spans="1:31">
      <c r="A1021" s="4">
        <v>101017</v>
      </c>
      <c r="C1021" s="43" t="s">
        <v>2131</v>
      </c>
      <c r="D1021" s="40" t="s">
        <v>54</v>
      </c>
      <c r="J1021" s="4" t="s">
        <v>2132</v>
      </c>
      <c r="K1021" s="4" t="s">
        <v>56</v>
      </c>
      <c r="L1021" s="4" t="s">
        <v>1775</v>
      </c>
      <c r="M1021" s="4" t="s">
        <v>258</v>
      </c>
      <c r="N1021" s="4" t="s">
        <v>1776</v>
      </c>
      <c r="O1021" s="4" t="s">
        <v>258</v>
      </c>
      <c r="P1021" s="4" t="s">
        <v>1777</v>
      </c>
      <c r="Q1021" s="4" t="s">
        <v>172</v>
      </c>
      <c r="R1021" s="4" t="s">
        <v>1778</v>
      </c>
      <c r="S1021" s="4" t="s">
        <v>173</v>
      </c>
      <c r="U1021" s="40" t="s">
        <v>54</v>
      </c>
      <c r="V1021" s="41" t="s">
        <v>2132</v>
      </c>
      <c r="W1021" s="41" t="s">
        <v>56</v>
      </c>
      <c r="X1021" s="41" t="s">
        <v>1775</v>
      </c>
      <c r="Y1021" s="41" t="s">
        <v>258</v>
      </c>
      <c r="Z1021" s="41" t="s">
        <v>1776</v>
      </c>
      <c r="AA1021" s="41" t="s">
        <v>258</v>
      </c>
      <c r="AB1021" s="41" t="s">
        <v>1777</v>
      </c>
      <c r="AC1021" s="41" t="s">
        <v>172</v>
      </c>
      <c r="AD1021" s="41" t="s">
        <v>1778</v>
      </c>
      <c r="AE1021" s="41" t="s">
        <v>173</v>
      </c>
    </row>
    <row r="1022" spans="1:31">
      <c r="A1022" s="4">
        <v>101018</v>
      </c>
      <c r="C1022" s="43" t="s">
        <v>2133</v>
      </c>
      <c r="D1022" s="40" t="s">
        <v>54</v>
      </c>
      <c r="J1022" s="4" t="s">
        <v>2134</v>
      </c>
      <c r="K1022" s="4" t="s">
        <v>56</v>
      </c>
      <c r="L1022" s="4" t="s">
        <v>1775</v>
      </c>
      <c r="M1022" s="4" t="s">
        <v>258</v>
      </c>
      <c r="N1022" s="4" t="s">
        <v>1776</v>
      </c>
      <c r="O1022" s="4" t="s">
        <v>258</v>
      </c>
      <c r="P1022" s="4" t="s">
        <v>1777</v>
      </c>
      <c r="Q1022" s="4" t="s">
        <v>172</v>
      </c>
      <c r="R1022" s="4" t="s">
        <v>1778</v>
      </c>
      <c r="S1022" s="4" t="s">
        <v>173</v>
      </c>
      <c r="U1022" s="40" t="s">
        <v>54</v>
      </c>
      <c r="V1022" s="41" t="s">
        <v>2134</v>
      </c>
      <c r="W1022" s="41" t="s">
        <v>56</v>
      </c>
      <c r="X1022" s="41" t="s">
        <v>1775</v>
      </c>
      <c r="Y1022" s="41" t="s">
        <v>258</v>
      </c>
      <c r="Z1022" s="41" t="s">
        <v>1776</v>
      </c>
      <c r="AA1022" s="41" t="s">
        <v>258</v>
      </c>
      <c r="AB1022" s="41" t="s">
        <v>1777</v>
      </c>
      <c r="AC1022" s="41" t="s">
        <v>172</v>
      </c>
      <c r="AD1022" s="41" t="s">
        <v>1778</v>
      </c>
      <c r="AE1022" s="41" t="s">
        <v>173</v>
      </c>
    </row>
    <row r="1023" spans="1:31">
      <c r="A1023" s="4">
        <v>101019</v>
      </c>
      <c r="C1023" s="43" t="s">
        <v>2135</v>
      </c>
      <c r="D1023" s="40" t="s">
        <v>54</v>
      </c>
      <c r="J1023" s="4" t="s">
        <v>2136</v>
      </c>
      <c r="K1023" s="4" t="s">
        <v>56</v>
      </c>
      <c r="L1023" s="4" t="s">
        <v>1775</v>
      </c>
      <c r="M1023" s="4" t="s">
        <v>258</v>
      </c>
      <c r="N1023" s="4" t="s">
        <v>1776</v>
      </c>
      <c r="O1023" s="4" t="s">
        <v>258</v>
      </c>
      <c r="P1023" s="4" t="s">
        <v>1777</v>
      </c>
      <c r="Q1023" s="4" t="s">
        <v>172</v>
      </c>
      <c r="R1023" s="4" t="s">
        <v>1778</v>
      </c>
      <c r="S1023" s="4" t="s">
        <v>173</v>
      </c>
      <c r="U1023" s="40" t="s">
        <v>54</v>
      </c>
      <c r="V1023" s="41" t="s">
        <v>2136</v>
      </c>
      <c r="W1023" s="41" t="s">
        <v>56</v>
      </c>
      <c r="X1023" s="41" t="s">
        <v>1775</v>
      </c>
      <c r="Y1023" s="41" t="s">
        <v>258</v>
      </c>
      <c r="Z1023" s="41" t="s">
        <v>1776</v>
      </c>
      <c r="AA1023" s="41" t="s">
        <v>258</v>
      </c>
      <c r="AB1023" s="41" t="s">
        <v>1777</v>
      </c>
      <c r="AC1023" s="41" t="s">
        <v>172</v>
      </c>
      <c r="AD1023" s="41" t="s">
        <v>1778</v>
      </c>
      <c r="AE1023" s="41" t="s">
        <v>173</v>
      </c>
    </row>
    <row r="1024" spans="1:31">
      <c r="A1024" s="4">
        <v>101020</v>
      </c>
      <c r="C1024" s="43" t="s">
        <v>2137</v>
      </c>
      <c r="D1024" s="40" t="s">
        <v>54</v>
      </c>
      <c r="J1024" s="4" t="s">
        <v>2138</v>
      </c>
      <c r="K1024" s="4" t="s">
        <v>56</v>
      </c>
      <c r="L1024" s="4" t="s">
        <v>1775</v>
      </c>
      <c r="M1024" s="4" t="s">
        <v>258</v>
      </c>
      <c r="N1024" s="4" t="s">
        <v>1776</v>
      </c>
      <c r="O1024" s="4" t="s">
        <v>258</v>
      </c>
      <c r="P1024" s="4" t="s">
        <v>1777</v>
      </c>
      <c r="Q1024" s="4" t="s">
        <v>172</v>
      </c>
      <c r="R1024" s="4" t="s">
        <v>1778</v>
      </c>
      <c r="S1024" s="4" t="s">
        <v>173</v>
      </c>
      <c r="U1024" s="40" t="s">
        <v>54</v>
      </c>
      <c r="V1024" s="41" t="s">
        <v>2138</v>
      </c>
      <c r="W1024" s="41" t="s">
        <v>56</v>
      </c>
      <c r="X1024" s="41" t="s">
        <v>1775</v>
      </c>
      <c r="Y1024" s="41" t="s">
        <v>258</v>
      </c>
      <c r="Z1024" s="41" t="s">
        <v>1776</v>
      </c>
      <c r="AA1024" s="41" t="s">
        <v>258</v>
      </c>
      <c r="AB1024" s="41" t="s">
        <v>1777</v>
      </c>
      <c r="AC1024" s="41" t="s">
        <v>172</v>
      </c>
      <c r="AD1024" s="41" t="s">
        <v>1778</v>
      </c>
      <c r="AE1024" s="41" t="s">
        <v>173</v>
      </c>
    </row>
    <row r="1025" spans="1:31">
      <c r="A1025" s="4">
        <v>101021</v>
      </c>
      <c r="C1025" s="43" t="s">
        <v>2139</v>
      </c>
      <c r="D1025" s="40" t="s">
        <v>54</v>
      </c>
      <c r="J1025" s="4" t="s">
        <v>2140</v>
      </c>
      <c r="K1025" s="4" t="s">
        <v>56</v>
      </c>
      <c r="L1025" s="4" t="s">
        <v>1775</v>
      </c>
      <c r="M1025" s="4" t="s">
        <v>258</v>
      </c>
      <c r="N1025" s="4" t="s">
        <v>1776</v>
      </c>
      <c r="O1025" s="4" t="s">
        <v>258</v>
      </c>
      <c r="P1025" s="4" t="s">
        <v>1777</v>
      </c>
      <c r="Q1025" s="4" t="s">
        <v>172</v>
      </c>
      <c r="R1025" s="4" t="s">
        <v>1778</v>
      </c>
      <c r="S1025" s="4" t="s">
        <v>173</v>
      </c>
      <c r="U1025" s="40" t="s">
        <v>54</v>
      </c>
      <c r="V1025" s="41" t="s">
        <v>2140</v>
      </c>
      <c r="W1025" s="41" t="s">
        <v>56</v>
      </c>
      <c r="X1025" s="41" t="s">
        <v>1775</v>
      </c>
      <c r="Y1025" s="41" t="s">
        <v>258</v>
      </c>
      <c r="Z1025" s="41" t="s">
        <v>1776</v>
      </c>
      <c r="AA1025" s="41" t="s">
        <v>258</v>
      </c>
      <c r="AB1025" s="41" t="s">
        <v>1777</v>
      </c>
      <c r="AC1025" s="41" t="s">
        <v>172</v>
      </c>
      <c r="AD1025" s="41" t="s">
        <v>1778</v>
      </c>
      <c r="AE1025" s="41" t="s">
        <v>173</v>
      </c>
    </row>
    <row r="1026" spans="1:31">
      <c r="A1026" s="4">
        <v>101022</v>
      </c>
      <c r="C1026" s="43" t="s">
        <v>2141</v>
      </c>
      <c r="D1026" s="40" t="s">
        <v>54</v>
      </c>
      <c r="J1026" s="4" t="s">
        <v>2142</v>
      </c>
      <c r="K1026" s="4" t="s">
        <v>56</v>
      </c>
      <c r="L1026" s="4" t="s">
        <v>1775</v>
      </c>
      <c r="M1026" s="4" t="s">
        <v>258</v>
      </c>
      <c r="N1026" s="4" t="s">
        <v>1776</v>
      </c>
      <c r="O1026" s="4" t="s">
        <v>258</v>
      </c>
      <c r="P1026" s="4" t="s">
        <v>1777</v>
      </c>
      <c r="Q1026" s="4" t="s">
        <v>172</v>
      </c>
      <c r="R1026" s="4" t="s">
        <v>1778</v>
      </c>
      <c r="S1026" s="4" t="s">
        <v>173</v>
      </c>
      <c r="U1026" s="40" t="s">
        <v>54</v>
      </c>
      <c r="V1026" s="41" t="s">
        <v>2142</v>
      </c>
      <c r="W1026" s="41" t="s">
        <v>56</v>
      </c>
      <c r="X1026" s="41" t="s">
        <v>1775</v>
      </c>
      <c r="Y1026" s="41" t="s">
        <v>258</v>
      </c>
      <c r="Z1026" s="41" t="s">
        <v>1776</v>
      </c>
      <c r="AA1026" s="41" t="s">
        <v>258</v>
      </c>
      <c r="AB1026" s="41" t="s">
        <v>1777</v>
      </c>
      <c r="AC1026" s="41" t="s">
        <v>172</v>
      </c>
      <c r="AD1026" s="41" t="s">
        <v>1778</v>
      </c>
      <c r="AE1026" s="41" t="s">
        <v>173</v>
      </c>
    </row>
    <row r="1027" spans="1:31">
      <c r="A1027" s="4">
        <v>101023</v>
      </c>
      <c r="C1027" s="43" t="s">
        <v>2143</v>
      </c>
      <c r="D1027" s="40" t="s">
        <v>54</v>
      </c>
      <c r="J1027" s="4" t="s">
        <v>2144</v>
      </c>
      <c r="K1027" s="4" t="s">
        <v>56</v>
      </c>
      <c r="L1027" s="4" t="s">
        <v>1775</v>
      </c>
      <c r="M1027" s="4" t="s">
        <v>258</v>
      </c>
      <c r="N1027" s="4" t="s">
        <v>1776</v>
      </c>
      <c r="O1027" s="4" t="s">
        <v>258</v>
      </c>
      <c r="P1027" s="4" t="s">
        <v>1777</v>
      </c>
      <c r="Q1027" s="4" t="s">
        <v>172</v>
      </c>
      <c r="R1027" s="4" t="s">
        <v>1778</v>
      </c>
      <c r="S1027" s="4" t="s">
        <v>173</v>
      </c>
      <c r="U1027" s="40" t="s">
        <v>54</v>
      </c>
      <c r="V1027" s="41" t="s">
        <v>2144</v>
      </c>
      <c r="W1027" s="41" t="s">
        <v>56</v>
      </c>
      <c r="X1027" s="41" t="s">
        <v>1775</v>
      </c>
      <c r="Y1027" s="41" t="s">
        <v>258</v>
      </c>
      <c r="Z1027" s="41" t="s">
        <v>1776</v>
      </c>
      <c r="AA1027" s="41" t="s">
        <v>258</v>
      </c>
      <c r="AB1027" s="41" t="s">
        <v>1777</v>
      </c>
      <c r="AC1027" s="41" t="s">
        <v>172</v>
      </c>
      <c r="AD1027" s="41" t="s">
        <v>1778</v>
      </c>
      <c r="AE1027" s="41" t="s">
        <v>173</v>
      </c>
    </row>
    <row r="1028" spans="1:31">
      <c r="A1028" s="4">
        <v>101024</v>
      </c>
      <c r="C1028" s="43" t="s">
        <v>2145</v>
      </c>
      <c r="D1028" s="40" t="s">
        <v>54</v>
      </c>
      <c r="J1028" s="4" t="s">
        <v>2146</v>
      </c>
      <c r="K1028" s="4" t="s">
        <v>56</v>
      </c>
      <c r="L1028" s="4" t="s">
        <v>1775</v>
      </c>
      <c r="M1028" s="4" t="s">
        <v>258</v>
      </c>
      <c r="N1028" s="4" t="s">
        <v>1776</v>
      </c>
      <c r="O1028" s="4" t="s">
        <v>258</v>
      </c>
      <c r="P1028" s="4" t="s">
        <v>1777</v>
      </c>
      <c r="Q1028" s="4" t="s">
        <v>172</v>
      </c>
      <c r="R1028" s="4" t="s">
        <v>1778</v>
      </c>
      <c r="S1028" s="4" t="s">
        <v>173</v>
      </c>
      <c r="U1028" s="40" t="s">
        <v>54</v>
      </c>
      <c r="V1028" s="41" t="s">
        <v>2146</v>
      </c>
      <c r="W1028" s="41" t="s">
        <v>56</v>
      </c>
      <c r="X1028" s="41" t="s">
        <v>1775</v>
      </c>
      <c r="Y1028" s="41" t="s">
        <v>258</v>
      </c>
      <c r="Z1028" s="41" t="s">
        <v>1776</v>
      </c>
      <c r="AA1028" s="41" t="s">
        <v>258</v>
      </c>
      <c r="AB1028" s="41" t="s">
        <v>1777</v>
      </c>
      <c r="AC1028" s="41" t="s">
        <v>172</v>
      </c>
      <c r="AD1028" s="41" t="s">
        <v>1778</v>
      </c>
      <c r="AE1028" s="41" t="s">
        <v>173</v>
      </c>
    </row>
    <row r="1029" spans="1:31">
      <c r="A1029" s="4">
        <v>101025</v>
      </c>
      <c r="C1029" s="43" t="s">
        <v>2147</v>
      </c>
      <c r="D1029" s="40" t="s">
        <v>54</v>
      </c>
      <c r="J1029" s="4" t="s">
        <v>2148</v>
      </c>
      <c r="K1029" s="4" t="s">
        <v>56</v>
      </c>
      <c r="L1029" s="4" t="s">
        <v>1775</v>
      </c>
      <c r="M1029" s="4" t="s">
        <v>258</v>
      </c>
      <c r="N1029" s="4" t="s">
        <v>1776</v>
      </c>
      <c r="O1029" s="4" t="s">
        <v>258</v>
      </c>
      <c r="P1029" s="4" t="s">
        <v>1777</v>
      </c>
      <c r="Q1029" s="4" t="s">
        <v>172</v>
      </c>
      <c r="R1029" s="4" t="s">
        <v>1778</v>
      </c>
      <c r="S1029" s="4" t="s">
        <v>173</v>
      </c>
      <c r="U1029" s="40" t="s">
        <v>54</v>
      </c>
      <c r="V1029" s="41" t="s">
        <v>2148</v>
      </c>
      <c r="W1029" s="41" t="s">
        <v>56</v>
      </c>
      <c r="X1029" s="41" t="s">
        <v>1775</v>
      </c>
      <c r="Y1029" s="41" t="s">
        <v>258</v>
      </c>
      <c r="Z1029" s="41" t="s">
        <v>1776</v>
      </c>
      <c r="AA1029" s="41" t="s">
        <v>258</v>
      </c>
      <c r="AB1029" s="41" t="s">
        <v>1777</v>
      </c>
      <c r="AC1029" s="41" t="s">
        <v>172</v>
      </c>
      <c r="AD1029" s="41" t="s">
        <v>1778</v>
      </c>
      <c r="AE1029" s="41" t="s">
        <v>173</v>
      </c>
    </row>
    <row r="1030" spans="1:31">
      <c r="A1030" s="4">
        <v>101026</v>
      </c>
      <c r="C1030" s="43" t="s">
        <v>2149</v>
      </c>
      <c r="D1030" s="40" t="s">
        <v>54</v>
      </c>
      <c r="J1030" s="4" t="s">
        <v>2150</v>
      </c>
      <c r="K1030" s="4" t="s">
        <v>56</v>
      </c>
      <c r="L1030" s="4" t="s">
        <v>1775</v>
      </c>
      <c r="M1030" s="4" t="s">
        <v>258</v>
      </c>
      <c r="N1030" s="4" t="s">
        <v>1776</v>
      </c>
      <c r="O1030" s="4" t="s">
        <v>258</v>
      </c>
      <c r="P1030" s="4" t="s">
        <v>1777</v>
      </c>
      <c r="Q1030" s="4" t="s">
        <v>172</v>
      </c>
      <c r="R1030" s="4" t="s">
        <v>1778</v>
      </c>
      <c r="S1030" s="4" t="s">
        <v>173</v>
      </c>
      <c r="U1030" s="40" t="s">
        <v>54</v>
      </c>
      <c r="V1030" s="41" t="s">
        <v>2150</v>
      </c>
      <c r="W1030" s="41" t="s">
        <v>56</v>
      </c>
      <c r="X1030" s="41" t="s">
        <v>1775</v>
      </c>
      <c r="Y1030" s="41" t="s">
        <v>258</v>
      </c>
      <c r="Z1030" s="41" t="s">
        <v>1776</v>
      </c>
      <c r="AA1030" s="41" t="s">
        <v>258</v>
      </c>
      <c r="AB1030" s="41" t="s">
        <v>1777</v>
      </c>
      <c r="AC1030" s="41" t="s">
        <v>172</v>
      </c>
      <c r="AD1030" s="41" t="s">
        <v>1778</v>
      </c>
      <c r="AE1030" s="41" t="s">
        <v>173</v>
      </c>
    </row>
    <row r="1031" spans="1:31">
      <c r="A1031" s="4">
        <v>101027</v>
      </c>
      <c r="C1031" s="43" t="s">
        <v>2151</v>
      </c>
      <c r="D1031" s="40" t="s">
        <v>54</v>
      </c>
      <c r="J1031" s="4" t="s">
        <v>2152</v>
      </c>
      <c r="K1031" s="4" t="s">
        <v>56</v>
      </c>
      <c r="L1031" s="4" t="s">
        <v>1775</v>
      </c>
      <c r="M1031" s="4" t="s">
        <v>258</v>
      </c>
      <c r="N1031" s="4" t="s">
        <v>1776</v>
      </c>
      <c r="O1031" s="4" t="s">
        <v>258</v>
      </c>
      <c r="P1031" s="4" t="s">
        <v>1777</v>
      </c>
      <c r="Q1031" s="4" t="s">
        <v>172</v>
      </c>
      <c r="R1031" s="4" t="s">
        <v>1778</v>
      </c>
      <c r="S1031" s="4" t="s">
        <v>173</v>
      </c>
      <c r="U1031" s="40" t="s">
        <v>54</v>
      </c>
      <c r="V1031" s="41" t="s">
        <v>2152</v>
      </c>
      <c r="W1031" s="41" t="s">
        <v>56</v>
      </c>
      <c r="X1031" s="41" t="s">
        <v>1775</v>
      </c>
      <c r="Y1031" s="41" t="s">
        <v>258</v>
      </c>
      <c r="Z1031" s="41" t="s">
        <v>1776</v>
      </c>
      <c r="AA1031" s="41" t="s">
        <v>258</v>
      </c>
      <c r="AB1031" s="41" t="s">
        <v>1777</v>
      </c>
      <c r="AC1031" s="41" t="s">
        <v>172</v>
      </c>
      <c r="AD1031" s="41" t="s">
        <v>1778</v>
      </c>
      <c r="AE1031" s="41" t="s">
        <v>173</v>
      </c>
    </row>
    <row r="1032" spans="1:31">
      <c r="A1032" s="4">
        <v>101028</v>
      </c>
      <c r="C1032" s="43" t="s">
        <v>2153</v>
      </c>
      <c r="D1032" s="40" t="s">
        <v>54</v>
      </c>
      <c r="J1032" s="4" t="s">
        <v>2154</v>
      </c>
      <c r="K1032" s="4" t="s">
        <v>56</v>
      </c>
      <c r="L1032" s="4" t="s">
        <v>1775</v>
      </c>
      <c r="M1032" s="4" t="s">
        <v>258</v>
      </c>
      <c r="N1032" s="4" t="s">
        <v>1776</v>
      </c>
      <c r="O1032" s="4" t="s">
        <v>258</v>
      </c>
      <c r="P1032" s="4" t="s">
        <v>1777</v>
      </c>
      <c r="Q1032" s="4" t="s">
        <v>172</v>
      </c>
      <c r="R1032" s="4" t="s">
        <v>1778</v>
      </c>
      <c r="S1032" s="4" t="s">
        <v>173</v>
      </c>
      <c r="U1032" s="40" t="s">
        <v>54</v>
      </c>
      <c r="V1032" s="41" t="s">
        <v>2154</v>
      </c>
      <c r="W1032" s="41" t="s">
        <v>56</v>
      </c>
      <c r="X1032" s="41" t="s">
        <v>1775</v>
      </c>
      <c r="Y1032" s="41" t="s">
        <v>258</v>
      </c>
      <c r="Z1032" s="41" t="s">
        <v>1776</v>
      </c>
      <c r="AA1032" s="41" t="s">
        <v>258</v>
      </c>
      <c r="AB1032" s="41" t="s">
        <v>1777</v>
      </c>
      <c r="AC1032" s="41" t="s">
        <v>172</v>
      </c>
      <c r="AD1032" s="41" t="s">
        <v>1778</v>
      </c>
      <c r="AE1032" s="41" t="s">
        <v>173</v>
      </c>
    </row>
    <row r="1033" spans="1:31">
      <c r="A1033" s="4">
        <v>101029</v>
      </c>
      <c r="C1033" s="43" t="s">
        <v>2155</v>
      </c>
      <c r="D1033" s="40" t="s">
        <v>54</v>
      </c>
      <c r="J1033" s="4" t="s">
        <v>2156</v>
      </c>
      <c r="K1033" s="4" t="s">
        <v>56</v>
      </c>
      <c r="L1033" s="4" t="s">
        <v>1775</v>
      </c>
      <c r="M1033" s="4" t="s">
        <v>258</v>
      </c>
      <c r="N1033" s="4" t="s">
        <v>1776</v>
      </c>
      <c r="O1033" s="4" t="s">
        <v>258</v>
      </c>
      <c r="P1033" s="4" t="s">
        <v>1777</v>
      </c>
      <c r="Q1033" s="4" t="s">
        <v>172</v>
      </c>
      <c r="R1033" s="4" t="s">
        <v>1778</v>
      </c>
      <c r="S1033" s="4" t="s">
        <v>173</v>
      </c>
      <c r="U1033" s="40" t="s">
        <v>54</v>
      </c>
      <c r="V1033" s="41" t="s">
        <v>2156</v>
      </c>
      <c r="W1033" s="41" t="s">
        <v>56</v>
      </c>
      <c r="X1033" s="41" t="s">
        <v>1775</v>
      </c>
      <c r="Y1033" s="41" t="s">
        <v>258</v>
      </c>
      <c r="Z1033" s="41" t="s">
        <v>1776</v>
      </c>
      <c r="AA1033" s="41" t="s">
        <v>258</v>
      </c>
      <c r="AB1033" s="41" t="s">
        <v>1777</v>
      </c>
      <c r="AC1033" s="41" t="s">
        <v>172</v>
      </c>
      <c r="AD1033" s="41" t="s">
        <v>1778</v>
      </c>
      <c r="AE1033" s="41" t="s">
        <v>173</v>
      </c>
    </row>
    <row r="1034" spans="1:31">
      <c r="A1034" s="4">
        <v>101030</v>
      </c>
      <c r="C1034" s="43" t="s">
        <v>2157</v>
      </c>
      <c r="D1034" s="40" t="s">
        <v>54</v>
      </c>
      <c r="J1034" s="4" t="s">
        <v>2158</v>
      </c>
      <c r="K1034" s="4" t="s">
        <v>56</v>
      </c>
      <c r="L1034" s="4" t="s">
        <v>1775</v>
      </c>
      <c r="M1034" s="4" t="s">
        <v>258</v>
      </c>
      <c r="N1034" s="4" t="s">
        <v>1776</v>
      </c>
      <c r="O1034" s="4" t="s">
        <v>258</v>
      </c>
      <c r="P1034" s="4" t="s">
        <v>1777</v>
      </c>
      <c r="Q1034" s="4" t="s">
        <v>172</v>
      </c>
      <c r="R1034" s="4" t="s">
        <v>1778</v>
      </c>
      <c r="S1034" s="4" t="s">
        <v>173</v>
      </c>
      <c r="U1034" s="40" t="s">
        <v>54</v>
      </c>
      <c r="V1034" s="41" t="s">
        <v>2158</v>
      </c>
      <c r="W1034" s="41" t="s">
        <v>56</v>
      </c>
      <c r="X1034" s="41" t="s">
        <v>1775</v>
      </c>
      <c r="Y1034" s="41" t="s">
        <v>258</v>
      </c>
      <c r="Z1034" s="41" t="s">
        <v>1776</v>
      </c>
      <c r="AA1034" s="41" t="s">
        <v>258</v>
      </c>
      <c r="AB1034" s="41" t="s">
        <v>1777</v>
      </c>
      <c r="AC1034" s="41" t="s">
        <v>172</v>
      </c>
      <c r="AD1034" s="41" t="s">
        <v>1778</v>
      </c>
      <c r="AE1034" s="41" t="s">
        <v>173</v>
      </c>
    </row>
    <row r="1035" spans="1:31">
      <c r="A1035" s="4">
        <v>101031</v>
      </c>
      <c r="C1035" s="43" t="s">
        <v>2159</v>
      </c>
      <c r="D1035" s="40" t="s">
        <v>54</v>
      </c>
      <c r="J1035" s="4" t="s">
        <v>2160</v>
      </c>
      <c r="K1035" s="4" t="s">
        <v>56</v>
      </c>
      <c r="L1035" s="4" t="s">
        <v>1775</v>
      </c>
      <c r="M1035" s="4" t="s">
        <v>258</v>
      </c>
      <c r="N1035" s="4" t="s">
        <v>1776</v>
      </c>
      <c r="O1035" s="4" t="s">
        <v>258</v>
      </c>
      <c r="P1035" s="4" t="s">
        <v>1777</v>
      </c>
      <c r="Q1035" s="4" t="s">
        <v>172</v>
      </c>
      <c r="R1035" s="4" t="s">
        <v>1778</v>
      </c>
      <c r="S1035" s="4" t="s">
        <v>173</v>
      </c>
      <c r="U1035" s="40" t="s">
        <v>54</v>
      </c>
      <c r="V1035" s="41" t="s">
        <v>2160</v>
      </c>
      <c r="W1035" s="41" t="s">
        <v>56</v>
      </c>
      <c r="X1035" s="41" t="s">
        <v>1775</v>
      </c>
      <c r="Y1035" s="41" t="s">
        <v>258</v>
      </c>
      <c r="Z1035" s="41" t="s">
        <v>1776</v>
      </c>
      <c r="AA1035" s="41" t="s">
        <v>258</v>
      </c>
      <c r="AB1035" s="41" t="s">
        <v>1777</v>
      </c>
      <c r="AC1035" s="41" t="s">
        <v>172</v>
      </c>
      <c r="AD1035" s="41" t="s">
        <v>1778</v>
      </c>
      <c r="AE1035" s="41" t="s">
        <v>173</v>
      </c>
    </row>
    <row r="1036" spans="1:31">
      <c r="A1036" s="4">
        <v>101032</v>
      </c>
      <c r="C1036" s="43" t="s">
        <v>2161</v>
      </c>
      <c r="D1036" s="40" t="s">
        <v>54</v>
      </c>
      <c r="J1036" s="4" t="s">
        <v>2162</v>
      </c>
      <c r="K1036" s="4" t="s">
        <v>56</v>
      </c>
      <c r="L1036" s="4" t="s">
        <v>1775</v>
      </c>
      <c r="M1036" s="4" t="s">
        <v>258</v>
      </c>
      <c r="N1036" s="4" t="s">
        <v>1776</v>
      </c>
      <c r="O1036" s="4" t="s">
        <v>258</v>
      </c>
      <c r="P1036" s="4" t="s">
        <v>1777</v>
      </c>
      <c r="Q1036" s="4" t="s">
        <v>172</v>
      </c>
      <c r="R1036" s="4" t="s">
        <v>1778</v>
      </c>
      <c r="S1036" s="4" t="s">
        <v>173</v>
      </c>
      <c r="U1036" s="40" t="s">
        <v>54</v>
      </c>
      <c r="V1036" s="41" t="s">
        <v>2162</v>
      </c>
      <c r="W1036" s="41" t="s">
        <v>56</v>
      </c>
      <c r="X1036" s="41" t="s">
        <v>1775</v>
      </c>
      <c r="Y1036" s="41" t="s">
        <v>258</v>
      </c>
      <c r="Z1036" s="41" t="s">
        <v>1776</v>
      </c>
      <c r="AA1036" s="41" t="s">
        <v>258</v>
      </c>
      <c r="AB1036" s="41" t="s">
        <v>1777</v>
      </c>
      <c r="AC1036" s="41" t="s">
        <v>172</v>
      </c>
      <c r="AD1036" s="41" t="s">
        <v>1778</v>
      </c>
      <c r="AE1036" s="41" t="s">
        <v>173</v>
      </c>
    </row>
    <row r="1037" spans="1:31">
      <c r="A1037" s="4">
        <v>101033</v>
      </c>
      <c r="C1037" s="43" t="s">
        <v>2163</v>
      </c>
      <c r="D1037" s="40" t="s">
        <v>54</v>
      </c>
      <c r="J1037" s="4" t="s">
        <v>2164</v>
      </c>
      <c r="K1037" s="4" t="s">
        <v>56</v>
      </c>
      <c r="L1037" s="4" t="s">
        <v>1775</v>
      </c>
      <c r="M1037" s="4" t="s">
        <v>258</v>
      </c>
      <c r="N1037" s="4" t="s">
        <v>1776</v>
      </c>
      <c r="O1037" s="4" t="s">
        <v>258</v>
      </c>
      <c r="P1037" s="4" t="s">
        <v>1777</v>
      </c>
      <c r="Q1037" s="4" t="s">
        <v>172</v>
      </c>
      <c r="R1037" s="4" t="s">
        <v>1778</v>
      </c>
      <c r="S1037" s="4" t="s">
        <v>173</v>
      </c>
      <c r="U1037" s="40" t="s">
        <v>54</v>
      </c>
      <c r="V1037" s="41" t="s">
        <v>2164</v>
      </c>
      <c r="W1037" s="41" t="s">
        <v>56</v>
      </c>
      <c r="X1037" s="41" t="s">
        <v>1775</v>
      </c>
      <c r="Y1037" s="41" t="s">
        <v>258</v>
      </c>
      <c r="Z1037" s="41" t="s">
        <v>1776</v>
      </c>
      <c r="AA1037" s="41" t="s">
        <v>258</v>
      </c>
      <c r="AB1037" s="41" t="s">
        <v>1777</v>
      </c>
      <c r="AC1037" s="41" t="s">
        <v>172</v>
      </c>
      <c r="AD1037" s="41" t="s">
        <v>1778</v>
      </c>
      <c r="AE1037" s="41" t="s">
        <v>173</v>
      </c>
    </row>
    <row r="1038" spans="1:31">
      <c r="A1038" s="4">
        <v>101034</v>
      </c>
      <c r="C1038" s="43" t="s">
        <v>2165</v>
      </c>
      <c r="D1038" s="40" t="s">
        <v>54</v>
      </c>
      <c r="J1038" s="4" t="s">
        <v>2166</v>
      </c>
      <c r="K1038" s="4" t="s">
        <v>56</v>
      </c>
      <c r="L1038" s="4" t="s">
        <v>1775</v>
      </c>
      <c r="M1038" s="4" t="s">
        <v>258</v>
      </c>
      <c r="N1038" s="4" t="s">
        <v>1776</v>
      </c>
      <c r="O1038" s="4" t="s">
        <v>258</v>
      </c>
      <c r="P1038" s="4" t="s">
        <v>1777</v>
      </c>
      <c r="Q1038" s="4" t="s">
        <v>172</v>
      </c>
      <c r="R1038" s="4" t="s">
        <v>1778</v>
      </c>
      <c r="S1038" s="4" t="s">
        <v>173</v>
      </c>
      <c r="U1038" s="40" t="s">
        <v>54</v>
      </c>
      <c r="V1038" s="41" t="s">
        <v>2166</v>
      </c>
      <c r="W1038" s="41" t="s">
        <v>56</v>
      </c>
      <c r="X1038" s="41" t="s">
        <v>1775</v>
      </c>
      <c r="Y1038" s="41" t="s">
        <v>258</v>
      </c>
      <c r="Z1038" s="41" t="s">
        <v>1776</v>
      </c>
      <c r="AA1038" s="41" t="s">
        <v>258</v>
      </c>
      <c r="AB1038" s="41" t="s">
        <v>1777</v>
      </c>
      <c r="AC1038" s="41" t="s">
        <v>172</v>
      </c>
      <c r="AD1038" s="41" t="s">
        <v>1778</v>
      </c>
      <c r="AE1038" s="41" t="s">
        <v>173</v>
      </c>
    </row>
    <row r="1039" spans="1:31">
      <c r="A1039" s="4">
        <v>101035</v>
      </c>
      <c r="C1039" s="43" t="s">
        <v>2167</v>
      </c>
      <c r="D1039" s="40" t="s">
        <v>54</v>
      </c>
      <c r="J1039" s="4" t="s">
        <v>2168</v>
      </c>
      <c r="K1039" s="4" t="s">
        <v>56</v>
      </c>
      <c r="L1039" s="4" t="s">
        <v>1775</v>
      </c>
      <c r="M1039" s="4" t="s">
        <v>258</v>
      </c>
      <c r="N1039" s="4" t="s">
        <v>1776</v>
      </c>
      <c r="O1039" s="4" t="s">
        <v>258</v>
      </c>
      <c r="P1039" s="4" t="s">
        <v>1777</v>
      </c>
      <c r="Q1039" s="4" t="s">
        <v>172</v>
      </c>
      <c r="R1039" s="4" t="s">
        <v>1778</v>
      </c>
      <c r="S1039" s="4" t="s">
        <v>173</v>
      </c>
      <c r="U1039" s="40" t="s">
        <v>54</v>
      </c>
      <c r="V1039" s="41" t="s">
        <v>2168</v>
      </c>
      <c r="W1039" s="41" t="s">
        <v>56</v>
      </c>
      <c r="X1039" s="41" t="s">
        <v>1775</v>
      </c>
      <c r="Y1039" s="41" t="s">
        <v>258</v>
      </c>
      <c r="Z1039" s="41" t="s">
        <v>1776</v>
      </c>
      <c r="AA1039" s="41" t="s">
        <v>258</v>
      </c>
      <c r="AB1039" s="41" t="s">
        <v>1777</v>
      </c>
      <c r="AC1039" s="41" t="s">
        <v>172</v>
      </c>
      <c r="AD1039" s="41" t="s">
        <v>1778</v>
      </c>
      <c r="AE1039" s="41" t="s">
        <v>173</v>
      </c>
    </row>
    <row r="1040" spans="1:31">
      <c r="A1040" s="4">
        <v>101036</v>
      </c>
      <c r="C1040" s="43" t="s">
        <v>2169</v>
      </c>
      <c r="D1040" s="40" t="s">
        <v>54</v>
      </c>
      <c r="J1040" s="4" t="s">
        <v>2170</v>
      </c>
      <c r="K1040" s="4" t="s">
        <v>56</v>
      </c>
      <c r="L1040" s="4" t="s">
        <v>1775</v>
      </c>
      <c r="M1040" s="4" t="s">
        <v>258</v>
      </c>
      <c r="N1040" s="4" t="s">
        <v>1776</v>
      </c>
      <c r="O1040" s="4" t="s">
        <v>258</v>
      </c>
      <c r="P1040" s="4" t="s">
        <v>1777</v>
      </c>
      <c r="Q1040" s="4" t="s">
        <v>172</v>
      </c>
      <c r="R1040" s="4" t="s">
        <v>1778</v>
      </c>
      <c r="S1040" s="4" t="s">
        <v>173</v>
      </c>
      <c r="U1040" s="40" t="s">
        <v>54</v>
      </c>
      <c r="V1040" s="41" t="s">
        <v>2170</v>
      </c>
      <c r="W1040" s="41" t="s">
        <v>56</v>
      </c>
      <c r="X1040" s="41" t="s">
        <v>1775</v>
      </c>
      <c r="Y1040" s="41" t="s">
        <v>258</v>
      </c>
      <c r="Z1040" s="41" t="s">
        <v>1776</v>
      </c>
      <c r="AA1040" s="41" t="s">
        <v>258</v>
      </c>
      <c r="AB1040" s="41" t="s">
        <v>1777</v>
      </c>
      <c r="AC1040" s="41" t="s">
        <v>172</v>
      </c>
      <c r="AD1040" s="41" t="s">
        <v>1778</v>
      </c>
      <c r="AE1040" s="41" t="s">
        <v>173</v>
      </c>
    </row>
    <row r="1041" spans="1:31">
      <c r="A1041" s="4">
        <v>101037</v>
      </c>
      <c r="C1041" s="43" t="s">
        <v>2171</v>
      </c>
      <c r="D1041" s="40" t="s">
        <v>54</v>
      </c>
      <c r="J1041" s="4" t="s">
        <v>2172</v>
      </c>
      <c r="K1041" s="4" t="s">
        <v>56</v>
      </c>
      <c r="L1041" s="4" t="s">
        <v>1775</v>
      </c>
      <c r="M1041" s="4" t="s">
        <v>258</v>
      </c>
      <c r="N1041" s="4" t="s">
        <v>1776</v>
      </c>
      <c r="O1041" s="4" t="s">
        <v>258</v>
      </c>
      <c r="P1041" s="4" t="s">
        <v>1777</v>
      </c>
      <c r="Q1041" s="4" t="s">
        <v>172</v>
      </c>
      <c r="R1041" s="4" t="s">
        <v>1778</v>
      </c>
      <c r="S1041" s="4" t="s">
        <v>173</v>
      </c>
      <c r="U1041" s="40" t="s">
        <v>54</v>
      </c>
      <c r="V1041" s="41" t="s">
        <v>2172</v>
      </c>
      <c r="W1041" s="41" t="s">
        <v>56</v>
      </c>
      <c r="X1041" s="41" t="s">
        <v>1775</v>
      </c>
      <c r="Y1041" s="41" t="s">
        <v>258</v>
      </c>
      <c r="Z1041" s="41" t="s">
        <v>1776</v>
      </c>
      <c r="AA1041" s="41" t="s">
        <v>258</v>
      </c>
      <c r="AB1041" s="41" t="s">
        <v>1777</v>
      </c>
      <c r="AC1041" s="41" t="s">
        <v>172</v>
      </c>
      <c r="AD1041" s="41" t="s">
        <v>1778</v>
      </c>
      <c r="AE1041" s="41" t="s">
        <v>173</v>
      </c>
    </row>
    <row r="1042" spans="1:31">
      <c r="A1042" s="4">
        <v>101038</v>
      </c>
      <c r="C1042" s="43" t="s">
        <v>2173</v>
      </c>
      <c r="D1042" s="40" t="s">
        <v>54</v>
      </c>
      <c r="J1042" s="4" t="s">
        <v>2174</v>
      </c>
      <c r="K1042" s="4" t="s">
        <v>56</v>
      </c>
      <c r="L1042" s="4" t="s">
        <v>1775</v>
      </c>
      <c r="M1042" s="4" t="s">
        <v>258</v>
      </c>
      <c r="N1042" s="4" t="s">
        <v>1776</v>
      </c>
      <c r="O1042" s="4" t="s">
        <v>258</v>
      </c>
      <c r="P1042" s="4" t="s">
        <v>1777</v>
      </c>
      <c r="Q1042" s="4" t="s">
        <v>172</v>
      </c>
      <c r="R1042" s="4" t="s">
        <v>1778</v>
      </c>
      <c r="S1042" s="4" t="s">
        <v>173</v>
      </c>
      <c r="U1042" s="40" t="s">
        <v>54</v>
      </c>
      <c r="V1042" s="41" t="s">
        <v>2174</v>
      </c>
      <c r="W1042" s="41" t="s">
        <v>56</v>
      </c>
      <c r="X1042" s="41" t="s">
        <v>1775</v>
      </c>
      <c r="Y1042" s="41" t="s">
        <v>258</v>
      </c>
      <c r="Z1042" s="41" t="s">
        <v>1776</v>
      </c>
      <c r="AA1042" s="41" t="s">
        <v>258</v>
      </c>
      <c r="AB1042" s="41" t="s">
        <v>1777</v>
      </c>
      <c r="AC1042" s="41" t="s">
        <v>172</v>
      </c>
      <c r="AD1042" s="41" t="s">
        <v>1778</v>
      </c>
      <c r="AE1042" s="41" t="s">
        <v>173</v>
      </c>
    </row>
    <row r="1043" spans="1:31">
      <c r="A1043" s="4">
        <v>101039</v>
      </c>
      <c r="C1043" s="43" t="s">
        <v>2175</v>
      </c>
      <c r="D1043" s="40" t="s">
        <v>54</v>
      </c>
      <c r="J1043" s="4" t="s">
        <v>2176</v>
      </c>
      <c r="K1043" s="4" t="s">
        <v>56</v>
      </c>
      <c r="L1043" s="4" t="s">
        <v>1775</v>
      </c>
      <c r="M1043" s="4" t="s">
        <v>258</v>
      </c>
      <c r="N1043" s="4" t="s">
        <v>1776</v>
      </c>
      <c r="O1043" s="4" t="s">
        <v>258</v>
      </c>
      <c r="P1043" s="4" t="s">
        <v>1777</v>
      </c>
      <c r="Q1043" s="4" t="s">
        <v>172</v>
      </c>
      <c r="R1043" s="4" t="s">
        <v>1778</v>
      </c>
      <c r="S1043" s="4" t="s">
        <v>173</v>
      </c>
      <c r="U1043" s="40" t="s">
        <v>54</v>
      </c>
      <c r="V1043" s="41" t="s">
        <v>2176</v>
      </c>
      <c r="W1043" s="41" t="s">
        <v>56</v>
      </c>
      <c r="X1043" s="41" t="s">
        <v>1775</v>
      </c>
      <c r="Y1043" s="41" t="s">
        <v>258</v>
      </c>
      <c r="Z1043" s="41" t="s">
        <v>1776</v>
      </c>
      <c r="AA1043" s="41" t="s">
        <v>258</v>
      </c>
      <c r="AB1043" s="41" t="s">
        <v>1777</v>
      </c>
      <c r="AC1043" s="41" t="s">
        <v>172</v>
      </c>
      <c r="AD1043" s="41" t="s">
        <v>1778</v>
      </c>
      <c r="AE1043" s="41" t="s">
        <v>173</v>
      </c>
    </row>
    <row r="1044" spans="1:31">
      <c r="A1044" s="4">
        <v>101040</v>
      </c>
      <c r="C1044" s="43" t="s">
        <v>2177</v>
      </c>
      <c r="D1044" s="40" t="s">
        <v>54</v>
      </c>
      <c r="J1044" s="4" t="s">
        <v>2178</v>
      </c>
      <c r="K1044" s="4" t="s">
        <v>56</v>
      </c>
      <c r="L1044" s="4" t="s">
        <v>1775</v>
      </c>
      <c r="M1044" s="4" t="s">
        <v>258</v>
      </c>
      <c r="N1044" s="4" t="s">
        <v>1776</v>
      </c>
      <c r="O1044" s="4" t="s">
        <v>258</v>
      </c>
      <c r="P1044" s="4" t="s">
        <v>1777</v>
      </c>
      <c r="Q1044" s="4" t="s">
        <v>172</v>
      </c>
      <c r="R1044" s="4" t="s">
        <v>1778</v>
      </c>
      <c r="S1044" s="4" t="s">
        <v>173</v>
      </c>
      <c r="U1044" s="40" t="s">
        <v>54</v>
      </c>
      <c r="V1044" s="41" t="s">
        <v>2178</v>
      </c>
      <c r="W1044" s="41" t="s">
        <v>56</v>
      </c>
      <c r="X1044" s="41" t="s">
        <v>1775</v>
      </c>
      <c r="Y1044" s="41" t="s">
        <v>258</v>
      </c>
      <c r="Z1044" s="41" t="s">
        <v>1776</v>
      </c>
      <c r="AA1044" s="41" t="s">
        <v>258</v>
      </c>
      <c r="AB1044" s="41" t="s">
        <v>1777</v>
      </c>
      <c r="AC1044" s="41" t="s">
        <v>172</v>
      </c>
      <c r="AD1044" s="41" t="s">
        <v>1778</v>
      </c>
      <c r="AE1044" s="41" t="s">
        <v>173</v>
      </c>
    </row>
    <row r="1045" spans="1:31">
      <c r="A1045" s="4">
        <v>101041</v>
      </c>
      <c r="C1045" s="43" t="s">
        <v>2179</v>
      </c>
      <c r="D1045" s="40" t="s">
        <v>54</v>
      </c>
      <c r="J1045" s="4" t="s">
        <v>2180</v>
      </c>
      <c r="K1045" s="4" t="s">
        <v>56</v>
      </c>
      <c r="L1045" s="4" t="s">
        <v>1775</v>
      </c>
      <c r="M1045" s="4" t="s">
        <v>258</v>
      </c>
      <c r="N1045" s="4" t="s">
        <v>1776</v>
      </c>
      <c r="O1045" s="4" t="s">
        <v>258</v>
      </c>
      <c r="P1045" s="4" t="s">
        <v>1777</v>
      </c>
      <c r="Q1045" s="4" t="s">
        <v>172</v>
      </c>
      <c r="R1045" s="4" t="s">
        <v>1778</v>
      </c>
      <c r="S1045" s="4" t="s">
        <v>173</v>
      </c>
      <c r="U1045" s="40" t="s">
        <v>54</v>
      </c>
      <c r="V1045" s="41" t="s">
        <v>2180</v>
      </c>
      <c r="W1045" s="41" t="s">
        <v>56</v>
      </c>
      <c r="X1045" s="41" t="s">
        <v>1775</v>
      </c>
      <c r="Y1045" s="41" t="s">
        <v>258</v>
      </c>
      <c r="Z1045" s="41" t="s">
        <v>1776</v>
      </c>
      <c r="AA1045" s="41" t="s">
        <v>258</v>
      </c>
      <c r="AB1045" s="41" t="s">
        <v>1777</v>
      </c>
      <c r="AC1045" s="41" t="s">
        <v>172</v>
      </c>
      <c r="AD1045" s="41" t="s">
        <v>1778</v>
      </c>
      <c r="AE1045" s="41" t="s">
        <v>173</v>
      </c>
    </row>
    <row r="1046" spans="1:31">
      <c r="A1046" s="4">
        <v>101042</v>
      </c>
      <c r="C1046" s="43" t="s">
        <v>2181</v>
      </c>
      <c r="D1046" s="40" t="s">
        <v>54</v>
      </c>
      <c r="J1046" s="4" t="s">
        <v>2182</v>
      </c>
      <c r="K1046" s="4" t="s">
        <v>56</v>
      </c>
      <c r="L1046" s="4" t="s">
        <v>1775</v>
      </c>
      <c r="M1046" s="4" t="s">
        <v>258</v>
      </c>
      <c r="N1046" s="4" t="s">
        <v>1776</v>
      </c>
      <c r="O1046" s="4" t="s">
        <v>258</v>
      </c>
      <c r="P1046" s="4" t="s">
        <v>1777</v>
      </c>
      <c r="Q1046" s="4" t="s">
        <v>172</v>
      </c>
      <c r="R1046" s="4" t="s">
        <v>1778</v>
      </c>
      <c r="S1046" s="4" t="s">
        <v>173</v>
      </c>
      <c r="U1046" s="40" t="s">
        <v>54</v>
      </c>
      <c r="V1046" s="41" t="s">
        <v>2182</v>
      </c>
      <c r="W1046" s="41" t="s">
        <v>56</v>
      </c>
      <c r="X1046" s="41" t="s">
        <v>1775</v>
      </c>
      <c r="Y1046" s="41" t="s">
        <v>258</v>
      </c>
      <c r="Z1046" s="41" t="s">
        <v>1776</v>
      </c>
      <c r="AA1046" s="41" t="s">
        <v>258</v>
      </c>
      <c r="AB1046" s="41" t="s">
        <v>1777</v>
      </c>
      <c r="AC1046" s="41" t="s">
        <v>172</v>
      </c>
      <c r="AD1046" s="41" t="s">
        <v>1778</v>
      </c>
      <c r="AE1046" s="41" t="s">
        <v>173</v>
      </c>
    </row>
    <row r="1047" spans="1:31">
      <c r="A1047" s="4">
        <v>101043</v>
      </c>
      <c r="C1047" s="43" t="s">
        <v>2183</v>
      </c>
      <c r="D1047" s="40" t="s">
        <v>54</v>
      </c>
      <c r="J1047" s="4" t="s">
        <v>2184</v>
      </c>
      <c r="K1047" s="4" t="s">
        <v>56</v>
      </c>
      <c r="L1047" s="4" t="s">
        <v>1775</v>
      </c>
      <c r="M1047" s="4" t="s">
        <v>258</v>
      </c>
      <c r="N1047" s="4" t="s">
        <v>1776</v>
      </c>
      <c r="O1047" s="4" t="s">
        <v>258</v>
      </c>
      <c r="P1047" s="4" t="s">
        <v>1777</v>
      </c>
      <c r="Q1047" s="4" t="s">
        <v>172</v>
      </c>
      <c r="R1047" s="4" t="s">
        <v>1778</v>
      </c>
      <c r="S1047" s="4" t="s">
        <v>173</v>
      </c>
      <c r="U1047" s="40" t="s">
        <v>54</v>
      </c>
      <c r="V1047" s="41" t="s">
        <v>2184</v>
      </c>
      <c r="W1047" s="41" t="s">
        <v>56</v>
      </c>
      <c r="X1047" s="41" t="s">
        <v>1775</v>
      </c>
      <c r="Y1047" s="41" t="s">
        <v>258</v>
      </c>
      <c r="Z1047" s="41" t="s">
        <v>1776</v>
      </c>
      <c r="AA1047" s="41" t="s">
        <v>258</v>
      </c>
      <c r="AB1047" s="41" t="s">
        <v>1777</v>
      </c>
      <c r="AC1047" s="41" t="s">
        <v>172</v>
      </c>
      <c r="AD1047" s="41" t="s">
        <v>1778</v>
      </c>
      <c r="AE1047" s="41" t="s">
        <v>173</v>
      </c>
    </row>
    <row r="1048" spans="1:31">
      <c r="A1048" s="4">
        <v>101044</v>
      </c>
      <c r="C1048" s="43" t="s">
        <v>2185</v>
      </c>
      <c r="D1048" s="40" t="s">
        <v>54</v>
      </c>
      <c r="J1048" s="4" t="s">
        <v>2186</v>
      </c>
      <c r="K1048" s="4" t="s">
        <v>56</v>
      </c>
      <c r="L1048" s="4" t="s">
        <v>1775</v>
      </c>
      <c r="M1048" s="4" t="s">
        <v>258</v>
      </c>
      <c r="N1048" s="4" t="s">
        <v>1776</v>
      </c>
      <c r="O1048" s="4" t="s">
        <v>258</v>
      </c>
      <c r="P1048" s="4" t="s">
        <v>1777</v>
      </c>
      <c r="Q1048" s="4" t="s">
        <v>172</v>
      </c>
      <c r="R1048" s="4" t="s">
        <v>1778</v>
      </c>
      <c r="S1048" s="4" t="s">
        <v>173</v>
      </c>
      <c r="U1048" s="40" t="s">
        <v>54</v>
      </c>
      <c r="V1048" s="41" t="s">
        <v>2186</v>
      </c>
      <c r="W1048" s="41" t="s">
        <v>56</v>
      </c>
      <c r="X1048" s="41" t="s">
        <v>1775</v>
      </c>
      <c r="Y1048" s="41" t="s">
        <v>258</v>
      </c>
      <c r="Z1048" s="41" t="s">
        <v>1776</v>
      </c>
      <c r="AA1048" s="41" t="s">
        <v>258</v>
      </c>
      <c r="AB1048" s="41" t="s">
        <v>1777</v>
      </c>
      <c r="AC1048" s="41" t="s">
        <v>172</v>
      </c>
      <c r="AD1048" s="41" t="s">
        <v>1778</v>
      </c>
      <c r="AE1048" s="41" t="s">
        <v>173</v>
      </c>
    </row>
    <row r="1049" spans="1:31">
      <c r="A1049" s="4">
        <v>101045</v>
      </c>
      <c r="C1049" s="43" t="s">
        <v>2187</v>
      </c>
      <c r="D1049" s="40" t="s">
        <v>54</v>
      </c>
      <c r="J1049" s="4" t="s">
        <v>2188</v>
      </c>
      <c r="K1049" s="4" t="s">
        <v>56</v>
      </c>
      <c r="L1049" s="4" t="s">
        <v>1775</v>
      </c>
      <c r="M1049" s="4" t="s">
        <v>258</v>
      </c>
      <c r="N1049" s="4" t="s">
        <v>1776</v>
      </c>
      <c r="O1049" s="4" t="s">
        <v>258</v>
      </c>
      <c r="P1049" s="4" t="s">
        <v>1777</v>
      </c>
      <c r="Q1049" s="4" t="s">
        <v>172</v>
      </c>
      <c r="R1049" s="4" t="s">
        <v>1778</v>
      </c>
      <c r="S1049" s="4" t="s">
        <v>173</v>
      </c>
      <c r="U1049" s="40" t="s">
        <v>54</v>
      </c>
      <c r="V1049" s="41" t="s">
        <v>2188</v>
      </c>
      <c r="W1049" s="41" t="s">
        <v>56</v>
      </c>
      <c r="X1049" s="41" t="s">
        <v>1775</v>
      </c>
      <c r="Y1049" s="41" t="s">
        <v>258</v>
      </c>
      <c r="Z1049" s="41" t="s">
        <v>1776</v>
      </c>
      <c r="AA1049" s="41" t="s">
        <v>258</v>
      </c>
      <c r="AB1049" s="41" t="s">
        <v>1777</v>
      </c>
      <c r="AC1049" s="41" t="s">
        <v>172</v>
      </c>
      <c r="AD1049" s="41" t="s">
        <v>1778</v>
      </c>
      <c r="AE1049" s="41" t="s">
        <v>173</v>
      </c>
    </row>
    <row r="1050" spans="1:31">
      <c r="A1050" s="4">
        <v>101046</v>
      </c>
      <c r="C1050" s="43" t="s">
        <v>2189</v>
      </c>
      <c r="D1050" s="40" t="s">
        <v>54</v>
      </c>
      <c r="J1050" s="4" t="s">
        <v>2190</v>
      </c>
      <c r="K1050" s="4" t="s">
        <v>56</v>
      </c>
      <c r="L1050" s="4" t="s">
        <v>1775</v>
      </c>
      <c r="M1050" s="4" t="s">
        <v>258</v>
      </c>
      <c r="N1050" s="4" t="s">
        <v>1776</v>
      </c>
      <c r="O1050" s="4" t="s">
        <v>258</v>
      </c>
      <c r="P1050" s="4" t="s">
        <v>1777</v>
      </c>
      <c r="Q1050" s="4" t="s">
        <v>172</v>
      </c>
      <c r="R1050" s="4" t="s">
        <v>1778</v>
      </c>
      <c r="S1050" s="4" t="s">
        <v>173</v>
      </c>
      <c r="U1050" s="40" t="s">
        <v>54</v>
      </c>
      <c r="V1050" s="41" t="s">
        <v>2190</v>
      </c>
      <c r="W1050" s="41" t="s">
        <v>56</v>
      </c>
      <c r="X1050" s="41" t="s">
        <v>1775</v>
      </c>
      <c r="Y1050" s="41" t="s">
        <v>258</v>
      </c>
      <c r="Z1050" s="41" t="s">
        <v>1776</v>
      </c>
      <c r="AA1050" s="41" t="s">
        <v>258</v>
      </c>
      <c r="AB1050" s="41" t="s">
        <v>1777</v>
      </c>
      <c r="AC1050" s="41" t="s">
        <v>172</v>
      </c>
      <c r="AD1050" s="41" t="s">
        <v>1778</v>
      </c>
      <c r="AE1050" s="41" t="s">
        <v>173</v>
      </c>
    </row>
    <row r="1051" spans="1:31">
      <c r="A1051" s="4">
        <v>101047</v>
      </c>
      <c r="C1051" s="43" t="s">
        <v>2191</v>
      </c>
      <c r="D1051" s="40" t="s">
        <v>54</v>
      </c>
      <c r="J1051" s="4" t="s">
        <v>2192</v>
      </c>
      <c r="K1051" s="4" t="s">
        <v>56</v>
      </c>
      <c r="L1051" s="4" t="s">
        <v>1775</v>
      </c>
      <c r="M1051" s="4" t="s">
        <v>258</v>
      </c>
      <c r="N1051" s="4" t="s">
        <v>1776</v>
      </c>
      <c r="O1051" s="4" t="s">
        <v>258</v>
      </c>
      <c r="P1051" s="4" t="s">
        <v>1777</v>
      </c>
      <c r="Q1051" s="4" t="s">
        <v>172</v>
      </c>
      <c r="R1051" s="4" t="s">
        <v>1778</v>
      </c>
      <c r="S1051" s="4" t="s">
        <v>173</v>
      </c>
      <c r="U1051" s="40" t="s">
        <v>54</v>
      </c>
      <c r="V1051" s="41" t="s">
        <v>2192</v>
      </c>
      <c r="W1051" s="41" t="s">
        <v>56</v>
      </c>
      <c r="X1051" s="41" t="s">
        <v>1775</v>
      </c>
      <c r="Y1051" s="41" t="s">
        <v>258</v>
      </c>
      <c r="Z1051" s="41" t="s">
        <v>1776</v>
      </c>
      <c r="AA1051" s="41" t="s">
        <v>258</v>
      </c>
      <c r="AB1051" s="41" t="s">
        <v>1777</v>
      </c>
      <c r="AC1051" s="41" t="s">
        <v>172</v>
      </c>
      <c r="AD1051" s="41" t="s">
        <v>1778</v>
      </c>
      <c r="AE1051" s="41" t="s">
        <v>173</v>
      </c>
    </row>
    <row r="1052" spans="1:31">
      <c r="A1052" s="4">
        <v>101048</v>
      </c>
      <c r="C1052" s="43" t="s">
        <v>2193</v>
      </c>
      <c r="D1052" s="40" t="s">
        <v>54</v>
      </c>
      <c r="J1052" s="4" t="s">
        <v>2194</v>
      </c>
      <c r="K1052" s="4" t="s">
        <v>56</v>
      </c>
      <c r="L1052" s="4" t="s">
        <v>1775</v>
      </c>
      <c r="M1052" s="4" t="s">
        <v>258</v>
      </c>
      <c r="N1052" s="4" t="s">
        <v>1776</v>
      </c>
      <c r="O1052" s="4" t="s">
        <v>258</v>
      </c>
      <c r="P1052" s="4" t="s">
        <v>1777</v>
      </c>
      <c r="Q1052" s="4" t="s">
        <v>172</v>
      </c>
      <c r="R1052" s="4" t="s">
        <v>1778</v>
      </c>
      <c r="S1052" s="4" t="s">
        <v>173</v>
      </c>
      <c r="U1052" s="40" t="s">
        <v>54</v>
      </c>
      <c r="V1052" s="41" t="s">
        <v>2194</v>
      </c>
      <c r="W1052" s="41" t="s">
        <v>56</v>
      </c>
      <c r="X1052" s="41" t="s">
        <v>1775</v>
      </c>
      <c r="Y1052" s="41" t="s">
        <v>258</v>
      </c>
      <c r="Z1052" s="41" t="s">
        <v>1776</v>
      </c>
      <c r="AA1052" s="41" t="s">
        <v>258</v>
      </c>
      <c r="AB1052" s="41" t="s">
        <v>1777</v>
      </c>
      <c r="AC1052" s="41" t="s">
        <v>172</v>
      </c>
      <c r="AD1052" s="41" t="s">
        <v>1778</v>
      </c>
      <c r="AE1052" s="41" t="s">
        <v>173</v>
      </c>
    </row>
    <row r="1053" spans="1:31">
      <c r="A1053" s="4">
        <v>101049</v>
      </c>
      <c r="C1053" s="43" t="s">
        <v>2195</v>
      </c>
      <c r="D1053" s="40" t="s">
        <v>54</v>
      </c>
      <c r="J1053" s="4" t="s">
        <v>2196</v>
      </c>
      <c r="K1053" s="4" t="s">
        <v>56</v>
      </c>
      <c r="L1053" s="4" t="s">
        <v>1775</v>
      </c>
      <c r="M1053" s="4" t="s">
        <v>258</v>
      </c>
      <c r="N1053" s="4" t="s">
        <v>1776</v>
      </c>
      <c r="O1053" s="4" t="s">
        <v>258</v>
      </c>
      <c r="P1053" s="4" t="s">
        <v>1777</v>
      </c>
      <c r="Q1053" s="4" t="s">
        <v>172</v>
      </c>
      <c r="R1053" s="4" t="s">
        <v>1778</v>
      </c>
      <c r="S1053" s="4" t="s">
        <v>173</v>
      </c>
      <c r="U1053" s="40" t="s">
        <v>54</v>
      </c>
      <c r="V1053" s="41" t="s">
        <v>2196</v>
      </c>
      <c r="W1053" s="41" t="s">
        <v>56</v>
      </c>
      <c r="X1053" s="41" t="s">
        <v>1775</v>
      </c>
      <c r="Y1053" s="41" t="s">
        <v>258</v>
      </c>
      <c r="Z1053" s="41" t="s">
        <v>1776</v>
      </c>
      <c r="AA1053" s="41" t="s">
        <v>258</v>
      </c>
      <c r="AB1053" s="41" t="s">
        <v>1777</v>
      </c>
      <c r="AC1053" s="41" t="s">
        <v>172</v>
      </c>
      <c r="AD1053" s="41" t="s">
        <v>1778</v>
      </c>
      <c r="AE1053" s="41" t="s">
        <v>173</v>
      </c>
    </row>
    <row r="1054" spans="1:31">
      <c r="A1054" s="4">
        <v>101050</v>
      </c>
      <c r="C1054" s="43" t="s">
        <v>2197</v>
      </c>
      <c r="D1054" s="40" t="s">
        <v>54</v>
      </c>
      <c r="J1054" s="4" t="s">
        <v>2198</v>
      </c>
      <c r="K1054" s="4" t="s">
        <v>56</v>
      </c>
      <c r="L1054" s="4" t="s">
        <v>1775</v>
      </c>
      <c r="M1054" s="4" t="s">
        <v>258</v>
      </c>
      <c r="N1054" s="4" t="s">
        <v>1776</v>
      </c>
      <c r="O1054" s="4" t="s">
        <v>258</v>
      </c>
      <c r="P1054" s="4" t="s">
        <v>1777</v>
      </c>
      <c r="Q1054" s="4" t="s">
        <v>172</v>
      </c>
      <c r="R1054" s="4" t="s">
        <v>1778</v>
      </c>
      <c r="S1054" s="4" t="s">
        <v>173</v>
      </c>
      <c r="U1054" s="40" t="s">
        <v>54</v>
      </c>
      <c r="V1054" s="41" t="s">
        <v>2198</v>
      </c>
      <c r="W1054" s="41" t="s">
        <v>56</v>
      </c>
      <c r="X1054" s="41" t="s">
        <v>1775</v>
      </c>
      <c r="Y1054" s="41" t="s">
        <v>258</v>
      </c>
      <c r="Z1054" s="41" t="s">
        <v>1776</v>
      </c>
      <c r="AA1054" s="41" t="s">
        <v>258</v>
      </c>
      <c r="AB1054" s="41" t="s">
        <v>1777</v>
      </c>
      <c r="AC1054" s="41" t="s">
        <v>172</v>
      </c>
      <c r="AD1054" s="41" t="s">
        <v>1778</v>
      </c>
      <c r="AE1054" s="41" t="s">
        <v>173</v>
      </c>
    </row>
    <row r="1055" spans="1:31">
      <c r="A1055" s="4">
        <v>101051</v>
      </c>
      <c r="C1055" s="43" t="s">
        <v>2199</v>
      </c>
      <c r="D1055" s="40" t="s">
        <v>54</v>
      </c>
      <c r="J1055" s="4" t="s">
        <v>2200</v>
      </c>
      <c r="K1055" s="4" t="s">
        <v>56</v>
      </c>
      <c r="L1055" s="4" t="s">
        <v>1775</v>
      </c>
      <c r="M1055" s="4" t="s">
        <v>258</v>
      </c>
      <c r="N1055" s="4" t="s">
        <v>1776</v>
      </c>
      <c r="O1055" s="4" t="s">
        <v>258</v>
      </c>
      <c r="P1055" s="4" t="s">
        <v>1777</v>
      </c>
      <c r="Q1055" s="4" t="s">
        <v>172</v>
      </c>
      <c r="R1055" s="4" t="s">
        <v>1778</v>
      </c>
      <c r="S1055" s="4" t="s">
        <v>173</v>
      </c>
      <c r="U1055" s="40" t="s">
        <v>54</v>
      </c>
      <c r="V1055" s="41" t="s">
        <v>2200</v>
      </c>
      <c r="W1055" s="41" t="s">
        <v>56</v>
      </c>
      <c r="X1055" s="41" t="s">
        <v>1775</v>
      </c>
      <c r="Y1055" s="41" t="s">
        <v>258</v>
      </c>
      <c r="Z1055" s="41" t="s">
        <v>1776</v>
      </c>
      <c r="AA1055" s="41" t="s">
        <v>258</v>
      </c>
      <c r="AB1055" s="41" t="s">
        <v>1777</v>
      </c>
      <c r="AC1055" s="41" t="s">
        <v>172</v>
      </c>
      <c r="AD1055" s="41" t="s">
        <v>1778</v>
      </c>
      <c r="AE1055" s="41" t="s">
        <v>173</v>
      </c>
    </row>
    <row r="1056" spans="1:31">
      <c r="A1056" s="4">
        <v>101052</v>
      </c>
      <c r="C1056" s="43" t="s">
        <v>2201</v>
      </c>
      <c r="D1056" s="40" t="s">
        <v>54</v>
      </c>
      <c r="J1056" s="4" t="s">
        <v>2202</v>
      </c>
      <c r="K1056" s="4" t="s">
        <v>56</v>
      </c>
      <c r="L1056" s="4" t="s">
        <v>1775</v>
      </c>
      <c r="M1056" s="4" t="s">
        <v>258</v>
      </c>
      <c r="N1056" s="4" t="s">
        <v>1776</v>
      </c>
      <c r="O1056" s="4" t="s">
        <v>258</v>
      </c>
      <c r="P1056" s="4" t="s">
        <v>1777</v>
      </c>
      <c r="Q1056" s="4" t="s">
        <v>172</v>
      </c>
      <c r="R1056" s="4" t="s">
        <v>1778</v>
      </c>
      <c r="S1056" s="4" t="s">
        <v>173</v>
      </c>
      <c r="U1056" s="40" t="s">
        <v>54</v>
      </c>
      <c r="V1056" s="41" t="s">
        <v>2202</v>
      </c>
      <c r="W1056" s="41" t="s">
        <v>56</v>
      </c>
      <c r="X1056" s="41" t="s">
        <v>1775</v>
      </c>
      <c r="Y1056" s="41" t="s">
        <v>258</v>
      </c>
      <c r="Z1056" s="41" t="s">
        <v>1776</v>
      </c>
      <c r="AA1056" s="41" t="s">
        <v>258</v>
      </c>
      <c r="AB1056" s="41" t="s">
        <v>1777</v>
      </c>
      <c r="AC1056" s="41" t="s">
        <v>172</v>
      </c>
      <c r="AD1056" s="41" t="s">
        <v>1778</v>
      </c>
      <c r="AE1056" s="41" t="s">
        <v>173</v>
      </c>
    </row>
    <row r="1057" spans="1:31">
      <c r="A1057" s="4">
        <v>101053</v>
      </c>
      <c r="C1057" s="43" t="s">
        <v>2203</v>
      </c>
      <c r="D1057" s="40" t="s">
        <v>54</v>
      </c>
      <c r="J1057" s="4" t="s">
        <v>2204</v>
      </c>
      <c r="K1057" s="4" t="s">
        <v>56</v>
      </c>
      <c r="L1057" s="4" t="s">
        <v>1775</v>
      </c>
      <c r="M1057" s="4" t="s">
        <v>258</v>
      </c>
      <c r="N1057" s="4" t="s">
        <v>1776</v>
      </c>
      <c r="O1057" s="4" t="s">
        <v>258</v>
      </c>
      <c r="P1057" s="4" t="s">
        <v>1777</v>
      </c>
      <c r="Q1057" s="4" t="s">
        <v>172</v>
      </c>
      <c r="R1057" s="4" t="s">
        <v>1778</v>
      </c>
      <c r="S1057" s="4" t="s">
        <v>173</v>
      </c>
      <c r="U1057" s="40" t="s">
        <v>54</v>
      </c>
      <c r="V1057" s="41" t="s">
        <v>2204</v>
      </c>
      <c r="W1057" s="41" t="s">
        <v>56</v>
      </c>
      <c r="X1057" s="41" t="s">
        <v>1775</v>
      </c>
      <c r="Y1057" s="41" t="s">
        <v>258</v>
      </c>
      <c r="Z1057" s="41" t="s">
        <v>1776</v>
      </c>
      <c r="AA1057" s="41" t="s">
        <v>258</v>
      </c>
      <c r="AB1057" s="41" t="s">
        <v>1777</v>
      </c>
      <c r="AC1057" s="41" t="s">
        <v>172</v>
      </c>
      <c r="AD1057" s="41" t="s">
        <v>1778</v>
      </c>
      <c r="AE1057" s="41" t="s">
        <v>173</v>
      </c>
    </row>
    <row r="1058" spans="1:31">
      <c r="A1058" s="4">
        <v>101054</v>
      </c>
      <c r="C1058" s="43" t="s">
        <v>2205</v>
      </c>
      <c r="D1058" s="40" t="s">
        <v>54</v>
      </c>
      <c r="J1058" s="4" t="s">
        <v>2206</v>
      </c>
      <c r="K1058" s="4" t="s">
        <v>56</v>
      </c>
      <c r="L1058" s="4" t="s">
        <v>1775</v>
      </c>
      <c r="M1058" s="4" t="s">
        <v>258</v>
      </c>
      <c r="N1058" s="4" t="s">
        <v>1776</v>
      </c>
      <c r="O1058" s="4" t="s">
        <v>258</v>
      </c>
      <c r="P1058" s="4" t="s">
        <v>1777</v>
      </c>
      <c r="Q1058" s="4" t="s">
        <v>172</v>
      </c>
      <c r="R1058" s="4" t="s">
        <v>1778</v>
      </c>
      <c r="S1058" s="4" t="s">
        <v>173</v>
      </c>
      <c r="U1058" s="40" t="s">
        <v>54</v>
      </c>
      <c r="V1058" s="41" t="s">
        <v>2206</v>
      </c>
      <c r="W1058" s="41" t="s">
        <v>56</v>
      </c>
      <c r="X1058" s="41" t="s">
        <v>1775</v>
      </c>
      <c r="Y1058" s="41" t="s">
        <v>258</v>
      </c>
      <c r="Z1058" s="41" t="s">
        <v>1776</v>
      </c>
      <c r="AA1058" s="41" t="s">
        <v>258</v>
      </c>
      <c r="AB1058" s="41" t="s">
        <v>1777</v>
      </c>
      <c r="AC1058" s="41" t="s">
        <v>172</v>
      </c>
      <c r="AD1058" s="41" t="s">
        <v>1778</v>
      </c>
      <c r="AE1058" s="41" t="s">
        <v>173</v>
      </c>
    </row>
    <row r="1059" spans="1:31">
      <c r="A1059" s="4">
        <v>101055</v>
      </c>
      <c r="C1059" s="43" t="s">
        <v>2207</v>
      </c>
      <c r="D1059" s="40" t="s">
        <v>54</v>
      </c>
      <c r="J1059" s="4" t="s">
        <v>2208</v>
      </c>
      <c r="K1059" s="4" t="s">
        <v>56</v>
      </c>
      <c r="L1059" s="4" t="s">
        <v>1775</v>
      </c>
      <c r="M1059" s="4" t="s">
        <v>258</v>
      </c>
      <c r="N1059" s="4" t="s">
        <v>1776</v>
      </c>
      <c r="O1059" s="4" t="s">
        <v>258</v>
      </c>
      <c r="P1059" s="4" t="s">
        <v>1777</v>
      </c>
      <c r="Q1059" s="4" t="s">
        <v>172</v>
      </c>
      <c r="R1059" s="4" t="s">
        <v>1778</v>
      </c>
      <c r="S1059" s="4" t="s">
        <v>173</v>
      </c>
      <c r="U1059" s="40" t="s">
        <v>54</v>
      </c>
      <c r="V1059" s="41" t="s">
        <v>2208</v>
      </c>
      <c r="W1059" s="41" t="s">
        <v>56</v>
      </c>
      <c r="X1059" s="41" t="s">
        <v>1775</v>
      </c>
      <c r="Y1059" s="41" t="s">
        <v>258</v>
      </c>
      <c r="Z1059" s="41" t="s">
        <v>1776</v>
      </c>
      <c r="AA1059" s="41" t="s">
        <v>258</v>
      </c>
      <c r="AB1059" s="41" t="s">
        <v>1777</v>
      </c>
      <c r="AC1059" s="41" t="s">
        <v>172</v>
      </c>
      <c r="AD1059" s="41" t="s">
        <v>1778</v>
      </c>
      <c r="AE1059" s="41" t="s">
        <v>173</v>
      </c>
    </row>
    <row r="1060" spans="1:31">
      <c r="A1060" s="4">
        <v>101056</v>
      </c>
      <c r="C1060" s="43" t="s">
        <v>2209</v>
      </c>
      <c r="D1060" s="40" t="s">
        <v>54</v>
      </c>
      <c r="J1060" s="4" t="s">
        <v>2210</v>
      </c>
      <c r="K1060" s="4" t="s">
        <v>56</v>
      </c>
      <c r="L1060" s="4" t="s">
        <v>1775</v>
      </c>
      <c r="M1060" s="4" t="s">
        <v>258</v>
      </c>
      <c r="N1060" s="4" t="s">
        <v>1776</v>
      </c>
      <c r="O1060" s="4" t="s">
        <v>258</v>
      </c>
      <c r="P1060" s="4" t="s">
        <v>1777</v>
      </c>
      <c r="Q1060" s="4" t="s">
        <v>172</v>
      </c>
      <c r="R1060" s="4" t="s">
        <v>1778</v>
      </c>
      <c r="S1060" s="4" t="s">
        <v>173</v>
      </c>
      <c r="U1060" s="40" t="s">
        <v>54</v>
      </c>
      <c r="V1060" s="41" t="s">
        <v>2210</v>
      </c>
      <c r="W1060" s="41" t="s">
        <v>56</v>
      </c>
      <c r="X1060" s="41" t="s">
        <v>1775</v>
      </c>
      <c r="Y1060" s="41" t="s">
        <v>258</v>
      </c>
      <c r="Z1060" s="41" t="s">
        <v>1776</v>
      </c>
      <c r="AA1060" s="41" t="s">
        <v>258</v>
      </c>
      <c r="AB1060" s="41" t="s">
        <v>1777</v>
      </c>
      <c r="AC1060" s="41" t="s">
        <v>172</v>
      </c>
      <c r="AD1060" s="41" t="s">
        <v>1778</v>
      </c>
      <c r="AE1060" s="41" t="s">
        <v>173</v>
      </c>
    </row>
    <row r="1061" spans="1:31">
      <c r="A1061" s="4">
        <v>101057</v>
      </c>
      <c r="C1061" s="43" t="s">
        <v>2211</v>
      </c>
      <c r="D1061" s="40" t="s">
        <v>54</v>
      </c>
      <c r="J1061" s="4" t="s">
        <v>2212</v>
      </c>
      <c r="K1061" s="4" t="s">
        <v>56</v>
      </c>
      <c r="L1061" s="4" t="s">
        <v>1775</v>
      </c>
      <c r="M1061" s="4" t="s">
        <v>258</v>
      </c>
      <c r="N1061" s="4" t="s">
        <v>1776</v>
      </c>
      <c r="O1061" s="4" t="s">
        <v>258</v>
      </c>
      <c r="P1061" s="4" t="s">
        <v>1777</v>
      </c>
      <c r="Q1061" s="4" t="s">
        <v>172</v>
      </c>
      <c r="R1061" s="4" t="s">
        <v>1778</v>
      </c>
      <c r="S1061" s="4" t="s">
        <v>173</v>
      </c>
      <c r="U1061" s="40" t="s">
        <v>54</v>
      </c>
      <c r="V1061" s="41" t="s">
        <v>2212</v>
      </c>
      <c r="W1061" s="41" t="s">
        <v>56</v>
      </c>
      <c r="X1061" s="41" t="s">
        <v>1775</v>
      </c>
      <c r="Y1061" s="41" t="s">
        <v>258</v>
      </c>
      <c r="Z1061" s="41" t="s">
        <v>1776</v>
      </c>
      <c r="AA1061" s="41" t="s">
        <v>258</v>
      </c>
      <c r="AB1061" s="41" t="s">
        <v>1777</v>
      </c>
      <c r="AC1061" s="41" t="s">
        <v>172</v>
      </c>
      <c r="AD1061" s="41" t="s">
        <v>1778</v>
      </c>
      <c r="AE1061" s="41" t="s">
        <v>173</v>
      </c>
    </row>
    <row r="1062" spans="1:31">
      <c r="A1062" s="4">
        <v>101058</v>
      </c>
      <c r="C1062" s="43" t="s">
        <v>2213</v>
      </c>
      <c r="D1062" s="40" t="s">
        <v>54</v>
      </c>
      <c r="J1062" s="4" t="s">
        <v>2214</v>
      </c>
      <c r="K1062" s="4" t="s">
        <v>56</v>
      </c>
      <c r="L1062" s="4" t="s">
        <v>1775</v>
      </c>
      <c r="M1062" s="4" t="s">
        <v>258</v>
      </c>
      <c r="N1062" s="4" t="s">
        <v>1776</v>
      </c>
      <c r="O1062" s="4" t="s">
        <v>258</v>
      </c>
      <c r="P1062" s="4" t="s">
        <v>1777</v>
      </c>
      <c r="Q1062" s="4" t="s">
        <v>172</v>
      </c>
      <c r="R1062" s="4" t="s">
        <v>1778</v>
      </c>
      <c r="S1062" s="4" t="s">
        <v>173</v>
      </c>
      <c r="U1062" s="40" t="s">
        <v>54</v>
      </c>
      <c r="V1062" s="41" t="s">
        <v>2214</v>
      </c>
      <c r="W1062" s="41" t="s">
        <v>56</v>
      </c>
      <c r="X1062" s="41" t="s">
        <v>1775</v>
      </c>
      <c r="Y1062" s="41" t="s">
        <v>258</v>
      </c>
      <c r="Z1062" s="41" t="s">
        <v>1776</v>
      </c>
      <c r="AA1062" s="41" t="s">
        <v>258</v>
      </c>
      <c r="AB1062" s="41" t="s">
        <v>1777</v>
      </c>
      <c r="AC1062" s="41" t="s">
        <v>172</v>
      </c>
      <c r="AD1062" s="41" t="s">
        <v>1778</v>
      </c>
      <c r="AE1062" s="41" t="s">
        <v>173</v>
      </c>
    </row>
    <row r="1063" spans="1:31">
      <c r="A1063" s="4">
        <v>101059</v>
      </c>
      <c r="C1063" s="43" t="s">
        <v>2215</v>
      </c>
      <c r="D1063" s="40" t="s">
        <v>54</v>
      </c>
      <c r="J1063" s="4" t="s">
        <v>2216</v>
      </c>
      <c r="K1063" s="4" t="s">
        <v>56</v>
      </c>
      <c r="L1063" s="4" t="s">
        <v>1775</v>
      </c>
      <c r="M1063" s="4" t="s">
        <v>258</v>
      </c>
      <c r="N1063" s="4" t="s">
        <v>1776</v>
      </c>
      <c r="O1063" s="4" t="s">
        <v>258</v>
      </c>
      <c r="P1063" s="4" t="s">
        <v>1777</v>
      </c>
      <c r="Q1063" s="4" t="s">
        <v>172</v>
      </c>
      <c r="R1063" s="4" t="s">
        <v>1778</v>
      </c>
      <c r="S1063" s="4" t="s">
        <v>173</v>
      </c>
      <c r="U1063" s="40" t="s">
        <v>54</v>
      </c>
      <c r="V1063" s="41" t="s">
        <v>2216</v>
      </c>
      <c r="W1063" s="41" t="s">
        <v>56</v>
      </c>
      <c r="X1063" s="41" t="s">
        <v>1775</v>
      </c>
      <c r="Y1063" s="41" t="s">
        <v>258</v>
      </c>
      <c r="Z1063" s="41" t="s">
        <v>1776</v>
      </c>
      <c r="AA1063" s="41" t="s">
        <v>258</v>
      </c>
      <c r="AB1063" s="41" t="s">
        <v>1777</v>
      </c>
      <c r="AC1063" s="41" t="s">
        <v>172</v>
      </c>
      <c r="AD1063" s="41" t="s">
        <v>1778</v>
      </c>
      <c r="AE1063" s="41" t="s">
        <v>173</v>
      </c>
    </row>
    <row r="1064" spans="1:31">
      <c r="A1064" s="4">
        <v>101060</v>
      </c>
      <c r="C1064" s="43" t="s">
        <v>2217</v>
      </c>
      <c r="D1064" s="40" t="s">
        <v>54</v>
      </c>
      <c r="J1064" s="4" t="s">
        <v>2218</v>
      </c>
      <c r="K1064" s="4" t="s">
        <v>56</v>
      </c>
      <c r="L1064" s="4" t="s">
        <v>1775</v>
      </c>
      <c r="M1064" s="4" t="s">
        <v>258</v>
      </c>
      <c r="N1064" s="4" t="s">
        <v>1776</v>
      </c>
      <c r="O1064" s="4" t="s">
        <v>258</v>
      </c>
      <c r="P1064" s="4" t="s">
        <v>1777</v>
      </c>
      <c r="Q1064" s="4" t="s">
        <v>172</v>
      </c>
      <c r="R1064" s="4" t="s">
        <v>1778</v>
      </c>
      <c r="S1064" s="4" t="s">
        <v>173</v>
      </c>
      <c r="U1064" s="40" t="s">
        <v>54</v>
      </c>
      <c r="V1064" s="41" t="s">
        <v>2218</v>
      </c>
      <c r="W1064" s="41" t="s">
        <v>56</v>
      </c>
      <c r="X1064" s="41" t="s">
        <v>1775</v>
      </c>
      <c r="Y1064" s="41" t="s">
        <v>258</v>
      </c>
      <c r="Z1064" s="41" t="s">
        <v>1776</v>
      </c>
      <c r="AA1064" s="41" t="s">
        <v>258</v>
      </c>
      <c r="AB1064" s="41" t="s">
        <v>1777</v>
      </c>
      <c r="AC1064" s="41" t="s">
        <v>172</v>
      </c>
      <c r="AD1064" s="41" t="s">
        <v>1778</v>
      </c>
      <c r="AE1064" s="41" t="s">
        <v>173</v>
      </c>
    </row>
    <row r="1065" spans="1:31">
      <c r="A1065" s="4">
        <v>101061</v>
      </c>
      <c r="C1065" s="43" t="s">
        <v>2219</v>
      </c>
      <c r="D1065" s="40" t="s">
        <v>54</v>
      </c>
      <c r="J1065" s="4" t="s">
        <v>2220</v>
      </c>
      <c r="K1065" s="4" t="s">
        <v>56</v>
      </c>
      <c r="L1065" s="4" t="s">
        <v>1775</v>
      </c>
      <c r="M1065" s="4" t="s">
        <v>258</v>
      </c>
      <c r="N1065" s="4" t="s">
        <v>1776</v>
      </c>
      <c r="O1065" s="4" t="s">
        <v>258</v>
      </c>
      <c r="P1065" s="4" t="s">
        <v>1777</v>
      </c>
      <c r="Q1065" s="4" t="s">
        <v>172</v>
      </c>
      <c r="R1065" s="4" t="s">
        <v>1778</v>
      </c>
      <c r="S1065" s="4" t="s">
        <v>173</v>
      </c>
      <c r="U1065" s="40" t="s">
        <v>54</v>
      </c>
      <c r="V1065" s="41" t="s">
        <v>2220</v>
      </c>
      <c r="W1065" s="41" t="s">
        <v>56</v>
      </c>
      <c r="X1065" s="41" t="s">
        <v>1775</v>
      </c>
      <c r="Y1065" s="41" t="s">
        <v>258</v>
      </c>
      <c r="Z1065" s="41" t="s">
        <v>1776</v>
      </c>
      <c r="AA1065" s="41" t="s">
        <v>258</v>
      </c>
      <c r="AB1065" s="41" t="s">
        <v>1777</v>
      </c>
      <c r="AC1065" s="41" t="s">
        <v>172</v>
      </c>
      <c r="AD1065" s="41" t="s">
        <v>1778</v>
      </c>
      <c r="AE1065" s="41" t="s">
        <v>173</v>
      </c>
    </row>
    <row r="1066" spans="1:31">
      <c r="A1066" s="4">
        <v>101062</v>
      </c>
      <c r="C1066" s="43" t="s">
        <v>2221</v>
      </c>
      <c r="D1066" s="40" t="s">
        <v>54</v>
      </c>
      <c r="J1066" s="4" t="s">
        <v>2222</v>
      </c>
      <c r="K1066" s="4" t="s">
        <v>56</v>
      </c>
      <c r="L1066" s="4" t="s">
        <v>1775</v>
      </c>
      <c r="M1066" s="4" t="s">
        <v>258</v>
      </c>
      <c r="N1066" s="4" t="s">
        <v>1776</v>
      </c>
      <c r="O1066" s="4" t="s">
        <v>258</v>
      </c>
      <c r="P1066" s="4" t="s">
        <v>1777</v>
      </c>
      <c r="Q1066" s="4" t="s">
        <v>172</v>
      </c>
      <c r="R1066" s="4" t="s">
        <v>1778</v>
      </c>
      <c r="S1066" s="4" t="s">
        <v>173</v>
      </c>
      <c r="U1066" s="40" t="s">
        <v>54</v>
      </c>
      <c r="V1066" s="41" t="s">
        <v>2222</v>
      </c>
      <c r="W1066" s="41" t="s">
        <v>56</v>
      </c>
      <c r="X1066" s="41" t="s">
        <v>1775</v>
      </c>
      <c r="Y1066" s="41" t="s">
        <v>258</v>
      </c>
      <c r="Z1066" s="41" t="s">
        <v>1776</v>
      </c>
      <c r="AA1066" s="41" t="s">
        <v>258</v>
      </c>
      <c r="AB1066" s="41" t="s">
        <v>1777</v>
      </c>
      <c r="AC1066" s="41" t="s">
        <v>172</v>
      </c>
      <c r="AD1066" s="41" t="s">
        <v>1778</v>
      </c>
      <c r="AE1066" s="41" t="s">
        <v>173</v>
      </c>
    </row>
    <row r="1067" spans="1:31">
      <c r="A1067" s="4">
        <v>101063</v>
      </c>
      <c r="C1067" s="43" t="s">
        <v>2223</v>
      </c>
      <c r="D1067" s="40" t="s">
        <v>54</v>
      </c>
      <c r="J1067" s="4" t="s">
        <v>2224</v>
      </c>
      <c r="K1067" s="4" t="s">
        <v>56</v>
      </c>
      <c r="L1067" s="4" t="s">
        <v>1775</v>
      </c>
      <c r="M1067" s="4" t="s">
        <v>258</v>
      </c>
      <c r="N1067" s="4" t="s">
        <v>1776</v>
      </c>
      <c r="O1067" s="4" t="s">
        <v>258</v>
      </c>
      <c r="P1067" s="4" t="s">
        <v>1777</v>
      </c>
      <c r="Q1067" s="4" t="s">
        <v>172</v>
      </c>
      <c r="R1067" s="4" t="s">
        <v>1778</v>
      </c>
      <c r="S1067" s="4" t="s">
        <v>173</v>
      </c>
      <c r="U1067" s="40" t="s">
        <v>54</v>
      </c>
      <c r="V1067" s="41" t="s">
        <v>2224</v>
      </c>
      <c r="W1067" s="41" t="s">
        <v>56</v>
      </c>
      <c r="X1067" s="41" t="s">
        <v>1775</v>
      </c>
      <c r="Y1067" s="41" t="s">
        <v>258</v>
      </c>
      <c r="Z1067" s="41" t="s">
        <v>1776</v>
      </c>
      <c r="AA1067" s="41" t="s">
        <v>258</v>
      </c>
      <c r="AB1067" s="41" t="s">
        <v>1777</v>
      </c>
      <c r="AC1067" s="41" t="s">
        <v>172</v>
      </c>
      <c r="AD1067" s="41" t="s">
        <v>1778</v>
      </c>
      <c r="AE1067" s="41" t="s">
        <v>173</v>
      </c>
    </row>
    <row r="1068" spans="1:31">
      <c r="A1068" s="4">
        <v>101064</v>
      </c>
      <c r="C1068" s="43" t="s">
        <v>2225</v>
      </c>
      <c r="D1068" s="40" t="s">
        <v>54</v>
      </c>
      <c r="J1068" s="4" t="s">
        <v>2226</v>
      </c>
      <c r="K1068" s="4" t="s">
        <v>56</v>
      </c>
      <c r="L1068" s="4" t="s">
        <v>1775</v>
      </c>
      <c r="M1068" s="4" t="s">
        <v>258</v>
      </c>
      <c r="N1068" s="4" t="s">
        <v>1776</v>
      </c>
      <c r="O1068" s="4" t="s">
        <v>258</v>
      </c>
      <c r="P1068" s="4" t="s">
        <v>1777</v>
      </c>
      <c r="Q1068" s="4" t="s">
        <v>172</v>
      </c>
      <c r="R1068" s="4" t="s">
        <v>1778</v>
      </c>
      <c r="S1068" s="4" t="s">
        <v>173</v>
      </c>
      <c r="U1068" s="40" t="s">
        <v>54</v>
      </c>
      <c r="V1068" s="41" t="s">
        <v>2226</v>
      </c>
      <c r="W1068" s="41" t="s">
        <v>56</v>
      </c>
      <c r="X1068" s="41" t="s">
        <v>1775</v>
      </c>
      <c r="Y1068" s="41" t="s">
        <v>258</v>
      </c>
      <c r="Z1068" s="41" t="s">
        <v>1776</v>
      </c>
      <c r="AA1068" s="41" t="s">
        <v>258</v>
      </c>
      <c r="AB1068" s="41" t="s">
        <v>1777</v>
      </c>
      <c r="AC1068" s="41" t="s">
        <v>172</v>
      </c>
      <c r="AD1068" s="41" t="s">
        <v>1778</v>
      </c>
      <c r="AE1068" s="41" t="s">
        <v>173</v>
      </c>
    </row>
    <row r="1069" spans="1:31">
      <c r="A1069" s="4">
        <v>101065</v>
      </c>
      <c r="C1069" s="43" t="s">
        <v>2227</v>
      </c>
      <c r="D1069" s="40" t="s">
        <v>54</v>
      </c>
      <c r="J1069" s="4" t="s">
        <v>2228</v>
      </c>
      <c r="K1069" s="4" t="s">
        <v>56</v>
      </c>
      <c r="L1069" s="4" t="s">
        <v>1775</v>
      </c>
      <c r="M1069" s="4" t="s">
        <v>258</v>
      </c>
      <c r="N1069" s="4" t="s">
        <v>1776</v>
      </c>
      <c r="O1069" s="4" t="s">
        <v>258</v>
      </c>
      <c r="P1069" s="4" t="s">
        <v>1777</v>
      </c>
      <c r="Q1069" s="4" t="s">
        <v>172</v>
      </c>
      <c r="R1069" s="4" t="s">
        <v>1778</v>
      </c>
      <c r="S1069" s="4" t="s">
        <v>173</v>
      </c>
      <c r="U1069" s="40" t="s">
        <v>54</v>
      </c>
      <c r="V1069" s="41" t="s">
        <v>2228</v>
      </c>
      <c r="W1069" s="41" t="s">
        <v>56</v>
      </c>
      <c r="X1069" s="41" t="s">
        <v>1775</v>
      </c>
      <c r="Y1069" s="41" t="s">
        <v>258</v>
      </c>
      <c r="Z1069" s="41" t="s">
        <v>1776</v>
      </c>
      <c r="AA1069" s="41" t="s">
        <v>258</v>
      </c>
      <c r="AB1069" s="41" t="s">
        <v>1777</v>
      </c>
      <c r="AC1069" s="41" t="s">
        <v>172</v>
      </c>
      <c r="AD1069" s="41" t="s">
        <v>1778</v>
      </c>
      <c r="AE1069" s="41" t="s">
        <v>173</v>
      </c>
    </row>
    <row r="1070" spans="1:31">
      <c r="A1070" s="4">
        <v>101066</v>
      </c>
      <c r="C1070" s="43" t="s">
        <v>2229</v>
      </c>
      <c r="D1070" s="40" t="s">
        <v>54</v>
      </c>
      <c r="J1070" s="4" t="s">
        <v>2230</v>
      </c>
      <c r="K1070" s="4" t="s">
        <v>56</v>
      </c>
      <c r="L1070" s="4" t="s">
        <v>1775</v>
      </c>
      <c r="M1070" s="4" t="s">
        <v>258</v>
      </c>
      <c r="N1070" s="4" t="s">
        <v>1776</v>
      </c>
      <c r="O1070" s="4" t="s">
        <v>258</v>
      </c>
      <c r="P1070" s="4" t="s">
        <v>1777</v>
      </c>
      <c r="Q1070" s="4" t="s">
        <v>172</v>
      </c>
      <c r="R1070" s="4" t="s">
        <v>1778</v>
      </c>
      <c r="S1070" s="4" t="s">
        <v>173</v>
      </c>
      <c r="U1070" s="40" t="s">
        <v>54</v>
      </c>
      <c r="V1070" s="41" t="s">
        <v>2230</v>
      </c>
      <c r="W1070" s="41" t="s">
        <v>56</v>
      </c>
      <c r="X1070" s="41" t="s">
        <v>1775</v>
      </c>
      <c r="Y1070" s="41" t="s">
        <v>258</v>
      </c>
      <c r="Z1070" s="41" t="s">
        <v>1776</v>
      </c>
      <c r="AA1070" s="41" t="s">
        <v>258</v>
      </c>
      <c r="AB1070" s="41" t="s">
        <v>1777</v>
      </c>
      <c r="AC1070" s="41" t="s">
        <v>172</v>
      </c>
      <c r="AD1070" s="41" t="s">
        <v>1778</v>
      </c>
      <c r="AE1070" s="41" t="s">
        <v>173</v>
      </c>
    </row>
    <row r="1071" spans="1:31">
      <c r="A1071" s="4">
        <v>101067</v>
      </c>
      <c r="C1071" s="43" t="s">
        <v>2231</v>
      </c>
      <c r="D1071" s="40" t="s">
        <v>54</v>
      </c>
      <c r="J1071" s="4" t="s">
        <v>2232</v>
      </c>
      <c r="K1071" s="4" t="s">
        <v>56</v>
      </c>
      <c r="L1071" s="4" t="s">
        <v>1775</v>
      </c>
      <c r="M1071" s="4" t="s">
        <v>258</v>
      </c>
      <c r="N1071" s="4" t="s">
        <v>1776</v>
      </c>
      <c r="O1071" s="4" t="s">
        <v>258</v>
      </c>
      <c r="P1071" s="4" t="s">
        <v>1777</v>
      </c>
      <c r="Q1071" s="4" t="s">
        <v>172</v>
      </c>
      <c r="R1071" s="4" t="s">
        <v>1778</v>
      </c>
      <c r="S1071" s="4" t="s">
        <v>173</v>
      </c>
      <c r="U1071" s="40" t="s">
        <v>54</v>
      </c>
      <c r="V1071" s="41" t="s">
        <v>2232</v>
      </c>
      <c r="W1071" s="41" t="s">
        <v>56</v>
      </c>
      <c r="X1071" s="41" t="s">
        <v>1775</v>
      </c>
      <c r="Y1071" s="41" t="s">
        <v>258</v>
      </c>
      <c r="Z1071" s="41" t="s">
        <v>1776</v>
      </c>
      <c r="AA1071" s="41" t="s">
        <v>258</v>
      </c>
      <c r="AB1071" s="41" t="s">
        <v>1777</v>
      </c>
      <c r="AC1071" s="41" t="s">
        <v>172</v>
      </c>
      <c r="AD1071" s="41" t="s">
        <v>1778</v>
      </c>
      <c r="AE1071" s="41" t="s">
        <v>173</v>
      </c>
    </row>
    <row r="1072" spans="1:31">
      <c r="A1072" s="4">
        <v>101068</v>
      </c>
      <c r="C1072" s="43" t="s">
        <v>2233</v>
      </c>
      <c r="D1072" s="40" t="s">
        <v>54</v>
      </c>
      <c r="J1072" s="4" t="s">
        <v>2234</v>
      </c>
      <c r="K1072" s="4" t="s">
        <v>56</v>
      </c>
      <c r="L1072" s="4" t="s">
        <v>1775</v>
      </c>
      <c r="M1072" s="4" t="s">
        <v>258</v>
      </c>
      <c r="N1072" s="4" t="s">
        <v>1776</v>
      </c>
      <c r="O1072" s="4" t="s">
        <v>258</v>
      </c>
      <c r="P1072" s="4" t="s">
        <v>1777</v>
      </c>
      <c r="Q1072" s="4" t="s">
        <v>172</v>
      </c>
      <c r="R1072" s="4" t="s">
        <v>1778</v>
      </c>
      <c r="S1072" s="4" t="s">
        <v>173</v>
      </c>
      <c r="U1072" s="40" t="s">
        <v>54</v>
      </c>
      <c r="V1072" s="41" t="s">
        <v>2234</v>
      </c>
      <c r="W1072" s="41" t="s">
        <v>56</v>
      </c>
      <c r="X1072" s="41" t="s">
        <v>1775</v>
      </c>
      <c r="Y1072" s="41" t="s">
        <v>258</v>
      </c>
      <c r="Z1072" s="41" t="s">
        <v>1776</v>
      </c>
      <c r="AA1072" s="41" t="s">
        <v>258</v>
      </c>
      <c r="AB1072" s="41" t="s">
        <v>1777</v>
      </c>
      <c r="AC1072" s="41" t="s">
        <v>172</v>
      </c>
      <c r="AD1072" s="41" t="s">
        <v>1778</v>
      </c>
      <c r="AE1072" s="41" t="s">
        <v>173</v>
      </c>
    </row>
    <row r="1073" spans="1:31">
      <c r="A1073" s="4">
        <v>101069</v>
      </c>
      <c r="C1073" s="43" t="s">
        <v>2235</v>
      </c>
      <c r="D1073" s="40" t="s">
        <v>54</v>
      </c>
      <c r="J1073" s="4" t="s">
        <v>2236</v>
      </c>
      <c r="K1073" s="4" t="s">
        <v>56</v>
      </c>
      <c r="L1073" s="4" t="s">
        <v>1775</v>
      </c>
      <c r="M1073" s="4" t="s">
        <v>258</v>
      </c>
      <c r="N1073" s="4" t="s">
        <v>1776</v>
      </c>
      <c r="O1073" s="4" t="s">
        <v>258</v>
      </c>
      <c r="P1073" s="4" t="s">
        <v>1777</v>
      </c>
      <c r="Q1073" s="4" t="s">
        <v>172</v>
      </c>
      <c r="R1073" s="4" t="s">
        <v>1778</v>
      </c>
      <c r="S1073" s="4" t="s">
        <v>173</v>
      </c>
      <c r="U1073" s="40" t="s">
        <v>54</v>
      </c>
      <c r="V1073" s="41" t="s">
        <v>2236</v>
      </c>
      <c r="W1073" s="41" t="s">
        <v>56</v>
      </c>
      <c r="X1073" s="41" t="s">
        <v>1775</v>
      </c>
      <c r="Y1073" s="41" t="s">
        <v>258</v>
      </c>
      <c r="Z1073" s="41" t="s">
        <v>1776</v>
      </c>
      <c r="AA1073" s="41" t="s">
        <v>258</v>
      </c>
      <c r="AB1073" s="41" t="s">
        <v>1777</v>
      </c>
      <c r="AC1073" s="41" t="s">
        <v>172</v>
      </c>
      <c r="AD1073" s="41" t="s">
        <v>1778</v>
      </c>
      <c r="AE1073" s="41" t="s">
        <v>173</v>
      </c>
    </row>
    <row r="1074" spans="1:31">
      <c r="A1074" s="4">
        <v>101070</v>
      </c>
      <c r="C1074" s="43" t="s">
        <v>2237</v>
      </c>
      <c r="D1074" s="40" t="s">
        <v>54</v>
      </c>
      <c r="J1074" s="4" t="s">
        <v>2238</v>
      </c>
      <c r="K1074" s="4" t="s">
        <v>56</v>
      </c>
      <c r="L1074" s="4" t="s">
        <v>1775</v>
      </c>
      <c r="M1074" s="4" t="s">
        <v>258</v>
      </c>
      <c r="N1074" s="4" t="s">
        <v>1776</v>
      </c>
      <c r="O1074" s="4" t="s">
        <v>258</v>
      </c>
      <c r="P1074" s="4" t="s">
        <v>1777</v>
      </c>
      <c r="Q1074" s="4" t="s">
        <v>172</v>
      </c>
      <c r="R1074" s="4" t="s">
        <v>1778</v>
      </c>
      <c r="S1074" s="4" t="s">
        <v>173</v>
      </c>
      <c r="U1074" s="40" t="s">
        <v>54</v>
      </c>
      <c r="V1074" s="41" t="s">
        <v>2238</v>
      </c>
      <c r="W1074" s="41" t="s">
        <v>56</v>
      </c>
      <c r="X1074" s="41" t="s">
        <v>1775</v>
      </c>
      <c r="Y1074" s="41" t="s">
        <v>258</v>
      </c>
      <c r="Z1074" s="41" t="s">
        <v>1776</v>
      </c>
      <c r="AA1074" s="41" t="s">
        <v>258</v>
      </c>
      <c r="AB1074" s="41" t="s">
        <v>1777</v>
      </c>
      <c r="AC1074" s="41" t="s">
        <v>172</v>
      </c>
      <c r="AD1074" s="41" t="s">
        <v>1778</v>
      </c>
      <c r="AE1074" s="41" t="s">
        <v>173</v>
      </c>
    </row>
    <row r="1075" spans="1:31">
      <c r="A1075" s="4">
        <v>101071</v>
      </c>
      <c r="C1075" s="43" t="s">
        <v>2239</v>
      </c>
      <c r="D1075" s="40" t="s">
        <v>54</v>
      </c>
      <c r="J1075" s="4" t="s">
        <v>2240</v>
      </c>
      <c r="K1075" s="4" t="s">
        <v>56</v>
      </c>
      <c r="L1075" s="4" t="s">
        <v>1775</v>
      </c>
      <c r="M1075" s="4" t="s">
        <v>258</v>
      </c>
      <c r="N1075" s="4" t="s">
        <v>1776</v>
      </c>
      <c r="O1075" s="4" t="s">
        <v>258</v>
      </c>
      <c r="P1075" s="4" t="s">
        <v>1777</v>
      </c>
      <c r="Q1075" s="4" t="s">
        <v>172</v>
      </c>
      <c r="R1075" s="4" t="s">
        <v>1778</v>
      </c>
      <c r="S1075" s="4" t="s">
        <v>173</v>
      </c>
      <c r="U1075" s="40" t="s">
        <v>54</v>
      </c>
      <c r="V1075" s="41" t="s">
        <v>2240</v>
      </c>
      <c r="W1075" s="41" t="s">
        <v>56</v>
      </c>
      <c r="X1075" s="41" t="s">
        <v>1775</v>
      </c>
      <c r="Y1075" s="41" t="s">
        <v>258</v>
      </c>
      <c r="Z1075" s="41" t="s">
        <v>1776</v>
      </c>
      <c r="AA1075" s="41" t="s">
        <v>258</v>
      </c>
      <c r="AB1075" s="41" t="s">
        <v>1777</v>
      </c>
      <c r="AC1075" s="41" t="s">
        <v>172</v>
      </c>
      <c r="AD1075" s="41" t="s">
        <v>1778</v>
      </c>
      <c r="AE1075" s="41" t="s">
        <v>173</v>
      </c>
    </row>
    <row r="1076" spans="1:31">
      <c r="A1076" s="4">
        <v>101072</v>
      </c>
      <c r="C1076" s="43" t="s">
        <v>2241</v>
      </c>
      <c r="D1076" s="40" t="s">
        <v>54</v>
      </c>
      <c r="J1076" s="4" t="s">
        <v>2242</v>
      </c>
      <c r="K1076" s="4" t="s">
        <v>56</v>
      </c>
      <c r="L1076" s="4" t="s">
        <v>1775</v>
      </c>
      <c r="M1076" s="4" t="s">
        <v>258</v>
      </c>
      <c r="N1076" s="4" t="s">
        <v>1776</v>
      </c>
      <c r="O1076" s="4" t="s">
        <v>258</v>
      </c>
      <c r="P1076" s="4" t="s">
        <v>1777</v>
      </c>
      <c r="Q1076" s="4" t="s">
        <v>172</v>
      </c>
      <c r="R1076" s="4" t="s">
        <v>1778</v>
      </c>
      <c r="S1076" s="4" t="s">
        <v>173</v>
      </c>
      <c r="U1076" s="40" t="s">
        <v>54</v>
      </c>
      <c r="V1076" s="41" t="s">
        <v>2242</v>
      </c>
      <c r="W1076" s="41" t="s">
        <v>56</v>
      </c>
      <c r="X1076" s="41" t="s">
        <v>1775</v>
      </c>
      <c r="Y1076" s="41" t="s">
        <v>258</v>
      </c>
      <c r="Z1076" s="41" t="s">
        <v>1776</v>
      </c>
      <c r="AA1076" s="41" t="s">
        <v>258</v>
      </c>
      <c r="AB1076" s="41" t="s">
        <v>1777</v>
      </c>
      <c r="AC1076" s="41" t="s">
        <v>172</v>
      </c>
      <c r="AD1076" s="41" t="s">
        <v>1778</v>
      </c>
      <c r="AE1076" s="41" t="s">
        <v>173</v>
      </c>
    </row>
    <row r="1077" spans="1:31">
      <c r="A1077" s="4">
        <v>101073</v>
      </c>
      <c r="C1077" s="43" t="s">
        <v>2243</v>
      </c>
      <c r="D1077" s="40" t="s">
        <v>54</v>
      </c>
      <c r="J1077" s="4" t="s">
        <v>2244</v>
      </c>
      <c r="K1077" s="4" t="s">
        <v>56</v>
      </c>
      <c r="L1077" s="4" t="s">
        <v>1775</v>
      </c>
      <c r="M1077" s="4" t="s">
        <v>258</v>
      </c>
      <c r="N1077" s="4" t="s">
        <v>1776</v>
      </c>
      <c r="O1077" s="4" t="s">
        <v>258</v>
      </c>
      <c r="P1077" s="4" t="s">
        <v>1777</v>
      </c>
      <c r="Q1077" s="4" t="s">
        <v>172</v>
      </c>
      <c r="R1077" s="4" t="s">
        <v>1778</v>
      </c>
      <c r="S1077" s="4" t="s">
        <v>173</v>
      </c>
      <c r="U1077" s="40" t="s">
        <v>54</v>
      </c>
      <c r="V1077" s="41" t="s">
        <v>2244</v>
      </c>
      <c r="W1077" s="41" t="s">
        <v>56</v>
      </c>
      <c r="X1077" s="41" t="s">
        <v>1775</v>
      </c>
      <c r="Y1077" s="41" t="s">
        <v>258</v>
      </c>
      <c r="Z1077" s="41" t="s">
        <v>1776</v>
      </c>
      <c r="AA1077" s="41" t="s">
        <v>258</v>
      </c>
      <c r="AB1077" s="41" t="s">
        <v>1777</v>
      </c>
      <c r="AC1077" s="41" t="s">
        <v>172</v>
      </c>
      <c r="AD1077" s="41" t="s">
        <v>1778</v>
      </c>
      <c r="AE1077" s="41" t="s">
        <v>173</v>
      </c>
    </row>
    <row r="1078" spans="1:31">
      <c r="A1078" s="4">
        <v>101074</v>
      </c>
      <c r="C1078" s="43" t="s">
        <v>2245</v>
      </c>
      <c r="D1078" s="40" t="s">
        <v>54</v>
      </c>
      <c r="J1078" s="4" t="s">
        <v>2246</v>
      </c>
      <c r="K1078" s="4" t="s">
        <v>56</v>
      </c>
      <c r="L1078" s="4" t="s">
        <v>1775</v>
      </c>
      <c r="M1078" s="4" t="s">
        <v>258</v>
      </c>
      <c r="N1078" s="4" t="s">
        <v>1776</v>
      </c>
      <c r="O1078" s="4" t="s">
        <v>258</v>
      </c>
      <c r="P1078" s="4" t="s">
        <v>1777</v>
      </c>
      <c r="Q1078" s="4" t="s">
        <v>172</v>
      </c>
      <c r="R1078" s="4" t="s">
        <v>1778</v>
      </c>
      <c r="S1078" s="4" t="s">
        <v>173</v>
      </c>
      <c r="U1078" s="40" t="s">
        <v>54</v>
      </c>
      <c r="V1078" s="41" t="s">
        <v>2246</v>
      </c>
      <c r="W1078" s="41" t="s">
        <v>56</v>
      </c>
      <c r="X1078" s="41" t="s">
        <v>1775</v>
      </c>
      <c r="Y1078" s="41" t="s">
        <v>258</v>
      </c>
      <c r="Z1078" s="41" t="s">
        <v>1776</v>
      </c>
      <c r="AA1078" s="41" t="s">
        <v>258</v>
      </c>
      <c r="AB1078" s="41" t="s">
        <v>1777</v>
      </c>
      <c r="AC1078" s="41" t="s">
        <v>172</v>
      </c>
      <c r="AD1078" s="41" t="s">
        <v>1778</v>
      </c>
      <c r="AE1078" s="41" t="s">
        <v>173</v>
      </c>
    </row>
    <row r="1079" spans="1:31">
      <c r="A1079" s="4">
        <v>101075</v>
      </c>
      <c r="C1079" s="43" t="s">
        <v>2247</v>
      </c>
      <c r="D1079" s="40" t="s">
        <v>54</v>
      </c>
      <c r="J1079" s="4" t="s">
        <v>2248</v>
      </c>
      <c r="K1079" s="4" t="s">
        <v>56</v>
      </c>
      <c r="L1079" s="4" t="s">
        <v>1775</v>
      </c>
      <c r="M1079" s="4" t="s">
        <v>258</v>
      </c>
      <c r="N1079" s="4" t="s">
        <v>1776</v>
      </c>
      <c r="O1079" s="4" t="s">
        <v>258</v>
      </c>
      <c r="P1079" s="4" t="s">
        <v>1777</v>
      </c>
      <c r="Q1079" s="4" t="s">
        <v>172</v>
      </c>
      <c r="R1079" s="4" t="s">
        <v>1778</v>
      </c>
      <c r="S1079" s="4" t="s">
        <v>173</v>
      </c>
      <c r="U1079" s="40" t="s">
        <v>54</v>
      </c>
      <c r="V1079" s="41" t="s">
        <v>2248</v>
      </c>
      <c r="W1079" s="41" t="s">
        <v>56</v>
      </c>
      <c r="X1079" s="41" t="s">
        <v>1775</v>
      </c>
      <c r="Y1079" s="41" t="s">
        <v>258</v>
      </c>
      <c r="Z1079" s="41" t="s">
        <v>1776</v>
      </c>
      <c r="AA1079" s="41" t="s">
        <v>258</v>
      </c>
      <c r="AB1079" s="41" t="s">
        <v>1777</v>
      </c>
      <c r="AC1079" s="41" t="s">
        <v>172</v>
      </c>
      <c r="AD1079" s="41" t="s">
        <v>1778</v>
      </c>
      <c r="AE1079" s="41" t="s">
        <v>173</v>
      </c>
    </row>
    <row r="1080" spans="1:31">
      <c r="A1080" s="4">
        <v>101076</v>
      </c>
      <c r="C1080" s="43" t="s">
        <v>2249</v>
      </c>
      <c r="D1080" s="40" t="s">
        <v>54</v>
      </c>
      <c r="J1080" s="4" t="s">
        <v>2250</v>
      </c>
      <c r="K1080" s="4" t="s">
        <v>56</v>
      </c>
      <c r="L1080" s="4" t="s">
        <v>1775</v>
      </c>
      <c r="M1080" s="4" t="s">
        <v>258</v>
      </c>
      <c r="N1080" s="4" t="s">
        <v>1776</v>
      </c>
      <c r="O1080" s="4" t="s">
        <v>258</v>
      </c>
      <c r="P1080" s="4" t="s">
        <v>1777</v>
      </c>
      <c r="Q1080" s="4" t="s">
        <v>172</v>
      </c>
      <c r="R1080" s="4" t="s">
        <v>1778</v>
      </c>
      <c r="S1080" s="4" t="s">
        <v>173</v>
      </c>
      <c r="U1080" s="40" t="s">
        <v>54</v>
      </c>
      <c r="V1080" s="41" t="s">
        <v>2250</v>
      </c>
      <c r="W1080" s="41" t="s">
        <v>56</v>
      </c>
      <c r="X1080" s="41" t="s">
        <v>1775</v>
      </c>
      <c r="Y1080" s="41" t="s">
        <v>258</v>
      </c>
      <c r="Z1080" s="41" t="s">
        <v>1776</v>
      </c>
      <c r="AA1080" s="41" t="s">
        <v>258</v>
      </c>
      <c r="AB1080" s="41" t="s">
        <v>1777</v>
      </c>
      <c r="AC1080" s="41" t="s">
        <v>172</v>
      </c>
      <c r="AD1080" s="41" t="s">
        <v>1778</v>
      </c>
      <c r="AE1080" s="41" t="s">
        <v>173</v>
      </c>
    </row>
    <row r="1081" spans="1:31">
      <c r="A1081" s="4">
        <v>101077</v>
      </c>
      <c r="C1081" s="43" t="s">
        <v>2251</v>
      </c>
      <c r="D1081" s="40" t="s">
        <v>54</v>
      </c>
      <c r="J1081" s="4" t="s">
        <v>2252</v>
      </c>
      <c r="K1081" s="4" t="s">
        <v>56</v>
      </c>
      <c r="L1081" s="4" t="s">
        <v>1775</v>
      </c>
      <c r="M1081" s="4" t="s">
        <v>258</v>
      </c>
      <c r="N1081" s="4" t="s">
        <v>1776</v>
      </c>
      <c r="O1081" s="4" t="s">
        <v>258</v>
      </c>
      <c r="P1081" s="4" t="s">
        <v>1777</v>
      </c>
      <c r="Q1081" s="4" t="s">
        <v>172</v>
      </c>
      <c r="R1081" s="4" t="s">
        <v>1778</v>
      </c>
      <c r="S1081" s="4" t="s">
        <v>173</v>
      </c>
      <c r="U1081" s="40" t="s">
        <v>54</v>
      </c>
      <c r="V1081" s="41" t="s">
        <v>2252</v>
      </c>
      <c r="W1081" s="41" t="s">
        <v>56</v>
      </c>
      <c r="X1081" s="41" t="s">
        <v>1775</v>
      </c>
      <c r="Y1081" s="41" t="s">
        <v>258</v>
      </c>
      <c r="Z1081" s="41" t="s">
        <v>1776</v>
      </c>
      <c r="AA1081" s="41" t="s">
        <v>258</v>
      </c>
      <c r="AB1081" s="41" t="s">
        <v>1777</v>
      </c>
      <c r="AC1081" s="41" t="s">
        <v>172</v>
      </c>
      <c r="AD1081" s="41" t="s">
        <v>1778</v>
      </c>
      <c r="AE1081" s="41" t="s">
        <v>173</v>
      </c>
    </row>
    <row r="1082" spans="1:31">
      <c r="A1082" s="4">
        <v>101078</v>
      </c>
      <c r="C1082" s="43" t="s">
        <v>2253</v>
      </c>
      <c r="D1082" s="40" t="s">
        <v>54</v>
      </c>
      <c r="J1082" s="4" t="s">
        <v>2254</v>
      </c>
      <c r="K1082" s="4" t="s">
        <v>56</v>
      </c>
      <c r="L1082" s="4" t="s">
        <v>1775</v>
      </c>
      <c r="M1082" s="4" t="s">
        <v>258</v>
      </c>
      <c r="N1082" s="4" t="s">
        <v>1776</v>
      </c>
      <c r="O1082" s="4" t="s">
        <v>258</v>
      </c>
      <c r="P1082" s="4" t="s">
        <v>1777</v>
      </c>
      <c r="Q1082" s="4" t="s">
        <v>172</v>
      </c>
      <c r="R1082" s="4" t="s">
        <v>1778</v>
      </c>
      <c r="S1082" s="4" t="s">
        <v>173</v>
      </c>
      <c r="U1082" s="40" t="s">
        <v>54</v>
      </c>
      <c r="V1082" s="41" t="s">
        <v>2254</v>
      </c>
      <c r="W1082" s="41" t="s">
        <v>56</v>
      </c>
      <c r="X1082" s="41" t="s">
        <v>1775</v>
      </c>
      <c r="Y1082" s="41" t="s">
        <v>258</v>
      </c>
      <c r="Z1082" s="41" t="s">
        <v>1776</v>
      </c>
      <c r="AA1082" s="41" t="s">
        <v>258</v>
      </c>
      <c r="AB1082" s="41" t="s">
        <v>1777</v>
      </c>
      <c r="AC1082" s="41" t="s">
        <v>172</v>
      </c>
      <c r="AD1082" s="41" t="s">
        <v>1778</v>
      </c>
      <c r="AE1082" s="41" t="s">
        <v>173</v>
      </c>
    </row>
    <row r="1083" spans="1:31">
      <c r="A1083" s="4">
        <v>101079</v>
      </c>
      <c r="C1083" s="43" t="s">
        <v>2255</v>
      </c>
      <c r="D1083" s="40" t="s">
        <v>54</v>
      </c>
      <c r="J1083" s="4" t="s">
        <v>2256</v>
      </c>
      <c r="K1083" s="4" t="s">
        <v>56</v>
      </c>
      <c r="L1083" s="4" t="s">
        <v>1775</v>
      </c>
      <c r="M1083" s="4" t="s">
        <v>258</v>
      </c>
      <c r="N1083" s="4" t="s">
        <v>1776</v>
      </c>
      <c r="O1083" s="4" t="s">
        <v>258</v>
      </c>
      <c r="P1083" s="4" t="s">
        <v>1777</v>
      </c>
      <c r="Q1083" s="4" t="s">
        <v>172</v>
      </c>
      <c r="R1083" s="4" t="s">
        <v>1778</v>
      </c>
      <c r="S1083" s="4" t="s">
        <v>173</v>
      </c>
      <c r="U1083" s="40" t="s">
        <v>54</v>
      </c>
      <c r="V1083" s="41" t="s">
        <v>2256</v>
      </c>
      <c r="W1083" s="41" t="s">
        <v>56</v>
      </c>
      <c r="X1083" s="41" t="s">
        <v>1775</v>
      </c>
      <c r="Y1083" s="41" t="s">
        <v>258</v>
      </c>
      <c r="Z1083" s="41" t="s">
        <v>1776</v>
      </c>
      <c r="AA1083" s="41" t="s">
        <v>258</v>
      </c>
      <c r="AB1083" s="41" t="s">
        <v>1777</v>
      </c>
      <c r="AC1083" s="41" t="s">
        <v>172</v>
      </c>
      <c r="AD1083" s="41" t="s">
        <v>1778</v>
      </c>
      <c r="AE1083" s="41" t="s">
        <v>173</v>
      </c>
    </row>
    <row r="1084" spans="1:31">
      <c r="A1084" s="4">
        <v>101080</v>
      </c>
      <c r="C1084" s="43" t="s">
        <v>2257</v>
      </c>
      <c r="D1084" s="40" t="s">
        <v>54</v>
      </c>
      <c r="J1084" s="4" t="s">
        <v>2258</v>
      </c>
      <c r="K1084" s="4" t="s">
        <v>56</v>
      </c>
      <c r="L1084" s="4" t="s">
        <v>1775</v>
      </c>
      <c r="M1084" s="4" t="s">
        <v>258</v>
      </c>
      <c r="N1084" s="4" t="s">
        <v>1776</v>
      </c>
      <c r="O1084" s="4" t="s">
        <v>258</v>
      </c>
      <c r="P1084" s="4" t="s">
        <v>1777</v>
      </c>
      <c r="Q1084" s="4" t="s">
        <v>172</v>
      </c>
      <c r="R1084" s="4" t="s">
        <v>1778</v>
      </c>
      <c r="S1084" s="4" t="s">
        <v>173</v>
      </c>
      <c r="U1084" s="40" t="s">
        <v>54</v>
      </c>
      <c r="V1084" s="41" t="s">
        <v>2258</v>
      </c>
      <c r="W1084" s="41" t="s">
        <v>56</v>
      </c>
      <c r="X1084" s="41" t="s">
        <v>1775</v>
      </c>
      <c r="Y1084" s="41" t="s">
        <v>258</v>
      </c>
      <c r="Z1084" s="41" t="s">
        <v>1776</v>
      </c>
      <c r="AA1084" s="41" t="s">
        <v>258</v>
      </c>
      <c r="AB1084" s="41" t="s">
        <v>1777</v>
      </c>
      <c r="AC1084" s="41" t="s">
        <v>172</v>
      </c>
      <c r="AD1084" s="41" t="s">
        <v>1778</v>
      </c>
      <c r="AE1084" s="41" t="s">
        <v>173</v>
      </c>
    </row>
    <row r="1085" spans="1:31">
      <c r="A1085" s="4">
        <v>101081</v>
      </c>
      <c r="C1085" s="43" t="s">
        <v>2259</v>
      </c>
      <c r="D1085" s="40" t="s">
        <v>54</v>
      </c>
      <c r="J1085" s="4" t="s">
        <v>2260</v>
      </c>
      <c r="K1085" s="4" t="s">
        <v>56</v>
      </c>
      <c r="L1085" s="4" t="s">
        <v>1775</v>
      </c>
      <c r="M1085" s="4" t="s">
        <v>258</v>
      </c>
      <c r="N1085" s="4" t="s">
        <v>1776</v>
      </c>
      <c r="O1085" s="4" t="s">
        <v>258</v>
      </c>
      <c r="P1085" s="4" t="s">
        <v>1777</v>
      </c>
      <c r="Q1085" s="4" t="s">
        <v>172</v>
      </c>
      <c r="R1085" s="4" t="s">
        <v>1778</v>
      </c>
      <c r="S1085" s="4" t="s">
        <v>173</v>
      </c>
      <c r="U1085" s="40" t="s">
        <v>54</v>
      </c>
      <c r="V1085" s="41" t="s">
        <v>2260</v>
      </c>
      <c r="W1085" s="41" t="s">
        <v>56</v>
      </c>
      <c r="X1085" s="41" t="s">
        <v>1775</v>
      </c>
      <c r="Y1085" s="41" t="s">
        <v>258</v>
      </c>
      <c r="Z1085" s="41" t="s">
        <v>1776</v>
      </c>
      <c r="AA1085" s="41" t="s">
        <v>258</v>
      </c>
      <c r="AB1085" s="41" t="s">
        <v>1777</v>
      </c>
      <c r="AC1085" s="41" t="s">
        <v>172</v>
      </c>
      <c r="AD1085" s="41" t="s">
        <v>1778</v>
      </c>
      <c r="AE1085" s="41" t="s">
        <v>173</v>
      </c>
    </row>
    <row r="1086" spans="1:31">
      <c r="A1086" s="4">
        <v>101082</v>
      </c>
      <c r="C1086" s="43" t="s">
        <v>2261</v>
      </c>
      <c r="D1086" s="40" t="s">
        <v>54</v>
      </c>
      <c r="J1086" s="4" t="s">
        <v>2262</v>
      </c>
      <c r="K1086" s="4" t="s">
        <v>56</v>
      </c>
      <c r="L1086" s="4" t="s">
        <v>1775</v>
      </c>
      <c r="M1086" s="4" t="s">
        <v>258</v>
      </c>
      <c r="N1086" s="4" t="s">
        <v>1776</v>
      </c>
      <c r="O1086" s="4" t="s">
        <v>258</v>
      </c>
      <c r="P1086" s="4" t="s">
        <v>1777</v>
      </c>
      <c r="Q1086" s="4" t="s">
        <v>172</v>
      </c>
      <c r="R1086" s="4" t="s">
        <v>1778</v>
      </c>
      <c r="S1086" s="4" t="s">
        <v>173</v>
      </c>
      <c r="U1086" s="40" t="s">
        <v>54</v>
      </c>
      <c r="V1086" s="41" t="s">
        <v>2262</v>
      </c>
      <c r="W1086" s="41" t="s">
        <v>56</v>
      </c>
      <c r="X1086" s="41" t="s">
        <v>1775</v>
      </c>
      <c r="Y1086" s="41" t="s">
        <v>258</v>
      </c>
      <c r="Z1086" s="41" t="s">
        <v>1776</v>
      </c>
      <c r="AA1086" s="41" t="s">
        <v>258</v>
      </c>
      <c r="AB1086" s="41" t="s">
        <v>1777</v>
      </c>
      <c r="AC1086" s="41" t="s">
        <v>172</v>
      </c>
      <c r="AD1086" s="41" t="s">
        <v>1778</v>
      </c>
      <c r="AE1086" s="41" t="s">
        <v>173</v>
      </c>
    </row>
    <row r="1087" spans="1:31">
      <c r="A1087" s="4">
        <v>101083</v>
      </c>
      <c r="C1087" s="43" t="s">
        <v>2263</v>
      </c>
      <c r="D1087" s="40" t="s">
        <v>54</v>
      </c>
      <c r="J1087" s="4" t="s">
        <v>2264</v>
      </c>
      <c r="K1087" s="4" t="s">
        <v>56</v>
      </c>
      <c r="L1087" s="4" t="s">
        <v>1775</v>
      </c>
      <c r="M1087" s="4" t="s">
        <v>258</v>
      </c>
      <c r="N1087" s="4" t="s">
        <v>1776</v>
      </c>
      <c r="O1087" s="4" t="s">
        <v>258</v>
      </c>
      <c r="P1087" s="4" t="s">
        <v>1777</v>
      </c>
      <c r="Q1087" s="4" t="s">
        <v>172</v>
      </c>
      <c r="R1087" s="4" t="s">
        <v>1778</v>
      </c>
      <c r="S1087" s="4" t="s">
        <v>173</v>
      </c>
      <c r="U1087" s="40" t="s">
        <v>54</v>
      </c>
      <c r="V1087" s="41" t="s">
        <v>2264</v>
      </c>
      <c r="W1087" s="41" t="s">
        <v>56</v>
      </c>
      <c r="X1087" s="41" t="s">
        <v>1775</v>
      </c>
      <c r="Y1087" s="41" t="s">
        <v>258</v>
      </c>
      <c r="Z1087" s="41" t="s">
        <v>1776</v>
      </c>
      <c r="AA1087" s="41" t="s">
        <v>258</v>
      </c>
      <c r="AB1087" s="41" t="s">
        <v>1777</v>
      </c>
      <c r="AC1087" s="41" t="s">
        <v>172</v>
      </c>
      <c r="AD1087" s="41" t="s">
        <v>1778</v>
      </c>
      <c r="AE1087" s="41" t="s">
        <v>173</v>
      </c>
    </row>
    <row r="1088" spans="1:31">
      <c r="A1088" s="4">
        <v>101084</v>
      </c>
      <c r="C1088" s="43" t="s">
        <v>2265</v>
      </c>
      <c r="D1088" s="40" t="s">
        <v>54</v>
      </c>
      <c r="J1088" s="4" t="s">
        <v>2266</v>
      </c>
      <c r="K1088" s="4" t="s">
        <v>56</v>
      </c>
      <c r="L1088" s="4" t="s">
        <v>1775</v>
      </c>
      <c r="M1088" s="4" t="s">
        <v>258</v>
      </c>
      <c r="N1088" s="4" t="s">
        <v>1776</v>
      </c>
      <c r="O1088" s="4" t="s">
        <v>258</v>
      </c>
      <c r="P1088" s="4" t="s">
        <v>1777</v>
      </c>
      <c r="Q1088" s="4" t="s">
        <v>172</v>
      </c>
      <c r="R1088" s="4" t="s">
        <v>1778</v>
      </c>
      <c r="S1088" s="4" t="s">
        <v>173</v>
      </c>
      <c r="U1088" s="40" t="s">
        <v>54</v>
      </c>
      <c r="V1088" s="41" t="s">
        <v>2266</v>
      </c>
      <c r="W1088" s="41" t="s">
        <v>56</v>
      </c>
      <c r="X1088" s="41" t="s">
        <v>1775</v>
      </c>
      <c r="Y1088" s="41" t="s">
        <v>258</v>
      </c>
      <c r="Z1088" s="41" t="s">
        <v>1776</v>
      </c>
      <c r="AA1088" s="41" t="s">
        <v>258</v>
      </c>
      <c r="AB1088" s="41" t="s">
        <v>1777</v>
      </c>
      <c r="AC1088" s="41" t="s">
        <v>172</v>
      </c>
      <c r="AD1088" s="41" t="s">
        <v>1778</v>
      </c>
      <c r="AE1088" s="41" t="s">
        <v>173</v>
      </c>
    </row>
    <row r="1089" spans="1:31">
      <c r="A1089" s="4">
        <v>101085</v>
      </c>
      <c r="C1089" s="43" t="s">
        <v>2267</v>
      </c>
      <c r="D1089" s="40" t="s">
        <v>54</v>
      </c>
      <c r="J1089" s="4" t="s">
        <v>2268</v>
      </c>
      <c r="K1089" s="4" t="s">
        <v>56</v>
      </c>
      <c r="L1089" s="4" t="s">
        <v>1775</v>
      </c>
      <c r="M1089" s="4" t="s">
        <v>258</v>
      </c>
      <c r="N1089" s="4" t="s">
        <v>1776</v>
      </c>
      <c r="O1089" s="4" t="s">
        <v>258</v>
      </c>
      <c r="P1089" s="4" t="s">
        <v>1777</v>
      </c>
      <c r="Q1089" s="4" t="s">
        <v>172</v>
      </c>
      <c r="R1089" s="4" t="s">
        <v>1778</v>
      </c>
      <c r="S1089" s="4" t="s">
        <v>173</v>
      </c>
      <c r="U1089" s="40" t="s">
        <v>54</v>
      </c>
      <c r="V1089" s="41" t="s">
        <v>2268</v>
      </c>
      <c r="W1089" s="41" t="s">
        <v>56</v>
      </c>
      <c r="X1089" s="41" t="s">
        <v>1775</v>
      </c>
      <c r="Y1089" s="41" t="s">
        <v>258</v>
      </c>
      <c r="Z1089" s="41" t="s">
        <v>1776</v>
      </c>
      <c r="AA1089" s="41" t="s">
        <v>258</v>
      </c>
      <c r="AB1089" s="41" t="s">
        <v>1777</v>
      </c>
      <c r="AC1089" s="41" t="s">
        <v>172</v>
      </c>
      <c r="AD1089" s="41" t="s">
        <v>1778</v>
      </c>
      <c r="AE1089" s="41" t="s">
        <v>173</v>
      </c>
    </row>
    <row r="1090" spans="1:31">
      <c r="A1090" s="4">
        <v>101086</v>
      </c>
      <c r="C1090" s="43" t="s">
        <v>2269</v>
      </c>
      <c r="D1090" s="40" t="s">
        <v>54</v>
      </c>
      <c r="J1090" s="4" t="s">
        <v>2270</v>
      </c>
      <c r="K1090" s="4" t="s">
        <v>56</v>
      </c>
      <c r="L1090" s="4" t="s">
        <v>1775</v>
      </c>
      <c r="M1090" s="4" t="s">
        <v>258</v>
      </c>
      <c r="N1090" s="4" t="s">
        <v>1776</v>
      </c>
      <c r="O1090" s="4" t="s">
        <v>258</v>
      </c>
      <c r="P1090" s="4" t="s">
        <v>1777</v>
      </c>
      <c r="Q1090" s="4" t="s">
        <v>172</v>
      </c>
      <c r="R1090" s="4" t="s">
        <v>1778</v>
      </c>
      <c r="S1090" s="4" t="s">
        <v>173</v>
      </c>
      <c r="U1090" s="40" t="s">
        <v>54</v>
      </c>
      <c r="V1090" s="41" t="s">
        <v>2270</v>
      </c>
      <c r="W1090" s="41" t="s">
        <v>56</v>
      </c>
      <c r="X1090" s="41" t="s">
        <v>1775</v>
      </c>
      <c r="Y1090" s="41" t="s">
        <v>258</v>
      </c>
      <c r="Z1090" s="41" t="s">
        <v>1776</v>
      </c>
      <c r="AA1090" s="41" t="s">
        <v>258</v>
      </c>
      <c r="AB1090" s="41" t="s">
        <v>1777</v>
      </c>
      <c r="AC1090" s="41" t="s">
        <v>172</v>
      </c>
      <c r="AD1090" s="41" t="s">
        <v>1778</v>
      </c>
      <c r="AE1090" s="41" t="s">
        <v>173</v>
      </c>
    </row>
    <row r="1091" spans="1:31">
      <c r="A1091" s="4">
        <v>101087</v>
      </c>
      <c r="C1091" s="43" t="s">
        <v>2271</v>
      </c>
      <c r="D1091" s="40" t="s">
        <v>54</v>
      </c>
      <c r="J1091" s="4" t="s">
        <v>2272</v>
      </c>
      <c r="K1091" s="4" t="s">
        <v>56</v>
      </c>
      <c r="L1091" s="4" t="s">
        <v>1775</v>
      </c>
      <c r="M1091" s="4" t="s">
        <v>258</v>
      </c>
      <c r="N1091" s="4" t="s">
        <v>1776</v>
      </c>
      <c r="O1091" s="4" t="s">
        <v>258</v>
      </c>
      <c r="P1091" s="4" t="s">
        <v>1777</v>
      </c>
      <c r="Q1091" s="4" t="s">
        <v>172</v>
      </c>
      <c r="R1091" s="4" t="s">
        <v>1778</v>
      </c>
      <c r="S1091" s="4" t="s">
        <v>173</v>
      </c>
      <c r="U1091" s="40" t="s">
        <v>54</v>
      </c>
      <c r="V1091" s="41" t="s">
        <v>2272</v>
      </c>
      <c r="W1091" s="41" t="s">
        <v>56</v>
      </c>
      <c r="X1091" s="41" t="s">
        <v>1775</v>
      </c>
      <c r="Y1091" s="41" t="s">
        <v>258</v>
      </c>
      <c r="Z1091" s="41" t="s">
        <v>1776</v>
      </c>
      <c r="AA1091" s="41" t="s">
        <v>258</v>
      </c>
      <c r="AB1091" s="41" t="s">
        <v>1777</v>
      </c>
      <c r="AC1091" s="41" t="s">
        <v>172</v>
      </c>
      <c r="AD1091" s="41" t="s">
        <v>1778</v>
      </c>
      <c r="AE1091" s="41" t="s">
        <v>173</v>
      </c>
    </row>
    <row r="1092" spans="1:31">
      <c r="A1092" s="4">
        <v>101088</v>
      </c>
      <c r="C1092" s="43" t="s">
        <v>2273</v>
      </c>
      <c r="D1092" s="40" t="s">
        <v>54</v>
      </c>
      <c r="J1092" s="4" t="s">
        <v>2274</v>
      </c>
      <c r="K1092" s="4" t="s">
        <v>56</v>
      </c>
      <c r="L1092" s="4" t="s">
        <v>1775</v>
      </c>
      <c r="M1092" s="4" t="s">
        <v>258</v>
      </c>
      <c r="N1092" s="4" t="s">
        <v>1776</v>
      </c>
      <c r="O1092" s="4" t="s">
        <v>258</v>
      </c>
      <c r="P1092" s="4" t="s">
        <v>1777</v>
      </c>
      <c r="Q1092" s="4" t="s">
        <v>172</v>
      </c>
      <c r="R1092" s="4" t="s">
        <v>1778</v>
      </c>
      <c r="S1092" s="4" t="s">
        <v>173</v>
      </c>
      <c r="U1092" s="40" t="s">
        <v>54</v>
      </c>
      <c r="V1092" s="41" t="s">
        <v>2274</v>
      </c>
      <c r="W1092" s="41" t="s">
        <v>56</v>
      </c>
      <c r="X1092" s="41" t="s">
        <v>1775</v>
      </c>
      <c r="Y1092" s="41" t="s">
        <v>258</v>
      </c>
      <c r="Z1092" s="41" t="s">
        <v>1776</v>
      </c>
      <c r="AA1092" s="41" t="s">
        <v>258</v>
      </c>
      <c r="AB1092" s="41" t="s">
        <v>1777</v>
      </c>
      <c r="AC1092" s="41" t="s">
        <v>172</v>
      </c>
      <c r="AD1092" s="41" t="s">
        <v>1778</v>
      </c>
      <c r="AE1092" s="41" t="s">
        <v>173</v>
      </c>
    </row>
    <row r="1093" spans="1:31">
      <c r="A1093" s="4">
        <v>101089</v>
      </c>
      <c r="C1093" s="43" t="s">
        <v>2275</v>
      </c>
      <c r="D1093" s="40" t="s">
        <v>54</v>
      </c>
      <c r="J1093" s="4" t="s">
        <v>2276</v>
      </c>
      <c r="K1093" s="4" t="s">
        <v>56</v>
      </c>
      <c r="L1093" s="4" t="s">
        <v>1775</v>
      </c>
      <c r="M1093" s="4" t="s">
        <v>258</v>
      </c>
      <c r="N1093" s="4" t="s">
        <v>1776</v>
      </c>
      <c r="O1093" s="4" t="s">
        <v>258</v>
      </c>
      <c r="P1093" s="4" t="s">
        <v>1777</v>
      </c>
      <c r="Q1093" s="4" t="s">
        <v>172</v>
      </c>
      <c r="R1093" s="4" t="s">
        <v>1778</v>
      </c>
      <c r="S1093" s="4" t="s">
        <v>173</v>
      </c>
      <c r="U1093" s="40" t="s">
        <v>54</v>
      </c>
      <c r="V1093" s="41" t="s">
        <v>2276</v>
      </c>
      <c r="W1093" s="41" t="s">
        <v>56</v>
      </c>
      <c r="X1093" s="41" t="s">
        <v>1775</v>
      </c>
      <c r="Y1093" s="41" t="s">
        <v>258</v>
      </c>
      <c r="Z1093" s="41" t="s">
        <v>1776</v>
      </c>
      <c r="AA1093" s="41" t="s">
        <v>258</v>
      </c>
      <c r="AB1093" s="41" t="s">
        <v>1777</v>
      </c>
      <c r="AC1093" s="41" t="s">
        <v>172</v>
      </c>
      <c r="AD1093" s="41" t="s">
        <v>1778</v>
      </c>
      <c r="AE1093" s="41" t="s">
        <v>173</v>
      </c>
    </row>
    <row r="1094" spans="1:31">
      <c r="A1094" s="4">
        <v>101090</v>
      </c>
      <c r="C1094" s="43" t="s">
        <v>2277</v>
      </c>
      <c r="D1094" s="40" t="s">
        <v>54</v>
      </c>
      <c r="J1094" s="4" t="s">
        <v>2278</v>
      </c>
      <c r="K1094" s="4" t="s">
        <v>56</v>
      </c>
      <c r="L1094" s="4" t="s">
        <v>1775</v>
      </c>
      <c r="M1094" s="4" t="s">
        <v>258</v>
      </c>
      <c r="N1094" s="4" t="s">
        <v>1776</v>
      </c>
      <c r="O1094" s="4" t="s">
        <v>258</v>
      </c>
      <c r="P1094" s="4" t="s">
        <v>1777</v>
      </c>
      <c r="Q1094" s="4" t="s">
        <v>172</v>
      </c>
      <c r="R1094" s="4" t="s">
        <v>1778</v>
      </c>
      <c r="S1094" s="4" t="s">
        <v>173</v>
      </c>
      <c r="U1094" s="40" t="s">
        <v>54</v>
      </c>
      <c r="V1094" s="41" t="s">
        <v>2278</v>
      </c>
      <c r="W1094" s="41" t="s">
        <v>56</v>
      </c>
      <c r="X1094" s="41" t="s">
        <v>1775</v>
      </c>
      <c r="Y1094" s="41" t="s">
        <v>258</v>
      </c>
      <c r="Z1094" s="41" t="s">
        <v>1776</v>
      </c>
      <c r="AA1094" s="41" t="s">
        <v>258</v>
      </c>
      <c r="AB1094" s="41" t="s">
        <v>1777</v>
      </c>
      <c r="AC1094" s="41" t="s">
        <v>172</v>
      </c>
      <c r="AD1094" s="41" t="s">
        <v>1778</v>
      </c>
      <c r="AE1094" s="41" t="s">
        <v>173</v>
      </c>
    </row>
    <row r="1095" spans="1:31">
      <c r="A1095" s="4">
        <v>101091</v>
      </c>
      <c r="C1095" s="43" t="s">
        <v>2279</v>
      </c>
      <c r="D1095" s="40" t="s">
        <v>54</v>
      </c>
      <c r="J1095" s="4" t="s">
        <v>2280</v>
      </c>
      <c r="K1095" s="4" t="s">
        <v>56</v>
      </c>
      <c r="L1095" s="4" t="s">
        <v>1775</v>
      </c>
      <c r="M1095" s="4" t="s">
        <v>258</v>
      </c>
      <c r="N1095" s="4" t="s">
        <v>1776</v>
      </c>
      <c r="O1095" s="4" t="s">
        <v>258</v>
      </c>
      <c r="P1095" s="4" t="s">
        <v>1777</v>
      </c>
      <c r="Q1095" s="4" t="s">
        <v>172</v>
      </c>
      <c r="R1095" s="4" t="s">
        <v>1778</v>
      </c>
      <c r="S1095" s="4" t="s">
        <v>173</v>
      </c>
      <c r="U1095" s="40" t="s">
        <v>54</v>
      </c>
      <c r="V1095" s="41" t="s">
        <v>2280</v>
      </c>
      <c r="W1095" s="41" t="s">
        <v>56</v>
      </c>
      <c r="X1095" s="41" t="s">
        <v>1775</v>
      </c>
      <c r="Y1095" s="41" t="s">
        <v>258</v>
      </c>
      <c r="Z1095" s="41" t="s">
        <v>1776</v>
      </c>
      <c r="AA1095" s="41" t="s">
        <v>258</v>
      </c>
      <c r="AB1095" s="41" t="s">
        <v>1777</v>
      </c>
      <c r="AC1095" s="41" t="s">
        <v>172</v>
      </c>
      <c r="AD1095" s="41" t="s">
        <v>1778</v>
      </c>
      <c r="AE1095" s="41" t="s">
        <v>173</v>
      </c>
    </row>
    <row r="1096" spans="1:31">
      <c r="A1096" s="4">
        <v>101092</v>
      </c>
      <c r="C1096" s="43" t="s">
        <v>2281</v>
      </c>
      <c r="D1096" s="40" t="s">
        <v>54</v>
      </c>
      <c r="J1096" s="4" t="s">
        <v>2282</v>
      </c>
      <c r="K1096" s="4" t="s">
        <v>56</v>
      </c>
      <c r="L1096" s="4" t="s">
        <v>1775</v>
      </c>
      <c r="M1096" s="4" t="s">
        <v>258</v>
      </c>
      <c r="N1096" s="4" t="s">
        <v>1776</v>
      </c>
      <c r="O1096" s="4" t="s">
        <v>258</v>
      </c>
      <c r="P1096" s="4" t="s">
        <v>1777</v>
      </c>
      <c r="Q1096" s="4" t="s">
        <v>172</v>
      </c>
      <c r="R1096" s="4" t="s">
        <v>1778</v>
      </c>
      <c r="S1096" s="4" t="s">
        <v>173</v>
      </c>
      <c r="U1096" s="40" t="s">
        <v>54</v>
      </c>
      <c r="V1096" s="41" t="s">
        <v>2282</v>
      </c>
      <c r="W1096" s="41" t="s">
        <v>56</v>
      </c>
      <c r="X1096" s="41" t="s">
        <v>1775</v>
      </c>
      <c r="Y1096" s="41" t="s">
        <v>258</v>
      </c>
      <c r="Z1096" s="41" t="s">
        <v>1776</v>
      </c>
      <c r="AA1096" s="41" t="s">
        <v>258</v>
      </c>
      <c r="AB1096" s="41" t="s">
        <v>1777</v>
      </c>
      <c r="AC1096" s="41" t="s">
        <v>172</v>
      </c>
      <c r="AD1096" s="41" t="s">
        <v>1778</v>
      </c>
      <c r="AE1096" s="41" t="s">
        <v>173</v>
      </c>
    </row>
    <row r="1097" spans="1:31">
      <c r="A1097" s="4">
        <v>101093</v>
      </c>
      <c r="C1097" s="43" t="s">
        <v>2283</v>
      </c>
      <c r="D1097" s="40" t="s">
        <v>54</v>
      </c>
      <c r="J1097" s="4" t="s">
        <v>2284</v>
      </c>
      <c r="K1097" s="4" t="s">
        <v>56</v>
      </c>
      <c r="L1097" s="4" t="s">
        <v>1775</v>
      </c>
      <c r="M1097" s="4" t="s">
        <v>258</v>
      </c>
      <c r="N1097" s="4" t="s">
        <v>1776</v>
      </c>
      <c r="O1097" s="4" t="s">
        <v>258</v>
      </c>
      <c r="P1097" s="4" t="s">
        <v>1777</v>
      </c>
      <c r="Q1097" s="4" t="s">
        <v>172</v>
      </c>
      <c r="R1097" s="4" t="s">
        <v>1778</v>
      </c>
      <c r="S1097" s="4" t="s">
        <v>173</v>
      </c>
      <c r="U1097" s="40" t="s">
        <v>54</v>
      </c>
      <c r="V1097" s="41" t="s">
        <v>2284</v>
      </c>
      <c r="W1097" s="41" t="s">
        <v>56</v>
      </c>
      <c r="X1097" s="41" t="s">
        <v>1775</v>
      </c>
      <c r="Y1097" s="41" t="s">
        <v>258</v>
      </c>
      <c r="Z1097" s="41" t="s">
        <v>1776</v>
      </c>
      <c r="AA1097" s="41" t="s">
        <v>258</v>
      </c>
      <c r="AB1097" s="41" t="s">
        <v>1777</v>
      </c>
      <c r="AC1097" s="41" t="s">
        <v>172</v>
      </c>
      <c r="AD1097" s="41" t="s">
        <v>1778</v>
      </c>
      <c r="AE1097" s="41" t="s">
        <v>173</v>
      </c>
    </row>
    <row r="1098" spans="1:31">
      <c r="A1098" s="4">
        <v>101094</v>
      </c>
      <c r="C1098" s="43" t="s">
        <v>2285</v>
      </c>
      <c r="D1098" s="40" t="s">
        <v>54</v>
      </c>
      <c r="J1098" s="4" t="s">
        <v>2286</v>
      </c>
      <c r="K1098" s="4" t="s">
        <v>56</v>
      </c>
      <c r="L1098" s="4" t="s">
        <v>1775</v>
      </c>
      <c r="M1098" s="4" t="s">
        <v>258</v>
      </c>
      <c r="N1098" s="4" t="s">
        <v>1776</v>
      </c>
      <c r="O1098" s="4" t="s">
        <v>258</v>
      </c>
      <c r="P1098" s="4" t="s">
        <v>1777</v>
      </c>
      <c r="Q1098" s="4" t="s">
        <v>172</v>
      </c>
      <c r="R1098" s="4" t="s">
        <v>1778</v>
      </c>
      <c r="S1098" s="4" t="s">
        <v>173</v>
      </c>
      <c r="U1098" s="40" t="s">
        <v>54</v>
      </c>
      <c r="V1098" s="41" t="s">
        <v>2286</v>
      </c>
      <c r="W1098" s="41" t="s">
        <v>56</v>
      </c>
      <c r="X1098" s="41" t="s">
        <v>1775</v>
      </c>
      <c r="Y1098" s="41" t="s">
        <v>258</v>
      </c>
      <c r="Z1098" s="41" t="s">
        <v>1776</v>
      </c>
      <c r="AA1098" s="41" t="s">
        <v>258</v>
      </c>
      <c r="AB1098" s="41" t="s">
        <v>1777</v>
      </c>
      <c r="AC1098" s="41" t="s">
        <v>172</v>
      </c>
      <c r="AD1098" s="41" t="s">
        <v>1778</v>
      </c>
      <c r="AE1098" s="41" t="s">
        <v>173</v>
      </c>
    </row>
    <row r="1099" spans="1:31">
      <c r="A1099" s="4">
        <v>101095</v>
      </c>
      <c r="C1099" s="43" t="s">
        <v>2287</v>
      </c>
      <c r="D1099" s="40" t="s">
        <v>54</v>
      </c>
      <c r="J1099" s="4" t="s">
        <v>2288</v>
      </c>
      <c r="K1099" s="4" t="s">
        <v>56</v>
      </c>
      <c r="L1099" s="4" t="s">
        <v>1775</v>
      </c>
      <c r="M1099" s="4" t="s">
        <v>258</v>
      </c>
      <c r="N1099" s="4" t="s">
        <v>1776</v>
      </c>
      <c r="O1099" s="4" t="s">
        <v>258</v>
      </c>
      <c r="P1099" s="4" t="s">
        <v>1777</v>
      </c>
      <c r="Q1099" s="4" t="s">
        <v>172</v>
      </c>
      <c r="R1099" s="4" t="s">
        <v>1778</v>
      </c>
      <c r="S1099" s="4" t="s">
        <v>173</v>
      </c>
      <c r="U1099" s="40" t="s">
        <v>54</v>
      </c>
      <c r="V1099" s="41" t="s">
        <v>2288</v>
      </c>
      <c r="W1099" s="41" t="s">
        <v>56</v>
      </c>
      <c r="X1099" s="41" t="s">
        <v>1775</v>
      </c>
      <c r="Y1099" s="41" t="s">
        <v>258</v>
      </c>
      <c r="Z1099" s="41" t="s">
        <v>1776</v>
      </c>
      <c r="AA1099" s="41" t="s">
        <v>258</v>
      </c>
      <c r="AB1099" s="41" t="s">
        <v>1777</v>
      </c>
      <c r="AC1099" s="41" t="s">
        <v>172</v>
      </c>
      <c r="AD1099" s="41" t="s">
        <v>1778</v>
      </c>
      <c r="AE1099" s="41" t="s">
        <v>173</v>
      </c>
    </row>
    <row r="1100" spans="1:31">
      <c r="A1100" s="4">
        <v>101096</v>
      </c>
      <c r="C1100" s="43" t="s">
        <v>2289</v>
      </c>
      <c r="D1100" s="40" t="s">
        <v>54</v>
      </c>
      <c r="J1100" s="4" t="s">
        <v>2290</v>
      </c>
      <c r="K1100" s="4" t="s">
        <v>56</v>
      </c>
      <c r="L1100" s="4" t="s">
        <v>1775</v>
      </c>
      <c r="M1100" s="4" t="s">
        <v>258</v>
      </c>
      <c r="N1100" s="4" t="s">
        <v>1776</v>
      </c>
      <c r="O1100" s="4" t="s">
        <v>258</v>
      </c>
      <c r="P1100" s="4" t="s">
        <v>1777</v>
      </c>
      <c r="Q1100" s="4" t="s">
        <v>172</v>
      </c>
      <c r="R1100" s="4" t="s">
        <v>1778</v>
      </c>
      <c r="S1100" s="4" t="s">
        <v>173</v>
      </c>
      <c r="U1100" s="40" t="s">
        <v>54</v>
      </c>
      <c r="V1100" s="41" t="s">
        <v>2290</v>
      </c>
      <c r="W1100" s="41" t="s">
        <v>56</v>
      </c>
      <c r="X1100" s="41" t="s">
        <v>1775</v>
      </c>
      <c r="Y1100" s="41" t="s">
        <v>258</v>
      </c>
      <c r="Z1100" s="41" t="s">
        <v>1776</v>
      </c>
      <c r="AA1100" s="41" t="s">
        <v>258</v>
      </c>
      <c r="AB1100" s="41" t="s">
        <v>1777</v>
      </c>
      <c r="AC1100" s="41" t="s">
        <v>172</v>
      </c>
      <c r="AD1100" s="41" t="s">
        <v>1778</v>
      </c>
      <c r="AE1100" s="41" t="s">
        <v>173</v>
      </c>
    </row>
    <row r="1101" spans="1:31">
      <c r="A1101" s="4">
        <v>101097</v>
      </c>
      <c r="C1101" s="43" t="s">
        <v>2291</v>
      </c>
      <c r="D1101" s="40" t="s">
        <v>54</v>
      </c>
      <c r="J1101" s="4" t="s">
        <v>2292</v>
      </c>
      <c r="K1101" s="4" t="s">
        <v>56</v>
      </c>
      <c r="L1101" s="4" t="s">
        <v>1775</v>
      </c>
      <c r="M1101" s="4" t="s">
        <v>258</v>
      </c>
      <c r="N1101" s="4" t="s">
        <v>1776</v>
      </c>
      <c r="O1101" s="4" t="s">
        <v>258</v>
      </c>
      <c r="P1101" s="4" t="s">
        <v>1777</v>
      </c>
      <c r="Q1101" s="4" t="s">
        <v>172</v>
      </c>
      <c r="R1101" s="4" t="s">
        <v>1778</v>
      </c>
      <c r="S1101" s="4" t="s">
        <v>173</v>
      </c>
      <c r="U1101" s="40" t="s">
        <v>54</v>
      </c>
      <c r="V1101" s="41" t="s">
        <v>2292</v>
      </c>
      <c r="W1101" s="41" t="s">
        <v>56</v>
      </c>
      <c r="X1101" s="41" t="s">
        <v>1775</v>
      </c>
      <c r="Y1101" s="41" t="s">
        <v>258</v>
      </c>
      <c r="Z1101" s="41" t="s">
        <v>1776</v>
      </c>
      <c r="AA1101" s="41" t="s">
        <v>258</v>
      </c>
      <c r="AB1101" s="41" t="s">
        <v>1777</v>
      </c>
      <c r="AC1101" s="41" t="s">
        <v>172</v>
      </c>
      <c r="AD1101" s="41" t="s">
        <v>1778</v>
      </c>
      <c r="AE1101" s="41" t="s">
        <v>173</v>
      </c>
    </row>
    <row r="1102" spans="1:31">
      <c r="A1102" s="4">
        <v>101098</v>
      </c>
      <c r="C1102" s="43" t="s">
        <v>2293</v>
      </c>
      <c r="D1102" s="40" t="s">
        <v>54</v>
      </c>
      <c r="J1102" s="4" t="s">
        <v>2294</v>
      </c>
      <c r="K1102" s="4" t="s">
        <v>56</v>
      </c>
      <c r="L1102" s="4" t="s">
        <v>1775</v>
      </c>
      <c r="M1102" s="4" t="s">
        <v>258</v>
      </c>
      <c r="N1102" s="4" t="s">
        <v>1776</v>
      </c>
      <c r="O1102" s="4" t="s">
        <v>258</v>
      </c>
      <c r="P1102" s="4" t="s">
        <v>1777</v>
      </c>
      <c r="Q1102" s="4" t="s">
        <v>172</v>
      </c>
      <c r="R1102" s="4" t="s">
        <v>1778</v>
      </c>
      <c r="S1102" s="4" t="s">
        <v>173</v>
      </c>
      <c r="U1102" s="40" t="s">
        <v>54</v>
      </c>
      <c r="V1102" s="41" t="s">
        <v>2294</v>
      </c>
      <c r="W1102" s="41" t="s">
        <v>56</v>
      </c>
      <c r="X1102" s="41" t="s">
        <v>1775</v>
      </c>
      <c r="Y1102" s="41" t="s">
        <v>258</v>
      </c>
      <c r="Z1102" s="41" t="s">
        <v>1776</v>
      </c>
      <c r="AA1102" s="41" t="s">
        <v>258</v>
      </c>
      <c r="AB1102" s="41" t="s">
        <v>1777</v>
      </c>
      <c r="AC1102" s="41" t="s">
        <v>172</v>
      </c>
      <c r="AD1102" s="41" t="s">
        <v>1778</v>
      </c>
      <c r="AE1102" s="41" t="s">
        <v>173</v>
      </c>
    </row>
    <row r="1103" spans="1:31">
      <c r="A1103" s="4">
        <v>101099</v>
      </c>
      <c r="C1103" s="43" t="s">
        <v>2295</v>
      </c>
      <c r="D1103" s="40" t="s">
        <v>54</v>
      </c>
      <c r="J1103" s="4" t="s">
        <v>2296</v>
      </c>
      <c r="K1103" s="4" t="s">
        <v>56</v>
      </c>
      <c r="L1103" s="4" t="s">
        <v>1775</v>
      </c>
      <c r="M1103" s="4" t="s">
        <v>258</v>
      </c>
      <c r="N1103" s="4" t="s">
        <v>1776</v>
      </c>
      <c r="O1103" s="4" t="s">
        <v>258</v>
      </c>
      <c r="P1103" s="4" t="s">
        <v>1777</v>
      </c>
      <c r="Q1103" s="4" t="s">
        <v>172</v>
      </c>
      <c r="R1103" s="4" t="s">
        <v>1778</v>
      </c>
      <c r="S1103" s="4" t="s">
        <v>173</v>
      </c>
      <c r="U1103" s="40" t="s">
        <v>54</v>
      </c>
      <c r="V1103" s="41" t="s">
        <v>2296</v>
      </c>
      <c r="W1103" s="41" t="s">
        <v>56</v>
      </c>
      <c r="X1103" s="41" t="s">
        <v>1775</v>
      </c>
      <c r="Y1103" s="41" t="s">
        <v>258</v>
      </c>
      <c r="Z1103" s="41" t="s">
        <v>1776</v>
      </c>
      <c r="AA1103" s="41" t="s">
        <v>258</v>
      </c>
      <c r="AB1103" s="41" t="s">
        <v>1777</v>
      </c>
      <c r="AC1103" s="41" t="s">
        <v>172</v>
      </c>
      <c r="AD1103" s="41" t="s">
        <v>1778</v>
      </c>
      <c r="AE1103" s="41" t="s">
        <v>173</v>
      </c>
    </row>
    <row r="1104" spans="1:31">
      <c r="A1104" s="4">
        <v>101100</v>
      </c>
      <c r="C1104" s="43" t="s">
        <v>2297</v>
      </c>
      <c r="D1104" s="40" t="s">
        <v>54</v>
      </c>
      <c r="J1104" s="4" t="s">
        <v>2298</v>
      </c>
      <c r="K1104" s="4" t="s">
        <v>56</v>
      </c>
      <c r="L1104" s="4" t="s">
        <v>1775</v>
      </c>
      <c r="M1104" s="4" t="s">
        <v>258</v>
      </c>
      <c r="N1104" s="4" t="s">
        <v>1776</v>
      </c>
      <c r="O1104" s="4" t="s">
        <v>258</v>
      </c>
      <c r="P1104" s="4" t="s">
        <v>1777</v>
      </c>
      <c r="Q1104" s="4" t="s">
        <v>172</v>
      </c>
      <c r="R1104" s="4" t="s">
        <v>1778</v>
      </c>
      <c r="S1104" s="4" t="s">
        <v>173</v>
      </c>
      <c r="U1104" s="40" t="s">
        <v>54</v>
      </c>
      <c r="V1104" s="41" t="s">
        <v>2298</v>
      </c>
      <c r="W1104" s="41" t="s">
        <v>56</v>
      </c>
      <c r="X1104" s="41" t="s">
        <v>1775</v>
      </c>
      <c r="Y1104" s="41" t="s">
        <v>258</v>
      </c>
      <c r="Z1104" s="41" t="s">
        <v>1776</v>
      </c>
      <c r="AA1104" s="41" t="s">
        <v>258</v>
      </c>
      <c r="AB1104" s="41" t="s">
        <v>1777</v>
      </c>
      <c r="AC1104" s="41" t="s">
        <v>172</v>
      </c>
      <c r="AD1104" s="41" t="s">
        <v>1778</v>
      </c>
      <c r="AE1104" s="41" t="s">
        <v>173</v>
      </c>
    </row>
    <row r="1105" spans="1:31">
      <c r="A1105" s="4">
        <v>101101</v>
      </c>
      <c r="C1105" s="43" t="s">
        <v>2299</v>
      </c>
      <c r="D1105" s="40" t="s">
        <v>54</v>
      </c>
      <c r="J1105" s="4" t="s">
        <v>2300</v>
      </c>
      <c r="K1105" s="4" t="s">
        <v>56</v>
      </c>
      <c r="L1105" s="4" t="s">
        <v>1775</v>
      </c>
      <c r="M1105" s="4" t="s">
        <v>258</v>
      </c>
      <c r="N1105" s="4" t="s">
        <v>1776</v>
      </c>
      <c r="O1105" s="4" t="s">
        <v>258</v>
      </c>
      <c r="P1105" s="4" t="s">
        <v>1777</v>
      </c>
      <c r="Q1105" s="4" t="s">
        <v>172</v>
      </c>
      <c r="R1105" s="4" t="s">
        <v>1778</v>
      </c>
      <c r="S1105" s="4" t="s">
        <v>173</v>
      </c>
      <c r="U1105" s="40" t="s">
        <v>54</v>
      </c>
      <c r="V1105" s="41" t="s">
        <v>2300</v>
      </c>
      <c r="W1105" s="41" t="s">
        <v>56</v>
      </c>
      <c r="X1105" s="41" t="s">
        <v>1775</v>
      </c>
      <c r="Y1105" s="41" t="s">
        <v>258</v>
      </c>
      <c r="Z1105" s="41" t="s">
        <v>1776</v>
      </c>
      <c r="AA1105" s="41" t="s">
        <v>258</v>
      </c>
      <c r="AB1105" s="41" t="s">
        <v>1777</v>
      </c>
      <c r="AC1105" s="41" t="s">
        <v>172</v>
      </c>
      <c r="AD1105" s="41" t="s">
        <v>1778</v>
      </c>
      <c r="AE1105" s="41" t="s">
        <v>173</v>
      </c>
    </row>
    <row r="1106" spans="1:31">
      <c r="A1106" s="4">
        <v>101102</v>
      </c>
      <c r="C1106" s="43" t="s">
        <v>2301</v>
      </c>
      <c r="D1106" s="40" t="s">
        <v>54</v>
      </c>
      <c r="J1106" s="4" t="s">
        <v>2302</v>
      </c>
      <c r="K1106" s="4" t="s">
        <v>56</v>
      </c>
      <c r="L1106" s="4" t="s">
        <v>1775</v>
      </c>
      <c r="M1106" s="4" t="s">
        <v>258</v>
      </c>
      <c r="N1106" s="4" t="s">
        <v>1776</v>
      </c>
      <c r="O1106" s="4" t="s">
        <v>258</v>
      </c>
      <c r="P1106" s="4" t="s">
        <v>1777</v>
      </c>
      <c r="Q1106" s="4" t="s">
        <v>172</v>
      </c>
      <c r="R1106" s="4" t="s">
        <v>1778</v>
      </c>
      <c r="S1106" s="4" t="s">
        <v>173</v>
      </c>
      <c r="U1106" s="40" t="s">
        <v>54</v>
      </c>
      <c r="V1106" s="41" t="s">
        <v>2302</v>
      </c>
      <c r="W1106" s="41" t="s">
        <v>56</v>
      </c>
      <c r="X1106" s="41" t="s">
        <v>1775</v>
      </c>
      <c r="Y1106" s="41" t="s">
        <v>258</v>
      </c>
      <c r="Z1106" s="41" t="s">
        <v>1776</v>
      </c>
      <c r="AA1106" s="41" t="s">
        <v>258</v>
      </c>
      <c r="AB1106" s="41" t="s">
        <v>1777</v>
      </c>
      <c r="AC1106" s="41" t="s">
        <v>172</v>
      </c>
      <c r="AD1106" s="41" t="s">
        <v>1778</v>
      </c>
      <c r="AE1106" s="41" t="s">
        <v>173</v>
      </c>
    </row>
    <row r="1107" spans="1:31">
      <c r="A1107" s="4">
        <v>101103</v>
      </c>
      <c r="C1107" s="43" t="s">
        <v>2303</v>
      </c>
      <c r="D1107" s="40" t="s">
        <v>54</v>
      </c>
      <c r="J1107" s="4" t="s">
        <v>2304</v>
      </c>
      <c r="K1107" s="4" t="s">
        <v>56</v>
      </c>
      <c r="L1107" s="4" t="s">
        <v>1775</v>
      </c>
      <c r="M1107" s="4" t="s">
        <v>258</v>
      </c>
      <c r="N1107" s="4" t="s">
        <v>1776</v>
      </c>
      <c r="O1107" s="4" t="s">
        <v>258</v>
      </c>
      <c r="P1107" s="4" t="s">
        <v>1777</v>
      </c>
      <c r="Q1107" s="4" t="s">
        <v>172</v>
      </c>
      <c r="R1107" s="4" t="s">
        <v>1778</v>
      </c>
      <c r="S1107" s="4" t="s">
        <v>173</v>
      </c>
      <c r="U1107" s="40" t="s">
        <v>54</v>
      </c>
      <c r="V1107" s="41" t="s">
        <v>2304</v>
      </c>
      <c r="W1107" s="41" t="s">
        <v>56</v>
      </c>
      <c r="X1107" s="41" t="s">
        <v>1775</v>
      </c>
      <c r="Y1107" s="41" t="s">
        <v>258</v>
      </c>
      <c r="Z1107" s="41" t="s">
        <v>1776</v>
      </c>
      <c r="AA1107" s="41" t="s">
        <v>258</v>
      </c>
      <c r="AB1107" s="41" t="s">
        <v>1777</v>
      </c>
      <c r="AC1107" s="41" t="s">
        <v>172</v>
      </c>
      <c r="AD1107" s="41" t="s">
        <v>1778</v>
      </c>
      <c r="AE1107" s="41" t="s">
        <v>173</v>
      </c>
    </row>
    <row r="1108" spans="1:31">
      <c r="A1108" s="4">
        <v>101104</v>
      </c>
      <c r="C1108" s="43" t="s">
        <v>2305</v>
      </c>
      <c r="D1108" s="40" t="s">
        <v>54</v>
      </c>
      <c r="J1108" s="4" t="s">
        <v>2306</v>
      </c>
      <c r="K1108" s="4" t="s">
        <v>56</v>
      </c>
      <c r="L1108" s="4" t="s">
        <v>1775</v>
      </c>
      <c r="M1108" s="4" t="s">
        <v>258</v>
      </c>
      <c r="N1108" s="4" t="s">
        <v>1776</v>
      </c>
      <c r="O1108" s="4" t="s">
        <v>258</v>
      </c>
      <c r="P1108" s="4" t="s">
        <v>1777</v>
      </c>
      <c r="Q1108" s="4" t="s">
        <v>172</v>
      </c>
      <c r="R1108" s="4" t="s">
        <v>1778</v>
      </c>
      <c r="S1108" s="4" t="s">
        <v>173</v>
      </c>
      <c r="U1108" s="40" t="s">
        <v>54</v>
      </c>
      <c r="V1108" s="41" t="s">
        <v>2306</v>
      </c>
      <c r="W1108" s="41" t="s">
        <v>56</v>
      </c>
      <c r="X1108" s="41" t="s">
        <v>1775</v>
      </c>
      <c r="Y1108" s="41" t="s">
        <v>258</v>
      </c>
      <c r="Z1108" s="41" t="s">
        <v>1776</v>
      </c>
      <c r="AA1108" s="41" t="s">
        <v>258</v>
      </c>
      <c r="AB1108" s="41" t="s">
        <v>1777</v>
      </c>
      <c r="AC1108" s="41" t="s">
        <v>172</v>
      </c>
      <c r="AD1108" s="41" t="s">
        <v>1778</v>
      </c>
      <c r="AE1108" s="41" t="s">
        <v>173</v>
      </c>
    </row>
    <row r="1109" spans="1:31">
      <c r="A1109" s="4">
        <v>101105</v>
      </c>
      <c r="C1109" s="43" t="s">
        <v>2307</v>
      </c>
      <c r="D1109" s="40" t="s">
        <v>54</v>
      </c>
      <c r="J1109" s="4" t="s">
        <v>2308</v>
      </c>
      <c r="K1109" s="4" t="s">
        <v>56</v>
      </c>
      <c r="L1109" s="4" t="s">
        <v>1775</v>
      </c>
      <c r="M1109" s="4" t="s">
        <v>258</v>
      </c>
      <c r="N1109" s="4" t="s">
        <v>1776</v>
      </c>
      <c r="O1109" s="4" t="s">
        <v>258</v>
      </c>
      <c r="P1109" s="4" t="s">
        <v>1777</v>
      </c>
      <c r="Q1109" s="4" t="s">
        <v>172</v>
      </c>
      <c r="R1109" s="4" t="s">
        <v>1778</v>
      </c>
      <c r="S1109" s="4" t="s">
        <v>173</v>
      </c>
      <c r="U1109" s="40" t="s">
        <v>54</v>
      </c>
      <c r="V1109" s="41" t="s">
        <v>2308</v>
      </c>
      <c r="W1109" s="41" t="s">
        <v>56</v>
      </c>
      <c r="X1109" s="41" t="s">
        <v>1775</v>
      </c>
      <c r="Y1109" s="41" t="s">
        <v>258</v>
      </c>
      <c r="Z1109" s="41" t="s">
        <v>1776</v>
      </c>
      <c r="AA1109" s="41" t="s">
        <v>258</v>
      </c>
      <c r="AB1109" s="41" t="s">
        <v>1777</v>
      </c>
      <c r="AC1109" s="41" t="s">
        <v>172</v>
      </c>
      <c r="AD1109" s="41" t="s">
        <v>1778</v>
      </c>
      <c r="AE1109" s="41" t="s">
        <v>173</v>
      </c>
    </row>
    <row r="1110" spans="1:31">
      <c r="A1110" s="4">
        <v>101106</v>
      </c>
      <c r="C1110" s="43" t="s">
        <v>2309</v>
      </c>
      <c r="D1110" s="40" t="s">
        <v>54</v>
      </c>
      <c r="J1110" s="4" t="s">
        <v>2310</v>
      </c>
      <c r="K1110" s="4" t="s">
        <v>56</v>
      </c>
      <c r="L1110" s="4" t="s">
        <v>1775</v>
      </c>
      <c r="M1110" s="4" t="s">
        <v>258</v>
      </c>
      <c r="N1110" s="4" t="s">
        <v>1776</v>
      </c>
      <c r="O1110" s="4" t="s">
        <v>258</v>
      </c>
      <c r="P1110" s="4" t="s">
        <v>1777</v>
      </c>
      <c r="Q1110" s="4" t="s">
        <v>172</v>
      </c>
      <c r="R1110" s="4" t="s">
        <v>1778</v>
      </c>
      <c r="S1110" s="4" t="s">
        <v>173</v>
      </c>
      <c r="U1110" s="40" t="s">
        <v>54</v>
      </c>
      <c r="V1110" s="41" t="s">
        <v>2310</v>
      </c>
      <c r="W1110" s="41" t="s">
        <v>56</v>
      </c>
      <c r="X1110" s="41" t="s">
        <v>1775</v>
      </c>
      <c r="Y1110" s="41" t="s">
        <v>258</v>
      </c>
      <c r="Z1110" s="41" t="s">
        <v>1776</v>
      </c>
      <c r="AA1110" s="41" t="s">
        <v>258</v>
      </c>
      <c r="AB1110" s="41" t="s">
        <v>1777</v>
      </c>
      <c r="AC1110" s="41" t="s">
        <v>172</v>
      </c>
      <c r="AD1110" s="41" t="s">
        <v>1778</v>
      </c>
      <c r="AE1110" s="41" t="s">
        <v>173</v>
      </c>
    </row>
    <row r="1111" spans="1:31">
      <c r="A1111" s="4">
        <v>101107</v>
      </c>
      <c r="C1111" s="43" t="s">
        <v>2311</v>
      </c>
      <c r="D1111" s="40" t="s">
        <v>54</v>
      </c>
      <c r="J1111" s="4" t="s">
        <v>2312</v>
      </c>
      <c r="K1111" s="4" t="s">
        <v>56</v>
      </c>
      <c r="L1111" s="4" t="s">
        <v>1775</v>
      </c>
      <c r="M1111" s="4" t="s">
        <v>258</v>
      </c>
      <c r="N1111" s="4" t="s">
        <v>1776</v>
      </c>
      <c r="O1111" s="4" t="s">
        <v>258</v>
      </c>
      <c r="P1111" s="4" t="s">
        <v>1777</v>
      </c>
      <c r="Q1111" s="4" t="s">
        <v>172</v>
      </c>
      <c r="R1111" s="4" t="s">
        <v>1778</v>
      </c>
      <c r="S1111" s="4" t="s">
        <v>173</v>
      </c>
      <c r="U1111" s="40" t="s">
        <v>54</v>
      </c>
      <c r="V1111" s="41" t="s">
        <v>2312</v>
      </c>
      <c r="W1111" s="41" t="s">
        <v>56</v>
      </c>
      <c r="X1111" s="41" t="s">
        <v>1775</v>
      </c>
      <c r="Y1111" s="41" t="s">
        <v>258</v>
      </c>
      <c r="Z1111" s="41" t="s">
        <v>1776</v>
      </c>
      <c r="AA1111" s="41" t="s">
        <v>258</v>
      </c>
      <c r="AB1111" s="41" t="s">
        <v>1777</v>
      </c>
      <c r="AC1111" s="41" t="s">
        <v>172</v>
      </c>
      <c r="AD1111" s="41" t="s">
        <v>1778</v>
      </c>
      <c r="AE1111" s="41" t="s">
        <v>173</v>
      </c>
    </row>
    <row r="1112" spans="1:31">
      <c r="A1112" s="4">
        <v>101108</v>
      </c>
      <c r="C1112" s="43" t="s">
        <v>2313</v>
      </c>
      <c r="D1112" s="40" t="s">
        <v>54</v>
      </c>
      <c r="J1112" s="4" t="s">
        <v>2314</v>
      </c>
      <c r="K1112" s="4" t="s">
        <v>56</v>
      </c>
      <c r="L1112" s="4" t="s">
        <v>1775</v>
      </c>
      <c r="M1112" s="4" t="s">
        <v>258</v>
      </c>
      <c r="N1112" s="4" t="s">
        <v>1776</v>
      </c>
      <c r="O1112" s="4" t="s">
        <v>258</v>
      </c>
      <c r="P1112" s="4" t="s">
        <v>1777</v>
      </c>
      <c r="Q1112" s="4" t="s">
        <v>172</v>
      </c>
      <c r="R1112" s="4" t="s">
        <v>1778</v>
      </c>
      <c r="S1112" s="4" t="s">
        <v>173</v>
      </c>
      <c r="U1112" s="40" t="s">
        <v>54</v>
      </c>
      <c r="V1112" s="41" t="s">
        <v>2314</v>
      </c>
      <c r="W1112" s="41" t="s">
        <v>56</v>
      </c>
      <c r="X1112" s="41" t="s">
        <v>1775</v>
      </c>
      <c r="Y1112" s="41" t="s">
        <v>258</v>
      </c>
      <c r="Z1112" s="41" t="s">
        <v>1776</v>
      </c>
      <c r="AA1112" s="41" t="s">
        <v>258</v>
      </c>
      <c r="AB1112" s="41" t="s">
        <v>1777</v>
      </c>
      <c r="AC1112" s="41" t="s">
        <v>172</v>
      </c>
      <c r="AD1112" s="41" t="s">
        <v>1778</v>
      </c>
      <c r="AE1112" s="41" t="s">
        <v>173</v>
      </c>
    </row>
    <row r="1113" spans="1:31">
      <c r="A1113" s="4">
        <v>101109</v>
      </c>
      <c r="C1113" s="43" t="s">
        <v>2315</v>
      </c>
      <c r="D1113" s="40" t="s">
        <v>54</v>
      </c>
      <c r="J1113" s="4" t="s">
        <v>2316</v>
      </c>
      <c r="K1113" s="4" t="s">
        <v>56</v>
      </c>
      <c r="L1113" s="4" t="s">
        <v>1775</v>
      </c>
      <c r="M1113" s="4" t="s">
        <v>258</v>
      </c>
      <c r="N1113" s="4" t="s">
        <v>1776</v>
      </c>
      <c r="O1113" s="4" t="s">
        <v>258</v>
      </c>
      <c r="P1113" s="4" t="s">
        <v>1777</v>
      </c>
      <c r="Q1113" s="4" t="s">
        <v>172</v>
      </c>
      <c r="R1113" s="4" t="s">
        <v>1778</v>
      </c>
      <c r="S1113" s="4" t="s">
        <v>173</v>
      </c>
      <c r="U1113" s="40" t="s">
        <v>54</v>
      </c>
      <c r="V1113" s="41" t="s">
        <v>2316</v>
      </c>
      <c r="W1113" s="41" t="s">
        <v>56</v>
      </c>
      <c r="X1113" s="41" t="s">
        <v>1775</v>
      </c>
      <c r="Y1113" s="41" t="s">
        <v>258</v>
      </c>
      <c r="Z1113" s="41" t="s">
        <v>1776</v>
      </c>
      <c r="AA1113" s="41" t="s">
        <v>258</v>
      </c>
      <c r="AB1113" s="41" t="s">
        <v>1777</v>
      </c>
      <c r="AC1113" s="41" t="s">
        <v>172</v>
      </c>
      <c r="AD1113" s="41" t="s">
        <v>1778</v>
      </c>
      <c r="AE1113" s="41" t="s">
        <v>173</v>
      </c>
    </row>
    <row r="1114" spans="1:31">
      <c r="A1114" s="4">
        <v>101110</v>
      </c>
      <c r="C1114" s="43" t="s">
        <v>2317</v>
      </c>
      <c r="D1114" s="40" t="s">
        <v>54</v>
      </c>
      <c r="J1114" s="4" t="s">
        <v>2318</v>
      </c>
      <c r="K1114" s="4" t="s">
        <v>56</v>
      </c>
      <c r="L1114" s="4" t="s">
        <v>1775</v>
      </c>
      <c r="M1114" s="4" t="s">
        <v>258</v>
      </c>
      <c r="N1114" s="4" t="s">
        <v>1776</v>
      </c>
      <c r="O1114" s="4" t="s">
        <v>258</v>
      </c>
      <c r="P1114" s="4" t="s">
        <v>1777</v>
      </c>
      <c r="Q1114" s="4" t="s">
        <v>172</v>
      </c>
      <c r="R1114" s="4" t="s">
        <v>1778</v>
      </c>
      <c r="S1114" s="4" t="s">
        <v>173</v>
      </c>
      <c r="U1114" s="40" t="s">
        <v>54</v>
      </c>
      <c r="V1114" s="41" t="s">
        <v>2318</v>
      </c>
      <c r="W1114" s="41" t="s">
        <v>56</v>
      </c>
      <c r="X1114" s="41" t="s">
        <v>1775</v>
      </c>
      <c r="Y1114" s="41" t="s">
        <v>258</v>
      </c>
      <c r="Z1114" s="41" t="s">
        <v>1776</v>
      </c>
      <c r="AA1114" s="41" t="s">
        <v>258</v>
      </c>
      <c r="AB1114" s="41" t="s">
        <v>1777</v>
      </c>
      <c r="AC1114" s="41" t="s">
        <v>172</v>
      </c>
      <c r="AD1114" s="41" t="s">
        <v>1778</v>
      </c>
      <c r="AE1114" s="41" t="s">
        <v>173</v>
      </c>
    </row>
    <row r="1115" spans="1:31">
      <c r="A1115" s="4">
        <v>101111</v>
      </c>
      <c r="C1115" s="43" t="s">
        <v>2319</v>
      </c>
      <c r="D1115" s="40" t="s">
        <v>54</v>
      </c>
      <c r="J1115" s="4" t="s">
        <v>2320</v>
      </c>
      <c r="K1115" s="4" t="s">
        <v>56</v>
      </c>
      <c r="L1115" s="4" t="s">
        <v>1775</v>
      </c>
      <c r="M1115" s="4" t="s">
        <v>258</v>
      </c>
      <c r="N1115" s="4" t="s">
        <v>1776</v>
      </c>
      <c r="O1115" s="4" t="s">
        <v>258</v>
      </c>
      <c r="P1115" s="4" t="s">
        <v>1777</v>
      </c>
      <c r="Q1115" s="4" t="s">
        <v>172</v>
      </c>
      <c r="R1115" s="4" t="s">
        <v>1778</v>
      </c>
      <c r="S1115" s="4" t="s">
        <v>173</v>
      </c>
      <c r="U1115" s="40" t="s">
        <v>54</v>
      </c>
      <c r="V1115" s="41" t="s">
        <v>2320</v>
      </c>
      <c r="W1115" s="41" t="s">
        <v>56</v>
      </c>
      <c r="X1115" s="41" t="s">
        <v>1775</v>
      </c>
      <c r="Y1115" s="41" t="s">
        <v>258</v>
      </c>
      <c r="Z1115" s="41" t="s">
        <v>1776</v>
      </c>
      <c r="AA1115" s="41" t="s">
        <v>258</v>
      </c>
      <c r="AB1115" s="41" t="s">
        <v>1777</v>
      </c>
      <c r="AC1115" s="41" t="s">
        <v>172</v>
      </c>
      <c r="AD1115" s="41" t="s">
        <v>1778</v>
      </c>
      <c r="AE1115" s="41" t="s">
        <v>173</v>
      </c>
    </row>
    <row r="1116" spans="1:31">
      <c r="A1116" s="4">
        <v>101112</v>
      </c>
      <c r="C1116" s="43" t="s">
        <v>2321</v>
      </c>
      <c r="D1116" s="40" t="s">
        <v>54</v>
      </c>
      <c r="J1116" s="4" t="s">
        <v>2322</v>
      </c>
      <c r="K1116" s="4" t="s">
        <v>56</v>
      </c>
      <c r="L1116" s="4" t="s">
        <v>1775</v>
      </c>
      <c r="M1116" s="4" t="s">
        <v>258</v>
      </c>
      <c r="N1116" s="4" t="s">
        <v>1776</v>
      </c>
      <c r="O1116" s="4" t="s">
        <v>258</v>
      </c>
      <c r="P1116" s="4" t="s">
        <v>1777</v>
      </c>
      <c r="Q1116" s="4" t="s">
        <v>172</v>
      </c>
      <c r="R1116" s="4" t="s">
        <v>1778</v>
      </c>
      <c r="S1116" s="4" t="s">
        <v>173</v>
      </c>
      <c r="U1116" s="40" t="s">
        <v>54</v>
      </c>
      <c r="V1116" s="41" t="s">
        <v>2322</v>
      </c>
      <c r="W1116" s="41" t="s">
        <v>56</v>
      </c>
      <c r="X1116" s="41" t="s">
        <v>1775</v>
      </c>
      <c r="Y1116" s="41" t="s">
        <v>258</v>
      </c>
      <c r="Z1116" s="41" t="s">
        <v>1776</v>
      </c>
      <c r="AA1116" s="41" t="s">
        <v>258</v>
      </c>
      <c r="AB1116" s="41" t="s">
        <v>1777</v>
      </c>
      <c r="AC1116" s="41" t="s">
        <v>172</v>
      </c>
      <c r="AD1116" s="41" t="s">
        <v>1778</v>
      </c>
      <c r="AE1116" s="41" t="s">
        <v>173</v>
      </c>
    </row>
    <row r="1117" spans="1:31">
      <c r="A1117" s="4">
        <v>101113</v>
      </c>
      <c r="C1117" s="43" t="s">
        <v>2323</v>
      </c>
      <c r="D1117" s="40" t="s">
        <v>54</v>
      </c>
      <c r="J1117" s="4" t="s">
        <v>2324</v>
      </c>
      <c r="K1117" s="4" t="s">
        <v>56</v>
      </c>
      <c r="L1117" s="4" t="s">
        <v>1775</v>
      </c>
      <c r="M1117" s="4" t="s">
        <v>258</v>
      </c>
      <c r="N1117" s="4" t="s">
        <v>1776</v>
      </c>
      <c r="O1117" s="4" t="s">
        <v>258</v>
      </c>
      <c r="P1117" s="4" t="s">
        <v>1777</v>
      </c>
      <c r="Q1117" s="4" t="s">
        <v>172</v>
      </c>
      <c r="R1117" s="4" t="s">
        <v>1778</v>
      </c>
      <c r="S1117" s="4" t="s">
        <v>173</v>
      </c>
      <c r="U1117" s="40" t="s">
        <v>54</v>
      </c>
      <c r="V1117" s="41" t="s">
        <v>2324</v>
      </c>
      <c r="W1117" s="41" t="s">
        <v>56</v>
      </c>
      <c r="X1117" s="41" t="s">
        <v>1775</v>
      </c>
      <c r="Y1117" s="41" t="s">
        <v>258</v>
      </c>
      <c r="Z1117" s="41" t="s">
        <v>1776</v>
      </c>
      <c r="AA1117" s="41" t="s">
        <v>258</v>
      </c>
      <c r="AB1117" s="41" t="s">
        <v>1777</v>
      </c>
      <c r="AC1117" s="41" t="s">
        <v>172</v>
      </c>
      <c r="AD1117" s="41" t="s">
        <v>1778</v>
      </c>
      <c r="AE1117" s="41" t="s">
        <v>173</v>
      </c>
    </row>
    <row r="1118" spans="1:31">
      <c r="A1118" s="4">
        <v>101114</v>
      </c>
      <c r="C1118" s="43" t="s">
        <v>2325</v>
      </c>
      <c r="D1118" s="40" t="s">
        <v>54</v>
      </c>
      <c r="J1118" s="4" t="s">
        <v>2326</v>
      </c>
      <c r="K1118" s="4" t="s">
        <v>56</v>
      </c>
      <c r="L1118" s="4" t="s">
        <v>1775</v>
      </c>
      <c r="M1118" s="4" t="s">
        <v>258</v>
      </c>
      <c r="N1118" s="4" t="s">
        <v>1776</v>
      </c>
      <c r="O1118" s="4" t="s">
        <v>258</v>
      </c>
      <c r="P1118" s="4" t="s">
        <v>1777</v>
      </c>
      <c r="Q1118" s="4" t="s">
        <v>172</v>
      </c>
      <c r="R1118" s="4" t="s">
        <v>1778</v>
      </c>
      <c r="S1118" s="4" t="s">
        <v>173</v>
      </c>
      <c r="U1118" s="40" t="s">
        <v>54</v>
      </c>
      <c r="V1118" s="41" t="s">
        <v>2326</v>
      </c>
      <c r="W1118" s="41" t="s">
        <v>56</v>
      </c>
      <c r="X1118" s="41" t="s">
        <v>1775</v>
      </c>
      <c r="Y1118" s="41" t="s">
        <v>258</v>
      </c>
      <c r="Z1118" s="41" t="s">
        <v>1776</v>
      </c>
      <c r="AA1118" s="41" t="s">
        <v>258</v>
      </c>
      <c r="AB1118" s="41" t="s">
        <v>1777</v>
      </c>
      <c r="AC1118" s="41" t="s">
        <v>172</v>
      </c>
      <c r="AD1118" s="41" t="s">
        <v>1778</v>
      </c>
      <c r="AE1118" s="41" t="s">
        <v>173</v>
      </c>
    </row>
    <row r="1119" spans="1:31">
      <c r="A1119" s="4">
        <v>101115</v>
      </c>
      <c r="C1119" s="43" t="s">
        <v>2327</v>
      </c>
      <c r="D1119" s="40" t="s">
        <v>54</v>
      </c>
      <c r="J1119" s="4" t="s">
        <v>2328</v>
      </c>
      <c r="K1119" s="4" t="s">
        <v>56</v>
      </c>
      <c r="L1119" s="4" t="s">
        <v>1775</v>
      </c>
      <c r="M1119" s="4" t="s">
        <v>258</v>
      </c>
      <c r="N1119" s="4" t="s">
        <v>1776</v>
      </c>
      <c r="O1119" s="4" t="s">
        <v>258</v>
      </c>
      <c r="P1119" s="4" t="s">
        <v>1777</v>
      </c>
      <c r="Q1119" s="4" t="s">
        <v>172</v>
      </c>
      <c r="R1119" s="4" t="s">
        <v>1778</v>
      </c>
      <c r="S1119" s="4" t="s">
        <v>173</v>
      </c>
      <c r="U1119" s="40" t="s">
        <v>54</v>
      </c>
      <c r="V1119" s="41" t="s">
        <v>2328</v>
      </c>
      <c r="W1119" s="41" t="s">
        <v>56</v>
      </c>
      <c r="X1119" s="41" t="s">
        <v>1775</v>
      </c>
      <c r="Y1119" s="41" t="s">
        <v>258</v>
      </c>
      <c r="Z1119" s="41" t="s">
        <v>1776</v>
      </c>
      <c r="AA1119" s="41" t="s">
        <v>258</v>
      </c>
      <c r="AB1119" s="41" t="s">
        <v>1777</v>
      </c>
      <c r="AC1119" s="41" t="s">
        <v>172</v>
      </c>
      <c r="AD1119" s="41" t="s">
        <v>1778</v>
      </c>
      <c r="AE1119" s="41" t="s">
        <v>173</v>
      </c>
    </row>
    <row r="1120" spans="1:31">
      <c r="A1120" s="4">
        <v>101116</v>
      </c>
      <c r="C1120" s="43" t="s">
        <v>2329</v>
      </c>
      <c r="D1120" s="40" t="s">
        <v>54</v>
      </c>
      <c r="J1120" s="4" t="s">
        <v>2330</v>
      </c>
      <c r="K1120" s="4" t="s">
        <v>56</v>
      </c>
      <c r="L1120" s="4" t="s">
        <v>1775</v>
      </c>
      <c r="M1120" s="4" t="s">
        <v>258</v>
      </c>
      <c r="N1120" s="4" t="s">
        <v>1776</v>
      </c>
      <c r="O1120" s="4" t="s">
        <v>258</v>
      </c>
      <c r="P1120" s="4" t="s">
        <v>1777</v>
      </c>
      <c r="Q1120" s="4" t="s">
        <v>172</v>
      </c>
      <c r="R1120" s="4" t="s">
        <v>1778</v>
      </c>
      <c r="S1120" s="4" t="s">
        <v>173</v>
      </c>
      <c r="U1120" s="40" t="s">
        <v>54</v>
      </c>
      <c r="V1120" s="41" t="s">
        <v>2330</v>
      </c>
      <c r="W1120" s="41" t="s">
        <v>56</v>
      </c>
      <c r="X1120" s="41" t="s">
        <v>1775</v>
      </c>
      <c r="Y1120" s="41" t="s">
        <v>258</v>
      </c>
      <c r="Z1120" s="41" t="s">
        <v>1776</v>
      </c>
      <c r="AA1120" s="41" t="s">
        <v>258</v>
      </c>
      <c r="AB1120" s="41" t="s">
        <v>1777</v>
      </c>
      <c r="AC1120" s="41" t="s">
        <v>172</v>
      </c>
      <c r="AD1120" s="41" t="s">
        <v>1778</v>
      </c>
      <c r="AE1120" s="41" t="s">
        <v>173</v>
      </c>
    </row>
    <row r="1121" spans="1:31">
      <c r="A1121" s="4">
        <v>101117</v>
      </c>
      <c r="C1121" s="43" t="s">
        <v>2331</v>
      </c>
      <c r="D1121" s="40" t="s">
        <v>54</v>
      </c>
      <c r="J1121" s="4" t="s">
        <v>2332</v>
      </c>
      <c r="K1121" s="4" t="s">
        <v>56</v>
      </c>
      <c r="L1121" s="4" t="s">
        <v>1775</v>
      </c>
      <c r="M1121" s="4" t="s">
        <v>258</v>
      </c>
      <c r="N1121" s="4" t="s">
        <v>1776</v>
      </c>
      <c r="O1121" s="4" t="s">
        <v>258</v>
      </c>
      <c r="P1121" s="4" t="s">
        <v>1777</v>
      </c>
      <c r="Q1121" s="4" t="s">
        <v>172</v>
      </c>
      <c r="R1121" s="4" t="s">
        <v>1778</v>
      </c>
      <c r="S1121" s="4" t="s">
        <v>173</v>
      </c>
      <c r="U1121" s="40" t="s">
        <v>54</v>
      </c>
      <c r="V1121" s="41" t="s">
        <v>2332</v>
      </c>
      <c r="W1121" s="41" t="s">
        <v>56</v>
      </c>
      <c r="X1121" s="41" t="s">
        <v>1775</v>
      </c>
      <c r="Y1121" s="41" t="s">
        <v>258</v>
      </c>
      <c r="Z1121" s="41" t="s">
        <v>1776</v>
      </c>
      <c r="AA1121" s="41" t="s">
        <v>258</v>
      </c>
      <c r="AB1121" s="41" t="s">
        <v>1777</v>
      </c>
      <c r="AC1121" s="41" t="s">
        <v>172</v>
      </c>
      <c r="AD1121" s="41" t="s">
        <v>1778</v>
      </c>
      <c r="AE1121" s="41" t="s">
        <v>173</v>
      </c>
    </row>
    <row r="1122" spans="1:31">
      <c r="A1122" s="4">
        <v>101118</v>
      </c>
      <c r="C1122" s="43" t="s">
        <v>2333</v>
      </c>
      <c r="D1122" s="40" t="s">
        <v>54</v>
      </c>
      <c r="J1122" s="4" t="s">
        <v>2334</v>
      </c>
      <c r="K1122" s="4" t="s">
        <v>56</v>
      </c>
      <c r="L1122" s="4" t="s">
        <v>1775</v>
      </c>
      <c r="M1122" s="4" t="s">
        <v>258</v>
      </c>
      <c r="N1122" s="4" t="s">
        <v>1776</v>
      </c>
      <c r="O1122" s="4" t="s">
        <v>258</v>
      </c>
      <c r="P1122" s="4" t="s">
        <v>1777</v>
      </c>
      <c r="Q1122" s="4" t="s">
        <v>172</v>
      </c>
      <c r="R1122" s="4" t="s">
        <v>1778</v>
      </c>
      <c r="S1122" s="4" t="s">
        <v>173</v>
      </c>
      <c r="U1122" s="40" t="s">
        <v>54</v>
      </c>
      <c r="V1122" s="41" t="s">
        <v>2334</v>
      </c>
      <c r="W1122" s="41" t="s">
        <v>56</v>
      </c>
      <c r="X1122" s="41" t="s">
        <v>1775</v>
      </c>
      <c r="Y1122" s="41" t="s">
        <v>258</v>
      </c>
      <c r="Z1122" s="41" t="s">
        <v>1776</v>
      </c>
      <c r="AA1122" s="41" t="s">
        <v>258</v>
      </c>
      <c r="AB1122" s="41" t="s">
        <v>1777</v>
      </c>
      <c r="AC1122" s="41" t="s">
        <v>172</v>
      </c>
      <c r="AD1122" s="41" t="s">
        <v>1778</v>
      </c>
      <c r="AE1122" s="41" t="s">
        <v>173</v>
      </c>
    </row>
    <row r="1123" spans="1:31">
      <c r="A1123" s="4">
        <v>101119</v>
      </c>
      <c r="C1123" s="43" t="s">
        <v>2335</v>
      </c>
      <c r="D1123" s="40" t="s">
        <v>54</v>
      </c>
      <c r="J1123" s="4" t="s">
        <v>2336</v>
      </c>
      <c r="K1123" s="4" t="s">
        <v>56</v>
      </c>
      <c r="L1123" s="4" t="s">
        <v>1775</v>
      </c>
      <c r="M1123" s="4" t="s">
        <v>258</v>
      </c>
      <c r="N1123" s="4" t="s">
        <v>1776</v>
      </c>
      <c r="O1123" s="4" t="s">
        <v>258</v>
      </c>
      <c r="P1123" s="4" t="s">
        <v>1777</v>
      </c>
      <c r="Q1123" s="4" t="s">
        <v>172</v>
      </c>
      <c r="R1123" s="4" t="s">
        <v>1778</v>
      </c>
      <c r="S1123" s="4" t="s">
        <v>173</v>
      </c>
      <c r="U1123" s="40" t="s">
        <v>54</v>
      </c>
      <c r="V1123" s="41" t="s">
        <v>2336</v>
      </c>
      <c r="W1123" s="41" t="s">
        <v>56</v>
      </c>
      <c r="X1123" s="41" t="s">
        <v>1775</v>
      </c>
      <c r="Y1123" s="41" t="s">
        <v>258</v>
      </c>
      <c r="Z1123" s="41" t="s">
        <v>1776</v>
      </c>
      <c r="AA1123" s="41" t="s">
        <v>258</v>
      </c>
      <c r="AB1123" s="41" t="s">
        <v>1777</v>
      </c>
      <c r="AC1123" s="41" t="s">
        <v>172</v>
      </c>
      <c r="AD1123" s="41" t="s">
        <v>1778</v>
      </c>
      <c r="AE1123" s="41" t="s">
        <v>173</v>
      </c>
    </row>
    <row r="1124" spans="1:31">
      <c r="A1124" s="4">
        <v>101120</v>
      </c>
      <c r="C1124" s="43" t="s">
        <v>2337</v>
      </c>
      <c r="D1124" s="40" t="s">
        <v>54</v>
      </c>
      <c r="J1124" s="4" t="s">
        <v>2338</v>
      </c>
      <c r="K1124" s="4" t="s">
        <v>56</v>
      </c>
      <c r="L1124" s="4" t="s">
        <v>1775</v>
      </c>
      <c r="M1124" s="4" t="s">
        <v>258</v>
      </c>
      <c r="N1124" s="4" t="s">
        <v>1776</v>
      </c>
      <c r="O1124" s="4" t="s">
        <v>258</v>
      </c>
      <c r="P1124" s="4" t="s">
        <v>1777</v>
      </c>
      <c r="Q1124" s="4" t="s">
        <v>172</v>
      </c>
      <c r="R1124" s="4" t="s">
        <v>1778</v>
      </c>
      <c r="S1124" s="4" t="s">
        <v>173</v>
      </c>
      <c r="U1124" s="40" t="s">
        <v>54</v>
      </c>
      <c r="V1124" s="41" t="s">
        <v>2338</v>
      </c>
      <c r="W1124" s="41" t="s">
        <v>56</v>
      </c>
      <c r="X1124" s="41" t="s">
        <v>1775</v>
      </c>
      <c r="Y1124" s="41" t="s">
        <v>258</v>
      </c>
      <c r="Z1124" s="41" t="s">
        <v>1776</v>
      </c>
      <c r="AA1124" s="41" t="s">
        <v>258</v>
      </c>
      <c r="AB1124" s="41" t="s">
        <v>1777</v>
      </c>
      <c r="AC1124" s="41" t="s">
        <v>172</v>
      </c>
      <c r="AD1124" s="41" t="s">
        <v>1778</v>
      </c>
      <c r="AE1124" s="41" t="s">
        <v>173</v>
      </c>
    </row>
    <row r="1125" spans="1:31">
      <c r="A1125" s="4">
        <v>101121</v>
      </c>
      <c r="C1125" s="43" t="s">
        <v>2339</v>
      </c>
      <c r="D1125" s="40" t="s">
        <v>54</v>
      </c>
      <c r="J1125" s="4" t="s">
        <v>2340</v>
      </c>
      <c r="K1125" s="4" t="s">
        <v>56</v>
      </c>
      <c r="L1125" s="4" t="s">
        <v>1775</v>
      </c>
      <c r="M1125" s="4" t="s">
        <v>258</v>
      </c>
      <c r="N1125" s="4" t="s">
        <v>1776</v>
      </c>
      <c r="O1125" s="4" t="s">
        <v>258</v>
      </c>
      <c r="P1125" s="4" t="s">
        <v>1777</v>
      </c>
      <c r="Q1125" s="4" t="s">
        <v>172</v>
      </c>
      <c r="R1125" s="4" t="s">
        <v>1778</v>
      </c>
      <c r="S1125" s="4" t="s">
        <v>173</v>
      </c>
      <c r="U1125" s="40" t="s">
        <v>54</v>
      </c>
      <c r="V1125" s="41" t="s">
        <v>2340</v>
      </c>
      <c r="W1125" s="41" t="s">
        <v>56</v>
      </c>
      <c r="X1125" s="41" t="s">
        <v>1775</v>
      </c>
      <c r="Y1125" s="41" t="s">
        <v>258</v>
      </c>
      <c r="Z1125" s="41" t="s">
        <v>1776</v>
      </c>
      <c r="AA1125" s="41" t="s">
        <v>258</v>
      </c>
      <c r="AB1125" s="41" t="s">
        <v>1777</v>
      </c>
      <c r="AC1125" s="41" t="s">
        <v>172</v>
      </c>
      <c r="AD1125" s="41" t="s">
        <v>1778</v>
      </c>
      <c r="AE1125" s="41" t="s">
        <v>173</v>
      </c>
    </row>
    <row r="1126" spans="1:31">
      <c r="A1126" s="4">
        <v>101122</v>
      </c>
      <c r="C1126" s="43" t="s">
        <v>2341</v>
      </c>
      <c r="D1126" s="40" t="s">
        <v>54</v>
      </c>
      <c r="J1126" s="4" t="s">
        <v>2342</v>
      </c>
      <c r="K1126" s="4" t="s">
        <v>56</v>
      </c>
      <c r="L1126" s="4" t="s">
        <v>1775</v>
      </c>
      <c r="M1126" s="4" t="s">
        <v>258</v>
      </c>
      <c r="N1126" s="4" t="s">
        <v>1776</v>
      </c>
      <c r="O1126" s="4" t="s">
        <v>258</v>
      </c>
      <c r="P1126" s="4" t="s">
        <v>1777</v>
      </c>
      <c r="Q1126" s="4" t="s">
        <v>172</v>
      </c>
      <c r="R1126" s="4" t="s">
        <v>1778</v>
      </c>
      <c r="S1126" s="4" t="s">
        <v>173</v>
      </c>
      <c r="U1126" s="40" t="s">
        <v>54</v>
      </c>
      <c r="V1126" s="41" t="s">
        <v>2342</v>
      </c>
      <c r="W1126" s="41" t="s">
        <v>56</v>
      </c>
      <c r="X1126" s="41" t="s">
        <v>1775</v>
      </c>
      <c r="Y1126" s="41" t="s">
        <v>258</v>
      </c>
      <c r="Z1126" s="41" t="s">
        <v>1776</v>
      </c>
      <c r="AA1126" s="41" t="s">
        <v>258</v>
      </c>
      <c r="AB1126" s="41" t="s">
        <v>1777</v>
      </c>
      <c r="AC1126" s="41" t="s">
        <v>172</v>
      </c>
      <c r="AD1126" s="41" t="s">
        <v>1778</v>
      </c>
      <c r="AE1126" s="41" t="s">
        <v>173</v>
      </c>
    </row>
    <row r="1127" spans="1:31">
      <c r="A1127" s="4">
        <v>101123</v>
      </c>
      <c r="C1127" s="43" t="s">
        <v>2343</v>
      </c>
      <c r="D1127" s="40" t="s">
        <v>54</v>
      </c>
      <c r="J1127" s="4" t="s">
        <v>2344</v>
      </c>
      <c r="K1127" s="4" t="s">
        <v>56</v>
      </c>
      <c r="L1127" s="4" t="s">
        <v>1775</v>
      </c>
      <c r="M1127" s="4" t="s">
        <v>258</v>
      </c>
      <c r="N1127" s="4" t="s">
        <v>1776</v>
      </c>
      <c r="O1127" s="4" t="s">
        <v>258</v>
      </c>
      <c r="P1127" s="4" t="s">
        <v>1777</v>
      </c>
      <c r="Q1127" s="4" t="s">
        <v>172</v>
      </c>
      <c r="R1127" s="4" t="s">
        <v>1778</v>
      </c>
      <c r="S1127" s="4" t="s">
        <v>173</v>
      </c>
      <c r="U1127" s="40" t="s">
        <v>54</v>
      </c>
      <c r="V1127" s="41" t="s">
        <v>2344</v>
      </c>
      <c r="W1127" s="41" t="s">
        <v>56</v>
      </c>
      <c r="X1127" s="41" t="s">
        <v>1775</v>
      </c>
      <c r="Y1127" s="41" t="s">
        <v>258</v>
      </c>
      <c r="Z1127" s="41" t="s">
        <v>1776</v>
      </c>
      <c r="AA1127" s="41" t="s">
        <v>258</v>
      </c>
      <c r="AB1127" s="41" t="s">
        <v>1777</v>
      </c>
      <c r="AC1127" s="41" t="s">
        <v>172</v>
      </c>
      <c r="AD1127" s="41" t="s">
        <v>1778</v>
      </c>
      <c r="AE1127" s="41" t="s">
        <v>173</v>
      </c>
    </row>
    <row r="1128" spans="1:31">
      <c r="A1128" s="4">
        <v>101124</v>
      </c>
      <c r="C1128" s="43" t="s">
        <v>2345</v>
      </c>
      <c r="D1128" s="40" t="s">
        <v>54</v>
      </c>
      <c r="J1128" s="4" t="s">
        <v>2346</v>
      </c>
      <c r="K1128" s="4" t="s">
        <v>56</v>
      </c>
      <c r="L1128" s="4" t="s">
        <v>1775</v>
      </c>
      <c r="M1128" s="4" t="s">
        <v>258</v>
      </c>
      <c r="N1128" s="4" t="s">
        <v>1776</v>
      </c>
      <c r="O1128" s="4" t="s">
        <v>258</v>
      </c>
      <c r="P1128" s="4" t="s">
        <v>1777</v>
      </c>
      <c r="Q1128" s="4" t="s">
        <v>172</v>
      </c>
      <c r="R1128" s="4" t="s">
        <v>1778</v>
      </c>
      <c r="S1128" s="4" t="s">
        <v>173</v>
      </c>
      <c r="U1128" s="40" t="s">
        <v>54</v>
      </c>
      <c r="V1128" s="41" t="s">
        <v>2346</v>
      </c>
      <c r="W1128" s="41" t="s">
        <v>56</v>
      </c>
      <c r="X1128" s="41" t="s">
        <v>1775</v>
      </c>
      <c r="Y1128" s="41" t="s">
        <v>258</v>
      </c>
      <c r="Z1128" s="41" t="s">
        <v>1776</v>
      </c>
      <c r="AA1128" s="41" t="s">
        <v>258</v>
      </c>
      <c r="AB1128" s="41" t="s">
        <v>1777</v>
      </c>
      <c r="AC1128" s="41" t="s">
        <v>172</v>
      </c>
      <c r="AD1128" s="41" t="s">
        <v>1778</v>
      </c>
      <c r="AE1128" s="41" t="s">
        <v>173</v>
      </c>
    </row>
    <row r="1129" spans="1:31">
      <c r="A1129" s="4">
        <v>101125</v>
      </c>
      <c r="C1129" s="43" t="s">
        <v>2347</v>
      </c>
      <c r="D1129" s="40" t="s">
        <v>54</v>
      </c>
      <c r="J1129" s="4" t="s">
        <v>2348</v>
      </c>
      <c r="K1129" s="4" t="s">
        <v>56</v>
      </c>
      <c r="L1129" s="4" t="s">
        <v>1775</v>
      </c>
      <c r="M1129" s="4" t="s">
        <v>258</v>
      </c>
      <c r="N1129" s="4" t="s">
        <v>1776</v>
      </c>
      <c r="O1129" s="4" t="s">
        <v>258</v>
      </c>
      <c r="P1129" s="4" t="s">
        <v>1777</v>
      </c>
      <c r="Q1129" s="4" t="s">
        <v>172</v>
      </c>
      <c r="R1129" s="4" t="s">
        <v>1778</v>
      </c>
      <c r="S1129" s="4" t="s">
        <v>173</v>
      </c>
      <c r="U1129" s="40" t="s">
        <v>54</v>
      </c>
      <c r="V1129" s="41" t="s">
        <v>2348</v>
      </c>
      <c r="W1129" s="41" t="s">
        <v>56</v>
      </c>
      <c r="X1129" s="41" t="s">
        <v>1775</v>
      </c>
      <c r="Y1129" s="41" t="s">
        <v>258</v>
      </c>
      <c r="Z1129" s="41" t="s">
        <v>1776</v>
      </c>
      <c r="AA1129" s="41" t="s">
        <v>258</v>
      </c>
      <c r="AB1129" s="41" t="s">
        <v>1777</v>
      </c>
      <c r="AC1129" s="41" t="s">
        <v>172</v>
      </c>
      <c r="AD1129" s="41" t="s">
        <v>1778</v>
      </c>
      <c r="AE1129" s="41" t="s">
        <v>173</v>
      </c>
    </row>
    <row r="1130" spans="1:31">
      <c r="A1130" s="4">
        <v>101126</v>
      </c>
      <c r="C1130" s="43" t="s">
        <v>2349</v>
      </c>
      <c r="D1130" s="40" t="s">
        <v>54</v>
      </c>
      <c r="J1130" s="4" t="s">
        <v>2350</v>
      </c>
      <c r="K1130" s="4" t="s">
        <v>56</v>
      </c>
      <c r="L1130" s="4" t="s">
        <v>1775</v>
      </c>
      <c r="M1130" s="4" t="s">
        <v>258</v>
      </c>
      <c r="N1130" s="4" t="s">
        <v>1776</v>
      </c>
      <c r="O1130" s="4" t="s">
        <v>258</v>
      </c>
      <c r="P1130" s="4" t="s">
        <v>1777</v>
      </c>
      <c r="Q1130" s="4" t="s">
        <v>172</v>
      </c>
      <c r="R1130" s="4" t="s">
        <v>1778</v>
      </c>
      <c r="S1130" s="4" t="s">
        <v>173</v>
      </c>
      <c r="U1130" s="40" t="s">
        <v>54</v>
      </c>
      <c r="V1130" s="41" t="s">
        <v>2350</v>
      </c>
      <c r="W1130" s="41" t="s">
        <v>56</v>
      </c>
      <c r="X1130" s="41" t="s">
        <v>1775</v>
      </c>
      <c r="Y1130" s="41" t="s">
        <v>258</v>
      </c>
      <c r="Z1130" s="41" t="s">
        <v>1776</v>
      </c>
      <c r="AA1130" s="41" t="s">
        <v>258</v>
      </c>
      <c r="AB1130" s="41" t="s">
        <v>1777</v>
      </c>
      <c r="AC1130" s="41" t="s">
        <v>172</v>
      </c>
      <c r="AD1130" s="41" t="s">
        <v>1778</v>
      </c>
      <c r="AE1130" s="41" t="s">
        <v>173</v>
      </c>
    </row>
    <row r="1131" spans="1:31">
      <c r="A1131" s="4">
        <v>101127</v>
      </c>
      <c r="C1131" s="43" t="s">
        <v>2351</v>
      </c>
      <c r="D1131" s="40" t="s">
        <v>54</v>
      </c>
      <c r="J1131" s="4" t="s">
        <v>2352</v>
      </c>
      <c r="K1131" s="4" t="s">
        <v>56</v>
      </c>
      <c r="L1131" s="4" t="s">
        <v>1775</v>
      </c>
      <c r="M1131" s="4" t="s">
        <v>258</v>
      </c>
      <c r="N1131" s="4" t="s">
        <v>1776</v>
      </c>
      <c r="O1131" s="4" t="s">
        <v>258</v>
      </c>
      <c r="P1131" s="4" t="s">
        <v>1777</v>
      </c>
      <c r="Q1131" s="4" t="s">
        <v>172</v>
      </c>
      <c r="R1131" s="4" t="s">
        <v>1778</v>
      </c>
      <c r="S1131" s="4" t="s">
        <v>173</v>
      </c>
      <c r="U1131" s="40" t="s">
        <v>54</v>
      </c>
      <c r="V1131" s="41" t="s">
        <v>2352</v>
      </c>
      <c r="W1131" s="41" t="s">
        <v>56</v>
      </c>
      <c r="X1131" s="41" t="s">
        <v>1775</v>
      </c>
      <c r="Y1131" s="41" t="s">
        <v>258</v>
      </c>
      <c r="Z1131" s="41" t="s">
        <v>1776</v>
      </c>
      <c r="AA1131" s="41" t="s">
        <v>258</v>
      </c>
      <c r="AB1131" s="41" t="s">
        <v>1777</v>
      </c>
      <c r="AC1131" s="41" t="s">
        <v>172</v>
      </c>
      <c r="AD1131" s="41" t="s">
        <v>1778</v>
      </c>
      <c r="AE1131" s="41" t="s">
        <v>173</v>
      </c>
    </row>
    <row r="1132" spans="1:31">
      <c r="A1132" s="4">
        <v>101128</v>
      </c>
      <c r="C1132" s="43" t="s">
        <v>2353</v>
      </c>
      <c r="D1132" s="40" t="s">
        <v>54</v>
      </c>
      <c r="J1132" s="4" t="s">
        <v>2354</v>
      </c>
      <c r="K1132" s="4" t="s">
        <v>56</v>
      </c>
      <c r="L1132" s="4" t="s">
        <v>1775</v>
      </c>
      <c r="M1132" s="4" t="s">
        <v>258</v>
      </c>
      <c r="N1132" s="4" t="s">
        <v>1776</v>
      </c>
      <c r="O1132" s="4" t="s">
        <v>258</v>
      </c>
      <c r="P1132" s="4" t="s">
        <v>1777</v>
      </c>
      <c r="Q1132" s="4" t="s">
        <v>172</v>
      </c>
      <c r="R1132" s="4" t="s">
        <v>1778</v>
      </c>
      <c r="S1132" s="4" t="s">
        <v>173</v>
      </c>
      <c r="U1132" s="40" t="s">
        <v>54</v>
      </c>
      <c r="V1132" s="41" t="s">
        <v>2354</v>
      </c>
      <c r="W1132" s="41" t="s">
        <v>56</v>
      </c>
      <c r="X1132" s="41" t="s">
        <v>1775</v>
      </c>
      <c r="Y1132" s="41" t="s">
        <v>258</v>
      </c>
      <c r="Z1132" s="41" t="s">
        <v>1776</v>
      </c>
      <c r="AA1132" s="41" t="s">
        <v>258</v>
      </c>
      <c r="AB1132" s="41" t="s">
        <v>1777</v>
      </c>
      <c r="AC1132" s="41" t="s">
        <v>172</v>
      </c>
      <c r="AD1132" s="41" t="s">
        <v>1778</v>
      </c>
      <c r="AE1132" s="41" t="s">
        <v>173</v>
      </c>
    </row>
    <row r="1133" spans="1:31">
      <c r="A1133" s="4">
        <v>101129</v>
      </c>
      <c r="C1133" s="43" t="s">
        <v>2355</v>
      </c>
      <c r="D1133" s="40" t="s">
        <v>54</v>
      </c>
      <c r="J1133" s="4" t="s">
        <v>2356</v>
      </c>
      <c r="K1133" s="4" t="s">
        <v>56</v>
      </c>
      <c r="L1133" s="4" t="s">
        <v>1775</v>
      </c>
      <c r="M1133" s="4" t="s">
        <v>258</v>
      </c>
      <c r="N1133" s="4" t="s">
        <v>1776</v>
      </c>
      <c r="O1133" s="4" t="s">
        <v>258</v>
      </c>
      <c r="P1133" s="4" t="s">
        <v>1777</v>
      </c>
      <c r="Q1133" s="4" t="s">
        <v>172</v>
      </c>
      <c r="R1133" s="4" t="s">
        <v>1778</v>
      </c>
      <c r="S1133" s="4" t="s">
        <v>173</v>
      </c>
      <c r="U1133" s="40" t="s">
        <v>54</v>
      </c>
      <c r="V1133" s="41" t="s">
        <v>2356</v>
      </c>
      <c r="W1133" s="41" t="s">
        <v>56</v>
      </c>
      <c r="X1133" s="41" t="s">
        <v>1775</v>
      </c>
      <c r="Y1133" s="41" t="s">
        <v>258</v>
      </c>
      <c r="Z1133" s="41" t="s">
        <v>1776</v>
      </c>
      <c r="AA1133" s="41" t="s">
        <v>258</v>
      </c>
      <c r="AB1133" s="41" t="s">
        <v>1777</v>
      </c>
      <c r="AC1133" s="41" t="s">
        <v>172</v>
      </c>
      <c r="AD1133" s="41" t="s">
        <v>1778</v>
      </c>
      <c r="AE1133" s="41" t="s">
        <v>173</v>
      </c>
    </row>
    <row r="1134" spans="1:31">
      <c r="A1134" s="4">
        <v>101130</v>
      </c>
      <c r="C1134" s="43" t="s">
        <v>2357</v>
      </c>
      <c r="D1134" s="40" t="s">
        <v>54</v>
      </c>
      <c r="J1134" s="4" t="s">
        <v>2358</v>
      </c>
      <c r="K1134" s="4" t="s">
        <v>56</v>
      </c>
      <c r="L1134" s="4" t="s">
        <v>2359</v>
      </c>
      <c r="M1134" s="4" t="s">
        <v>258</v>
      </c>
      <c r="N1134" s="4" t="s">
        <v>2360</v>
      </c>
      <c r="O1134" s="4" t="s">
        <v>258</v>
      </c>
      <c r="P1134" s="4" t="s">
        <v>2361</v>
      </c>
      <c r="Q1134" s="4" t="s">
        <v>172</v>
      </c>
      <c r="R1134" s="4" t="s">
        <v>2362</v>
      </c>
      <c r="S1134" s="4" t="s">
        <v>173</v>
      </c>
      <c r="U1134" s="40" t="s">
        <v>54</v>
      </c>
      <c r="V1134" s="41" t="s">
        <v>2358</v>
      </c>
      <c r="W1134" s="41" t="s">
        <v>56</v>
      </c>
      <c r="X1134" s="41" t="s">
        <v>2359</v>
      </c>
      <c r="Y1134" s="41" t="s">
        <v>258</v>
      </c>
      <c r="Z1134" s="41" t="s">
        <v>2360</v>
      </c>
      <c r="AA1134" s="41" t="s">
        <v>258</v>
      </c>
      <c r="AB1134" s="41" t="s">
        <v>2361</v>
      </c>
      <c r="AC1134" s="41" t="s">
        <v>172</v>
      </c>
      <c r="AD1134" s="41" t="s">
        <v>2362</v>
      </c>
      <c r="AE1134" s="41" t="s">
        <v>173</v>
      </c>
    </row>
    <row r="1135" spans="1:31">
      <c r="A1135" s="4">
        <v>101131</v>
      </c>
      <c r="C1135" s="43" t="s">
        <v>2363</v>
      </c>
      <c r="D1135" s="40" t="s">
        <v>54</v>
      </c>
      <c r="J1135" s="4" t="s">
        <v>2364</v>
      </c>
      <c r="K1135" s="4" t="s">
        <v>56</v>
      </c>
      <c r="L1135" s="4" t="s">
        <v>2359</v>
      </c>
      <c r="M1135" s="4" t="s">
        <v>258</v>
      </c>
      <c r="N1135" s="4" t="s">
        <v>2360</v>
      </c>
      <c r="O1135" s="4" t="s">
        <v>258</v>
      </c>
      <c r="P1135" s="4" t="s">
        <v>2361</v>
      </c>
      <c r="Q1135" s="4" t="s">
        <v>172</v>
      </c>
      <c r="R1135" s="4" t="s">
        <v>2362</v>
      </c>
      <c r="S1135" s="4" t="s">
        <v>173</v>
      </c>
      <c r="U1135" s="40" t="s">
        <v>54</v>
      </c>
      <c r="V1135" s="41" t="s">
        <v>2364</v>
      </c>
      <c r="W1135" s="41" t="s">
        <v>56</v>
      </c>
      <c r="X1135" s="41" t="s">
        <v>2359</v>
      </c>
      <c r="Y1135" s="41" t="s">
        <v>258</v>
      </c>
      <c r="Z1135" s="41" t="s">
        <v>2360</v>
      </c>
      <c r="AA1135" s="41" t="s">
        <v>258</v>
      </c>
      <c r="AB1135" s="41" t="s">
        <v>2361</v>
      </c>
      <c r="AC1135" s="41" t="s">
        <v>172</v>
      </c>
      <c r="AD1135" s="41" t="s">
        <v>2362</v>
      </c>
      <c r="AE1135" s="41" t="s">
        <v>173</v>
      </c>
    </row>
    <row r="1136" spans="1:31">
      <c r="A1136" s="4">
        <v>101132</v>
      </c>
      <c r="C1136" s="43" t="s">
        <v>2365</v>
      </c>
      <c r="D1136" s="40" t="s">
        <v>54</v>
      </c>
      <c r="J1136" s="4" t="s">
        <v>2366</v>
      </c>
      <c r="K1136" s="4" t="s">
        <v>56</v>
      </c>
      <c r="L1136" s="4" t="s">
        <v>2359</v>
      </c>
      <c r="M1136" s="4" t="s">
        <v>258</v>
      </c>
      <c r="N1136" s="4" t="s">
        <v>2360</v>
      </c>
      <c r="O1136" s="4" t="s">
        <v>258</v>
      </c>
      <c r="P1136" s="4" t="s">
        <v>2361</v>
      </c>
      <c r="Q1136" s="4" t="s">
        <v>172</v>
      </c>
      <c r="R1136" s="4" t="s">
        <v>2362</v>
      </c>
      <c r="S1136" s="4" t="s">
        <v>173</v>
      </c>
      <c r="U1136" s="40" t="s">
        <v>54</v>
      </c>
      <c r="V1136" s="41" t="s">
        <v>2366</v>
      </c>
      <c r="W1136" s="41" t="s">
        <v>56</v>
      </c>
      <c r="X1136" s="41" t="s">
        <v>2359</v>
      </c>
      <c r="Y1136" s="41" t="s">
        <v>258</v>
      </c>
      <c r="Z1136" s="41" t="s">
        <v>2360</v>
      </c>
      <c r="AA1136" s="41" t="s">
        <v>258</v>
      </c>
      <c r="AB1136" s="41" t="s">
        <v>2361</v>
      </c>
      <c r="AC1136" s="41" t="s">
        <v>172</v>
      </c>
      <c r="AD1136" s="41" t="s">
        <v>2362</v>
      </c>
      <c r="AE1136" s="41" t="s">
        <v>173</v>
      </c>
    </row>
    <row r="1137" spans="1:31">
      <c r="A1137" s="4">
        <v>101133</v>
      </c>
      <c r="C1137" s="43" t="s">
        <v>2367</v>
      </c>
      <c r="D1137" s="40" t="s">
        <v>54</v>
      </c>
      <c r="J1137" s="4" t="s">
        <v>2368</v>
      </c>
      <c r="K1137" s="4" t="s">
        <v>56</v>
      </c>
      <c r="L1137" s="4" t="s">
        <v>2359</v>
      </c>
      <c r="M1137" s="4" t="s">
        <v>258</v>
      </c>
      <c r="N1137" s="4" t="s">
        <v>2360</v>
      </c>
      <c r="O1137" s="4" t="s">
        <v>258</v>
      </c>
      <c r="P1137" s="4" t="s">
        <v>2361</v>
      </c>
      <c r="Q1137" s="4" t="s">
        <v>172</v>
      </c>
      <c r="R1137" s="4" t="s">
        <v>2362</v>
      </c>
      <c r="S1137" s="4" t="s">
        <v>173</v>
      </c>
      <c r="U1137" s="40" t="s">
        <v>54</v>
      </c>
      <c r="V1137" s="41" t="s">
        <v>2368</v>
      </c>
      <c r="W1137" s="41" t="s">
        <v>56</v>
      </c>
      <c r="X1137" s="41" t="s">
        <v>2359</v>
      </c>
      <c r="Y1137" s="41" t="s">
        <v>258</v>
      </c>
      <c r="Z1137" s="41" t="s">
        <v>2360</v>
      </c>
      <c r="AA1137" s="41" t="s">
        <v>258</v>
      </c>
      <c r="AB1137" s="41" t="s">
        <v>2361</v>
      </c>
      <c r="AC1137" s="41" t="s">
        <v>172</v>
      </c>
      <c r="AD1137" s="41" t="s">
        <v>2362</v>
      </c>
      <c r="AE1137" s="41" t="s">
        <v>173</v>
      </c>
    </row>
    <row r="1138" spans="1:31">
      <c r="A1138" s="4">
        <v>101134</v>
      </c>
      <c r="C1138" s="43" t="s">
        <v>2369</v>
      </c>
      <c r="D1138" s="40" t="s">
        <v>54</v>
      </c>
      <c r="J1138" s="4" t="s">
        <v>2370</v>
      </c>
      <c r="K1138" s="4" t="s">
        <v>56</v>
      </c>
      <c r="L1138" s="4" t="s">
        <v>2359</v>
      </c>
      <c r="M1138" s="4" t="s">
        <v>258</v>
      </c>
      <c r="N1138" s="4" t="s">
        <v>2360</v>
      </c>
      <c r="O1138" s="4" t="s">
        <v>258</v>
      </c>
      <c r="P1138" s="4" t="s">
        <v>2361</v>
      </c>
      <c r="Q1138" s="4" t="s">
        <v>172</v>
      </c>
      <c r="R1138" s="4" t="s">
        <v>2362</v>
      </c>
      <c r="S1138" s="4" t="s">
        <v>173</v>
      </c>
      <c r="U1138" s="40" t="s">
        <v>54</v>
      </c>
      <c r="V1138" s="41" t="s">
        <v>2370</v>
      </c>
      <c r="W1138" s="41" t="s">
        <v>56</v>
      </c>
      <c r="X1138" s="41" t="s">
        <v>2359</v>
      </c>
      <c r="Y1138" s="41" t="s">
        <v>258</v>
      </c>
      <c r="Z1138" s="41" t="s">
        <v>2360</v>
      </c>
      <c r="AA1138" s="41" t="s">
        <v>258</v>
      </c>
      <c r="AB1138" s="41" t="s">
        <v>2361</v>
      </c>
      <c r="AC1138" s="41" t="s">
        <v>172</v>
      </c>
      <c r="AD1138" s="41" t="s">
        <v>2362</v>
      </c>
      <c r="AE1138" s="41" t="s">
        <v>173</v>
      </c>
    </row>
    <row r="1139" spans="1:31">
      <c r="A1139" s="4">
        <v>101135</v>
      </c>
      <c r="C1139" s="43" t="s">
        <v>2371</v>
      </c>
      <c r="D1139" s="40" t="s">
        <v>54</v>
      </c>
      <c r="J1139" s="4" t="s">
        <v>2372</v>
      </c>
      <c r="K1139" s="4" t="s">
        <v>56</v>
      </c>
      <c r="L1139" s="4" t="s">
        <v>2359</v>
      </c>
      <c r="M1139" s="4" t="s">
        <v>258</v>
      </c>
      <c r="N1139" s="4" t="s">
        <v>2360</v>
      </c>
      <c r="O1139" s="4" t="s">
        <v>258</v>
      </c>
      <c r="P1139" s="4" t="s">
        <v>2361</v>
      </c>
      <c r="Q1139" s="4" t="s">
        <v>172</v>
      </c>
      <c r="R1139" s="4" t="s">
        <v>2362</v>
      </c>
      <c r="S1139" s="4" t="s">
        <v>173</v>
      </c>
      <c r="U1139" s="40" t="s">
        <v>54</v>
      </c>
      <c r="V1139" s="41" t="s">
        <v>2372</v>
      </c>
      <c r="W1139" s="41" t="s">
        <v>56</v>
      </c>
      <c r="X1139" s="41" t="s">
        <v>2359</v>
      </c>
      <c r="Y1139" s="41" t="s">
        <v>258</v>
      </c>
      <c r="Z1139" s="41" t="s">
        <v>2360</v>
      </c>
      <c r="AA1139" s="41" t="s">
        <v>258</v>
      </c>
      <c r="AB1139" s="41" t="s">
        <v>2361</v>
      </c>
      <c r="AC1139" s="41" t="s">
        <v>172</v>
      </c>
      <c r="AD1139" s="41" t="s">
        <v>2362</v>
      </c>
      <c r="AE1139" s="41" t="s">
        <v>173</v>
      </c>
    </row>
    <row r="1140" spans="1:31">
      <c r="A1140" s="4">
        <v>101136</v>
      </c>
      <c r="C1140" s="43" t="s">
        <v>2373</v>
      </c>
      <c r="D1140" s="40" t="s">
        <v>54</v>
      </c>
      <c r="J1140" s="4" t="s">
        <v>2374</v>
      </c>
      <c r="K1140" s="4" t="s">
        <v>56</v>
      </c>
      <c r="L1140" s="4" t="s">
        <v>2359</v>
      </c>
      <c r="M1140" s="4" t="s">
        <v>258</v>
      </c>
      <c r="N1140" s="4" t="s">
        <v>2360</v>
      </c>
      <c r="O1140" s="4" t="s">
        <v>258</v>
      </c>
      <c r="P1140" s="4" t="s">
        <v>2361</v>
      </c>
      <c r="Q1140" s="4" t="s">
        <v>172</v>
      </c>
      <c r="R1140" s="4" t="s">
        <v>2362</v>
      </c>
      <c r="S1140" s="4" t="s">
        <v>173</v>
      </c>
      <c r="U1140" s="40" t="s">
        <v>54</v>
      </c>
      <c r="V1140" s="41" t="s">
        <v>2374</v>
      </c>
      <c r="W1140" s="41" t="s">
        <v>56</v>
      </c>
      <c r="X1140" s="41" t="s">
        <v>2359</v>
      </c>
      <c r="Y1140" s="41" t="s">
        <v>258</v>
      </c>
      <c r="Z1140" s="41" t="s">
        <v>2360</v>
      </c>
      <c r="AA1140" s="41" t="s">
        <v>258</v>
      </c>
      <c r="AB1140" s="41" t="s">
        <v>2361</v>
      </c>
      <c r="AC1140" s="41" t="s">
        <v>172</v>
      </c>
      <c r="AD1140" s="41" t="s">
        <v>2362</v>
      </c>
      <c r="AE1140" s="41" t="s">
        <v>173</v>
      </c>
    </row>
    <row r="1141" spans="1:31">
      <c r="A1141" s="4">
        <v>101137</v>
      </c>
      <c r="C1141" s="43" t="s">
        <v>2375</v>
      </c>
      <c r="D1141" s="40" t="s">
        <v>54</v>
      </c>
      <c r="J1141" s="4" t="s">
        <v>2376</v>
      </c>
      <c r="K1141" s="4" t="s">
        <v>56</v>
      </c>
      <c r="L1141" s="4" t="s">
        <v>2359</v>
      </c>
      <c r="M1141" s="4" t="s">
        <v>258</v>
      </c>
      <c r="N1141" s="4" t="s">
        <v>2360</v>
      </c>
      <c r="O1141" s="4" t="s">
        <v>258</v>
      </c>
      <c r="P1141" s="4" t="s">
        <v>2361</v>
      </c>
      <c r="Q1141" s="4" t="s">
        <v>172</v>
      </c>
      <c r="R1141" s="4" t="s">
        <v>2362</v>
      </c>
      <c r="S1141" s="4" t="s">
        <v>173</v>
      </c>
      <c r="U1141" s="40" t="s">
        <v>54</v>
      </c>
      <c r="V1141" s="41" t="s">
        <v>2376</v>
      </c>
      <c r="W1141" s="41" t="s">
        <v>56</v>
      </c>
      <c r="X1141" s="41" t="s">
        <v>2359</v>
      </c>
      <c r="Y1141" s="41" t="s">
        <v>258</v>
      </c>
      <c r="Z1141" s="41" t="s">
        <v>2360</v>
      </c>
      <c r="AA1141" s="41" t="s">
        <v>258</v>
      </c>
      <c r="AB1141" s="41" t="s">
        <v>2361</v>
      </c>
      <c r="AC1141" s="41" t="s">
        <v>172</v>
      </c>
      <c r="AD1141" s="41" t="s">
        <v>2362</v>
      </c>
      <c r="AE1141" s="41" t="s">
        <v>173</v>
      </c>
    </row>
    <row r="1142" spans="1:31">
      <c r="A1142" s="4">
        <v>101138</v>
      </c>
      <c r="C1142" s="43" t="s">
        <v>2377</v>
      </c>
      <c r="D1142" s="40" t="s">
        <v>54</v>
      </c>
      <c r="J1142" s="4" t="s">
        <v>2378</v>
      </c>
      <c r="K1142" s="4" t="s">
        <v>56</v>
      </c>
      <c r="L1142" s="4" t="s">
        <v>2359</v>
      </c>
      <c r="M1142" s="4" t="s">
        <v>258</v>
      </c>
      <c r="N1142" s="4" t="s">
        <v>2360</v>
      </c>
      <c r="O1142" s="4" t="s">
        <v>258</v>
      </c>
      <c r="P1142" s="4" t="s">
        <v>2361</v>
      </c>
      <c r="Q1142" s="4" t="s">
        <v>172</v>
      </c>
      <c r="R1142" s="4" t="s">
        <v>2362</v>
      </c>
      <c r="S1142" s="4" t="s">
        <v>173</v>
      </c>
      <c r="U1142" s="40" t="s">
        <v>54</v>
      </c>
      <c r="V1142" s="41" t="s">
        <v>2378</v>
      </c>
      <c r="W1142" s="41" t="s">
        <v>56</v>
      </c>
      <c r="X1142" s="41" t="s">
        <v>2359</v>
      </c>
      <c r="Y1142" s="41" t="s">
        <v>258</v>
      </c>
      <c r="Z1142" s="41" t="s">
        <v>2360</v>
      </c>
      <c r="AA1142" s="41" t="s">
        <v>258</v>
      </c>
      <c r="AB1142" s="41" t="s">
        <v>2361</v>
      </c>
      <c r="AC1142" s="41" t="s">
        <v>172</v>
      </c>
      <c r="AD1142" s="41" t="s">
        <v>2362</v>
      </c>
      <c r="AE1142" s="41" t="s">
        <v>173</v>
      </c>
    </row>
    <row r="1143" spans="1:31">
      <c r="A1143" s="4">
        <v>101139</v>
      </c>
      <c r="C1143" s="43" t="s">
        <v>2379</v>
      </c>
      <c r="D1143" s="40" t="s">
        <v>54</v>
      </c>
      <c r="J1143" s="4" t="s">
        <v>2380</v>
      </c>
      <c r="K1143" s="4" t="s">
        <v>56</v>
      </c>
      <c r="L1143" s="4" t="s">
        <v>2359</v>
      </c>
      <c r="M1143" s="4" t="s">
        <v>258</v>
      </c>
      <c r="N1143" s="4" t="s">
        <v>2360</v>
      </c>
      <c r="O1143" s="4" t="s">
        <v>258</v>
      </c>
      <c r="P1143" s="4" t="s">
        <v>2361</v>
      </c>
      <c r="Q1143" s="4" t="s">
        <v>172</v>
      </c>
      <c r="R1143" s="4" t="s">
        <v>2362</v>
      </c>
      <c r="S1143" s="4" t="s">
        <v>173</v>
      </c>
      <c r="U1143" s="40" t="s">
        <v>54</v>
      </c>
      <c r="V1143" s="41" t="s">
        <v>2380</v>
      </c>
      <c r="W1143" s="41" t="s">
        <v>56</v>
      </c>
      <c r="X1143" s="41" t="s">
        <v>2359</v>
      </c>
      <c r="Y1143" s="41" t="s">
        <v>258</v>
      </c>
      <c r="Z1143" s="41" t="s">
        <v>2360</v>
      </c>
      <c r="AA1143" s="41" t="s">
        <v>258</v>
      </c>
      <c r="AB1143" s="41" t="s">
        <v>2361</v>
      </c>
      <c r="AC1143" s="41" t="s">
        <v>172</v>
      </c>
      <c r="AD1143" s="41" t="s">
        <v>2362</v>
      </c>
      <c r="AE1143" s="41" t="s">
        <v>173</v>
      </c>
    </row>
    <row r="1144" spans="1:31">
      <c r="A1144" s="4">
        <v>101140</v>
      </c>
      <c r="C1144" s="43" t="s">
        <v>2381</v>
      </c>
      <c r="D1144" s="40" t="s">
        <v>54</v>
      </c>
      <c r="J1144" s="4" t="s">
        <v>2382</v>
      </c>
      <c r="K1144" s="4" t="s">
        <v>56</v>
      </c>
      <c r="L1144" s="4" t="s">
        <v>2359</v>
      </c>
      <c r="M1144" s="4" t="s">
        <v>258</v>
      </c>
      <c r="N1144" s="4" t="s">
        <v>2360</v>
      </c>
      <c r="O1144" s="4" t="s">
        <v>258</v>
      </c>
      <c r="P1144" s="4" t="s">
        <v>2361</v>
      </c>
      <c r="Q1144" s="4" t="s">
        <v>172</v>
      </c>
      <c r="R1144" s="4" t="s">
        <v>2362</v>
      </c>
      <c r="S1144" s="4" t="s">
        <v>173</v>
      </c>
      <c r="U1144" s="40" t="s">
        <v>54</v>
      </c>
      <c r="V1144" s="41" t="s">
        <v>2382</v>
      </c>
      <c r="W1144" s="41" t="s">
        <v>56</v>
      </c>
      <c r="X1144" s="41" t="s">
        <v>2359</v>
      </c>
      <c r="Y1144" s="41" t="s">
        <v>258</v>
      </c>
      <c r="Z1144" s="41" t="s">
        <v>2360</v>
      </c>
      <c r="AA1144" s="41" t="s">
        <v>258</v>
      </c>
      <c r="AB1144" s="41" t="s">
        <v>2361</v>
      </c>
      <c r="AC1144" s="41" t="s">
        <v>172</v>
      </c>
      <c r="AD1144" s="41" t="s">
        <v>2362</v>
      </c>
      <c r="AE1144" s="41" t="s">
        <v>173</v>
      </c>
    </row>
    <row r="1145" spans="1:31">
      <c r="A1145" s="4">
        <v>101141</v>
      </c>
      <c r="C1145" s="43" t="s">
        <v>2383</v>
      </c>
      <c r="D1145" s="40" t="s">
        <v>54</v>
      </c>
      <c r="J1145" s="4" t="s">
        <v>2384</v>
      </c>
      <c r="K1145" s="4" t="s">
        <v>56</v>
      </c>
      <c r="L1145" s="4" t="s">
        <v>2359</v>
      </c>
      <c r="M1145" s="4" t="s">
        <v>258</v>
      </c>
      <c r="N1145" s="4" t="s">
        <v>2360</v>
      </c>
      <c r="O1145" s="4" t="s">
        <v>258</v>
      </c>
      <c r="P1145" s="4" t="s">
        <v>2361</v>
      </c>
      <c r="Q1145" s="4" t="s">
        <v>172</v>
      </c>
      <c r="R1145" s="4" t="s">
        <v>2362</v>
      </c>
      <c r="S1145" s="4" t="s">
        <v>173</v>
      </c>
      <c r="U1145" s="40" t="s">
        <v>54</v>
      </c>
      <c r="V1145" s="41" t="s">
        <v>2384</v>
      </c>
      <c r="W1145" s="41" t="s">
        <v>56</v>
      </c>
      <c r="X1145" s="41" t="s">
        <v>2359</v>
      </c>
      <c r="Y1145" s="41" t="s">
        <v>258</v>
      </c>
      <c r="Z1145" s="41" t="s">
        <v>2360</v>
      </c>
      <c r="AA1145" s="41" t="s">
        <v>258</v>
      </c>
      <c r="AB1145" s="41" t="s">
        <v>2361</v>
      </c>
      <c r="AC1145" s="41" t="s">
        <v>172</v>
      </c>
      <c r="AD1145" s="41" t="s">
        <v>2362</v>
      </c>
      <c r="AE1145" s="41" t="s">
        <v>173</v>
      </c>
    </row>
    <row r="1146" spans="1:31">
      <c r="A1146" s="4">
        <v>101142</v>
      </c>
      <c r="C1146" s="43" t="s">
        <v>2385</v>
      </c>
      <c r="D1146" s="40" t="s">
        <v>54</v>
      </c>
      <c r="J1146" s="4" t="s">
        <v>2386</v>
      </c>
      <c r="K1146" s="4" t="s">
        <v>56</v>
      </c>
      <c r="L1146" s="4" t="s">
        <v>2359</v>
      </c>
      <c r="M1146" s="4" t="s">
        <v>258</v>
      </c>
      <c r="N1146" s="4" t="s">
        <v>2360</v>
      </c>
      <c r="O1146" s="4" t="s">
        <v>258</v>
      </c>
      <c r="P1146" s="4" t="s">
        <v>2361</v>
      </c>
      <c r="Q1146" s="4" t="s">
        <v>172</v>
      </c>
      <c r="R1146" s="4" t="s">
        <v>2362</v>
      </c>
      <c r="S1146" s="4" t="s">
        <v>173</v>
      </c>
      <c r="U1146" s="40" t="s">
        <v>54</v>
      </c>
      <c r="V1146" s="41" t="s">
        <v>2386</v>
      </c>
      <c r="W1146" s="41" t="s">
        <v>56</v>
      </c>
      <c r="X1146" s="41" t="s">
        <v>2359</v>
      </c>
      <c r="Y1146" s="41" t="s">
        <v>258</v>
      </c>
      <c r="Z1146" s="41" t="s">
        <v>2360</v>
      </c>
      <c r="AA1146" s="41" t="s">
        <v>258</v>
      </c>
      <c r="AB1146" s="41" t="s">
        <v>2361</v>
      </c>
      <c r="AC1146" s="41" t="s">
        <v>172</v>
      </c>
      <c r="AD1146" s="41" t="s">
        <v>2362</v>
      </c>
      <c r="AE1146" s="41" t="s">
        <v>173</v>
      </c>
    </row>
    <row r="1147" spans="1:31">
      <c r="A1147" s="4">
        <v>101143</v>
      </c>
      <c r="C1147" s="43" t="s">
        <v>2387</v>
      </c>
      <c r="D1147" s="40" t="s">
        <v>54</v>
      </c>
      <c r="J1147" s="4" t="s">
        <v>2388</v>
      </c>
      <c r="K1147" s="4" t="s">
        <v>56</v>
      </c>
      <c r="L1147" s="4" t="s">
        <v>2359</v>
      </c>
      <c r="M1147" s="4" t="s">
        <v>258</v>
      </c>
      <c r="N1147" s="4" t="s">
        <v>2360</v>
      </c>
      <c r="O1147" s="4" t="s">
        <v>258</v>
      </c>
      <c r="P1147" s="4" t="s">
        <v>2361</v>
      </c>
      <c r="Q1147" s="4" t="s">
        <v>172</v>
      </c>
      <c r="R1147" s="4" t="s">
        <v>2362</v>
      </c>
      <c r="S1147" s="4" t="s">
        <v>173</v>
      </c>
      <c r="U1147" s="40" t="s">
        <v>54</v>
      </c>
      <c r="V1147" s="41" t="s">
        <v>2388</v>
      </c>
      <c r="W1147" s="41" t="s">
        <v>56</v>
      </c>
      <c r="X1147" s="41" t="s">
        <v>2359</v>
      </c>
      <c r="Y1147" s="41" t="s">
        <v>258</v>
      </c>
      <c r="Z1147" s="41" t="s">
        <v>2360</v>
      </c>
      <c r="AA1147" s="41" t="s">
        <v>258</v>
      </c>
      <c r="AB1147" s="41" t="s">
        <v>2361</v>
      </c>
      <c r="AC1147" s="41" t="s">
        <v>172</v>
      </c>
      <c r="AD1147" s="41" t="s">
        <v>2362</v>
      </c>
      <c r="AE1147" s="41" t="s">
        <v>173</v>
      </c>
    </row>
    <row r="1148" spans="1:31">
      <c r="A1148" s="4">
        <v>101144</v>
      </c>
      <c r="C1148" s="43" t="s">
        <v>2389</v>
      </c>
      <c r="D1148" s="40" t="s">
        <v>54</v>
      </c>
      <c r="J1148" s="4" t="s">
        <v>2390</v>
      </c>
      <c r="K1148" s="4" t="s">
        <v>56</v>
      </c>
      <c r="L1148" s="4" t="s">
        <v>2359</v>
      </c>
      <c r="M1148" s="4" t="s">
        <v>258</v>
      </c>
      <c r="N1148" s="4" t="s">
        <v>2360</v>
      </c>
      <c r="O1148" s="4" t="s">
        <v>258</v>
      </c>
      <c r="P1148" s="4" t="s">
        <v>2361</v>
      </c>
      <c r="Q1148" s="4" t="s">
        <v>172</v>
      </c>
      <c r="R1148" s="4" t="s">
        <v>2362</v>
      </c>
      <c r="S1148" s="4" t="s">
        <v>173</v>
      </c>
      <c r="U1148" s="40" t="s">
        <v>54</v>
      </c>
      <c r="V1148" s="41" t="s">
        <v>2390</v>
      </c>
      <c r="W1148" s="41" t="s">
        <v>56</v>
      </c>
      <c r="X1148" s="41" t="s">
        <v>2359</v>
      </c>
      <c r="Y1148" s="41" t="s">
        <v>258</v>
      </c>
      <c r="Z1148" s="41" t="s">
        <v>2360</v>
      </c>
      <c r="AA1148" s="41" t="s">
        <v>258</v>
      </c>
      <c r="AB1148" s="41" t="s">
        <v>2361</v>
      </c>
      <c r="AC1148" s="41" t="s">
        <v>172</v>
      </c>
      <c r="AD1148" s="41" t="s">
        <v>2362</v>
      </c>
      <c r="AE1148" s="41" t="s">
        <v>173</v>
      </c>
    </row>
    <row r="1149" spans="1:31">
      <c r="A1149" s="4">
        <v>101145</v>
      </c>
      <c r="C1149" s="43" t="s">
        <v>2391</v>
      </c>
      <c r="D1149" s="40" t="s">
        <v>54</v>
      </c>
      <c r="J1149" s="4" t="s">
        <v>2392</v>
      </c>
      <c r="K1149" s="4" t="s">
        <v>56</v>
      </c>
      <c r="L1149" s="4" t="s">
        <v>2359</v>
      </c>
      <c r="M1149" s="4" t="s">
        <v>258</v>
      </c>
      <c r="N1149" s="4" t="s">
        <v>2360</v>
      </c>
      <c r="O1149" s="4" t="s">
        <v>258</v>
      </c>
      <c r="P1149" s="4" t="s">
        <v>2361</v>
      </c>
      <c r="Q1149" s="4" t="s">
        <v>172</v>
      </c>
      <c r="R1149" s="4" t="s">
        <v>2362</v>
      </c>
      <c r="S1149" s="4" t="s">
        <v>173</v>
      </c>
      <c r="U1149" s="40" t="s">
        <v>54</v>
      </c>
      <c r="V1149" s="41" t="s">
        <v>2392</v>
      </c>
      <c r="W1149" s="41" t="s">
        <v>56</v>
      </c>
      <c r="X1149" s="41" t="s">
        <v>2359</v>
      </c>
      <c r="Y1149" s="41" t="s">
        <v>258</v>
      </c>
      <c r="Z1149" s="41" t="s">
        <v>2360</v>
      </c>
      <c r="AA1149" s="41" t="s">
        <v>258</v>
      </c>
      <c r="AB1149" s="41" t="s">
        <v>2361</v>
      </c>
      <c r="AC1149" s="41" t="s">
        <v>172</v>
      </c>
      <c r="AD1149" s="41" t="s">
        <v>2362</v>
      </c>
      <c r="AE1149" s="41" t="s">
        <v>173</v>
      </c>
    </row>
    <row r="1150" spans="1:31">
      <c r="A1150" s="4">
        <v>101146</v>
      </c>
      <c r="C1150" s="43" t="s">
        <v>2393</v>
      </c>
      <c r="D1150" s="40" t="s">
        <v>54</v>
      </c>
      <c r="J1150" s="4" t="s">
        <v>2394</v>
      </c>
      <c r="K1150" s="4" t="s">
        <v>56</v>
      </c>
      <c r="L1150" s="4" t="s">
        <v>2359</v>
      </c>
      <c r="M1150" s="4" t="s">
        <v>258</v>
      </c>
      <c r="N1150" s="4" t="s">
        <v>2360</v>
      </c>
      <c r="O1150" s="4" t="s">
        <v>258</v>
      </c>
      <c r="P1150" s="4" t="s">
        <v>2361</v>
      </c>
      <c r="Q1150" s="4" t="s">
        <v>172</v>
      </c>
      <c r="R1150" s="4" t="s">
        <v>2362</v>
      </c>
      <c r="S1150" s="4" t="s">
        <v>173</v>
      </c>
      <c r="U1150" s="40" t="s">
        <v>54</v>
      </c>
      <c r="V1150" s="41" t="s">
        <v>2394</v>
      </c>
      <c r="W1150" s="41" t="s">
        <v>56</v>
      </c>
      <c r="X1150" s="41" t="s">
        <v>2359</v>
      </c>
      <c r="Y1150" s="41" t="s">
        <v>258</v>
      </c>
      <c r="Z1150" s="41" t="s">
        <v>2360</v>
      </c>
      <c r="AA1150" s="41" t="s">
        <v>258</v>
      </c>
      <c r="AB1150" s="41" t="s">
        <v>2361</v>
      </c>
      <c r="AC1150" s="41" t="s">
        <v>172</v>
      </c>
      <c r="AD1150" s="41" t="s">
        <v>2362</v>
      </c>
      <c r="AE1150" s="41" t="s">
        <v>173</v>
      </c>
    </row>
    <row r="1151" spans="1:31">
      <c r="A1151" s="4">
        <v>101147</v>
      </c>
      <c r="C1151" s="43" t="s">
        <v>2395</v>
      </c>
      <c r="D1151" s="40" t="s">
        <v>54</v>
      </c>
      <c r="J1151" s="4" t="s">
        <v>2396</v>
      </c>
      <c r="K1151" s="4" t="s">
        <v>56</v>
      </c>
      <c r="L1151" s="4" t="s">
        <v>2359</v>
      </c>
      <c r="M1151" s="4" t="s">
        <v>258</v>
      </c>
      <c r="N1151" s="4" t="s">
        <v>2360</v>
      </c>
      <c r="O1151" s="4" t="s">
        <v>258</v>
      </c>
      <c r="P1151" s="4" t="s">
        <v>2361</v>
      </c>
      <c r="Q1151" s="4" t="s">
        <v>172</v>
      </c>
      <c r="R1151" s="4" t="s">
        <v>2362</v>
      </c>
      <c r="S1151" s="4" t="s">
        <v>173</v>
      </c>
      <c r="U1151" s="40" t="s">
        <v>54</v>
      </c>
      <c r="V1151" s="41" t="s">
        <v>2396</v>
      </c>
      <c r="W1151" s="41" t="s">
        <v>56</v>
      </c>
      <c r="X1151" s="41" t="s">
        <v>2359</v>
      </c>
      <c r="Y1151" s="41" t="s">
        <v>258</v>
      </c>
      <c r="Z1151" s="41" t="s">
        <v>2360</v>
      </c>
      <c r="AA1151" s="41" t="s">
        <v>258</v>
      </c>
      <c r="AB1151" s="41" t="s">
        <v>2361</v>
      </c>
      <c r="AC1151" s="41" t="s">
        <v>172</v>
      </c>
      <c r="AD1151" s="41" t="s">
        <v>2362</v>
      </c>
      <c r="AE1151" s="41" t="s">
        <v>173</v>
      </c>
    </row>
    <row r="1152" spans="1:31">
      <c r="A1152" s="4">
        <v>101148</v>
      </c>
      <c r="C1152" s="43" t="s">
        <v>2397</v>
      </c>
      <c r="D1152" s="40" t="s">
        <v>54</v>
      </c>
      <c r="J1152" s="4" t="s">
        <v>2398</v>
      </c>
      <c r="K1152" s="4" t="s">
        <v>56</v>
      </c>
      <c r="L1152" s="4" t="s">
        <v>2359</v>
      </c>
      <c r="M1152" s="4" t="s">
        <v>258</v>
      </c>
      <c r="N1152" s="4" t="s">
        <v>2360</v>
      </c>
      <c r="O1152" s="4" t="s">
        <v>258</v>
      </c>
      <c r="P1152" s="4" t="s">
        <v>2361</v>
      </c>
      <c r="Q1152" s="4" t="s">
        <v>172</v>
      </c>
      <c r="R1152" s="4" t="s">
        <v>2362</v>
      </c>
      <c r="S1152" s="4" t="s">
        <v>173</v>
      </c>
      <c r="U1152" s="40" t="s">
        <v>54</v>
      </c>
      <c r="V1152" s="41" t="s">
        <v>2398</v>
      </c>
      <c r="W1152" s="41" t="s">
        <v>56</v>
      </c>
      <c r="X1152" s="41" t="s">
        <v>2359</v>
      </c>
      <c r="Y1152" s="41" t="s">
        <v>258</v>
      </c>
      <c r="Z1152" s="41" t="s">
        <v>2360</v>
      </c>
      <c r="AA1152" s="41" t="s">
        <v>258</v>
      </c>
      <c r="AB1152" s="41" t="s">
        <v>2361</v>
      </c>
      <c r="AC1152" s="41" t="s">
        <v>172</v>
      </c>
      <c r="AD1152" s="41" t="s">
        <v>2362</v>
      </c>
      <c r="AE1152" s="41" t="s">
        <v>173</v>
      </c>
    </row>
    <row r="1153" spans="1:31">
      <c r="A1153" s="4">
        <v>101149</v>
      </c>
      <c r="C1153" s="43" t="s">
        <v>2399</v>
      </c>
      <c r="D1153" s="40" t="s">
        <v>54</v>
      </c>
      <c r="J1153" s="4" t="s">
        <v>2400</v>
      </c>
      <c r="K1153" s="4" t="s">
        <v>56</v>
      </c>
      <c r="L1153" s="4" t="s">
        <v>2359</v>
      </c>
      <c r="M1153" s="4" t="s">
        <v>258</v>
      </c>
      <c r="N1153" s="4" t="s">
        <v>2360</v>
      </c>
      <c r="O1153" s="4" t="s">
        <v>258</v>
      </c>
      <c r="P1153" s="4" t="s">
        <v>2361</v>
      </c>
      <c r="Q1153" s="4" t="s">
        <v>172</v>
      </c>
      <c r="R1153" s="4" t="s">
        <v>2362</v>
      </c>
      <c r="S1153" s="4" t="s">
        <v>173</v>
      </c>
      <c r="U1153" s="40" t="s">
        <v>54</v>
      </c>
      <c r="V1153" s="41" t="s">
        <v>2400</v>
      </c>
      <c r="W1153" s="41" t="s">
        <v>56</v>
      </c>
      <c r="X1153" s="41" t="s">
        <v>2359</v>
      </c>
      <c r="Y1153" s="41" t="s">
        <v>258</v>
      </c>
      <c r="Z1153" s="41" t="s">
        <v>2360</v>
      </c>
      <c r="AA1153" s="41" t="s">
        <v>258</v>
      </c>
      <c r="AB1153" s="41" t="s">
        <v>2361</v>
      </c>
      <c r="AC1153" s="41" t="s">
        <v>172</v>
      </c>
      <c r="AD1153" s="41" t="s">
        <v>2362</v>
      </c>
      <c r="AE1153" s="41" t="s">
        <v>173</v>
      </c>
    </row>
    <row r="1154" spans="1:31">
      <c r="A1154" s="4">
        <v>101150</v>
      </c>
      <c r="C1154" s="43" t="s">
        <v>2401</v>
      </c>
      <c r="D1154" s="40" t="s">
        <v>54</v>
      </c>
      <c r="J1154" s="4" t="s">
        <v>2402</v>
      </c>
      <c r="K1154" s="4" t="s">
        <v>56</v>
      </c>
      <c r="L1154" s="4" t="s">
        <v>2359</v>
      </c>
      <c r="M1154" s="4" t="s">
        <v>258</v>
      </c>
      <c r="N1154" s="4" t="s">
        <v>2360</v>
      </c>
      <c r="O1154" s="4" t="s">
        <v>258</v>
      </c>
      <c r="P1154" s="4" t="s">
        <v>2361</v>
      </c>
      <c r="Q1154" s="4" t="s">
        <v>172</v>
      </c>
      <c r="R1154" s="4" t="s">
        <v>2362</v>
      </c>
      <c r="S1154" s="4" t="s">
        <v>173</v>
      </c>
      <c r="U1154" s="40" t="s">
        <v>54</v>
      </c>
      <c r="V1154" s="41" t="s">
        <v>2402</v>
      </c>
      <c r="W1154" s="41" t="s">
        <v>56</v>
      </c>
      <c r="X1154" s="41" t="s">
        <v>2359</v>
      </c>
      <c r="Y1154" s="41" t="s">
        <v>258</v>
      </c>
      <c r="Z1154" s="41" t="s">
        <v>2360</v>
      </c>
      <c r="AA1154" s="41" t="s">
        <v>258</v>
      </c>
      <c r="AB1154" s="41" t="s">
        <v>2361</v>
      </c>
      <c r="AC1154" s="41" t="s">
        <v>172</v>
      </c>
      <c r="AD1154" s="41" t="s">
        <v>2362</v>
      </c>
      <c r="AE1154" s="41" t="s">
        <v>173</v>
      </c>
    </row>
    <row r="1155" spans="1:31">
      <c r="A1155" s="4">
        <v>101151</v>
      </c>
      <c r="C1155" s="43" t="s">
        <v>2403</v>
      </c>
      <c r="D1155" s="40" t="s">
        <v>54</v>
      </c>
      <c r="J1155" s="4" t="s">
        <v>2404</v>
      </c>
      <c r="K1155" s="4" t="s">
        <v>56</v>
      </c>
      <c r="L1155" s="4" t="s">
        <v>2359</v>
      </c>
      <c r="M1155" s="4" t="s">
        <v>258</v>
      </c>
      <c r="N1155" s="4" t="s">
        <v>2360</v>
      </c>
      <c r="O1155" s="4" t="s">
        <v>258</v>
      </c>
      <c r="P1155" s="4" t="s">
        <v>2361</v>
      </c>
      <c r="Q1155" s="4" t="s">
        <v>172</v>
      </c>
      <c r="R1155" s="4" t="s">
        <v>2362</v>
      </c>
      <c r="S1155" s="4" t="s">
        <v>173</v>
      </c>
      <c r="U1155" s="40" t="s">
        <v>54</v>
      </c>
      <c r="V1155" s="41" t="s">
        <v>2404</v>
      </c>
      <c r="W1155" s="41" t="s">
        <v>56</v>
      </c>
      <c r="X1155" s="41" t="s">
        <v>2359</v>
      </c>
      <c r="Y1155" s="41" t="s">
        <v>258</v>
      </c>
      <c r="Z1155" s="41" t="s">
        <v>2360</v>
      </c>
      <c r="AA1155" s="41" t="s">
        <v>258</v>
      </c>
      <c r="AB1155" s="41" t="s">
        <v>2361</v>
      </c>
      <c r="AC1155" s="41" t="s">
        <v>172</v>
      </c>
      <c r="AD1155" s="41" t="s">
        <v>2362</v>
      </c>
      <c r="AE1155" s="41" t="s">
        <v>173</v>
      </c>
    </row>
    <row r="1156" spans="1:31">
      <c r="A1156" s="4">
        <v>101152</v>
      </c>
      <c r="C1156" s="43" t="s">
        <v>2405</v>
      </c>
      <c r="D1156" s="40" t="s">
        <v>54</v>
      </c>
      <c r="J1156" s="4" t="s">
        <v>2406</v>
      </c>
      <c r="K1156" s="4" t="s">
        <v>56</v>
      </c>
      <c r="L1156" s="4" t="s">
        <v>2359</v>
      </c>
      <c r="M1156" s="4" t="s">
        <v>258</v>
      </c>
      <c r="N1156" s="4" t="s">
        <v>2360</v>
      </c>
      <c r="O1156" s="4" t="s">
        <v>258</v>
      </c>
      <c r="P1156" s="4" t="s">
        <v>2361</v>
      </c>
      <c r="Q1156" s="4" t="s">
        <v>172</v>
      </c>
      <c r="R1156" s="4" t="s">
        <v>2362</v>
      </c>
      <c r="S1156" s="4" t="s">
        <v>173</v>
      </c>
      <c r="U1156" s="40" t="s">
        <v>54</v>
      </c>
      <c r="V1156" s="41" t="s">
        <v>2406</v>
      </c>
      <c r="W1156" s="41" t="s">
        <v>56</v>
      </c>
      <c r="X1156" s="41" t="s">
        <v>2359</v>
      </c>
      <c r="Y1156" s="41" t="s">
        <v>258</v>
      </c>
      <c r="Z1156" s="41" t="s">
        <v>2360</v>
      </c>
      <c r="AA1156" s="41" t="s">
        <v>258</v>
      </c>
      <c r="AB1156" s="41" t="s">
        <v>2361</v>
      </c>
      <c r="AC1156" s="41" t="s">
        <v>172</v>
      </c>
      <c r="AD1156" s="41" t="s">
        <v>2362</v>
      </c>
      <c r="AE1156" s="41" t="s">
        <v>173</v>
      </c>
    </row>
    <row r="1157" spans="1:31">
      <c r="A1157" s="4">
        <v>101153</v>
      </c>
      <c r="C1157" s="43" t="s">
        <v>2407</v>
      </c>
      <c r="D1157" s="40" t="s">
        <v>54</v>
      </c>
      <c r="J1157" s="4" t="s">
        <v>2408</v>
      </c>
      <c r="K1157" s="4" t="s">
        <v>56</v>
      </c>
      <c r="L1157" s="4" t="s">
        <v>2359</v>
      </c>
      <c r="M1157" s="4" t="s">
        <v>258</v>
      </c>
      <c r="N1157" s="4" t="s">
        <v>2360</v>
      </c>
      <c r="O1157" s="4" t="s">
        <v>258</v>
      </c>
      <c r="P1157" s="4" t="s">
        <v>2361</v>
      </c>
      <c r="Q1157" s="4" t="s">
        <v>172</v>
      </c>
      <c r="R1157" s="4" t="s">
        <v>2362</v>
      </c>
      <c r="S1157" s="4" t="s">
        <v>173</v>
      </c>
      <c r="U1157" s="40" t="s">
        <v>54</v>
      </c>
      <c r="V1157" s="41" t="s">
        <v>2408</v>
      </c>
      <c r="W1157" s="41" t="s">
        <v>56</v>
      </c>
      <c r="X1157" s="41" t="s">
        <v>2359</v>
      </c>
      <c r="Y1157" s="41" t="s">
        <v>258</v>
      </c>
      <c r="Z1157" s="41" t="s">
        <v>2360</v>
      </c>
      <c r="AA1157" s="41" t="s">
        <v>258</v>
      </c>
      <c r="AB1157" s="41" t="s">
        <v>2361</v>
      </c>
      <c r="AC1157" s="41" t="s">
        <v>172</v>
      </c>
      <c r="AD1157" s="41" t="s">
        <v>2362</v>
      </c>
      <c r="AE1157" s="41" t="s">
        <v>173</v>
      </c>
    </row>
    <row r="1158" spans="1:31">
      <c r="A1158" s="4">
        <v>101154</v>
      </c>
      <c r="C1158" s="43" t="s">
        <v>2409</v>
      </c>
      <c r="D1158" s="40" t="s">
        <v>54</v>
      </c>
      <c r="J1158" s="4" t="s">
        <v>2410</v>
      </c>
      <c r="K1158" s="4" t="s">
        <v>56</v>
      </c>
      <c r="L1158" s="4" t="s">
        <v>2359</v>
      </c>
      <c r="M1158" s="4" t="s">
        <v>258</v>
      </c>
      <c r="N1158" s="4" t="s">
        <v>2360</v>
      </c>
      <c r="O1158" s="4" t="s">
        <v>258</v>
      </c>
      <c r="P1158" s="4" t="s">
        <v>2361</v>
      </c>
      <c r="Q1158" s="4" t="s">
        <v>172</v>
      </c>
      <c r="R1158" s="4" t="s">
        <v>2362</v>
      </c>
      <c r="S1158" s="4" t="s">
        <v>173</v>
      </c>
      <c r="U1158" s="40" t="s">
        <v>54</v>
      </c>
      <c r="V1158" s="41" t="s">
        <v>2410</v>
      </c>
      <c r="W1158" s="41" t="s">
        <v>56</v>
      </c>
      <c r="X1158" s="41" t="s">
        <v>2359</v>
      </c>
      <c r="Y1158" s="41" t="s">
        <v>258</v>
      </c>
      <c r="Z1158" s="41" t="s">
        <v>2360</v>
      </c>
      <c r="AA1158" s="41" t="s">
        <v>258</v>
      </c>
      <c r="AB1158" s="41" t="s">
        <v>2361</v>
      </c>
      <c r="AC1158" s="41" t="s">
        <v>172</v>
      </c>
      <c r="AD1158" s="41" t="s">
        <v>2362</v>
      </c>
      <c r="AE1158" s="41" t="s">
        <v>173</v>
      </c>
    </row>
    <row r="1159" spans="1:31">
      <c r="A1159" s="4">
        <v>101155</v>
      </c>
      <c r="C1159" s="43" t="s">
        <v>2411</v>
      </c>
      <c r="D1159" s="40" t="s">
        <v>54</v>
      </c>
      <c r="J1159" s="4" t="s">
        <v>2412</v>
      </c>
      <c r="K1159" s="4" t="s">
        <v>56</v>
      </c>
      <c r="L1159" s="4" t="s">
        <v>2359</v>
      </c>
      <c r="M1159" s="4" t="s">
        <v>258</v>
      </c>
      <c r="N1159" s="4" t="s">
        <v>2360</v>
      </c>
      <c r="O1159" s="4" t="s">
        <v>258</v>
      </c>
      <c r="P1159" s="4" t="s">
        <v>2361</v>
      </c>
      <c r="Q1159" s="4" t="s">
        <v>172</v>
      </c>
      <c r="R1159" s="4" t="s">
        <v>2362</v>
      </c>
      <c r="S1159" s="4" t="s">
        <v>173</v>
      </c>
      <c r="U1159" s="40" t="s">
        <v>54</v>
      </c>
      <c r="V1159" s="41" t="s">
        <v>2412</v>
      </c>
      <c r="W1159" s="41" t="s">
        <v>56</v>
      </c>
      <c r="X1159" s="41" t="s">
        <v>2359</v>
      </c>
      <c r="Y1159" s="41" t="s">
        <v>258</v>
      </c>
      <c r="Z1159" s="41" t="s">
        <v>2360</v>
      </c>
      <c r="AA1159" s="41" t="s">
        <v>258</v>
      </c>
      <c r="AB1159" s="41" t="s">
        <v>2361</v>
      </c>
      <c r="AC1159" s="41" t="s">
        <v>172</v>
      </c>
      <c r="AD1159" s="41" t="s">
        <v>2362</v>
      </c>
      <c r="AE1159" s="41" t="s">
        <v>173</v>
      </c>
    </row>
    <row r="1160" spans="1:31">
      <c r="A1160" s="4">
        <v>101156</v>
      </c>
      <c r="C1160" s="43" t="s">
        <v>2413</v>
      </c>
      <c r="D1160" s="40" t="s">
        <v>54</v>
      </c>
      <c r="J1160" s="4" t="s">
        <v>2414</v>
      </c>
      <c r="K1160" s="4" t="s">
        <v>56</v>
      </c>
      <c r="L1160" s="4" t="s">
        <v>2359</v>
      </c>
      <c r="M1160" s="4" t="s">
        <v>258</v>
      </c>
      <c r="N1160" s="4" t="s">
        <v>2360</v>
      </c>
      <c r="O1160" s="4" t="s">
        <v>258</v>
      </c>
      <c r="P1160" s="4" t="s">
        <v>2361</v>
      </c>
      <c r="Q1160" s="4" t="s">
        <v>172</v>
      </c>
      <c r="R1160" s="4" t="s">
        <v>2362</v>
      </c>
      <c r="S1160" s="4" t="s">
        <v>173</v>
      </c>
      <c r="U1160" s="40" t="s">
        <v>54</v>
      </c>
      <c r="V1160" s="41" t="s">
        <v>2414</v>
      </c>
      <c r="W1160" s="41" t="s">
        <v>56</v>
      </c>
      <c r="X1160" s="41" t="s">
        <v>2359</v>
      </c>
      <c r="Y1160" s="41" t="s">
        <v>258</v>
      </c>
      <c r="Z1160" s="41" t="s">
        <v>2360</v>
      </c>
      <c r="AA1160" s="41" t="s">
        <v>258</v>
      </c>
      <c r="AB1160" s="41" t="s">
        <v>2361</v>
      </c>
      <c r="AC1160" s="41" t="s">
        <v>172</v>
      </c>
      <c r="AD1160" s="41" t="s">
        <v>2362</v>
      </c>
      <c r="AE1160" s="41" t="s">
        <v>173</v>
      </c>
    </row>
    <row r="1161" spans="1:31">
      <c r="A1161" s="4">
        <v>101157</v>
      </c>
      <c r="C1161" s="43" t="s">
        <v>2415</v>
      </c>
      <c r="D1161" s="40" t="s">
        <v>54</v>
      </c>
      <c r="J1161" s="4" t="s">
        <v>2416</v>
      </c>
      <c r="K1161" s="4" t="s">
        <v>56</v>
      </c>
      <c r="L1161" s="4" t="s">
        <v>2359</v>
      </c>
      <c r="M1161" s="4" t="s">
        <v>258</v>
      </c>
      <c r="N1161" s="4" t="s">
        <v>2360</v>
      </c>
      <c r="O1161" s="4" t="s">
        <v>258</v>
      </c>
      <c r="P1161" s="4" t="s">
        <v>2361</v>
      </c>
      <c r="Q1161" s="4" t="s">
        <v>172</v>
      </c>
      <c r="R1161" s="4" t="s">
        <v>2362</v>
      </c>
      <c r="S1161" s="4" t="s">
        <v>173</v>
      </c>
      <c r="U1161" s="40" t="s">
        <v>54</v>
      </c>
      <c r="V1161" s="41" t="s">
        <v>2416</v>
      </c>
      <c r="W1161" s="41" t="s">
        <v>56</v>
      </c>
      <c r="X1161" s="41" t="s">
        <v>2359</v>
      </c>
      <c r="Y1161" s="41" t="s">
        <v>258</v>
      </c>
      <c r="Z1161" s="41" t="s">
        <v>2360</v>
      </c>
      <c r="AA1161" s="41" t="s">
        <v>258</v>
      </c>
      <c r="AB1161" s="41" t="s">
        <v>2361</v>
      </c>
      <c r="AC1161" s="41" t="s">
        <v>172</v>
      </c>
      <c r="AD1161" s="41" t="s">
        <v>2362</v>
      </c>
      <c r="AE1161" s="41" t="s">
        <v>173</v>
      </c>
    </row>
    <row r="1162" spans="1:31">
      <c r="A1162" s="4">
        <v>101158</v>
      </c>
      <c r="C1162" s="43" t="s">
        <v>2417</v>
      </c>
      <c r="D1162" s="40" t="s">
        <v>54</v>
      </c>
      <c r="J1162" s="4" t="s">
        <v>2418</v>
      </c>
      <c r="K1162" s="4" t="s">
        <v>56</v>
      </c>
      <c r="L1162" s="4" t="s">
        <v>2359</v>
      </c>
      <c r="M1162" s="4" t="s">
        <v>258</v>
      </c>
      <c r="N1162" s="4" t="s">
        <v>2360</v>
      </c>
      <c r="O1162" s="4" t="s">
        <v>258</v>
      </c>
      <c r="P1162" s="4" t="s">
        <v>2361</v>
      </c>
      <c r="Q1162" s="4" t="s">
        <v>172</v>
      </c>
      <c r="R1162" s="4" t="s">
        <v>2362</v>
      </c>
      <c r="S1162" s="4" t="s">
        <v>173</v>
      </c>
      <c r="U1162" s="40" t="s">
        <v>54</v>
      </c>
      <c r="V1162" s="41" t="s">
        <v>2418</v>
      </c>
      <c r="W1162" s="41" t="s">
        <v>56</v>
      </c>
      <c r="X1162" s="41" t="s">
        <v>2359</v>
      </c>
      <c r="Y1162" s="41" t="s">
        <v>258</v>
      </c>
      <c r="Z1162" s="41" t="s">
        <v>2360</v>
      </c>
      <c r="AA1162" s="41" t="s">
        <v>258</v>
      </c>
      <c r="AB1162" s="41" t="s">
        <v>2361</v>
      </c>
      <c r="AC1162" s="41" t="s">
        <v>172</v>
      </c>
      <c r="AD1162" s="41" t="s">
        <v>2362</v>
      </c>
      <c r="AE1162" s="41" t="s">
        <v>173</v>
      </c>
    </row>
    <row r="1163" spans="1:31">
      <c r="A1163" s="4">
        <v>101159</v>
      </c>
      <c r="C1163" s="43" t="s">
        <v>2419</v>
      </c>
      <c r="D1163" s="40" t="s">
        <v>54</v>
      </c>
      <c r="J1163" s="4" t="s">
        <v>2420</v>
      </c>
      <c r="K1163" s="4" t="s">
        <v>56</v>
      </c>
      <c r="L1163" s="4" t="s">
        <v>2359</v>
      </c>
      <c r="M1163" s="4" t="s">
        <v>258</v>
      </c>
      <c r="N1163" s="4" t="s">
        <v>2360</v>
      </c>
      <c r="O1163" s="4" t="s">
        <v>258</v>
      </c>
      <c r="P1163" s="4" t="s">
        <v>2361</v>
      </c>
      <c r="Q1163" s="4" t="s">
        <v>172</v>
      </c>
      <c r="R1163" s="4" t="s">
        <v>2362</v>
      </c>
      <c r="S1163" s="4" t="s">
        <v>173</v>
      </c>
      <c r="U1163" s="40" t="s">
        <v>54</v>
      </c>
      <c r="V1163" s="41" t="s">
        <v>2420</v>
      </c>
      <c r="W1163" s="41" t="s">
        <v>56</v>
      </c>
      <c r="X1163" s="41" t="s">
        <v>2359</v>
      </c>
      <c r="Y1163" s="41" t="s">
        <v>258</v>
      </c>
      <c r="Z1163" s="41" t="s">
        <v>2360</v>
      </c>
      <c r="AA1163" s="41" t="s">
        <v>258</v>
      </c>
      <c r="AB1163" s="41" t="s">
        <v>2361</v>
      </c>
      <c r="AC1163" s="41" t="s">
        <v>172</v>
      </c>
      <c r="AD1163" s="41" t="s">
        <v>2362</v>
      </c>
      <c r="AE1163" s="41" t="s">
        <v>173</v>
      </c>
    </row>
    <row r="1164" spans="1:31">
      <c r="A1164" s="4">
        <v>101160</v>
      </c>
      <c r="C1164" s="43" t="s">
        <v>2421</v>
      </c>
      <c r="D1164" s="40" t="s">
        <v>54</v>
      </c>
      <c r="J1164" s="4" t="s">
        <v>2422</v>
      </c>
      <c r="K1164" s="4" t="s">
        <v>56</v>
      </c>
      <c r="L1164" s="4" t="s">
        <v>2359</v>
      </c>
      <c r="M1164" s="4" t="s">
        <v>258</v>
      </c>
      <c r="N1164" s="4" t="s">
        <v>2360</v>
      </c>
      <c r="O1164" s="4" t="s">
        <v>258</v>
      </c>
      <c r="P1164" s="4" t="s">
        <v>2361</v>
      </c>
      <c r="Q1164" s="4" t="s">
        <v>172</v>
      </c>
      <c r="R1164" s="4" t="s">
        <v>2362</v>
      </c>
      <c r="S1164" s="4" t="s">
        <v>173</v>
      </c>
      <c r="U1164" s="40" t="s">
        <v>54</v>
      </c>
      <c r="V1164" s="41" t="s">
        <v>2422</v>
      </c>
      <c r="W1164" s="41" t="s">
        <v>56</v>
      </c>
      <c r="X1164" s="41" t="s">
        <v>2359</v>
      </c>
      <c r="Y1164" s="41" t="s">
        <v>258</v>
      </c>
      <c r="Z1164" s="41" t="s">
        <v>2360</v>
      </c>
      <c r="AA1164" s="41" t="s">
        <v>258</v>
      </c>
      <c r="AB1164" s="41" t="s">
        <v>2361</v>
      </c>
      <c r="AC1164" s="41" t="s">
        <v>172</v>
      </c>
      <c r="AD1164" s="41" t="s">
        <v>2362</v>
      </c>
      <c r="AE1164" s="41" t="s">
        <v>173</v>
      </c>
    </row>
    <row r="1165" spans="1:31">
      <c r="A1165" s="4">
        <v>101161</v>
      </c>
      <c r="C1165" s="43" t="s">
        <v>2423</v>
      </c>
      <c r="D1165" s="40" t="s">
        <v>54</v>
      </c>
      <c r="J1165" s="4" t="s">
        <v>2424</v>
      </c>
      <c r="K1165" s="4" t="s">
        <v>56</v>
      </c>
      <c r="L1165" s="4" t="s">
        <v>2359</v>
      </c>
      <c r="M1165" s="4" t="s">
        <v>258</v>
      </c>
      <c r="N1165" s="4" t="s">
        <v>2360</v>
      </c>
      <c r="O1165" s="4" t="s">
        <v>258</v>
      </c>
      <c r="P1165" s="4" t="s">
        <v>2361</v>
      </c>
      <c r="Q1165" s="4" t="s">
        <v>172</v>
      </c>
      <c r="R1165" s="4" t="s">
        <v>2362</v>
      </c>
      <c r="S1165" s="4" t="s">
        <v>173</v>
      </c>
      <c r="U1165" s="40" t="s">
        <v>54</v>
      </c>
      <c r="V1165" s="41" t="s">
        <v>2424</v>
      </c>
      <c r="W1165" s="41" t="s">
        <v>56</v>
      </c>
      <c r="X1165" s="41" t="s">
        <v>2359</v>
      </c>
      <c r="Y1165" s="41" t="s">
        <v>258</v>
      </c>
      <c r="Z1165" s="41" t="s">
        <v>2360</v>
      </c>
      <c r="AA1165" s="41" t="s">
        <v>258</v>
      </c>
      <c r="AB1165" s="41" t="s">
        <v>2361</v>
      </c>
      <c r="AC1165" s="41" t="s">
        <v>172</v>
      </c>
      <c r="AD1165" s="41" t="s">
        <v>2362</v>
      </c>
      <c r="AE1165" s="41" t="s">
        <v>173</v>
      </c>
    </row>
    <row r="1166" spans="1:31">
      <c r="A1166" s="4">
        <v>101162</v>
      </c>
      <c r="C1166" s="43" t="s">
        <v>2425</v>
      </c>
      <c r="D1166" s="40" t="s">
        <v>54</v>
      </c>
      <c r="J1166" s="4" t="s">
        <v>2426</v>
      </c>
      <c r="K1166" s="4" t="s">
        <v>56</v>
      </c>
      <c r="L1166" s="4" t="s">
        <v>2359</v>
      </c>
      <c r="M1166" s="4" t="s">
        <v>258</v>
      </c>
      <c r="N1166" s="4" t="s">
        <v>2360</v>
      </c>
      <c r="O1166" s="4" t="s">
        <v>258</v>
      </c>
      <c r="P1166" s="4" t="s">
        <v>2361</v>
      </c>
      <c r="Q1166" s="4" t="s">
        <v>172</v>
      </c>
      <c r="R1166" s="4" t="s">
        <v>2362</v>
      </c>
      <c r="S1166" s="4" t="s">
        <v>173</v>
      </c>
      <c r="U1166" s="40" t="s">
        <v>54</v>
      </c>
      <c r="V1166" s="41" t="s">
        <v>2426</v>
      </c>
      <c r="W1166" s="41" t="s">
        <v>56</v>
      </c>
      <c r="X1166" s="41" t="s">
        <v>2359</v>
      </c>
      <c r="Y1166" s="41" t="s">
        <v>258</v>
      </c>
      <c r="Z1166" s="41" t="s">
        <v>2360</v>
      </c>
      <c r="AA1166" s="41" t="s">
        <v>258</v>
      </c>
      <c r="AB1166" s="41" t="s">
        <v>2361</v>
      </c>
      <c r="AC1166" s="41" t="s">
        <v>172</v>
      </c>
      <c r="AD1166" s="41" t="s">
        <v>2362</v>
      </c>
      <c r="AE1166" s="41" t="s">
        <v>173</v>
      </c>
    </row>
    <row r="1167" spans="1:31">
      <c r="A1167" s="4">
        <v>101163</v>
      </c>
      <c r="C1167" s="43" t="s">
        <v>2427</v>
      </c>
      <c r="D1167" s="40" t="s">
        <v>54</v>
      </c>
      <c r="J1167" s="4" t="s">
        <v>2428</v>
      </c>
      <c r="K1167" s="4" t="s">
        <v>56</v>
      </c>
      <c r="L1167" s="4" t="s">
        <v>2359</v>
      </c>
      <c r="M1167" s="4" t="s">
        <v>258</v>
      </c>
      <c r="N1167" s="4" t="s">
        <v>2360</v>
      </c>
      <c r="O1167" s="4" t="s">
        <v>258</v>
      </c>
      <c r="P1167" s="4" t="s">
        <v>2361</v>
      </c>
      <c r="Q1167" s="4" t="s">
        <v>172</v>
      </c>
      <c r="R1167" s="4" t="s">
        <v>2362</v>
      </c>
      <c r="S1167" s="4" t="s">
        <v>173</v>
      </c>
      <c r="U1167" s="40" t="s">
        <v>54</v>
      </c>
      <c r="V1167" s="41" t="s">
        <v>2428</v>
      </c>
      <c r="W1167" s="41" t="s">
        <v>56</v>
      </c>
      <c r="X1167" s="41" t="s">
        <v>2359</v>
      </c>
      <c r="Y1167" s="41" t="s">
        <v>258</v>
      </c>
      <c r="Z1167" s="41" t="s">
        <v>2360</v>
      </c>
      <c r="AA1167" s="41" t="s">
        <v>258</v>
      </c>
      <c r="AB1167" s="41" t="s">
        <v>2361</v>
      </c>
      <c r="AC1167" s="41" t="s">
        <v>172</v>
      </c>
      <c r="AD1167" s="41" t="s">
        <v>2362</v>
      </c>
      <c r="AE1167" s="41" t="s">
        <v>173</v>
      </c>
    </row>
    <row r="1168" spans="1:31">
      <c r="A1168" s="4">
        <v>101164</v>
      </c>
      <c r="C1168" s="43" t="s">
        <v>2429</v>
      </c>
      <c r="D1168" s="40" t="s">
        <v>54</v>
      </c>
      <c r="J1168" s="4" t="s">
        <v>2430</v>
      </c>
      <c r="K1168" s="4" t="s">
        <v>56</v>
      </c>
      <c r="L1168" s="4" t="s">
        <v>2359</v>
      </c>
      <c r="M1168" s="4" t="s">
        <v>258</v>
      </c>
      <c r="N1168" s="4" t="s">
        <v>2360</v>
      </c>
      <c r="O1168" s="4" t="s">
        <v>258</v>
      </c>
      <c r="P1168" s="4" t="s">
        <v>2361</v>
      </c>
      <c r="Q1168" s="4" t="s">
        <v>172</v>
      </c>
      <c r="R1168" s="4" t="s">
        <v>2362</v>
      </c>
      <c r="S1168" s="4" t="s">
        <v>173</v>
      </c>
      <c r="U1168" s="40" t="s">
        <v>54</v>
      </c>
      <c r="V1168" s="41" t="s">
        <v>2430</v>
      </c>
      <c r="W1168" s="41" t="s">
        <v>56</v>
      </c>
      <c r="X1168" s="41" t="s">
        <v>2359</v>
      </c>
      <c r="Y1168" s="41" t="s">
        <v>258</v>
      </c>
      <c r="Z1168" s="41" t="s">
        <v>2360</v>
      </c>
      <c r="AA1168" s="41" t="s">
        <v>258</v>
      </c>
      <c r="AB1168" s="41" t="s">
        <v>2361</v>
      </c>
      <c r="AC1168" s="41" t="s">
        <v>172</v>
      </c>
      <c r="AD1168" s="41" t="s">
        <v>2362</v>
      </c>
      <c r="AE1168" s="41" t="s">
        <v>173</v>
      </c>
    </row>
    <row r="1169" spans="1:31">
      <c r="A1169" s="4">
        <v>101165</v>
      </c>
      <c r="C1169" s="43" t="s">
        <v>2431</v>
      </c>
      <c r="D1169" s="40" t="s">
        <v>54</v>
      </c>
      <c r="J1169" s="4" t="s">
        <v>2432</v>
      </c>
      <c r="K1169" s="4" t="s">
        <v>56</v>
      </c>
      <c r="L1169" s="4" t="s">
        <v>2359</v>
      </c>
      <c r="M1169" s="4" t="s">
        <v>258</v>
      </c>
      <c r="N1169" s="4" t="s">
        <v>2360</v>
      </c>
      <c r="O1169" s="4" t="s">
        <v>258</v>
      </c>
      <c r="P1169" s="4" t="s">
        <v>2361</v>
      </c>
      <c r="Q1169" s="4" t="s">
        <v>172</v>
      </c>
      <c r="R1169" s="4" t="s">
        <v>2362</v>
      </c>
      <c r="S1169" s="4" t="s">
        <v>173</v>
      </c>
      <c r="U1169" s="40" t="s">
        <v>54</v>
      </c>
      <c r="V1169" s="41" t="s">
        <v>2432</v>
      </c>
      <c r="W1169" s="41" t="s">
        <v>56</v>
      </c>
      <c r="X1169" s="41" t="s">
        <v>2359</v>
      </c>
      <c r="Y1169" s="41" t="s">
        <v>258</v>
      </c>
      <c r="Z1169" s="41" t="s">
        <v>2360</v>
      </c>
      <c r="AA1169" s="41" t="s">
        <v>258</v>
      </c>
      <c r="AB1169" s="41" t="s">
        <v>2361</v>
      </c>
      <c r="AC1169" s="41" t="s">
        <v>172</v>
      </c>
      <c r="AD1169" s="41" t="s">
        <v>2362</v>
      </c>
      <c r="AE1169" s="41" t="s">
        <v>173</v>
      </c>
    </row>
    <row r="1170" spans="1:31">
      <c r="A1170" s="4">
        <v>101166</v>
      </c>
      <c r="C1170" s="43" t="s">
        <v>2433</v>
      </c>
      <c r="D1170" s="40" t="s">
        <v>54</v>
      </c>
      <c r="J1170" s="4" t="s">
        <v>2434</v>
      </c>
      <c r="K1170" s="4" t="s">
        <v>56</v>
      </c>
      <c r="L1170" s="4" t="s">
        <v>2359</v>
      </c>
      <c r="M1170" s="4" t="s">
        <v>258</v>
      </c>
      <c r="N1170" s="4" t="s">
        <v>2360</v>
      </c>
      <c r="O1170" s="4" t="s">
        <v>258</v>
      </c>
      <c r="P1170" s="4" t="s">
        <v>2361</v>
      </c>
      <c r="Q1170" s="4" t="s">
        <v>172</v>
      </c>
      <c r="R1170" s="4" t="s">
        <v>2362</v>
      </c>
      <c r="S1170" s="4" t="s">
        <v>173</v>
      </c>
      <c r="U1170" s="40" t="s">
        <v>54</v>
      </c>
      <c r="V1170" s="41" t="s">
        <v>2434</v>
      </c>
      <c r="W1170" s="41" t="s">
        <v>56</v>
      </c>
      <c r="X1170" s="41" t="s">
        <v>2359</v>
      </c>
      <c r="Y1170" s="41" t="s">
        <v>258</v>
      </c>
      <c r="Z1170" s="41" t="s">
        <v>2360</v>
      </c>
      <c r="AA1170" s="41" t="s">
        <v>258</v>
      </c>
      <c r="AB1170" s="41" t="s">
        <v>2361</v>
      </c>
      <c r="AC1170" s="41" t="s">
        <v>172</v>
      </c>
      <c r="AD1170" s="41" t="s">
        <v>2362</v>
      </c>
      <c r="AE1170" s="41" t="s">
        <v>173</v>
      </c>
    </row>
    <row r="1171" spans="1:31">
      <c r="A1171" s="4">
        <v>101167</v>
      </c>
      <c r="C1171" s="43" t="s">
        <v>2435</v>
      </c>
      <c r="D1171" s="40" t="s">
        <v>54</v>
      </c>
      <c r="J1171" s="4" t="s">
        <v>2436</v>
      </c>
      <c r="K1171" s="4" t="s">
        <v>56</v>
      </c>
      <c r="L1171" s="4" t="s">
        <v>2359</v>
      </c>
      <c r="M1171" s="4" t="s">
        <v>258</v>
      </c>
      <c r="N1171" s="4" t="s">
        <v>2360</v>
      </c>
      <c r="O1171" s="4" t="s">
        <v>258</v>
      </c>
      <c r="P1171" s="4" t="s">
        <v>2361</v>
      </c>
      <c r="Q1171" s="4" t="s">
        <v>172</v>
      </c>
      <c r="R1171" s="4" t="s">
        <v>2362</v>
      </c>
      <c r="S1171" s="4" t="s">
        <v>173</v>
      </c>
      <c r="U1171" s="40" t="s">
        <v>54</v>
      </c>
      <c r="V1171" s="41" t="s">
        <v>2436</v>
      </c>
      <c r="W1171" s="41" t="s">
        <v>56</v>
      </c>
      <c r="X1171" s="41" t="s">
        <v>2359</v>
      </c>
      <c r="Y1171" s="41" t="s">
        <v>258</v>
      </c>
      <c r="Z1171" s="41" t="s">
        <v>2360</v>
      </c>
      <c r="AA1171" s="41" t="s">
        <v>258</v>
      </c>
      <c r="AB1171" s="41" t="s">
        <v>2361</v>
      </c>
      <c r="AC1171" s="41" t="s">
        <v>172</v>
      </c>
      <c r="AD1171" s="41" t="s">
        <v>2362</v>
      </c>
      <c r="AE1171" s="41" t="s">
        <v>173</v>
      </c>
    </row>
    <row r="1172" spans="1:31">
      <c r="A1172" s="4">
        <v>101168</v>
      </c>
      <c r="C1172" s="43" t="s">
        <v>2437</v>
      </c>
      <c r="D1172" s="40" t="s">
        <v>54</v>
      </c>
      <c r="J1172" s="4" t="s">
        <v>2438</v>
      </c>
      <c r="K1172" s="4" t="s">
        <v>56</v>
      </c>
      <c r="L1172" s="4" t="s">
        <v>2359</v>
      </c>
      <c r="M1172" s="4" t="s">
        <v>258</v>
      </c>
      <c r="N1172" s="4" t="s">
        <v>2360</v>
      </c>
      <c r="O1172" s="4" t="s">
        <v>258</v>
      </c>
      <c r="P1172" s="4" t="s">
        <v>2361</v>
      </c>
      <c r="Q1172" s="4" t="s">
        <v>172</v>
      </c>
      <c r="R1172" s="4" t="s">
        <v>2362</v>
      </c>
      <c r="S1172" s="4" t="s">
        <v>173</v>
      </c>
      <c r="U1172" s="40" t="s">
        <v>54</v>
      </c>
      <c r="V1172" s="41" t="s">
        <v>2438</v>
      </c>
      <c r="W1172" s="41" t="s">
        <v>56</v>
      </c>
      <c r="X1172" s="41" t="s">
        <v>2359</v>
      </c>
      <c r="Y1172" s="41" t="s">
        <v>258</v>
      </c>
      <c r="Z1172" s="41" t="s">
        <v>2360</v>
      </c>
      <c r="AA1172" s="41" t="s">
        <v>258</v>
      </c>
      <c r="AB1172" s="41" t="s">
        <v>2361</v>
      </c>
      <c r="AC1172" s="41" t="s">
        <v>172</v>
      </c>
      <c r="AD1172" s="41" t="s">
        <v>2362</v>
      </c>
      <c r="AE1172" s="41" t="s">
        <v>173</v>
      </c>
    </row>
    <row r="1173" spans="1:31">
      <c r="A1173" s="4">
        <v>101169</v>
      </c>
      <c r="C1173" s="43" t="s">
        <v>2439</v>
      </c>
      <c r="D1173" s="40" t="s">
        <v>54</v>
      </c>
      <c r="J1173" s="4" t="s">
        <v>2440</v>
      </c>
      <c r="K1173" s="4" t="s">
        <v>56</v>
      </c>
      <c r="L1173" s="4" t="s">
        <v>2359</v>
      </c>
      <c r="M1173" s="4" t="s">
        <v>258</v>
      </c>
      <c r="N1173" s="4" t="s">
        <v>2360</v>
      </c>
      <c r="O1173" s="4" t="s">
        <v>258</v>
      </c>
      <c r="P1173" s="4" t="s">
        <v>2361</v>
      </c>
      <c r="Q1173" s="4" t="s">
        <v>172</v>
      </c>
      <c r="R1173" s="4" t="s">
        <v>2362</v>
      </c>
      <c r="S1173" s="4" t="s">
        <v>173</v>
      </c>
      <c r="U1173" s="40" t="s">
        <v>54</v>
      </c>
      <c r="V1173" s="41" t="s">
        <v>2440</v>
      </c>
      <c r="W1173" s="41" t="s">
        <v>56</v>
      </c>
      <c r="X1173" s="41" t="s">
        <v>2359</v>
      </c>
      <c r="Y1173" s="41" t="s">
        <v>258</v>
      </c>
      <c r="Z1173" s="41" t="s">
        <v>2360</v>
      </c>
      <c r="AA1173" s="41" t="s">
        <v>258</v>
      </c>
      <c r="AB1173" s="41" t="s">
        <v>2361</v>
      </c>
      <c r="AC1173" s="41" t="s">
        <v>172</v>
      </c>
      <c r="AD1173" s="41" t="s">
        <v>2362</v>
      </c>
      <c r="AE1173" s="41" t="s">
        <v>173</v>
      </c>
    </row>
    <row r="1174" spans="1:31">
      <c r="A1174" s="4">
        <v>101170</v>
      </c>
      <c r="C1174" s="43" t="s">
        <v>2441</v>
      </c>
      <c r="D1174" s="40" t="s">
        <v>54</v>
      </c>
      <c r="J1174" s="4" t="s">
        <v>2442</v>
      </c>
      <c r="K1174" s="4" t="s">
        <v>56</v>
      </c>
      <c r="L1174" s="4" t="s">
        <v>2359</v>
      </c>
      <c r="M1174" s="4" t="s">
        <v>258</v>
      </c>
      <c r="N1174" s="4" t="s">
        <v>2360</v>
      </c>
      <c r="O1174" s="4" t="s">
        <v>258</v>
      </c>
      <c r="P1174" s="4" t="s">
        <v>2361</v>
      </c>
      <c r="Q1174" s="4" t="s">
        <v>172</v>
      </c>
      <c r="R1174" s="4" t="s">
        <v>2362</v>
      </c>
      <c r="S1174" s="4" t="s">
        <v>173</v>
      </c>
      <c r="U1174" s="40" t="s">
        <v>54</v>
      </c>
      <c r="V1174" s="41" t="s">
        <v>2442</v>
      </c>
      <c r="W1174" s="41" t="s">
        <v>56</v>
      </c>
      <c r="X1174" s="41" t="s">
        <v>2359</v>
      </c>
      <c r="Y1174" s="41" t="s">
        <v>258</v>
      </c>
      <c r="Z1174" s="41" t="s">
        <v>2360</v>
      </c>
      <c r="AA1174" s="41" t="s">
        <v>258</v>
      </c>
      <c r="AB1174" s="41" t="s">
        <v>2361</v>
      </c>
      <c r="AC1174" s="41" t="s">
        <v>172</v>
      </c>
      <c r="AD1174" s="41" t="s">
        <v>2362</v>
      </c>
      <c r="AE1174" s="41" t="s">
        <v>173</v>
      </c>
    </row>
    <row r="1175" spans="1:31">
      <c r="A1175" s="4">
        <v>101171</v>
      </c>
      <c r="C1175" s="43" t="s">
        <v>2443</v>
      </c>
      <c r="D1175" s="40" t="s">
        <v>54</v>
      </c>
      <c r="J1175" s="4" t="s">
        <v>2444</v>
      </c>
      <c r="K1175" s="4" t="s">
        <v>56</v>
      </c>
      <c r="L1175" s="4" t="s">
        <v>2359</v>
      </c>
      <c r="M1175" s="4" t="s">
        <v>258</v>
      </c>
      <c r="N1175" s="4" t="s">
        <v>2360</v>
      </c>
      <c r="O1175" s="4" t="s">
        <v>258</v>
      </c>
      <c r="P1175" s="4" t="s">
        <v>2361</v>
      </c>
      <c r="Q1175" s="4" t="s">
        <v>172</v>
      </c>
      <c r="R1175" s="4" t="s">
        <v>2362</v>
      </c>
      <c r="S1175" s="4" t="s">
        <v>173</v>
      </c>
      <c r="U1175" s="40" t="s">
        <v>54</v>
      </c>
      <c r="V1175" s="41" t="s">
        <v>2444</v>
      </c>
      <c r="W1175" s="41" t="s">
        <v>56</v>
      </c>
      <c r="X1175" s="41" t="s">
        <v>2359</v>
      </c>
      <c r="Y1175" s="41" t="s">
        <v>258</v>
      </c>
      <c r="Z1175" s="41" t="s">
        <v>2360</v>
      </c>
      <c r="AA1175" s="41" t="s">
        <v>258</v>
      </c>
      <c r="AB1175" s="41" t="s">
        <v>2361</v>
      </c>
      <c r="AC1175" s="41" t="s">
        <v>172</v>
      </c>
      <c r="AD1175" s="41" t="s">
        <v>2362</v>
      </c>
      <c r="AE1175" s="41" t="s">
        <v>173</v>
      </c>
    </row>
    <row r="1176" spans="1:31">
      <c r="A1176" s="4">
        <v>101172</v>
      </c>
      <c r="C1176" s="43" t="s">
        <v>2445</v>
      </c>
      <c r="D1176" s="40" t="s">
        <v>54</v>
      </c>
      <c r="J1176" s="4" t="s">
        <v>2446</v>
      </c>
      <c r="K1176" s="4" t="s">
        <v>56</v>
      </c>
      <c r="L1176" s="4" t="s">
        <v>2359</v>
      </c>
      <c r="M1176" s="4" t="s">
        <v>258</v>
      </c>
      <c r="N1176" s="4" t="s">
        <v>2360</v>
      </c>
      <c r="O1176" s="4" t="s">
        <v>258</v>
      </c>
      <c r="P1176" s="4" t="s">
        <v>2361</v>
      </c>
      <c r="Q1176" s="4" t="s">
        <v>172</v>
      </c>
      <c r="R1176" s="4" t="s">
        <v>2362</v>
      </c>
      <c r="S1176" s="4" t="s">
        <v>173</v>
      </c>
      <c r="U1176" s="40" t="s">
        <v>54</v>
      </c>
      <c r="V1176" s="41" t="s">
        <v>2446</v>
      </c>
      <c r="W1176" s="41" t="s">
        <v>56</v>
      </c>
      <c r="X1176" s="41" t="s">
        <v>2359</v>
      </c>
      <c r="Y1176" s="41" t="s">
        <v>258</v>
      </c>
      <c r="Z1176" s="41" t="s">
        <v>2360</v>
      </c>
      <c r="AA1176" s="41" t="s">
        <v>258</v>
      </c>
      <c r="AB1176" s="41" t="s">
        <v>2361</v>
      </c>
      <c r="AC1176" s="41" t="s">
        <v>172</v>
      </c>
      <c r="AD1176" s="41" t="s">
        <v>2362</v>
      </c>
      <c r="AE1176" s="41" t="s">
        <v>173</v>
      </c>
    </row>
    <row r="1177" spans="1:31">
      <c r="A1177" s="4">
        <v>101173</v>
      </c>
      <c r="C1177" s="43" t="s">
        <v>2447</v>
      </c>
      <c r="D1177" s="40" t="s">
        <v>54</v>
      </c>
      <c r="J1177" s="4" t="s">
        <v>2448</v>
      </c>
      <c r="K1177" s="4" t="s">
        <v>56</v>
      </c>
      <c r="L1177" s="4" t="s">
        <v>2359</v>
      </c>
      <c r="M1177" s="4" t="s">
        <v>258</v>
      </c>
      <c r="N1177" s="4" t="s">
        <v>2360</v>
      </c>
      <c r="O1177" s="4" t="s">
        <v>258</v>
      </c>
      <c r="P1177" s="4" t="s">
        <v>2361</v>
      </c>
      <c r="Q1177" s="4" t="s">
        <v>172</v>
      </c>
      <c r="R1177" s="4" t="s">
        <v>2362</v>
      </c>
      <c r="S1177" s="4" t="s">
        <v>173</v>
      </c>
      <c r="U1177" s="40" t="s">
        <v>54</v>
      </c>
      <c r="V1177" s="41" t="s">
        <v>2448</v>
      </c>
      <c r="W1177" s="41" t="s">
        <v>56</v>
      </c>
      <c r="X1177" s="41" t="s">
        <v>2359</v>
      </c>
      <c r="Y1177" s="41" t="s">
        <v>258</v>
      </c>
      <c r="Z1177" s="41" t="s">
        <v>2360</v>
      </c>
      <c r="AA1177" s="41" t="s">
        <v>258</v>
      </c>
      <c r="AB1177" s="41" t="s">
        <v>2361</v>
      </c>
      <c r="AC1177" s="41" t="s">
        <v>172</v>
      </c>
      <c r="AD1177" s="41" t="s">
        <v>2362</v>
      </c>
      <c r="AE1177" s="41" t="s">
        <v>173</v>
      </c>
    </row>
    <row r="1178" spans="1:31">
      <c r="A1178" s="4">
        <v>101174</v>
      </c>
      <c r="C1178" s="43" t="s">
        <v>2449</v>
      </c>
      <c r="D1178" s="40" t="s">
        <v>54</v>
      </c>
      <c r="J1178" s="4" t="s">
        <v>2450</v>
      </c>
      <c r="K1178" s="4" t="s">
        <v>56</v>
      </c>
      <c r="L1178" s="4" t="s">
        <v>2359</v>
      </c>
      <c r="M1178" s="4" t="s">
        <v>258</v>
      </c>
      <c r="N1178" s="4" t="s">
        <v>2360</v>
      </c>
      <c r="O1178" s="4" t="s">
        <v>258</v>
      </c>
      <c r="P1178" s="4" t="s">
        <v>2361</v>
      </c>
      <c r="Q1178" s="4" t="s">
        <v>172</v>
      </c>
      <c r="R1178" s="4" t="s">
        <v>2362</v>
      </c>
      <c r="S1178" s="4" t="s">
        <v>173</v>
      </c>
      <c r="U1178" s="40" t="s">
        <v>54</v>
      </c>
      <c r="V1178" s="41" t="s">
        <v>2450</v>
      </c>
      <c r="W1178" s="41" t="s">
        <v>56</v>
      </c>
      <c r="X1178" s="41" t="s">
        <v>2359</v>
      </c>
      <c r="Y1178" s="41" t="s">
        <v>258</v>
      </c>
      <c r="Z1178" s="41" t="s">
        <v>2360</v>
      </c>
      <c r="AA1178" s="41" t="s">
        <v>258</v>
      </c>
      <c r="AB1178" s="41" t="s">
        <v>2361</v>
      </c>
      <c r="AC1178" s="41" t="s">
        <v>172</v>
      </c>
      <c r="AD1178" s="41" t="s">
        <v>2362</v>
      </c>
      <c r="AE1178" s="41" t="s">
        <v>173</v>
      </c>
    </row>
    <row r="1179" spans="1:31">
      <c r="A1179" s="4">
        <v>101175</v>
      </c>
      <c r="C1179" s="43" t="s">
        <v>2451</v>
      </c>
      <c r="D1179" s="40" t="s">
        <v>54</v>
      </c>
      <c r="J1179" s="4" t="s">
        <v>2452</v>
      </c>
      <c r="K1179" s="4" t="s">
        <v>56</v>
      </c>
      <c r="L1179" s="4" t="s">
        <v>2359</v>
      </c>
      <c r="M1179" s="4" t="s">
        <v>258</v>
      </c>
      <c r="N1179" s="4" t="s">
        <v>2360</v>
      </c>
      <c r="O1179" s="4" t="s">
        <v>258</v>
      </c>
      <c r="P1179" s="4" t="s">
        <v>2361</v>
      </c>
      <c r="Q1179" s="4" t="s">
        <v>172</v>
      </c>
      <c r="R1179" s="4" t="s">
        <v>2362</v>
      </c>
      <c r="S1179" s="4" t="s">
        <v>173</v>
      </c>
      <c r="U1179" s="40" t="s">
        <v>54</v>
      </c>
      <c r="V1179" s="41" t="s">
        <v>2452</v>
      </c>
      <c r="W1179" s="41" t="s">
        <v>56</v>
      </c>
      <c r="X1179" s="41" t="s">
        <v>2359</v>
      </c>
      <c r="Y1179" s="41" t="s">
        <v>258</v>
      </c>
      <c r="Z1179" s="41" t="s">
        <v>2360</v>
      </c>
      <c r="AA1179" s="41" t="s">
        <v>258</v>
      </c>
      <c r="AB1179" s="41" t="s">
        <v>2361</v>
      </c>
      <c r="AC1179" s="41" t="s">
        <v>172</v>
      </c>
      <c r="AD1179" s="41" t="s">
        <v>2362</v>
      </c>
      <c r="AE1179" s="41" t="s">
        <v>173</v>
      </c>
    </row>
    <row r="1180" spans="1:31">
      <c r="A1180" s="4">
        <v>101176</v>
      </c>
      <c r="C1180" s="43" t="s">
        <v>2453</v>
      </c>
      <c r="D1180" s="40" t="s">
        <v>54</v>
      </c>
      <c r="J1180" s="4" t="s">
        <v>2454</v>
      </c>
      <c r="K1180" s="4" t="s">
        <v>56</v>
      </c>
      <c r="L1180" s="4" t="s">
        <v>2359</v>
      </c>
      <c r="M1180" s="4" t="s">
        <v>258</v>
      </c>
      <c r="N1180" s="4" t="s">
        <v>2360</v>
      </c>
      <c r="O1180" s="4" t="s">
        <v>258</v>
      </c>
      <c r="P1180" s="4" t="s">
        <v>2361</v>
      </c>
      <c r="Q1180" s="4" t="s">
        <v>172</v>
      </c>
      <c r="R1180" s="4" t="s">
        <v>2362</v>
      </c>
      <c r="S1180" s="4" t="s">
        <v>173</v>
      </c>
      <c r="U1180" s="40" t="s">
        <v>54</v>
      </c>
      <c r="V1180" s="41" t="s">
        <v>2454</v>
      </c>
      <c r="W1180" s="41" t="s">
        <v>56</v>
      </c>
      <c r="X1180" s="41" t="s">
        <v>2359</v>
      </c>
      <c r="Y1180" s="41" t="s">
        <v>258</v>
      </c>
      <c r="Z1180" s="41" t="s">
        <v>2360</v>
      </c>
      <c r="AA1180" s="41" t="s">
        <v>258</v>
      </c>
      <c r="AB1180" s="41" t="s">
        <v>2361</v>
      </c>
      <c r="AC1180" s="41" t="s">
        <v>172</v>
      </c>
      <c r="AD1180" s="41" t="s">
        <v>2362</v>
      </c>
      <c r="AE1180" s="41" t="s">
        <v>173</v>
      </c>
    </row>
    <row r="1181" spans="1:31">
      <c r="A1181" s="4">
        <v>101177</v>
      </c>
      <c r="C1181" s="43" t="s">
        <v>2455</v>
      </c>
      <c r="D1181" s="40" t="s">
        <v>54</v>
      </c>
      <c r="J1181" s="4" t="s">
        <v>2456</v>
      </c>
      <c r="K1181" s="4" t="s">
        <v>56</v>
      </c>
      <c r="L1181" s="4" t="s">
        <v>2359</v>
      </c>
      <c r="M1181" s="4" t="s">
        <v>258</v>
      </c>
      <c r="N1181" s="4" t="s">
        <v>2360</v>
      </c>
      <c r="O1181" s="4" t="s">
        <v>258</v>
      </c>
      <c r="P1181" s="4" t="s">
        <v>2361</v>
      </c>
      <c r="Q1181" s="4" t="s">
        <v>172</v>
      </c>
      <c r="R1181" s="4" t="s">
        <v>2362</v>
      </c>
      <c r="S1181" s="4" t="s">
        <v>173</v>
      </c>
      <c r="U1181" s="40" t="s">
        <v>54</v>
      </c>
      <c r="V1181" s="41" t="s">
        <v>2456</v>
      </c>
      <c r="W1181" s="41" t="s">
        <v>56</v>
      </c>
      <c r="X1181" s="41" t="s">
        <v>2359</v>
      </c>
      <c r="Y1181" s="41" t="s">
        <v>258</v>
      </c>
      <c r="Z1181" s="41" t="s">
        <v>2360</v>
      </c>
      <c r="AA1181" s="41" t="s">
        <v>258</v>
      </c>
      <c r="AB1181" s="41" t="s">
        <v>2361</v>
      </c>
      <c r="AC1181" s="41" t="s">
        <v>172</v>
      </c>
      <c r="AD1181" s="41" t="s">
        <v>2362</v>
      </c>
      <c r="AE1181" s="41" t="s">
        <v>173</v>
      </c>
    </row>
    <row r="1182" spans="1:31">
      <c r="A1182" s="4">
        <v>101178</v>
      </c>
      <c r="C1182" s="43" t="s">
        <v>2457</v>
      </c>
      <c r="D1182" s="40" t="s">
        <v>54</v>
      </c>
      <c r="J1182" s="4" t="s">
        <v>2458</v>
      </c>
      <c r="K1182" s="4" t="s">
        <v>56</v>
      </c>
      <c r="L1182" s="4" t="s">
        <v>2359</v>
      </c>
      <c r="M1182" s="4" t="s">
        <v>258</v>
      </c>
      <c r="N1182" s="4" t="s">
        <v>2360</v>
      </c>
      <c r="O1182" s="4" t="s">
        <v>258</v>
      </c>
      <c r="P1182" s="4" t="s">
        <v>2361</v>
      </c>
      <c r="Q1182" s="4" t="s">
        <v>172</v>
      </c>
      <c r="R1182" s="4" t="s">
        <v>2362</v>
      </c>
      <c r="S1182" s="4" t="s">
        <v>173</v>
      </c>
      <c r="U1182" s="40" t="s">
        <v>54</v>
      </c>
      <c r="V1182" s="41" t="s">
        <v>2458</v>
      </c>
      <c r="W1182" s="41" t="s">
        <v>56</v>
      </c>
      <c r="X1182" s="41" t="s">
        <v>2359</v>
      </c>
      <c r="Y1182" s="41" t="s">
        <v>258</v>
      </c>
      <c r="Z1182" s="41" t="s">
        <v>2360</v>
      </c>
      <c r="AA1182" s="41" t="s">
        <v>258</v>
      </c>
      <c r="AB1182" s="41" t="s">
        <v>2361</v>
      </c>
      <c r="AC1182" s="41" t="s">
        <v>172</v>
      </c>
      <c r="AD1182" s="41" t="s">
        <v>2362</v>
      </c>
      <c r="AE1182" s="41" t="s">
        <v>173</v>
      </c>
    </row>
    <row r="1183" spans="1:31">
      <c r="A1183" s="4">
        <v>101179</v>
      </c>
      <c r="C1183" s="43" t="s">
        <v>2459</v>
      </c>
      <c r="D1183" s="40" t="s">
        <v>54</v>
      </c>
      <c r="J1183" s="4" t="s">
        <v>2460</v>
      </c>
      <c r="K1183" s="4" t="s">
        <v>56</v>
      </c>
      <c r="L1183" s="4" t="s">
        <v>2359</v>
      </c>
      <c r="M1183" s="4" t="s">
        <v>258</v>
      </c>
      <c r="N1183" s="4" t="s">
        <v>2360</v>
      </c>
      <c r="O1183" s="4" t="s">
        <v>258</v>
      </c>
      <c r="P1183" s="4" t="s">
        <v>2361</v>
      </c>
      <c r="Q1183" s="4" t="s">
        <v>172</v>
      </c>
      <c r="R1183" s="4" t="s">
        <v>2362</v>
      </c>
      <c r="S1183" s="4" t="s">
        <v>173</v>
      </c>
      <c r="U1183" s="40" t="s">
        <v>54</v>
      </c>
      <c r="V1183" s="41" t="s">
        <v>2460</v>
      </c>
      <c r="W1183" s="41" t="s">
        <v>56</v>
      </c>
      <c r="X1183" s="41" t="s">
        <v>2359</v>
      </c>
      <c r="Y1183" s="41" t="s">
        <v>258</v>
      </c>
      <c r="Z1183" s="41" t="s">
        <v>2360</v>
      </c>
      <c r="AA1183" s="41" t="s">
        <v>258</v>
      </c>
      <c r="AB1183" s="41" t="s">
        <v>2361</v>
      </c>
      <c r="AC1183" s="41" t="s">
        <v>172</v>
      </c>
      <c r="AD1183" s="41" t="s">
        <v>2362</v>
      </c>
      <c r="AE1183" s="41" t="s">
        <v>173</v>
      </c>
    </row>
    <row r="1184" spans="1:31">
      <c r="A1184" s="4">
        <v>101180</v>
      </c>
      <c r="C1184" s="43" t="s">
        <v>2461</v>
      </c>
      <c r="D1184" s="40" t="s">
        <v>54</v>
      </c>
      <c r="J1184" s="4" t="s">
        <v>2462</v>
      </c>
      <c r="K1184" s="4" t="s">
        <v>56</v>
      </c>
      <c r="L1184" s="4" t="s">
        <v>2359</v>
      </c>
      <c r="M1184" s="4" t="s">
        <v>258</v>
      </c>
      <c r="N1184" s="4" t="s">
        <v>2360</v>
      </c>
      <c r="O1184" s="4" t="s">
        <v>258</v>
      </c>
      <c r="P1184" s="4" t="s">
        <v>2361</v>
      </c>
      <c r="Q1184" s="4" t="s">
        <v>172</v>
      </c>
      <c r="R1184" s="4" t="s">
        <v>2362</v>
      </c>
      <c r="S1184" s="4" t="s">
        <v>173</v>
      </c>
      <c r="U1184" s="40" t="s">
        <v>54</v>
      </c>
      <c r="V1184" s="41" t="s">
        <v>2462</v>
      </c>
      <c r="W1184" s="41" t="s">
        <v>56</v>
      </c>
      <c r="X1184" s="41" t="s">
        <v>2359</v>
      </c>
      <c r="Y1184" s="41" t="s">
        <v>258</v>
      </c>
      <c r="Z1184" s="41" t="s">
        <v>2360</v>
      </c>
      <c r="AA1184" s="41" t="s">
        <v>258</v>
      </c>
      <c r="AB1184" s="41" t="s">
        <v>2361</v>
      </c>
      <c r="AC1184" s="41" t="s">
        <v>172</v>
      </c>
      <c r="AD1184" s="41" t="s">
        <v>2362</v>
      </c>
      <c r="AE1184" s="41" t="s">
        <v>173</v>
      </c>
    </row>
    <row r="1185" spans="1:31">
      <c r="A1185" s="4">
        <v>101181</v>
      </c>
      <c r="C1185" s="43" t="s">
        <v>2463</v>
      </c>
      <c r="D1185" s="40" t="s">
        <v>54</v>
      </c>
      <c r="J1185" s="4" t="s">
        <v>2464</v>
      </c>
      <c r="K1185" s="4" t="s">
        <v>56</v>
      </c>
      <c r="L1185" s="4" t="s">
        <v>2359</v>
      </c>
      <c r="M1185" s="4" t="s">
        <v>258</v>
      </c>
      <c r="N1185" s="4" t="s">
        <v>2360</v>
      </c>
      <c r="O1185" s="4" t="s">
        <v>258</v>
      </c>
      <c r="P1185" s="4" t="s">
        <v>2361</v>
      </c>
      <c r="Q1185" s="4" t="s">
        <v>172</v>
      </c>
      <c r="R1185" s="4" t="s">
        <v>2362</v>
      </c>
      <c r="S1185" s="4" t="s">
        <v>173</v>
      </c>
      <c r="U1185" s="40" t="s">
        <v>54</v>
      </c>
      <c r="V1185" s="41" t="s">
        <v>2464</v>
      </c>
      <c r="W1185" s="41" t="s">
        <v>56</v>
      </c>
      <c r="X1185" s="41" t="s">
        <v>2359</v>
      </c>
      <c r="Y1185" s="41" t="s">
        <v>258</v>
      </c>
      <c r="Z1185" s="41" t="s">
        <v>2360</v>
      </c>
      <c r="AA1185" s="41" t="s">
        <v>258</v>
      </c>
      <c r="AB1185" s="41" t="s">
        <v>2361</v>
      </c>
      <c r="AC1185" s="41" t="s">
        <v>172</v>
      </c>
      <c r="AD1185" s="41" t="s">
        <v>2362</v>
      </c>
      <c r="AE1185" s="41" t="s">
        <v>173</v>
      </c>
    </row>
    <row r="1186" spans="1:31">
      <c r="A1186" s="4">
        <v>101182</v>
      </c>
      <c r="C1186" s="43" t="s">
        <v>2465</v>
      </c>
      <c r="D1186" s="40" t="s">
        <v>54</v>
      </c>
      <c r="J1186" s="4" t="s">
        <v>2466</v>
      </c>
      <c r="K1186" s="4" t="s">
        <v>56</v>
      </c>
      <c r="L1186" s="4" t="s">
        <v>2359</v>
      </c>
      <c r="M1186" s="4" t="s">
        <v>258</v>
      </c>
      <c r="N1186" s="4" t="s">
        <v>2360</v>
      </c>
      <c r="O1186" s="4" t="s">
        <v>258</v>
      </c>
      <c r="P1186" s="4" t="s">
        <v>2361</v>
      </c>
      <c r="Q1186" s="4" t="s">
        <v>172</v>
      </c>
      <c r="R1186" s="4" t="s">
        <v>2362</v>
      </c>
      <c r="S1186" s="4" t="s">
        <v>173</v>
      </c>
      <c r="U1186" s="40" t="s">
        <v>54</v>
      </c>
      <c r="V1186" s="41" t="s">
        <v>2466</v>
      </c>
      <c r="W1186" s="41" t="s">
        <v>56</v>
      </c>
      <c r="X1186" s="41" t="s">
        <v>2359</v>
      </c>
      <c r="Y1186" s="41" t="s">
        <v>258</v>
      </c>
      <c r="Z1186" s="41" t="s">
        <v>2360</v>
      </c>
      <c r="AA1186" s="41" t="s">
        <v>258</v>
      </c>
      <c r="AB1186" s="41" t="s">
        <v>2361</v>
      </c>
      <c r="AC1186" s="41" t="s">
        <v>172</v>
      </c>
      <c r="AD1186" s="41" t="s">
        <v>2362</v>
      </c>
      <c r="AE1186" s="41" t="s">
        <v>173</v>
      </c>
    </row>
    <row r="1187" spans="1:31">
      <c r="A1187" s="4">
        <v>101183</v>
      </c>
      <c r="C1187" s="43" t="s">
        <v>2467</v>
      </c>
      <c r="D1187" s="40" t="s">
        <v>54</v>
      </c>
      <c r="J1187" s="4" t="s">
        <v>2468</v>
      </c>
      <c r="K1187" s="4" t="s">
        <v>56</v>
      </c>
      <c r="L1187" s="4" t="s">
        <v>2359</v>
      </c>
      <c r="M1187" s="4" t="s">
        <v>258</v>
      </c>
      <c r="N1187" s="4" t="s">
        <v>2360</v>
      </c>
      <c r="O1187" s="4" t="s">
        <v>258</v>
      </c>
      <c r="P1187" s="4" t="s">
        <v>2361</v>
      </c>
      <c r="Q1187" s="4" t="s">
        <v>172</v>
      </c>
      <c r="R1187" s="4" t="s">
        <v>2362</v>
      </c>
      <c r="S1187" s="4" t="s">
        <v>173</v>
      </c>
      <c r="U1187" s="40" t="s">
        <v>54</v>
      </c>
      <c r="V1187" s="41" t="s">
        <v>2468</v>
      </c>
      <c r="W1187" s="41" t="s">
        <v>56</v>
      </c>
      <c r="X1187" s="41" t="s">
        <v>2359</v>
      </c>
      <c r="Y1187" s="41" t="s">
        <v>258</v>
      </c>
      <c r="Z1187" s="41" t="s">
        <v>2360</v>
      </c>
      <c r="AA1187" s="41" t="s">
        <v>258</v>
      </c>
      <c r="AB1187" s="41" t="s">
        <v>2361</v>
      </c>
      <c r="AC1187" s="41" t="s">
        <v>172</v>
      </c>
      <c r="AD1187" s="41" t="s">
        <v>2362</v>
      </c>
      <c r="AE1187" s="41" t="s">
        <v>173</v>
      </c>
    </row>
    <row r="1188" spans="1:31">
      <c r="A1188" s="4">
        <v>101184</v>
      </c>
      <c r="C1188" s="43" t="s">
        <v>2469</v>
      </c>
      <c r="D1188" s="40" t="s">
        <v>54</v>
      </c>
      <c r="J1188" s="4" t="s">
        <v>2470</v>
      </c>
      <c r="K1188" s="4" t="s">
        <v>56</v>
      </c>
      <c r="L1188" s="4" t="s">
        <v>2359</v>
      </c>
      <c r="M1188" s="4" t="s">
        <v>258</v>
      </c>
      <c r="N1188" s="4" t="s">
        <v>2360</v>
      </c>
      <c r="O1188" s="4" t="s">
        <v>258</v>
      </c>
      <c r="P1188" s="4" t="s">
        <v>2361</v>
      </c>
      <c r="Q1188" s="4" t="s">
        <v>172</v>
      </c>
      <c r="R1188" s="4" t="s">
        <v>2362</v>
      </c>
      <c r="S1188" s="4" t="s">
        <v>173</v>
      </c>
      <c r="U1188" s="40" t="s">
        <v>54</v>
      </c>
      <c r="V1188" s="41" t="s">
        <v>2470</v>
      </c>
      <c r="W1188" s="41" t="s">
        <v>56</v>
      </c>
      <c r="X1188" s="41" t="s">
        <v>2359</v>
      </c>
      <c r="Y1188" s="41" t="s">
        <v>258</v>
      </c>
      <c r="Z1188" s="41" t="s">
        <v>2360</v>
      </c>
      <c r="AA1188" s="41" t="s">
        <v>258</v>
      </c>
      <c r="AB1188" s="41" t="s">
        <v>2361</v>
      </c>
      <c r="AC1188" s="41" t="s">
        <v>172</v>
      </c>
      <c r="AD1188" s="41" t="s">
        <v>2362</v>
      </c>
      <c r="AE1188" s="41" t="s">
        <v>173</v>
      </c>
    </row>
    <row r="1189" spans="1:31">
      <c r="A1189" s="4">
        <v>101185</v>
      </c>
      <c r="C1189" s="43" t="s">
        <v>2471</v>
      </c>
      <c r="D1189" s="40" t="s">
        <v>54</v>
      </c>
      <c r="J1189" s="4" t="s">
        <v>2472</v>
      </c>
      <c r="K1189" s="4" t="s">
        <v>56</v>
      </c>
      <c r="L1189" s="4" t="s">
        <v>2359</v>
      </c>
      <c r="M1189" s="4" t="s">
        <v>258</v>
      </c>
      <c r="N1189" s="4" t="s">
        <v>2360</v>
      </c>
      <c r="O1189" s="4" t="s">
        <v>258</v>
      </c>
      <c r="P1189" s="4" t="s">
        <v>2361</v>
      </c>
      <c r="Q1189" s="4" t="s">
        <v>172</v>
      </c>
      <c r="R1189" s="4" t="s">
        <v>2362</v>
      </c>
      <c r="S1189" s="4" t="s">
        <v>173</v>
      </c>
      <c r="U1189" s="40" t="s">
        <v>54</v>
      </c>
      <c r="V1189" s="41" t="s">
        <v>2472</v>
      </c>
      <c r="W1189" s="41" t="s">
        <v>56</v>
      </c>
      <c r="X1189" s="41" t="s">
        <v>2359</v>
      </c>
      <c r="Y1189" s="41" t="s">
        <v>258</v>
      </c>
      <c r="Z1189" s="41" t="s">
        <v>2360</v>
      </c>
      <c r="AA1189" s="41" t="s">
        <v>258</v>
      </c>
      <c r="AB1189" s="41" t="s">
        <v>2361</v>
      </c>
      <c r="AC1189" s="41" t="s">
        <v>172</v>
      </c>
      <c r="AD1189" s="41" t="s">
        <v>2362</v>
      </c>
      <c r="AE1189" s="41" t="s">
        <v>173</v>
      </c>
    </row>
    <row r="1190" spans="1:31">
      <c r="A1190" s="4">
        <v>101186</v>
      </c>
      <c r="C1190" s="43" t="s">
        <v>2473</v>
      </c>
      <c r="D1190" s="40" t="s">
        <v>54</v>
      </c>
      <c r="J1190" s="4" t="s">
        <v>2474</v>
      </c>
      <c r="K1190" s="4" t="s">
        <v>56</v>
      </c>
      <c r="L1190" s="4" t="s">
        <v>2359</v>
      </c>
      <c r="M1190" s="4" t="s">
        <v>258</v>
      </c>
      <c r="N1190" s="4" t="s">
        <v>2360</v>
      </c>
      <c r="O1190" s="4" t="s">
        <v>258</v>
      </c>
      <c r="P1190" s="4" t="s">
        <v>2361</v>
      </c>
      <c r="Q1190" s="4" t="s">
        <v>172</v>
      </c>
      <c r="R1190" s="4" t="s">
        <v>2362</v>
      </c>
      <c r="S1190" s="4" t="s">
        <v>173</v>
      </c>
      <c r="U1190" s="40" t="s">
        <v>54</v>
      </c>
      <c r="V1190" s="41" t="s">
        <v>2474</v>
      </c>
      <c r="W1190" s="41" t="s">
        <v>56</v>
      </c>
      <c r="X1190" s="41" t="s">
        <v>2359</v>
      </c>
      <c r="Y1190" s="41" t="s">
        <v>258</v>
      </c>
      <c r="Z1190" s="41" t="s">
        <v>2360</v>
      </c>
      <c r="AA1190" s="41" t="s">
        <v>258</v>
      </c>
      <c r="AB1190" s="41" t="s">
        <v>2361</v>
      </c>
      <c r="AC1190" s="41" t="s">
        <v>172</v>
      </c>
      <c r="AD1190" s="41" t="s">
        <v>2362</v>
      </c>
      <c r="AE1190" s="41" t="s">
        <v>173</v>
      </c>
    </row>
    <row r="1191" spans="1:31">
      <c r="A1191" s="4">
        <v>101187</v>
      </c>
      <c r="C1191" s="43" t="s">
        <v>2475</v>
      </c>
      <c r="D1191" s="40" t="s">
        <v>54</v>
      </c>
      <c r="J1191" s="4" t="s">
        <v>2476</v>
      </c>
      <c r="K1191" s="4" t="s">
        <v>56</v>
      </c>
      <c r="L1191" s="4" t="s">
        <v>2359</v>
      </c>
      <c r="M1191" s="4" t="s">
        <v>258</v>
      </c>
      <c r="N1191" s="4" t="s">
        <v>2360</v>
      </c>
      <c r="O1191" s="4" t="s">
        <v>258</v>
      </c>
      <c r="P1191" s="4" t="s">
        <v>2361</v>
      </c>
      <c r="Q1191" s="4" t="s">
        <v>172</v>
      </c>
      <c r="R1191" s="4" t="s">
        <v>2362</v>
      </c>
      <c r="S1191" s="4" t="s">
        <v>173</v>
      </c>
      <c r="U1191" s="40" t="s">
        <v>54</v>
      </c>
      <c r="V1191" s="41" t="s">
        <v>2476</v>
      </c>
      <c r="W1191" s="41" t="s">
        <v>56</v>
      </c>
      <c r="X1191" s="41" t="s">
        <v>2359</v>
      </c>
      <c r="Y1191" s="41" t="s">
        <v>258</v>
      </c>
      <c r="Z1191" s="41" t="s">
        <v>2360</v>
      </c>
      <c r="AA1191" s="41" t="s">
        <v>258</v>
      </c>
      <c r="AB1191" s="41" t="s">
        <v>2361</v>
      </c>
      <c r="AC1191" s="41" t="s">
        <v>172</v>
      </c>
      <c r="AD1191" s="41" t="s">
        <v>2362</v>
      </c>
      <c r="AE1191" s="41" t="s">
        <v>173</v>
      </c>
    </row>
    <row r="1192" spans="1:31">
      <c r="A1192" s="4">
        <v>101188</v>
      </c>
      <c r="C1192" s="43" t="s">
        <v>2477</v>
      </c>
      <c r="D1192" s="40" t="s">
        <v>54</v>
      </c>
      <c r="J1192" s="4" t="s">
        <v>2478</v>
      </c>
      <c r="K1192" s="4" t="s">
        <v>56</v>
      </c>
      <c r="L1192" s="4" t="s">
        <v>2359</v>
      </c>
      <c r="M1192" s="4" t="s">
        <v>258</v>
      </c>
      <c r="N1192" s="4" t="s">
        <v>2360</v>
      </c>
      <c r="O1192" s="4" t="s">
        <v>258</v>
      </c>
      <c r="P1192" s="4" t="s">
        <v>2361</v>
      </c>
      <c r="Q1192" s="4" t="s">
        <v>172</v>
      </c>
      <c r="R1192" s="4" t="s">
        <v>2362</v>
      </c>
      <c r="S1192" s="4" t="s">
        <v>173</v>
      </c>
      <c r="U1192" s="40" t="s">
        <v>54</v>
      </c>
      <c r="V1192" s="41" t="s">
        <v>2478</v>
      </c>
      <c r="W1192" s="41" t="s">
        <v>56</v>
      </c>
      <c r="X1192" s="41" t="s">
        <v>2359</v>
      </c>
      <c r="Y1192" s="41" t="s">
        <v>258</v>
      </c>
      <c r="Z1192" s="41" t="s">
        <v>2360</v>
      </c>
      <c r="AA1192" s="41" t="s">
        <v>258</v>
      </c>
      <c r="AB1192" s="41" t="s">
        <v>2361</v>
      </c>
      <c r="AC1192" s="41" t="s">
        <v>172</v>
      </c>
      <c r="AD1192" s="41" t="s">
        <v>2362</v>
      </c>
      <c r="AE1192" s="41" t="s">
        <v>173</v>
      </c>
    </row>
    <row r="1193" spans="1:31">
      <c r="A1193" s="4">
        <v>101189</v>
      </c>
      <c r="C1193" s="43" t="s">
        <v>2479</v>
      </c>
      <c r="D1193" s="40" t="s">
        <v>54</v>
      </c>
      <c r="J1193" s="4" t="s">
        <v>2480</v>
      </c>
      <c r="K1193" s="4" t="s">
        <v>56</v>
      </c>
      <c r="L1193" s="4" t="s">
        <v>2359</v>
      </c>
      <c r="M1193" s="4" t="s">
        <v>258</v>
      </c>
      <c r="N1193" s="4" t="s">
        <v>2360</v>
      </c>
      <c r="O1193" s="4" t="s">
        <v>258</v>
      </c>
      <c r="P1193" s="4" t="s">
        <v>2361</v>
      </c>
      <c r="Q1193" s="4" t="s">
        <v>172</v>
      </c>
      <c r="R1193" s="4" t="s">
        <v>2362</v>
      </c>
      <c r="S1193" s="4" t="s">
        <v>173</v>
      </c>
      <c r="U1193" s="40" t="s">
        <v>54</v>
      </c>
      <c r="V1193" s="41" t="s">
        <v>2480</v>
      </c>
      <c r="W1193" s="41" t="s">
        <v>56</v>
      </c>
      <c r="X1193" s="41" t="s">
        <v>2359</v>
      </c>
      <c r="Y1193" s="41" t="s">
        <v>258</v>
      </c>
      <c r="Z1193" s="41" t="s">
        <v>2360</v>
      </c>
      <c r="AA1193" s="41" t="s">
        <v>258</v>
      </c>
      <c r="AB1193" s="41" t="s">
        <v>2361</v>
      </c>
      <c r="AC1193" s="41" t="s">
        <v>172</v>
      </c>
      <c r="AD1193" s="41" t="s">
        <v>2362</v>
      </c>
      <c r="AE1193" s="41" t="s">
        <v>173</v>
      </c>
    </row>
    <row r="1194" spans="1:31">
      <c r="A1194" s="4">
        <v>101190</v>
      </c>
      <c r="C1194" s="43" t="s">
        <v>2481</v>
      </c>
      <c r="D1194" s="40" t="s">
        <v>54</v>
      </c>
      <c r="J1194" s="4" t="s">
        <v>2482</v>
      </c>
      <c r="K1194" s="4" t="s">
        <v>56</v>
      </c>
      <c r="L1194" s="4" t="s">
        <v>2359</v>
      </c>
      <c r="M1194" s="4" t="s">
        <v>258</v>
      </c>
      <c r="N1194" s="4" t="s">
        <v>2360</v>
      </c>
      <c r="O1194" s="4" t="s">
        <v>258</v>
      </c>
      <c r="P1194" s="4" t="s">
        <v>2361</v>
      </c>
      <c r="Q1194" s="4" t="s">
        <v>172</v>
      </c>
      <c r="R1194" s="4" t="s">
        <v>2362</v>
      </c>
      <c r="S1194" s="4" t="s">
        <v>173</v>
      </c>
      <c r="U1194" s="40" t="s">
        <v>54</v>
      </c>
      <c r="V1194" s="41" t="s">
        <v>2482</v>
      </c>
      <c r="W1194" s="41" t="s">
        <v>56</v>
      </c>
      <c r="X1194" s="41" t="s">
        <v>2359</v>
      </c>
      <c r="Y1194" s="41" t="s">
        <v>258</v>
      </c>
      <c r="Z1194" s="41" t="s">
        <v>2360</v>
      </c>
      <c r="AA1194" s="41" t="s">
        <v>258</v>
      </c>
      <c r="AB1194" s="41" t="s">
        <v>2361</v>
      </c>
      <c r="AC1194" s="41" t="s">
        <v>172</v>
      </c>
      <c r="AD1194" s="41" t="s">
        <v>2362</v>
      </c>
      <c r="AE1194" s="41" t="s">
        <v>173</v>
      </c>
    </row>
    <row r="1195" spans="1:31">
      <c r="A1195" s="4">
        <v>101191</v>
      </c>
      <c r="C1195" s="43" t="s">
        <v>2483</v>
      </c>
      <c r="D1195" s="40" t="s">
        <v>54</v>
      </c>
      <c r="J1195" s="4" t="s">
        <v>2484</v>
      </c>
      <c r="K1195" s="4" t="s">
        <v>56</v>
      </c>
      <c r="L1195" s="4" t="s">
        <v>2359</v>
      </c>
      <c r="M1195" s="4" t="s">
        <v>258</v>
      </c>
      <c r="N1195" s="4" t="s">
        <v>2360</v>
      </c>
      <c r="O1195" s="4" t="s">
        <v>258</v>
      </c>
      <c r="P1195" s="4" t="s">
        <v>2361</v>
      </c>
      <c r="Q1195" s="4" t="s">
        <v>172</v>
      </c>
      <c r="R1195" s="4" t="s">
        <v>2362</v>
      </c>
      <c r="S1195" s="4" t="s">
        <v>173</v>
      </c>
      <c r="U1195" s="40" t="s">
        <v>54</v>
      </c>
      <c r="V1195" s="41" t="s">
        <v>2484</v>
      </c>
      <c r="W1195" s="41" t="s">
        <v>56</v>
      </c>
      <c r="X1195" s="41" t="s">
        <v>2359</v>
      </c>
      <c r="Y1195" s="41" t="s">
        <v>258</v>
      </c>
      <c r="Z1195" s="41" t="s">
        <v>2360</v>
      </c>
      <c r="AA1195" s="41" t="s">
        <v>258</v>
      </c>
      <c r="AB1195" s="41" t="s">
        <v>2361</v>
      </c>
      <c r="AC1195" s="41" t="s">
        <v>172</v>
      </c>
      <c r="AD1195" s="41" t="s">
        <v>2362</v>
      </c>
      <c r="AE1195" s="41" t="s">
        <v>173</v>
      </c>
    </row>
    <row r="1196" spans="1:31">
      <c r="A1196" s="4">
        <v>101192</v>
      </c>
      <c r="C1196" s="43" t="s">
        <v>2485</v>
      </c>
      <c r="D1196" s="40" t="s">
        <v>54</v>
      </c>
      <c r="J1196" s="4" t="s">
        <v>2486</v>
      </c>
      <c r="K1196" s="4" t="s">
        <v>56</v>
      </c>
      <c r="L1196" s="4" t="s">
        <v>2359</v>
      </c>
      <c r="M1196" s="4" t="s">
        <v>258</v>
      </c>
      <c r="N1196" s="4" t="s">
        <v>2360</v>
      </c>
      <c r="O1196" s="4" t="s">
        <v>258</v>
      </c>
      <c r="P1196" s="4" t="s">
        <v>2361</v>
      </c>
      <c r="Q1196" s="4" t="s">
        <v>172</v>
      </c>
      <c r="R1196" s="4" t="s">
        <v>2362</v>
      </c>
      <c r="S1196" s="4" t="s">
        <v>173</v>
      </c>
      <c r="U1196" s="40" t="s">
        <v>54</v>
      </c>
      <c r="V1196" s="41" t="s">
        <v>2486</v>
      </c>
      <c r="W1196" s="41" t="s">
        <v>56</v>
      </c>
      <c r="X1196" s="41" t="s">
        <v>2359</v>
      </c>
      <c r="Y1196" s="41" t="s">
        <v>258</v>
      </c>
      <c r="Z1196" s="41" t="s">
        <v>2360</v>
      </c>
      <c r="AA1196" s="41" t="s">
        <v>258</v>
      </c>
      <c r="AB1196" s="41" t="s">
        <v>2361</v>
      </c>
      <c r="AC1196" s="41" t="s">
        <v>172</v>
      </c>
      <c r="AD1196" s="41" t="s">
        <v>2362</v>
      </c>
      <c r="AE1196" s="41" t="s">
        <v>173</v>
      </c>
    </row>
    <row r="1197" spans="1:31">
      <c r="A1197" s="4">
        <v>101193</v>
      </c>
      <c r="C1197" s="43" t="s">
        <v>2487</v>
      </c>
      <c r="D1197" s="40" t="s">
        <v>54</v>
      </c>
      <c r="J1197" s="4" t="s">
        <v>2488</v>
      </c>
      <c r="K1197" s="4" t="s">
        <v>56</v>
      </c>
      <c r="L1197" s="4" t="s">
        <v>2359</v>
      </c>
      <c r="M1197" s="4" t="s">
        <v>258</v>
      </c>
      <c r="N1197" s="4" t="s">
        <v>2360</v>
      </c>
      <c r="O1197" s="4" t="s">
        <v>258</v>
      </c>
      <c r="P1197" s="4" t="s">
        <v>2361</v>
      </c>
      <c r="Q1197" s="4" t="s">
        <v>172</v>
      </c>
      <c r="R1197" s="4" t="s">
        <v>2362</v>
      </c>
      <c r="S1197" s="4" t="s">
        <v>173</v>
      </c>
      <c r="U1197" s="40" t="s">
        <v>54</v>
      </c>
      <c r="V1197" s="41" t="s">
        <v>2488</v>
      </c>
      <c r="W1197" s="41" t="s">
        <v>56</v>
      </c>
      <c r="X1197" s="41" t="s">
        <v>2359</v>
      </c>
      <c r="Y1197" s="41" t="s">
        <v>258</v>
      </c>
      <c r="Z1197" s="41" t="s">
        <v>2360</v>
      </c>
      <c r="AA1197" s="41" t="s">
        <v>258</v>
      </c>
      <c r="AB1197" s="41" t="s">
        <v>2361</v>
      </c>
      <c r="AC1197" s="41" t="s">
        <v>172</v>
      </c>
      <c r="AD1197" s="41" t="s">
        <v>2362</v>
      </c>
      <c r="AE1197" s="41" t="s">
        <v>173</v>
      </c>
    </row>
    <row r="1198" spans="1:31">
      <c r="A1198" s="4">
        <v>101194</v>
      </c>
      <c r="C1198" s="43" t="s">
        <v>2489</v>
      </c>
      <c r="D1198" s="40" t="s">
        <v>54</v>
      </c>
      <c r="J1198" s="4" t="s">
        <v>2490</v>
      </c>
      <c r="K1198" s="4" t="s">
        <v>56</v>
      </c>
      <c r="L1198" s="4" t="s">
        <v>2359</v>
      </c>
      <c r="M1198" s="4" t="s">
        <v>258</v>
      </c>
      <c r="N1198" s="4" t="s">
        <v>2360</v>
      </c>
      <c r="O1198" s="4" t="s">
        <v>258</v>
      </c>
      <c r="P1198" s="4" t="s">
        <v>2361</v>
      </c>
      <c r="Q1198" s="4" t="s">
        <v>172</v>
      </c>
      <c r="R1198" s="4" t="s">
        <v>2362</v>
      </c>
      <c r="S1198" s="4" t="s">
        <v>173</v>
      </c>
      <c r="U1198" s="40" t="s">
        <v>54</v>
      </c>
      <c r="V1198" s="41" t="s">
        <v>2490</v>
      </c>
      <c r="W1198" s="41" t="s">
        <v>56</v>
      </c>
      <c r="X1198" s="41" t="s">
        <v>2359</v>
      </c>
      <c r="Y1198" s="41" t="s">
        <v>258</v>
      </c>
      <c r="Z1198" s="41" t="s">
        <v>2360</v>
      </c>
      <c r="AA1198" s="41" t="s">
        <v>258</v>
      </c>
      <c r="AB1198" s="41" t="s">
        <v>2361</v>
      </c>
      <c r="AC1198" s="41" t="s">
        <v>172</v>
      </c>
      <c r="AD1198" s="41" t="s">
        <v>2362</v>
      </c>
      <c r="AE1198" s="41" t="s">
        <v>173</v>
      </c>
    </row>
    <row r="1199" spans="1:31">
      <c r="A1199" s="4">
        <v>101195</v>
      </c>
      <c r="C1199" s="43" t="s">
        <v>2491</v>
      </c>
      <c r="D1199" s="40" t="s">
        <v>54</v>
      </c>
      <c r="J1199" s="4" t="s">
        <v>2492</v>
      </c>
      <c r="K1199" s="4" t="s">
        <v>56</v>
      </c>
      <c r="L1199" s="4" t="s">
        <v>2359</v>
      </c>
      <c r="M1199" s="4" t="s">
        <v>258</v>
      </c>
      <c r="N1199" s="4" t="s">
        <v>2360</v>
      </c>
      <c r="O1199" s="4" t="s">
        <v>258</v>
      </c>
      <c r="P1199" s="4" t="s">
        <v>2361</v>
      </c>
      <c r="Q1199" s="4" t="s">
        <v>172</v>
      </c>
      <c r="R1199" s="4" t="s">
        <v>2362</v>
      </c>
      <c r="S1199" s="4" t="s">
        <v>173</v>
      </c>
      <c r="U1199" s="40" t="s">
        <v>54</v>
      </c>
      <c r="V1199" s="41" t="s">
        <v>2492</v>
      </c>
      <c r="W1199" s="41" t="s">
        <v>56</v>
      </c>
      <c r="X1199" s="41" t="s">
        <v>2359</v>
      </c>
      <c r="Y1199" s="41" t="s">
        <v>258</v>
      </c>
      <c r="Z1199" s="41" t="s">
        <v>2360</v>
      </c>
      <c r="AA1199" s="41" t="s">
        <v>258</v>
      </c>
      <c r="AB1199" s="41" t="s">
        <v>2361</v>
      </c>
      <c r="AC1199" s="41" t="s">
        <v>172</v>
      </c>
      <c r="AD1199" s="41" t="s">
        <v>2362</v>
      </c>
      <c r="AE1199" s="41" t="s">
        <v>173</v>
      </c>
    </row>
    <row r="1200" spans="1:31">
      <c r="A1200" s="4">
        <v>101196</v>
      </c>
      <c r="C1200" s="43" t="s">
        <v>2493</v>
      </c>
      <c r="D1200" s="40" t="s">
        <v>54</v>
      </c>
      <c r="J1200" s="4" t="s">
        <v>2494</v>
      </c>
      <c r="K1200" s="4" t="s">
        <v>56</v>
      </c>
      <c r="L1200" s="4" t="s">
        <v>2359</v>
      </c>
      <c r="M1200" s="4" t="s">
        <v>258</v>
      </c>
      <c r="N1200" s="4" t="s">
        <v>2360</v>
      </c>
      <c r="O1200" s="4" t="s">
        <v>258</v>
      </c>
      <c r="P1200" s="4" t="s">
        <v>2361</v>
      </c>
      <c r="Q1200" s="4" t="s">
        <v>172</v>
      </c>
      <c r="R1200" s="4" t="s">
        <v>2362</v>
      </c>
      <c r="S1200" s="4" t="s">
        <v>173</v>
      </c>
      <c r="U1200" s="40" t="s">
        <v>54</v>
      </c>
      <c r="V1200" s="41" t="s">
        <v>2494</v>
      </c>
      <c r="W1200" s="41" t="s">
        <v>56</v>
      </c>
      <c r="X1200" s="41" t="s">
        <v>2359</v>
      </c>
      <c r="Y1200" s="41" t="s">
        <v>258</v>
      </c>
      <c r="Z1200" s="41" t="s">
        <v>2360</v>
      </c>
      <c r="AA1200" s="41" t="s">
        <v>258</v>
      </c>
      <c r="AB1200" s="41" t="s">
        <v>2361</v>
      </c>
      <c r="AC1200" s="41" t="s">
        <v>172</v>
      </c>
      <c r="AD1200" s="41" t="s">
        <v>2362</v>
      </c>
      <c r="AE1200" s="41" t="s">
        <v>173</v>
      </c>
    </row>
    <row r="1201" spans="1:31">
      <c r="A1201" s="4">
        <v>101197</v>
      </c>
      <c r="C1201" s="43" t="s">
        <v>2495</v>
      </c>
      <c r="D1201" s="40" t="s">
        <v>54</v>
      </c>
      <c r="J1201" s="4" t="s">
        <v>2496</v>
      </c>
      <c r="K1201" s="4" t="s">
        <v>56</v>
      </c>
      <c r="L1201" s="4" t="s">
        <v>2359</v>
      </c>
      <c r="M1201" s="4" t="s">
        <v>258</v>
      </c>
      <c r="N1201" s="4" t="s">
        <v>2360</v>
      </c>
      <c r="O1201" s="4" t="s">
        <v>258</v>
      </c>
      <c r="P1201" s="4" t="s">
        <v>2361</v>
      </c>
      <c r="Q1201" s="4" t="s">
        <v>172</v>
      </c>
      <c r="R1201" s="4" t="s">
        <v>2362</v>
      </c>
      <c r="S1201" s="4" t="s">
        <v>173</v>
      </c>
      <c r="U1201" s="40" t="s">
        <v>54</v>
      </c>
      <c r="V1201" s="41" t="s">
        <v>2496</v>
      </c>
      <c r="W1201" s="41" t="s">
        <v>56</v>
      </c>
      <c r="X1201" s="41" t="s">
        <v>2359</v>
      </c>
      <c r="Y1201" s="41" t="s">
        <v>258</v>
      </c>
      <c r="Z1201" s="41" t="s">
        <v>2360</v>
      </c>
      <c r="AA1201" s="41" t="s">
        <v>258</v>
      </c>
      <c r="AB1201" s="41" t="s">
        <v>2361</v>
      </c>
      <c r="AC1201" s="41" t="s">
        <v>172</v>
      </c>
      <c r="AD1201" s="41" t="s">
        <v>2362</v>
      </c>
      <c r="AE1201" s="41" t="s">
        <v>173</v>
      </c>
    </row>
    <row r="1202" spans="1:31">
      <c r="A1202" s="4">
        <v>101198</v>
      </c>
      <c r="C1202" s="43" t="s">
        <v>2497</v>
      </c>
      <c r="D1202" s="40" t="s">
        <v>54</v>
      </c>
      <c r="J1202" s="4" t="s">
        <v>2498</v>
      </c>
      <c r="K1202" s="4" t="s">
        <v>56</v>
      </c>
      <c r="L1202" s="4" t="s">
        <v>2359</v>
      </c>
      <c r="M1202" s="4" t="s">
        <v>258</v>
      </c>
      <c r="N1202" s="4" t="s">
        <v>2360</v>
      </c>
      <c r="O1202" s="4" t="s">
        <v>258</v>
      </c>
      <c r="P1202" s="4" t="s">
        <v>2361</v>
      </c>
      <c r="Q1202" s="4" t="s">
        <v>172</v>
      </c>
      <c r="R1202" s="4" t="s">
        <v>2362</v>
      </c>
      <c r="S1202" s="4" t="s">
        <v>173</v>
      </c>
      <c r="U1202" s="40" t="s">
        <v>54</v>
      </c>
      <c r="V1202" s="41" t="s">
        <v>2498</v>
      </c>
      <c r="W1202" s="41" t="s">
        <v>56</v>
      </c>
      <c r="X1202" s="41" t="s">
        <v>2359</v>
      </c>
      <c r="Y1202" s="41" t="s">
        <v>258</v>
      </c>
      <c r="Z1202" s="41" t="s">
        <v>2360</v>
      </c>
      <c r="AA1202" s="41" t="s">
        <v>258</v>
      </c>
      <c r="AB1202" s="41" t="s">
        <v>2361</v>
      </c>
      <c r="AC1202" s="41" t="s">
        <v>172</v>
      </c>
      <c r="AD1202" s="41" t="s">
        <v>2362</v>
      </c>
      <c r="AE1202" s="41" t="s">
        <v>173</v>
      </c>
    </row>
    <row r="1203" spans="1:31">
      <c r="A1203" s="4">
        <v>101199</v>
      </c>
      <c r="C1203" s="43" t="s">
        <v>2499</v>
      </c>
      <c r="D1203" s="40" t="s">
        <v>54</v>
      </c>
      <c r="J1203" s="4" t="s">
        <v>2500</v>
      </c>
      <c r="K1203" s="4" t="s">
        <v>56</v>
      </c>
      <c r="L1203" s="4" t="s">
        <v>2359</v>
      </c>
      <c r="M1203" s="4" t="s">
        <v>258</v>
      </c>
      <c r="N1203" s="4" t="s">
        <v>2360</v>
      </c>
      <c r="O1203" s="4" t="s">
        <v>258</v>
      </c>
      <c r="P1203" s="4" t="s">
        <v>2361</v>
      </c>
      <c r="Q1203" s="4" t="s">
        <v>172</v>
      </c>
      <c r="R1203" s="4" t="s">
        <v>2362</v>
      </c>
      <c r="S1203" s="4" t="s">
        <v>173</v>
      </c>
      <c r="U1203" s="40" t="s">
        <v>54</v>
      </c>
      <c r="V1203" s="41" t="s">
        <v>2500</v>
      </c>
      <c r="W1203" s="41" t="s">
        <v>56</v>
      </c>
      <c r="X1203" s="41" t="s">
        <v>2359</v>
      </c>
      <c r="Y1203" s="41" t="s">
        <v>258</v>
      </c>
      <c r="Z1203" s="41" t="s">
        <v>2360</v>
      </c>
      <c r="AA1203" s="41" t="s">
        <v>258</v>
      </c>
      <c r="AB1203" s="41" t="s">
        <v>2361</v>
      </c>
      <c r="AC1203" s="41" t="s">
        <v>172</v>
      </c>
      <c r="AD1203" s="41" t="s">
        <v>2362</v>
      </c>
      <c r="AE1203" s="41" t="s">
        <v>173</v>
      </c>
    </row>
    <row r="1204" spans="1:31">
      <c r="A1204" s="4">
        <v>101200</v>
      </c>
      <c r="C1204" s="43" t="s">
        <v>2501</v>
      </c>
      <c r="D1204" s="40" t="s">
        <v>54</v>
      </c>
      <c r="J1204" s="4" t="s">
        <v>2502</v>
      </c>
      <c r="K1204" s="4" t="s">
        <v>56</v>
      </c>
      <c r="L1204" s="4" t="s">
        <v>2359</v>
      </c>
      <c r="M1204" s="4" t="s">
        <v>258</v>
      </c>
      <c r="N1204" s="4" t="s">
        <v>2360</v>
      </c>
      <c r="O1204" s="4" t="s">
        <v>258</v>
      </c>
      <c r="P1204" s="4" t="s">
        <v>2361</v>
      </c>
      <c r="Q1204" s="4" t="s">
        <v>172</v>
      </c>
      <c r="R1204" s="4" t="s">
        <v>2362</v>
      </c>
      <c r="S1204" s="4" t="s">
        <v>173</v>
      </c>
      <c r="U1204" s="40" t="s">
        <v>54</v>
      </c>
      <c r="V1204" s="41" t="s">
        <v>2502</v>
      </c>
      <c r="W1204" s="41" t="s">
        <v>56</v>
      </c>
      <c r="X1204" s="41" t="s">
        <v>2359</v>
      </c>
      <c r="Y1204" s="41" t="s">
        <v>258</v>
      </c>
      <c r="Z1204" s="41" t="s">
        <v>2360</v>
      </c>
      <c r="AA1204" s="41" t="s">
        <v>258</v>
      </c>
      <c r="AB1204" s="41" t="s">
        <v>2361</v>
      </c>
      <c r="AC1204" s="41" t="s">
        <v>172</v>
      </c>
      <c r="AD1204" s="41" t="s">
        <v>2362</v>
      </c>
      <c r="AE1204" s="41" t="s">
        <v>173</v>
      </c>
    </row>
    <row r="1205" spans="1:31">
      <c r="A1205" s="4">
        <v>101201</v>
      </c>
      <c r="C1205" s="43" t="s">
        <v>2503</v>
      </c>
      <c r="D1205" s="40" t="s">
        <v>54</v>
      </c>
      <c r="J1205" s="4" t="s">
        <v>2504</v>
      </c>
      <c r="K1205" s="4" t="s">
        <v>56</v>
      </c>
      <c r="L1205" s="4" t="s">
        <v>2359</v>
      </c>
      <c r="M1205" s="4" t="s">
        <v>258</v>
      </c>
      <c r="N1205" s="4" t="s">
        <v>2360</v>
      </c>
      <c r="O1205" s="4" t="s">
        <v>258</v>
      </c>
      <c r="P1205" s="4" t="s">
        <v>2361</v>
      </c>
      <c r="Q1205" s="4" t="s">
        <v>172</v>
      </c>
      <c r="R1205" s="4" t="s">
        <v>2362</v>
      </c>
      <c r="S1205" s="4" t="s">
        <v>173</v>
      </c>
      <c r="U1205" s="40" t="s">
        <v>54</v>
      </c>
      <c r="V1205" s="41" t="s">
        <v>2504</v>
      </c>
      <c r="W1205" s="41" t="s">
        <v>56</v>
      </c>
      <c r="X1205" s="41" t="s">
        <v>2359</v>
      </c>
      <c r="Y1205" s="41" t="s">
        <v>258</v>
      </c>
      <c r="Z1205" s="41" t="s">
        <v>2360</v>
      </c>
      <c r="AA1205" s="41" t="s">
        <v>258</v>
      </c>
      <c r="AB1205" s="41" t="s">
        <v>2361</v>
      </c>
      <c r="AC1205" s="41" t="s">
        <v>172</v>
      </c>
      <c r="AD1205" s="41" t="s">
        <v>2362</v>
      </c>
      <c r="AE1205" s="41" t="s">
        <v>173</v>
      </c>
    </row>
    <row r="1206" spans="1:31">
      <c r="A1206" s="4">
        <v>101202</v>
      </c>
      <c r="C1206" s="43" t="s">
        <v>2505</v>
      </c>
      <c r="D1206" s="40" t="s">
        <v>54</v>
      </c>
      <c r="J1206" s="4" t="s">
        <v>2506</v>
      </c>
      <c r="K1206" s="4" t="s">
        <v>56</v>
      </c>
      <c r="L1206" s="4" t="s">
        <v>2359</v>
      </c>
      <c r="M1206" s="4" t="s">
        <v>258</v>
      </c>
      <c r="N1206" s="4" t="s">
        <v>2360</v>
      </c>
      <c r="O1206" s="4" t="s">
        <v>258</v>
      </c>
      <c r="P1206" s="4" t="s">
        <v>2361</v>
      </c>
      <c r="Q1206" s="4" t="s">
        <v>172</v>
      </c>
      <c r="R1206" s="4" t="s">
        <v>2362</v>
      </c>
      <c r="S1206" s="4" t="s">
        <v>173</v>
      </c>
      <c r="U1206" s="40" t="s">
        <v>54</v>
      </c>
      <c r="V1206" s="41" t="s">
        <v>2506</v>
      </c>
      <c r="W1206" s="41" t="s">
        <v>56</v>
      </c>
      <c r="X1206" s="41" t="s">
        <v>2359</v>
      </c>
      <c r="Y1206" s="41" t="s">
        <v>258</v>
      </c>
      <c r="Z1206" s="41" t="s">
        <v>2360</v>
      </c>
      <c r="AA1206" s="41" t="s">
        <v>258</v>
      </c>
      <c r="AB1206" s="41" t="s">
        <v>2361</v>
      </c>
      <c r="AC1206" s="41" t="s">
        <v>172</v>
      </c>
      <c r="AD1206" s="41" t="s">
        <v>2362</v>
      </c>
      <c r="AE1206" s="41" t="s">
        <v>173</v>
      </c>
    </row>
    <row r="1207" spans="1:31">
      <c r="A1207" s="4">
        <v>101203</v>
      </c>
      <c r="C1207" s="43" t="s">
        <v>2507</v>
      </c>
      <c r="D1207" s="40" t="s">
        <v>54</v>
      </c>
      <c r="J1207" s="4" t="s">
        <v>2508</v>
      </c>
      <c r="K1207" s="4" t="s">
        <v>56</v>
      </c>
      <c r="L1207" s="4" t="s">
        <v>2359</v>
      </c>
      <c r="M1207" s="4" t="s">
        <v>258</v>
      </c>
      <c r="N1207" s="4" t="s">
        <v>2360</v>
      </c>
      <c r="O1207" s="4" t="s">
        <v>258</v>
      </c>
      <c r="P1207" s="4" t="s">
        <v>2361</v>
      </c>
      <c r="Q1207" s="4" t="s">
        <v>172</v>
      </c>
      <c r="R1207" s="4" t="s">
        <v>2362</v>
      </c>
      <c r="S1207" s="4" t="s">
        <v>173</v>
      </c>
      <c r="U1207" s="40" t="s">
        <v>54</v>
      </c>
      <c r="V1207" s="41" t="s">
        <v>2508</v>
      </c>
      <c r="W1207" s="41" t="s">
        <v>56</v>
      </c>
      <c r="X1207" s="41" t="s">
        <v>2359</v>
      </c>
      <c r="Y1207" s="41" t="s">
        <v>258</v>
      </c>
      <c r="Z1207" s="41" t="s">
        <v>2360</v>
      </c>
      <c r="AA1207" s="41" t="s">
        <v>258</v>
      </c>
      <c r="AB1207" s="41" t="s">
        <v>2361</v>
      </c>
      <c r="AC1207" s="41" t="s">
        <v>172</v>
      </c>
      <c r="AD1207" s="41" t="s">
        <v>2362</v>
      </c>
      <c r="AE1207" s="41" t="s">
        <v>173</v>
      </c>
    </row>
    <row r="1208" spans="1:31">
      <c r="A1208" s="4">
        <v>101204</v>
      </c>
      <c r="C1208" s="43" t="s">
        <v>2509</v>
      </c>
      <c r="D1208" s="40" t="s">
        <v>54</v>
      </c>
      <c r="J1208" s="4" t="s">
        <v>2510</v>
      </c>
      <c r="K1208" s="4" t="s">
        <v>56</v>
      </c>
      <c r="L1208" s="4" t="s">
        <v>2359</v>
      </c>
      <c r="M1208" s="4" t="s">
        <v>258</v>
      </c>
      <c r="N1208" s="4" t="s">
        <v>2360</v>
      </c>
      <c r="O1208" s="4" t="s">
        <v>258</v>
      </c>
      <c r="P1208" s="4" t="s">
        <v>2361</v>
      </c>
      <c r="Q1208" s="4" t="s">
        <v>172</v>
      </c>
      <c r="R1208" s="4" t="s">
        <v>2362</v>
      </c>
      <c r="S1208" s="4" t="s">
        <v>173</v>
      </c>
      <c r="U1208" s="40" t="s">
        <v>54</v>
      </c>
      <c r="V1208" s="41" t="s">
        <v>2510</v>
      </c>
      <c r="W1208" s="41" t="s">
        <v>56</v>
      </c>
      <c r="X1208" s="41" t="s">
        <v>2359</v>
      </c>
      <c r="Y1208" s="41" t="s">
        <v>258</v>
      </c>
      <c r="Z1208" s="41" t="s">
        <v>2360</v>
      </c>
      <c r="AA1208" s="41" t="s">
        <v>258</v>
      </c>
      <c r="AB1208" s="41" t="s">
        <v>2361</v>
      </c>
      <c r="AC1208" s="41" t="s">
        <v>172</v>
      </c>
      <c r="AD1208" s="41" t="s">
        <v>2362</v>
      </c>
      <c r="AE1208" s="41" t="s">
        <v>173</v>
      </c>
    </row>
    <row r="1209" spans="1:31">
      <c r="A1209" s="4">
        <v>101205</v>
      </c>
      <c r="C1209" s="43" t="s">
        <v>2511</v>
      </c>
      <c r="D1209" s="40" t="s">
        <v>54</v>
      </c>
      <c r="J1209" s="4" t="s">
        <v>2512</v>
      </c>
      <c r="K1209" s="4" t="s">
        <v>56</v>
      </c>
      <c r="L1209" s="4" t="s">
        <v>2359</v>
      </c>
      <c r="M1209" s="4" t="s">
        <v>258</v>
      </c>
      <c r="N1209" s="4" t="s">
        <v>2360</v>
      </c>
      <c r="O1209" s="4" t="s">
        <v>258</v>
      </c>
      <c r="P1209" s="4" t="s">
        <v>2361</v>
      </c>
      <c r="Q1209" s="4" t="s">
        <v>172</v>
      </c>
      <c r="R1209" s="4" t="s">
        <v>2362</v>
      </c>
      <c r="S1209" s="4" t="s">
        <v>173</v>
      </c>
      <c r="U1209" s="40" t="s">
        <v>54</v>
      </c>
      <c r="V1209" s="41" t="s">
        <v>2512</v>
      </c>
      <c r="W1209" s="41" t="s">
        <v>56</v>
      </c>
      <c r="X1209" s="41" t="s">
        <v>2359</v>
      </c>
      <c r="Y1209" s="41" t="s">
        <v>258</v>
      </c>
      <c r="Z1209" s="41" t="s">
        <v>2360</v>
      </c>
      <c r="AA1209" s="41" t="s">
        <v>258</v>
      </c>
      <c r="AB1209" s="41" t="s">
        <v>2361</v>
      </c>
      <c r="AC1209" s="41" t="s">
        <v>172</v>
      </c>
      <c r="AD1209" s="41" t="s">
        <v>2362</v>
      </c>
      <c r="AE1209" s="41" t="s">
        <v>173</v>
      </c>
    </row>
    <row r="1210" spans="1:31">
      <c r="A1210" s="4">
        <v>101206</v>
      </c>
      <c r="C1210" s="43" t="s">
        <v>2513</v>
      </c>
      <c r="D1210" s="40" t="s">
        <v>54</v>
      </c>
      <c r="J1210" s="4" t="s">
        <v>2514</v>
      </c>
      <c r="K1210" s="4" t="s">
        <v>56</v>
      </c>
      <c r="L1210" s="4" t="s">
        <v>2359</v>
      </c>
      <c r="M1210" s="4" t="s">
        <v>258</v>
      </c>
      <c r="N1210" s="4" t="s">
        <v>2360</v>
      </c>
      <c r="O1210" s="4" t="s">
        <v>258</v>
      </c>
      <c r="P1210" s="4" t="s">
        <v>2361</v>
      </c>
      <c r="Q1210" s="4" t="s">
        <v>172</v>
      </c>
      <c r="R1210" s="4" t="s">
        <v>2362</v>
      </c>
      <c r="S1210" s="4" t="s">
        <v>173</v>
      </c>
      <c r="U1210" s="40" t="s">
        <v>54</v>
      </c>
      <c r="V1210" s="41" t="s">
        <v>2514</v>
      </c>
      <c r="W1210" s="41" t="s">
        <v>56</v>
      </c>
      <c r="X1210" s="41" t="s">
        <v>2359</v>
      </c>
      <c r="Y1210" s="41" t="s">
        <v>258</v>
      </c>
      <c r="Z1210" s="41" t="s">
        <v>2360</v>
      </c>
      <c r="AA1210" s="41" t="s">
        <v>258</v>
      </c>
      <c r="AB1210" s="41" t="s">
        <v>2361</v>
      </c>
      <c r="AC1210" s="41" t="s">
        <v>172</v>
      </c>
      <c r="AD1210" s="41" t="s">
        <v>2362</v>
      </c>
      <c r="AE1210" s="41" t="s">
        <v>173</v>
      </c>
    </row>
    <row r="1211" spans="1:31">
      <c r="A1211" s="4">
        <v>101207</v>
      </c>
      <c r="C1211" s="43" t="s">
        <v>2515</v>
      </c>
      <c r="D1211" s="40" t="s">
        <v>54</v>
      </c>
      <c r="J1211" s="4" t="s">
        <v>2516</v>
      </c>
      <c r="K1211" s="4" t="s">
        <v>56</v>
      </c>
      <c r="L1211" s="4" t="s">
        <v>2359</v>
      </c>
      <c r="M1211" s="4" t="s">
        <v>258</v>
      </c>
      <c r="N1211" s="4" t="s">
        <v>2360</v>
      </c>
      <c r="O1211" s="4" t="s">
        <v>258</v>
      </c>
      <c r="P1211" s="4" t="s">
        <v>2361</v>
      </c>
      <c r="Q1211" s="4" t="s">
        <v>172</v>
      </c>
      <c r="R1211" s="4" t="s">
        <v>2362</v>
      </c>
      <c r="S1211" s="4" t="s">
        <v>173</v>
      </c>
      <c r="U1211" s="40" t="s">
        <v>54</v>
      </c>
      <c r="V1211" s="41" t="s">
        <v>2516</v>
      </c>
      <c r="W1211" s="41" t="s">
        <v>56</v>
      </c>
      <c r="X1211" s="41" t="s">
        <v>2359</v>
      </c>
      <c r="Y1211" s="41" t="s">
        <v>258</v>
      </c>
      <c r="Z1211" s="41" t="s">
        <v>2360</v>
      </c>
      <c r="AA1211" s="41" t="s">
        <v>258</v>
      </c>
      <c r="AB1211" s="41" t="s">
        <v>2361</v>
      </c>
      <c r="AC1211" s="41" t="s">
        <v>172</v>
      </c>
      <c r="AD1211" s="41" t="s">
        <v>2362</v>
      </c>
      <c r="AE1211" s="41" t="s">
        <v>173</v>
      </c>
    </row>
    <row r="1212" spans="1:31">
      <c r="A1212" s="4">
        <v>101208</v>
      </c>
      <c r="C1212" s="43" t="s">
        <v>2517</v>
      </c>
      <c r="D1212" s="40" t="s">
        <v>54</v>
      </c>
      <c r="J1212" s="4" t="s">
        <v>2518</v>
      </c>
      <c r="K1212" s="4" t="s">
        <v>56</v>
      </c>
      <c r="L1212" s="4" t="s">
        <v>2359</v>
      </c>
      <c r="M1212" s="4" t="s">
        <v>258</v>
      </c>
      <c r="N1212" s="4" t="s">
        <v>2360</v>
      </c>
      <c r="O1212" s="4" t="s">
        <v>258</v>
      </c>
      <c r="P1212" s="4" t="s">
        <v>2361</v>
      </c>
      <c r="Q1212" s="4" t="s">
        <v>172</v>
      </c>
      <c r="R1212" s="4" t="s">
        <v>2362</v>
      </c>
      <c r="S1212" s="4" t="s">
        <v>173</v>
      </c>
      <c r="U1212" s="40" t="s">
        <v>54</v>
      </c>
      <c r="V1212" s="41" t="s">
        <v>2518</v>
      </c>
      <c r="W1212" s="41" t="s">
        <v>56</v>
      </c>
      <c r="X1212" s="41" t="s">
        <v>2359</v>
      </c>
      <c r="Y1212" s="41" t="s">
        <v>258</v>
      </c>
      <c r="Z1212" s="41" t="s">
        <v>2360</v>
      </c>
      <c r="AA1212" s="41" t="s">
        <v>258</v>
      </c>
      <c r="AB1212" s="41" t="s">
        <v>2361</v>
      </c>
      <c r="AC1212" s="41" t="s">
        <v>172</v>
      </c>
      <c r="AD1212" s="41" t="s">
        <v>2362</v>
      </c>
      <c r="AE1212" s="41" t="s">
        <v>173</v>
      </c>
    </row>
    <row r="1213" spans="1:31">
      <c r="A1213" s="4">
        <v>101209</v>
      </c>
      <c r="C1213" s="43" t="s">
        <v>2519</v>
      </c>
      <c r="D1213" s="40" t="s">
        <v>54</v>
      </c>
      <c r="J1213" s="4" t="s">
        <v>2520</v>
      </c>
      <c r="K1213" s="4" t="s">
        <v>56</v>
      </c>
      <c r="L1213" s="4" t="s">
        <v>2359</v>
      </c>
      <c r="M1213" s="4" t="s">
        <v>258</v>
      </c>
      <c r="N1213" s="4" t="s">
        <v>2360</v>
      </c>
      <c r="O1213" s="4" t="s">
        <v>258</v>
      </c>
      <c r="P1213" s="4" t="s">
        <v>2361</v>
      </c>
      <c r="Q1213" s="4" t="s">
        <v>172</v>
      </c>
      <c r="R1213" s="4" t="s">
        <v>2362</v>
      </c>
      <c r="S1213" s="4" t="s">
        <v>173</v>
      </c>
      <c r="U1213" s="40" t="s">
        <v>54</v>
      </c>
      <c r="V1213" s="41" t="s">
        <v>2520</v>
      </c>
      <c r="W1213" s="41" t="s">
        <v>56</v>
      </c>
      <c r="X1213" s="41" t="s">
        <v>2359</v>
      </c>
      <c r="Y1213" s="41" t="s">
        <v>258</v>
      </c>
      <c r="Z1213" s="41" t="s">
        <v>2360</v>
      </c>
      <c r="AA1213" s="41" t="s">
        <v>258</v>
      </c>
      <c r="AB1213" s="41" t="s">
        <v>2361</v>
      </c>
      <c r="AC1213" s="41" t="s">
        <v>172</v>
      </c>
      <c r="AD1213" s="41" t="s">
        <v>2362</v>
      </c>
      <c r="AE1213" s="41" t="s">
        <v>173</v>
      </c>
    </row>
    <row r="1214" spans="1:31">
      <c r="A1214" s="4">
        <v>101210</v>
      </c>
      <c r="C1214" s="43" t="s">
        <v>2521</v>
      </c>
      <c r="D1214" s="40" t="s">
        <v>54</v>
      </c>
      <c r="J1214" s="4" t="s">
        <v>2522</v>
      </c>
      <c r="K1214" s="4" t="s">
        <v>56</v>
      </c>
      <c r="L1214" s="4" t="s">
        <v>2359</v>
      </c>
      <c r="M1214" s="4" t="s">
        <v>258</v>
      </c>
      <c r="N1214" s="4" t="s">
        <v>2360</v>
      </c>
      <c r="O1214" s="4" t="s">
        <v>258</v>
      </c>
      <c r="P1214" s="4" t="s">
        <v>2361</v>
      </c>
      <c r="Q1214" s="4" t="s">
        <v>172</v>
      </c>
      <c r="R1214" s="4" t="s">
        <v>2362</v>
      </c>
      <c r="S1214" s="4" t="s">
        <v>173</v>
      </c>
      <c r="U1214" s="40" t="s">
        <v>54</v>
      </c>
      <c r="V1214" s="41" t="s">
        <v>2522</v>
      </c>
      <c r="W1214" s="41" t="s">
        <v>56</v>
      </c>
      <c r="X1214" s="41" t="s">
        <v>2359</v>
      </c>
      <c r="Y1214" s="41" t="s">
        <v>258</v>
      </c>
      <c r="Z1214" s="41" t="s">
        <v>2360</v>
      </c>
      <c r="AA1214" s="41" t="s">
        <v>258</v>
      </c>
      <c r="AB1214" s="41" t="s">
        <v>2361</v>
      </c>
      <c r="AC1214" s="41" t="s">
        <v>172</v>
      </c>
      <c r="AD1214" s="41" t="s">
        <v>2362</v>
      </c>
      <c r="AE1214" s="41" t="s">
        <v>173</v>
      </c>
    </row>
    <row r="1215" spans="1:31">
      <c r="A1215" s="4">
        <v>101211</v>
      </c>
      <c r="C1215" s="43" t="s">
        <v>2523</v>
      </c>
      <c r="D1215" s="40" t="s">
        <v>54</v>
      </c>
      <c r="J1215" s="4" t="s">
        <v>2524</v>
      </c>
      <c r="K1215" s="4" t="s">
        <v>56</v>
      </c>
      <c r="L1215" s="4" t="s">
        <v>2359</v>
      </c>
      <c r="M1215" s="4" t="s">
        <v>258</v>
      </c>
      <c r="N1215" s="4" t="s">
        <v>2360</v>
      </c>
      <c r="O1215" s="4" t="s">
        <v>258</v>
      </c>
      <c r="P1215" s="4" t="s">
        <v>2361</v>
      </c>
      <c r="Q1215" s="4" t="s">
        <v>172</v>
      </c>
      <c r="R1215" s="4" t="s">
        <v>2362</v>
      </c>
      <c r="S1215" s="4" t="s">
        <v>173</v>
      </c>
      <c r="U1215" s="40" t="s">
        <v>54</v>
      </c>
      <c r="V1215" s="41" t="s">
        <v>2524</v>
      </c>
      <c r="W1215" s="41" t="s">
        <v>56</v>
      </c>
      <c r="X1215" s="41" t="s">
        <v>2359</v>
      </c>
      <c r="Y1215" s="41" t="s">
        <v>258</v>
      </c>
      <c r="Z1215" s="41" t="s">
        <v>2360</v>
      </c>
      <c r="AA1215" s="41" t="s">
        <v>258</v>
      </c>
      <c r="AB1215" s="41" t="s">
        <v>2361</v>
      </c>
      <c r="AC1215" s="41" t="s">
        <v>172</v>
      </c>
      <c r="AD1215" s="41" t="s">
        <v>2362</v>
      </c>
      <c r="AE1215" s="41" t="s">
        <v>173</v>
      </c>
    </row>
    <row r="1216" spans="1:31">
      <c r="A1216" s="4">
        <v>101212</v>
      </c>
      <c r="C1216" s="43" t="s">
        <v>2525</v>
      </c>
      <c r="D1216" s="40" t="s">
        <v>54</v>
      </c>
      <c r="J1216" s="4" t="s">
        <v>2526</v>
      </c>
      <c r="K1216" s="4" t="s">
        <v>56</v>
      </c>
      <c r="L1216" s="4" t="s">
        <v>2359</v>
      </c>
      <c r="M1216" s="4" t="s">
        <v>258</v>
      </c>
      <c r="N1216" s="4" t="s">
        <v>2360</v>
      </c>
      <c r="O1216" s="4" t="s">
        <v>258</v>
      </c>
      <c r="P1216" s="4" t="s">
        <v>2361</v>
      </c>
      <c r="Q1216" s="4" t="s">
        <v>172</v>
      </c>
      <c r="R1216" s="4" t="s">
        <v>2362</v>
      </c>
      <c r="S1216" s="4" t="s">
        <v>173</v>
      </c>
      <c r="U1216" s="40" t="s">
        <v>54</v>
      </c>
      <c r="V1216" s="41" t="s">
        <v>2526</v>
      </c>
      <c r="W1216" s="41" t="s">
        <v>56</v>
      </c>
      <c r="X1216" s="41" t="s">
        <v>2359</v>
      </c>
      <c r="Y1216" s="41" t="s">
        <v>258</v>
      </c>
      <c r="Z1216" s="41" t="s">
        <v>2360</v>
      </c>
      <c r="AA1216" s="41" t="s">
        <v>258</v>
      </c>
      <c r="AB1216" s="41" t="s">
        <v>2361</v>
      </c>
      <c r="AC1216" s="41" t="s">
        <v>172</v>
      </c>
      <c r="AD1216" s="41" t="s">
        <v>2362</v>
      </c>
      <c r="AE1216" s="41" t="s">
        <v>173</v>
      </c>
    </row>
    <row r="1217" spans="1:31">
      <c r="A1217" s="4">
        <v>101213</v>
      </c>
      <c r="C1217" s="43" t="s">
        <v>2527</v>
      </c>
      <c r="D1217" s="40" t="s">
        <v>54</v>
      </c>
      <c r="J1217" s="4" t="s">
        <v>2528</v>
      </c>
      <c r="K1217" s="4" t="s">
        <v>56</v>
      </c>
      <c r="L1217" s="4" t="s">
        <v>2359</v>
      </c>
      <c r="M1217" s="4" t="s">
        <v>258</v>
      </c>
      <c r="N1217" s="4" t="s">
        <v>2360</v>
      </c>
      <c r="O1217" s="4" t="s">
        <v>258</v>
      </c>
      <c r="P1217" s="4" t="s">
        <v>2361</v>
      </c>
      <c r="Q1217" s="4" t="s">
        <v>172</v>
      </c>
      <c r="R1217" s="4" t="s">
        <v>2362</v>
      </c>
      <c r="S1217" s="4" t="s">
        <v>173</v>
      </c>
      <c r="U1217" s="40" t="s">
        <v>54</v>
      </c>
      <c r="V1217" s="41" t="s">
        <v>2528</v>
      </c>
      <c r="W1217" s="41" t="s">
        <v>56</v>
      </c>
      <c r="X1217" s="41" t="s">
        <v>2359</v>
      </c>
      <c r="Y1217" s="41" t="s">
        <v>258</v>
      </c>
      <c r="Z1217" s="41" t="s">
        <v>2360</v>
      </c>
      <c r="AA1217" s="41" t="s">
        <v>258</v>
      </c>
      <c r="AB1217" s="41" t="s">
        <v>2361</v>
      </c>
      <c r="AC1217" s="41" t="s">
        <v>172</v>
      </c>
      <c r="AD1217" s="41" t="s">
        <v>2362</v>
      </c>
      <c r="AE1217" s="41" t="s">
        <v>173</v>
      </c>
    </row>
    <row r="1218" spans="1:31">
      <c r="A1218" s="4">
        <v>101214</v>
      </c>
      <c r="C1218" s="43" t="s">
        <v>2529</v>
      </c>
      <c r="D1218" s="40" t="s">
        <v>54</v>
      </c>
      <c r="J1218" s="4" t="s">
        <v>2530</v>
      </c>
      <c r="K1218" s="4" t="s">
        <v>56</v>
      </c>
      <c r="L1218" s="4" t="s">
        <v>2359</v>
      </c>
      <c r="M1218" s="4" t="s">
        <v>258</v>
      </c>
      <c r="N1218" s="4" t="s">
        <v>2360</v>
      </c>
      <c r="O1218" s="4" t="s">
        <v>258</v>
      </c>
      <c r="P1218" s="4" t="s">
        <v>2361</v>
      </c>
      <c r="Q1218" s="4" t="s">
        <v>172</v>
      </c>
      <c r="R1218" s="4" t="s">
        <v>2362</v>
      </c>
      <c r="S1218" s="4" t="s">
        <v>173</v>
      </c>
      <c r="U1218" s="40" t="s">
        <v>54</v>
      </c>
      <c r="V1218" s="41" t="s">
        <v>2530</v>
      </c>
      <c r="W1218" s="41" t="s">
        <v>56</v>
      </c>
      <c r="X1218" s="41" t="s">
        <v>2359</v>
      </c>
      <c r="Y1218" s="41" t="s">
        <v>258</v>
      </c>
      <c r="Z1218" s="41" t="s">
        <v>2360</v>
      </c>
      <c r="AA1218" s="41" t="s">
        <v>258</v>
      </c>
      <c r="AB1218" s="41" t="s">
        <v>2361</v>
      </c>
      <c r="AC1218" s="41" t="s">
        <v>172</v>
      </c>
      <c r="AD1218" s="41" t="s">
        <v>2362</v>
      </c>
      <c r="AE1218" s="41" t="s">
        <v>173</v>
      </c>
    </row>
    <row r="1219" spans="1:31">
      <c r="A1219" s="4">
        <v>101215</v>
      </c>
      <c r="C1219" s="43" t="s">
        <v>2531</v>
      </c>
      <c r="D1219" s="40" t="s">
        <v>54</v>
      </c>
      <c r="J1219" s="4" t="s">
        <v>2532</v>
      </c>
      <c r="K1219" s="4" t="s">
        <v>56</v>
      </c>
      <c r="L1219" s="4" t="s">
        <v>2359</v>
      </c>
      <c r="M1219" s="4" t="s">
        <v>258</v>
      </c>
      <c r="N1219" s="4" t="s">
        <v>2360</v>
      </c>
      <c r="O1219" s="4" t="s">
        <v>258</v>
      </c>
      <c r="P1219" s="4" t="s">
        <v>2361</v>
      </c>
      <c r="Q1219" s="4" t="s">
        <v>172</v>
      </c>
      <c r="R1219" s="4" t="s">
        <v>2362</v>
      </c>
      <c r="S1219" s="4" t="s">
        <v>173</v>
      </c>
      <c r="U1219" s="40" t="s">
        <v>54</v>
      </c>
      <c r="V1219" s="41" t="s">
        <v>2532</v>
      </c>
      <c r="W1219" s="41" t="s">
        <v>56</v>
      </c>
      <c r="X1219" s="41" t="s">
        <v>2359</v>
      </c>
      <c r="Y1219" s="41" t="s">
        <v>258</v>
      </c>
      <c r="Z1219" s="41" t="s">
        <v>2360</v>
      </c>
      <c r="AA1219" s="41" t="s">
        <v>258</v>
      </c>
      <c r="AB1219" s="41" t="s">
        <v>2361</v>
      </c>
      <c r="AC1219" s="41" t="s">
        <v>172</v>
      </c>
      <c r="AD1219" s="41" t="s">
        <v>2362</v>
      </c>
      <c r="AE1219" s="41" t="s">
        <v>173</v>
      </c>
    </row>
    <row r="1220" spans="1:31">
      <c r="A1220" s="4">
        <v>101216</v>
      </c>
      <c r="C1220" s="43" t="s">
        <v>2533</v>
      </c>
      <c r="D1220" s="40" t="s">
        <v>54</v>
      </c>
      <c r="J1220" s="4" t="s">
        <v>2534</v>
      </c>
      <c r="K1220" s="4" t="s">
        <v>56</v>
      </c>
      <c r="L1220" s="4" t="s">
        <v>2359</v>
      </c>
      <c r="M1220" s="4" t="s">
        <v>258</v>
      </c>
      <c r="N1220" s="4" t="s">
        <v>2360</v>
      </c>
      <c r="O1220" s="4" t="s">
        <v>258</v>
      </c>
      <c r="P1220" s="4" t="s">
        <v>2361</v>
      </c>
      <c r="Q1220" s="4" t="s">
        <v>172</v>
      </c>
      <c r="R1220" s="4" t="s">
        <v>2362</v>
      </c>
      <c r="S1220" s="4" t="s">
        <v>173</v>
      </c>
      <c r="U1220" s="40" t="s">
        <v>54</v>
      </c>
      <c r="V1220" s="41" t="s">
        <v>2534</v>
      </c>
      <c r="W1220" s="41" t="s">
        <v>56</v>
      </c>
      <c r="X1220" s="41" t="s">
        <v>2359</v>
      </c>
      <c r="Y1220" s="41" t="s">
        <v>258</v>
      </c>
      <c r="Z1220" s="41" t="s">
        <v>2360</v>
      </c>
      <c r="AA1220" s="41" t="s">
        <v>258</v>
      </c>
      <c r="AB1220" s="41" t="s">
        <v>2361</v>
      </c>
      <c r="AC1220" s="41" t="s">
        <v>172</v>
      </c>
      <c r="AD1220" s="41" t="s">
        <v>2362</v>
      </c>
      <c r="AE1220" s="41" t="s">
        <v>173</v>
      </c>
    </row>
    <row r="1221" spans="1:31">
      <c r="A1221" s="4">
        <v>101217</v>
      </c>
      <c r="C1221" s="43" t="s">
        <v>2535</v>
      </c>
      <c r="D1221" s="40" t="s">
        <v>54</v>
      </c>
      <c r="J1221" s="4" t="s">
        <v>2536</v>
      </c>
      <c r="K1221" s="4" t="s">
        <v>56</v>
      </c>
      <c r="L1221" s="4" t="s">
        <v>2359</v>
      </c>
      <c r="M1221" s="4" t="s">
        <v>258</v>
      </c>
      <c r="N1221" s="4" t="s">
        <v>2360</v>
      </c>
      <c r="O1221" s="4" t="s">
        <v>258</v>
      </c>
      <c r="P1221" s="4" t="s">
        <v>2361</v>
      </c>
      <c r="Q1221" s="4" t="s">
        <v>172</v>
      </c>
      <c r="R1221" s="4" t="s">
        <v>2362</v>
      </c>
      <c r="S1221" s="4" t="s">
        <v>173</v>
      </c>
      <c r="U1221" s="40" t="s">
        <v>54</v>
      </c>
      <c r="V1221" s="41" t="s">
        <v>2536</v>
      </c>
      <c r="W1221" s="41" t="s">
        <v>56</v>
      </c>
      <c r="X1221" s="41" t="s">
        <v>2359</v>
      </c>
      <c r="Y1221" s="41" t="s">
        <v>258</v>
      </c>
      <c r="Z1221" s="41" t="s">
        <v>2360</v>
      </c>
      <c r="AA1221" s="41" t="s">
        <v>258</v>
      </c>
      <c r="AB1221" s="41" t="s">
        <v>2361</v>
      </c>
      <c r="AC1221" s="41" t="s">
        <v>172</v>
      </c>
      <c r="AD1221" s="41" t="s">
        <v>2362</v>
      </c>
      <c r="AE1221" s="41" t="s">
        <v>173</v>
      </c>
    </row>
    <row r="1222" spans="1:31">
      <c r="A1222" s="4">
        <v>101218</v>
      </c>
      <c r="C1222" s="43" t="s">
        <v>2537</v>
      </c>
      <c r="D1222" s="40" t="s">
        <v>54</v>
      </c>
      <c r="J1222" s="4" t="s">
        <v>2538</v>
      </c>
      <c r="K1222" s="4" t="s">
        <v>56</v>
      </c>
      <c r="L1222" s="4" t="s">
        <v>2359</v>
      </c>
      <c r="M1222" s="4" t="s">
        <v>258</v>
      </c>
      <c r="N1222" s="4" t="s">
        <v>2360</v>
      </c>
      <c r="O1222" s="4" t="s">
        <v>258</v>
      </c>
      <c r="P1222" s="4" t="s">
        <v>2361</v>
      </c>
      <c r="Q1222" s="4" t="s">
        <v>172</v>
      </c>
      <c r="R1222" s="4" t="s">
        <v>2362</v>
      </c>
      <c r="S1222" s="4" t="s">
        <v>173</v>
      </c>
      <c r="U1222" s="40" t="s">
        <v>54</v>
      </c>
      <c r="V1222" s="41" t="s">
        <v>2538</v>
      </c>
      <c r="W1222" s="41" t="s">
        <v>56</v>
      </c>
      <c r="X1222" s="41" t="s">
        <v>2359</v>
      </c>
      <c r="Y1222" s="41" t="s">
        <v>258</v>
      </c>
      <c r="Z1222" s="41" t="s">
        <v>2360</v>
      </c>
      <c r="AA1222" s="41" t="s">
        <v>258</v>
      </c>
      <c r="AB1222" s="41" t="s">
        <v>2361</v>
      </c>
      <c r="AC1222" s="41" t="s">
        <v>172</v>
      </c>
      <c r="AD1222" s="41" t="s">
        <v>2362</v>
      </c>
      <c r="AE1222" s="41" t="s">
        <v>173</v>
      </c>
    </row>
    <row r="1223" spans="1:31">
      <c r="A1223" s="4">
        <v>101219</v>
      </c>
      <c r="C1223" s="43" t="s">
        <v>2539</v>
      </c>
      <c r="D1223" s="40" t="s">
        <v>54</v>
      </c>
      <c r="J1223" s="4" t="s">
        <v>2540</v>
      </c>
      <c r="K1223" s="4" t="s">
        <v>56</v>
      </c>
      <c r="L1223" s="4" t="s">
        <v>2359</v>
      </c>
      <c r="M1223" s="4" t="s">
        <v>258</v>
      </c>
      <c r="N1223" s="4" t="s">
        <v>2360</v>
      </c>
      <c r="O1223" s="4" t="s">
        <v>258</v>
      </c>
      <c r="P1223" s="4" t="s">
        <v>2361</v>
      </c>
      <c r="Q1223" s="4" t="s">
        <v>172</v>
      </c>
      <c r="R1223" s="4" t="s">
        <v>2362</v>
      </c>
      <c r="S1223" s="4" t="s">
        <v>173</v>
      </c>
      <c r="U1223" s="40" t="s">
        <v>54</v>
      </c>
      <c r="V1223" s="41" t="s">
        <v>2540</v>
      </c>
      <c r="W1223" s="41" t="s">
        <v>56</v>
      </c>
      <c r="X1223" s="41" t="s">
        <v>2359</v>
      </c>
      <c r="Y1223" s="41" t="s">
        <v>258</v>
      </c>
      <c r="Z1223" s="41" t="s">
        <v>2360</v>
      </c>
      <c r="AA1223" s="41" t="s">
        <v>258</v>
      </c>
      <c r="AB1223" s="41" t="s">
        <v>2361</v>
      </c>
      <c r="AC1223" s="41" t="s">
        <v>172</v>
      </c>
      <c r="AD1223" s="41" t="s">
        <v>2362</v>
      </c>
      <c r="AE1223" s="41" t="s">
        <v>173</v>
      </c>
    </row>
    <row r="1224" spans="1:31">
      <c r="A1224" s="4">
        <v>101220</v>
      </c>
      <c r="C1224" s="43" t="s">
        <v>2541</v>
      </c>
      <c r="D1224" s="40" t="s">
        <v>54</v>
      </c>
      <c r="J1224" s="4" t="s">
        <v>2542</v>
      </c>
      <c r="K1224" s="4" t="s">
        <v>56</v>
      </c>
      <c r="L1224" s="4" t="s">
        <v>2359</v>
      </c>
      <c r="M1224" s="4" t="s">
        <v>258</v>
      </c>
      <c r="N1224" s="4" t="s">
        <v>2360</v>
      </c>
      <c r="O1224" s="4" t="s">
        <v>258</v>
      </c>
      <c r="P1224" s="4" t="s">
        <v>2361</v>
      </c>
      <c r="Q1224" s="4" t="s">
        <v>172</v>
      </c>
      <c r="R1224" s="4" t="s">
        <v>2362</v>
      </c>
      <c r="S1224" s="4" t="s">
        <v>173</v>
      </c>
      <c r="U1224" s="40" t="s">
        <v>54</v>
      </c>
      <c r="V1224" s="41" t="s">
        <v>2542</v>
      </c>
      <c r="W1224" s="41" t="s">
        <v>56</v>
      </c>
      <c r="X1224" s="41" t="s">
        <v>2359</v>
      </c>
      <c r="Y1224" s="41" t="s">
        <v>258</v>
      </c>
      <c r="Z1224" s="41" t="s">
        <v>2360</v>
      </c>
      <c r="AA1224" s="41" t="s">
        <v>258</v>
      </c>
      <c r="AB1224" s="41" t="s">
        <v>2361</v>
      </c>
      <c r="AC1224" s="41" t="s">
        <v>172</v>
      </c>
      <c r="AD1224" s="41" t="s">
        <v>2362</v>
      </c>
      <c r="AE1224" s="41" t="s">
        <v>173</v>
      </c>
    </row>
    <row r="1225" spans="1:31">
      <c r="A1225" s="4">
        <v>101221</v>
      </c>
      <c r="C1225" s="43" t="s">
        <v>2543</v>
      </c>
      <c r="D1225" s="40" t="s">
        <v>54</v>
      </c>
      <c r="J1225" s="4" t="s">
        <v>2544</v>
      </c>
      <c r="K1225" s="4" t="s">
        <v>56</v>
      </c>
      <c r="L1225" s="4" t="s">
        <v>2359</v>
      </c>
      <c r="M1225" s="4" t="s">
        <v>258</v>
      </c>
      <c r="N1225" s="4" t="s">
        <v>2360</v>
      </c>
      <c r="O1225" s="4" t="s">
        <v>258</v>
      </c>
      <c r="P1225" s="4" t="s">
        <v>2361</v>
      </c>
      <c r="Q1225" s="4" t="s">
        <v>172</v>
      </c>
      <c r="R1225" s="4" t="s">
        <v>2362</v>
      </c>
      <c r="S1225" s="4" t="s">
        <v>173</v>
      </c>
      <c r="U1225" s="40" t="s">
        <v>54</v>
      </c>
      <c r="V1225" s="41" t="s">
        <v>2544</v>
      </c>
      <c r="W1225" s="41" t="s">
        <v>56</v>
      </c>
      <c r="X1225" s="41" t="s">
        <v>2359</v>
      </c>
      <c r="Y1225" s="41" t="s">
        <v>258</v>
      </c>
      <c r="Z1225" s="41" t="s">
        <v>2360</v>
      </c>
      <c r="AA1225" s="41" t="s">
        <v>258</v>
      </c>
      <c r="AB1225" s="41" t="s">
        <v>2361</v>
      </c>
      <c r="AC1225" s="41" t="s">
        <v>172</v>
      </c>
      <c r="AD1225" s="41" t="s">
        <v>2362</v>
      </c>
      <c r="AE1225" s="41" t="s">
        <v>173</v>
      </c>
    </row>
    <row r="1226" spans="1:31">
      <c r="A1226" s="4">
        <v>101222</v>
      </c>
      <c r="C1226" s="43" t="s">
        <v>2545</v>
      </c>
      <c r="D1226" s="40" t="s">
        <v>54</v>
      </c>
      <c r="J1226" s="4" t="s">
        <v>2546</v>
      </c>
      <c r="K1226" s="4" t="s">
        <v>56</v>
      </c>
      <c r="L1226" s="4" t="s">
        <v>2359</v>
      </c>
      <c r="M1226" s="4" t="s">
        <v>258</v>
      </c>
      <c r="N1226" s="4" t="s">
        <v>2360</v>
      </c>
      <c r="O1226" s="4" t="s">
        <v>258</v>
      </c>
      <c r="P1226" s="4" t="s">
        <v>2361</v>
      </c>
      <c r="Q1226" s="4" t="s">
        <v>172</v>
      </c>
      <c r="R1226" s="4" t="s">
        <v>2362</v>
      </c>
      <c r="S1226" s="4" t="s">
        <v>173</v>
      </c>
      <c r="U1226" s="40" t="s">
        <v>54</v>
      </c>
      <c r="V1226" s="41" t="s">
        <v>2546</v>
      </c>
      <c r="W1226" s="41" t="s">
        <v>56</v>
      </c>
      <c r="X1226" s="41" t="s">
        <v>2359</v>
      </c>
      <c r="Y1226" s="41" t="s">
        <v>258</v>
      </c>
      <c r="Z1226" s="41" t="s">
        <v>2360</v>
      </c>
      <c r="AA1226" s="41" t="s">
        <v>258</v>
      </c>
      <c r="AB1226" s="41" t="s">
        <v>2361</v>
      </c>
      <c r="AC1226" s="41" t="s">
        <v>172</v>
      </c>
      <c r="AD1226" s="41" t="s">
        <v>2362</v>
      </c>
      <c r="AE1226" s="41" t="s">
        <v>173</v>
      </c>
    </row>
    <row r="1227" spans="1:31">
      <c r="A1227" s="4">
        <v>101223</v>
      </c>
      <c r="C1227" s="43" t="s">
        <v>2547</v>
      </c>
      <c r="D1227" s="40" t="s">
        <v>54</v>
      </c>
      <c r="J1227" s="4" t="s">
        <v>2548</v>
      </c>
      <c r="K1227" s="4" t="s">
        <v>56</v>
      </c>
      <c r="L1227" s="4" t="s">
        <v>2359</v>
      </c>
      <c r="M1227" s="4" t="s">
        <v>258</v>
      </c>
      <c r="N1227" s="4" t="s">
        <v>2360</v>
      </c>
      <c r="O1227" s="4" t="s">
        <v>258</v>
      </c>
      <c r="P1227" s="4" t="s">
        <v>2361</v>
      </c>
      <c r="Q1227" s="4" t="s">
        <v>172</v>
      </c>
      <c r="R1227" s="4" t="s">
        <v>2362</v>
      </c>
      <c r="S1227" s="4" t="s">
        <v>173</v>
      </c>
      <c r="U1227" s="40" t="s">
        <v>54</v>
      </c>
      <c r="V1227" s="41" t="s">
        <v>2548</v>
      </c>
      <c r="W1227" s="41" t="s">
        <v>56</v>
      </c>
      <c r="X1227" s="41" t="s">
        <v>2359</v>
      </c>
      <c r="Y1227" s="41" t="s">
        <v>258</v>
      </c>
      <c r="Z1227" s="41" t="s">
        <v>2360</v>
      </c>
      <c r="AA1227" s="41" t="s">
        <v>258</v>
      </c>
      <c r="AB1227" s="41" t="s">
        <v>2361</v>
      </c>
      <c r="AC1227" s="41" t="s">
        <v>172</v>
      </c>
      <c r="AD1227" s="41" t="s">
        <v>2362</v>
      </c>
      <c r="AE1227" s="41" t="s">
        <v>173</v>
      </c>
    </row>
    <row r="1228" spans="1:31">
      <c r="A1228" s="4">
        <v>101224</v>
      </c>
      <c r="C1228" s="43" t="s">
        <v>2549</v>
      </c>
      <c r="D1228" s="40" t="s">
        <v>54</v>
      </c>
      <c r="J1228" s="4" t="s">
        <v>2550</v>
      </c>
      <c r="K1228" s="4" t="s">
        <v>56</v>
      </c>
      <c r="L1228" s="4" t="s">
        <v>2359</v>
      </c>
      <c r="M1228" s="4" t="s">
        <v>258</v>
      </c>
      <c r="N1228" s="4" t="s">
        <v>2360</v>
      </c>
      <c r="O1228" s="4" t="s">
        <v>258</v>
      </c>
      <c r="P1228" s="4" t="s">
        <v>2361</v>
      </c>
      <c r="Q1228" s="4" t="s">
        <v>172</v>
      </c>
      <c r="R1228" s="4" t="s">
        <v>2362</v>
      </c>
      <c r="S1228" s="4" t="s">
        <v>173</v>
      </c>
      <c r="U1228" s="40" t="s">
        <v>54</v>
      </c>
      <c r="V1228" s="41" t="s">
        <v>2550</v>
      </c>
      <c r="W1228" s="41" t="s">
        <v>56</v>
      </c>
      <c r="X1228" s="41" t="s">
        <v>2359</v>
      </c>
      <c r="Y1228" s="41" t="s">
        <v>258</v>
      </c>
      <c r="Z1228" s="41" t="s">
        <v>2360</v>
      </c>
      <c r="AA1228" s="41" t="s">
        <v>258</v>
      </c>
      <c r="AB1228" s="41" t="s">
        <v>2361</v>
      </c>
      <c r="AC1228" s="41" t="s">
        <v>172</v>
      </c>
      <c r="AD1228" s="41" t="s">
        <v>2362</v>
      </c>
      <c r="AE1228" s="41" t="s">
        <v>173</v>
      </c>
    </row>
    <row r="1229" spans="1:31">
      <c r="A1229" s="4">
        <v>101225</v>
      </c>
      <c r="C1229" s="43" t="s">
        <v>2551</v>
      </c>
      <c r="D1229" s="40" t="s">
        <v>54</v>
      </c>
      <c r="J1229" s="4" t="s">
        <v>2552</v>
      </c>
      <c r="K1229" s="4" t="s">
        <v>56</v>
      </c>
      <c r="L1229" s="4" t="s">
        <v>2359</v>
      </c>
      <c r="M1229" s="4" t="s">
        <v>258</v>
      </c>
      <c r="N1229" s="4" t="s">
        <v>2360</v>
      </c>
      <c r="O1229" s="4" t="s">
        <v>258</v>
      </c>
      <c r="P1229" s="4" t="s">
        <v>2361</v>
      </c>
      <c r="Q1229" s="4" t="s">
        <v>172</v>
      </c>
      <c r="R1229" s="4" t="s">
        <v>2362</v>
      </c>
      <c r="S1229" s="4" t="s">
        <v>173</v>
      </c>
      <c r="U1229" s="40" t="s">
        <v>54</v>
      </c>
      <c r="V1229" s="41" t="s">
        <v>2552</v>
      </c>
      <c r="W1229" s="41" t="s">
        <v>56</v>
      </c>
      <c r="X1229" s="41" t="s">
        <v>2359</v>
      </c>
      <c r="Y1229" s="41" t="s">
        <v>258</v>
      </c>
      <c r="Z1229" s="41" t="s">
        <v>2360</v>
      </c>
      <c r="AA1229" s="41" t="s">
        <v>258</v>
      </c>
      <c r="AB1229" s="41" t="s">
        <v>2361</v>
      </c>
      <c r="AC1229" s="41" t="s">
        <v>172</v>
      </c>
      <c r="AD1229" s="41" t="s">
        <v>2362</v>
      </c>
      <c r="AE1229" s="41" t="s">
        <v>173</v>
      </c>
    </row>
    <row r="1230" spans="1:31">
      <c r="A1230" s="4">
        <v>101226</v>
      </c>
      <c r="C1230" s="43" t="s">
        <v>2553</v>
      </c>
      <c r="D1230" s="40" t="s">
        <v>54</v>
      </c>
      <c r="J1230" s="4" t="s">
        <v>2554</v>
      </c>
      <c r="K1230" s="4" t="s">
        <v>56</v>
      </c>
      <c r="L1230" s="4" t="s">
        <v>2359</v>
      </c>
      <c r="M1230" s="4" t="s">
        <v>258</v>
      </c>
      <c r="N1230" s="4" t="s">
        <v>2360</v>
      </c>
      <c r="O1230" s="4" t="s">
        <v>258</v>
      </c>
      <c r="P1230" s="4" t="s">
        <v>2361</v>
      </c>
      <c r="Q1230" s="4" t="s">
        <v>172</v>
      </c>
      <c r="R1230" s="4" t="s">
        <v>2362</v>
      </c>
      <c r="S1230" s="4" t="s">
        <v>173</v>
      </c>
      <c r="U1230" s="40" t="s">
        <v>54</v>
      </c>
      <c r="V1230" s="41" t="s">
        <v>2554</v>
      </c>
      <c r="W1230" s="41" t="s">
        <v>56</v>
      </c>
      <c r="X1230" s="41" t="s">
        <v>2359</v>
      </c>
      <c r="Y1230" s="41" t="s">
        <v>258</v>
      </c>
      <c r="Z1230" s="41" t="s">
        <v>2360</v>
      </c>
      <c r="AA1230" s="41" t="s">
        <v>258</v>
      </c>
      <c r="AB1230" s="41" t="s">
        <v>2361</v>
      </c>
      <c r="AC1230" s="41" t="s">
        <v>172</v>
      </c>
      <c r="AD1230" s="41" t="s">
        <v>2362</v>
      </c>
      <c r="AE1230" s="41" t="s">
        <v>173</v>
      </c>
    </row>
    <row r="1231" spans="1:31">
      <c r="A1231" s="4">
        <v>101227</v>
      </c>
      <c r="C1231" s="43" t="s">
        <v>2555</v>
      </c>
      <c r="D1231" s="40" t="s">
        <v>54</v>
      </c>
      <c r="J1231" s="4" t="s">
        <v>2556</v>
      </c>
      <c r="K1231" s="4" t="s">
        <v>56</v>
      </c>
      <c r="L1231" s="4" t="s">
        <v>2359</v>
      </c>
      <c r="M1231" s="4" t="s">
        <v>258</v>
      </c>
      <c r="N1231" s="4" t="s">
        <v>2360</v>
      </c>
      <c r="O1231" s="4" t="s">
        <v>258</v>
      </c>
      <c r="P1231" s="4" t="s">
        <v>2361</v>
      </c>
      <c r="Q1231" s="4" t="s">
        <v>172</v>
      </c>
      <c r="R1231" s="4" t="s">
        <v>2362</v>
      </c>
      <c r="S1231" s="4" t="s">
        <v>173</v>
      </c>
      <c r="U1231" s="40" t="s">
        <v>54</v>
      </c>
      <c r="V1231" s="41" t="s">
        <v>2556</v>
      </c>
      <c r="W1231" s="41" t="s">
        <v>56</v>
      </c>
      <c r="X1231" s="41" t="s">
        <v>2359</v>
      </c>
      <c r="Y1231" s="41" t="s">
        <v>258</v>
      </c>
      <c r="Z1231" s="41" t="s">
        <v>2360</v>
      </c>
      <c r="AA1231" s="41" t="s">
        <v>258</v>
      </c>
      <c r="AB1231" s="41" t="s">
        <v>2361</v>
      </c>
      <c r="AC1231" s="41" t="s">
        <v>172</v>
      </c>
      <c r="AD1231" s="41" t="s">
        <v>2362</v>
      </c>
      <c r="AE1231" s="41" t="s">
        <v>173</v>
      </c>
    </row>
    <row r="1232" spans="1:31">
      <c r="A1232" s="4">
        <v>101228</v>
      </c>
      <c r="C1232" s="43" t="s">
        <v>2557</v>
      </c>
      <c r="D1232" s="40" t="s">
        <v>54</v>
      </c>
      <c r="J1232" s="4" t="s">
        <v>2558</v>
      </c>
      <c r="K1232" s="4" t="s">
        <v>56</v>
      </c>
      <c r="L1232" s="4" t="s">
        <v>2359</v>
      </c>
      <c r="M1232" s="4" t="s">
        <v>258</v>
      </c>
      <c r="N1232" s="4" t="s">
        <v>2360</v>
      </c>
      <c r="O1232" s="4" t="s">
        <v>258</v>
      </c>
      <c r="P1232" s="4" t="s">
        <v>2361</v>
      </c>
      <c r="Q1232" s="4" t="s">
        <v>172</v>
      </c>
      <c r="R1232" s="4" t="s">
        <v>2362</v>
      </c>
      <c r="S1232" s="4" t="s">
        <v>173</v>
      </c>
      <c r="U1232" s="40" t="s">
        <v>54</v>
      </c>
      <c r="V1232" s="41" t="s">
        <v>2558</v>
      </c>
      <c r="W1232" s="41" t="s">
        <v>56</v>
      </c>
      <c r="X1232" s="41" t="s">
        <v>2359</v>
      </c>
      <c r="Y1232" s="41" t="s">
        <v>258</v>
      </c>
      <c r="Z1232" s="41" t="s">
        <v>2360</v>
      </c>
      <c r="AA1232" s="41" t="s">
        <v>258</v>
      </c>
      <c r="AB1232" s="41" t="s">
        <v>2361</v>
      </c>
      <c r="AC1232" s="41" t="s">
        <v>172</v>
      </c>
      <c r="AD1232" s="41" t="s">
        <v>2362</v>
      </c>
      <c r="AE1232" s="41" t="s">
        <v>173</v>
      </c>
    </row>
    <row r="1233" spans="1:31">
      <c r="A1233" s="4">
        <v>101229</v>
      </c>
      <c r="C1233" s="43" t="s">
        <v>2559</v>
      </c>
      <c r="D1233" s="40" t="s">
        <v>54</v>
      </c>
      <c r="J1233" s="4" t="s">
        <v>2560</v>
      </c>
      <c r="K1233" s="4" t="s">
        <v>56</v>
      </c>
      <c r="L1233" s="4" t="s">
        <v>2359</v>
      </c>
      <c r="M1233" s="4" t="s">
        <v>258</v>
      </c>
      <c r="N1233" s="4" t="s">
        <v>2360</v>
      </c>
      <c r="O1233" s="4" t="s">
        <v>258</v>
      </c>
      <c r="P1233" s="4" t="s">
        <v>2361</v>
      </c>
      <c r="Q1233" s="4" t="s">
        <v>172</v>
      </c>
      <c r="R1233" s="4" t="s">
        <v>2362</v>
      </c>
      <c r="S1233" s="4" t="s">
        <v>173</v>
      </c>
      <c r="U1233" s="40" t="s">
        <v>54</v>
      </c>
      <c r="V1233" s="41" t="s">
        <v>2560</v>
      </c>
      <c r="W1233" s="41" t="s">
        <v>56</v>
      </c>
      <c r="X1233" s="41" t="s">
        <v>2359</v>
      </c>
      <c r="Y1233" s="41" t="s">
        <v>258</v>
      </c>
      <c r="Z1233" s="41" t="s">
        <v>2360</v>
      </c>
      <c r="AA1233" s="41" t="s">
        <v>258</v>
      </c>
      <c r="AB1233" s="41" t="s">
        <v>2361</v>
      </c>
      <c r="AC1233" s="41" t="s">
        <v>172</v>
      </c>
      <c r="AD1233" s="41" t="s">
        <v>2362</v>
      </c>
      <c r="AE1233" s="41" t="s">
        <v>173</v>
      </c>
    </row>
    <row r="1234" spans="1:31">
      <c r="A1234" s="4">
        <v>101230</v>
      </c>
      <c r="C1234" s="43" t="s">
        <v>2561</v>
      </c>
      <c r="D1234" s="40" t="s">
        <v>54</v>
      </c>
      <c r="J1234" s="4" t="s">
        <v>2562</v>
      </c>
      <c r="K1234" s="4" t="s">
        <v>56</v>
      </c>
      <c r="L1234" s="4" t="s">
        <v>2359</v>
      </c>
      <c r="M1234" s="4" t="s">
        <v>258</v>
      </c>
      <c r="N1234" s="4" t="s">
        <v>2360</v>
      </c>
      <c r="O1234" s="4" t="s">
        <v>258</v>
      </c>
      <c r="P1234" s="4" t="s">
        <v>2361</v>
      </c>
      <c r="Q1234" s="4" t="s">
        <v>172</v>
      </c>
      <c r="R1234" s="4" t="s">
        <v>2362</v>
      </c>
      <c r="S1234" s="4" t="s">
        <v>173</v>
      </c>
      <c r="U1234" s="40" t="s">
        <v>54</v>
      </c>
      <c r="V1234" s="41" t="s">
        <v>2562</v>
      </c>
      <c r="W1234" s="41" t="s">
        <v>56</v>
      </c>
      <c r="X1234" s="41" t="s">
        <v>2359</v>
      </c>
      <c r="Y1234" s="41" t="s">
        <v>258</v>
      </c>
      <c r="Z1234" s="41" t="s">
        <v>2360</v>
      </c>
      <c r="AA1234" s="41" t="s">
        <v>258</v>
      </c>
      <c r="AB1234" s="41" t="s">
        <v>2361</v>
      </c>
      <c r="AC1234" s="41" t="s">
        <v>172</v>
      </c>
      <c r="AD1234" s="41" t="s">
        <v>2362</v>
      </c>
      <c r="AE1234" s="41" t="s">
        <v>173</v>
      </c>
    </row>
    <row r="1235" spans="1:31">
      <c r="A1235" s="4">
        <v>101231</v>
      </c>
      <c r="C1235" s="43" t="s">
        <v>2563</v>
      </c>
      <c r="D1235" s="40" t="s">
        <v>54</v>
      </c>
      <c r="J1235" s="4" t="s">
        <v>2564</v>
      </c>
      <c r="K1235" s="4" t="s">
        <v>56</v>
      </c>
      <c r="L1235" s="4" t="s">
        <v>2359</v>
      </c>
      <c r="M1235" s="4" t="s">
        <v>258</v>
      </c>
      <c r="N1235" s="4" t="s">
        <v>2360</v>
      </c>
      <c r="O1235" s="4" t="s">
        <v>258</v>
      </c>
      <c r="P1235" s="4" t="s">
        <v>2361</v>
      </c>
      <c r="Q1235" s="4" t="s">
        <v>172</v>
      </c>
      <c r="R1235" s="4" t="s">
        <v>2362</v>
      </c>
      <c r="S1235" s="4" t="s">
        <v>173</v>
      </c>
      <c r="U1235" s="40" t="s">
        <v>54</v>
      </c>
      <c r="V1235" s="41" t="s">
        <v>2564</v>
      </c>
      <c r="W1235" s="41" t="s">
        <v>56</v>
      </c>
      <c r="X1235" s="41" t="s">
        <v>2359</v>
      </c>
      <c r="Y1235" s="41" t="s">
        <v>258</v>
      </c>
      <c r="Z1235" s="41" t="s">
        <v>2360</v>
      </c>
      <c r="AA1235" s="41" t="s">
        <v>258</v>
      </c>
      <c r="AB1235" s="41" t="s">
        <v>2361</v>
      </c>
      <c r="AC1235" s="41" t="s">
        <v>172</v>
      </c>
      <c r="AD1235" s="41" t="s">
        <v>2362</v>
      </c>
      <c r="AE1235" s="41" t="s">
        <v>173</v>
      </c>
    </row>
    <row r="1236" spans="1:31">
      <c r="A1236" s="4">
        <v>101232</v>
      </c>
      <c r="C1236" s="43" t="s">
        <v>2565</v>
      </c>
      <c r="D1236" s="40" t="s">
        <v>54</v>
      </c>
      <c r="J1236" s="4" t="s">
        <v>2566</v>
      </c>
      <c r="K1236" s="4" t="s">
        <v>56</v>
      </c>
      <c r="L1236" s="4" t="s">
        <v>2359</v>
      </c>
      <c r="M1236" s="4" t="s">
        <v>258</v>
      </c>
      <c r="N1236" s="4" t="s">
        <v>2360</v>
      </c>
      <c r="O1236" s="4" t="s">
        <v>258</v>
      </c>
      <c r="P1236" s="4" t="s">
        <v>2361</v>
      </c>
      <c r="Q1236" s="4" t="s">
        <v>172</v>
      </c>
      <c r="R1236" s="4" t="s">
        <v>2362</v>
      </c>
      <c r="S1236" s="4" t="s">
        <v>173</v>
      </c>
      <c r="U1236" s="40" t="s">
        <v>54</v>
      </c>
      <c r="V1236" s="41" t="s">
        <v>2566</v>
      </c>
      <c r="W1236" s="41" t="s">
        <v>56</v>
      </c>
      <c r="X1236" s="41" t="s">
        <v>2359</v>
      </c>
      <c r="Y1236" s="41" t="s">
        <v>258</v>
      </c>
      <c r="Z1236" s="41" t="s">
        <v>2360</v>
      </c>
      <c r="AA1236" s="41" t="s">
        <v>258</v>
      </c>
      <c r="AB1236" s="41" t="s">
        <v>2361</v>
      </c>
      <c r="AC1236" s="41" t="s">
        <v>172</v>
      </c>
      <c r="AD1236" s="41" t="s">
        <v>2362</v>
      </c>
      <c r="AE1236" s="41" t="s">
        <v>173</v>
      </c>
    </row>
    <row r="1237" spans="1:31">
      <c r="A1237" s="4">
        <v>101233</v>
      </c>
      <c r="C1237" s="43" t="s">
        <v>2567</v>
      </c>
      <c r="D1237" s="40" t="s">
        <v>54</v>
      </c>
      <c r="J1237" s="4" t="s">
        <v>2568</v>
      </c>
      <c r="K1237" s="4" t="s">
        <v>56</v>
      </c>
      <c r="L1237" s="4" t="s">
        <v>2359</v>
      </c>
      <c r="M1237" s="4" t="s">
        <v>258</v>
      </c>
      <c r="N1237" s="4" t="s">
        <v>2360</v>
      </c>
      <c r="O1237" s="4" t="s">
        <v>258</v>
      </c>
      <c r="P1237" s="4" t="s">
        <v>2361</v>
      </c>
      <c r="Q1237" s="4" t="s">
        <v>172</v>
      </c>
      <c r="R1237" s="4" t="s">
        <v>2362</v>
      </c>
      <c r="S1237" s="4" t="s">
        <v>173</v>
      </c>
      <c r="U1237" s="40" t="s">
        <v>54</v>
      </c>
      <c r="V1237" s="41" t="s">
        <v>2568</v>
      </c>
      <c r="W1237" s="41" t="s">
        <v>56</v>
      </c>
      <c r="X1237" s="41" t="s">
        <v>2359</v>
      </c>
      <c r="Y1237" s="41" t="s">
        <v>258</v>
      </c>
      <c r="Z1237" s="41" t="s">
        <v>2360</v>
      </c>
      <c r="AA1237" s="41" t="s">
        <v>258</v>
      </c>
      <c r="AB1237" s="41" t="s">
        <v>2361</v>
      </c>
      <c r="AC1237" s="41" t="s">
        <v>172</v>
      </c>
      <c r="AD1237" s="41" t="s">
        <v>2362</v>
      </c>
      <c r="AE1237" s="41" t="s">
        <v>173</v>
      </c>
    </row>
    <row r="1238" spans="1:31">
      <c r="A1238" s="4">
        <v>101234</v>
      </c>
      <c r="C1238" s="43" t="s">
        <v>2569</v>
      </c>
      <c r="D1238" s="40" t="s">
        <v>54</v>
      </c>
      <c r="J1238" s="4" t="s">
        <v>2570</v>
      </c>
      <c r="K1238" s="4" t="s">
        <v>56</v>
      </c>
      <c r="L1238" s="4" t="s">
        <v>2359</v>
      </c>
      <c r="M1238" s="4" t="s">
        <v>258</v>
      </c>
      <c r="N1238" s="4" t="s">
        <v>2360</v>
      </c>
      <c r="O1238" s="4" t="s">
        <v>258</v>
      </c>
      <c r="P1238" s="4" t="s">
        <v>2361</v>
      </c>
      <c r="Q1238" s="4" t="s">
        <v>172</v>
      </c>
      <c r="R1238" s="4" t="s">
        <v>2362</v>
      </c>
      <c r="S1238" s="4" t="s">
        <v>173</v>
      </c>
      <c r="U1238" s="40" t="s">
        <v>54</v>
      </c>
      <c r="V1238" s="41" t="s">
        <v>2570</v>
      </c>
      <c r="W1238" s="41" t="s">
        <v>56</v>
      </c>
      <c r="X1238" s="41" t="s">
        <v>2359</v>
      </c>
      <c r="Y1238" s="41" t="s">
        <v>258</v>
      </c>
      <c r="Z1238" s="41" t="s">
        <v>2360</v>
      </c>
      <c r="AA1238" s="41" t="s">
        <v>258</v>
      </c>
      <c r="AB1238" s="41" t="s">
        <v>2361</v>
      </c>
      <c r="AC1238" s="41" t="s">
        <v>172</v>
      </c>
      <c r="AD1238" s="41" t="s">
        <v>2362</v>
      </c>
      <c r="AE1238" s="41" t="s">
        <v>173</v>
      </c>
    </row>
    <row r="1239" spans="1:31">
      <c r="A1239" s="4">
        <v>101235</v>
      </c>
      <c r="C1239" s="43" t="s">
        <v>2571</v>
      </c>
      <c r="D1239" s="40" t="s">
        <v>54</v>
      </c>
      <c r="J1239" s="4" t="s">
        <v>2572</v>
      </c>
      <c r="K1239" s="4" t="s">
        <v>56</v>
      </c>
      <c r="L1239" s="4" t="s">
        <v>2359</v>
      </c>
      <c r="M1239" s="4" t="s">
        <v>258</v>
      </c>
      <c r="N1239" s="4" t="s">
        <v>2360</v>
      </c>
      <c r="O1239" s="4" t="s">
        <v>258</v>
      </c>
      <c r="P1239" s="4" t="s">
        <v>2361</v>
      </c>
      <c r="Q1239" s="4" t="s">
        <v>172</v>
      </c>
      <c r="R1239" s="4" t="s">
        <v>2362</v>
      </c>
      <c r="S1239" s="4" t="s">
        <v>173</v>
      </c>
      <c r="U1239" s="40" t="s">
        <v>54</v>
      </c>
      <c r="V1239" s="41" t="s">
        <v>2572</v>
      </c>
      <c r="W1239" s="41" t="s">
        <v>56</v>
      </c>
      <c r="X1239" s="41" t="s">
        <v>2359</v>
      </c>
      <c r="Y1239" s="41" t="s">
        <v>258</v>
      </c>
      <c r="Z1239" s="41" t="s">
        <v>2360</v>
      </c>
      <c r="AA1239" s="41" t="s">
        <v>258</v>
      </c>
      <c r="AB1239" s="41" t="s">
        <v>2361</v>
      </c>
      <c r="AC1239" s="41" t="s">
        <v>172</v>
      </c>
      <c r="AD1239" s="41" t="s">
        <v>2362</v>
      </c>
      <c r="AE1239" s="41" t="s">
        <v>173</v>
      </c>
    </row>
    <row r="1240" spans="1:31">
      <c r="A1240" s="4">
        <v>101236</v>
      </c>
      <c r="C1240" s="43" t="s">
        <v>2573</v>
      </c>
      <c r="D1240" s="40" t="s">
        <v>54</v>
      </c>
      <c r="J1240" s="4" t="s">
        <v>2574</v>
      </c>
      <c r="K1240" s="4" t="s">
        <v>56</v>
      </c>
      <c r="L1240" s="4" t="s">
        <v>2359</v>
      </c>
      <c r="M1240" s="4" t="s">
        <v>258</v>
      </c>
      <c r="N1240" s="4" t="s">
        <v>2360</v>
      </c>
      <c r="O1240" s="4" t="s">
        <v>258</v>
      </c>
      <c r="P1240" s="4" t="s">
        <v>2361</v>
      </c>
      <c r="Q1240" s="4" t="s">
        <v>172</v>
      </c>
      <c r="R1240" s="4" t="s">
        <v>2362</v>
      </c>
      <c r="S1240" s="4" t="s">
        <v>173</v>
      </c>
      <c r="U1240" s="40" t="s">
        <v>54</v>
      </c>
      <c r="V1240" s="41" t="s">
        <v>2574</v>
      </c>
      <c r="W1240" s="41" t="s">
        <v>56</v>
      </c>
      <c r="X1240" s="41" t="s">
        <v>2359</v>
      </c>
      <c r="Y1240" s="41" t="s">
        <v>258</v>
      </c>
      <c r="Z1240" s="41" t="s">
        <v>2360</v>
      </c>
      <c r="AA1240" s="41" t="s">
        <v>258</v>
      </c>
      <c r="AB1240" s="41" t="s">
        <v>2361</v>
      </c>
      <c r="AC1240" s="41" t="s">
        <v>172</v>
      </c>
      <c r="AD1240" s="41" t="s">
        <v>2362</v>
      </c>
      <c r="AE1240" s="41" t="s">
        <v>173</v>
      </c>
    </row>
    <row r="1241" spans="1:31">
      <c r="A1241" s="4">
        <v>101237</v>
      </c>
      <c r="C1241" s="43" t="s">
        <v>2575</v>
      </c>
      <c r="D1241" s="40" t="s">
        <v>54</v>
      </c>
      <c r="J1241" s="4" t="s">
        <v>2576</v>
      </c>
      <c r="K1241" s="4" t="s">
        <v>56</v>
      </c>
      <c r="L1241" s="4" t="s">
        <v>2359</v>
      </c>
      <c r="M1241" s="4" t="s">
        <v>258</v>
      </c>
      <c r="N1241" s="4" t="s">
        <v>2360</v>
      </c>
      <c r="O1241" s="4" t="s">
        <v>258</v>
      </c>
      <c r="P1241" s="4" t="s">
        <v>2361</v>
      </c>
      <c r="Q1241" s="4" t="s">
        <v>172</v>
      </c>
      <c r="R1241" s="4" t="s">
        <v>2362</v>
      </c>
      <c r="S1241" s="4" t="s">
        <v>173</v>
      </c>
      <c r="U1241" s="40" t="s">
        <v>54</v>
      </c>
      <c r="V1241" s="41" t="s">
        <v>2576</v>
      </c>
      <c r="W1241" s="41" t="s">
        <v>56</v>
      </c>
      <c r="X1241" s="41" t="s">
        <v>2359</v>
      </c>
      <c r="Y1241" s="41" t="s">
        <v>258</v>
      </c>
      <c r="Z1241" s="41" t="s">
        <v>2360</v>
      </c>
      <c r="AA1241" s="41" t="s">
        <v>258</v>
      </c>
      <c r="AB1241" s="41" t="s">
        <v>2361</v>
      </c>
      <c r="AC1241" s="41" t="s">
        <v>172</v>
      </c>
      <c r="AD1241" s="41" t="s">
        <v>2362</v>
      </c>
      <c r="AE1241" s="41" t="s">
        <v>173</v>
      </c>
    </row>
    <row r="1242" spans="1:31">
      <c r="A1242" s="4">
        <v>101238</v>
      </c>
      <c r="C1242" s="43" t="s">
        <v>2577</v>
      </c>
      <c r="D1242" s="40" t="s">
        <v>54</v>
      </c>
      <c r="J1242" s="4" t="s">
        <v>2578</v>
      </c>
      <c r="K1242" s="4" t="s">
        <v>56</v>
      </c>
      <c r="L1242" s="4" t="s">
        <v>2359</v>
      </c>
      <c r="M1242" s="4" t="s">
        <v>258</v>
      </c>
      <c r="N1242" s="4" t="s">
        <v>2360</v>
      </c>
      <c r="O1242" s="4" t="s">
        <v>258</v>
      </c>
      <c r="P1242" s="4" t="s">
        <v>2361</v>
      </c>
      <c r="Q1242" s="4" t="s">
        <v>172</v>
      </c>
      <c r="R1242" s="4" t="s">
        <v>2362</v>
      </c>
      <c r="S1242" s="4" t="s">
        <v>173</v>
      </c>
      <c r="U1242" s="40" t="s">
        <v>54</v>
      </c>
      <c r="V1242" s="41" t="s">
        <v>2578</v>
      </c>
      <c r="W1242" s="41" t="s">
        <v>56</v>
      </c>
      <c r="X1242" s="41" t="s">
        <v>2359</v>
      </c>
      <c r="Y1242" s="41" t="s">
        <v>258</v>
      </c>
      <c r="Z1242" s="41" t="s">
        <v>2360</v>
      </c>
      <c r="AA1242" s="41" t="s">
        <v>258</v>
      </c>
      <c r="AB1242" s="41" t="s">
        <v>2361</v>
      </c>
      <c r="AC1242" s="41" t="s">
        <v>172</v>
      </c>
      <c r="AD1242" s="41" t="s">
        <v>2362</v>
      </c>
      <c r="AE1242" s="41" t="s">
        <v>173</v>
      </c>
    </row>
    <row r="1243" spans="1:31">
      <c r="A1243" s="4">
        <v>101239</v>
      </c>
      <c r="C1243" s="43" t="s">
        <v>2579</v>
      </c>
      <c r="D1243" s="40" t="s">
        <v>54</v>
      </c>
      <c r="J1243" s="4" t="s">
        <v>2580</v>
      </c>
      <c r="K1243" s="4" t="s">
        <v>56</v>
      </c>
      <c r="L1243" s="4" t="s">
        <v>2359</v>
      </c>
      <c r="M1243" s="4" t="s">
        <v>258</v>
      </c>
      <c r="N1243" s="4" t="s">
        <v>2360</v>
      </c>
      <c r="O1243" s="4" t="s">
        <v>258</v>
      </c>
      <c r="P1243" s="4" t="s">
        <v>2361</v>
      </c>
      <c r="Q1243" s="4" t="s">
        <v>172</v>
      </c>
      <c r="R1243" s="4" t="s">
        <v>2362</v>
      </c>
      <c r="S1243" s="4" t="s">
        <v>173</v>
      </c>
      <c r="U1243" s="40" t="s">
        <v>54</v>
      </c>
      <c r="V1243" s="41" t="s">
        <v>2580</v>
      </c>
      <c r="W1243" s="41" t="s">
        <v>56</v>
      </c>
      <c r="X1243" s="41" t="s">
        <v>2359</v>
      </c>
      <c r="Y1243" s="41" t="s">
        <v>258</v>
      </c>
      <c r="Z1243" s="41" t="s">
        <v>2360</v>
      </c>
      <c r="AA1243" s="41" t="s">
        <v>258</v>
      </c>
      <c r="AB1243" s="41" t="s">
        <v>2361</v>
      </c>
      <c r="AC1243" s="41" t="s">
        <v>172</v>
      </c>
      <c r="AD1243" s="41" t="s">
        <v>2362</v>
      </c>
      <c r="AE1243" s="41" t="s">
        <v>173</v>
      </c>
    </row>
    <row r="1244" spans="1:31">
      <c r="A1244" s="4">
        <v>101240</v>
      </c>
      <c r="C1244" s="43" t="s">
        <v>2581</v>
      </c>
      <c r="D1244" s="40" t="s">
        <v>54</v>
      </c>
      <c r="J1244" s="4" t="s">
        <v>2582</v>
      </c>
      <c r="K1244" s="4" t="s">
        <v>56</v>
      </c>
      <c r="L1244" s="4" t="s">
        <v>2359</v>
      </c>
      <c r="M1244" s="4" t="s">
        <v>258</v>
      </c>
      <c r="N1244" s="4" t="s">
        <v>2360</v>
      </c>
      <c r="O1244" s="4" t="s">
        <v>258</v>
      </c>
      <c r="P1244" s="4" t="s">
        <v>2361</v>
      </c>
      <c r="Q1244" s="4" t="s">
        <v>172</v>
      </c>
      <c r="R1244" s="4" t="s">
        <v>2362</v>
      </c>
      <c r="S1244" s="4" t="s">
        <v>173</v>
      </c>
      <c r="U1244" s="40" t="s">
        <v>54</v>
      </c>
      <c r="V1244" s="41" t="s">
        <v>2582</v>
      </c>
      <c r="W1244" s="41" t="s">
        <v>56</v>
      </c>
      <c r="X1244" s="41" t="s">
        <v>2359</v>
      </c>
      <c r="Y1244" s="41" t="s">
        <v>258</v>
      </c>
      <c r="Z1244" s="41" t="s">
        <v>2360</v>
      </c>
      <c r="AA1244" s="41" t="s">
        <v>258</v>
      </c>
      <c r="AB1244" s="41" t="s">
        <v>2361</v>
      </c>
      <c r="AC1244" s="41" t="s">
        <v>172</v>
      </c>
      <c r="AD1244" s="41" t="s">
        <v>2362</v>
      </c>
      <c r="AE1244" s="41" t="s">
        <v>173</v>
      </c>
    </row>
    <row r="1245" spans="1:31">
      <c r="A1245" s="4">
        <v>101241</v>
      </c>
      <c r="C1245" s="43" t="s">
        <v>2583</v>
      </c>
      <c r="D1245" s="40" t="s">
        <v>54</v>
      </c>
      <c r="J1245" s="4" t="s">
        <v>2584</v>
      </c>
      <c r="K1245" s="4" t="s">
        <v>56</v>
      </c>
      <c r="L1245" s="4" t="s">
        <v>2359</v>
      </c>
      <c r="M1245" s="4" t="s">
        <v>258</v>
      </c>
      <c r="N1245" s="4" t="s">
        <v>2360</v>
      </c>
      <c r="O1245" s="4" t="s">
        <v>258</v>
      </c>
      <c r="P1245" s="4" t="s">
        <v>2361</v>
      </c>
      <c r="Q1245" s="4" t="s">
        <v>172</v>
      </c>
      <c r="R1245" s="4" t="s">
        <v>2362</v>
      </c>
      <c r="S1245" s="4" t="s">
        <v>173</v>
      </c>
      <c r="U1245" s="40" t="s">
        <v>54</v>
      </c>
      <c r="V1245" s="41" t="s">
        <v>2584</v>
      </c>
      <c r="W1245" s="41" t="s">
        <v>56</v>
      </c>
      <c r="X1245" s="41" t="s">
        <v>2359</v>
      </c>
      <c r="Y1245" s="41" t="s">
        <v>258</v>
      </c>
      <c r="Z1245" s="41" t="s">
        <v>2360</v>
      </c>
      <c r="AA1245" s="41" t="s">
        <v>258</v>
      </c>
      <c r="AB1245" s="41" t="s">
        <v>2361</v>
      </c>
      <c r="AC1245" s="41" t="s">
        <v>172</v>
      </c>
      <c r="AD1245" s="41" t="s">
        <v>2362</v>
      </c>
      <c r="AE1245" s="41" t="s">
        <v>173</v>
      </c>
    </row>
    <row r="1246" spans="1:31">
      <c r="A1246" s="4">
        <v>101242</v>
      </c>
      <c r="C1246" s="43" t="s">
        <v>2585</v>
      </c>
      <c r="D1246" s="40" t="s">
        <v>54</v>
      </c>
      <c r="J1246" s="4" t="s">
        <v>2586</v>
      </c>
      <c r="K1246" s="4" t="s">
        <v>56</v>
      </c>
      <c r="L1246" s="4" t="s">
        <v>2359</v>
      </c>
      <c r="M1246" s="4" t="s">
        <v>258</v>
      </c>
      <c r="N1246" s="4" t="s">
        <v>2360</v>
      </c>
      <c r="O1246" s="4" t="s">
        <v>258</v>
      </c>
      <c r="P1246" s="4" t="s">
        <v>2361</v>
      </c>
      <c r="Q1246" s="4" t="s">
        <v>172</v>
      </c>
      <c r="R1246" s="4" t="s">
        <v>2362</v>
      </c>
      <c r="S1246" s="4" t="s">
        <v>173</v>
      </c>
      <c r="U1246" s="40" t="s">
        <v>54</v>
      </c>
      <c r="V1246" s="41" t="s">
        <v>2586</v>
      </c>
      <c r="W1246" s="41" t="s">
        <v>56</v>
      </c>
      <c r="X1246" s="41" t="s">
        <v>2359</v>
      </c>
      <c r="Y1246" s="41" t="s">
        <v>258</v>
      </c>
      <c r="Z1246" s="41" t="s">
        <v>2360</v>
      </c>
      <c r="AA1246" s="41" t="s">
        <v>258</v>
      </c>
      <c r="AB1246" s="41" t="s">
        <v>2361</v>
      </c>
      <c r="AC1246" s="41" t="s">
        <v>172</v>
      </c>
      <c r="AD1246" s="41" t="s">
        <v>2362</v>
      </c>
      <c r="AE1246" s="41" t="s">
        <v>173</v>
      </c>
    </row>
    <row r="1247" spans="1:31">
      <c r="A1247" s="4">
        <v>101243</v>
      </c>
      <c r="C1247" s="43" t="s">
        <v>2587</v>
      </c>
      <c r="D1247" s="40" t="s">
        <v>54</v>
      </c>
      <c r="J1247" s="4" t="s">
        <v>2588</v>
      </c>
      <c r="K1247" s="4" t="s">
        <v>56</v>
      </c>
      <c r="L1247" s="4" t="s">
        <v>2359</v>
      </c>
      <c r="M1247" s="4" t="s">
        <v>258</v>
      </c>
      <c r="N1247" s="4" t="s">
        <v>2360</v>
      </c>
      <c r="O1247" s="4" t="s">
        <v>258</v>
      </c>
      <c r="P1247" s="4" t="s">
        <v>2361</v>
      </c>
      <c r="Q1247" s="4" t="s">
        <v>172</v>
      </c>
      <c r="R1247" s="4" t="s">
        <v>2362</v>
      </c>
      <c r="S1247" s="4" t="s">
        <v>173</v>
      </c>
      <c r="U1247" s="40" t="s">
        <v>54</v>
      </c>
      <c r="V1247" s="41" t="s">
        <v>2588</v>
      </c>
      <c r="W1247" s="41" t="s">
        <v>56</v>
      </c>
      <c r="X1247" s="41" t="s">
        <v>2359</v>
      </c>
      <c r="Y1247" s="41" t="s">
        <v>258</v>
      </c>
      <c r="Z1247" s="41" t="s">
        <v>2360</v>
      </c>
      <c r="AA1247" s="41" t="s">
        <v>258</v>
      </c>
      <c r="AB1247" s="41" t="s">
        <v>2361</v>
      </c>
      <c r="AC1247" s="41" t="s">
        <v>172</v>
      </c>
      <c r="AD1247" s="41" t="s">
        <v>2362</v>
      </c>
      <c r="AE1247" s="41" t="s">
        <v>173</v>
      </c>
    </row>
    <row r="1248" spans="1:31">
      <c r="A1248" s="4">
        <v>101244</v>
      </c>
      <c r="C1248" s="43" t="s">
        <v>2589</v>
      </c>
      <c r="D1248" s="40" t="s">
        <v>54</v>
      </c>
      <c r="J1248" s="4" t="s">
        <v>2590</v>
      </c>
      <c r="K1248" s="4" t="s">
        <v>56</v>
      </c>
      <c r="L1248" s="4" t="s">
        <v>2359</v>
      </c>
      <c r="M1248" s="4" t="s">
        <v>258</v>
      </c>
      <c r="N1248" s="4" t="s">
        <v>2360</v>
      </c>
      <c r="O1248" s="4" t="s">
        <v>258</v>
      </c>
      <c r="P1248" s="4" t="s">
        <v>2361</v>
      </c>
      <c r="Q1248" s="4" t="s">
        <v>172</v>
      </c>
      <c r="R1248" s="4" t="s">
        <v>2362</v>
      </c>
      <c r="S1248" s="4" t="s">
        <v>173</v>
      </c>
      <c r="U1248" s="40" t="s">
        <v>54</v>
      </c>
      <c r="V1248" s="41" t="s">
        <v>2590</v>
      </c>
      <c r="W1248" s="41" t="s">
        <v>56</v>
      </c>
      <c r="X1248" s="41" t="s">
        <v>2359</v>
      </c>
      <c r="Y1248" s="41" t="s">
        <v>258</v>
      </c>
      <c r="Z1248" s="41" t="s">
        <v>2360</v>
      </c>
      <c r="AA1248" s="41" t="s">
        <v>258</v>
      </c>
      <c r="AB1248" s="41" t="s">
        <v>2361</v>
      </c>
      <c r="AC1248" s="41" t="s">
        <v>172</v>
      </c>
      <c r="AD1248" s="41" t="s">
        <v>2362</v>
      </c>
      <c r="AE1248" s="41" t="s">
        <v>173</v>
      </c>
    </row>
    <row r="1249" spans="1:31">
      <c r="A1249" s="4">
        <v>101245</v>
      </c>
      <c r="C1249" s="43" t="s">
        <v>2591</v>
      </c>
      <c r="D1249" s="40" t="s">
        <v>54</v>
      </c>
      <c r="J1249" s="4" t="s">
        <v>2592</v>
      </c>
      <c r="K1249" s="4" t="s">
        <v>56</v>
      </c>
      <c r="L1249" s="4" t="s">
        <v>2359</v>
      </c>
      <c r="M1249" s="4" t="s">
        <v>258</v>
      </c>
      <c r="N1249" s="4" t="s">
        <v>2360</v>
      </c>
      <c r="O1249" s="4" t="s">
        <v>258</v>
      </c>
      <c r="P1249" s="4" t="s">
        <v>2361</v>
      </c>
      <c r="Q1249" s="4" t="s">
        <v>172</v>
      </c>
      <c r="R1249" s="4" t="s">
        <v>2362</v>
      </c>
      <c r="S1249" s="4" t="s">
        <v>173</v>
      </c>
      <c r="U1249" s="40" t="s">
        <v>54</v>
      </c>
      <c r="V1249" s="41" t="s">
        <v>2592</v>
      </c>
      <c r="W1249" s="41" t="s">
        <v>56</v>
      </c>
      <c r="X1249" s="41" t="s">
        <v>2359</v>
      </c>
      <c r="Y1249" s="41" t="s">
        <v>258</v>
      </c>
      <c r="Z1249" s="41" t="s">
        <v>2360</v>
      </c>
      <c r="AA1249" s="41" t="s">
        <v>258</v>
      </c>
      <c r="AB1249" s="41" t="s">
        <v>2361</v>
      </c>
      <c r="AC1249" s="41" t="s">
        <v>172</v>
      </c>
      <c r="AD1249" s="41" t="s">
        <v>2362</v>
      </c>
      <c r="AE1249" s="41" t="s">
        <v>173</v>
      </c>
    </row>
    <row r="1250" spans="1:31">
      <c r="A1250" s="4">
        <v>101246</v>
      </c>
      <c r="C1250" s="43" t="s">
        <v>2593</v>
      </c>
      <c r="D1250" s="40" t="s">
        <v>54</v>
      </c>
      <c r="J1250" s="4" t="s">
        <v>2594</v>
      </c>
      <c r="K1250" s="4" t="s">
        <v>56</v>
      </c>
      <c r="L1250" s="4" t="s">
        <v>2359</v>
      </c>
      <c r="M1250" s="4" t="s">
        <v>258</v>
      </c>
      <c r="N1250" s="4" t="s">
        <v>2360</v>
      </c>
      <c r="O1250" s="4" t="s">
        <v>258</v>
      </c>
      <c r="P1250" s="4" t="s">
        <v>2361</v>
      </c>
      <c r="Q1250" s="4" t="s">
        <v>172</v>
      </c>
      <c r="R1250" s="4" t="s">
        <v>2362</v>
      </c>
      <c r="S1250" s="4" t="s">
        <v>173</v>
      </c>
      <c r="U1250" s="40" t="s">
        <v>54</v>
      </c>
      <c r="V1250" s="41" t="s">
        <v>2594</v>
      </c>
      <c r="W1250" s="41" t="s">
        <v>56</v>
      </c>
      <c r="X1250" s="41" t="s">
        <v>2359</v>
      </c>
      <c r="Y1250" s="41" t="s">
        <v>258</v>
      </c>
      <c r="Z1250" s="41" t="s">
        <v>2360</v>
      </c>
      <c r="AA1250" s="41" t="s">
        <v>258</v>
      </c>
      <c r="AB1250" s="41" t="s">
        <v>2361</v>
      </c>
      <c r="AC1250" s="41" t="s">
        <v>172</v>
      </c>
      <c r="AD1250" s="41" t="s">
        <v>2362</v>
      </c>
      <c r="AE1250" s="41" t="s">
        <v>173</v>
      </c>
    </row>
    <row r="1251" spans="1:31">
      <c r="A1251" s="4">
        <v>101247</v>
      </c>
      <c r="C1251" s="43" t="s">
        <v>2595</v>
      </c>
      <c r="D1251" s="40" t="s">
        <v>54</v>
      </c>
      <c r="J1251" s="4" t="s">
        <v>2596</v>
      </c>
      <c r="K1251" s="4" t="s">
        <v>56</v>
      </c>
      <c r="L1251" s="4" t="s">
        <v>2359</v>
      </c>
      <c r="M1251" s="4" t="s">
        <v>258</v>
      </c>
      <c r="N1251" s="4" t="s">
        <v>2360</v>
      </c>
      <c r="O1251" s="4" t="s">
        <v>258</v>
      </c>
      <c r="P1251" s="4" t="s">
        <v>2361</v>
      </c>
      <c r="Q1251" s="4" t="s">
        <v>172</v>
      </c>
      <c r="R1251" s="4" t="s">
        <v>2362</v>
      </c>
      <c r="S1251" s="4" t="s">
        <v>173</v>
      </c>
      <c r="U1251" s="40" t="s">
        <v>54</v>
      </c>
      <c r="V1251" s="41" t="s">
        <v>2596</v>
      </c>
      <c r="W1251" s="41" t="s">
        <v>56</v>
      </c>
      <c r="X1251" s="41" t="s">
        <v>2359</v>
      </c>
      <c r="Y1251" s="41" t="s">
        <v>258</v>
      </c>
      <c r="Z1251" s="41" t="s">
        <v>2360</v>
      </c>
      <c r="AA1251" s="41" t="s">
        <v>258</v>
      </c>
      <c r="AB1251" s="41" t="s">
        <v>2361</v>
      </c>
      <c r="AC1251" s="41" t="s">
        <v>172</v>
      </c>
      <c r="AD1251" s="41" t="s">
        <v>2362</v>
      </c>
      <c r="AE1251" s="41" t="s">
        <v>173</v>
      </c>
    </row>
    <row r="1252" spans="1:31">
      <c r="A1252" s="4">
        <v>101248</v>
      </c>
      <c r="C1252" s="43" t="s">
        <v>2597</v>
      </c>
      <c r="D1252" s="40" t="s">
        <v>54</v>
      </c>
      <c r="J1252" s="4" t="s">
        <v>2598</v>
      </c>
      <c r="K1252" s="4" t="s">
        <v>56</v>
      </c>
      <c r="L1252" s="4" t="s">
        <v>2359</v>
      </c>
      <c r="M1252" s="4" t="s">
        <v>258</v>
      </c>
      <c r="N1252" s="4" t="s">
        <v>2360</v>
      </c>
      <c r="O1252" s="4" t="s">
        <v>258</v>
      </c>
      <c r="P1252" s="4" t="s">
        <v>2361</v>
      </c>
      <c r="Q1252" s="4" t="s">
        <v>172</v>
      </c>
      <c r="R1252" s="4" t="s">
        <v>2362</v>
      </c>
      <c r="S1252" s="4" t="s">
        <v>173</v>
      </c>
      <c r="U1252" s="40" t="s">
        <v>54</v>
      </c>
      <c r="V1252" s="41" t="s">
        <v>2598</v>
      </c>
      <c r="W1252" s="41" t="s">
        <v>56</v>
      </c>
      <c r="X1252" s="41" t="s">
        <v>2359</v>
      </c>
      <c r="Y1252" s="41" t="s">
        <v>258</v>
      </c>
      <c r="Z1252" s="41" t="s">
        <v>2360</v>
      </c>
      <c r="AA1252" s="41" t="s">
        <v>258</v>
      </c>
      <c r="AB1252" s="41" t="s">
        <v>2361</v>
      </c>
      <c r="AC1252" s="41" t="s">
        <v>172</v>
      </c>
      <c r="AD1252" s="41" t="s">
        <v>2362</v>
      </c>
      <c r="AE1252" s="41" t="s">
        <v>173</v>
      </c>
    </row>
    <row r="1253" spans="1:31">
      <c r="A1253" s="4">
        <v>101249</v>
      </c>
      <c r="C1253" s="43" t="s">
        <v>2599</v>
      </c>
      <c r="D1253" s="40" t="s">
        <v>54</v>
      </c>
      <c r="J1253" s="4" t="s">
        <v>2600</v>
      </c>
      <c r="K1253" s="4" t="s">
        <v>56</v>
      </c>
      <c r="L1253" s="4" t="s">
        <v>2359</v>
      </c>
      <c r="M1253" s="4" t="s">
        <v>258</v>
      </c>
      <c r="N1253" s="4" t="s">
        <v>2360</v>
      </c>
      <c r="O1253" s="4" t="s">
        <v>258</v>
      </c>
      <c r="P1253" s="4" t="s">
        <v>2361</v>
      </c>
      <c r="Q1253" s="4" t="s">
        <v>172</v>
      </c>
      <c r="R1253" s="4" t="s">
        <v>2362</v>
      </c>
      <c r="S1253" s="4" t="s">
        <v>173</v>
      </c>
      <c r="U1253" s="40" t="s">
        <v>54</v>
      </c>
      <c r="V1253" s="41" t="s">
        <v>2600</v>
      </c>
      <c r="W1253" s="41" t="s">
        <v>56</v>
      </c>
      <c r="X1253" s="41" t="s">
        <v>2359</v>
      </c>
      <c r="Y1253" s="41" t="s">
        <v>258</v>
      </c>
      <c r="Z1253" s="41" t="s">
        <v>2360</v>
      </c>
      <c r="AA1253" s="41" t="s">
        <v>258</v>
      </c>
      <c r="AB1253" s="41" t="s">
        <v>2361</v>
      </c>
      <c r="AC1253" s="41" t="s">
        <v>172</v>
      </c>
      <c r="AD1253" s="41" t="s">
        <v>2362</v>
      </c>
      <c r="AE1253" s="41" t="s">
        <v>173</v>
      </c>
    </row>
    <row r="1254" spans="1:31">
      <c r="A1254" s="4">
        <v>101250</v>
      </c>
      <c r="C1254" s="43" t="s">
        <v>2601</v>
      </c>
      <c r="D1254" s="40" t="s">
        <v>54</v>
      </c>
      <c r="J1254" s="4" t="s">
        <v>2602</v>
      </c>
      <c r="K1254" s="4" t="s">
        <v>56</v>
      </c>
      <c r="L1254" s="4" t="s">
        <v>2359</v>
      </c>
      <c r="M1254" s="4" t="s">
        <v>258</v>
      </c>
      <c r="N1254" s="4" t="s">
        <v>2360</v>
      </c>
      <c r="O1254" s="4" t="s">
        <v>258</v>
      </c>
      <c r="P1254" s="4" t="s">
        <v>2361</v>
      </c>
      <c r="Q1254" s="4" t="s">
        <v>172</v>
      </c>
      <c r="R1254" s="4" t="s">
        <v>2362</v>
      </c>
      <c r="S1254" s="4" t="s">
        <v>173</v>
      </c>
      <c r="U1254" s="40" t="s">
        <v>54</v>
      </c>
      <c r="V1254" s="41" t="s">
        <v>2602</v>
      </c>
      <c r="W1254" s="41" t="s">
        <v>56</v>
      </c>
      <c r="X1254" s="41" t="s">
        <v>2359</v>
      </c>
      <c r="Y1254" s="41" t="s">
        <v>258</v>
      </c>
      <c r="Z1254" s="41" t="s">
        <v>2360</v>
      </c>
      <c r="AA1254" s="41" t="s">
        <v>258</v>
      </c>
      <c r="AB1254" s="41" t="s">
        <v>2361</v>
      </c>
      <c r="AC1254" s="41" t="s">
        <v>172</v>
      </c>
      <c r="AD1254" s="41" t="s">
        <v>2362</v>
      </c>
      <c r="AE1254" s="41" t="s">
        <v>173</v>
      </c>
    </row>
    <row r="1255" spans="1:31">
      <c r="A1255" s="4">
        <v>101251</v>
      </c>
      <c r="C1255" s="43" t="s">
        <v>2603</v>
      </c>
      <c r="D1255" s="40" t="s">
        <v>54</v>
      </c>
      <c r="J1255" s="4" t="s">
        <v>2604</v>
      </c>
      <c r="K1255" s="4" t="s">
        <v>56</v>
      </c>
      <c r="L1255" s="4" t="s">
        <v>2359</v>
      </c>
      <c r="M1255" s="4" t="s">
        <v>258</v>
      </c>
      <c r="N1255" s="4" t="s">
        <v>2360</v>
      </c>
      <c r="O1255" s="4" t="s">
        <v>258</v>
      </c>
      <c r="P1255" s="4" t="s">
        <v>2361</v>
      </c>
      <c r="Q1255" s="4" t="s">
        <v>172</v>
      </c>
      <c r="R1255" s="4" t="s">
        <v>2362</v>
      </c>
      <c r="S1255" s="4" t="s">
        <v>173</v>
      </c>
      <c r="U1255" s="40" t="s">
        <v>54</v>
      </c>
      <c r="V1255" s="41" t="s">
        <v>2604</v>
      </c>
      <c r="W1255" s="41" t="s">
        <v>56</v>
      </c>
      <c r="X1255" s="41" t="s">
        <v>2359</v>
      </c>
      <c r="Y1255" s="41" t="s">
        <v>258</v>
      </c>
      <c r="Z1255" s="41" t="s">
        <v>2360</v>
      </c>
      <c r="AA1255" s="41" t="s">
        <v>258</v>
      </c>
      <c r="AB1255" s="41" t="s">
        <v>2361</v>
      </c>
      <c r="AC1255" s="41" t="s">
        <v>172</v>
      </c>
      <c r="AD1255" s="41" t="s">
        <v>2362</v>
      </c>
      <c r="AE1255" s="41" t="s">
        <v>173</v>
      </c>
    </row>
    <row r="1256" spans="1:31">
      <c r="A1256" s="4">
        <v>101252</v>
      </c>
      <c r="C1256" s="43" t="s">
        <v>2605</v>
      </c>
      <c r="D1256" s="40" t="s">
        <v>54</v>
      </c>
      <c r="J1256" s="4" t="s">
        <v>2606</v>
      </c>
      <c r="K1256" s="4" t="s">
        <v>56</v>
      </c>
      <c r="L1256" s="4" t="s">
        <v>2359</v>
      </c>
      <c r="M1256" s="4" t="s">
        <v>258</v>
      </c>
      <c r="N1256" s="4" t="s">
        <v>2360</v>
      </c>
      <c r="O1256" s="4" t="s">
        <v>258</v>
      </c>
      <c r="P1256" s="4" t="s">
        <v>2361</v>
      </c>
      <c r="Q1256" s="4" t="s">
        <v>172</v>
      </c>
      <c r="R1256" s="4" t="s">
        <v>2362</v>
      </c>
      <c r="S1256" s="4" t="s">
        <v>173</v>
      </c>
      <c r="U1256" s="40" t="s">
        <v>54</v>
      </c>
      <c r="V1256" s="41" t="s">
        <v>2606</v>
      </c>
      <c r="W1256" s="41" t="s">
        <v>56</v>
      </c>
      <c r="X1256" s="41" t="s">
        <v>2359</v>
      </c>
      <c r="Y1256" s="41" t="s">
        <v>258</v>
      </c>
      <c r="Z1256" s="41" t="s">
        <v>2360</v>
      </c>
      <c r="AA1256" s="41" t="s">
        <v>258</v>
      </c>
      <c r="AB1256" s="41" t="s">
        <v>2361</v>
      </c>
      <c r="AC1256" s="41" t="s">
        <v>172</v>
      </c>
      <c r="AD1256" s="41" t="s">
        <v>2362</v>
      </c>
      <c r="AE1256" s="41" t="s">
        <v>173</v>
      </c>
    </row>
    <row r="1257" spans="1:31">
      <c r="A1257" s="4">
        <v>101253</v>
      </c>
      <c r="C1257" s="43" t="s">
        <v>2607</v>
      </c>
      <c r="D1257" s="40" t="s">
        <v>54</v>
      </c>
      <c r="J1257" s="4" t="s">
        <v>2608</v>
      </c>
      <c r="K1257" s="4" t="s">
        <v>56</v>
      </c>
      <c r="L1257" s="4" t="s">
        <v>2359</v>
      </c>
      <c r="M1257" s="4" t="s">
        <v>258</v>
      </c>
      <c r="N1257" s="4" t="s">
        <v>2360</v>
      </c>
      <c r="O1257" s="4" t="s">
        <v>258</v>
      </c>
      <c r="P1257" s="4" t="s">
        <v>2361</v>
      </c>
      <c r="Q1257" s="4" t="s">
        <v>172</v>
      </c>
      <c r="R1257" s="4" t="s">
        <v>2362</v>
      </c>
      <c r="S1257" s="4" t="s">
        <v>173</v>
      </c>
      <c r="U1257" s="40" t="s">
        <v>54</v>
      </c>
      <c r="V1257" s="41" t="s">
        <v>2608</v>
      </c>
      <c r="W1257" s="41" t="s">
        <v>56</v>
      </c>
      <c r="X1257" s="41" t="s">
        <v>2359</v>
      </c>
      <c r="Y1257" s="41" t="s">
        <v>258</v>
      </c>
      <c r="Z1257" s="41" t="s">
        <v>2360</v>
      </c>
      <c r="AA1257" s="41" t="s">
        <v>258</v>
      </c>
      <c r="AB1257" s="41" t="s">
        <v>2361</v>
      </c>
      <c r="AC1257" s="41" t="s">
        <v>172</v>
      </c>
      <c r="AD1257" s="41" t="s">
        <v>2362</v>
      </c>
      <c r="AE1257" s="41" t="s">
        <v>173</v>
      </c>
    </row>
    <row r="1258" spans="1:31">
      <c r="A1258" s="4">
        <v>101254</v>
      </c>
      <c r="C1258" s="43" t="s">
        <v>2609</v>
      </c>
      <c r="D1258" s="40" t="s">
        <v>54</v>
      </c>
      <c r="J1258" s="4" t="s">
        <v>2610</v>
      </c>
      <c r="K1258" s="4" t="s">
        <v>56</v>
      </c>
      <c r="L1258" s="4" t="s">
        <v>2359</v>
      </c>
      <c r="M1258" s="4" t="s">
        <v>258</v>
      </c>
      <c r="N1258" s="4" t="s">
        <v>2360</v>
      </c>
      <c r="O1258" s="4" t="s">
        <v>258</v>
      </c>
      <c r="P1258" s="4" t="s">
        <v>2361</v>
      </c>
      <c r="Q1258" s="4" t="s">
        <v>172</v>
      </c>
      <c r="R1258" s="4" t="s">
        <v>2362</v>
      </c>
      <c r="S1258" s="4" t="s">
        <v>173</v>
      </c>
      <c r="U1258" s="40" t="s">
        <v>54</v>
      </c>
      <c r="V1258" s="41" t="s">
        <v>2610</v>
      </c>
      <c r="W1258" s="41" t="s">
        <v>56</v>
      </c>
      <c r="X1258" s="41" t="s">
        <v>2359</v>
      </c>
      <c r="Y1258" s="41" t="s">
        <v>258</v>
      </c>
      <c r="Z1258" s="41" t="s">
        <v>2360</v>
      </c>
      <c r="AA1258" s="41" t="s">
        <v>258</v>
      </c>
      <c r="AB1258" s="41" t="s">
        <v>2361</v>
      </c>
      <c r="AC1258" s="41" t="s">
        <v>172</v>
      </c>
      <c r="AD1258" s="41" t="s">
        <v>2362</v>
      </c>
      <c r="AE1258" s="41" t="s">
        <v>173</v>
      </c>
    </row>
    <row r="1259" spans="1:31">
      <c r="A1259" s="4">
        <v>101255</v>
      </c>
      <c r="C1259" s="43" t="s">
        <v>2611</v>
      </c>
      <c r="D1259" s="40" t="s">
        <v>54</v>
      </c>
      <c r="J1259" s="4" t="s">
        <v>2612</v>
      </c>
      <c r="K1259" s="4" t="s">
        <v>56</v>
      </c>
      <c r="L1259" s="4" t="s">
        <v>2359</v>
      </c>
      <c r="M1259" s="4" t="s">
        <v>258</v>
      </c>
      <c r="N1259" s="4" t="s">
        <v>2360</v>
      </c>
      <c r="O1259" s="4" t="s">
        <v>258</v>
      </c>
      <c r="P1259" s="4" t="s">
        <v>2361</v>
      </c>
      <c r="Q1259" s="4" t="s">
        <v>172</v>
      </c>
      <c r="R1259" s="4" t="s">
        <v>2362</v>
      </c>
      <c r="S1259" s="4" t="s">
        <v>173</v>
      </c>
      <c r="U1259" s="40" t="s">
        <v>54</v>
      </c>
      <c r="V1259" s="41" t="s">
        <v>2612</v>
      </c>
      <c r="W1259" s="41" t="s">
        <v>56</v>
      </c>
      <c r="X1259" s="41" t="s">
        <v>2359</v>
      </c>
      <c r="Y1259" s="41" t="s">
        <v>258</v>
      </c>
      <c r="Z1259" s="41" t="s">
        <v>2360</v>
      </c>
      <c r="AA1259" s="41" t="s">
        <v>258</v>
      </c>
      <c r="AB1259" s="41" t="s">
        <v>2361</v>
      </c>
      <c r="AC1259" s="41" t="s">
        <v>172</v>
      </c>
      <c r="AD1259" s="41" t="s">
        <v>2362</v>
      </c>
      <c r="AE1259" s="41" t="s">
        <v>173</v>
      </c>
    </row>
    <row r="1260" spans="1:31">
      <c r="A1260" s="4">
        <v>101256</v>
      </c>
      <c r="C1260" s="43" t="s">
        <v>2613</v>
      </c>
      <c r="D1260" s="40" t="s">
        <v>54</v>
      </c>
      <c r="J1260" s="4" t="s">
        <v>2614</v>
      </c>
      <c r="K1260" s="4" t="s">
        <v>56</v>
      </c>
      <c r="L1260" s="4" t="s">
        <v>2359</v>
      </c>
      <c r="M1260" s="4" t="s">
        <v>258</v>
      </c>
      <c r="N1260" s="4" t="s">
        <v>2360</v>
      </c>
      <c r="O1260" s="4" t="s">
        <v>258</v>
      </c>
      <c r="P1260" s="4" t="s">
        <v>2361</v>
      </c>
      <c r="Q1260" s="4" t="s">
        <v>172</v>
      </c>
      <c r="R1260" s="4" t="s">
        <v>2362</v>
      </c>
      <c r="S1260" s="4" t="s">
        <v>173</v>
      </c>
      <c r="U1260" s="40" t="s">
        <v>54</v>
      </c>
      <c r="V1260" s="41" t="s">
        <v>2614</v>
      </c>
      <c r="W1260" s="41" t="s">
        <v>56</v>
      </c>
      <c r="X1260" s="41" t="s">
        <v>2359</v>
      </c>
      <c r="Y1260" s="41" t="s">
        <v>258</v>
      </c>
      <c r="Z1260" s="41" t="s">
        <v>2360</v>
      </c>
      <c r="AA1260" s="41" t="s">
        <v>258</v>
      </c>
      <c r="AB1260" s="41" t="s">
        <v>2361</v>
      </c>
      <c r="AC1260" s="41" t="s">
        <v>172</v>
      </c>
      <c r="AD1260" s="41" t="s">
        <v>2362</v>
      </c>
      <c r="AE1260" s="41" t="s">
        <v>173</v>
      </c>
    </row>
    <row r="1261" spans="1:31">
      <c r="A1261" s="4">
        <v>101257</v>
      </c>
      <c r="C1261" s="43" t="s">
        <v>2615</v>
      </c>
      <c r="D1261" s="40" t="s">
        <v>54</v>
      </c>
      <c r="J1261" s="4" t="s">
        <v>2616</v>
      </c>
      <c r="K1261" s="4" t="s">
        <v>56</v>
      </c>
      <c r="L1261" s="4" t="s">
        <v>2359</v>
      </c>
      <c r="M1261" s="4" t="s">
        <v>258</v>
      </c>
      <c r="N1261" s="4" t="s">
        <v>2360</v>
      </c>
      <c r="O1261" s="4" t="s">
        <v>258</v>
      </c>
      <c r="P1261" s="4" t="s">
        <v>2361</v>
      </c>
      <c r="Q1261" s="4" t="s">
        <v>172</v>
      </c>
      <c r="R1261" s="4" t="s">
        <v>2362</v>
      </c>
      <c r="S1261" s="4" t="s">
        <v>173</v>
      </c>
      <c r="U1261" s="40" t="s">
        <v>54</v>
      </c>
      <c r="V1261" s="41" t="s">
        <v>2616</v>
      </c>
      <c r="W1261" s="41" t="s">
        <v>56</v>
      </c>
      <c r="X1261" s="41" t="s">
        <v>2359</v>
      </c>
      <c r="Y1261" s="41" t="s">
        <v>258</v>
      </c>
      <c r="Z1261" s="41" t="s">
        <v>2360</v>
      </c>
      <c r="AA1261" s="41" t="s">
        <v>258</v>
      </c>
      <c r="AB1261" s="41" t="s">
        <v>2361</v>
      </c>
      <c r="AC1261" s="41" t="s">
        <v>172</v>
      </c>
      <c r="AD1261" s="41" t="s">
        <v>2362</v>
      </c>
      <c r="AE1261" s="41" t="s">
        <v>173</v>
      </c>
    </row>
    <row r="1262" spans="1:31">
      <c r="A1262" s="4">
        <v>101258</v>
      </c>
      <c r="C1262" s="43" t="s">
        <v>2617</v>
      </c>
      <c r="D1262" s="40" t="s">
        <v>54</v>
      </c>
      <c r="J1262" s="4" t="s">
        <v>2618</v>
      </c>
      <c r="K1262" s="4" t="s">
        <v>56</v>
      </c>
      <c r="L1262" s="4" t="s">
        <v>2359</v>
      </c>
      <c r="M1262" s="4" t="s">
        <v>258</v>
      </c>
      <c r="N1262" s="4" t="s">
        <v>2360</v>
      </c>
      <c r="O1262" s="4" t="s">
        <v>258</v>
      </c>
      <c r="P1262" s="4" t="s">
        <v>2361</v>
      </c>
      <c r="Q1262" s="4" t="s">
        <v>172</v>
      </c>
      <c r="R1262" s="4" t="s">
        <v>2362</v>
      </c>
      <c r="S1262" s="4" t="s">
        <v>173</v>
      </c>
      <c r="U1262" s="40" t="s">
        <v>54</v>
      </c>
      <c r="V1262" s="41" t="s">
        <v>2618</v>
      </c>
      <c r="W1262" s="41" t="s">
        <v>56</v>
      </c>
      <c r="X1262" s="41" t="s">
        <v>2359</v>
      </c>
      <c r="Y1262" s="41" t="s">
        <v>258</v>
      </c>
      <c r="Z1262" s="41" t="s">
        <v>2360</v>
      </c>
      <c r="AA1262" s="41" t="s">
        <v>258</v>
      </c>
      <c r="AB1262" s="41" t="s">
        <v>2361</v>
      </c>
      <c r="AC1262" s="41" t="s">
        <v>172</v>
      </c>
      <c r="AD1262" s="41" t="s">
        <v>2362</v>
      </c>
      <c r="AE1262" s="41" t="s">
        <v>173</v>
      </c>
    </row>
    <row r="1263" spans="1:31">
      <c r="A1263" s="4">
        <v>101259</v>
      </c>
      <c r="C1263" s="43" t="s">
        <v>2619</v>
      </c>
      <c r="D1263" s="40" t="s">
        <v>54</v>
      </c>
      <c r="J1263" s="4" t="s">
        <v>2620</v>
      </c>
      <c r="K1263" s="4" t="s">
        <v>56</v>
      </c>
      <c r="L1263" s="4" t="s">
        <v>2359</v>
      </c>
      <c r="M1263" s="4" t="s">
        <v>258</v>
      </c>
      <c r="N1263" s="4" t="s">
        <v>2360</v>
      </c>
      <c r="O1263" s="4" t="s">
        <v>258</v>
      </c>
      <c r="P1263" s="4" t="s">
        <v>2361</v>
      </c>
      <c r="Q1263" s="4" t="s">
        <v>172</v>
      </c>
      <c r="R1263" s="4" t="s">
        <v>2362</v>
      </c>
      <c r="S1263" s="4" t="s">
        <v>173</v>
      </c>
      <c r="U1263" s="40" t="s">
        <v>54</v>
      </c>
      <c r="V1263" s="41" t="s">
        <v>2620</v>
      </c>
      <c r="W1263" s="41" t="s">
        <v>56</v>
      </c>
      <c r="X1263" s="41" t="s">
        <v>2359</v>
      </c>
      <c r="Y1263" s="41" t="s">
        <v>258</v>
      </c>
      <c r="Z1263" s="41" t="s">
        <v>2360</v>
      </c>
      <c r="AA1263" s="41" t="s">
        <v>258</v>
      </c>
      <c r="AB1263" s="41" t="s">
        <v>2361</v>
      </c>
      <c r="AC1263" s="41" t="s">
        <v>172</v>
      </c>
      <c r="AD1263" s="41" t="s">
        <v>2362</v>
      </c>
      <c r="AE1263" s="41" t="s">
        <v>173</v>
      </c>
    </row>
    <row r="1264" spans="1:31">
      <c r="A1264" s="4">
        <v>101260</v>
      </c>
      <c r="C1264" s="43" t="s">
        <v>2621</v>
      </c>
      <c r="D1264" s="40" t="s">
        <v>54</v>
      </c>
      <c r="J1264" s="4" t="s">
        <v>2622</v>
      </c>
      <c r="K1264" s="4" t="s">
        <v>56</v>
      </c>
      <c r="L1264" s="4" t="s">
        <v>2359</v>
      </c>
      <c r="M1264" s="4" t="s">
        <v>258</v>
      </c>
      <c r="N1264" s="4" t="s">
        <v>2360</v>
      </c>
      <c r="O1264" s="4" t="s">
        <v>258</v>
      </c>
      <c r="P1264" s="4" t="s">
        <v>2361</v>
      </c>
      <c r="Q1264" s="4" t="s">
        <v>172</v>
      </c>
      <c r="R1264" s="4" t="s">
        <v>2362</v>
      </c>
      <c r="S1264" s="4" t="s">
        <v>173</v>
      </c>
      <c r="U1264" s="40" t="s">
        <v>54</v>
      </c>
      <c r="V1264" s="41" t="s">
        <v>2622</v>
      </c>
      <c r="W1264" s="41" t="s">
        <v>56</v>
      </c>
      <c r="X1264" s="41" t="s">
        <v>2359</v>
      </c>
      <c r="Y1264" s="41" t="s">
        <v>258</v>
      </c>
      <c r="Z1264" s="41" t="s">
        <v>2360</v>
      </c>
      <c r="AA1264" s="41" t="s">
        <v>258</v>
      </c>
      <c r="AB1264" s="41" t="s">
        <v>2361</v>
      </c>
      <c r="AC1264" s="41" t="s">
        <v>172</v>
      </c>
      <c r="AD1264" s="41" t="s">
        <v>2362</v>
      </c>
      <c r="AE1264" s="41" t="s">
        <v>173</v>
      </c>
    </row>
    <row r="1265" spans="1:31">
      <c r="A1265" s="4">
        <v>101261</v>
      </c>
      <c r="C1265" s="43" t="s">
        <v>2623</v>
      </c>
      <c r="D1265" s="40" t="s">
        <v>54</v>
      </c>
      <c r="J1265" s="4" t="s">
        <v>2624</v>
      </c>
      <c r="K1265" s="4" t="s">
        <v>56</v>
      </c>
      <c r="L1265" s="4" t="s">
        <v>2359</v>
      </c>
      <c r="M1265" s="4" t="s">
        <v>258</v>
      </c>
      <c r="N1265" s="4" t="s">
        <v>2360</v>
      </c>
      <c r="O1265" s="4" t="s">
        <v>258</v>
      </c>
      <c r="P1265" s="4" t="s">
        <v>2361</v>
      </c>
      <c r="Q1265" s="4" t="s">
        <v>172</v>
      </c>
      <c r="R1265" s="4" t="s">
        <v>2362</v>
      </c>
      <c r="S1265" s="4" t="s">
        <v>173</v>
      </c>
      <c r="U1265" s="40" t="s">
        <v>54</v>
      </c>
      <c r="V1265" s="41" t="s">
        <v>2624</v>
      </c>
      <c r="W1265" s="41" t="s">
        <v>56</v>
      </c>
      <c r="X1265" s="41" t="s">
        <v>2359</v>
      </c>
      <c r="Y1265" s="41" t="s">
        <v>258</v>
      </c>
      <c r="Z1265" s="41" t="s">
        <v>2360</v>
      </c>
      <c r="AA1265" s="41" t="s">
        <v>258</v>
      </c>
      <c r="AB1265" s="41" t="s">
        <v>2361</v>
      </c>
      <c r="AC1265" s="41" t="s">
        <v>172</v>
      </c>
      <c r="AD1265" s="41" t="s">
        <v>2362</v>
      </c>
      <c r="AE1265" s="41" t="s">
        <v>173</v>
      </c>
    </row>
    <row r="1266" spans="1:31">
      <c r="A1266" s="4">
        <v>101262</v>
      </c>
      <c r="C1266" s="43" t="s">
        <v>2625</v>
      </c>
      <c r="D1266" s="40" t="s">
        <v>54</v>
      </c>
      <c r="J1266" s="4" t="s">
        <v>2626</v>
      </c>
      <c r="K1266" s="4" t="s">
        <v>56</v>
      </c>
      <c r="L1266" s="4" t="s">
        <v>2359</v>
      </c>
      <c r="M1266" s="4" t="s">
        <v>258</v>
      </c>
      <c r="N1266" s="4" t="s">
        <v>2360</v>
      </c>
      <c r="O1266" s="4" t="s">
        <v>258</v>
      </c>
      <c r="P1266" s="4" t="s">
        <v>2361</v>
      </c>
      <c r="Q1266" s="4" t="s">
        <v>172</v>
      </c>
      <c r="R1266" s="4" t="s">
        <v>2362</v>
      </c>
      <c r="S1266" s="4" t="s">
        <v>173</v>
      </c>
      <c r="U1266" s="40" t="s">
        <v>54</v>
      </c>
      <c r="V1266" s="41" t="s">
        <v>2626</v>
      </c>
      <c r="W1266" s="41" t="s">
        <v>56</v>
      </c>
      <c r="X1266" s="41" t="s">
        <v>2359</v>
      </c>
      <c r="Y1266" s="41" t="s">
        <v>258</v>
      </c>
      <c r="Z1266" s="41" t="s">
        <v>2360</v>
      </c>
      <c r="AA1266" s="41" t="s">
        <v>258</v>
      </c>
      <c r="AB1266" s="41" t="s">
        <v>2361</v>
      </c>
      <c r="AC1266" s="41" t="s">
        <v>172</v>
      </c>
      <c r="AD1266" s="41" t="s">
        <v>2362</v>
      </c>
      <c r="AE1266" s="41" t="s">
        <v>173</v>
      </c>
    </row>
    <row r="1267" spans="1:31">
      <c r="A1267" s="4">
        <v>101263</v>
      </c>
      <c r="C1267" s="43" t="s">
        <v>2627</v>
      </c>
      <c r="D1267" s="40" t="s">
        <v>54</v>
      </c>
      <c r="J1267" s="4" t="s">
        <v>2628</v>
      </c>
      <c r="K1267" s="4" t="s">
        <v>56</v>
      </c>
      <c r="L1267" s="4" t="s">
        <v>2359</v>
      </c>
      <c r="M1267" s="4" t="s">
        <v>258</v>
      </c>
      <c r="N1267" s="4" t="s">
        <v>2360</v>
      </c>
      <c r="O1267" s="4" t="s">
        <v>258</v>
      </c>
      <c r="P1267" s="4" t="s">
        <v>2361</v>
      </c>
      <c r="Q1267" s="4" t="s">
        <v>172</v>
      </c>
      <c r="R1267" s="4" t="s">
        <v>2362</v>
      </c>
      <c r="S1267" s="4" t="s">
        <v>173</v>
      </c>
      <c r="U1267" s="40" t="s">
        <v>54</v>
      </c>
      <c r="V1267" s="41" t="s">
        <v>2628</v>
      </c>
      <c r="W1267" s="41" t="s">
        <v>56</v>
      </c>
      <c r="X1267" s="41" t="s">
        <v>2359</v>
      </c>
      <c r="Y1267" s="41" t="s">
        <v>258</v>
      </c>
      <c r="Z1267" s="41" t="s">
        <v>2360</v>
      </c>
      <c r="AA1267" s="41" t="s">
        <v>258</v>
      </c>
      <c r="AB1267" s="41" t="s">
        <v>2361</v>
      </c>
      <c r="AC1267" s="41" t="s">
        <v>172</v>
      </c>
      <c r="AD1267" s="41" t="s">
        <v>2362</v>
      </c>
      <c r="AE1267" s="41" t="s">
        <v>173</v>
      </c>
    </row>
    <row r="1268" spans="1:31">
      <c r="A1268" s="4">
        <v>101264</v>
      </c>
      <c r="C1268" s="43" t="s">
        <v>2629</v>
      </c>
      <c r="D1268" s="40" t="s">
        <v>54</v>
      </c>
      <c r="J1268" s="4" t="s">
        <v>2630</v>
      </c>
      <c r="K1268" s="4" t="s">
        <v>56</v>
      </c>
      <c r="L1268" s="4" t="s">
        <v>2359</v>
      </c>
      <c r="M1268" s="4" t="s">
        <v>258</v>
      </c>
      <c r="N1268" s="4" t="s">
        <v>2360</v>
      </c>
      <c r="O1268" s="4" t="s">
        <v>258</v>
      </c>
      <c r="P1268" s="4" t="s">
        <v>2361</v>
      </c>
      <c r="Q1268" s="4" t="s">
        <v>172</v>
      </c>
      <c r="R1268" s="4" t="s">
        <v>2362</v>
      </c>
      <c r="S1268" s="4" t="s">
        <v>173</v>
      </c>
      <c r="U1268" s="40" t="s">
        <v>54</v>
      </c>
      <c r="V1268" s="41" t="s">
        <v>2630</v>
      </c>
      <c r="W1268" s="41" t="s">
        <v>56</v>
      </c>
      <c r="X1268" s="41" t="s">
        <v>2359</v>
      </c>
      <c r="Y1268" s="41" t="s">
        <v>258</v>
      </c>
      <c r="Z1268" s="41" t="s">
        <v>2360</v>
      </c>
      <c r="AA1268" s="41" t="s">
        <v>258</v>
      </c>
      <c r="AB1268" s="41" t="s">
        <v>2361</v>
      </c>
      <c r="AC1268" s="41" t="s">
        <v>172</v>
      </c>
      <c r="AD1268" s="41" t="s">
        <v>2362</v>
      </c>
      <c r="AE1268" s="41" t="s">
        <v>173</v>
      </c>
    </row>
    <row r="1269" spans="1:31">
      <c r="A1269" s="4">
        <v>101265</v>
      </c>
      <c r="C1269" s="43" t="s">
        <v>2631</v>
      </c>
      <c r="D1269" s="40" t="s">
        <v>54</v>
      </c>
      <c r="J1269" s="4" t="s">
        <v>2632</v>
      </c>
      <c r="K1269" s="4" t="s">
        <v>56</v>
      </c>
      <c r="L1269" s="4" t="s">
        <v>2359</v>
      </c>
      <c r="M1269" s="4" t="s">
        <v>258</v>
      </c>
      <c r="N1269" s="4" t="s">
        <v>2360</v>
      </c>
      <c r="O1269" s="4" t="s">
        <v>258</v>
      </c>
      <c r="P1269" s="4" t="s">
        <v>2361</v>
      </c>
      <c r="Q1269" s="4" t="s">
        <v>172</v>
      </c>
      <c r="R1269" s="4" t="s">
        <v>2362</v>
      </c>
      <c r="S1269" s="4" t="s">
        <v>173</v>
      </c>
      <c r="U1269" s="40" t="s">
        <v>54</v>
      </c>
      <c r="V1269" s="41" t="s">
        <v>2632</v>
      </c>
      <c r="W1269" s="41" t="s">
        <v>56</v>
      </c>
      <c r="X1269" s="41" t="s">
        <v>2359</v>
      </c>
      <c r="Y1269" s="41" t="s">
        <v>258</v>
      </c>
      <c r="Z1269" s="41" t="s">
        <v>2360</v>
      </c>
      <c r="AA1269" s="41" t="s">
        <v>258</v>
      </c>
      <c r="AB1269" s="41" t="s">
        <v>2361</v>
      </c>
      <c r="AC1269" s="41" t="s">
        <v>172</v>
      </c>
      <c r="AD1269" s="41" t="s">
        <v>2362</v>
      </c>
      <c r="AE1269" s="41" t="s">
        <v>173</v>
      </c>
    </row>
    <row r="1270" spans="1:31">
      <c r="A1270" s="4">
        <v>101266</v>
      </c>
      <c r="C1270" s="43" t="s">
        <v>2633</v>
      </c>
      <c r="D1270" s="40" t="s">
        <v>54</v>
      </c>
      <c r="J1270" s="4" t="s">
        <v>2634</v>
      </c>
      <c r="K1270" s="4" t="s">
        <v>56</v>
      </c>
      <c r="L1270" s="4" t="s">
        <v>2359</v>
      </c>
      <c r="M1270" s="4" t="s">
        <v>258</v>
      </c>
      <c r="N1270" s="4" t="s">
        <v>2360</v>
      </c>
      <c r="O1270" s="4" t="s">
        <v>258</v>
      </c>
      <c r="P1270" s="4" t="s">
        <v>2361</v>
      </c>
      <c r="Q1270" s="4" t="s">
        <v>172</v>
      </c>
      <c r="R1270" s="4" t="s">
        <v>2362</v>
      </c>
      <c r="S1270" s="4" t="s">
        <v>173</v>
      </c>
      <c r="U1270" s="40" t="s">
        <v>54</v>
      </c>
      <c r="V1270" s="41" t="s">
        <v>2634</v>
      </c>
      <c r="W1270" s="41" t="s">
        <v>56</v>
      </c>
      <c r="X1270" s="41" t="s">
        <v>2359</v>
      </c>
      <c r="Y1270" s="41" t="s">
        <v>258</v>
      </c>
      <c r="Z1270" s="41" t="s">
        <v>2360</v>
      </c>
      <c r="AA1270" s="41" t="s">
        <v>258</v>
      </c>
      <c r="AB1270" s="41" t="s">
        <v>2361</v>
      </c>
      <c r="AC1270" s="41" t="s">
        <v>172</v>
      </c>
      <c r="AD1270" s="41" t="s">
        <v>2362</v>
      </c>
      <c r="AE1270" s="41" t="s">
        <v>173</v>
      </c>
    </row>
    <row r="1271" spans="1:31">
      <c r="A1271" s="4">
        <v>101267</v>
      </c>
      <c r="C1271" s="43" t="s">
        <v>2635</v>
      </c>
      <c r="D1271" s="40" t="s">
        <v>54</v>
      </c>
      <c r="J1271" s="4" t="s">
        <v>2636</v>
      </c>
      <c r="K1271" s="4" t="s">
        <v>56</v>
      </c>
      <c r="L1271" s="4" t="s">
        <v>2359</v>
      </c>
      <c r="M1271" s="4" t="s">
        <v>258</v>
      </c>
      <c r="N1271" s="4" t="s">
        <v>2360</v>
      </c>
      <c r="O1271" s="4" t="s">
        <v>258</v>
      </c>
      <c r="P1271" s="4" t="s">
        <v>2361</v>
      </c>
      <c r="Q1271" s="4" t="s">
        <v>172</v>
      </c>
      <c r="R1271" s="4" t="s">
        <v>2362</v>
      </c>
      <c r="S1271" s="4" t="s">
        <v>173</v>
      </c>
      <c r="U1271" s="40" t="s">
        <v>54</v>
      </c>
      <c r="V1271" s="41" t="s">
        <v>2636</v>
      </c>
      <c r="W1271" s="41" t="s">
        <v>56</v>
      </c>
      <c r="X1271" s="41" t="s">
        <v>2359</v>
      </c>
      <c r="Y1271" s="41" t="s">
        <v>258</v>
      </c>
      <c r="Z1271" s="41" t="s">
        <v>2360</v>
      </c>
      <c r="AA1271" s="41" t="s">
        <v>258</v>
      </c>
      <c r="AB1271" s="41" t="s">
        <v>2361</v>
      </c>
      <c r="AC1271" s="41" t="s">
        <v>172</v>
      </c>
      <c r="AD1271" s="41" t="s">
        <v>2362</v>
      </c>
      <c r="AE1271" s="41" t="s">
        <v>173</v>
      </c>
    </row>
    <row r="1272" spans="1:31">
      <c r="A1272" s="4">
        <v>101268</v>
      </c>
      <c r="C1272" s="43" t="s">
        <v>2637</v>
      </c>
      <c r="D1272" s="40" t="s">
        <v>54</v>
      </c>
      <c r="J1272" s="4" t="s">
        <v>2638</v>
      </c>
      <c r="K1272" s="4" t="s">
        <v>56</v>
      </c>
      <c r="L1272" s="4" t="s">
        <v>2359</v>
      </c>
      <c r="M1272" s="4" t="s">
        <v>258</v>
      </c>
      <c r="N1272" s="4" t="s">
        <v>2360</v>
      </c>
      <c r="O1272" s="4" t="s">
        <v>258</v>
      </c>
      <c r="P1272" s="4" t="s">
        <v>2361</v>
      </c>
      <c r="Q1272" s="4" t="s">
        <v>172</v>
      </c>
      <c r="R1272" s="4" t="s">
        <v>2362</v>
      </c>
      <c r="S1272" s="4" t="s">
        <v>173</v>
      </c>
      <c r="U1272" s="40" t="s">
        <v>54</v>
      </c>
      <c r="V1272" s="41" t="s">
        <v>2638</v>
      </c>
      <c r="W1272" s="41" t="s">
        <v>56</v>
      </c>
      <c r="X1272" s="41" t="s">
        <v>2359</v>
      </c>
      <c r="Y1272" s="41" t="s">
        <v>258</v>
      </c>
      <c r="Z1272" s="41" t="s">
        <v>2360</v>
      </c>
      <c r="AA1272" s="41" t="s">
        <v>258</v>
      </c>
      <c r="AB1272" s="41" t="s">
        <v>2361</v>
      </c>
      <c r="AC1272" s="41" t="s">
        <v>172</v>
      </c>
      <c r="AD1272" s="41" t="s">
        <v>2362</v>
      </c>
      <c r="AE1272" s="41" t="s">
        <v>173</v>
      </c>
    </row>
    <row r="1273" spans="1:31">
      <c r="A1273" s="4">
        <v>101269</v>
      </c>
      <c r="C1273" s="43" t="s">
        <v>2639</v>
      </c>
      <c r="D1273" s="40" t="s">
        <v>54</v>
      </c>
      <c r="J1273" s="4" t="s">
        <v>2640</v>
      </c>
      <c r="K1273" s="4" t="s">
        <v>56</v>
      </c>
      <c r="L1273" s="4" t="s">
        <v>2359</v>
      </c>
      <c r="M1273" s="4" t="s">
        <v>258</v>
      </c>
      <c r="N1273" s="4" t="s">
        <v>2360</v>
      </c>
      <c r="O1273" s="4" t="s">
        <v>258</v>
      </c>
      <c r="P1273" s="4" t="s">
        <v>2361</v>
      </c>
      <c r="Q1273" s="4" t="s">
        <v>172</v>
      </c>
      <c r="R1273" s="4" t="s">
        <v>2362</v>
      </c>
      <c r="S1273" s="4" t="s">
        <v>173</v>
      </c>
      <c r="U1273" s="40" t="s">
        <v>54</v>
      </c>
      <c r="V1273" s="41" t="s">
        <v>2640</v>
      </c>
      <c r="W1273" s="41" t="s">
        <v>56</v>
      </c>
      <c r="X1273" s="41" t="s">
        <v>2359</v>
      </c>
      <c r="Y1273" s="41" t="s">
        <v>258</v>
      </c>
      <c r="Z1273" s="41" t="s">
        <v>2360</v>
      </c>
      <c r="AA1273" s="41" t="s">
        <v>258</v>
      </c>
      <c r="AB1273" s="41" t="s">
        <v>2361</v>
      </c>
      <c r="AC1273" s="41" t="s">
        <v>172</v>
      </c>
      <c r="AD1273" s="41" t="s">
        <v>2362</v>
      </c>
      <c r="AE1273" s="41" t="s">
        <v>173</v>
      </c>
    </row>
    <row r="1274" spans="1:31">
      <c r="A1274" s="4">
        <v>101270</v>
      </c>
      <c r="C1274" s="43" t="s">
        <v>2641</v>
      </c>
      <c r="D1274" s="40" t="s">
        <v>54</v>
      </c>
      <c r="J1274" s="4" t="s">
        <v>2642</v>
      </c>
      <c r="K1274" s="4" t="s">
        <v>56</v>
      </c>
      <c r="L1274" s="4" t="s">
        <v>2359</v>
      </c>
      <c r="M1274" s="4" t="s">
        <v>258</v>
      </c>
      <c r="N1274" s="4" t="s">
        <v>2360</v>
      </c>
      <c r="O1274" s="4" t="s">
        <v>258</v>
      </c>
      <c r="P1274" s="4" t="s">
        <v>2361</v>
      </c>
      <c r="Q1274" s="4" t="s">
        <v>172</v>
      </c>
      <c r="R1274" s="4" t="s">
        <v>2362</v>
      </c>
      <c r="S1274" s="4" t="s">
        <v>173</v>
      </c>
      <c r="U1274" s="40" t="s">
        <v>54</v>
      </c>
      <c r="V1274" s="41" t="s">
        <v>2642</v>
      </c>
      <c r="W1274" s="41" t="s">
        <v>56</v>
      </c>
      <c r="X1274" s="41" t="s">
        <v>2359</v>
      </c>
      <c r="Y1274" s="41" t="s">
        <v>258</v>
      </c>
      <c r="Z1274" s="41" t="s">
        <v>2360</v>
      </c>
      <c r="AA1274" s="41" t="s">
        <v>258</v>
      </c>
      <c r="AB1274" s="41" t="s">
        <v>2361</v>
      </c>
      <c r="AC1274" s="41" t="s">
        <v>172</v>
      </c>
      <c r="AD1274" s="41" t="s">
        <v>2362</v>
      </c>
      <c r="AE1274" s="41" t="s">
        <v>173</v>
      </c>
    </row>
    <row r="1275" spans="1:31">
      <c r="A1275" s="4">
        <v>101271</v>
      </c>
      <c r="C1275" s="43" t="s">
        <v>2643</v>
      </c>
      <c r="D1275" s="40" t="s">
        <v>54</v>
      </c>
      <c r="J1275" s="4" t="s">
        <v>2644</v>
      </c>
      <c r="K1275" s="4" t="s">
        <v>56</v>
      </c>
      <c r="L1275" s="4" t="s">
        <v>2359</v>
      </c>
      <c r="M1275" s="4" t="s">
        <v>258</v>
      </c>
      <c r="N1275" s="4" t="s">
        <v>2360</v>
      </c>
      <c r="O1275" s="4" t="s">
        <v>258</v>
      </c>
      <c r="P1275" s="4" t="s">
        <v>2361</v>
      </c>
      <c r="Q1275" s="4" t="s">
        <v>172</v>
      </c>
      <c r="R1275" s="4" t="s">
        <v>2362</v>
      </c>
      <c r="S1275" s="4" t="s">
        <v>173</v>
      </c>
      <c r="U1275" s="40" t="s">
        <v>54</v>
      </c>
      <c r="V1275" s="41" t="s">
        <v>2644</v>
      </c>
      <c r="W1275" s="41" t="s">
        <v>56</v>
      </c>
      <c r="X1275" s="41" t="s">
        <v>2359</v>
      </c>
      <c r="Y1275" s="41" t="s">
        <v>258</v>
      </c>
      <c r="Z1275" s="41" t="s">
        <v>2360</v>
      </c>
      <c r="AA1275" s="41" t="s">
        <v>258</v>
      </c>
      <c r="AB1275" s="41" t="s">
        <v>2361</v>
      </c>
      <c r="AC1275" s="41" t="s">
        <v>172</v>
      </c>
      <c r="AD1275" s="41" t="s">
        <v>2362</v>
      </c>
      <c r="AE1275" s="41" t="s">
        <v>173</v>
      </c>
    </row>
    <row r="1276" spans="1:31">
      <c r="A1276" s="4">
        <v>101272</v>
      </c>
      <c r="C1276" s="43" t="s">
        <v>2645</v>
      </c>
      <c r="D1276" s="40" t="s">
        <v>54</v>
      </c>
      <c r="J1276" s="4" t="s">
        <v>2646</v>
      </c>
      <c r="K1276" s="4" t="s">
        <v>56</v>
      </c>
      <c r="L1276" s="4" t="s">
        <v>2359</v>
      </c>
      <c r="M1276" s="4" t="s">
        <v>258</v>
      </c>
      <c r="N1276" s="4" t="s">
        <v>2360</v>
      </c>
      <c r="O1276" s="4" t="s">
        <v>258</v>
      </c>
      <c r="P1276" s="4" t="s">
        <v>2361</v>
      </c>
      <c r="Q1276" s="4" t="s">
        <v>172</v>
      </c>
      <c r="R1276" s="4" t="s">
        <v>2362</v>
      </c>
      <c r="S1276" s="4" t="s">
        <v>173</v>
      </c>
      <c r="U1276" s="40" t="s">
        <v>54</v>
      </c>
      <c r="V1276" s="41" t="s">
        <v>2646</v>
      </c>
      <c r="W1276" s="41" t="s">
        <v>56</v>
      </c>
      <c r="X1276" s="41" t="s">
        <v>2359</v>
      </c>
      <c r="Y1276" s="41" t="s">
        <v>258</v>
      </c>
      <c r="Z1276" s="41" t="s">
        <v>2360</v>
      </c>
      <c r="AA1276" s="41" t="s">
        <v>258</v>
      </c>
      <c r="AB1276" s="41" t="s">
        <v>2361</v>
      </c>
      <c r="AC1276" s="41" t="s">
        <v>172</v>
      </c>
      <c r="AD1276" s="41" t="s">
        <v>2362</v>
      </c>
      <c r="AE1276" s="41" t="s">
        <v>173</v>
      </c>
    </row>
    <row r="1277" spans="1:31">
      <c r="A1277" s="4">
        <v>101273</v>
      </c>
      <c r="C1277" s="43" t="s">
        <v>2647</v>
      </c>
      <c r="D1277" s="40" t="s">
        <v>54</v>
      </c>
      <c r="J1277" s="4" t="s">
        <v>2648</v>
      </c>
      <c r="K1277" s="4" t="s">
        <v>56</v>
      </c>
      <c r="L1277" s="4" t="s">
        <v>2359</v>
      </c>
      <c r="M1277" s="4" t="s">
        <v>258</v>
      </c>
      <c r="N1277" s="4" t="s">
        <v>2360</v>
      </c>
      <c r="O1277" s="4" t="s">
        <v>258</v>
      </c>
      <c r="P1277" s="4" t="s">
        <v>2361</v>
      </c>
      <c r="Q1277" s="4" t="s">
        <v>172</v>
      </c>
      <c r="R1277" s="4" t="s">
        <v>2362</v>
      </c>
      <c r="S1277" s="4" t="s">
        <v>173</v>
      </c>
      <c r="U1277" s="40" t="s">
        <v>54</v>
      </c>
      <c r="V1277" s="41" t="s">
        <v>2648</v>
      </c>
      <c r="W1277" s="41" t="s">
        <v>56</v>
      </c>
      <c r="X1277" s="41" t="s">
        <v>2359</v>
      </c>
      <c r="Y1277" s="41" t="s">
        <v>258</v>
      </c>
      <c r="Z1277" s="41" t="s">
        <v>2360</v>
      </c>
      <c r="AA1277" s="41" t="s">
        <v>258</v>
      </c>
      <c r="AB1277" s="41" t="s">
        <v>2361</v>
      </c>
      <c r="AC1277" s="41" t="s">
        <v>172</v>
      </c>
      <c r="AD1277" s="41" t="s">
        <v>2362</v>
      </c>
      <c r="AE1277" s="41" t="s">
        <v>173</v>
      </c>
    </row>
    <row r="1278" spans="1:31">
      <c r="A1278" s="4">
        <v>101274</v>
      </c>
      <c r="C1278" s="43" t="s">
        <v>2649</v>
      </c>
      <c r="D1278" s="40" t="s">
        <v>54</v>
      </c>
      <c r="J1278" s="4" t="s">
        <v>2650</v>
      </c>
      <c r="K1278" s="4" t="s">
        <v>56</v>
      </c>
      <c r="L1278" s="4" t="s">
        <v>2359</v>
      </c>
      <c r="M1278" s="4" t="s">
        <v>258</v>
      </c>
      <c r="N1278" s="4" t="s">
        <v>2360</v>
      </c>
      <c r="O1278" s="4" t="s">
        <v>258</v>
      </c>
      <c r="P1278" s="4" t="s">
        <v>2361</v>
      </c>
      <c r="Q1278" s="4" t="s">
        <v>172</v>
      </c>
      <c r="R1278" s="4" t="s">
        <v>2362</v>
      </c>
      <c r="S1278" s="4" t="s">
        <v>173</v>
      </c>
      <c r="U1278" s="40" t="s">
        <v>54</v>
      </c>
      <c r="V1278" s="41" t="s">
        <v>2650</v>
      </c>
      <c r="W1278" s="41" t="s">
        <v>56</v>
      </c>
      <c r="X1278" s="41" t="s">
        <v>2359</v>
      </c>
      <c r="Y1278" s="41" t="s">
        <v>258</v>
      </c>
      <c r="Z1278" s="41" t="s">
        <v>2360</v>
      </c>
      <c r="AA1278" s="41" t="s">
        <v>258</v>
      </c>
      <c r="AB1278" s="41" t="s">
        <v>2361</v>
      </c>
      <c r="AC1278" s="41" t="s">
        <v>172</v>
      </c>
      <c r="AD1278" s="41" t="s">
        <v>2362</v>
      </c>
      <c r="AE1278" s="41" t="s">
        <v>173</v>
      </c>
    </row>
    <row r="1279" spans="1:31">
      <c r="A1279" s="4">
        <v>101275</v>
      </c>
      <c r="C1279" s="43" t="s">
        <v>2651</v>
      </c>
      <c r="D1279" s="40" t="s">
        <v>54</v>
      </c>
      <c r="J1279" s="4" t="s">
        <v>2652</v>
      </c>
      <c r="K1279" s="4" t="s">
        <v>56</v>
      </c>
      <c r="L1279" s="4" t="s">
        <v>2359</v>
      </c>
      <c r="M1279" s="4" t="s">
        <v>258</v>
      </c>
      <c r="N1279" s="4" t="s">
        <v>2360</v>
      </c>
      <c r="O1279" s="4" t="s">
        <v>258</v>
      </c>
      <c r="P1279" s="4" t="s">
        <v>2361</v>
      </c>
      <c r="Q1279" s="4" t="s">
        <v>172</v>
      </c>
      <c r="R1279" s="4" t="s">
        <v>2362</v>
      </c>
      <c r="S1279" s="4" t="s">
        <v>173</v>
      </c>
      <c r="U1279" s="40" t="s">
        <v>54</v>
      </c>
      <c r="V1279" s="41" t="s">
        <v>2652</v>
      </c>
      <c r="W1279" s="41" t="s">
        <v>56</v>
      </c>
      <c r="X1279" s="41" t="s">
        <v>2359</v>
      </c>
      <c r="Y1279" s="41" t="s">
        <v>258</v>
      </c>
      <c r="Z1279" s="41" t="s">
        <v>2360</v>
      </c>
      <c r="AA1279" s="41" t="s">
        <v>258</v>
      </c>
      <c r="AB1279" s="41" t="s">
        <v>2361</v>
      </c>
      <c r="AC1279" s="41" t="s">
        <v>172</v>
      </c>
      <c r="AD1279" s="41" t="s">
        <v>2362</v>
      </c>
      <c r="AE1279" s="41" t="s">
        <v>173</v>
      </c>
    </row>
    <row r="1280" spans="1:31">
      <c r="A1280" s="4">
        <v>101276</v>
      </c>
      <c r="C1280" s="43" t="s">
        <v>2653</v>
      </c>
      <c r="D1280" s="40" t="s">
        <v>54</v>
      </c>
      <c r="J1280" s="4" t="s">
        <v>2654</v>
      </c>
      <c r="K1280" s="4" t="s">
        <v>56</v>
      </c>
      <c r="L1280" s="4" t="s">
        <v>2359</v>
      </c>
      <c r="M1280" s="4" t="s">
        <v>258</v>
      </c>
      <c r="N1280" s="4" t="s">
        <v>2360</v>
      </c>
      <c r="O1280" s="4" t="s">
        <v>258</v>
      </c>
      <c r="P1280" s="4" t="s">
        <v>2361</v>
      </c>
      <c r="Q1280" s="4" t="s">
        <v>172</v>
      </c>
      <c r="R1280" s="4" t="s">
        <v>2362</v>
      </c>
      <c r="S1280" s="4" t="s">
        <v>173</v>
      </c>
      <c r="U1280" s="40" t="s">
        <v>54</v>
      </c>
      <c r="V1280" s="41" t="s">
        <v>2654</v>
      </c>
      <c r="W1280" s="41" t="s">
        <v>56</v>
      </c>
      <c r="X1280" s="41" t="s">
        <v>2359</v>
      </c>
      <c r="Y1280" s="41" t="s">
        <v>258</v>
      </c>
      <c r="Z1280" s="41" t="s">
        <v>2360</v>
      </c>
      <c r="AA1280" s="41" t="s">
        <v>258</v>
      </c>
      <c r="AB1280" s="41" t="s">
        <v>2361</v>
      </c>
      <c r="AC1280" s="41" t="s">
        <v>172</v>
      </c>
      <c r="AD1280" s="41" t="s">
        <v>2362</v>
      </c>
      <c r="AE1280" s="41" t="s">
        <v>173</v>
      </c>
    </row>
    <row r="1281" spans="1:31">
      <c r="A1281" s="4">
        <v>101277</v>
      </c>
      <c r="C1281" s="43" t="s">
        <v>2655</v>
      </c>
      <c r="D1281" s="40" t="s">
        <v>54</v>
      </c>
      <c r="J1281" s="4" t="s">
        <v>2656</v>
      </c>
      <c r="K1281" s="4" t="s">
        <v>56</v>
      </c>
      <c r="L1281" s="4" t="s">
        <v>2359</v>
      </c>
      <c r="M1281" s="4" t="s">
        <v>258</v>
      </c>
      <c r="N1281" s="4" t="s">
        <v>2360</v>
      </c>
      <c r="O1281" s="4" t="s">
        <v>258</v>
      </c>
      <c r="P1281" s="4" t="s">
        <v>2361</v>
      </c>
      <c r="Q1281" s="4" t="s">
        <v>172</v>
      </c>
      <c r="R1281" s="4" t="s">
        <v>2362</v>
      </c>
      <c r="S1281" s="4" t="s">
        <v>173</v>
      </c>
      <c r="U1281" s="40" t="s">
        <v>54</v>
      </c>
      <c r="V1281" s="41" t="s">
        <v>2656</v>
      </c>
      <c r="W1281" s="41" t="s">
        <v>56</v>
      </c>
      <c r="X1281" s="41" t="s">
        <v>2359</v>
      </c>
      <c r="Y1281" s="41" t="s">
        <v>258</v>
      </c>
      <c r="Z1281" s="41" t="s">
        <v>2360</v>
      </c>
      <c r="AA1281" s="41" t="s">
        <v>258</v>
      </c>
      <c r="AB1281" s="41" t="s">
        <v>2361</v>
      </c>
      <c r="AC1281" s="41" t="s">
        <v>172</v>
      </c>
      <c r="AD1281" s="41" t="s">
        <v>2362</v>
      </c>
      <c r="AE1281" s="41" t="s">
        <v>173</v>
      </c>
    </row>
    <row r="1282" spans="1:31">
      <c r="A1282" s="4">
        <v>101278</v>
      </c>
      <c r="C1282" s="43" t="s">
        <v>2657</v>
      </c>
      <c r="D1282" s="40" t="s">
        <v>54</v>
      </c>
      <c r="J1282" s="4" t="s">
        <v>2658</v>
      </c>
      <c r="K1282" s="4" t="s">
        <v>56</v>
      </c>
      <c r="L1282" s="4" t="s">
        <v>2359</v>
      </c>
      <c r="M1282" s="4" t="s">
        <v>258</v>
      </c>
      <c r="N1282" s="4" t="s">
        <v>2360</v>
      </c>
      <c r="O1282" s="4" t="s">
        <v>258</v>
      </c>
      <c r="P1282" s="4" t="s">
        <v>2361</v>
      </c>
      <c r="Q1282" s="4" t="s">
        <v>172</v>
      </c>
      <c r="R1282" s="4" t="s">
        <v>2362</v>
      </c>
      <c r="S1282" s="4" t="s">
        <v>173</v>
      </c>
      <c r="U1282" s="40" t="s">
        <v>54</v>
      </c>
      <c r="V1282" s="41" t="s">
        <v>2658</v>
      </c>
      <c r="W1282" s="41" t="s">
        <v>56</v>
      </c>
      <c r="X1282" s="41" t="s">
        <v>2359</v>
      </c>
      <c r="Y1282" s="41" t="s">
        <v>258</v>
      </c>
      <c r="Z1282" s="41" t="s">
        <v>2360</v>
      </c>
      <c r="AA1282" s="41" t="s">
        <v>258</v>
      </c>
      <c r="AB1282" s="41" t="s">
        <v>2361</v>
      </c>
      <c r="AC1282" s="41" t="s">
        <v>172</v>
      </c>
      <c r="AD1282" s="41" t="s">
        <v>2362</v>
      </c>
      <c r="AE1282" s="41" t="s">
        <v>173</v>
      </c>
    </row>
    <row r="1283" spans="1:31">
      <c r="A1283" s="4">
        <v>101279</v>
      </c>
      <c r="C1283" s="43" t="s">
        <v>2659</v>
      </c>
      <c r="D1283" s="40" t="s">
        <v>54</v>
      </c>
      <c r="J1283" s="4" t="s">
        <v>2660</v>
      </c>
      <c r="K1283" s="4" t="s">
        <v>56</v>
      </c>
      <c r="L1283" s="4" t="s">
        <v>2359</v>
      </c>
      <c r="M1283" s="4" t="s">
        <v>258</v>
      </c>
      <c r="N1283" s="4" t="s">
        <v>2360</v>
      </c>
      <c r="O1283" s="4" t="s">
        <v>258</v>
      </c>
      <c r="P1283" s="4" t="s">
        <v>2361</v>
      </c>
      <c r="Q1283" s="4" t="s">
        <v>172</v>
      </c>
      <c r="R1283" s="4" t="s">
        <v>2362</v>
      </c>
      <c r="S1283" s="4" t="s">
        <v>173</v>
      </c>
      <c r="U1283" s="40" t="s">
        <v>54</v>
      </c>
      <c r="V1283" s="41" t="s">
        <v>2660</v>
      </c>
      <c r="W1283" s="41" t="s">
        <v>56</v>
      </c>
      <c r="X1283" s="41" t="s">
        <v>2359</v>
      </c>
      <c r="Y1283" s="41" t="s">
        <v>258</v>
      </c>
      <c r="Z1283" s="41" t="s">
        <v>2360</v>
      </c>
      <c r="AA1283" s="41" t="s">
        <v>258</v>
      </c>
      <c r="AB1283" s="41" t="s">
        <v>2361</v>
      </c>
      <c r="AC1283" s="41" t="s">
        <v>172</v>
      </c>
      <c r="AD1283" s="41" t="s">
        <v>2362</v>
      </c>
      <c r="AE1283" s="41" t="s">
        <v>173</v>
      </c>
    </row>
    <row r="1284" spans="1:31">
      <c r="A1284" s="4">
        <v>101280</v>
      </c>
      <c r="C1284" s="43" t="s">
        <v>2661</v>
      </c>
      <c r="D1284" s="40" t="s">
        <v>54</v>
      </c>
      <c r="J1284" s="4" t="s">
        <v>2662</v>
      </c>
      <c r="K1284" s="4" t="s">
        <v>56</v>
      </c>
      <c r="L1284" s="4" t="s">
        <v>2359</v>
      </c>
      <c r="M1284" s="4" t="s">
        <v>258</v>
      </c>
      <c r="N1284" s="4" t="s">
        <v>2360</v>
      </c>
      <c r="O1284" s="4" t="s">
        <v>258</v>
      </c>
      <c r="P1284" s="4" t="s">
        <v>2361</v>
      </c>
      <c r="Q1284" s="4" t="s">
        <v>172</v>
      </c>
      <c r="R1284" s="4" t="s">
        <v>2362</v>
      </c>
      <c r="S1284" s="4" t="s">
        <v>173</v>
      </c>
      <c r="U1284" s="40" t="s">
        <v>54</v>
      </c>
      <c r="V1284" s="41" t="s">
        <v>2662</v>
      </c>
      <c r="W1284" s="41" t="s">
        <v>56</v>
      </c>
      <c r="X1284" s="41" t="s">
        <v>2359</v>
      </c>
      <c r="Y1284" s="41" t="s">
        <v>258</v>
      </c>
      <c r="Z1284" s="41" t="s">
        <v>2360</v>
      </c>
      <c r="AA1284" s="41" t="s">
        <v>258</v>
      </c>
      <c r="AB1284" s="41" t="s">
        <v>2361</v>
      </c>
      <c r="AC1284" s="41" t="s">
        <v>172</v>
      </c>
      <c r="AD1284" s="41" t="s">
        <v>2362</v>
      </c>
      <c r="AE1284" s="41" t="s">
        <v>173</v>
      </c>
    </row>
    <row r="1285" spans="1:31">
      <c r="A1285" s="4">
        <v>101281</v>
      </c>
      <c r="C1285" s="43" t="s">
        <v>2663</v>
      </c>
      <c r="D1285" s="40" t="s">
        <v>54</v>
      </c>
      <c r="J1285" s="4" t="s">
        <v>2664</v>
      </c>
      <c r="K1285" s="4" t="s">
        <v>56</v>
      </c>
      <c r="L1285" s="4" t="s">
        <v>2359</v>
      </c>
      <c r="M1285" s="4" t="s">
        <v>258</v>
      </c>
      <c r="N1285" s="4" t="s">
        <v>2360</v>
      </c>
      <c r="O1285" s="4" t="s">
        <v>258</v>
      </c>
      <c r="P1285" s="4" t="s">
        <v>2361</v>
      </c>
      <c r="Q1285" s="4" t="s">
        <v>172</v>
      </c>
      <c r="R1285" s="4" t="s">
        <v>2362</v>
      </c>
      <c r="S1285" s="4" t="s">
        <v>173</v>
      </c>
      <c r="U1285" s="40" t="s">
        <v>54</v>
      </c>
      <c r="V1285" s="41" t="s">
        <v>2664</v>
      </c>
      <c r="W1285" s="41" t="s">
        <v>56</v>
      </c>
      <c r="X1285" s="41" t="s">
        <v>2359</v>
      </c>
      <c r="Y1285" s="41" t="s">
        <v>258</v>
      </c>
      <c r="Z1285" s="41" t="s">
        <v>2360</v>
      </c>
      <c r="AA1285" s="41" t="s">
        <v>258</v>
      </c>
      <c r="AB1285" s="41" t="s">
        <v>2361</v>
      </c>
      <c r="AC1285" s="41" t="s">
        <v>172</v>
      </c>
      <c r="AD1285" s="41" t="s">
        <v>2362</v>
      </c>
      <c r="AE1285" s="41" t="s">
        <v>173</v>
      </c>
    </row>
    <row r="1286" spans="1:31">
      <c r="A1286" s="4">
        <v>101282</v>
      </c>
      <c r="C1286" s="43" t="s">
        <v>2665</v>
      </c>
      <c r="D1286" s="40" t="s">
        <v>54</v>
      </c>
      <c r="J1286" s="4" t="s">
        <v>2666</v>
      </c>
      <c r="K1286" s="4" t="s">
        <v>56</v>
      </c>
      <c r="L1286" s="4" t="s">
        <v>2359</v>
      </c>
      <c r="M1286" s="4" t="s">
        <v>258</v>
      </c>
      <c r="N1286" s="4" t="s">
        <v>2360</v>
      </c>
      <c r="O1286" s="4" t="s">
        <v>258</v>
      </c>
      <c r="P1286" s="4" t="s">
        <v>2361</v>
      </c>
      <c r="Q1286" s="4" t="s">
        <v>172</v>
      </c>
      <c r="R1286" s="4" t="s">
        <v>2362</v>
      </c>
      <c r="S1286" s="4" t="s">
        <v>173</v>
      </c>
      <c r="U1286" s="40" t="s">
        <v>54</v>
      </c>
      <c r="V1286" s="41" t="s">
        <v>2666</v>
      </c>
      <c r="W1286" s="41" t="s">
        <v>56</v>
      </c>
      <c r="X1286" s="41" t="s">
        <v>2359</v>
      </c>
      <c r="Y1286" s="41" t="s">
        <v>258</v>
      </c>
      <c r="Z1286" s="41" t="s">
        <v>2360</v>
      </c>
      <c r="AA1286" s="41" t="s">
        <v>258</v>
      </c>
      <c r="AB1286" s="41" t="s">
        <v>2361</v>
      </c>
      <c r="AC1286" s="41" t="s">
        <v>172</v>
      </c>
      <c r="AD1286" s="41" t="s">
        <v>2362</v>
      </c>
      <c r="AE1286" s="41" t="s">
        <v>173</v>
      </c>
    </row>
    <row r="1287" spans="1:31">
      <c r="A1287" s="4">
        <v>101283</v>
      </c>
      <c r="C1287" s="43" t="s">
        <v>2667</v>
      </c>
      <c r="D1287" s="40" t="s">
        <v>54</v>
      </c>
      <c r="J1287" s="4" t="s">
        <v>2668</v>
      </c>
      <c r="K1287" s="4" t="s">
        <v>56</v>
      </c>
      <c r="L1287" s="4" t="s">
        <v>2359</v>
      </c>
      <c r="M1287" s="4" t="s">
        <v>258</v>
      </c>
      <c r="N1287" s="4" t="s">
        <v>2360</v>
      </c>
      <c r="O1287" s="4" t="s">
        <v>258</v>
      </c>
      <c r="P1287" s="4" t="s">
        <v>2361</v>
      </c>
      <c r="Q1287" s="4" t="s">
        <v>172</v>
      </c>
      <c r="R1287" s="4" t="s">
        <v>2362</v>
      </c>
      <c r="S1287" s="4" t="s">
        <v>173</v>
      </c>
      <c r="U1287" s="40" t="s">
        <v>54</v>
      </c>
      <c r="V1287" s="41" t="s">
        <v>2668</v>
      </c>
      <c r="W1287" s="41" t="s">
        <v>56</v>
      </c>
      <c r="X1287" s="41" t="s">
        <v>2359</v>
      </c>
      <c r="Y1287" s="41" t="s">
        <v>258</v>
      </c>
      <c r="Z1287" s="41" t="s">
        <v>2360</v>
      </c>
      <c r="AA1287" s="41" t="s">
        <v>258</v>
      </c>
      <c r="AB1287" s="41" t="s">
        <v>2361</v>
      </c>
      <c r="AC1287" s="41" t="s">
        <v>172</v>
      </c>
      <c r="AD1287" s="41" t="s">
        <v>2362</v>
      </c>
      <c r="AE1287" s="41" t="s">
        <v>173</v>
      </c>
    </row>
    <row r="1288" spans="1:31">
      <c r="A1288" s="4">
        <v>101284</v>
      </c>
      <c r="C1288" s="43" t="s">
        <v>2669</v>
      </c>
      <c r="D1288" s="40" t="s">
        <v>54</v>
      </c>
      <c r="J1288" s="4" t="s">
        <v>2670</v>
      </c>
      <c r="K1288" s="4" t="s">
        <v>56</v>
      </c>
      <c r="L1288" s="4" t="s">
        <v>2359</v>
      </c>
      <c r="M1288" s="4" t="s">
        <v>258</v>
      </c>
      <c r="N1288" s="4" t="s">
        <v>2360</v>
      </c>
      <c r="O1288" s="4" t="s">
        <v>258</v>
      </c>
      <c r="P1288" s="4" t="s">
        <v>2361</v>
      </c>
      <c r="Q1288" s="4" t="s">
        <v>172</v>
      </c>
      <c r="R1288" s="4" t="s">
        <v>2362</v>
      </c>
      <c r="S1288" s="4" t="s">
        <v>173</v>
      </c>
      <c r="U1288" s="40" t="s">
        <v>54</v>
      </c>
      <c r="V1288" s="41" t="s">
        <v>2670</v>
      </c>
      <c r="W1288" s="41" t="s">
        <v>56</v>
      </c>
      <c r="X1288" s="41" t="s">
        <v>2359</v>
      </c>
      <c r="Y1288" s="41" t="s">
        <v>258</v>
      </c>
      <c r="Z1288" s="41" t="s">
        <v>2360</v>
      </c>
      <c r="AA1288" s="41" t="s">
        <v>258</v>
      </c>
      <c r="AB1288" s="41" t="s">
        <v>2361</v>
      </c>
      <c r="AC1288" s="41" t="s">
        <v>172</v>
      </c>
      <c r="AD1288" s="41" t="s">
        <v>2362</v>
      </c>
      <c r="AE1288" s="41" t="s">
        <v>173</v>
      </c>
    </row>
    <row r="1289" spans="1:31">
      <c r="A1289" s="4">
        <v>101285</v>
      </c>
      <c r="C1289" s="43" t="s">
        <v>2671</v>
      </c>
      <c r="D1289" s="40" t="s">
        <v>54</v>
      </c>
      <c r="J1289" s="4" t="s">
        <v>2672</v>
      </c>
      <c r="K1289" s="4" t="s">
        <v>56</v>
      </c>
      <c r="L1289" s="4" t="s">
        <v>2359</v>
      </c>
      <c r="M1289" s="4" t="s">
        <v>258</v>
      </c>
      <c r="N1289" s="4" t="s">
        <v>2360</v>
      </c>
      <c r="O1289" s="4" t="s">
        <v>258</v>
      </c>
      <c r="P1289" s="4" t="s">
        <v>2361</v>
      </c>
      <c r="Q1289" s="4" t="s">
        <v>172</v>
      </c>
      <c r="R1289" s="4" t="s">
        <v>2362</v>
      </c>
      <c r="S1289" s="4" t="s">
        <v>173</v>
      </c>
      <c r="U1289" s="40" t="s">
        <v>54</v>
      </c>
      <c r="V1289" s="41" t="s">
        <v>2672</v>
      </c>
      <c r="W1289" s="41" t="s">
        <v>56</v>
      </c>
      <c r="X1289" s="41" t="s">
        <v>2359</v>
      </c>
      <c r="Y1289" s="41" t="s">
        <v>258</v>
      </c>
      <c r="Z1289" s="41" t="s">
        <v>2360</v>
      </c>
      <c r="AA1289" s="41" t="s">
        <v>258</v>
      </c>
      <c r="AB1289" s="41" t="s">
        <v>2361</v>
      </c>
      <c r="AC1289" s="41" t="s">
        <v>172</v>
      </c>
      <c r="AD1289" s="41" t="s">
        <v>2362</v>
      </c>
      <c r="AE1289" s="41" t="s">
        <v>173</v>
      </c>
    </row>
    <row r="1290" spans="1:31">
      <c r="A1290" s="4">
        <v>101286</v>
      </c>
      <c r="C1290" s="43" t="s">
        <v>2673</v>
      </c>
      <c r="D1290" s="40" t="s">
        <v>54</v>
      </c>
      <c r="J1290" s="4" t="s">
        <v>2674</v>
      </c>
      <c r="K1290" s="4" t="s">
        <v>56</v>
      </c>
      <c r="L1290" s="4" t="s">
        <v>2359</v>
      </c>
      <c r="M1290" s="4" t="s">
        <v>258</v>
      </c>
      <c r="N1290" s="4" t="s">
        <v>2360</v>
      </c>
      <c r="O1290" s="4" t="s">
        <v>258</v>
      </c>
      <c r="P1290" s="4" t="s">
        <v>2361</v>
      </c>
      <c r="Q1290" s="4" t="s">
        <v>172</v>
      </c>
      <c r="R1290" s="4" t="s">
        <v>2362</v>
      </c>
      <c r="S1290" s="4" t="s">
        <v>173</v>
      </c>
      <c r="U1290" s="40" t="s">
        <v>54</v>
      </c>
      <c r="V1290" s="41" t="s">
        <v>2674</v>
      </c>
      <c r="W1290" s="41" t="s">
        <v>56</v>
      </c>
      <c r="X1290" s="41" t="s">
        <v>2359</v>
      </c>
      <c r="Y1290" s="41" t="s">
        <v>258</v>
      </c>
      <c r="Z1290" s="41" t="s">
        <v>2360</v>
      </c>
      <c r="AA1290" s="41" t="s">
        <v>258</v>
      </c>
      <c r="AB1290" s="41" t="s">
        <v>2361</v>
      </c>
      <c r="AC1290" s="41" t="s">
        <v>172</v>
      </c>
      <c r="AD1290" s="41" t="s">
        <v>2362</v>
      </c>
      <c r="AE1290" s="41" t="s">
        <v>173</v>
      </c>
    </row>
    <row r="1291" spans="1:31">
      <c r="A1291" s="4">
        <v>101287</v>
      </c>
      <c r="C1291" s="43" t="s">
        <v>2675</v>
      </c>
      <c r="D1291" s="40" t="s">
        <v>54</v>
      </c>
      <c r="J1291" s="4" t="s">
        <v>2676</v>
      </c>
      <c r="K1291" s="4" t="s">
        <v>56</v>
      </c>
      <c r="L1291" s="4" t="s">
        <v>2359</v>
      </c>
      <c r="M1291" s="4" t="s">
        <v>258</v>
      </c>
      <c r="N1291" s="4" t="s">
        <v>2360</v>
      </c>
      <c r="O1291" s="4" t="s">
        <v>258</v>
      </c>
      <c r="P1291" s="4" t="s">
        <v>2361</v>
      </c>
      <c r="Q1291" s="4" t="s">
        <v>172</v>
      </c>
      <c r="R1291" s="4" t="s">
        <v>2362</v>
      </c>
      <c r="S1291" s="4" t="s">
        <v>173</v>
      </c>
      <c r="U1291" s="40" t="s">
        <v>54</v>
      </c>
      <c r="V1291" s="41" t="s">
        <v>2676</v>
      </c>
      <c r="W1291" s="41" t="s">
        <v>56</v>
      </c>
      <c r="X1291" s="41" t="s">
        <v>2359</v>
      </c>
      <c r="Y1291" s="41" t="s">
        <v>258</v>
      </c>
      <c r="Z1291" s="41" t="s">
        <v>2360</v>
      </c>
      <c r="AA1291" s="41" t="s">
        <v>258</v>
      </c>
      <c r="AB1291" s="41" t="s">
        <v>2361</v>
      </c>
      <c r="AC1291" s="41" t="s">
        <v>172</v>
      </c>
      <c r="AD1291" s="41" t="s">
        <v>2362</v>
      </c>
      <c r="AE1291" s="41" t="s">
        <v>173</v>
      </c>
    </row>
    <row r="1292" spans="1:31">
      <c r="A1292" s="4">
        <v>101288</v>
      </c>
      <c r="C1292" s="43" t="s">
        <v>2677</v>
      </c>
      <c r="D1292" s="40" t="s">
        <v>54</v>
      </c>
      <c r="J1292" s="4" t="s">
        <v>2678</v>
      </c>
      <c r="K1292" s="4" t="s">
        <v>56</v>
      </c>
      <c r="L1292" s="4" t="s">
        <v>2359</v>
      </c>
      <c r="M1292" s="4" t="s">
        <v>258</v>
      </c>
      <c r="N1292" s="4" t="s">
        <v>2360</v>
      </c>
      <c r="O1292" s="4" t="s">
        <v>258</v>
      </c>
      <c r="P1292" s="4" t="s">
        <v>2361</v>
      </c>
      <c r="Q1292" s="4" t="s">
        <v>172</v>
      </c>
      <c r="R1292" s="4" t="s">
        <v>2362</v>
      </c>
      <c r="S1292" s="4" t="s">
        <v>173</v>
      </c>
      <c r="U1292" s="40" t="s">
        <v>54</v>
      </c>
      <c r="V1292" s="41" t="s">
        <v>2678</v>
      </c>
      <c r="W1292" s="41" t="s">
        <v>56</v>
      </c>
      <c r="X1292" s="41" t="s">
        <v>2359</v>
      </c>
      <c r="Y1292" s="41" t="s">
        <v>258</v>
      </c>
      <c r="Z1292" s="41" t="s">
        <v>2360</v>
      </c>
      <c r="AA1292" s="41" t="s">
        <v>258</v>
      </c>
      <c r="AB1292" s="41" t="s">
        <v>2361</v>
      </c>
      <c r="AC1292" s="41" t="s">
        <v>172</v>
      </c>
      <c r="AD1292" s="41" t="s">
        <v>2362</v>
      </c>
      <c r="AE1292" s="41" t="s">
        <v>173</v>
      </c>
    </row>
    <row r="1293" spans="1:31">
      <c r="A1293" s="4">
        <v>101289</v>
      </c>
      <c r="C1293" s="43" t="s">
        <v>2679</v>
      </c>
      <c r="D1293" s="40" t="s">
        <v>54</v>
      </c>
      <c r="J1293" s="4" t="s">
        <v>2680</v>
      </c>
      <c r="K1293" s="4" t="s">
        <v>56</v>
      </c>
      <c r="L1293" s="4" t="s">
        <v>2359</v>
      </c>
      <c r="M1293" s="4" t="s">
        <v>258</v>
      </c>
      <c r="N1293" s="4" t="s">
        <v>2360</v>
      </c>
      <c r="O1293" s="4" t="s">
        <v>258</v>
      </c>
      <c r="P1293" s="4" t="s">
        <v>2361</v>
      </c>
      <c r="Q1293" s="4" t="s">
        <v>172</v>
      </c>
      <c r="R1293" s="4" t="s">
        <v>2362</v>
      </c>
      <c r="S1293" s="4" t="s">
        <v>173</v>
      </c>
      <c r="U1293" s="40" t="s">
        <v>54</v>
      </c>
      <c r="V1293" s="41" t="s">
        <v>2680</v>
      </c>
      <c r="W1293" s="41" t="s">
        <v>56</v>
      </c>
      <c r="X1293" s="41" t="s">
        <v>2359</v>
      </c>
      <c r="Y1293" s="41" t="s">
        <v>258</v>
      </c>
      <c r="Z1293" s="41" t="s">
        <v>2360</v>
      </c>
      <c r="AA1293" s="41" t="s">
        <v>258</v>
      </c>
      <c r="AB1293" s="41" t="s">
        <v>2361</v>
      </c>
      <c r="AC1293" s="41" t="s">
        <v>172</v>
      </c>
      <c r="AD1293" s="41" t="s">
        <v>2362</v>
      </c>
      <c r="AE1293" s="41" t="s">
        <v>173</v>
      </c>
    </row>
    <row r="1294" spans="1:31">
      <c r="A1294" s="4">
        <v>101290</v>
      </c>
      <c r="C1294" s="43" t="s">
        <v>2681</v>
      </c>
      <c r="D1294" s="40" t="s">
        <v>54</v>
      </c>
      <c r="J1294" s="4" t="s">
        <v>2682</v>
      </c>
      <c r="K1294" s="4" t="s">
        <v>56</v>
      </c>
      <c r="L1294" s="4" t="s">
        <v>2359</v>
      </c>
      <c r="M1294" s="4" t="s">
        <v>258</v>
      </c>
      <c r="N1294" s="4" t="s">
        <v>2360</v>
      </c>
      <c r="O1294" s="4" t="s">
        <v>258</v>
      </c>
      <c r="P1294" s="4" t="s">
        <v>2361</v>
      </c>
      <c r="Q1294" s="4" t="s">
        <v>172</v>
      </c>
      <c r="R1294" s="4" t="s">
        <v>2362</v>
      </c>
      <c r="S1294" s="4" t="s">
        <v>173</v>
      </c>
      <c r="U1294" s="40" t="s">
        <v>54</v>
      </c>
      <c r="V1294" s="41" t="s">
        <v>2682</v>
      </c>
      <c r="W1294" s="41" t="s">
        <v>56</v>
      </c>
      <c r="X1294" s="41" t="s">
        <v>2359</v>
      </c>
      <c r="Y1294" s="41" t="s">
        <v>258</v>
      </c>
      <c r="Z1294" s="41" t="s">
        <v>2360</v>
      </c>
      <c r="AA1294" s="41" t="s">
        <v>258</v>
      </c>
      <c r="AB1294" s="41" t="s">
        <v>2361</v>
      </c>
      <c r="AC1294" s="41" t="s">
        <v>172</v>
      </c>
      <c r="AD1294" s="41" t="s">
        <v>2362</v>
      </c>
      <c r="AE1294" s="41" t="s">
        <v>173</v>
      </c>
    </row>
    <row r="1295" spans="1:31">
      <c r="A1295" s="4">
        <v>101291</v>
      </c>
      <c r="C1295" s="43" t="s">
        <v>2683</v>
      </c>
      <c r="D1295" s="40" t="s">
        <v>54</v>
      </c>
      <c r="J1295" s="4" t="s">
        <v>2684</v>
      </c>
      <c r="K1295" s="4" t="s">
        <v>56</v>
      </c>
      <c r="L1295" s="4" t="s">
        <v>2359</v>
      </c>
      <c r="M1295" s="4" t="s">
        <v>258</v>
      </c>
      <c r="N1295" s="4" t="s">
        <v>2360</v>
      </c>
      <c r="O1295" s="4" t="s">
        <v>258</v>
      </c>
      <c r="P1295" s="4" t="s">
        <v>2361</v>
      </c>
      <c r="Q1295" s="4" t="s">
        <v>172</v>
      </c>
      <c r="R1295" s="4" t="s">
        <v>2362</v>
      </c>
      <c r="S1295" s="4" t="s">
        <v>173</v>
      </c>
      <c r="U1295" s="40" t="s">
        <v>54</v>
      </c>
      <c r="V1295" s="41" t="s">
        <v>2684</v>
      </c>
      <c r="W1295" s="41" t="s">
        <v>56</v>
      </c>
      <c r="X1295" s="41" t="s">
        <v>2359</v>
      </c>
      <c r="Y1295" s="41" t="s">
        <v>258</v>
      </c>
      <c r="Z1295" s="41" t="s">
        <v>2360</v>
      </c>
      <c r="AA1295" s="41" t="s">
        <v>258</v>
      </c>
      <c r="AB1295" s="41" t="s">
        <v>2361</v>
      </c>
      <c r="AC1295" s="41" t="s">
        <v>172</v>
      </c>
      <c r="AD1295" s="41" t="s">
        <v>2362</v>
      </c>
      <c r="AE1295" s="41" t="s">
        <v>173</v>
      </c>
    </row>
    <row r="1296" spans="1:31">
      <c r="A1296" s="4">
        <v>101292</v>
      </c>
      <c r="C1296" s="43" t="s">
        <v>2685</v>
      </c>
      <c r="D1296" s="40" t="s">
        <v>54</v>
      </c>
      <c r="J1296" s="4" t="s">
        <v>2686</v>
      </c>
      <c r="K1296" s="4" t="s">
        <v>56</v>
      </c>
      <c r="L1296" s="4" t="s">
        <v>2359</v>
      </c>
      <c r="M1296" s="4" t="s">
        <v>258</v>
      </c>
      <c r="N1296" s="4" t="s">
        <v>2360</v>
      </c>
      <c r="O1296" s="4" t="s">
        <v>258</v>
      </c>
      <c r="P1296" s="4" t="s">
        <v>2361</v>
      </c>
      <c r="Q1296" s="4" t="s">
        <v>172</v>
      </c>
      <c r="R1296" s="4" t="s">
        <v>2362</v>
      </c>
      <c r="S1296" s="4" t="s">
        <v>173</v>
      </c>
      <c r="U1296" s="40" t="s">
        <v>54</v>
      </c>
      <c r="V1296" s="41" t="s">
        <v>2686</v>
      </c>
      <c r="W1296" s="41" t="s">
        <v>56</v>
      </c>
      <c r="X1296" s="41" t="s">
        <v>2359</v>
      </c>
      <c r="Y1296" s="41" t="s">
        <v>258</v>
      </c>
      <c r="Z1296" s="41" t="s">
        <v>2360</v>
      </c>
      <c r="AA1296" s="41" t="s">
        <v>258</v>
      </c>
      <c r="AB1296" s="41" t="s">
        <v>2361</v>
      </c>
      <c r="AC1296" s="41" t="s">
        <v>172</v>
      </c>
      <c r="AD1296" s="41" t="s">
        <v>2362</v>
      </c>
      <c r="AE1296" s="41" t="s">
        <v>173</v>
      </c>
    </row>
    <row r="1297" spans="1:31">
      <c r="A1297" s="4">
        <v>101293</v>
      </c>
      <c r="C1297" s="43" t="s">
        <v>2687</v>
      </c>
      <c r="D1297" s="40" t="s">
        <v>54</v>
      </c>
      <c r="J1297" s="4" t="s">
        <v>2688</v>
      </c>
      <c r="K1297" s="4" t="s">
        <v>56</v>
      </c>
      <c r="L1297" s="4" t="s">
        <v>2359</v>
      </c>
      <c r="M1297" s="4" t="s">
        <v>258</v>
      </c>
      <c r="N1297" s="4" t="s">
        <v>2360</v>
      </c>
      <c r="O1297" s="4" t="s">
        <v>258</v>
      </c>
      <c r="P1297" s="4" t="s">
        <v>2361</v>
      </c>
      <c r="Q1297" s="4" t="s">
        <v>172</v>
      </c>
      <c r="R1297" s="4" t="s">
        <v>2362</v>
      </c>
      <c r="S1297" s="4" t="s">
        <v>173</v>
      </c>
      <c r="U1297" s="40" t="s">
        <v>54</v>
      </c>
      <c r="V1297" s="41" t="s">
        <v>2688</v>
      </c>
      <c r="W1297" s="41" t="s">
        <v>56</v>
      </c>
      <c r="X1297" s="41" t="s">
        <v>2359</v>
      </c>
      <c r="Y1297" s="41" t="s">
        <v>258</v>
      </c>
      <c r="Z1297" s="41" t="s">
        <v>2360</v>
      </c>
      <c r="AA1297" s="41" t="s">
        <v>258</v>
      </c>
      <c r="AB1297" s="41" t="s">
        <v>2361</v>
      </c>
      <c r="AC1297" s="41" t="s">
        <v>172</v>
      </c>
      <c r="AD1297" s="41" t="s">
        <v>2362</v>
      </c>
      <c r="AE1297" s="41" t="s">
        <v>173</v>
      </c>
    </row>
    <row r="1298" spans="1:31">
      <c r="A1298" s="4">
        <v>101294</v>
      </c>
      <c r="C1298" s="43" t="s">
        <v>2689</v>
      </c>
      <c r="D1298" s="40" t="s">
        <v>54</v>
      </c>
      <c r="J1298" s="4" t="s">
        <v>2690</v>
      </c>
      <c r="K1298" s="4" t="s">
        <v>56</v>
      </c>
      <c r="L1298" s="4" t="s">
        <v>2359</v>
      </c>
      <c r="M1298" s="4" t="s">
        <v>258</v>
      </c>
      <c r="N1298" s="4" t="s">
        <v>2360</v>
      </c>
      <c r="O1298" s="4" t="s">
        <v>258</v>
      </c>
      <c r="P1298" s="4" t="s">
        <v>2361</v>
      </c>
      <c r="Q1298" s="4" t="s">
        <v>172</v>
      </c>
      <c r="R1298" s="4" t="s">
        <v>2362</v>
      </c>
      <c r="S1298" s="4" t="s">
        <v>173</v>
      </c>
      <c r="U1298" s="40" t="s">
        <v>54</v>
      </c>
      <c r="V1298" s="41" t="s">
        <v>2690</v>
      </c>
      <c r="W1298" s="41" t="s">
        <v>56</v>
      </c>
      <c r="X1298" s="41" t="s">
        <v>2359</v>
      </c>
      <c r="Y1298" s="41" t="s">
        <v>258</v>
      </c>
      <c r="Z1298" s="41" t="s">
        <v>2360</v>
      </c>
      <c r="AA1298" s="41" t="s">
        <v>258</v>
      </c>
      <c r="AB1298" s="41" t="s">
        <v>2361</v>
      </c>
      <c r="AC1298" s="41" t="s">
        <v>172</v>
      </c>
      <c r="AD1298" s="41" t="s">
        <v>2362</v>
      </c>
      <c r="AE1298" s="41" t="s">
        <v>173</v>
      </c>
    </row>
    <row r="1299" spans="1:31">
      <c r="A1299" s="4">
        <v>101295</v>
      </c>
      <c r="C1299" s="43" t="s">
        <v>2691</v>
      </c>
      <c r="D1299" s="40" t="s">
        <v>54</v>
      </c>
      <c r="J1299" s="4" t="s">
        <v>2692</v>
      </c>
      <c r="K1299" s="4" t="s">
        <v>56</v>
      </c>
      <c r="L1299" s="4" t="s">
        <v>2359</v>
      </c>
      <c r="M1299" s="4" t="s">
        <v>258</v>
      </c>
      <c r="N1299" s="4" t="s">
        <v>2360</v>
      </c>
      <c r="O1299" s="4" t="s">
        <v>258</v>
      </c>
      <c r="P1299" s="4" t="s">
        <v>2361</v>
      </c>
      <c r="Q1299" s="4" t="s">
        <v>172</v>
      </c>
      <c r="R1299" s="4" t="s">
        <v>2362</v>
      </c>
      <c r="S1299" s="4" t="s">
        <v>173</v>
      </c>
      <c r="U1299" s="40" t="s">
        <v>54</v>
      </c>
      <c r="V1299" s="41" t="s">
        <v>2692</v>
      </c>
      <c r="W1299" s="41" t="s">
        <v>56</v>
      </c>
      <c r="X1299" s="41" t="s">
        <v>2359</v>
      </c>
      <c r="Y1299" s="41" t="s">
        <v>258</v>
      </c>
      <c r="Z1299" s="41" t="s">
        <v>2360</v>
      </c>
      <c r="AA1299" s="41" t="s">
        <v>258</v>
      </c>
      <c r="AB1299" s="41" t="s">
        <v>2361</v>
      </c>
      <c r="AC1299" s="41" t="s">
        <v>172</v>
      </c>
      <c r="AD1299" s="41" t="s">
        <v>2362</v>
      </c>
      <c r="AE1299" s="41" t="s">
        <v>173</v>
      </c>
    </row>
    <row r="1300" spans="1:31">
      <c r="A1300" s="4">
        <v>101296</v>
      </c>
      <c r="C1300" s="43" t="s">
        <v>2693</v>
      </c>
      <c r="D1300" s="40" t="s">
        <v>54</v>
      </c>
      <c r="J1300" s="4" t="s">
        <v>2694</v>
      </c>
      <c r="K1300" s="4" t="s">
        <v>56</v>
      </c>
      <c r="L1300" s="4" t="s">
        <v>2359</v>
      </c>
      <c r="M1300" s="4" t="s">
        <v>258</v>
      </c>
      <c r="N1300" s="4" t="s">
        <v>2360</v>
      </c>
      <c r="O1300" s="4" t="s">
        <v>258</v>
      </c>
      <c r="P1300" s="4" t="s">
        <v>2361</v>
      </c>
      <c r="Q1300" s="4" t="s">
        <v>172</v>
      </c>
      <c r="R1300" s="4" t="s">
        <v>2362</v>
      </c>
      <c r="S1300" s="4" t="s">
        <v>173</v>
      </c>
      <c r="U1300" s="40" t="s">
        <v>54</v>
      </c>
      <c r="V1300" s="41" t="s">
        <v>2694</v>
      </c>
      <c r="W1300" s="41" t="s">
        <v>56</v>
      </c>
      <c r="X1300" s="41" t="s">
        <v>2359</v>
      </c>
      <c r="Y1300" s="41" t="s">
        <v>258</v>
      </c>
      <c r="Z1300" s="41" t="s">
        <v>2360</v>
      </c>
      <c r="AA1300" s="41" t="s">
        <v>258</v>
      </c>
      <c r="AB1300" s="41" t="s">
        <v>2361</v>
      </c>
      <c r="AC1300" s="41" t="s">
        <v>172</v>
      </c>
      <c r="AD1300" s="41" t="s">
        <v>2362</v>
      </c>
      <c r="AE1300" s="41" t="s">
        <v>173</v>
      </c>
    </row>
    <row r="1301" spans="1:31">
      <c r="A1301" s="4">
        <v>101297</v>
      </c>
      <c r="C1301" s="43" t="s">
        <v>2695</v>
      </c>
      <c r="D1301" s="40" t="s">
        <v>54</v>
      </c>
      <c r="J1301" s="4" t="s">
        <v>2696</v>
      </c>
      <c r="K1301" s="4" t="s">
        <v>56</v>
      </c>
      <c r="L1301" s="4" t="s">
        <v>2359</v>
      </c>
      <c r="M1301" s="4" t="s">
        <v>258</v>
      </c>
      <c r="N1301" s="4" t="s">
        <v>2360</v>
      </c>
      <c r="O1301" s="4" t="s">
        <v>258</v>
      </c>
      <c r="P1301" s="4" t="s">
        <v>2361</v>
      </c>
      <c r="Q1301" s="4" t="s">
        <v>172</v>
      </c>
      <c r="R1301" s="4" t="s">
        <v>2362</v>
      </c>
      <c r="S1301" s="4" t="s">
        <v>173</v>
      </c>
      <c r="U1301" s="40" t="s">
        <v>54</v>
      </c>
      <c r="V1301" s="41" t="s">
        <v>2696</v>
      </c>
      <c r="W1301" s="41" t="s">
        <v>56</v>
      </c>
      <c r="X1301" s="41" t="s">
        <v>2359</v>
      </c>
      <c r="Y1301" s="41" t="s">
        <v>258</v>
      </c>
      <c r="Z1301" s="41" t="s">
        <v>2360</v>
      </c>
      <c r="AA1301" s="41" t="s">
        <v>258</v>
      </c>
      <c r="AB1301" s="41" t="s">
        <v>2361</v>
      </c>
      <c r="AC1301" s="41" t="s">
        <v>172</v>
      </c>
      <c r="AD1301" s="41" t="s">
        <v>2362</v>
      </c>
      <c r="AE1301" s="41" t="s">
        <v>173</v>
      </c>
    </row>
    <row r="1302" spans="1:31">
      <c r="A1302" s="4">
        <v>101298</v>
      </c>
      <c r="C1302" s="43" t="s">
        <v>2697</v>
      </c>
      <c r="D1302" s="40" t="s">
        <v>54</v>
      </c>
      <c r="J1302" s="4" t="s">
        <v>2698</v>
      </c>
      <c r="K1302" s="4" t="s">
        <v>56</v>
      </c>
      <c r="L1302" s="4" t="s">
        <v>2359</v>
      </c>
      <c r="M1302" s="4" t="s">
        <v>258</v>
      </c>
      <c r="N1302" s="4" t="s">
        <v>2360</v>
      </c>
      <c r="O1302" s="4" t="s">
        <v>258</v>
      </c>
      <c r="P1302" s="4" t="s">
        <v>2361</v>
      </c>
      <c r="Q1302" s="4" t="s">
        <v>172</v>
      </c>
      <c r="R1302" s="4" t="s">
        <v>2362</v>
      </c>
      <c r="S1302" s="4" t="s">
        <v>173</v>
      </c>
      <c r="U1302" s="40" t="s">
        <v>54</v>
      </c>
      <c r="V1302" s="41" t="s">
        <v>2698</v>
      </c>
      <c r="W1302" s="41" t="s">
        <v>56</v>
      </c>
      <c r="X1302" s="41" t="s">
        <v>2359</v>
      </c>
      <c r="Y1302" s="41" t="s">
        <v>258</v>
      </c>
      <c r="Z1302" s="41" t="s">
        <v>2360</v>
      </c>
      <c r="AA1302" s="41" t="s">
        <v>258</v>
      </c>
      <c r="AB1302" s="41" t="s">
        <v>2361</v>
      </c>
      <c r="AC1302" s="41" t="s">
        <v>172</v>
      </c>
      <c r="AD1302" s="41" t="s">
        <v>2362</v>
      </c>
      <c r="AE1302" s="41" t="s">
        <v>173</v>
      </c>
    </row>
    <row r="1303" spans="1:31">
      <c r="A1303" s="4">
        <v>101299</v>
      </c>
      <c r="C1303" s="43" t="s">
        <v>2699</v>
      </c>
      <c r="D1303" s="40" t="s">
        <v>54</v>
      </c>
      <c r="J1303" s="4" t="s">
        <v>2700</v>
      </c>
      <c r="K1303" s="4" t="s">
        <v>56</v>
      </c>
      <c r="L1303" s="4" t="s">
        <v>2359</v>
      </c>
      <c r="M1303" s="4" t="s">
        <v>258</v>
      </c>
      <c r="N1303" s="4" t="s">
        <v>2360</v>
      </c>
      <c r="O1303" s="4" t="s">
        <v>258</v>
      </c>
      <c r="P1303" s="4" t="s">
        <v>2361</v>
      </c>
      <c r="Q1303" s="4" t="s">
        <v>172</v>
      </c>
      <c r="R1303" s="4" t="s">
        <v>2362</v>
      </c>
      <c r="S1303" s="4" t="s">
        <v>173</v>
      </c>
      <c r="U1303" s="40" t="s">
        <v>54</v>
      </c>
      <c r="V1303" s="41" t="s">
        <v>2700</v>
      </c>
      <c r="W1303" s="41" t="s">
        <v>56</v>
      </c>
      <c r="X1303" s="41" t="s">
        <v>2359</v>
      </c>
      <c r="Y1303" s="41" t="s">
        <v>258</v>
      </c>
      <c r="Z1303" s="41" t="s">
        <v>2360</v>
      </c>
      <c r="AA1303" s="41" t="s">
        <v>258</v>
      </c>
      <c r="AB1303" s="41" t="s">
        <v>2361</v>
      </c>
      <c r="AC1303" s="41" t="s">
        <v>172</v>
      </c>
      <c r="AD1303" s="41" t="s">
        <v>2362</v>
      </c>
      <c r="AE1303" s="41" t="s">
        <v>173</v>
      </c>
    </row>
    <row r="1304" spans="1:31">
      <c r="A1304" s="4">
        <v>101300</v>
      </c>
      <c r="C1304" s="43" t="s">
        <v>2701</v>
      </c>
      <c r="D1304" s="40" t="s">
        <v>54</v>
      </c>
      <c r="J1304" s="4" t="s">
        <v>2702</v>
      </c>
      <c r="K1304" s="4" t="s">
        <v>56</v>
      </c>
      <c r="L1304" s="4" t="s">
        <v>2359</v>
      </c>
      <c r="M1304" s="4" t="s">
        <v>258</v>
      </c>
      <c r="N1304" s="4" t="s">
        <v>2360</v>
      </c>
      <c r="O1304" s="4" t="s">
        <v>258</v>
      </c>
      <c r="P1304" s="4" t="s">
        <v>2361</v>
      </c>
      <c r="Q1304" s="4" t="s">
        <v>172</v>
      </c>
      <c r="R1304" s="4" t="s">
        <v>2362</v>
      </c>
      <c r="S1304" s="4" t="s">
        <v>173</v>
      </c>
      <c r="U1304" s="40" t="s">
        <v>54</v>
      </c>
      <c r="V1304" s="41" t="s">
        <v>2702</v>
      </c>
      <c r="W1304" s="41" t="s">
        <v>56</v>
      </c>
      <c r="X1304" s="41" t="s">
        <v>2359</v>
      </c>
      <c r="Y1304" s="41" t="s">
        <v>258</v>
      </c>
      <c r="Z1304" s="41" t="s">
        <v>2360</v>
      </c>
      <c r="AA1304" s="41" t="s">
        <v>258</v>
      </c>
      <c r="AB1304" s="41" t="s">
        <v>2361</v>
      </c>
      <c r="AC1304" s="41" t="s">
        <v>172</v>
      </c>
      <c r="AD1304" s="41" t="s">
        <v>2362</v>
      </c>
      <c r="AE1304" s="41" t="s">
        <v>173</v>
      </c>
    </row>
    <row r="1305" spans="1:31">
      <c r="A1305" s="4">
        <v>101301</v>
      </c>
      <c r="C1305" s="43" t="s">
        <v>2703</v>
      </c>
      <c r="D1305" s="40" t="s">
        <v>54</v>
      </c>
      <c r="J1305" s="4" t="s">
        <v>2704</v>
      </c>
      <c r="K1305" s="4" t="s">
        <v>56</v>
      </c>
      <c r="L1305" s="4" t="s">
        <v>2359</v>
      </c>
      <c r="M1305" s="4" t="s">
        <v>258</v>
      </c>
      <c r="N1305" s="4" t="s">
        <v>2360</v>
      </c>
      <c r="O1305" s="4" t="s">
        <v>258</v>
      </c>
      <c r="P1305" s="4" t="s">
        <v>2361</v>
      </c>
      <c r="Q1305" s="4" t="s">
        <v>172</v>
      </c>
      <c r="R1305" s="4" t="s">
        <v>2362</v>
      </c>
      <c r="S1305" s="4" t="s">
        <v>173</v>
      </c>
      <c r="U1305" s="40" t="s">
        <v>54</v>
      </c>
      <c r="V1305" s="41" t="s">
        <v>2704</v>
      </c>
      <c r="W1305" s="41" t="s">
        <v>56</v>
      </c>
      <c r="X1305" s="41" t="s">
        <v>2359</v>
      </c>
      <c r="Y1305" s="41" t="s">
        <v>258</v>
      </c>
      <c r="Z1305" s="41" t="s">
        <v>2360</v>
      </c>
      <c r="AA1305" s="41" t="s">
        <v>258</v>
      </c>
      <c r="AB1305" s="41" t="s">
        <v>2361</v>
      </c>
      <c r="AC1305" s="41" t="s">
        <v>172</v>
      </c>
      <c r="AD1305" s="41" t="s">
        <v>2362</v>
      </c>
      <c r="AE1305" s="41" t="s">
        <v>173</v>
      </c>
    </row>
    <row r="1306" spans="1:31">
      <c r="A1306" s="4">
        <v>101302</v>
      </c>
      <c r="C1306" s="43" t="s">
        <v>2705</v>
      </c>
      <c r="D1306" s="40" t="s">
        <v>54</v>
      </c>
      <c r="J1306" s="4" t="s">
        <v>2706</v>
      </c>
      <c r="K1306" s="4" t="s">
        <v>56</v>
      </c>
      <c r="L1306" s="4" t="s">
        <v>2359</v>
      </c>
      <c r="M1306" s="4" t="s">
        <v>258</v>
      </c>
      <c r="N1306" s="4" t="s">
        <v>2360</v>
      </c>
      <c r="O1306" s="4" t="s">
        <v>258</v>
      </c>
      <c r="P1306" s="4" t="s">
        <v>2361</v>
      </c>
      <c r="Q1306" s="4" t="s">
        <v>172</v>
      </c>
      <c r="R1306" s="4" t="s">
        <v>2362</v>
      </c>
      <c r="S1306" s="4" t="s">
        <v>173</v>
      </c>
      <c r="U1306" s="40" t="s">
        <v>54</v>
      </c>
      <c r="V1306" s="41" t="s">
        <v>2706</v>
      </c>
      <c r="W1306" s="41" t="s">
        <v>56</v>
      </c>
      <c r="X1306" s="41" t="s">
        <v>2359</v>
      </c>
      <c r="Y1306" s="41" t="s">
        <v>258</v>
      </c>
      <c r="Z1306" s="41" t="s">
        <v>2360</v>
      </c>
      <c r="AA1306" s="41" t="s">
        <v>258</v>
      </c>
      <c r="AB1306" s="41" t="s">
        <v>2361</v>
      </c>
      <c r="AC1306" s="41" t="s">
        <v>172</v>
      </c>
      <c r="AD1306" s="41" t="s">
        <v>2362</v>
      </c>
      <c r="AE1306" s="41" t="s">
        <v>173</v>
      </c>
    </row>
    <row r="1307" spans="1:31">
      <c r="A1307" s="4">
        <v>101303</v>
      </c>
      <c r="C1307" s="43" t="s">
        <v>2707</v>
      </c>
      <c r="D1307" s="40" t="s">
        <v>54</v>
      </c>
      <c r="J1307" s="4" t="s">
        <v>2708</v>
      </c>
      <c r="K1307" s="4" t="s">
        <v>56</v>
      </c>
      <c r="L1307" s="4" t="s">
        <v>2359</v>
      </c>
      <c r="M1307" s="4" t="s">
        <v>258</v>
      </c>
      <c r="N1307" s="4" t="s">
        <v>2360</v>
      </c>
      <c r="O1307" s="4" t="s">
        <v>258</v>
      </c>
      <c r="P1307" s="4" t="s">
        <v>2361</v>
      </c>
      <c r="Q1307" s="4" t="s">
        <v>172</v>
      </c>
      <c r="R1307" s="4" t="s">
        <v>2362</v>
      </c>
      <c r="S1307" s="4" t="s">
        <v>173</v>
      </c>
      <c r="U1307" s="40" t="s">
        <v>54</v>
      </c>
      <c r="V1307" s="41" t="s">
        <v>2708</v>
      </c>
      <c r="W1307" s="41" t="s">
        <v>56</v>
      </c>
      <c r="X1307" s="41" t="s">
        <v>2359</v>
      </c>
      <c r="Y1307" s="41" t="s">
        <v>258</v>
      </c>
      <c r="Z1307" s="41" t="s">
        <v>2360</v>
      </c>
      <c r="AA1307" s="41" t="s">
        <v>258</v>
      </c>
      <c r="AB1307" s="41" t="s">
        <v>2361</v>
      </c>
      <c r="AC1307" s="41" t="s">
        <v>172</v>
      </c>
      <c r="AD1307" s="41" t="s">
        <v>2362</v>
      </c>
      <c r="AE1307" s="41" t="s">
        <v>173</v>
      </c>
    </row>
    <row r="1308" spans="1:31">
      <c r="A1308" s="4">
        <v>101304</v>
      </c>
      <c r="C1308" s="43" t="s">
        <v>2709</v>
      </c>
      <c r="D1308" s="40" t="s">
        <v>54</v>
      </c>
      <c r="J1308" s="4" t="s">
        <v>2710</v>
      </c>
      <c r="K1308" s="4" t="s">
        <v>56</v>
      </c>
      <c r="L1308" s="4" t="s">
        <v>2359</v>
      </c>
      <c r="M1308" s="4" t="s">
        <v>258</v>
      </c>
      <c r="N1308" s="4" t="s">
        <v>2360</v>
      </c>
      <c r="O1308" s="4" t="s">
        <v>258</v>
      </c>
      <c r="P1308" s="4" t="s">
        <v>2361</v>
      </c>
      <c r="Q1308" s="4" t="s">
        <v>172</v>
      </c>
      <c r="R1308" s="4" t="s">
        <v>2362</v>
      </c>
      <c r="S1308" s="4" t="s">
        <v>173</v>
      </c>
      <c r="U1308" s="40" t="s">
        <v>54</v>
      </c>
      <c r="V1308" s="41" t="s">
        <v>2710</v>
      </c>
      <c r="W1308" s="41" t="s">
        <v>56</v>
      </c>
      <c r="X1308" s="41" t="s">
        <v>2359</v>
      </c>
      <c r="Y1308" s="41" t="s">
        <v>258</v>
      </c>
      <c r="Z1308" s="41" t="s">
        <v>2360</v>
      </c>
      <c r="AA1308" s="41" t="s">
        <v>258</v>
      </c>
      <c r="AB1308" s="41" t="s">
        <v>2361</v>
      </c>
      <c r="AC1308" s="41" t="s">
        <v>172</v>
      </c>
      <c r="AD1308" s="41" t="s">
        <v>2362</v>
      </c>
      <c r="AE1308" s="41" t="s">
        <v>173</v>
      </c>
    </row>
    <row r="1309" spans="1:31">
      <c r="A1309" s="4">
        <v>101305</v>
      </c>
      <c r="C1309" s="43" t="s">
        <v>2711</v>
      </c>
      <c r="D1309" s="40" t="s">
        <v>54</v>
      </c>
      <c r="J1309" s="4" t="s">
        <v>2712</v>
      </c>
      <c r="K1309" s="4" t="s">
        <v>56</v>
      </c>
      <c r="L1309" s="4" t="s">
        <v>2359</v>
      </c>
      <c r="M1309" s="4" t="s">
        <v>258</v>
      </c>
      <c r="N1309" s="4" t="s">
        <v>2360</v>
      </c>
      <c r="O1309" s="4" t="s">
        <v>258</v>
      </c>
      <c r="P1309" s="4" t="s">
        <v>2361</v>
      </c>
      <c r="Q1309" s="4" t="s">
        <v>172</v>
      </c>
      <c r="R1309" s="4" t="s">
        <v>2362</v>
      </c>
      <c r="S1309" s="4" t="s">
        <v>173</v>
      </c>
      <c r="U1309" s="40" t="s">
        <v>54</v>
      </c>
      <c r="V1309" s="41" t="s">
        <v>2712</v>
      </c>
      <c r="W1309" s="41" t="s">
        <v>56</v>
      </c>
      <c r="X1309" s="41" t="s">
        <v>2359</v>
      </c>
      <c r="Y1309" s="41" t="s">
        <v>258</v>
      </c>
      <c r="Z1309" s="41" t="s">
        <v>2360</v>
      </c>
      <c r="AA1309" s="41" t="s">
        <v>258</v>
      </c>
      <c r="AB1309" s="41" t="s">
        <v>2361</v>
      </c>
      <c r="AC1309" s="41" t="s">
        <v>172</v>
      </c>
      <c r="AD1309" s="41" t="s">
        <v>2362</v>
      </c>
      <c r="AE1309" s="41" t="s">
        <v>173</v>
      </c>
    </row>
    <row r="1310" spans="1:31">
      <c r="A1310" s="4">
        <v>101306</v>
      </c>
      <c r="C1310" s="43" t="s">
        <v>2713</v>
      </c>
      <c r="D1310" s="40" t="s">
        <v>54</v>
      </c>
      <c r="J1310" s="4" t="s">
        <v>2714</v>
      </c>
      <c r="K1310" s="4" t="s">
        <v>56</v>
      </c>
      <c r="L1310" s="4" t="s">
        <v>2359</v>
      </c>
      <c r="M1310" s="4" t="s">
        <v>258</v>
      </c>
      <c r="N1310" s="4" t="s">
        <v>2360</v>
      </c>
      <c r="O1310" s="4" t="s">
        <v>258</v>
      </c>
      <c r="P1310" s="4" t="s">
        <v>2361</v>
      </c>
      <c r="Q1310" s="4" t="s">
        <v>172</v>
      </c>
      <c r="R1310" s="4" t="s">
        <v>2362</v>
      </c>
      <c r="S1310" s="4" t="s">
        <v>173</v>
      </c>
      <c r="U1310" s="40" t="s">
        <v>54</v>
      </c>
      <c r="V1310" s="41" t="s">
        <v>2714</v>
      </c>
      <c r="W1310" s="41" t="s">
        <v>56</v>
      </c>
      <c r="X1310" s="41" t="s">
        <v>2359</v>
      </c>
      <c r="Y1310" s="41" t="s">
        <v>258</v>
      </c>
      <c r="Z1310" s="41" t="s">
        <v>2360</v>
      </c>
      <c r="AA1310" s="41" t="s">
        <v>258</v>
      </c>
      <c r="AB1310" s="41" t="s">
        <v>2361</v>
      </c>
      <c r="AC1310" s="41" t="s">
        <v>172</v>
      </c>
      <c r="AD1310" s="41" t="s">
        <v>2362</v>
      </c>
      <c r="AE1310" s="41" t="s">
        <v>173</v>
      </c>
    </row>
    <row r="1311" spans="1:31">
      <c r="A1311" s="4">
        <v>101307</v>
      </c>
      <c r="C1311" s="43" t="s">
        <v>2715</v>
      </c>
      <c r="D1311" s="40" t="s">
        <v>54</v>
      </c>
      <c r="J1311" s="4" t="s">
        <v>2716</v>
      </c>
      <c r="K1311" s="4" t="s">
        <v>56</v>
      </c>
      <c r="L1311" s="4" t="s">
        <v>2359</v>
      </c>
      <c r="M1311" s="4" t="s">
        <v>258</v>
      </c>
      <c r="N1311" s="4" t="s">
        <v>2360</v>
      </c>
      <c r="O1311" s="4" t="s">
        <v>258</v>
      </c>
      <c r="P1311" s="4" t="s">
        <v>2361</v>
      </c>
      <c r="Q1311" s="4" t="s">
        <v>172</v>
      </c>
      <c r="R1311" s="4" t="s">
        <v>2362</v>
      </c>
      <c r="S1311" s="4" t="s">
        <v>173</v>
      </c>
      <c r="U1311" s="40" t="s">
        <v>54</v>
      </c>
      <c r="V1311" s="41" t="s">
        <v>2716</v>
      </c>
      <c r="W1311" s="41" t="s">
        <v>56</v>
      </c>
      <c r="X1311" s="41" t="s">
        <v>2359</v>
      </c>
      <c r="Y1311" s="41" t="s">
        <v>258</v>
      </c>
      <c r="Z1311" s="41" t="s">
        <v>2360</v>
      </c>
      <c r="AA1311" s="41" t="s">
        <v>258</v>
      </c>
      <c r="AB1311" s="41" t="s">
        <v>2361</v>
      </c>
      <c r="AC1311" s="41" t="s">
        <v>172</v>
      </c>
      <c r="AD1311" s="41" t="s">
        <v>2362</v>
      </c>
      <c r="AE1311" s="41" t="s">
        <v>173</v>
      </c>
    </row>
    <row r="1312" spans="1:31">
      <c r="A1312" s="4">
        <v>101308</v>
      </c>
      <c r="C1312" s="43" t="s">
        <v>2717</v>
      </c>
      <c r="D1312" s="40" t="s">
        <v>54</v>
      </c>
      <c r="J1312" s="4" t="s">
        <v>2718</v>
      </c>
      <c r="K1312" s="4" t="s">
        <v>56</v>
      </c>
      <c r="L1312" s="4" t="s">
        <v>2359</v>
      </c>
      <c r="M1312" s="4" t="s">
        <v>258</v>
      </c>
      <c r="N1312" s="4" t="s">
        <v>2360</v>
      </c>
      <c r="O1312" s="4" t="s">
        <v>258</v>
      </c>
      <c r="P1312" s="4" t="s">
        <v>2361</v>
      </c>
      <c r="Q1312" s="4" t="s">
        <v>172</v>
      </c>
      <c r="R1312" s="4" t="s">
        <v>2362</v>
      </c>
      <c r="S1312" s="4" t="s">
        <v>173</v>
      </c>
      <c r="U1312" s="40" t="s">
        <v>54</v>
      </c>
      <c r="V1312" s="41" t="s">
        <v>2718</v>
      </c>
      <c r="W1312" s="41" t="s">
        <v>56</v>
      </c>
      <c r="X1312" s="41" t="s">
        <v>2359</v>
      </c>
      <c r="Y1312" s="41" t="s">
        <v>258</v>
      </c>
      <c r="Z1312" s="41" t="s">
        <v>2360</v>
      </c>
      <c r="AA1312" s="41" t="s">
        <v>258</v>
      </c>
      <c r="AB1312" s="41" t="s">
        <v>2361</v>
      </c>
      <c r="AC1312" s="41" t="s">
        <v>172</v>
      </c>
      <c r="AD1312" s="41" t="s">
        <v>2362</v>
      </c>
      <c r="AE1312" s="41" t="s">
        <v>173</v>
      </c>
    </row>
    <row r="1313" spans="1:31">
      <c r="A1313" s="4">
        <v>101309</v>
      </c>
      <c r="C1313" s="43" t="s">
        <v>2719</v>
      </c>
      <c r="D1313" s="40" t="s">
        <v>54</v>
      </c>
      <c r="J1313" s="4" t="s">
        <v>2720</v>
      </c>
      <c r="K1313" s="4" t="s">
        <v>56</v>
      </c>
      <c r="L1313" s="4" t="s">
        <v>2359</v>
      </c>
      <c r="M1313" s="4" t="s">
        <v>258</v>
      </c>
      <c r="N1313" s="4" t="s">
        <v>2360</v>
      </c>
      <c r="O1313" s="4" t="s">
        <v>258</v>
      </c>
      <c r="P1313" s="4" t="s">
        <v>2361</v>
      </c>
      <c r="Q1313" s="4" t="s">
        <v>172</v>
      </c>
      <c r="R1313" s="4" t="s">
        <v>2362</v>
      </c>
      <c r="S1313" s="4" t="s">
        <v>173</v>
      </c>
      <c r="U1313" s="40" t="s">
        <v>54</v>
      </c>
      <c r="V1313" s="41" t="s">
        <v>2720</v>
      </c>
      <c r="W1313" s="41" t="s">
        <v>56</v>
      </c>
      <c r="X1313" s="41" t="s">
        <v>2359</v>
      </c>
      <c r="Y1313" s="41" t="s">
        <v>258</v>
      </c>
      <c r="Z1313" s="41" t="s">
        <v>2360</v>
      </c>
      <c r="AA1313" s="41" t="s">
        <v>258</v>
      </c>
      <c r="AB1313" s="41" t="s">
        <v>2361</v>
      </c>
      <c r="AC1313" s="41" t="s">
        <v>172</v>
      </c>
      <c r="AD1313" s="41" t="s">
        <v>2362</v>
      </c>
      <c r="AE1313" s="41" t="s">
        <v>173</v>
      </c>
    </row>
    <row r="1314" spans="1:31">
      <c r="A1314" s="4">
        <v>101310</v>
      </c>
      <c r="C1314" s="43" t="s">
        <v>2721</v>
      </c>
      <c r="D1314" s="40" t="s">
        <v>54</v>
      </c>
      <c r="J1314" s="4" t="s">
        <v>2722</v>
      </c>
      <c r="K1314" s="4" t="s">
        <v>56</v>
      </c>
      <c r="L1314" s="4" t="s">
        <v>2359</v>
      </c>
      <c r="M1314" s="4" t="s">
        <v>258</v>
      </c>
      <c r="N1314" s="4" t="s">
        <v>2360</v>
      </c>
      <c r="O1314" s="4" t="s">
        <v>258</v>
      </c>
      <c r="P1314" s="4" t="s">
        <v>2361</v>
      </c>
      <c r="Q1314" s="4" t="s">
        <v>172</v>
      </c>
      <c r="R1314" s="4" t="s">
        <v>2362</v>
      </c>
      <c r="S1314" s="4" t="s">
        <v>173</v>
      </c>
      <c r="U1314" s="40" t="s">
        <v>54</v>
      </c>
      <c r="V1314" s="41" t="s">
        <v>2722</v>
      </c>
      <c r="W1314" s="41" t="s">
        <v>56</v>
      </c>
      <c r="X1314" s="41" t="s">
        <v>2359</v>
      </c>
      <c r="Y1314" s="41" t="s">
        <v>258</v>
      </c>
      <c r="Z1314" s="41" t="s">
        <v>2360</v>
      </c>
      <c r="AA1314" s="41" t="s">
        <v>258</v>
      </c>
      <c r="AB1314" s="41" t="s">
        <v>2361</v>
      </c>
      <c r="AC1314" s="41" t="s">
        <v>172</v>
      </c>
      <c r="AD1314" s="41" t="s">
        <v>2362</v>
      </c>
      <c r="AE1314" s="41" t="s">
        <v>173</v>
      </c>
    </row>
    <row r="1315" spans="1:31">
      <c r="A1315" s="4">
        <v>101311</v>
      </c>
      <c r="C1315" s="43" t="s">
        <v>2723</v>
      </c>
      <c r="D1315" s="40" t="s">
        <v>54</v>
      </c>
      <c r="J1315" s="4" t="s">
        <v>2724</v>
      </c>
      <c r="K1315" s="4" t="s">
        <v>56</v>
      </c>
      <c r="L1315" s="4" t="s">
        <v>2359</v>
      </c>
      <c r="M1315" s="4" t="s">
        <v>258</v>
      </c>
      <c r="N1315" s="4" t="s">
        <v>2360</v>
      </c>
      <c r="O1315" s="4" t="s">
        <v>258</v>
      </c>
      <c r="P1315" s="4" t="s">
        <v>2361</v>
      </c>
      <c r="Q1315" s="4" t="s">
        <v>172</v>
      </c>
      <c r="R1315" s="4" t="s">
        <v>2362</v>
      </c>
      <c r="S1315" s="4" t="s">
        <v>173</v>
      </c>
      <c r="U1315" s="40" t="s">
        <v>54</v>
      </c>
      <c r="V1315" s="41" t="s">
        <v>2724</v>
      </c>
      <c r="W1315" s="41" t="s">
        <v>56</v>
      </c>
      <c r="X1315" s="41" t="s">
        <v>2359</v>
      </c>
      <c r="Y1315" s="41" t="s">
        <v>258</v>
      </c>
      <c r="Z1315" s="41" t="s">
        <v>2360</v>
      </c>
      <c r="AA1315" s="41" t="s">
        <v>258</v>
      </c>
      <c r="AB1315" s="41" t="s">
        <v>2361</v>
      </c>
      <c r="AC1315" s="41" t="s">
        <v>172</v>
      </c>
      <c r="AD1315" s="41" t="s">
        <v>2362</v>
      </c>
      <c r="AE1315" s="41" t="s">
        <v>173</v>
      </c>
    </row>
    <row r="1316" spans="1:31">
      <c r="A1316" s="4">
        <v>101312</v>
      </c>
      <c r="C1316" s="43" t="s">
        <v>2725</v>
      </c>
      <c r="D1316" s="40" t="s">
        <v>54</v>
      </c>
      <c r="J1316" s="4" t="s">
        <v>2726</v>
      </c>
      <c r="K1316" s="4" t="s">
        <v>56</v>
      </c>
      <c r="L1316" s="4" t="s">
        <v>2359</v>
      </c>
      <c r="M1316" s="4" t="s">
        <v>258</v>
      </c>
      <c r="N1316" s="4" t="s">
        <v>2360</v>
      </c>
      <c r="O1316" s="4" t="s">
        <v>258</v>
      </c>
      <c r="P1316" s="4" t="s">
        <v>2361</v>
      </c>
      <c r="Q1316" s="4" t="s">
        <v>172</v>
      </c>
      <c r="R1316" s="4" t="s">
        <v>2362</v>
      </c>
      <c r="S1316" s="4" t="s">
        <v>173</v>
      </c>
      <c r="U1316" s="40" t="s">
        <v>54</v>
      </c>
      <c r="V1316" s="41" t="s">
        <v>2726</v>
      </c>
      <c r="W1316" s="41" t="s">
        <v>56</v>
      </c>
      <c r="X1316" s="41" t="s">
        <v>2359</v>
      </c>
      <c r="Y1316" s="41" t="s">
        <v>258</v>
      </c>
      <c r="Z1316" s="41" t="s">
        <v>2360</v>
      </c>
      <c r="AA1316" s="41" t="s">
        <v>258</v>
      </c>
      <c r="AB1316" s="41" t="s">
        <v>2361</v>
      </c>
      <c r="AC1316" s="41" t="s">
        <v>172</v>
      </c>
      <c r="AD1316" s="41" t="s">
        <v>2362</v>
      </c>
      <c r="AE1316" s="41" t="s">
        <v>173</v>
      </c>
    </row>
    <row r="1317" spans="1:31">
      <c r="A1317" s="4">
        <v>101313</v>
      </c>
      <c r="C1317" s="43" t="s">
        <v>2727</v>
      </c>
      <c r="D1317" s="40" t="s">
        <v>54</v>
      </c>
      <c r="J1317" s="4" t="s">
        <v>2728</v>
      </c>
      <c r="K1317" s="4" t="s">
        <v>56</v>
      </c>
      <c r="L1317" s="4" t="s">
        <v>2359</v>
      </c>
      <c r="M1317" s="4" t="s">
        <v>258</v>
      </c>
      <c r="N1317" s="4" t="s">
        <v>2360</v>
      </c>
      <c r="O1317" s="4" t="s">
        <v>258</v>
      </c>
      <c r="P1317" s="4" t="s">
        <v>2361</v>
      </c>
      <c r="Q1317" s="4" t="s">
        <v>172</v>
      </c>
      <c r="R1317" s="4" t="s">
        <v>2362</v>
      </c>
      <c r="S1317" s="4" t="s">
        <v>173</v>
      </c>
      <c r="U1317" s="40" t="s">
        <v>54</v>
      </c>
      <c r="V1317" s="41" t="s">
        <v>2728</v>
      </c>
      <c r="W1317" s="41" t="s">
        <v>56</v>
      </c>
      <c r="X1317" s="41" t="s">
        <v>2359</v>
      </c>
      <c r="Y1317" s="41" t="s">
        <v>258</v>
      </c>
      <c r="Z1317" s="41" t="s">
        <v>2360</v>
      </c>
      <c r="AA1317" s="41" t="s">
        <v>258</v>
      </c>
      <c r="AB1317" s="41" t="s">
        <v>2361</v>
      </c>
      <c r="AC1317" s="41" t="s">
        <v>172</v>
      </c>
      <c r="AD1317" s="41" t="s">
        <v>2362</v>
      </c>
      <c r="AE1317" s="41" t="s">
        <v>173</v>
      </c>
    </row>
    <row r="1318" spans="1:31">
      <c r="A1318" s="4">
        <v>101314</v>
      </c>
      <c r="C1318" s="43" t="s">
        <v>2729</v>
      </c>
      <c r="D1318" s="40" t="s">
        <v>54</v>
      </c>
      <c r="J1318" s="4" t="s">
        <v>2730</v>
      </c>
      <c r="K1318" s="4" t="s">
        <v>56</v>
      </c>
      <c r="L1318" s="4" t="s">
        <v>2359</v>
      </c>
      <c r="M1318" s="4" t="s">
        <v>258</v>
      </c>
      <c r="N1318" s="4" t="s">
        <v>2360</v>
      </c>
      <c r="O1318" s="4" t="s">
        <v>258</v>
      </c>
      <c r="P1318" s="4" t="s">
        <v>2361</v>
      </c>
      <c r="Q1318" s="4" t="s">
        <v>172</v>
      </c>
      <c r="R1318" s="4" t="s">
        <v>2362</v>
      </c>
      <c r="S1318" s="4" t="s">
        <v>173</v>
      </c>
      <c r="U1318" s="40" t="s">
        <v>54</v>
      </c>
      <c r="V1318" s="41" t="s">
        <v>2730</v>
      </c>
      <c r="W1318" s="41" t="s">
        <v>56</v>
      </c>
      <c r="X1318" s="41" t="s">
        <v>2359</v>
      </c>
      <c r="Y1318" s="41" t="s">
        <v>258</v>
      </c>
      <c r="Z1318" s="41" t="s">
        <v>2360</v>
      </c>
      <c r="AA1318" s="41" t="s">
        <v>258</v>
      </c>
      <c r="AB1318" s="41" t="s">
        <v>2361</v>
      </c>
      <c r="AC1318" s="41" t="s">
        <v>172</v>
      </c>
      <c r="AD1318" s="41" t="s">
        <v>2362</v>
      </c>
      <c r="AE1318" s="41" t="s">
        <v>173</v>
      </c>
    </row>
    <row r="1319" spans="1:31">
      <c r="A1319" s="4">
        <v>101315</v>
      </c>
      <c r="C1319" s="43" t="s">
        <v>2731</v>
      </c>
      <c r="D1319" s="40" t="s">
        <v>54</v>
      </c>
      <c r="J1319" s="4" t="s">
        <v>2732</v>
      </c>
      <c r="K1319" s="4" t="s">
        <v>56</v>
      </c>
      <c r="L1319" s="4" t="s">
        <v>2359</v>
      </c>
      <c r="M1319" s="4" t="s">
        <v>258</v>
      </c>
      <c r="N1319" s="4" t="s">
        <v>2360</v>
      </c>
      <c r="O1319" s="4" t="s">
        <v>258</v>
      </c>
      <c r="P1319" s="4" t="s">
        <v>2361</v>
      </c>
      <c r="Q1319" s="4" t="s">
        <v>172</v>
      </c>
      <c r="R1319" s="4" t="s">
        <v>2362</v>
      </c>
      <c r="S1319" s="4" t="s">
        <v>173</v>
      </c>
      <c r="U1319" s="40" t="s">
        <v>54</v>
      </c>
      <c r="V1319" s="41" t="s">
        <v>2732</v>
      </c>
      <c r="W1319" s="41" t="s">
        <v>56</v>
      </c>
      <c r="X1319" s="41" t="s">
        <v>2359</v>
      </c>
      <c r="Y1319" s="41" t="s">
        <v>258</v>
      </c>
      <c r="Z1319" s="41" t="s">
        <v>2360</v>
      </c>
      <c r="AA1319" s="41" t="s">
        <v>258</v>
      </c>
      <c r="AB1319" s="41" t="s">
        <v>2361</v>
      </c>
      <c r="AC1319" s="41" t="s">
        <v>172</v>
      </c>
      <c r="AD1319" s="41" t="s">
        <v>2362</v>
      </c>
      <c r="AE1319" s="41" t="s">
        <v>173</v>
      </c>
    </row>
    <row r="1320" spans="1:31">
      <c r="A1320" s="4">
        <v>101316</v>
      </c>
      <c r="C1320" s="43" t="s">
        <v>2733</v>
      </c>
      <c r="D1320" s="40" t="s">
        <v>54</v>
      </c>
      <c r="J1320" s="4" t="s">
        <v>2734</v>
      </c>
      <c r="K1320" s="4" t="s">
        <v>56</v>
      </c>
      <c r="L1320" s="4" t="s">
        <v>2359</v>
      </c>
      <c r="M1320" s="4" t="s">
        <v>258</v>
      </c>
      <c r="N1320" s="4" t="s">
        <v>2360</v>
      </c>
      <c r="O1320" s="4" t="s">
        <v>258</v>
      </c>
      <c r="P1320" s="4" t="s">
        <v>2361</v>
      </c>
      <c r="Q1320" s="4" t="s">
        <v>172</v>
      </c>
      <c r="R1320" s="4" t="s">
        <v>2362</v>
      </c>
      <c r="S1320" s="4" t="s">
        <v>173</v>
      </c>
      <c r="U1320" s="40" t="s">
        <v>54</v>
      </c>
      <c r="V1320" s="41" t="s">
        <v>2734</v>
      </c>
      <c r="W1320" s="41" t="s">
        <v>56</v>
      </c>
      <c r="X1320" s="41" t="s">
        <v>2359</v>
      </c>
      <c r="Y1320" s="41" t="s">
        <v>258</v>
      </c>
      <c r="Z1320" s="41" t="s">
        <v>2360</v>
      </c>
      <c r="AA1320" s="41" t="s">
        <v>258</v>
      </c>
      <c r="AB1320" s="41" t="s">
        <v>2361</v>
      </c>
      <c r="AC1320" s="41" t="s">
        <v>172</v>
      </c>
      <c r="AD1320" s="41" t="s">
        <v>2362</v>
      </c>
      <c r="AE1320" s="41" t="s">
        <v>173</v>
      </c>
    </row>
    <row r="1321" spans="1:31">
      <c r="A1321" s="4">
        <v>101317</v>
      </c>
      <c r="C1321" s="43" t="s">
        <v>2735</v>
      </c>
      <c r="D1321" s="40" t="s">
        <v>54</v>
      </c>
      <c r="J1321" s="4" t="s">
        <v>2736</v>
      </c>
      <c r="K1321" s="4" t="s">
        <v>56</v>
      </c>
      <c r="L1321" s="4" t="s">
        <v>2359</v>
      </c>
      <c r="M1321" s="4" t="s">
        <v>258</v>
      </c>
      <c r="N1321" s="4" t="s">
        <v>2360</v>
      </c>
      <c r="O1321" s="4" t="s">
        <v>258</v>
      </c>
      <c r="P1321" s="4" t="s">
        <v>2361</v>
      </c>
      <c r="Q1321" s="4" t="s">
        <v>172</v>
      </c>
      <c r="R1321" s="4" t="s">
        <v>2362</v>
      </c>
      <c r="S1321" s="4" t="s">
        <v>173</v>
      </c>
      <c r="U1321" s="40" t="s">
        <v>54</v>
      </c>
      <c r="V1321" s="41" t="s">
        <v>2736</v>
      </c>
      <c r="W1321" s="41" t="s">
        <v>56</v>
      </c>
      <c r="X1321" s="41" t="s">
        <v>2359</v>
      </c>
      <c r="Y1321" s="41" t="s">
        <v>258</v>
      </c>
      <c r="Z1321" s="41" t="s">
        <v>2360</v>
      </c>
      <c r="AA1321" s="41" t="s">
        <v>258</v>
      </c>
      <c r="AB1321" s="41" t="s">
        <v>2361</v>
      </c>
      <c r="AC1321" s="41" t="s">
        <v>172</v>
      </c>
      <c r="AD1321" s="41" t="s">
        <v>2362</v>
      </c>
      <c r="AE1321" s="41" t="s">
        <v>173</v>
      </c>
    </row>
    <row r="1322" spans="1:31">
      <c r="A1322" s="4">
        <v>101318</v>
      </c>
      <c r="C1322" s="43" t="s">
        <v>2737</v>
      </c>
      <c r="D1322" s="40" t="s">
        <v>54</v>
      </c>
      <c r="J1322" s="4" t="s">
        <v>2738</v>
      </c>
      <c r="K1322" s="4" t="s">
        <v>56</v>
      </c>
      <c r="L1322" s="4" t="s">
        <v>2359</v>
      </c>
      <c r="M1322" s="4" t="s">
        <v>258</v>
      </c>
      <c r="N1322" s="4" t="s">
        <v>2360</v>
      </c>
      <c r="O1322" s="4" t="s">
        <v>258</v>
      </c>
      <c r="P1322" s="4" t="s">
        <v>2361</v>
      </c>
      <c r="Q1322" s="4" t="s">
        <v>172</v>
      </c>
      <c r="R1322" s="4" t="s">
        <v>2362</v>
      </c>
      <c r="S1322" s="4" t="s">
        <v>173</v>
      </c>
      <c r="U1322" s="40" t="s">
        <v>54</v>
      </c>
      <c r="V1322" s="41" t="s">
        <v>2738</v>
      </c>
      <c r="W1322" s="41" t="s">
        <v>56</v>
      </c>
      <c r="X1322" s="41" t="s">
        <v>2359</v>
      </c>
      <c r="Y1322" s="41" t="s">
        <v>258</v>
      </c>
      <c r="Z1322" s="41" t="s">
        <v>2360</v>
      </c>
      <c r="AA1322" s="41" t="s">
        <v>258</v>
      </c>
      <c r="AB1322" s="41" t="s">
        <v>2361</v>
      </c>
      <c r="AC1322" s="41" t="s">
        <v>172</v>
      </c>
      <c r="AD1322" s="41" t="s">
        <v>2362</v>
      </c>
      <c r="AE1322" s="41" t="s">
        <v>173</v>
      </c>
    </row>
    <row r="1323" spans="1:31">
      <c r="A1323" s="4">
        <v>101319</v>
      </c>
      <c r="C1323" s="43" t="s">
        <v>2739</v>
      </c>
      <c r="D1323" s="40" t="s">
        <v>54</v>
      </c>
      <c r="J1323" s="4" t="s">
        <v>2740</v>
      </c>
      <c r="K1323" s="4" t="s">
        <v>56</v>
      </c>
      <c r="L1323" s="4" t="s">
        <v>2359</v>
      </c>
      <c r="M1323" s="4" t="s">
        <v>258</v>
      </c>
      <c r="N1323" s="4" t="s">
        <v>2360</v>
      </c>
      <c r="O1323" s="4" t="s">
        <v>258</v>
      </c>
      <c r="P1323" s="4" t="s">
        <v>2361</v>
      </c>
      <c r="Q1323" s="4" t="s">
        <v>172</v>
      </c>
      <c r="R1323" s="4" t="s">
        <v>2362</v>
      </c>
      <c r="S1323" s="4" t="s">
        <v>173</v>
      </c>
      <c r="U1323" s="40" t="s">
        <v>54</v>
      </c>
      <c r="V1323" s="41" t="s">
        <v>2740</v>
      </c>
      <c r="W1323" s="41" t="s">
        <v>56</v>
      </c>
      <c r="X1323" s="41" t="s">
        <v>2359</v>
      </c>
      <c r="Y1323" s="41" t="s">
        <v>258</v>
      </c>
      <c r="Z1323" s="41" t="s">
        <v>2360</v>
      </c>
      <c r="AA1323" s="41" t="s">
        <v>258</v>
      </c>
      <c r="AB1323" s="41" t="s">
        <v>2361</v>
      </c>
      <c r="AC1323" s="41" t="s">
        <v>172</v>
      </c>
      <c r="AD1323" s="41" t="s">
        <v>2362</v>
      </c>
      <c r="AE1323" s="41" t="s">
        <v>173</v>
      </c>
    </row>
    <row r="1324" spans="1:31">
      <c r="A1324" s="4">
        <v>101320</v>
      </c>
      <c r="C1324" s="43" t="s">
        <v>2741</v>
      </c>
      <c r="D1324" s="40" t="s">
        <v>54</v>
      </c>
      <c r="J1324" s="4" t="s">
        <v>2742</v>
      </c>
      <c r="K1324" s="4" t="s">
        <v>56</v>
      </c>
      <c r="L1324" s="4" t="s">
        <v>2359</v>
      </c>
      <c r="M1324" s="4" t="s">
        <v>258</v>
      </c>
      <c r="N1324" s="4" t="s">
        <v>2360</v>
      </c>
      <c r="O1324" s="4" t="s">
        <v>258</v>
      </c>
      <c r="P1324" s="4" t="s">
        <v>2361</v>
      </c>
      <c r="Q1324" s="4" t="s">
        <v>172</v>
      </c>
      <c r="R1324" s="4" t="s">
        <v>2362</v>
      </c>
      <c r="S1324" s="4" t="s">
        <v>173</v>
      </c>
      <c r="U1324" s="40" t="s">
        <v>54</v>
      </c>
      <c r="V1324" s="41" t="s">
        <v>2742</v>
      </c>
      <c r="W1324" s="41" t="s">
        <v>56</v>
      </c>
      <c r="X1324" s="41" t="s">
        <v>2359</v>
      </c>
      <c r="Y1324" s="41" t="s">
        <v>258</v>
      </c>
      <c r="Z1324" s="41" t="s">
        <v>2360</v>
      </c>
      <c r="AA1324" s="41" t="s">
        <v>258</v>
      </c>
      <c r="AB1324" s="41" t="s">
        <v>2361</v>
      </c>
      <c r="AC1324" s="41" t="s">
        <v>172</v>
      </c>
      <c r="AD1324" s="41" t="s">
        <v>2362</v>
      </c>
      <c r="AE1324" s="41" t="s">
        <v>173</v>
      </c>
    </row>
    <row r="1325" spans="1:31">
      <c r="A1325" s="4">
        <v>101321</v>
      </c>
      <c r="C1325" s="43" t="s">
        <v>2743</v>
      </c>
      <c r="D1325" s="40" t="s">
        <v>54</v>
      </c>
      <c r="J1325" s="4" t="s">
        <v>2744</v>
      </c>
      <c r="K1325" s="4" t="s">
        <v>56</v>
      </c>
      <c r="L1325" s="4" t="s">
        <v>2359</v>
      </c>
      <c r="M1325" s="4" t="s">
        <v>258</v>
      </c>
      <c r="N1325" s="4" t="s">
        <v>2360</v>
      </c>
      <c r="O1325" s="4" t="s">
        <v>258</v>
      </c>
      <c r="P1325" s="4" t="s">
        <v>2361</v>
      </c>
      <c r="Q1325" s="4" t="s">
        <v>172</v>
      </c>
      <c r="R1325" s="4" t="s">
        <v>2362</v>
      </c>
      <c r="S1325" s="4" t="s">
        <v>173</v>
      </c>
      <c r="U1325" s="40" t="s">
        <v>54</v>
      </c>
      <c r="V1325" s="41" t="s">
        <v>2744</v>
      </c>
      <c r="W1325" s="41" t="s">
        <v>56</v>
      </c>
      <c r="X1325" s="41" t="s">
        <v>2359</v>
      </c>
      <c r="Y1325" s="41" t="s">
        <v>258</v>
      </c>
      <c r="Z1325" s="41" t="s">
        <v>2360</v>
      </c>
      <c r="AA1325" s="41" t="s">
        <v>258</v>
      </c>
      <c r="AB1325" s="41" t="s">
        <v>2361</v>
      </c>
      <c r="AC1325" s="41" t="s">
        <v>172</v>
      </c>
      <c r="AD1325" s="41" t="s">
        <v>2362</v>
      </c>
      <c r="AE1325" s="41" t="s">
        <v>173</v>
      </c>
    </row>
    <row r="1326" spans="1:31">
      <c r="A1326" s="4">
        <v>101322</v>
      </c>
      <c r="C1326" s="43" t="s">
        <v>2745</v>
      </c>
      <c r="D1326" s="40" t="s">
        <v>54</v>
      </c>
      <c r="J1326" s="4" t="s">
        <v>2746</v>
      </c>
      <c r="K1326" s="4" t="s">
        <v>56</v>
      </c>
      <c r="L1326" s="4" t="s">
        <v>2359</v>
      </c>
      <c r="M1326" s="4" t="s">
        <v>258</v>
      </c>
      <c r="N1326" s="4" t="s">
        <v>2360</v>
      </c>
      <c r="O1326" s="4" t="s">
        <v>258</v>
      </c>
      <c r="P1326" s="4" t="s">
        <v>2361</v>
      </c>
      <c r="Q1326" s="4" t="s">
        <v>172</v>
      </c>
      <c r="R1326" s="4" t="s">
        <v>2362</v>
      </c>
      <c r="S1326" s="4" t="s">
        <v>173</v>
      </c>
      <c r="U1326" s="40" t="s">
        <v>54</v>
      </c>
      <c r="V1326" s="41" t="s">
        <v>2746</v>
      </c>
      <c r="W1326" s="41" t="s">
        <v>56</v>
      </c>
      <c r="X1326" s="41" t="s">
        <v>2359</v>
      </c>
      <c r="Y1326" s="41" t="s">
        <v>258</v>
      </c>
      <c r="Z1326" s="41" t="s">
        <v>2360</v>
      </c>
      <c r="AA1326" s="41" t="s">
        <v>258</v>
      </c>
      <c r="AB1326" s="41" t="s">
        <v>2361</v>
      </c>
      <c r="AC1326" s="41" t="s">
        <v>172</v>
      </c>
      <c r="AD1326" s="41" t="s">
        <v>2362</v>
      </c>
      <c r="AE1326" s="41" t="s">
        <v>173</v>
      </c>
    </row>
    <row r="1327" spans="1:31">
      <c r="A1327" s="4">
        <v>101323</v>
      </c>
      <c r="C1327" s="43" t="s">
        <v>2747</v>
      </c>
      <c r="D1327" s="40" t="s">
        <v>54</v>
      </c>
      <c r="J1327" s="4" t="s">
        <v>2748</v>
      </c>
      <c r="K1327" s="4" t="s">
        <v>56</v>
      </c>
      <c r="L1327" s="4" t="s">
        <v>2359</v>
      </c>
      <c r="M1327" s="4" t="s">
        <v>258</v>
      </c>
      <c r="N1327" s="4" t="s">
        <v>2360</v>
      </c>
      <c r="O1327" s="4" t="s">
        <v>258</v>
      </c>
      <c r="P1327" s="4" t="s">
        <v>2361</v>
      </c>
      <c r="Q1327" s="4" t="s">
        <v>172</v>
      </c>
      <c r="R1327" s="4" t="s">
        <v>2362</v>
      </c>
      <c r="S1327" s="4" t="s">
        <v>173</v>
      </c>
      <c r="U1327" s="40" t="s">
        <v>54</v>
      </c>
      <c r="V1327" s="41" t="s">
        <v>2748</v>
      </c>
      <c r="W1327" s="41" t="s">
        <v>56</v>
      </c>
      <c r="X1327" s="41" t="s">
        <v>2359</v>
      </c>
      <c r="Y1327" s="41" t="s">
        <v>258</v>
      </c>
      <c r="Z1327" s="41" t="s">
        <v>2360</v>
      </c>
      <c r="AA1327" s="41" t="s">
        <v>258</v>
      </c>
      <c r="AB1327" s="41" t="s">
        <v>2361</v>
      </c>
      <c r="AC1327" s="41" t="s">
        <v>172</v>
      </c>
      <c r="AD1327" s="41" t="s">
        <v>2362</v>
      </c>
      <c r="AE1327" s="41" t="s">
        <v>173</v>
      </c>
    </row>
    <row r="1328" spans="1:31">
      <c r="A1328" s="4">
        <v>101324</v>
      </c>
      <c r="C1328" s="43" t="s">
        <v>2749</v>
      </c>
      <c r="D1328" s="40" t="s">
        <v>54</v>
      </c>
      <c r="J1328" s="4" t="s">
        <v>2750</v>
      </c>
      <c r="K1328" s="4" t="s">
        <v>56</v>
      </c>
      <c r="L1328" s="4" t="s">
        <v>2359</v>
      </c>
      <c r="M1328" s="4" t="s">
        <v>258</v>
      </c>
      <c r="N1328" s="4" t="s">
        <v>2360</v>
      </c>
      <c r="O1328" s="4" t="s">
        <v>258</v>
      </c>
      <c r="P1328" s="4" t="s">
        <v>2361</v>
      </c>
      <c r="Q1328" s="4" t="s">
        <v>172</v>
      </c>
      <c r="R1328" s="4" t="s">
        <v>2362</v>
      </c>
      <c r="S1328" s="4" t="s">
        <v>173</v>
      </c>
      <c r="U1328" s="40" t="s">
        <v>54</v>
      </c>
      <c r="V1328" s="41" t="s">
        <v>2750</v>
      </c>
      <c r="W1328" s="41" t="s">
        <v>56</v>
      </c>
      <c r="X1328" s="41" t="s">
        <v>2359</v>
      </c>
      <c r="Y1328" s="41" t="s">
        <v>258</v>
      </c>
      <c r="Z1328" s="41" t="s">
        <v>2360</v>
      </c>
      <c r="AA1328" s="41" t="s">
        <v>258</v>
      </c>
      <c r="AB1328" s="41" t="s">
        <v>2361</v>
      </c>
      <c r="AC1328" s="41" t="s">
        <v>172</v>
      </c>
      <c r="AD1328" s="41" t="s">
        <v>2362</v>
      </c>
      <c r="AE1328" s="41" t="s">
        <v>173</v>
      </c>
    </row>
    <row r="1329" spans="1:31">
      <c r="A1329" s="4">
        <v>101325</v>
      </c>
      <c r="C1329" s="43" t="s">
        <v>2751</v>
      </c>
      <c r="D1329" s="40" t="s">
        <v>54</v>
      </c>
      <c r="J1329" s="4" t="s">
        <v>2752</v>
      </c>
      <c r="K1329" s="4" t="s">
        <v>56</v>
      </c>
      <c r="L1329" s="4" t="s">
        <v>2359</v>
      </c>
      <c r="M1329" s="4" t="s">
        <v>258</v>
      </c>
      <c r="N1329" s="4" t="s">
        <v>2360</v>
      </c>
      <c r="O1329" s="4" t="s">
        <v>258</v>
      </c>
      <c r="P1329" s="4" t="s">
        <v>2361</v>
      </c>
      <c r="Q1329" s="4" t="s">
        <v>172</v>
      </c>
      <c r="R1329" s="4" t="s">
        <v>2362</v>
      </c>
      <c r="S1329" s="4" t="s">
        <v>173</v>
      </c>
      <c r="U1329" s="40" t="s">
        <v>54</v>
      </c>
      <c r="V1329" s="41" t="s">
        <v>2752</v>
      </c>
      <c r="W1329" s="41" t="s">
        <v>56</v>
      </c>
      <c r="X1329" s="41" t="s">
        <v>2359</v>
      </c>
      <c r="Y1329" s="41" t="s">
        <v>258</v>
      </c>
      <c r="Z1329" s="41" t="s">
        <v>2360</v>
      </c>
      <c r="AA1329" s="41" t="s">
        <v>258</v>
      </c>
      <c r="AB1329" s="41" t="s">
        <v>2361</v>
      </c>
      <c r="AC1329" s="41" t="s">
        <v>172</v>
      </c>
      <c r="AD1329" s="41" t="s">
        <v>2362</v>
      </c>
      <c r="AE1329" s="41" t="s">
        <v>173</v>
      </c>
    </row>
    <row r="1330" spans="1:31">
      <c r="A1330" s="4">
        <v>101326</v>
      </c>
      <c r="C1330" s="43" t="s">
        <v>2753</v>
      </c>
      <c r="D1330" s="40" t="s">
        <v>54</v>
      </c>
      <c r="J1330" s="4" t="s">
        <v>2754</v>
      </c>
      <c r="K1330" s="4" t="s">
        <v>56</v>
      </c>
      <c r="L1330" s="4" t="s">
        <v>2359</v>
      </c>
      <c r="M1330" s="4" t="s">
        <v>258</v>
      </c>
      <c r="N1330" s="4" t="s">
        <v>2360</v>
      </c>
      <c r="O1330" s="4" t="s">
        <v>258</v>
      </c>
      <c r="P1330" s="4" t="s">
        <v>2361</v>
      </c>
      <c r="Q1330" s="4" t="s">
        <v>172</v>
      </c>
      <c r="R1330" s="4" t="s">
        <v>2362</v>
      </c>
      <c r="S1330" s="4" t="s">
        <v>173</v>
      </c>
      <c r="U1330" s="40" t="s">
        <v>54</v>
      </c>
      <c r="V1330" s="41" t="s">
        <v>2754</v>
      </c>
      <c r="W1330" s="41" t="s">
        <v>56</v>
      </c>
      <c r="X1330" s="41" t="s">
        <v>2359</v>
      </c>
      <c r="Y1330" s="41" t="s">
        <v>258</v>
      </c>
      <c r="Z1330" s="41" t="s">
        <v>2360</v>
      </c>
      <c r="AA1330" s="41" t="s">
        <v>258</v>
      </c>
      <c r="AB1330" s="41" t="s">
        <v>2361</v>
      </c>
      <c r="AC1330" s="41" t="s">
        <v>172</v>
      </c>
      <c r="AD1330" s="41" t="s">
        <v>2362</v>
      </c>
      <c r="AE1330" s="41" t="s">
        <v>173</v>
      </c>
    </row>
    <row r="1331" spans="1:31">
      <c r="A1331" s="4">
        <v>101327</v>
      </c>
      <c r="C1331" s="43" t="s">
        <v>2755</v>
      </c>
      <c r="D1331" s="40" t="s">
        <v>54</v>
      </c>
      <c r="J1331" s="4" t="s">
        <v>2756</v>
      </c>
      <c r="K1331" s="4" t="s">
        <v>56</v>
      </c>
      <c r="L1331" s="4" t="s">
        <v>2359</v>
      </c>
      <c r="M1331" s="4" t="s">
        <v>258</v>
      </c>
      <c r="N1331" s="4" t="s">
        <v>2360</v>
      </c>
      <c r="O1331" s="4" t="s">
        <v>258</v>
      </c>
      <c r="P1331" s="4" t="s">
        <v>2361</v>
      </c>
      <c r="Q1331" s="4" t="s">
        <v>172</v>
      </c>
      <c r="R1331" s="4" t="s">
        <v>2362</v>
      </c>
      <c r="S1331" s="4" t="s">
        <v>173</v>
      </c>
      <c r="U1331" s="40" t="s">
        <v>54</v>
      </c>
      <c r="V1331" s="41" t="s">
        <v>2756</v>
      </c>
      <c r="W1331" s="41" t="s">
        <v>56</v>
      </c>
      <c r="X1331" s="41" t="s">
        <v>2359</v>
      </c>
      <c r="Y1331" s="41" t="s">
        <v>258</v>
      </c>
      <c r="Z1331" s="41" t="s">
        <v>2360</v>
      </c>
      <c r="AA1331" s="41" t="s">
        <v>258</v>
      </c>
      <c r="AB1331" s="41" t="s">
        <v>2361</v>
      </c>
      <c r="AC1331" s="41" t="s">
        <v>172</v>
      </c>
      <c r="AD1331" s="41" t="s">
        <v>2362</v>
      </c>
      <c r="AE1331" s="41" t="s">
        <v>173</v>
      </c>
    </row>
    <row r="1332" spans="1:31">
      <c r="A1332" s="4">
        <v>101328</v>
      </c>
      <c r="C1332" s="43" t="s">
        <v>2757</v>
      </c>
      <c r="D1332" s="40" t="s">
        <v>54</v>
      </c>
      <c r="J1332" s="4" t="s">
        <v>2758</v>
      </c>
      <c r="K1332" s="4" t="s">
        <v>56</v>
      </c>
      <c r="L1332" s="4" t="s">
        <v>2359</v>
      </c>
      <c r="M1332" s="4" t="s">
        <v>258</v>
      </c>
      <c r="N1332" s="4" t="s">
        <v>2360</v>
      </c>
      <c r="O1332" s="4" t="s">
        <v>258</v>
      </c>
      <c r="P1332" s="4" t="s">
        <v>2361</v>
      </c>
      <c r="Q1332" s="4" t="s">
        <v>172</v>
      </c>
      <c r="R1332" s="4" t="s">
        <v>2362</v>
      </c>
      <c r="S1332" s="4" t="s">
        <v>173</v>
      </c>
      <c r="U1332" s="40" t="s">
        <v>54</v>
      </c>
      <c r="V1332" s="41" t="s">
        <v>2758</v>
      </c>
      <c r="W1332" s="41" t="s">
        <v>56</v>
      </c>
      <c r="X1332" s="41" t="s">
        <v>2359</v>
      </c>
      <c r="Y1332" s="41" t="s">
        <v>258</v>
      </c>
      <c r="Z1332" s="41" t="s">
        <v>2360</v>
      </c>
      <c r="AA1332" s="41" t="s">
        <v>258</v>
      </c>
      <c r="AB1332" s="41" t="s">
        <v>2361</v>
      </c>
      <c r="AC1332" s="41" t="s">
        <v>172</v>
      </c>
      <c r="AD1332" s="41" t="s">
        <v>2362</v>
      </c>
      <c r="AE1332" s="41" t="s">
        <v>173</v>
      </c>
    </row>
    <row r="1333" spans="1:31">
      <c r="A1333" s="4">
        <v>101329</v>
      </c>
      <c r="C1333" s="43" t="s">
        <v>2759</v>
      </c>
      <c r="D1333" s="40" t="s">
        <v>54</v>
      </c>
      <c r="J1333" s="4" t="s">
        <v>2760</v>
      </c>
      <c r="K1333" s="4" t="s">
        <v>56</v>
      </c>
      <c r="L1333" s="4" t="s">
        <v>2359</v>
      </c>
      <c r="M1333" s="4" t="s">
        <v>258</v>
      </c>
      <c r="N1333" s="4" t="s">
        <v>2360</v>
      </c>
      <c r="O1333" s="4" t="s">
        <v>258</v>
      </c>
      <c r="P1333" s="4" t="s">
        <v>2361</v>
      </c>
      <c r="Q1333" s="4" t="s">
        <v>172</v>
      </c>
      <c r="R1333" s="4" t="s">
        <v>2362</v>
      </c>
      <c r="S1333" s="4" t="s">
        <v>173</v>
      </c>
      <c r="U1333" s="40" t="s">
        <v>54</v>
      </c>
      <c r="V1333" s="41" t="s">
        <v>2760</v>
      </c>
      <c r="W1333" s="41" t="s">
        <v>56</v>
      </c>
      <c r="X1333" s="41" t="s">
        <v>2359</v>
      </c>
      <c r="Y1333" s="41" t="s">
        <v>258</v>
      </c>
      <c r="Z1333" s="41" t="s">
        <v>2360</v>
      </c>
      <c r="AA1333" s="41" t="s">
        <v>258</v>
      </c>
      <c r="AB1333" s="41" t="s">
        <v>2361</v>
      </c>
      <c r="AC1333" s="41" t="s">
        <v>172</v>
      </c>
      <c r="AD1333" s="41" t="s">
        <v>2362</v>
      </c>
      <c r="AE1333" s="41" t="s">
        <v>173</v>
      </c>
    </row>
    <row r="1334" spans="1:31">
      <c r="A1334" s="4">
        <v>101330</v>
      </c>
      <c r="C1334" s="43" t="s">
        <v>2761</v>
      </c>
      <c r="D1334" s="40" t="s">
        <v>54</v>
      </c>
      <c r="J1334" s="4" t="s">
        <v>2762</v>
      </c>
      <c r="K1334" s="4" t="s">
        <v>56</v>
      </c>
      <c r="L1334" s="4" t="s">
        <v>2359</v>
      </c>
      <c r="M1334" s="4" t="s">
        <v>258</v>
      </c>
      <c r="N1334" s="4" t="s">
        <v>2360</v>
      </c>
      <c r="O1334" s="4" t="s">
        <v>258</v>
      </c>
      <c r="P1334" s="4" t="s">
        <v>2361</v>
      </c>
      <c r="Q1334" s="4" t="s">
        <v>172</v>
      </c>
      <c r="R1334" s="4" t="s">
        <v>2362</v>
      </c>
      <c r="S1334" s="4" t="s">
        <v>173</v>
      </c>
      <c r="U1334" s="40" t="s">
        <v>54</v>
      </c>
      <c r="V1334" s="41" t="s">
        <v>2762</v>
      </c>
      <c r="W1334" s="41" t="s">
        <v>56</v>
      </c>
      <c r="X1334" s="41" t="s">
        <v>2359</v>
      </c>
      <c r="Y1334" s="41" t="s">
        <v>258</v>
      </c>
      <c r="Z1334" s="41" t="s">
        <v>2360</v>
      </c>
      <c r="AA1334" s="41" t="s">
        <v>258</v>
      </c>
      <c r="AB1334" s="41" t="s">
        <v>2361</v>
      </c>
      <c r="AC1334" s="41" t="s">
        <v>172</v>
      </c>
      <c r="AD1334" s="41" t="s">
        <v>2362</v>
      </c>
      <c r="AE1334" s="41" t="s">
        <v>173</v>
      </c>
    </row>
    <row r="1335" spans="1:31">
      <c r="A1335" s="4">
        <v>101331</v>
      </c>
      <c r="C1335" s="43" t="s">
        <v>2763</v>
      </c>
      <c r="D1335" s="40" t="s">
        <v>54</v>
      </c>
      <c r="J1335" s="4" t="s">
        <v>2764</v>
      </c>
      <c r="K1335" s="4" t="s">
        <v>56</v>
      </c>
      <c r="L1335" s="4" t="s">
        <v>2359</v>
      </c>
      <c r="M1335" s="4" t="s">
        <v>258</v>
      </c>
      <c r="N1335" s="4" t="s">
        <v>2360</v>
      </c>
      <c r="O1335" s="4" t="s">
        <v>258</v>
      </c>
      <c r="P1335" s="4" t="s">
        <v>2361</v>
      </c>
      <c r="Q1335" s="4" t="s">
        <v>172</v>
      </c>
      <c r="R1335" s="4" t="s">
        <v>2362</v>
      </c>
      <c r="S1335" s="4" t="s">
        <v>173</v>
      </c>
      <c r="U1335" s="40" t="s">
        <v>54</v>
      </c>
      <c r="V1335" s="41" t="s">
        <v>2764</v>
      </c>
      <c r="W1335" s="41" t="s">
        <v>56</v>
      </c>
      <c r="X1335" s="41" t="s">
        <v>2359</v>
      </c>
      <c r="Y1335" s="41" t="s">
        <v>258</v>
      </c>
      <c r="Z1335" s="41" t="s">
        <v>2360</v>
      </c>
      <c r="AA1335" s="41" t="s">
        <v>258</v>
      </c>
      <c r="AB1335" s="41" t="s">
        <v>2361</v>
      </c>
      <c r="AC1335" s="41" t="s">
        <v>172</v>
      </c>
      <c r="AD1335" s="41" t="s">
        <v>2362</v>
      </c>
      <c r="AE1335" s="41" t="s">
        <v>173</v>
      </c>
    </row>
    <row r="1336" spans="1:31">
      <c r="A1336" s="4">
        <v>101332</v>
      </c>
      <c r="C1336" s="43" t="s">
        <v>2765</v>
      </c>
      <c r="D1336" s="40" t="s">
        <v>54</v>
      </c>
      <c r="J1336" s="4" t="s">
        <v>2766</v>
      </c>
      <c r="K1336" s="4" t="s">
        <v>56</v>
      </c>
      <c r="L1336" s="4" t="s">
        <v>2359</v>
      </c>
      <c r="M1336" s="4" t="s">
        <v>258</v>
      </c>
      <c r="N1336" s="4" t="s">
        <v>2360</v>
      </c>
      <c r="O1336" s="4" t="s">
        <v>258</v>
      </c>
      <c r="P1336" s="4" t="s">
        <v>2361</v>
      </c>
      <c r="Q1336" s="4" t="s">
        <v>172</v>
      </c>
      <c r="R1336" s="4" t="s">
        <v>2362</v>
      </c>
      <c r="S1336" s="4" t="s">
        <v>173</v>
      </c>
      <c r="U1336" s="40" t="s">
        <v>54</v>
      </c>
      <c r="V1336" s="41" t="s">
        <v>2766</v>
      </c>
      <c r="W1336" s="41" t="s">
        <v>56</v>
      </c>
      <c r="X1336" s="41" t="s">
        <v>2359</v>
      </c>
      <c r="Y1336" s="41" t="s">
        <v>258</v>
      </c>
      <c r="Z1336" s="41" t="s">
        <v>2360</v>
      </c>
      <c r="AA1336" s="41" t="s">
        <v>258</v>
      </c>
      <c r="AB1336" s="41" t="s">
        <v>2361</v>
      </c>
      <c r="AC1336" s="41" t="s">
        <v>172</v>
      </c>
      <c r="AD1336" s="41" t="s">
        <v>2362</v>
      </c>
      <c r="AE1336" s="41" t="s">
        <v>173</v>
      </c>
    </row>
    <row r="1337" spans="1:31">
      <c r="A1337" s="4">
        <v>101333</v>
      </c>
      <c r="C1337" s="43" t="s">
        <v>2767</v>
      </c>
      <c r="D1337" s="40" t="s">
        <v>54</v>
      </c>
      <c r="J1337" s="4" t="s">
        <v>2768</v>
      </c>
      <c r="K1337" s="4" t="s">
        <v>56</v>
      </c>
      <c r="L1337" s="4" t="s">
        <v>2359</v>
      </c>
      <c r="M1337" s="4" t="s">
        <v>258</v>
      </c>
      <c r="N1337" s="4" t="s">
        <v>2360</v>
      </c>
      <c r="O1337" s="4" t="s">
        <v>258</v>
      </c>
      <c r="P1337" s="4" t="s">
        <v>2361</v>
      </c>
      <c r="Q1337" s="4" t="s">
        <v>172</v>
      </c>
      <c r="R1337" s="4" t="s">
        <v>2362</v>
      </c>
      <c r="S1337" s="4" t="s">
        <v>173</v>
      </c>
      <c r="U1337" s="40" t="s">
        <v>54</v>
      </c>
      <c r="V1337" s="41" t="s">
        <v>2768</v>
      </c>
      <c r="W1337" s="41" t="s">
        <v>56</v>
      </c>
      <c r="X1337" s="41" t="s">
        <v>2359</v>
      </c>
      <c r="Y1337" s="41" t="s">
        <v>258</v>
      </c>
      <c r="Z1337" s="41" t="s">
        <v>2360</v>
      </c>
      <c r="AA1337" s="41" t="s">
        <v>258</v>
      </c>
      <c r="AB1337" s="41" t="s">
        <v>2361</v>
      </c>
      <c r="AC1337" s="41" t="s">
        <v>172</v>
      </c>
      <c r="AD1337" s="41" t="s">
        <v>2362</v>
      </c>
      <c r="AE1337" s="41" t="s">
        <v>173</v>
      </c>
    </row>
    <row r="1338" spans="1:31">
      <c r="A1338" s="4">
        <v>101334</v>
      </c>
      <c r="C1338" s="43" t="s">
        <v>2769</v>
      </c>
      <c r="D1338" s="40" t="s">
        <v>54</v>
      </c>
      <c r="J1338" s="4" t="s">
        <v>2770</v>
      </c>
      <c r="K1338" s="4" t="s">
        <v>56</v>
      </c>
      <c r="L1338" s="4" t="s">
        <v>2359</v>
      </c>
      <c r="M1338" s="4" t="s">
        <v>258</v>
      </c>
      <c r="N1338" s="4" t="s">
        <v>2360</v>
      </c>
      <c r="O1338" s="4" t="s">
        <v>258</v>
      </c>
      <c r="P1338" s="4" t="s">
        <v>2361</v>
      </c>
      <c r="Q1338" s="4" t="s">
        <v>172</v>
      </c>
      <c r="R1338" s="4" t="s">
        <v>2362</v>
      </c>
      <c r="S1338" s="4" t="s">
        <v>173</v>
      </c>
      <c r="U1338" s="40" t="s">
        <v>54</v>
      </c>
      <c r="V1338" s="41" t="s">
        <v>2770</v>
      </c>
      <c r="W1338" s="41" t="s">
        <v>56</v>
      </c>
      <c r="X1338" s="41" t="s">
        <v>2359</v>
      </c>
      <c r="Y1338" s="41" t="s">
        <v>258</v>
      </c>
      <c r="Z1338" s="41" t="s">
        <v>2360</v>
      </c>
      <c r="AA1338" s="41" t="s">
        <v>258</v>
      </c>
      <c r="AB1338" s="41" t="s">
        <v>2361</v>
      </c>
      <c r="AC1338" s="41" t="s">
        <v>172</v>
      </c>
      <c r="AD1338" s="41" t="s">
        <v>2362</v>
      </c>
      <c r="AE1338" s="41" t="s">
        <v>173</v>
      </c>
    </row>
    <row r="1339" spans="1:31">
      <c r="A1339" s="4">
        <v>101335</v>
      </c>
      <c r="C1339" s="43" t="s">
        <v>2771</v>
      </c>
      <c r="D1339" s="40" t="s">
        <v>54</v>
      </c>
      <c r="J1339" s="4" t="s">
        <v>2772</v>
      </c>
      <c r="K1339" s="4" t="s">
        <v>56</v>
      </c>
      <c r="L1339" s="4" t="s">
        <v>2359</v>
      </c>
      <c r="M1339" s="4" t="s">
        <v>258</v>
      </c>
      <c r="N1339" s="4" t="s">
        <v>2360</v>
      </c>
      <c r="O1339" s="4" t="s">
        <v>258</v>
      </c>
      <c r="P1339" s="4" t="s">
        <v>2361</v>
      </c>
      <c r="Q1339" s="4" t="s">
        <v>172</v>
      </c>
      <c r="R1339" s="4" t="s">
        <v>2362</v>
      </c>
      <c r="S1339" s="4" t="s">
        <v>173</v>
      </c>
      <c r="U1339" s="40" t="s">
        <v>54</v>
      </c>
      <c r="V1339" s="41" t="s">
        <v>2772</v>
      </c>
      <c r="W1339" s="41" t="s">
        <v>56</v>
      </c>
      <c r="X1339" s="41" t="s">
        <v>2359</v>
      </c>
      <c r="Y1339" s="41" t="s">
        <v>258</v>
      </c>
      <c r="Z1339" s="41" t="s">
        <v>2360</v>
      </c>
      <c r="AA1339" s="41" t="s">
        <v>258</v>
      </c>
      <c r="AB1339" s="41" t="s">
        <v>2361</v>
      </c>
      <c r="AC1339" s="41" t="s">
        <v>172</v>
      </c>
      <c r="AD1339" s="41" t="s">
        <v>2362</v>
      </c>
      <c r="AE1339" s="41" t="s">
        <v>173</v>
      </c>
    </row>
    <row r="1340" spans="1:31">
      <c r="A1340" s="4">
        <v>101336</v>
      </c>
      <c r="C1340" s="43" t="s">
        <v>2773</v>
      </c>
      <c r="D1340" s="40" t="s">
        <v>54</v>
      </c>
      <c r="J1340" s="4" t="s">
        <v>2774</v>
      </c>
      <c r="K1340" s="4" t="s">
        <v>56</v>
      </c>
      <c r="L1340" s="4" t="s">
        <v>2359</v>
      </c>
      <c r="M1340" s="4" t="s">
        <v>258</v>
      </c>
      <c r="N1340" s="4" t="s">
        <v>2360</v>
      </c>
      <c r="O1340" s="4" t="s">
        <v>258</v>
      </c>
      <c r="P1340" s="4" t="s">
        <v>2361</v>
      </c>
      <c r="Q1340" s="4" t="s">
        <v>172</v>
      </c>
      <c r="R1340" s="4" t="s">
        <v>2362</v>
      </c>
      <c r="S1340" s="4" t="s">
        <v>173</v>
      </c>
      <c r="U1340" s="40" t="s">
        <v>54</v>
      </c>
      <c r="V1340" s="41" t="s">
        <v>2774</v>
      </c>
      <c r="W1340" s="41" t="s">
        <v>56</v>
      </c>
      <c r="X1340" s="41" t="s">
        <v>2359</v>
      </c>
      <c r="Y1340" s="41" t="s">
        <v>258</v>
      </c>
      <c r="Z1340" s="41" t="s">
        <v>2360</v>
      </c>
      <c r="AA1340" s="41" t="s">
        <v>258</v>
      </c>
      <c r="AB1340" s="41" t="s">
        <v>2361</v>
      </c>
      <c r="AC1340" s="41" t="s">
        <v>172</v>
      </c>
      <c r="AD1340" s="41" t="s">
        <v>2362</v>
      </c>
      <c r="AE1340" s="41" t="s">
        <v>173</v>
      </c>
    </row>
    <row r="1341" spans="1:31">
      <c r="A1341" s="4">
        <v>101337</v>
      </c>
      <c r="C1341" s="43" t="s">
        <v>2775</v>
      </c>
      <c r="D1341" s="40" t="s">
        <v>54</v>
      </c>
      <c r="J1341" s="4" t="s">
        <v>2776</v>
      </c>
      <c r="K1341" s="4" t="s">
        <v>56</v>
      </c>
      <c r="L1341" s="4" t="s">
        <v>2359</v>
      </c>
      <c r="M1341" s="4" t="s">
        <v>258</v>
      </c>
      <c r="N1341" s="4" t="s">
        <v>2360</v>
      </c>
      <c r="O1341" s="4" t="s">
        <v>258</v>
      </c>
      <c r="P1341" s="4" t="s">
        <v>2361</v>
      </c>
      <c r="Q1341" s="4" t="s">
        <v>172</v>
      </c>
      <c r="R1341" s="4" t="s">
        <v>2362</v>
      </c>
      <c r="S1341" s="4" t="s">
        <v>173</v>
      </c>
      <c r="U1341" s="40" t="s">
        <v>54</v>
      </c>
      <c r="V1341" s="41" t="s">
        <v>2776</v>
      </c>
      <c r="W1341" s="41" t="s">
        <v>56</v>
      </c>
      <c r="X1341" s="41" t="s">
        <v>2359</v>
      </c>
      <c r="Y1341" s="41" t="s">
        <v>258</v>
      </c>
      <c r="Z1341" s="41" t="s">
        <v>2360</v>
      </c>
      <c r="AA1341" s="41" t="s">
        <v>258</v>
      </c>
      <c r="AB1341" s="41" t="s">
        <v>2361</v>
      </c>
      <c r="AC1341" s="41" t="s">
        <v>172</v>
      </c>
      <c r="AD1341" s="41" t="s">
        <v>2362</v>
      </c>
      <c r="AE1341" s="41" t="s">
        <v>173</v>
      </c>
    </row>
    <row r="1342" spans="1:31">
      <c r="A1342" s="4">
        <v>101338</v>
      </c>
      <c r="C1342" s="43" t="s">
        <v>2777</v>
      </c>
      <c r="D1342" s="40" t="s">
        <v>54</v>
      </c>
      <c r="J1342" s="4" t="s">
        <v>2778</v>
      </c>
      <c r="K1342" s="4" t="s">
        <v>56</v>
      </c>
      <c r="L1342" s="4" t="s">
        <v>2359</v>
      </c>
      <c r="M1342" s="4" t="s">
        <v>258</v>
      </c>
      <c r="N1342" s="4" t="s">
        <v>2360</v>
      </c>
      <c r="O1342" s="4" t="s">
        <v>258</v>
      </c>
      <c r="P1342" s="4" t="s">
        <v>2361</v>
      </c>
      <c r="Q1342" s="4" t="s">
        <v>172</v>
      </c>
      <c r="R1342" s="4" t="s">
        <v>2362</v>
      </c>
      <c r="S1342" s="4" t="s">
        <v>173</v>
      </c>
      <c r="U1342" s="40" t="s">
        <v>54</v>
      </c>
      <c r="V1342" s="41" t="s">
        <v>2778</v>
      </c>
      <c r="W1342" s="41" t="s">
        <v>56</v>
      </c>
      <c r="X1342" s="41" t="s">
        <v>2359</v>
      </c>
      <c r="Y1342" s="41" t="s">
        <v>258</v>
      </c>
      <c r="Z1342" s="41" t="s">
        <v>2360</v>
      </c>
      <c r="AA1342" s="41" t="s">
        <v>258</v>
      </c>
      <c r="AB1342" s="41" t="s">
        <v>2361</v>
      </c>
      <c r="AC1342" s="41" t="s">
        <v>172</v>
      </c>
      <c r="AD1342" s="41" t="s">
        <v>2362</v>
      </c>
      <c r="AE1342" s="41" t="s">
        <v>173</v>
      </c>
    </row>
    <row r="1343" spans="1:31">
      <c r="A1343" s="4">
        <v>101339</v>
      </c>
      <c r="C1343" s="43" t="s">
        <v>2779</v>
      </c>
      <c r="D1343" s="40" t="s">
        <v>54</v>
      </c>
      <c r="J1343" s="4" t="s">
        <v>2780</v>
      </c>
      <c r="K1343" s="4" t="s">
        <v>56</v>
      </c>
      <c r="L1343" s="4" t="s">
        <v>2359</v>
      </c>
      <c r="M1343" s="4" t="s">
        <v>258</v>
      </c>
      <c r="N1343" s="4" t="s">
        <v>2360</v>
      </c>
      <c r="O1343" s="4" t="s">
        <v>258</v>
      </c>
      <c r="P1343" s="4" t="s">
        <v>2361</v>
      </c>
      <c r="Q1343" s="4" t="s">
        <v>172</v>
      </c>
      <c r="R1343" s="4" t="s">
        <v>2362</v>
      </c>
      <c r="S1343" s="4" t="s">
        <v>173</v>
      </c>
      <c r="U1343" s="40" t="s">
        <v>54</v>
      </c>
      <c r="V1343" s="41" t="s">
        <v>2780</v>
      </c>
      <c r="W1343" s="41" t="s">
        <v>56</v>
      </c>
      <c r="X1343" s="41" t="s">
        <v>2359</v>
      </c>
      <c r="Y1343" s="41" t="s">
        <v>258</v>
      </c>
      <c r="Z1343" s="41" t="s">
        <v>2360</v>
      </c>
      <c r="AA1343" s="41" t="s">
        <v>258</v>
      </c>
      <c r="AB1343" s="41" t="s">
        <v>2361</v>
      </c>
      <c r="AC1343" s="41" t="s">
        <v>172</v>
      </c>
      <c r="AD1343" s="41" t="s">
        <v>2362</v>
      </c>
      <c r="AE1343" s="41" t="s">
        <v>173</v>
      </c>
    </row>
    <row r="1344" spans="1:31">
      <c r="A1344" s="4">
        <v>101340</v>
      </c>
      <c r="C1344" s="43" t="s">
        <v>2781</v>
      </c>
      <c r="D1344" s="40" t="s">
        <v>54</v>
      </c>
      <c r="J1344" s="4" t="s">
        <v>2782</v>
      </c>
      <c r="K1344" s="4" t="s">
        <v>56</v>
      </c>
      <c r="L1344" s="4" t="s">
        <v>2359</v>
      </c>
      <c r="M1344" s="4" t="s">
        <v>258</v>
      </c>
      <c r="N1344" s="4" t="s">
        <v>2360</v>
      </c>
      <c r="O1344" s="4" t="s">
        <v>258</v>
      </c>
      <c r="P1344" s="4" t="s">
        <v>2361</v>
      </c>
      <c r="Q1344" s="4" t="s">
        <v>172</v>
      </c>
      <c r="R1344" s="4" t="s">
        <v>2362</v>
      </c>
      <c r="S1344" s="4" t="s">
        <v>173</v>
      </c>
      <c r="U1344" s="40" t="s">
        <v>54</v>
      </c>
      <c r="V1344" s="41" t="s">
        <v>2782</v>
      </c>
      <c r="W1344" s="41" t="s">
        <v>56</v>
      </c>
      <c r="X1344" s="41" t="s">
        <v>2359</v>
      </c>
      <c r="Y1344" s="41" t="s">
        <v>258</v>
      </c>
      <c r="Z1344" s="41" t="s">
        <v>2360</v>
      </c>
      <c r="AA1344" s="41" t="s">
        <v>258</v>
      </c>
      <c r="AB1344" s="41" t="s">
        <v>2361</v>
      </c>
      <c r="AC1344" s="41" t="s">
        <v>172</v>
      </c>
      <c r="AD1344" s="41" t="s">
        <v>2362</v>
      </c>
      <c r="AE1344" s="41" t="s">
        <v>173</v>
      </c>
    </row>
    <row r="1345" spans="1:31">
      <c r="A1345" s="4">
        <v>101341</v>
      </c>
      <c r="C1345" s="43" t="s">
        <v>2783</v>
      </c>
      <c r="D1345" s="40" t="s">
        <v>54</v>
      </c>
      <c r="J1345" s="4" t="s">
        <v>2784</v>
      </c>
      <c r="K1345" s="4" t="s">
        <v>56</v>
      </c>
      <c r="L1345" s="4" t="s">
        <v>2359</v>
      </c>
      <c r="M1345" s="4" t="s">
        <v>258</v>
      </c>
      <c r="N1345" s="4" t="s">
        <v>2360</v>
      </c>
      <c r="O1345" s="4" t="s">
        <v>258</v>
      </c>
      <c r="P1345" s="4" t="s">
        <v>2361</v>
      </c>
      <c r="Q1345" s="4" t="s">
        <v>172</v>
      </c>
      <c r="R1345" s="4" t="s">
        <v>2362</v>
      </c>
      <c r="S1345" s="4" t="s">
        <v>173</v>
      </c>
      <c r="U1345" s="40" t="s">
        <v>54</v>
      </c>
      <c r="V1345" s="41" t="s">
        <v>2784</v>
      </c>
      <c r="W1345" s="41" t="s">
        <v>56</v>
      </c>
      <c r="X1345" s="41" t="s">
        <v>2359</v>
      </c>
      <c r="Y1345" s="41" t="s">
        <v>258</v>
      </c>
      <c r="Z1345" s="41" t="s">
        <v>2360</v>
      </c>
      <c r="AA1345" s="41" t="s">
        <v>258</v>
      </c>
      <c r="AB1345" s="41" t="s">
        <v>2361</v>
      </c>
      <c r="AC1345" s="41" t="s">
        <v>172</v>
      </c>
      <c r="AD1345" s="41" t="s">
        <v>2362</v>
      </c>
      <c r="AE1345" s="41" t="s">
        <v>173</v>
      </c>
    </row>
    <row r="1346" spans="1:31">
      <c r="A1346" s="4">
        <v>101342</v>
      </c>
      <c r="C1346" s="43" t="s">
        <v>2785</v>
      </c>
      <c r="D1346" s="40" t="s">
        <v>54</v>
      </c>
      <c r="J1346" s="4" t="s">
        <v>2786</v>
      </c>
      <c r="K1346" s="4" t="s">
        <v>56</v>
      </c>
      <c r="L1346" s="4" t="s">
        <v>2359</v>
      </c>
      <c r="M1346" s="4" t="s">
        <v>258</v>
      </c>
      <c r="N1346" s="4" t="s">
        <v>2360</v>
      </c>
      <c r="O1346" s="4" t="s">
        <v>258</v>
      </c>
      <c r="P1346" s="4" t="s">
        <v>2361</v>
      </c>
      <c r="Q1346" s="4" t="s">
        <v>172</v>
      </c>
      <c r="R1346" s="4" t="s">
        <v>2362</v>
      </c>
      <c r="S1346" s="4" t="s">
        <v>173</v>
      </c>
      <c r="U1346" s="40" t="s">
        <v>54</v>
      </c>
      <c r="V1346" s="41" t="s">
        <v>2786</v>
      </c>
      <c r="W1346" s="41" t="s">
        <v>56</v>
      </c>
      <c r="X1346" s="41" t="s">
        <v>2359</v>
      </c>
      <c r="Y1346" s="41" t="s">
        <v>258</v>
      </c>
      <c r="Z1346" s="41" t="s">
        <v>2360</v>
      </c>
      <c r="AA1346" s="41" t="s">
        <v>258</v>
      </c>
      <c r="AB1346" s="41" t="s">
        <v>2361</v>
      </c>
      <c r="AC1346" s="41" t="s">
        <v>172</v>
      </c>
      <c r="AD1346" s="41" t="s">
        <v>2362</v>
      </c>
      <c r="AE1346" s="41" t="s">
        <v>173</v>
      </c>
    </row>
    <row r="1347" spans="1:31">
      <c r="A1347" s="4">
        <v>101343</v>
      </c>
      <c r="C1347" s="43" t="s">
        <v>2787</v>
      </c>
      <c r="D1347" s="40" t="s">
        <v>54</v>
      </c>
      <c r="J1347" s="4" t="s">
        <v>2788</v>
      </c>
      <c r="K1347" s="4" t="s">
        <v>56</v>
      </c>
      <c r="L1347" s="4" t="s">
        <v>2359</v>
      </c>
      <c r="M1347" s="4" t="s">
        <v>258</v>
      </c>
      <c r="N1347" s="4" t="s">
        <v>2360</v>
      </c>
      <c r="O1347" s="4" t="s">
        <v>258</v>
      </c>
      <c r="P1347" s="4" t="s">
        <v>2361</v>
      </c>
      <c r="Q1347" s="4" t="s">
        <v>172</v>
      </c>
      <c r="R1347" s="4" t="s">
        <v>2362</v>
      </c>
      <c r="S1347" s="4" t="s">
        <v>173</v>
      </c>
      <c r="U1347" s="40" t="s">
        <v>54</v>
      </c>
      <c r="V1347" s="41" t="s">
        <v>2788</v>
      </c>
      <c r="W1347" s="41" t="s">
        <v>56</v>
      </c>
      <c r="X1347" s="41" t="s">
        <v>2359</v>
      </c>
      <c r="Y1347" s="41" t="s">
        <v>258</v>
      </c>
      <c r="Z1347" s="41" t="s">
        <v>2360</v>
      </c>
      <c r="AA1347" s="41" t="s">
        <v>258</v>
      </c>
      <c r="AB1347" s="41" t="s">
        <v>2361</v>
      </c>
      <c r="AC1347" s="41" t="s">
        <v>172</v>
      </c>
      <c r="AD1347" s="41" t="s">
        <v>2362</v>
      </c>
      <c r="AE1347" s="41" t="s">
        <v>173</v>
      </c>
    </row>
    <row r="1348" spans="1:31">
      <c r="A1348" s="4">
        <v>101344</v>
      </c>
      <c r="C1348" s="43" t="s">
        <v>2789</v>
      </c>
      <c r="D1348" s="40" t="s">
        <v>54</v>
      </c>
      <c r="J1348" s="4" t="s">
        <v>2790</v>
      </c>
      <c r="K1348" s="4" t="s">
        <v>56</v>
      </c>
      <c r="L1348" s="4" t="s">
        <v>2359</v>
      </c>
      <c r="M1348" s="4" t="s">
        <v>258</v>
      </c>
      <c r="N1348" s="4" t="s">
        <v>2360</v>
      </c>
      <c r="O1348" s="4" t="s">
        <v>258</v>
      </c>
      <c r="P1348" s="4" t="s">
        <v>2361</v>
      </c>
      <c r="Q1348" s="4" t="s">
        <v>172</v>
      </c>
      <c r="R1348" s="4" t="s">
        <v>2362</v>
      </c>
      <c r="S1348" s="4" t="s">
        <v>173</v>
      </c>
      <c r="U1348" s="40" t="s">
        <v>54</v>
      </c>
      <c r="V1348" s="41" t="s">
        <v>2790</v>
      </c>
      <c r="W1348" s="41" t="s">
        <v>56</v>
      </c>
      <c r="X1348" s="41" t="s">
        <v>2359</v>
      </c>
      <c r="Y1348" s="41" t="s">
        <v>258</v>
      </c>
      <c r="Z1348" s="41" t="s">
        <v>2360</v>
      </c>
      <c r="AA1348" s="41" t="s">
        <v>258</v>
      </c>
      <c r="AB1348" s="41" t="s">
        <v>2361</v>
      </c>
      <c r="AC1348" s="41" t="s">
        <v>172</v>
      </c>
      <c r="AD1348" s="41" t="s">
        <v>2362</v>
      </c>
      <c r="AE1348" s="41" t="s">
        <v>173</v>
      </c>
    </row>
    <row r="1349" spans="1:31">
      <c r="A1349" s="4">
        <v>101345</v>
      </c>
      <c r="C1349" s="43" t="s">
        <v>2791</v>
      </c>
      <c r="D1349" s="40" t="s">
        <v>54</v>
      </c>
      <c r="J1349" s="4" t="s">
        <v>2792</v>
      </c>
      <c r="K1349" s="4" t="s">
        <v>56</v>
      </c>
      <c r="L1349" s="4" t="s">
        <v>2359</v>
      </c>
      <c r="M1349" s="4" t="s">
        <v>258</v>
      </c>
      <c r="N1349" s="4" t="s">
        <v>2360</v>
      </c>
      <c r="O1349" s="4" t="s">
        <v>258</v>
      </c>
      <c r="P1349" s="4" t="s">
        <v>2361</v>
      </c>
      <c r="Q1349" s="4" t="s">
        <v>172</v>
      </c>
      <c r="R1349" s="4" t="s">
        <v>2362</v>
      </c>
      <c r="S1349" s="4" t="s">
        <v>173</v>
      </c>
      <c r="U1349" s="40" t="s">
        <v>54</v>
      </c>
      <c r="V1349" s="41" t="s">
        <v>2792</v>
      </c>
      <c r="W1349" s="41" t="s">
        <v>56</v>
      </c>
      <c r="X1349" s="41" t="s">
        <v>2359</v>
      </c>
      <c r="Y1349" s="41" t="s">
        <v>258</v>
      </c>
      <c r="Z1349" s="41" t="s">
        <v>2360</v>
      </c>
      <c r="AA1349" s="41" t="s">
        <v>258</v>
      </c>
      <c r="AB1349" s="41" t="s">
        <v>2361</v>
      </c>
      <c r="AC1349" s="41" t="s">
        <v>172</v>
      </c>
      <c r="AD1349" s="41" t="s">
        <v>2362</v>
      </c>
      <c r="AE1349" s="41" t="s">
        <v>173</v>
      </c>
    </row>
    <row r="1350" spans="1:31">
      <c r="A1350" s="4">
        <v>101346</v>
      </c>
      <c r="C1350" s="43" t="s">
        <v>2793</v>
      </c>
      <c r="D1350" s="40" t="s">
        <v>54</v>
      </c>
      <c r="J1350" s="4" t="s">
        <v>2794</v>
      </c>
      <c r="K1350" s="4" t="s">
        <v>56</v>
      </c>
      <c r="L1350" s="4" t="s">
        <v>2359</v>
      </c>
      <c r="M1350" s="4" t="s">
        <v>258</v>
      </c>
      <c r="N1350" s="4" t="s">
        <v>2360</v>
      </c>
      <c r="O1350" s="4" t="s">
        <v>258</v>
      </c>
      <c r="P1350" s="4" t="s">
        <v>2361</v>
      </c>
      <c r="Q1350" s="4" t="s">
        <v>172</v>
      </c>
      <c r="R1350" s="4" t="s">
        <v>2362</v>
      </c>
      <c r="S1350" s="4" t="s">
        <v>173</v>
      </c>
      <c r="U1350" s="40" t="s">
        <v>54</v>
      </c>
      <c r="V1350" s="41" t="s">
        <v>2794</v>
      </c>
      <c r="W1350" s="41" t="s">
        <v>56</v>
      </c>
      <c r="X1350" s="41" t="s">
        <v>2359</v>
      </c>
      <c r="Y1350" s="41" t="s">
        <v>258</v>
      </c>
      <c r="Z1350" s="41" t="s">
        <v>2360</v>
      </c>
      <c r="AA1350" s="41" t="s">
        <v>258</v>
      </c>
      <c r="AB1350" s="41" t="s">
        <v>2361</v>
      </c>
      <c r="AC1350" s="41" t="s">
        <v>172</v>
      </c>
      <c r="AD1350" s="41" t="s">
        <v>2362</v>
      </c>
      <c r="AE1350" s="41" t="s">
        <v>173</v>
      </c>
    </row>
    <row r="1351" spans="1:31">
      <c r="A1351" s="4">
        <v>101347</v>
      </c>
      <c r="C1351" s="43" t="s">
        <v>2795</v>
      </c>
      <c r="D1351" s="40" t="s">
        <v>54</v>
      </c>
      <c r="J1351" s="4" t="s">
        <v>2796</v>
      </c>
      <c r="K1351" s="4" t="s">
        <v>56</v>
      </c>
      <c r="L1351" s="4" t="s">
        <v>2359</v>
      </c>
      <c r="M1351" s="4" t="s">
        <v>258</v>
      </c>
      <c r="N1351" s="4" t="s">
        <v>2360</v>
      </c>
      <c r="O1351" s="4" t="s">
        <v>258</v>
      </c>
      <c r="P1351" s="4" t="s">
        <v>2361</v>
      </c>
      <c r="Q1351" s="4" t="s">
        <v>172</v>
      </c>
      <c r="R1351" s="4" t="s">
        <v>2362</v>
      </c>
      <c r="S1351" s="4" t="s">
        <v>173</v>
      </c>
      <c r="U1351" s="40" t="s">
        <v>54</v>
      </c>
      <c r="V1351" s="41" t="s">
        <v>2796</v>
      </c>
      <c r="W1351" s="41" t="s">
        <v>56</v>
      </c>
      <c r="X1351" s="41" t="s">
        <v>2359</v>
      </c>
      <c r="Y1351" s="41" t="s">
        <v>258</v>
      </c>
      <c r="Z1351" s="41" t="s">
        <v>2360</v>
      </c>
      <c r="AA1351" s="41" t="s">
        <v>258</v>
      </c>
      <c r="AB1351" s="41" t="s">
        <v>2361</v>
      </c>
      <c r="AC1351" s="41" t="s">
        <v>172</v>
      </c>
      <c r="AD1351" s="41" t="s">
        <v>2362</v>
      </c>
      <c r="AE1351" s="41" t="s">
        <v>173</v>
      </c>
    </row>
    <row r="1352" spans="1:31">
      <c r="A1352" s="4">
        <v>101348</v>
      </c>
      <c r="C1352" s="43" t="s">
        <v>2797</v>
      </c>
      <c r="D1352" s="40" t="s">
        <v>54</v>
      </c>
      <c r="J1352" s="4" t="s">
        <v>2798</v>
      </c>
      <c r="K1352" s="4" t="s">
        <v>56</v>
      </c>
      <c r="L1352" s="4" t="s">
        <v>2359</v>
      </c>
      <c r="M1352" s="4" t="s">
        <v>258</v>
      </c>
      <c r="N1352" s="4" t="s">
        <v>2360</v>
      </c>
      <c r="O1352" s="4" t="s">
        <v>258</v>
      </c>
      <c r="P1352" s="4" t="s">
        <v>2361</v>
      </c>
      <c r="Q1352" s="4" t="s">
        <v>172</v>
      </c>
      <c r="R1352" s="4" t="s">
        <v>2362</v>
      </c>
      <c r="S1352" s="4" t="s">
        <v>173</v>
      </c>
      <c r="U1352" s="40" t="s">
        <v>54</v>
      </c>
      <c r="V1352" s="41" t="s">
        <v>2798</v>
      </c>
      <c r="W1352" s="41" t="s">
        <v>56</v>
      </c>
      <c r="X1352" s="41" t="s">
        <v>2359</v>
      </c>
      <c r="Y1352" s="41" t="s">
        <v>258</v>
      </c>
      <c r="Z1352" s="41" t="s">
        <v>2360</v>
      </c>
      <c r="AA1352" s="41" t="s">
        <v>258</v>
      </c>
      <c r="AB1352" s="41" t="s">
        <v>2361</v>
      </c>
      <c r="AC1352" s="41" t="s">
        <v>172</v>
      </c>
      <c r="AD1352" s="41" t="s">
        <v>2362</v>
      </c>
      <c r="AE1352" s="41" t="s">
        <v>173</v>
      </c>
    </row>
    <row r="1353" spans="1:31">
      <c r="A1353" s="4">
        <v>101349</v>
      </c>
      <c r="C1353" s="43" t="s">
        <v>2799</v>
      </c>
      <c r="D1353" s="40" t="s">
        <v>54</v>
      </c>
      <c r="J1353" s="4" t="s">
        <v>2800</v>
      </c>
      <c r="K1353" s="4" t="s">
        <v>56</v>
      </c>
      <c r="L1353" s="4" t="s">
        <v>2359</v>
      </c>
      <c r="M1353" s="4" t="s">
        <v>258</v>
      </c>
      <c r="N1353" s="4" t="s">
        <v>2360</v>
      </c>
      <c r="O1353" s="4" t="s">
        <v>258</v>
      </c>
      <c r="P1353" s="4" t="s">
        <v>2361</v>
      </c>
      <c r="Q1353" s="4" t="s">
        <v>172</v>
      </c>
      <c r="R1353" s="4" t="s">
        <v>2362</v>
      </c>
      <c r="S1353" s="4" t="s">
        <v>173</v>
      </c>
      <c r="U1353" s="40" t="s">
        <v>54</v>
      </c>
      <c r="V1353" s="41" t="s">
        <v>2800</v>
      </c>
      <c r="W1353" s="41" t="s">
        <v>56</v>
      </c>
      <c r="X1353" s="41" t="s">
        <v>2359</v>
      </c>
      <c r="Y1353" s="41" t="s">
        <v>258</v>
      </c>
      <c r="Z1353" s="41" t="s">
        <v>2360</v>
      </c>
      <c r="AA1353" s="41" t="s">
        <v>258</v>
      </c>
      <c r="AB1353" s="41" t="s">
        <v>2361</v>
      </c>
      <c r="AC1353" s="41" t="s">
        <v>172</v>
      </c>
      <c r="AD1353" s="41" t="s">
        <v>2362</v>
      </c>
      <c r="AE1353" s="41" t="s">
        <v>173</v>
      </c>
    </row>
    <row r="1354" spans="1:31">
      <c r="A1354" s="4">
        <v>101350</v>
      </c>
      <c r="C1354" s="43" t="s">
        <v>2801</v>
      </c>
      <c r="D1354" s="40" t="s">
        <v>54</v>
      </c>
      <c r="J1354" s="4" t="s">
        <v>2802</v>
      </c>
      <c r="K1354" s="4" t="s">
        <v>56</v>
      </c>
      <c r="L1354" s="4" t="s">
        <v>2359</v>
      </c>
      <c r="M1354" s="4" t="s">
        <v>258</v>
      </c>
      <c r="N1354" s="4" t="s">
        <v>2360</v>
      </c>
      <c r="O1354" s="4" t="s">
        <v>258</v>
      </c>
      <c r="P1354" s="4" t="s">
        <v>2361</v>
      </c>
      <c r="Q1354" s="4" t="s">
        <v>172</v>
      </c>
      <c r="R1354" s="4" t="s">
        <v>2362</v>
      </c>
      <c r="S1354" s="4" t="s">
        <v>173</v>
      </c>
      <c r="U1354" s="40" t="s">
        <v>54</v>
      </c>
      <c r="V1354" s="41" t="s">
        <v>2802</v>
      </c>
      <c r="W1354" s="41" t="s">
        <v>56</v>
      </c>
      <c r="X1354" s="41" t="s">
        <v>2359</v>
      </c>
      <c r="Y1354" s="41" t="s">
        <v>258</v>
      </c>
      <c r="Z1354" s="41" t="s">
        <v>2360</v>
      </c>
      <c r="AA1354" s="41" t="s">
        <v>258</v>
      </c>
      <c r="AB1354" s="41" t="s">
        <v>2361</v>
      </c>
      <c r="AC1354" s="41" t="s">
        <v>172</v>
      </c>
      <c r="AD1354" s="41" t="s">
        <v>2362</v>
      </c>
      <c r="AE1354" s="41" t="s">
        <v>173</v>
      </c>
    </row>
    <row r="1355" spans="1:31">
      <c r="A1355" s="4">
        <v>101351</v>
      </c>
      <c r="C1355" s="43" t="s">
        <v>2803</v>
      </c>
      <c r="D1355" s="40" t="s">
        <v>54</v>
      </c>
      <c r="J1355" s="4" t="s">
        <v>2804</v>
      </c>
      <c r="K1355" s="4" t="s">
        <v>56</v>
      </c>
      <c r="L1355" s="4" t="s">
        <v>2359</v>
      </c>
      <c r="M1355" s="4" t="s">
        <v>258</v>
      </c>
      <c r="N1355" s="4" t="s">
        <v>2360</v>
      </c>
      <c r="O1355" s="4" t="s">
        <v>258</v>
      </c>
      <c r="P1355" s="4" t="s">
        <v>2361</v>
      </c>
      <c r="Q1355" s="4" t="s">
        <v>172</v>
      </c>
      <c r="R1355" s="4" t="s">
        <v>2362</v>
      </c>
      <c r="S1355" s="4" t="s">
        <v>173</v>
      </c>
      <c r="U1355" s="40" t="s">
        <v>54</v>
      </c>
      <c r="V1355" s="41" t="s">
        <v>2804</v>
      </c>
      <c r="W1355" s="41" t="s">
        <v>56</v>
      </c>
      <c r="X1355" s="41" t="s">
        <v>2359</v>
      </c>
      <c r="Y1355" s="41" t="s">
        <v>258</v>
      </c>
      <c r="Z1355" s="41" t="s">
        <v>2360</v>
      </c>
      <c r="AA1355" s="41" t="s">
        <v>258</v>
      </c>
      <c r="AB1355" s="41" t="s">
        <v>2361</v>
      </c>
      <c r="AC1355" s="41" t="s">
        <v>172</v>
      </c>
      <c r="AD1355" s="41" t="s">
        <v>2362</v>
      </c>
      <c r="AE1355" s="41" t="s">
        <v>173</v>
      </c>
    </row>
    <row r="1356" spans="1:31">
      <c r="A1356" s="4">
        <v>101352</v>
      </c>
      <c r="C1356" s="43" t="s">
        <v>2805</v>
      </c>
      <c r="D1356" s="40" t="s">
        <v>54</v>
      </c>
      <c r="J1356" s="4" t="s">
        <v>2806</v>
      </c>
      <c r="K1356" s="4" t="s">
        <v>56</v>
      </c>
      <c r="L1356" s="4" t="s">
        <v>2359</v>
      </c>
      <c r="M1356" s="4" t="s">
        <v>258</v>
      </c>
      <c r="N1356" s="4" t="s">
        <v>2360</v>
      </c>
      <c r="O1356" s="4" t="s">
        <v>258</v>
      </c>
      <c r="P1356" s="4" t="s">
        <v>2361</v>
      </c>
      <c r="Q1356" s="4" t="s">
        <v>172</v>
      </c>
      <c r="R1356" s="4" t="s">
        <v>2362</v>
      </c>
      <c r="S1356" s="4" t="s">
        <v>173</v>
      </c>
      <c r="U1356" s="40" t="s">
        <v>54</v>
      </c>
      <c r="V1356" s="41" t="s">
        <v>2806</v>
      </c>
      <c r="W1356" s="41" t="s">
        <v>56</v>
      </c>
      <c r="X1356" s="41" t="s">
        <v>2359</v>
      </c>
      <c r="Y1356" s="41" t="s">
        <v>258</v>
      </c>
      <c r="Z1356" s="41" t="s">
        <v>2360</v>
      </c>
      <c r="AA1356" s="41" t="s">
        <v>258</v>
      </c>
      <c r="AB1356" s="41" t="s">
        <v>2361</v>
      </c>
      <c r="AC1356" s="41" t="s">
        <v>172</v>
      </c>
      <c r="AD1356" s="41" t="s">
        <v>2362</v>
      </c>
      <c r="AE1356" s="41" t="s">
        <v>173</v>
      </c>
    </row>
    <row r="1357" spans="1:31">
      <c r="A1357" s="4">
        <v>101353</v>
      </c>
      <c r="C1357" s="43" t="s">
        <v>2807</v>
      </c>
      <c r="D1357" s="40" t="s">
        <v>54</v>
      </c>
      <c r="J1357" s="4" t="s">
        <v>2808</v>
      </c>
      <c r="K1357" s="4" t="s">
        <v>56</v>
      </c>
      <c r="L1357" s="4" t="s">
        <v>2359</v>
      </c>
      <c r="M1357" s="4" t="s">
        <v>258</v>
      </c>
      <c r="N1357" s="4" t="s">
        <v>2360</v>
      </c>
      <c r="O1357" s="4" t="s">
        <v>258</v>
      </c>
      <c r="P1357" s="4" t="s">
        <v>2361</v>
      </c>
      <c r="Q1357" s="4" t="s">
        <v>172</v>
      </c>
      <c r="R1357" s="4" t="s">
        <v>2362</v>
      </c>
      <c r="S1357" s="4" t="s">
        <v>173</v>
      </c>
      <c r="U1357" s="40" t="s">
        <v>54</v>
      </c>
      <c r="V1357" s="41" t="s">
        <v>2808</v>
      </c>
      <c r="W1357" s="41" t="s">
        <v>56</v>
      </c>
      <c r="X1357" s="41" t="s">
        <v>2359</v>
      </c>
      <c r="Y1357" s="41" t="s">
        <v>258</v>
      </c>
      <c r="Z1357" s="41" t="s">
        <v>2360</v>
      </c>
      <c r="AA1357" s="41" t="s">
        <v>258</v>
      </c>
      <c r="AB1357" s="41" t="s">
        <v>2361</v>
      </c>
      <c r="AC1357" s="41" t="s">
        <v>172</v>
      </c>
      <c r="AD1357" s="41" t="s">
        <v>2362</v>
      </c>
      <c r="AE1357" s="41" t="s">
        <v>173</v>
      </c>
    </row>
    <row r="1358" spans="1:31">
      <c r="A1358" s="4">
        <v>101354</v>
      </c>
      <c r="C1358" s="43" t="s">
        <v>2809</v>
      </c>
      <c r="D1358" s="40" t="s">
        <v>54</v>
      </c>
      <c r="J1358" s="4" t="s">
        <v>2810</v>
      </c>
      <c r="K1358" s="4" t="s">
        <v>56</v>
      </c>
      <c r="L1358" s="4" t="s">
        <v>2359</v>
      </c>
      <c r="M1358" s="4" t="s">
        <v>258</v>
      </c>
      <c r="N1358" s="4" t="s">
        <v>2360</v>
      </c>
      <c r="O1358" s="4" t="s">
        <v>258</v>
      </c>
      <c r="P1358" s="4" t="s">
        <v>2361</v>
      </c>
      <c r="Q1358" s="4" t="s">
        <v>172</v>
      </c>
      <c r="R1358" s="4" t="s">
        <v>2362</v>
      </c>
      <c r="S1358" s="4" t="s">
        <v>173</v>
      </c>
      <c r="U1358" s="40" t="s">
        <v>54</v>
      </c>
      <c r="V1358" s="41" t="s">
        <v>2810</v>
      </c>
      <c r="W1358" s="41" t="s">
        <v>56</v>
      </c>
      <c r="X1358" s="41" t="s">
        <v>2359</v>
      </c>
      <c r="Y1358" s="41" t="s">
        <v>258</v>
      </c>
      <c r="Z1358" s="41" t="s">
        <v>2360</v>
      </c>
      <c r="AA1358" s="41" t="s">
        <v>258</v>
      </c>
      <c r="AB1358" s="41" t="s">
        <v>2361</v>
      </c>
      <c r="AC1358" s="41" t="s">
        <v>172</v>
      </c>
      <c r="AD1358" s="41" t="s">
        <v>2362</v>
      </c>
      <c r="AE1358" s="41" t="s">
        <v>173</v>
      </c>
    </row>
    <row r="1359" spans="1:31">
      <c r="A1359" s="4">
        <v>101355</v>
      </c>
      <c r="C1359" s="43" t="s">
        <v>2811</v>
      </c>
      <c r="D1359" s="40" t="s">
        <v>54</v>
      </c>
      <c r="J1359" s="4" t="s">
        <v>2812</v>
      </c>
      <c r="K1359" s="4" t="s">
        <v>56</v>
      </c>
      <c r="L1359" s="4" t="s">
        <v>2359</v>
      </c>
      <c r="M1359" s="4" t="s">
        <v>258</v>
      </c>
      <c r="N1359" s="4" t="s">
        <v>2360</v>
      </c>
      <c r="O1359" s="4" t="s">
        <v>258</v>
      </c>
      <c r="P1359" s="4" t="s">
        <v>2361</v>
      </c>
      <c r="Q1359" s="4" t="s">
        <v>172</v>
      </c>
      <c r="R1359" s="4" t="s">
        <v>2362</v>
      </c>
      <c r="S1359" s="4" t="s">
        <v>173</v>
      </c>
      <c r="U1359" s="40" t="s">
        <v>54</v>
      </c>
      <c r="V1359" s="41" t="s">
        <v>2812</v>
      </c>
      <c r="W1359" s="41" t="s">
        <v>56</v>
      </c>
      <c r="X1359" s="41" t="s">
        <v>2359</v>
      </c>
      <c r="Y1359" s="41" t="s">
        <v>258</v>
      </c>
      <c r="Z1359" s="41" t="s">
        <v>2360</v>
      </c>
      <c r="AA1359" s="41" t="s">
        <v>258</v>
      </c>
      <c r="AB1359" s="41" t="s">
        <v>2361</v>
      </c>
      <c r="AC1359" s="41" t="s">
        <v>172</v>
      </c>
      <c r="AD1359" s="41" t="s">
        <v>2362</v>
      </c>
      <c r="AE1359" s="41" t="s">
        <v>173</v>
      </c>
    </row>
    <row r="1360" spans="1:31">
      <c r="A1360" s="4">
        <v>101356</v>
      </c>
      <c r="C1360" s="43" t="s">
        <v>2813</v>
      </c>
      <c r="D1360" s="40" t="s">
        <v>54</v>
      </c>
      <c r="J1360" s="4" t="s">
        <v>2814</v>
      </c>
      <c r="K1360" s="4" t="s">
        <v>56</v>
      </c>
      <c r="L1360" s="4" t="s">
        <v>2359</v>
      </c>
      <c r="M1360" s="4" t="s">
        <v>258</v>
      </c>
      <c r="N1360" s="4" t="s">
        <v>2360</v>
      </c>
      <c r="O1360" s="4" t="s">
        <v>258</v>
      </c>
      <c r="P1360" s="4" t="s">
        <v>2361</v>
      </c>
      <c r="Q1360" s="4" t="s">
        <v>172</v>
      </c>
      <c r="R1360" s="4" t="s">
        <v>2362</v>
      </c>
      <c r="S1360" s="4" t="s">
        <v>173</v>
      </c>
      <c r="U1360" s="40" t="s">
        <v>54</v>
      </c>
      <c r="V1360" s="41" t="s">
        <v>2814</v>
      </c>
      <c r="W1360" s="41" t="s">
        <v>56</v>
      </c>
      <c r="X1360" s="41" t="s">
        <v>2359</v>
      </c>
      <c r="Y1360" s="41" t="s">
        <v>258</v>
      </c>
      <c r="Z1360" s="41" t="s">
        <v>2360</v>
      </c>
      <c r="AA1360" s="41" t="s">
        <v>258</v>
      </c>
      <c r="AB1360" s="41" t="s">
        <v>2361</v>
      </c>
      <c r="AC1360" s="41" t="s">
        <v>172</v>
      </c>
      <c r="AD1360" s="41" t="s">
        <v>2362</v>
      </c>
      <c r="AE1360" s="41" t="s">
        <v>173</v>
      </c>
    </row>
    <row r="1361" spans="1:31">
      <c r="A1361" s="4">
        <v>101357</v>
      </c>
      <c r="C1361" s="43" t="s">
        <v>2815</v>
      </c>
      <c r="D1361" s="40" t="s">
        <v>54</v>
      </c>
      <c r="J1361" s="4" t="s">
        <v>2816</v>
      </c>
      <c r="K1361" s="4" t="s">
        <v>56</v>
      </c>
      <c r="L1361" s="4" t="s">
        <v>2359</v>
      </c>
      <c r="M1361" s="4" t="s">
        <v>258</v>
      </c>
      <c r="N1361" s="4" t="s">
        <v>2360</v>
      </c>
      <c r="O1361" s="4" t="s">
        <v>258</v>
      </c>
      <c r="P1361" s="4" t="s">
        <v>2361</v>
      </c>
      <c r="Q1361" s="4" t="s">
        <v>172</v>
      </c>
      <c r="R1361" s="4" t="s">
        <v>2362</v>
      </c>
      <c r="S1361" s="4" t="s">
        <v>173</v>
      </c>
      <c r="U1361" s="40" t="s">
        <v>54</v>
      </c>
      <c r="V1361" s="41" t="s">
        <v>2816</v>
      </c>
      <c r="W1361" s="41" t="s">
        <v>56</v>
      </c>
      <c r="X1361" s="41" t="s">
        <v>2359</v>
      </c>
      <c r="Y1361" s="41" t="s">
        <v>258</v>
      </c>
      <c r="Z1361" s="41" t="s">
        <v>2360</v>
      </c>
      <c r="AA1361" s="41" t="s">
        <v>258</v>
      </c>
      <c r="AB1361" s="41" t="s">
        <v>2361</v>
      </c>
      <c r="AC1361" s="41" t="s">
        <v>172</v>
      </c>
      <c r="AD1361" s="41" t="s">
        <v>2362</v>
      </c>
      <c r="AE1361" s="41" t="s">
        <v>173</v>
      </c>
    </row>
    <row r="1362" spans="1:31">
      <c r="A1362" s="4">
        <v>101358</v>
      </c>
      <c r="C1362" s="43" t="s">
        <v>2817</v>
      </c>
      <c r="D1362" s="40" t="s">
        <v>54</v>
      </c>
      <c r="J1362" s="4" t="s">
        <v>2818</v>
      </c>
      <c r="K1362" s="4" t="s">
        <v>56</v>
      </c>
      <c r="L1362" s="4" t="s">
        <v>2359</v>
      </c>
      <c r="M1362" s="4" t="s">
        <v>258</v>
      </c>
      <c r="N1362" s="4" t="s">
        <v>2360</v>
      </c>
      <c r="O1362" s="4" t="s">
        <v>258</v>
      </c>
      <c r="P1362" s="4" t="s">
        <v>2361</v>
      </c>
      <c r="Q1362" s="4" t="s">
        <v>172</v>
      </c>
      <c r="R1362" s="4" t="s">
        <v>2362</v>
      </c>
      <c r="S1362" s="4" t="s">
        <v>173</v>
      </c>
      <c r="U1362" s="40" t="s">
        <v>54</v>
      </c>
      <c r="V1362" s="41" t="s">
        <v>2818</v>
      </c>
      <c r="W1362" s="41" t="s">
        <v>56</v>
      </c>
      <c r="X1362" s="41" t="s">
        <v>2359</v>
      </c>
      <c r="Y1362" s="41" t="s">
        <v>258</v>
      </c>
      <c r="Z1362" s="41" t="s">
        <v>2360</v>
      </c>
      <c r="AA1362" s="41" t="s">
        <v>258</v>
      </c>
      <c r="AB1362" s="41" t="s">
        <v>2361</v>
      </c>
      <c r="AC1362" s="41" t="s">
        <v>172</v>
      </c>
      <c r="AD1362" s="41" t="s">
        <v>2362</v>
      </c>
      <c r="AE1362" s="41" t="s">
        <v>173</v>
      </c>
    </row>
    <row r="1363" spans="1:31">
      <c r="A1363" s="4">
        <v>101359</v>
      </c>
      <c r="C1363" s="43" t="s">
        <v>2819</v>
      </c>
      <c r="D1363" s="40" t="s">
        <v>54</v>
      </c>
      <c r="J1363" s="4" t="s">
        <v>2820</v>
      </c>
      <c r="K1363" s="4" t="s">
        <v>56</v>
      </c>
      <c r="L1363" s="4" t="s">
        <v>2359</v>
      </c>
      <c r="M1363" s="4" t="s">
        <v>258</v>
      </c>
      <c r="N1363" s="4" t="s">
        <v>2360</v>
      </c>
      <c r="O1363" s="4" t="s">
        <v>258</v>
      </c>
      <c r="P1363" s="4" t="s">
        <v>2361</v>
      </c>
      <c r="Q1363" s="4" t="s">
        <v>172</v>
      </c>
      <c r="R1363" s="4" t="s">
        <v>2362</v>
      </c>
      <c r="S1363" s="4" t="s">
        <v>173</v>
      </c>
      <c r="U1363" s="40" t="s">
        <v>54</v>
      </c>
      <c r="V1363" s="41" t="s">
        <v>2820</v>
      </c>
      <c r="W1363" s="41" t="s">
        <v>56</v>
      </c>
      <c r="X1363" s="41" t="s">
        <v>2359</v>
      </c>
      <c r="Y1363" s="41" t="s">
        <v>258</v>
      </c>
      <c r="Z1363" s="41" t="s">
        <v>2360</v>
      </c>
      <c r="AA1363" s="41" t="s">
        <v>258</v>
      </c>
      <c r="AB1363" s="41" t="s">
        <v>2361</v>
      </c>
      <c r="AC1363" s="41" t="s">
        <v>172</v>
      </c>
      <c r="AD1363" s="41" t="s">
        <v>2362</v>
      </c>
      <c r="AE1363" s="41" t="s">
        <v>173</v>
      </c>
    </row>
    <row r="1364" spans="1:31">
      <c r="A1364" s="4">
        <v>101360</v>
      </c>
      <c r="C1364" s="43" t="s">
        <v>2821</v>
      </c>
      <c r="D1364" s="40" t="s">
        <v>54</v>
      </c>
      <c r="J1364" s="4" t="s">
        <v>2822</v>
      </c>
      <c r="K1364" s="4" t="s">
        <v>56</v>
      </c>
      <c r="L1364" s="4" t="s">
        <v>2359</v>
      </c>
      <c r="M1364" s="4" t="s">
        <v>258</v>
      </c>
      <c r="N1364" s="4" t="s">
        <v>2360</v>
      </c>
      <c r="O1364" s="4" t="s">
        <v>258</v>
      </c>
      <c r="P1364" s="4" t="s">
        <v>2361</v>
      </c>
      <c r="Q1364" s="4" t="s">
        <v>172</v>
      </c>
      <c r="R1364" s="4" t="s">
        <v>2362</v>
      </c>
      <c r="S1364" s="4" t="s">
        <v>173</v>
      </c>
      <c r="U1364" s="40" t="s">
        <v>54</v>
      </c>
      <c r="V1364" s="41" t="s">
        <v>2822</v>
      </c>
      <c r="W1364" s="41" t="s">
        <v>56</v>
      </c>
      <c r="X1364" s="41" t="s">
        <v>2359</v>
      </c>
      <c r="Y1364" s="41" t="s">
        <v>258</v>
      </c>
      <c r="Z1364" s="41" t="s">
        <v>2360</v>
      </c>
      <c r="AA1364" s="41" t="s">
        <v>258</v>
      </c>
      <c r="AB1364" s="41" t="s">
        <v>2361</v>
      </c>
      <c r="AC1364" s="41" t="s">
        <v>172</v>
      </c>
      <c r="AD1364" s="41" t="s">
        <v>2362</v>
      </c>
      <c r="AE1364" s="41" t="s">
        <v>173</v>
      </c>
    </row>
    <row r="1365" spans="1:31">
      <c r="A1365" s="4">
        <v>101361</v>
      </c>
      <c r="C1365" s="43" t="s">
        <v>2823</v>
      </c>
      <c r="D1365" s="40" t="s">
        <v>54</v>
      </c>
      <c r="J1365" s="4" t="s">
        <v>2824</v>
      </c>
      <c r="K1365" s="4" t="s">
        <v>56</v>
      </c>
      <c r="L1365" s="4" t="s">
        <v>2359</v>
      </c>
      <c r="M1365" s="4" t="s">
        <v>258</v>
      </c>
      <c r="N1365" s="4" t="s">
        <v>2360</v>
      </c>
      <c r="O1365" s="4" t="s">
        <v>258</v>
      </c>
      <c r="P1365" s="4" t="s">
        <v>2361</v>
      </c>
      <c r="Q1365" s="4" t="s">
        <v>172</v>
      </c>
      <c r="R1365" s="4" t="s">
        <v>2362</v>
      </c>
      <c r="S1365" s="4" t="s">
        <v>173</v>
      </c>
      <c r="U1365" s="40" t="s">
        <v>54</v>
      </c>
      <c r="V1365" s="41" t="s">
        <v>2824</v>
      </c>
      <c r="W1365" s="41" t="s">
        <v>56</v>
      </c>
      <c r="X1365" s="41" t="s">
        <v>2359</v>
      </c>
      <c r="Y1365" s="41" t="s">
        <v>258</v>
      </c>
      <c r="Z1365" s="41" t="s">
        <v>2360</v>
      </c>
      <c r="AA1365" s="41" t="s">
        <v>258</v>
      </c>
      <c r="AB1365" s="41" t="s">
        <v>2361</v>
      </c>
      <c r="AC1365" s="41" t="s">
        <v>172</v>
      </c>
      <c r="AD1365" s="41" t="s">
        <v>2362</v>
      </c>
      <c r="AE1365" s="41" t="s">
        <v>173</v>
      </c>
    </row>
    <row r="1366" spans="1:31">
      <c r="A1366" s="4">
        <v>101362</v>
      </c>
      <c r="C1366" s="43" t="s">
        <v>2825</v>
      </c>
      <c r="D1366" s="40" t="s">
        <v>54</v>
      </c>
      <c r="J1366" s="4" t="s">
        <v>2826</v>
      </c>
      <c r="K1366" s="4" t="s">
        <v>56</v>
      </c>
      <c r="L1366" s="4" t="s">
        <v>2359</v>
      </c>
      <c r="M1366" s="4" t="s">
        <v>258</v>
      </c>
      <c r="N1366" s="4" t="s">
        <v>2360</v>
      </c>
      <c r="O1366" s="4" t="s">
        <v>258</v>
      </c>
      <c r="P1366" s="4" t="s">
        <v>2361</v>
      </c>
      <c r="Q1366" s="4" t="s">
        <v>172</v>
      </c>
      <c r="R1366" s="4" t="s">
        <v>2362</v>
      </c>
      <c r="S1366" s="4" t="s">
        <v>173</v>
      </c>
      <c r="U1366" s="40" t="s">
        <v>54</v>
      </c>
      <c r="V1366" s="41" t="s">
        <v>2826</v>
      </c>
      <c r="W1366" s="41" t="s">
        <v>56</v>
      </c>
      <c r="X1366" s="41" t="s">
        <v>2359</v>
      </c>
      <c r="Y1366" s="41" t="s">
        <v>258</v>
      </c>
      <c r="Z1366" s="41" t="s">
        <v>2360</v>
      </c>
      <c r="AA1366" s="41" t="s">
        <v>258</v>
      </c>
      <c r="AB1366" s="41" t="s">
        <v>2361</v>
      </c>
      <c r="AC1366" s="41" t="s">
        <v>172</v>
      </c>
      <c r="AD1366" s="41" t="s">
        <v>2362</v>
      </c>
      <c r="AE1366" s="41" t="s">
        <v>173</v>
      </c>
    </row>
    <row r="1367" spans="1:31">
      <c r="A1367" s="4">
        <v>101363</v>
      </c>
      <c r="C1367" s="43" t="s">
        <v>2827</v>
      </c>
      <c r="D1367" s="40" t="s">
        <v>54</v>
      </c>
      <c r="J1367" s="4" t="s">
        <v>2828</v>
      </c>
      <c r="K1367" s="4" t="s">
        <v>56</v>
      </c>
      <c r="L1367" s="4" t="s">
        <v>2359</v>
      </c>
      <c r="M1367" s="4" t="s">
        <v>258</v>
      </c>
      <c r="N1367" s="4" t="s">
        <v>2360</v>
      </c>
      <c r="O1367" s="4" t="s">
        <v>258</v>
      </c>
      <c r="P1367" s="4" t="s">
        <v>2361</v>
      </c>
      <c r="Q1367" s="4" t="s">
        <v>172</v>
      </c>
      <c r="R1367" s="4" t="s">
        <v>2362</v>
      </c>
      <c r="S1367" s="4" t="s">
        <v>173</v>
      </c>
      <c r="U1367" s="40" t="s">
        <v>54</v>
      </c>
      <c r="V1367" s="41" t="s">
        <v>2828</v>
      </c>
      <c r="W1367" s="41" t="s">
        <v>56</v>
      </c>
      <c r="X1367" s="41" t="s">
        <v>2359</v>
      </c>
      <c r="Y1367" s="41" t="s">
        <v>258</v>
      </c>
      <c r="Z1367" s="41" t="s">
        <v>2360</v>
      </c>
      <c r="AA1367" s="41" t="s">
        <v>258</v>
      </c>
      <c r="AB1367" s="41" t="s">
        <v>2361</v>
      </c>
      <c r="AC1367" s="41" t="s">
        <v>172</v>
      </c>
      <c r="AD1367" s="41" t="s">
        <v>2362</v>
      </c>
      <c r="AE1367" s="41" t="s">
        <v>173</v>
      </c>
    </row>
    <row r="1368" spans="1:31">
      <c r="A1368" s="4">
        <v>101364</v>
      </c>
      <c r="C1368" s="43" t="s">
        <v>2829</v>
      </c>
      <c r="D1368" s="40" t="s">
        <v>54</v>
      </c>
      <c r="J1368" s="4" t="s">
        <v>2830</v>
      </c>
      <c r="K1368" s="4" t="s">
        <v>56</v>
      </c>
      <c r="L1368" s="4" t="s">
        <v>2359</v>
      </c>
      <c r="M1368" s="4" t="s">
        <v>258</v>
      </c>
      <c r="N1368" s="4" t="s">
        <v>2360</v>
      </c>
      <c r="O1368" s="4" t="s">
        <v>258</v>
      </c>
      <c r="P1368" s="4" t="s">
        <v>2361</v>
      </c>
      <c r="Q1368" s="4" t="s">
        <v>172</v>
      </c>
      <c r="R1368" s="4" t="s">
        <v>2362</v>
      </c>
      <c r="S1368" s="4" t="s">
        <v>173</v>
      </c>
      <c r="U1368" s="40" t="s">
        <v>54</v>
      </c>
      <c r="V1368" s="41" t="s">
        <v>2830</v>
      </c>
      <c r="W1368" s="41" t="s">
        <v>56</v>
      </c>
      <c r="X1368" s="41" t="s">
        <v>2359</v>
      </c>
      <c r="Y1368" s="41" t="s">
        <v>258</v>
      </c>
      <c r="Z1368" s="41" t="s">
        <v>2360</v>
      </c>
      <c r="AA1368" s="41" t="s">
        <v>258</v>
      </c>
      <c r="AB1368" s="41" t="s">
        <v>2361</v>
      </c>
      <c r="AC1368" s="41" t="s">
        <v>172</v>
      </c>
      <c r="AD1368" s="41" t="s">
        <v>2362</v>
      </c>
      <c r="AE1368" s="41" t="s">
        <v>173</v>
      </c>
    </row>
    <row r="1369" spans="1:31">
      <c r="A1369" s="4">
        <v>101365</v>
      </c>
      <c r="C1369" s="43" t="s">
        <v>2831</v>
      </c>
      <c r="D1369" s="40" t="s">
        <v>54</v>
      </c>
      <c r="J1369" s="4" t="s">
        <v>2832</v>
      </c>
      <c r="K1369" s="4" t="s">
        <v>56</v>
      </c>
      <c r="L1369" s="4" t="s">
        <v>2359</v>
      </c>
      <c r="M1369" s="4" t="s">
        <v>258</v>
      </c>
      <c r="N1369" s="4" t="s">
        <v>2360</v>
      </c>
      <c r="O1369" s="4" t="s">
        <v>258</v>
      </c>
      <c r="P1369" s="4" t="s">
        <v>2361</v>
      </c>
      <c r="Q1369" s="4" t="s">
        <v>172</v>
      </c>
      <c r="R1369" s="4" t="s">
        <v>2362</v>
      </c>
      <c r="S1369" s="4" t="s">
        <v>173</v>
      </c>
      <c r="U1369" s="40" t="s">
        <v>54</v>
      </c>
      <c r="V1369" s="41" t="s">
        <v>2832</v>
      </c>
      <c r="W1369" s="41" t="s">
        <v>56</v>
      </c>
      <c r="X1369" s="41" t="s">
        <v>2359</v>
      </c>
      <c r="Y1369" s="41" t="s">
        <v>258</v>
      </c>
      <c r="Z1369" s="41" t="s">
        <v>2360</v>
      </c>
      <c r="AA1369" s="41" t="s">
        <v>258</v>
      </c>
      <c r="AB1369" s="41" t="s">
        <v>2361</v>
      </c>
      <c r="AC1369" s="41" t="s">
        <v>172</v>
      </c>
      <c r="AD1369" s="41" t="s">
        <v>2362</v>
      </c>
      <c r="AE1369" s="41" t="s">
        <v>173</v>
      </c>
    </row>
    <row r="1370" spans="1:31">
      <c r="A1370" s="4">
        <v>101366</v>
      </c>
      <c r="C1370" s="43" t="s">
        <v>2833</v>
      </c>
      <c r="D1370" s="40" t="s">
        <v>54</v>
      </c>
      <c r="J1370" s="4" t="s">
        <v>2834</v>
      </c>
      <c r="K1370" s="4" t="s">
        <v>56</v>
      </c>
      <c r="L1370" s="4" t="s">
        <v>2359</v>
      </c>
      <c r="M1370" s="4" t="s">
        <v>258</v>
      </c>
      <c r="N1370" s="4" t="s">
        <v>2360</v>
      </c>
      <c r="O1370" s="4" t="s">
        <v>258</v>
      </c>
      <c r="P1370" s="4" t="s">
        <v>2361</v>
      </c>
      <c r="Q1370" s="4" t="s">
        <v>172</v>
      </c>
      <c r="R1370" s="4" t="s">
        <v>2362</v>
      </c>
      <c r="S1370" s="4" t="s">
        <v>173</v>
      </c>
      <c r="U1370" s="40" t="s">
        <v>54</v>
      </c>
      <c r="V1370" s="41" t="s">
        <v>2834</v>
      </c>
      <c r="W1370" s="41" t="s">
        <v>56</v>
      </c>
      <c r="X1370" s="41" t="s">
        <v>2359</v>
      </c>
      <c r="Y1370" s="41" t="s">
        <v>258</v>
      </c>
      <c r="Z1370" s="41" t="s">
        <v>2360</v>
      </c>
      <c r="AA1370" s="41" t="s">
        <v>258</v>
      </c>
      <c r="AB1370" s="41" t="s">
        <v>2361</v>
      </c>
      <c r="AC1370" s="41" t="s">
        <v>172</v>
      </c>
      <c r="AD1370" s="41" t="s">
        <v>2362</v>
      </c>
      <c r="AE1370" s="41" t="s">
        <v>173</v>
      </c>
    </row>
    <row r="1371" spans="1:31">
      <c r="A1371" s="4">
        <v>101367</v>
      </c>
      <c r="C1371" s="43" t="s">
        <v>2835</v>
      </c>
      <c r="D1371" s="40" t="s">
        <v>54</v>
      </c>
      <c r="J1371" s="4" t="s">
        <v>2836</v>
      </c>
      <c r="K1371" s="4" t="s">
        <v>56</v>
      </c>
      <c r="L1371" s="4" t="s">
        <v>2359</v>
      </c>
      <c r="M1371" s="4" t="s">
        <v>258</v>
      </c>
      <c r="N1371" s="4" t="s">
        <v>2360</v>
      </c>
      <c r="O1371" s="4" t="s">
        <v>258</v>
      </c>
      <c r="P1371" s="4" t="s">
        <v>2361</v>
      </c>
      <c r="Q1371" s="4" t="s">
        <v>172</v>
      </c>
      <c r="R1371" s="4" t="s">
        <v>2362</v>
      </c>
      <c r="S1371" s="4" t="s">
        <v>173</v>
      </c>
      <c r="U1371" s="40" t="s">
        <v>54</v>
      </c>
      <c r="V1371" s="41" t="s">
        <v>2836</v>
      </c>
      <c r="W1371" s="41" t="s">
        <v>56</v>
      </c>
      <c r="X1371" s="41" t="s">
        <v>2359</v>
      </c>
      <c r="Y1371" s="41" t="s">
        <v>258</v>
      </c>
      <c r="Z1371" s="41" t="s">
        <v>2360</v>
      </c>
      <c r="AA1371" s="41" t="s">
        <v>258</v>
      </c>
      <c r="AB1371" s="41" t="s">
        <v>2361</v>
      </c>
      <c r="AC1371" s="41" t="s">
        <v>172</v>
      </c>
      <c r="AD1371" s="41" t="s">
        <v>2362</v>
      </c>
      <c r="AE1371" s="41" t="s">
        <v>173</v>
      </c>
    </row>
    <row r="1372" spans="1:31">
      <c r="A1372" s="4">
        <v>101368</v>
      </c>
      <c r="C1372" s="43" t="s">
        <v>2837</v>
      </c>
      <c r="D1372" s="40" t="s">
        <v>54</v>
      </c>
      <c r="J1372" s="4" t="s">
        <v>2838</v>
      </c>
      <c r="K1372" s="4" t="s">
        <v>56</v>
      </c>
      <c r="L1372" s="4" t="s">
        <v>2359</v>
      </c>
      <c r="M1372" s="4" t="s">
        <v>258</v>
      </c>
      <c r="N1372" s="4" t="s">
        <v>2360</v>
      </c>
      <c r="O1372" s="4" t="s">
        <v>258</v>
      </c>
      <c r="P1372" s="4" t="s">
        <v>2361</v>
      </c>
      <c r="Q1372" s="4" t="s">
        <v>172</v>
      </c>
      <c r="R1372" s="4" t="s">
        <v>2362</v>
      </c>
      <c r="S1372" s="4" t="s">
        <v>173</v>
      </c>
      <c r="U1372" s="40" t="s">
        <v>54</v>
      </c>
      <c r="V1372" s="41" t="s">
        <v>2838</v>
      </c>
      <c r="W1372" s="41" t="s">
        <v>56</v>
      </c>
      <c r="X1372" s="41" t="s">
        <v>2359</v>
      </c>
      <c r="Y1372" s="41" t="s">
        <v>258</v>
      </c>
      <c r="Z1372" s="41" t="s">
        <v>2360</v>
      </c>
      <c r="AA1372" s="41" t="s">
        <v>258</v>
      </c>
      <c r="AB1372" s="41" t="s">
        <v>2361</v>
      </c>
      <c r="AC1372" s="41" t="s">
        <v>172</v>
      </c>
      <c r="AD1372" s="41" t="s">
        <v>2362</v>
      </c>
      <c r="AE1372" s="41" t="s">
        <v>173</v>
      </c>
    </row>
    <row r="1373" spans="1:31">
      <c r="A1373" s="4">
        <v>101369</v>
      </c>
      <c r="C1373" s="43" t="s">
        <v>2839</v>
      </c>
      <c r="D1373" s="40" t="s">
        <v>54</v>
      </c>
      <c r="J1373" s="4" t="s">
        <v>2840</v>
      </c>
      <c r="K1373" s="4" t="s">
        <v>56</v>
      </c>
      <c r="L1373" s="4" t="s">
        <v>2359</v>
      </c>
      <c r="M1373" s="4" t="s">
        <v>258</v>
      </c>
      <c r="N1373" s="4" t="s">
        <v>2360</v>
      </c>
      <c r="O1373" s="4" t="s">
        <v>258</v>
      </c>
      <c r="P1373" s="4" t="s">
        <v>2361</v>
      </c>
      <c r="Q1373" s="4" t="s">
        <v>172</v>
      </c>
      <c r="R1373" s="4" t="s">
        <v>2362</v>
      </c>
      <c r="S1373" s="4" t="s">
        <v>173</v>
      </c>
      <c r="U1373" s="40" t="s">
        <v>54</v>
      </c>
      <c r="V1373" s="41" t="s">
        <v>2840</v>
      </c>
      <c r="W1373" s="41" t="s">
        <v>56</v>
      </c>
      <c r="X1373" s="41" t="s">
        <v>2359</v>
      </c>
      <c r="Y1373" s="41" t="s">
        <v>258</v>
      </c>
      <c r="Z1373" s="41" t="s">
        <v>2360</v>
      </c>
      <c r="AA1373" s="41" t="s">
        <v>258</v>
      </c>
      <c r="AB1373" s="41" t="s">
        <v>2361</v>
      </c>
      <c r="AC1373" s="41" t="s">
        <v>172</v>
      </c>
      <c r="AD1373" s="41" t="s">
        <v>2362</v>
      </c>
      <c r="AE1373" s="41" t="s">
        <v>173</v>
      </c>
    </row>
    <row r="1374" spans="1:31">
      <c r="A1374" s="4">
        <v>101370</v>
      </c>
      <c r="C1374" s="43" t="s">
        <v>2841</v>
      </c>
      <c r="D1374" s="40" t="s">
        <v>54</v>
      </c>
      <c r="J1374" s="4" t="s">
        <v>2842</v>
      </c>
      <c r="K1374" s="4" t="s">
        <v>56</v>
      </c>
      <c r="L1374" s="4" t="s">
        <v>2359</v>
      </c>
      <c r="M1374" s="4" t="s">
        <v>258</v>
      </c>
      <c r="N1374" s="4" t="s">
        <v>2360</v>
      </c>
      <c r="O1374" s="4" t="s">
        <v>258</v>
      </c>
      <c r="P1374" s="4" t="s">
        <v>2361</v>
      </c>
      <c r="Q1374" s="4" t="s">
        <v>172</v>
      </c>
      <c r="R1374" s="4" t="s">
        <v>2362</v>
      </c>
      <c r="S1374" s="4" t="s">
        <v>173</v>
      </c>
      <c r="U1374" s="40" t="s">
        <v>54</v>
      </c>
      <c r="V1374" s="41" t="s">
        <v>2842</v>
      </c>
      <c r="W1374" s="41" t="s">
        <v>56</v>
      </c>
      <c r="X1374" s="41" t="s">
        <v>2359</v>
      </c>
      <c r="Y1374" s="41" t="s">
        <v>258</v>
      </c>
      <c r="Z1374" s="41" t="s">
        <v>2360</v>
      </c>
      <c r="AA1374" s="41" t="s">
        <v>258</v>
      </c>
      <c r="AB1374" s="41" t="s">
        <v>2361</v>
      </c>
      <c r="AC1374" s="41" t="s">
        <v>172</v>
      </c>
      <c r="AD1374" s="41" t="s">
        <v>2362</v>
      </c>
      <c r="AE1374" s="41" t="s">
        <v>173</v>
      </c>
    </row>
    <row r="1375" spans="1:31">
      <c r="A1375" s="4">
        <v>101371</v>
      </c>
      <c r="C1375" s="43" t="s">
        <v>2843</v>
      </c>
      <c r="D1375" s="40" t="s">
        <v>54</v>
      </c>
      <c r="J1375" s="4" t="s">
        <v>2844</v>
      </c>
      <c r="K1375" s="4" t="s">
        <v>56</v>
      </c>
      <c r="L1375" s="4" t="s">
        <v>2359</v>
      </c>
      <c r="M1375" s="4" t="s">
        <v>258</v>
      </c>
      <c r="N1375" s="4" t="s">
        <v>2360</v>
      </c>
      <c r="O1375" s="4" t="s">
        <v>258</v>
      </c>
      <c r="P1375" s="4" t="s">
        <v>2361</v>
      </c>
      <c r="Q1375" s="4" t="s">
        <v>172</v>
      </c>
      <c r="R1375" s="4" t="s">
        <v>2362</v>
      </c>
      <c r="S1375" s="4" t="s">
        <v>173</v>
      </c>
      <c r="U1375" s="40" t="s">
        <v>54</v>
      </c>
      <c r="V1375" s="41" t="s">
        <v>2844</v>
      </c>
      <c r="W1375" s="41" t="s">
        <v>56</v>
      </c>
      <c r="X1375" s="41" t="s">
        <v>2359</v>
      </c>
      <c r="Y1375" s="41" t="s">
        <v>258</v>
      </c>
      <c r="Z1375" s="41" t="s">
        <v>2360</v>
      </c>
      <c r="AA1375" s="41" t="s">
        <v>258</v>
      </c>
      <c r="AB1375" s="41" t="s">
        <v>2361</v>
      </c>
      <c r="AC1375" s="41" t="s">
        <v>172</v>
      </c>
      <c r="AD1375" s="41" t="s">
        <v>2362</v>
      </c>
      <c r="AE1375" s="41" t="s">
        <v>173</v>
      </c>
    </row>
    <row r="1376" spans="1:31">
      <c r="A1376" s="4">
        <v>101372</v>
      </c>
      <c r="C1376" s="43" t="s">
        <v>2845</v>
      </c>
      <c r="D1376" s="40" t="s">
        <v>54</v>
      </c>
      <c r="J1376" s="4" t="s">
        <v>2846</v>
      </c>
      <c r="K1376" s="4" t="s">
        <v>56</v>
      </c>
      <c r="L1376" s="4" t="s">
        <v>2359</v>
      </c>
      <c r="M1376" s="4" t="s">
        <v>258</v>
      </c>
      <c r="N1376" s="4" t="s">
        <v>2360</v>
      </c>
      <c r="O1376" s="4" t="s">
        <v>258</v>
      </c>
      <c r="P1376" s="4" t="s">
        <v>2361</v>
      </c>
      <c r="Q1376" s="4" t="s">
        <v>172</v>
      </c>
      <c r="R1376" s="4" t="s">
        <v>2362</v>
      </c>
      <c r="S1376" s="4" t="s">
        <v>173</v>
      </c>
      <c r="U1376" s="40" t="s">
        <v>54</v>
      </c>
      <c r="V1376" s="41" t="s">
        <v>2846</v>
      </c>
      <c r="W1376" s="41" t="s">
        <v>56</v>
      </c>
      <c r="X1376" s="41" t="s">
        <v>2359</v>
      </c>
      <c r="Y1376" s="41" t="s">
        <v>258</v>
      </c>
      <c r="Z1376" s="41" t="s">
        <v>2360</v>
      </c>
      <c r="AA1376" s="41" t="s">
        <v>258</v>
      </c>
      <c r="AB1376" s="41" t="s">
        <v>2361</v>
      </c>
      <c r="AC1376" s="41" t="s">
        <v>172</v>
      </c>
      <c r="AD1376" s="41" t="s">
        <v>2362</v>
      </c>
      <c r="AE1376" s="41" t="s">
        <v>173</v>
      </c>
    </row>
    <row r="1377" spans="1:31">
      <c r="A1377" s="4">
        <v>101373</v>
      </c>
      <c r="C1377" s="43" t="s">
        <v>2847</v>
      </c>
      <c r="D1377" s="40" t="s">
        <v>54</v>
      </c>
      <c r="J1377" s="4" t="s">
        <v>2848</v>
      </c>
      <c r="K1377" s="4" t="s">
        <v>56</v>
      </c>
      <c r="L1377" s="4" t="s">
        <v>2359</v>
      </c>
      <c r="M1377" s="4" t="s">
        <v>258</v>
      </c>
      <c r="N1377" s="4" t="s">
        <v>2360</v>
      </c>
      <c r="O1377" s="4" t="s">
        <v>258</v>
      </c>
      <c r="P1377" s="4" t="s">
        <v>2361</v>
      </c>
      <c r="Q1377" s="4" t="s">
        <v>172</v>
      </c>
      <c r="R1377" s="4" t="s">
        <v>2362</v>
      </c>
      <c r="S1377" s="4" t="s">
        <v>173</v>
      </c>
      <c r="U1377" s="40" t="s">
        <v>54</v>
      </c>
      <c r="V1377" s="41" t="s">
        <v>2848</v>
      </c>
      <c r="W1377" s="41" t="s">
        <v>56</v>
      </c>
      <c r="X1377" s="41" t="s">
        <v>2359</v>
      </c>
      <c r="Y1377" s="41" t="s">
        <v>258</v>
      </c>
      <c r="Z1377" s="41" t="s">
        <v>2360</v>
      </c>
      <c r="AA1377" s="41" t="s">
        <v>258</v>
      </c>
      <c r="AB1377" s="41" t="s">
        <v>2361</v>
      </c>
      <c r="AC1377" s="41" t="s">
        <v>172</v>
      </c>
      <c r="AD1377" s="41" t="s">
        <v>2362</v>
      </c>
      <c r="AE1377" s="41" t="s">
        <v>173</v>
      </c>
    </row>
    <row r="1378" spans="1:31">
      <c r="A1378" s="4">
        <v>101374</v>
      </c>
      <c r="C1378" s="43" t="s">
        <v>2849</v>
      </c>
      <c r="D1378" s="40" t="s">
        <v>54</v>
      </c>
      <c r="J1378" s="4" t="s">
        <v>2850</v>
      </c>
      <c r="K1378" s="4" t="s">
        <v>56</v>
      </c>
      <c r="L1378" s="4" t="s">
        <v>2359</v>
      </c>
      <c r="M1378" s="4" t="s">
        <v>258</v>
      </c>
      <c r="N1378" s="4" t="s">
        <v>2360</v>
      </c>
      <c r="O1378" s="4" t="s">
        <v>258</v>
      </c>
      <c r="P1378" s="4" t="s">
        <v>2361</v>
      </c>
      <c r="Q1378" s="4" t="s">
        <v>172</v>
      </c>
      <c r="R1378" s="4" t="s">
        <v>2362</v>
      </c>
      <c r="S1378" s="4" t="s">
        <v>173</v>
      </c>
      <c r="U1378" s="40" t="s">
        <v>54</v>
      </c>
      <c r="V1378" s="41" t="s">
        <v>2850</v>
      </c>
      <c r="W1378" s="41" t="s">
        <v>56</v>
      </c>
      <c r="X1378" s="41" t="s">
        <v>2359</v>
      </c>
      <c r="Y1378" s="41" t="s">
        <v>258</v>
      </c>
      <c r="Z1378" s="41" t="s">
        <v>2360</v>
      </c>
      <c r="AA1378" s="41" t="s">
        <v>258</v>
      </c>
      <c r="AB1378" s="41" t="s">
        <v>2361</v>
      </c>
      <c r="AC1378" s="41" t="s">
        <v>172</v>
      </c>
      <c r="AD1378" s="41" t="s">
        <v>2362</v>
      </c>
      <c r="AE1378" s="41" t="s">
        <v>173</v>
      </c>
    </row>
    <row r="1379" spans="1:31">
      <c r="A1379" s="4">
        <v>101375</v>
      </c>
      <c r="C1379" s="43" t="s">
        <v>2851</v>
      </c>
      <c r="D1379" s="40" t="s">
        <v>54</v>
      </c>
      <c r="J1379" s="4" t="s">
        <v>2852</v>
      </c>
      <c r="K1379" s="4" t="s">
        <v>56</v>
      </c>
      <c r="L1379" s="4" t="s">
        <v>2359</v>
      </c>
      <c r="M1379" s="4" t="s">
        <v>258</v>
      </c>
      <c r="N1379" s="4" t="s">
        <v>2360</v>
      </c>
      <c r="O1379" s="4" t="s">
        <v>258</v>
      </c>
      <c r="P1379" s="4" t="s">
        <v>2361</v>
      </c>
      <c r="Q1379" s="4" t="s">
        <v>172</v>
      </c>
      <c r="R1379" s="4" t="s">
        <v>2362</v>
      </c>
      <c r="S1379" s="4" t="s">
        <v>173</v>
      </c>
      <c r="U1379" s="40" t="s">
        <v>54</v>
      </c>
      <c r="V1379" s="41" t="s">
        <v>2852</v>
      </c>
      <c r="W1379" s="41" t="s">
        <v>56</v>
      </c>
      <c r="X1379" s="41" t="s">
        <v>2359</v>
      </c>
      <c r="Y1379" s="41" t="s">
        <v>258</v>
      </c>
      <c r="Z1379" s="41" t="s">
        <v>2360</v>
      </c>
      <c r="AA1379" s="41" t="s">
        <v>258</v>
      </c>
      <c r="AB1379" s="41" t="s">
        <v>2361</v>
      </c>
      <c r="AC1379" s="41" t="s">
        <v>172</v>
      </c>
      <c r="AD1379" s="41" t="s">
        <v>2362</v>
      </c>
      <c r="AE1379" s="41" t="s">
        <v>173</v>
      </c>
    </row>
    <row r="1380" spans="1:31">
      <c r="A1380" s="4">
        <v>101376</v>
      </c>
      <c r="C1380" s="43" t="s">
        <v>2853</v>
      </c>
      <c r="D1380" s="40" t="s">
        <v>54</v>
      </c>
      <c r="J1380" s="4" t="s">
        <v>2854</v>
      </c>
      <c r="K1380" s="4" t="s">
        <v>56</v>
      </c>
      <c r="L1380" s="4" t="s">
        <v>2359</v>
      </c>
      <c r="M1380" s="4" t="s">
        <v>258</v>
      </c>
      <c r="N1380" s="4" t="s">
        <v>2360</v>
      </c>
      <c r="O1380" s="4" t="s">
        <v>258</v>
      </c>
      <c r="P1380" s="4" t="s">
        <v>2361</v>
      </c>
      <c r="Q1380" s="4" t="s">
        <v>172</v>
      </c>
      <c r="R1380" s="4" t="s">
        <v>2362</v>
      </c>
      <c r="S1380" s="4" t="s">
        <v>173</v>
      </c>
      <c r="U1380" s="40" t="s">
        <v>54</v>
      </c>
      <c r="V1380" s="41" t="s">
        <v>2854</v>
      </c>
      <c r="W1380" s="41" t="s">
        <v>56</v>
      </c>
      <c r="X1380" s="41" t="s">
        <v>2359</v>
      </c>
      <c r="Y1380" s="41" t="s">
        <v>258</v>
      </c>
      <c r="Z1380" s="41" t="s">
        <v>2360</v>
      </c>
      <c r="AA1380" s="41" t="s">
        <v>258</v>
      </c>
      <c r="AB1380" s="41" t="s">
        <v>2361</v>
      </c>
      <c r="AC1380" s="41" t="s">
        <v>172</v>
      </c>
      <c r="AD1380" s="41" t="s">
        <v>2362</v>
      </c>
      <c r="AE1380" s="41" t="s">
        <v>173</v>
      </c>
    </row>
    <row r="1381" spans="1:31">
      <c r="A1381" s="4">
        <v>101377</v>
      </c>
      <c r="C1381" s="43" t="s">
        <v>2855</v>
      </c>
      <c r="D1381" s="40" t="s">
        <v>54</v>
      </c>
      <c r="J1381" s="4" t="s">
        <v>2856</v>
      </c>
      <c r="K1381" s="4" t="s">
        <v>56</v>
      </c>
      <c r="L1381" s="4" t="s">
        <v>2359</v>
      </c>
      <c r="M1381" s="4" t="s">
        <v>258</v>
      </c>
      <c r="N1381" s="4" t="s">
        <v>2360</v>
      </c>
      <c r="O1381" s="4" t="s">
        <v>258</v>
      </c>
      <c r="P1381" s="4" t="s">
        <v>2361</v>
      </c>
      <c r="Q1381" s="4" t="s">
        <v>172</v>
      </c>
      <c r="R1381" s="4" t="s">
        <v>2362</v>
      </c>
      <c r="S1381" s="4" t="s">
        <v>173</v>
      </c>
      <c r="U1381" s="40" t="s">
        <v>54</v>
      </c>
      <c r="V1381" s="41" t="s">
        <v>2856</v>
      </c>
      <c r="W1381" s="41" t="s">
        <v>56</v>
      </c>
      <c r="X1381" s="41" t="s">
        <v>2359</v>
      </c>
      <c r="Y1381" s="41" t="s">
        <v>258</v>
      </c>
      <c r="Z1381" s="41" t="s">
        <v>2360</v>
      </c>
      <c r="AA1381" s="41" t="s">
        <v>258</v>
      </c>
      <c r="AB1381" s="41" t="s">
        <v>2361</v>
      </c>
      <c r="AC1381" s="41" t="s">
        <v>172</v>
      </c>
      <c r="AD1381" s="41" t="s">
        <v>2362</v>
      </c>
      <c r="AE1381" s="41" t="s">
        <v>173</v>
      </c>
    </row>
    <row r="1382" spans="1:31">
      <c r="A1382" s="4">
        <v>101378</v>
      </c>
      <c r="C1382" s="43" t="s">
        <v>2857</v>
      </c>
      <c r="D1382" s="40" t="s">
        <v>54</v>
      </c>
      <c r="J1382" s="4" t="s">
        <v>2858</v>
      </c>
      <c r="K1382" s="4" t="s">
        <v>56</v>
      </c>
      <c r="L1382" s="4" t="s">
        <v>2359</v>
      </c>
      <c r="M1382" s="4" t="s">
        <v>258</v>
      </c>
      <c r="N1382" s="4" t="s">
        <v>2360</v>
      </c>
      <c r="O1382" s="4" t="s">
        <v>258</v>
      </c>
      <c r="P1382" s="4" t="s">
        <v>2361</v>
      </c>
      <c r="Q1382" s="4" t="s">
        <v>172</v>
      </c>
      <c r="R1382" s="4" t="s">
        <v>2362</v>
      </c>
      <c r="S1382" s="4" t="s">
        <v>173</v>
      </c>
      <c r="U1382" s="40" t="s">
        <v>54</v>
      </c>
      <c r="V1382" s="41" t="s">
        <v>2858</v>
      </c>
      <c r="W1382" s="41" t="s">
        <v>56</v>
      </c>
      <c r="X1382" s="41" t="s">
        <v>2359</v>
      </c>
      <c r="Y1382" s="41" t="s">
        <v>258</v>
      </c>
      <c r="Z1382" s="41" t="s">
        <v>2360</v>
      </c>
      <c r="AA1382" s="41" t="s">
        <v>258</v>
      </c>
      <c r="AB1382" s="41" t="s">
        <v>2361</v>
      </c>
      <c r="AC1382" s="41" t="s">
        <v>172</v>
      </c>
      <c r="AD1382" s="41" t="s">
        <v>2362</v>
      </c>
      <c r="AE1382" s="41" t="s">
        <v>173</v>
      </c>
    </row>
    <row r="1383" spans="1:31">
      <c r="A1383" s="4">
        <v>101379</v>
      </c>
      <c r="C1383" s="43" t="s">
        <v>2859</v>
      </c>
      <c r="D1383" s="40" t="s">
        <v>54</v>
      </c>
      <c r="J1383" s="4" t="s">
        <v>2860</v>
      </c>
      <c r="K1383" s="4" t="s">
        <v>56</v>
      </c>
      <c r="L1383" s="4" t="s">
        <v>2359</v>
      </c>
      <c r="M1383" s="4" t="s">
        <v>258</v>
      </c>
      <c r="N1383" s="4" t="s">
        <v>2360</v>
      </c>
      <c r="O1383" s="4" t="s">
        <v>258</v>
      </c>
      <c r="P1383" s="4" t="s">
        <v>2361</v>
      </c>
      <c r="Q1383" s="4" t="s">
        <v>172</v>
      </c>
      <c r="R1383" s="4" t="s">
        <v>2362</v>
      </c>
      <c r="S1383" s="4" t="s">
        <v>173</v>
      </c>
      <c r="U1383" s="40" t="s">
        <v>54</v>
      </c>
      <c r="V1383" s="41" t="s">
        <v>2860</v>
      </c>
      <c r="W1383" s="41" t="s">
        <v>56</v>
      </c>
      <c r="X1383" s="41" t="s">
        <v>2359</v>
      </c>
      <c r="Y1383" s="41" t="s">
        <v>258</v>
      </c>
      <c r="Z1383" s="41" t="s">
        <v>2360</v>
      </c>
      <c r="AA1383" s="41" t="s">
        <v>258</v>
      </c>
      <c r="AB1383" s="41" t="s">
        <v>2361</v>
      </c>
      <c r="AC1383" s="41" t="s">
        <v>172</v>
      </c>
      <c r="AD1383" s="41" t="s">
        <v>2362</v>
      </c>
      <c r="AE1383" s="41" t="s">
        <v>173</v>
      </c>
    </row>
    <row r="1384" spans="1:31">
      <c r="A1384" s="4">
        <v>101380</v>
      </c>
      <c r="C1384" s="43" t="s">
        <v>2861</v>
      </c>
      <c r="D1384" s="40" t="s">
        <v>54</v>
      </c>
      <c r="J1384" s="4" t="s">
        <v>2862</v>
      </c>
      <c r="K1384" s="4" t="s">
        <v>56</v>
      </c>
      <c r="L1384" s="4" t="s">
        <v>2359</v>
      </c>
      <c r="M1384" s="4" t="s">
        <v>258</v>
      </c>
      <c r="N1384" s="4" t="s">
        <v>2360</v>
      </c>
      <c r="O1384" s="4" t="s">
        <v>258</v>
      </c>
      <c r="P1384" s="4" t="s">
        <v>2361</v>
      </c>
      <c r="Q1384" s="4" t="s">
        <v>172</v>
      </c>
      <c r="R1384" s="4" t="s">
        <v>2362</v>
      </c>
      <c r="S1384" s="4" t="s">
        <v>173</v>
      </c>
      <c r="U1384" s="40" t="s">
        <v>54</v>
      </c>
      <c r="V1384" s="41" t="s">
        <v>2862</v>
      </c>
      <c r="W1384" s="41" t="s">
        <v>56</v>
      </c>
      <c r="X1384" s="41" t="s">
        <v>2359</v>
      </c>
      <c r="Y1384" s="41" t="s">
        <v>258</v>
      </c>
      <c r="Z1384" s="41" t="s">
        <v>2360</v>
      </c>
      <c r="AA1384" s="41" t="s">
        <v>258</v>
      </c>
      <c r="AB1384" s="41" t="s">
        <v>2361</v>
      </c>
      <c r="AC1384" s="41" t="s">
        <v>172</v>
      </c>
      <c r="AD1384" s="41" t="s">
        <v>2362</v>
      </c>
      <c r="AE1384" s="41" t="s">
        <v>173</v>
      </c>
    </row>
    <row r="1385" spans="1:31">
      <c r="A1385" s="4">
        <v>101381</v>
      </c>
      <c r="C1385" s="43" t="s">
        <v>2863</v>
      </c>
      <c r="D1385" s="40" t="s">
        <v>54</v>
      </c>
      <c r="J1385" s="4" t="s">
        <v>2864</v>
      </c>
      <c r="K1385" s="4" t="s">
        <v>56</v>
      </c>
      <c r="L1385" s="4" t="s">
        <v>2359</v>
      </c>
      <c r="M1385" s="4" t="s">
        <v>258</v>
      </c>
      <c r="N1385" s="4" t="s">
        <v>2360</v>
      </c>
      <c r="O1385" s="4" t="s">
        <v>258</v>
      </c>
      <c r="P1385" s="4" t="s">
        <v>2361</v>
      </c>
      <c r="Q1385" s="4" t="s">
        <v>172</v>
      </c>
      <c r="R1385" s="4" t="s">
        <v>2362</v>
      </c>
      <c r="S1385" s="4" t="s">
        <v>173</v>
      </c>
      <c r="U1385" s="40" t="s">
        <v>54</v>
      </c>
      <c r="V1385" s="41" t="s">
        <v>2864</v>
      </c>
      <c r="W1385" s="41" t="s">
        <v>56</v>
      </c>
      <c r="X1385" s="41" t="s">
        <v>2359</v>
      </c>
      <c r="Y1385" s="41" t="s">
        <v>258</v>
      </c>
      <c r="Z1385" s="41" t="s">
        <v>2360</v>
      </c>
      <c r="AA1385" s="41" t="s">
        <v>258</v>
      </c>
      <c r="AB1385" s="41" t="s">
        <v>2361</v>
      </c>
      <c r="AC1385" s="41" t="s">
        <v>172</v>
      </c>
      <c r="AD1385" s="41" t="s">
        <v>2362</v>
      </c>
      <c r="AE1385" s="41" t="s">
        <v>173</v>
      </c>
    </row>
    <row r="1386" spans="1:31">
      <c r="A1386" s="4">
        <v>101382</v>
      </c>
      <c r="C1386" s="43" t="s">
        <v>2865</v>
      </c>
      <c r="D1386" s="40" t="s">
        <v>54</v>
      </c>
      <c r="J1386" s="4" t="s">
        <v>2866</v>
      </c>
      <c r="K1386" s="4" t="s">
        <v>56</v>
      </c>
      <c r="L1386" s="4" t="s">
        <v>2359</v>
      </c>
      <c r="M1386" s="4" t="s">
        <v>258</v>
      </c>
      <c r="N1386" s="4" t="s">
        <v>2360</v>
      </c>
      <c r="O1386" s="4" t="s">
        <v>258</v>
      </c>
      <c r="P1386" s="4" t="s">
        <v>2361</v>
      </c>
      <c r="Q1386" s="4" t="s">
        <v>172</v>
      </c>
      <c r="R1386" s="4" t="s">
        <v>2362</v>
      </c>
      <c r="S1386" s="4" t="s">
        <v>173</v>
      </c>
      <c r="U1386" s="40" t="s">
        <v>54</v>
      </c>
      <c r="V1386" s="41" t="s">
        <v>2866</v>
      </c>
      <c r="W1386" s="41" t="s">
        <v>56</v>
      </c>
      <c r="X1386" s="41" t="s">
        <v>2359</v>
      </c>
      <c r="Y1386" s="41" t="s">
        <v>258</v>
      </c>
      <c r="Z1386" s="41" t="s">
        <v>2360</v>
      </c>
      <c r="AA1386" s="41" t="s">
        <v>258</v>
      </c>
      <c r="AB1386" s="41" t="s">
        <v>2361</v>
      </c>
      <c r="AC1386" s="41" t="s">
        <v>172</v>
      </c>
      <c r="AD1386" s="41" t="s">
        <v>2362</v>
      </c>
      <c r="AE1386" s="41" t="s">
        <v>173</v>
      </c>
    </row>
    <row r="1387" spans="1:31">
      <c r="A1387" s="4">
        <v>101383</v>
      </c>
      <c r="C1387" s="43" t="s">
        <v>2867</v>
      </c>
      <c r="D1387" s="40" t="s">
        <v>54</v>
      </c>
      <c r="J1387" s="4" t="s">
        <v>2868</v>
      </c>
      <c r="K1387" s="4" t="s">
        <v>56</v>
      </c>
      <c r="L1387" s="4" t="s">
        <v>2359</v>
      </c>
      <c r="M1387" s="4" t="s">
        <v>258</v>
      </c>
      <c r="N1387" s="4" t="s">
        <v>2360</v>
      </c>
      <c r="O1387" s="4" t="s">
        <v>258</v>
      </c>
      <c r="P1387" s="4" t="s">
        <v>2361</v>
      </c>
      <c r="Q1387" s="4" t="s">
        <v>172</v>
      </c>
      <c r="R1387" s="4" t="s">
        <v>2362</v>
      </c>
      <c r="S1387" s="4" t="s">
        <v>173</v>
      </c>
      <c r="U1387" s="40" t="s">
        <v>54</v>
      </c>
      <c r="V1387" s="41" t="s">
        <v>2868</v>
      </c>
      <c r="W1387" s="41" t="s">
        <v>56</v>
      </c>
      <c r="X1387" s="41" t="s">
        <v>2359</v>
      </c>
      <c r="Y1387" s="41" t="s">
        <v>258</v>
      </c>
      <c r="Z1387" s="41" t="s">
        <v>2360</v>
      </c>
      <c r="AA1387" s="41" t="s">
        <v>258</v>
      </c>
      <c r="AB1387" s="41" t="s">
        <v>2361</v>
      </c>
      <c r="AC1387" s="41" t="s">
        <v>172</v>
      </c>
      <c r="AD1387" s="41" t="s">
        <v>2362</v>
      </c>
      <c r="AE1387" s="41" t="s">
        <v>173</v>
      </c>
    </row>
    <row r="1388" spans="1:31">
      <c r="A1388" s="4">
        <v>101384</v>
      </c>
      <c r="C1388" s="43" t="s">
        <v>2869</v>
      </c>
      <c r="D1388" s="40" t="s">
        <v>54</v>
      </c>
      <c r="J1388" s="4" t="s">
        <v>2870</v>
      </c>
      <c r="K1388" s="4" t="s">
        <v>56</v>
      </c>
      <c r="L1388" s="4" t="s">
        <v>2359</v>
      </c>
      <c r="M1388" s="4" t="s">
        <v>258</v>
      </c>
      <c r="N1388" s="4" t="s">
        <v>2360</v>
      </c>
      <c r="O1388" s="4" t="s">
        <v>258</v>
      </c>
      <c r="P1388" s="4" t="s">
        <v>2361</v>
      </c>
      <c r="Q1388" s="4" t="s">
        <v>172</v>
      </c>
      <c r="R1388" s="4" t="s">
        <v>2362</v>
      </c>
      <c r="S1388" s="4" t="s">
        <v>173</v>
      </c>
      <c r="U1388" s="40" t="s">
        <v>54</v>
      </c>
      <c r="V1388" s="41" t="s">
        <v>2870</v>
      </c>
      <c r="W1388" s="41" t="s">
        <v>56</v>
      </c>
      <c r="X1388" s="41" t="s">
        <v>2359</v>
      </c>
      <c r="Y1388" s="41" t="s">
        <v>258</v>
      </c>
      <c r="Z1388" s="41" t="s">
        <v>2360</v>
      </c>
      <c r="AA1388" s="41" t="s">
        <v>258</v>
      </c>
      <c r="AB1388" s="41" t="s">
        <v>2361</v>
      </c>
      <c r="AC1388" s="41" t="s">
        <v>172</v>
      </c>
      <c r="AD1388" s="41" t="s">
        <v>2362</v>
      </c>
      <c r="AE1388" s="41" t="s">
        <v>173</v>
      </c>
    </row>
    <row r="1389" spans="1:31">
      <c r="A1389" s="4">
        <v>101385</v>
      </c>
      <c r="C1389" s="43" t="s">
        <v>2871</v>
      </c>
      <c r="D1389" s="40" t="s">
        <v>54</v>
      </c>
      <c r="J1389" s="4" t="s">
        <v>2872</v>
      </c>
      <c r="K1389" s="4" t="s">
        <v>56</v>
      </c>
      <c r="L1389" s="4" t="s">
        <v>2359</v>
      </c>
      <c r="M1389" s="4" t="s">
        <v>258</v>
      </c>
      <c r="N1389" s="4" t="s">
        <v>2360</v>
      </c>
      <c r="O1389" s="4" t="s">
        <v>258</v>
      </c>
      <c r="P1389" s="4" t="s">
        <v>2361</v>
      </c>
      <c r="Q1389" s="4" t="s">
        <v>172</v>
      </c>
      <c r="R1389" s="4" t="s">
        <v>2362</v>
      </c>
      <c r="S1389" s="4" t="s">
        <v>173</v>
      </c>
      <c r="U1389" s="40" t="s">
        <v>54</v>
      </c>
      <c r="V1389" s="41" t="s">
        <v>2872</v>
      </c>
      <c r="W1389" s="41" t="s">
        <v>56</v>
      </c>
      <c r="X1389" s="41" t="s">
        <v>2359</v>
      </c>
      <c r="Y1389" s="41" t="s">
        <v>258</v>
      </c>
      <c r="Z1389" s="41" t="s">
        <v>2360</v>
      </c>
      <c r="AA1389" s="41" t="s">
        <v>258</v>
      </c>
      <c r="AB1389" s="41" t="s">
        <v>2361</v>
      </c>
      <c r="AC1389" s="41" t="s">
        <v>172</v>
      </c>
      <c r="AD1389" s="41" t="s">
        <v>2362</v>
      </c>
      <c r="AE1389" s="41" t="s">
        <v>173</v>
      </c>
    </row>
    <row r="1390" spans="1:31">
      <c r="A1390" s="4">
        <v>101386</v>
      </c>
      <c r="C1390" s="43" t="s">
        <v>2873</v>
      </c>
      <c r="D1390" s="40" t="s">
        <v>54</v>
      </c>
      <c r="J1390" s="4" t="s">
        <v>2874</v>
      </c>
      <c r="K1390" s="4" t="s">
        <v>56</v>
      </c>
      <c r="L1390" s="4" t="s">
        <v>2359</v>
      </c>
      <c r="M1390" s="4" t="s">
        <v>258</v>
      </c>
      <c r="N1390" s="4" t="s">
        <v>2360</v>
      </c>
      <c r="O1390" s="4" t="s">
        <v>258</v>
      </c>
      <c r="P1390" s="4" t="s">
        <v>2361</v>
      </c>
      <c r="Q1390" s="4" t="s">
        <v>172</v>
      </c>
      <c r="R1390" s="4" t="s">
        <v>2362</v>
      </c>
      <c r="S1390" s="4" t="s">
        <v>173</v>
      </c>
      <c r="U1390" s="40" t="s">
        <v>54</v>
      </c>
      <c r="V1390" s="41" t="s">
        <v>2874</v>
      </c>
      <c r="W1390" s="41" t="s">
        <v>56</v>
      </c>
      <c r="X1390" s="41" t="s">
        <v>2359</v>
      </c>
      <c r="Y1390" s="41" t="s">
        <v>258</v>
      </c>
      <c r="Z1390" s="41" t="s">
        <v>2360</v>
      </c>
      <c r="AA1390" s="41" t="s">
        <v>258</v>
      </c>
      <c r="AB1390" s="41" t="s">
        <v>2361</v>
      </c>
      <c r="AC1390" s="41" t="s">
        <v>172</v>
      </c>
      <c r="AD1390" s="41" t="s">
        <v>2362</v>
      </c>
      <c r="AE1390" s="41" t="s">
        <v>173</v>
      </c>
    </row>
    <row r="1391" spans="1:31">
      <c r="A1391" s="4">
        <v>101387</v>
      </c>
      <c r="C1391" s="43" t="s">
        <v>2875</v>
      </c>
      <c r="D1391" s="40" t="s">
        <v>54</v>
      </c>
      <c r="J1391" s="4" t="s">
        <v>2876</v>
      </c>
      <c r="K1391" s="4" t="s">
        <v>56</v>
      </c>
      <c r="L1391" s="4" t="s">
        <v>2359</v>
      </c>
      <c r="M1391" s="4" t="s">
        <v>258</v>
      </c>
      <c r="N1391" s="4" t="s">
        <v>2360</v>
      </c>
      <c r="O1391" s="4" t="s">
        <v>258</v>
      </c>
      <c r="P1391" s="4" t="s">
        <v>2361</v>
      </c>
      <c r="Q1391" s="4" t="s">
        <v>172</v>
      </c>
      <c r="R1391" s="4" t="s">
        <v>2362</v>
      </c>
      <c r="S1391" s="4" t="s">
        <v>173</v>
      </c>
      <c r="U1391" s="40" t="s">
        <v>54</v>
      </c>
      <c r="V1391" s="41" t="s">
        <v>2876</v>
      </c>
      <c r="W1391" s="41" t="s">
        <v>56</v>
      </c>
      <c r="X1391" s="41" t="s">
        <v>2359</v>
      </c>
      <c r="Y1391" s="41" t="s">
        <v>258</v>
      </c>
      <c r="Z1391" s="41" t="s">
        <v>2360</v>
      </c>
      <c r="AA1391" s="41" t="s">
        <v>258</v>
      </c>
      <c r="AB1391" s="41" t="s">
        <v>2361</v>
      </c>
      <c r="AC1391" s="41" t="s">
        <v>172</v>
      </c>
      <c r="AD1391" s="41" t="s">
        <v>2362</v>
      </c>
      <c r="AE1391" s="41" t="s">
        <v>173</v>
      </c>
    </row>
    <row r="1392" spans="1:31">
      <c r="A1392" s="4">
        <v>101388</v>
      </c>
      <c r="C1392" s="43" t="s">
        <v>2877</v>
      </c>
      <c r="D1392" s="40" t="s">
        <v>54</v>
      </c>
      <c r="J1392" s="4" t="s">
        <v>2878</v>
      </c>
      <c r="K1392" s="4" t="s">
        <v>56</v>
      </c>
      <c r="L1392" s="4" t="s">
        <v>2359</v>
      </c>
      <c r="M1392" s="4" t="s">
        <v>258</v>
      </c>
      <c r="N1392" s="4" t="s">
        <v>2360</v>
      </c>
      <c r="O1392" s="4" t="s">
        <v>258</v>
      </c>
      <c r="P1392" s="4" t="s">
        <v>2361</v>
      </c>
      <c r="Q1392" s="4" t="s">
        <v>172</v>
      </c>
      <c r="R1392" s="4" t="s">
        <v>2362</v>
      </c>
      <c r="S1392" s="4" t="s">
        <v>173</v>
      </c>
      <c r="U1392" s="40" t="s">
        <v>54</v>
      </c>
      <c r="V1392" s="41" t="s">
        <v>2878</v>
      </c>
      <c r="W1392" s="41" t="s">
        <v>56</v>
      </c>
      <c r="X1392" s="41" t="s">
        <v>2359</v>
      </c>
      <c r="Y1392" s="41" t="s">
        <v>258</v>
      </c>
      <c r="Z1392" s="41" t="s">
        <v>2360</v>
      </c>
      <c r="AA1392" s="41" t="s">
        <v>258</v>
      </c>
      <c r="AB1392" s="41" t="s">
        <v>2361</v>
      </c>
      <c r="AC1392" s="41" t="s">
        <v>172</v>
      </c>
      <c r="AD1392" s="41" t="s">
        <v>2362</v>
      </c>
      <c r="AE1392" s="41" t="s">
        <v>173</v>
      </c>
    </row>
    <row r="1393" spans="1:31">
      <c r="A1393" s="4">
        <v>101389</v>
      </c>
      <c r="C1393" s="43" t="s">
        <v>2879</v>
      </c>
      <c r="D1393" s="40" t="s">
        <v>54</v>
      </c>
      <c r="J1393" s="4" t="s">
        <v>2880</v>
      </c>
      <c r="K1393" s="4" t="s">
        <v>56</v>
      </c>
      <c r="L1393" s="4" t="s">
        <v>2359</v>
      </c>
      <c r="M1393" s="4" t="s">
        <v>258</v>
      </c>
      <c r="N1393" s="4" t="s">
        <v>2360</v>
      </c>
      <c r="O1393" s="4" t="s">
        <v>258</v>
      </c>
      <c r="P1393" s="4" t="s">
        <v>2361</v>
      </c>
      <c r="Q1393" s="4" t="s">
        <v>172</v>
      </c>
      <c r="R1393" s="4" t="s">
        <v>2362</v>
      </c>
      <c r="S1393" s="4" t="s">
        <v>173</v>
      </c>
      <c r="U1393" s="40" t="s">
        <v>54</v>
      </c>
      <c r="V1393" s="41" t="s">
        <v>2880</v>
      </c>
      <c r="W1393" s="41" t="s">
        <v>56</v>
      </c>
      <c r="X1393" s="41" t="s">
        <v>2359</v>
      </c>
      <c r="Y1393" s="41" t="s">
        <v>258</v>
      </c>
      <c r="Z1393" s="41" t="s">
        <v>2360</v>
      </c>
      <c r="AA1393" s="41" t="s">
        <v>258</v>
      </c>
      <c r="AB1393" s="41" t="s">
        <v>2361</v>
      </c>
      <c r="AC1393" s="41" t="s">
        <v>172</v>
      </c>
      <c r="AD1393" s="41" t="s">
        <v>2362</v>
      </c>
      <c r="AE1393" s="41" t="s">
        <v>173</v>
      </c>
    </row>
    <row r="1394" spans="1:31">
      <c r="A1394" s="4">
        <v>101390</v>
      </c>
      <c r="C1394" s="43" t="s">
        <v>2881</v>
      </c>
      <c r="D1394" s="40" t="s">
        <v>54</v>
      </c>
      <c r="J1394" s="4" t="s">
        <v>2882</v>
      </c>
      <c r="K1394" s="4" t="s">
        <v>56</v>
      </c>
      <c r="L1394" s="4" t="s">
        <v>2359</v>
      </c>
      <c r="M1394" s="4" t="s">
        <v>258</v>
      </c>
      <c r="N1394" s="4" t="s">
        <v>2360</v>
      </c>
      <c r="O1394" s="4" t="s">
        <v>258</v>
      </c>
      <c r="P1394" s="4" t="s">
        <v>2361</v>
      </c>
      <c r="Q1394" s="4" t="s">
        <v>172</v>
      </c>
      <c r="R1394" s="4" t="s">
        <v>2362</v>
      </c>
      <c r="S1394" s="4" t="s">
        <v>173</v>
      </c>
      <c r="U1394" s="40" t="s">
        <v>54</v>
      </c>
      <c r="V1394" s="41" t="s">
        <v>2882</v>
      </c>
      <c r="W1394" s="41" t="s">
        <v>56</v>
      </c>
      <c r="X1394" s="41" t="s">
        <v>2359</v>
      </c>
      <c r="Y1394" s="41" t="s">
        <v>258</v>
      </c>
      <c r="Z1394" s="41" t="s">
        <v>2360</v>
      </c>
      <c r="AA1394" s="41" t="s">
        <v>258</v>
      </c>
      <c r="AB1394" s="41" t="s">
        <v>2361</v>
      </c>
      <c r="AC1394" s="41" t="s">
        <v>172</v>
      </c>
      <c r="AD1394" s="41" t="s">
        <v>2362</v>
      </c>
      <c r="AE1394" s="41" t="s">
        <v>173</v>
      </c>
    </row>
    <row r="1395" spans="1:31">
      <c r="A1395" s="4">
        <v>101391</v>
      </c>
      <c r="C1395" s="43" t="s">
        <v>2883</v>
      </c>
      <c r="D1395" s="40" t="s">
        <v>54</v>
      </c>
      <c r="J1395" s="4" t="s">
        <v>2884</v>
      </c>
      <c r="K1395" s="4" t="s">
        <v>56</v>
      </c>
      <c r="L1395" s="4" t="s">
        <v>2359</v>
      </c>
      <c r="M1395" s="4" t="s">
        <v>258</v>
      </c>
      <c r="N1395" s="4" t="s">
        <v>2360</v>
      </c>
      <c r="O1395" s="4" t="s">
        <v>258</v>
      </c>
      <c r="P1395" s="4" t="s">
        <v>2361</v>
      </c>
      <c r="Q1395" s="4" t="s">
        <v>172</v>
      </c>
      <c r="R1395" s="4" t="s">
        <v>2362</v>
      </c>
      <c r="S1395" s="4" t="s">
        <v>173</v>
      </c>
      <c r="U1395" s="40" t="s">
        <v>54</v>
      </c>
      <c r="V1395" s="41" t="s">
        <v>2884</v>
      </c>
      <c r="W1395" s="41" t="s">
        <v>56</v>
      </c>
      <c r="X1395" s="41" t="s">
        <v>2359</v>
      </c>
      <c r="Y1395" s="41" t="s">
        <v>258</v>
      </c>
      <c r="Z1395" s="41" t="s">
        <v>2360</v>
      </c>
      <c r="AA1395" s="41" t="s">
        <v>258</v>
      </c>
      <c r="AB1395" s="41" t="s">
        <v>2361</v>
      </c>
      <c r="AC1395" s="41" t="s">
        <v>172</v>
      </c>
      <c r="AD1395" s="41" t="s">
        <v>2362</v>
      </c>
      <c r="AE1395" s="41" t="s">
        <v>173</v>
      </c>
    </row>
    <row r="1396" spans="1:31">
      <c r="A1396" s="4">
        <v>101392</v>
      </c>
      <c r="C1396" s="43" t="s">
        <v>2885</v>
      </c>
      <c r="D1396" s="40" t="s">
        <v>54</v>
      </c>
      <c r="J1396" s="4" t="s">
        <v>2886</v>
      </c>
      <c r="K1396" s="4" t="s">
        <v>56</v>
      </c>
      <c r="L1396" s="4" t="s">
        <v>2359</v>
      </c>
      <c r="M1396" s="4" t="s">
        <v>258</v>
      </c>
      <c r="N1396" s="4" t="s">
        <v>2360</v>
      </c>
      <c r="O1396" s="4" t="s">
        <v>258</v>
      </c>
      <c r="P1396" s="4" t="s">
        <v>2361</v>
      </c>
      <c r="Q1396" s="4" t="s">
        <v>172</v>
      </c>
      <c r="R1396" s="4" t="s">
        <v>2362</v>
      </c>
      <c r="S1396" s="4" t="s">
        <v>173</v>
      </c>
      <c r="U1396" s="40" t="s">
        <v>54</v>
      </c>
      <c r="V1396" s="41" t="s">
        <v>2886</v>
      </c>
      <c r="W1396" s="41" t="s">
        <v>56</v>
      </c>
      <c r="X1396" s="41" t="s">
        <v>2359</v>
      </c>
      <c r="Y1396" s="41" t="s">
        <v>258</v>
      </c>
      <c r="Z1396" s="41" t="s">
        <v>2360</v>
      </c>
      <c r="AA1396" s="41" t="s">
        <v>258</v>
      </c>
      <c r="AB1396" s="41" t="s">
        <v>2361</v>
      </c>
      <c r="AC1396" s="41" t="s">
        <v>172</v>
      </c>
      <c r="AD1396" s="41" t="s">
        <v>2362</v>
      </c>
      <c r="AE1396" s="41" t="s">
        <v>173</v>
      </c>
    </row>
    <row r="1397" spans="1:31">
      <c r="A1397" s="4">
        <v>101393</v>
      </c>
      <c r="C1397" s="43" t="s">
        <v>2887</v>
      </c>
      <c r="D1397" s="40" t="s">
        <v>54</v>
      </c>
      <c r="J1397" s="4" t="s">
        <v>2888</v>
      </c>
      <c r="K1397" s="4" t="s">
        <v>56</v>
      </c>
      <c r="L1397" s="4" t="s">
        <v>2359</v>
      </c>
      <c r="M1397" s="4" t="s">
        <v>258</v>
      </c>
      <c r="N1397" s="4" t="s">
        <v>2360</v>
      </c>
      <c r="O1397" s="4" t="s">
        <v>258</v>
      </c>
      <c r="P1397" s="4" t="s">
        <v>2361</v>
      </c>
      <c r="Q1397" s="4" t="s">
        <v>172</v>
      </c>
      <c r="R1397" s="4" t="s">
        <v>2362</v>
      </c>
      <c r="S1397" s="4" t="s">
        <v>173</v>
      </c>
      <c r="U1397" s="40" t="s">
        <v>54</v>
      </c>
      <c r="V1397" s="41" t="s">
        <v>2888</v>
      </c>
      <c r="W1397" s="41" t="s">
        <v>56</v>
      </c>
      <c r="X1397" s="41" t="s">
        <v>2359</v>
      </c>
      <c r="Y1397" s="41" t="s">
        <v>258</v>
      </c>
      <c r="Z1397" s="41" t="s">
        <v>2360</v>
      </c>
      <c r="AA1397" s="41" t="s">
        <v>258</v>
      </c>
      <c r="AB1397" s="41" t="s">
        <v>2361</v>
      </c>
      <c r="AC1397" s="41" t="s">
        <v>172</v>
      </c>
      <c r="AD1397" s="41" t="s">
        <v>2362</v>
      </c>
      <c r="AE1397" s="41" t="s">
        <v>173</v>
      </c>
    </row>
    <row r="1398" spans="1:31">
      <c r="A1398" s="4">
        <v>101394</v>
      </c>
      <c r="C1398" s="43" t="s">
        <v>2889</v>
      </c>
      <c r="D1398" s="40" t="s">
        <v>54</v>
      </c>
      <c r="J1398" s="4" t="s">
        <v>2890</v>
      </c>
      <c r="K1398" s="4" t="s">
        <v>56</v>
      </c>
      <c r="L1398" s="4" t="s">
        <v>2359</v>
      </c>
      <c r="M1398" s="4" t="s">
        <v>258</v>
      </c>
      <c r="N1398" s="4" t="s">
        <v>2360</v>
      </c>
      <c r="O1398" s="4" t="s">
        <v>258</v>
      </c>
      <c r="P1398" s="4" t="s">
        <v>2361</v>
      </c>
      <c r="Q1398" s="4" t="s">
        <v>172</v>
      </c>
      <c r="R1398" s="4" t="s">
        <v>2362</v>
      </c>
      <c r="S1398" s="4" t="s">
        <v>173</v>
      </c>
      <c r="U1398" s="40" t="s">
        <v>54</v>
      </c>
      <c r="V1398" s="41" t="s">
        <v>2890</v>
      </c>
      <c r="W1398" s="41" t="s">
        <v>56</v>
      </c>
      <c r="X1398" s="41" t="s">
        <v>2359</v>
      </c>
      <c r="Y1398" s="41" t="s">
        <v>258</v>
      </c>
      <c r="Z1398" s="41" t="s">
        <v>2360</v>
      </c>
      <c r="AA1398" s="41" t="s">
        <v>258</v>
      </c>
      <c r="AB1398" s="41" t="s">
        <v>2361</v>
      </c>
      <c r="AC1398" s="41" t="s">
        <v>172</v>
      </c>
      <c r="AD1398" s="41" t="s">
        <v>2362</v>
      </c>
      <c r="AE1398" s="41" t="s">
        <v>173</v>
      </c>
    </row>
    <row r="1399" spans="1:31">
      <c r="A1399" s="4">
        <v>101395</v>
      </c>
      <c r="C1399" s="43" t="s">
        <v>2891</v>
      </c>
      <c r="D1399" s="40" t="s">
        <v>54</v>
      </c>
      <c r="J1399" s="4" t="s">
        <v>2892</v>
      </c>
      <c r="K1399" s="4" t="s">
        <v>56</v>
      </c>
      <c r="L1399" s="4" t="s">
        <v>2359</v>
      </c>
      <c r="M1399" s="4" t="s">
        <v>258</v>
      </c>
      <c r="N1399" s="4" t="s">
        <v>2360</v>
      </c>
      <c r="O1399" s="4" t="s">
        <v>258</v>
      </c>
      <c r="P1399" s="4" t="s">
        <v>2361</v>
      </c>
      <c r="Q1399" s="4" t="s">
        <v>172</v>
      </c>
      <c r="R1399" s="4" t="s">
        <v>2362</v>
      </c>
      <c r="S1399" s="4" t="s">
        <v>173</v>
      </c>
      <c r="U1399" s="40" t="s">
        <v>54</v>
      </c>
      <c r="V1399" s="41" t="s">
        <v>2892</v>
      </c>
      <c r="W1399" s="41" t="s">
        <v>56</v>
      </c>
      <c r="X1399" s="41" t="s">
        <v>2359</v>
      </c>
      <c r="Y1399" s="41" t="s">
        <v>258</v>
      </c>
      <c r="Z1399" s="41" t="s">
        <v>2360</v>
      </c>
      <c r="AA1399" s="41" t="s">
        <v>258</v>
      </c>
      <c r="AB1399" s="41" t="s">
        <v>2361</v>
      </c>
      <c r="AC1399" s="41" t="s">
        <v>172</v>
      </c>
      <c r="AD1399" s="41" t="s">
        <v>2362</v>
      </c>
      <c r="AE1399" s="41" t="s">
        <v>173</v>
      </c>
    </row>
    <row r="1400" spans="1:31">
      <c r="A1400" s="4">
        <v>101396</v>
      </c>
      <c r="C1400" s="43" t="s">
        <v>2893</v>
      </c>
      <c r="D1400" s="40" t="s">
        <v>54</v>
      </c>
      <c r="J1400" s="4" t="s">
        <v>2894</v>
      </c>
      <c r="K1400" s="4" t="s">
        <v>56</v>
      </c>
      <c r="L1400" s="4" t="s">
        <v>2359</v>
      </c>
      <c r="M1400" s="4" t="s">
        <v>258</v>
      </c>
      <c r="N1400" s="4" t="s">
        <v>2360</v>
      </c>
      <c r="O1400" s="4" t="s">
        <v>258</v>
      </c>
      <c r="P1400" s="4" t="s">
        <v>2361</v>
      </c>
      <c r="Q1400" s="4" t="s">
        <v>172</v>
      </c>
      <c r="R1400" s="4" t="s">
        <v>2362</v>
      </c>
      <c r="S1400" s="4" t="s">
        <v>173</v>
      </c>
      <c r="U1400" s="40" t="s">
        <v>54</v>
      </c>
      <c r="V1400" s="41" t="s">
        <v>2894</v>
      </c>
      <c r="W1400" s="41" t="s">
        <v>56</v>
      </c>
      <c r="X1400" s="41" t="s">
        <v>2359</v>
      </c>
      <c r="Y1400" s="41" t="s">
        <v>258</v>
      </c>
      <c r="Z1400" s="41" t="s">
        <v>2360</v>
      </c>
      <c r="AA1400" s="41" t="s">
        <v>258</v>
      </c>
      <c r="AB1400" s="41" t="s">
        <v>2361</v>
      </c>
      <c r="AC1400" s="41" t="s">
        <v>172</v>
      </c>
      <c r="AD1400" s="41" t="s">
        <v>2362</v>
      </c>
      <c r="AE1400" s="41" t="s">
        <v>173</v>
      </c>
    </row>
    <row r="1401" spans="1:31">
      <c r="A1401" s="4">
        <v>101397</v>
      </c>
      <c r="C1401" s="43" t="s">
        <v>2895</v>
      </c>
      <c r="D1401" s="40" t="s">
        <v>54</v>
      </c>
      <c r="J1401" s="4" t="s">
        <v>2896</v>
      </c>
      <c r="K1401" s="4" t="s">
        <v>56</v>
      </c>
      <c r="L1401" s="4" t="s">
        <v>2359</v>
      </c>
      <c r="M1401" s="4" t="s">
        <v>258</v>
      </c>
      <c r="N1401" s="4" t="s">
        <v>2360</v>
      </c>
      <c r="O1401" s="4" t="s">
        <v>258</v>
      </c>
      <c r="P1401" s="4" t="s">
        <v>2361</v>
      </c>
      <c r="Q1401" s="4" t="s">
        <v>172</v>
      </c>
      <c r="R1401" s="4" t="s">
        <v>2362</v>
      </c>
      <c r="S1401" s="4" t="s">
        <v>173</v>
      </c>
      <c r="U1401" s="40" t="s">
        <v>54</v>
      </c>
      <c r="V1401" s="41" t="s">
        <v>2896</v>
      </c>
      <c r="W1401" s="41" t="s">
        <v>56</v>
      </c>
      <c r="X1401" s="41" t="s">
        <v>2359</v>
      </c>
      <c r="Y1401" s="41" t="s">
        <v>258</v>
      </c>
      <c r="Z1401" s="41" t="s">
        <v>2360</v>
      </c>
      <c r="AA1401" s="41" t="s">
        <v>258</v>
      </c>
      <c r="AB1401" s="41" t="s">
        <v>2361</v>
      </c>
      <c r="AC1401" s="41" t="s">
        <v>172</v>
      </c>
      <c r="AD1401" s="41" t="s">
        <v>2362</v>
      </c>
      <c r="AE1401" s="41" t="s">
        <v>173</v>
      </c>
    </row>
    <row r="1402" spans="1:31">
      <c r="A1402" s="4">
        <v>101398</v>
      </c>
      <c r="C1402" s="43" t="s">
        <v>2897</v>
      </c>
      <c r="D1402" s="40" t="s">
        <v>54</v>
      </c>
      <c r="J1402" s="4" t="s">
        <v>2898</v>
      </c>
      <c r="K1402" s="4" t="s">
        <v>56</v>
      </c>
      <c r="L1402" s="4" t="s">
        <v>2359</v>
      </c>
      <c r="M1402" s="4" t="s">
        <v>258</v>
      </c>
      <c r="N1402" s="4" t="s">
        <v>2360</v>
      </c>
      <c r="O1402" s="4" t="s">
        <v>258</v>
      </c>
      <c r="P1402" s="4" t="s">
        <v>2361</v>
      </c>
      <c r="Q1402" s="4" t="s">
        <v>172</v>
      </c>
      <c r="R1402" s="4" t="s">
        <v>2362</v>
      </c>
      <c r="S1402" s="4" t="s">
        <v>173</v>
      </c>
      <c r="U1402" s="40" t="s">
        <v>54</v>
      </c>
      <c r="V1402" s="41" t="s">
        <v>2898</v>
      </c>
      <c r="W1402" s="41" t="s">
        <v>56</v>
      </c>
      <c r="X1402" s="41" t="s">
        <v>2359</v>
      </c>
      <c r="Y1402" s="41" t="s">
        <v>258</v>
      </c>
      <c r="Z1402" s="41" t="s">
        <v>2360</v>
      </c>
      <c r="AA1402" s="41" t="s">
        <v>258</v>
      </c>
      <c r="AB1402" s="41" t="s">
        <v>2361</v>
      </c>
      <c r="AC1402" s="41" t="s">
        <v>172</v>
      </c>
      <c r="AD1402" s="41" t="s">
        <v>2362</v>
      </c>
      <c r="AE1402" s="41" t="s">
        <v>173</v>
      </c>
    </row>
    <row r="1403" spans="1:31">
      <c r="A1403" s="4">
        <v>101399</v>
      </c>
      <c r="C1403" s="43" t="s">
        <v>2899</v>
      </c>
      <c r="D1403" s="40" t="s">
        <v>54</v>
      </c>
      <c r="J1403" s="4" t="s">
        <v>2900</v>
      </c>
      <c r="K1403" s="4" t="s">
        <v>56</v>
      </c>
      <c r="L1403" s="4" t="s">
        <v>2359</v>
      </c>
      <c r="M1403" s="4" t="s">
        <v>258</v>
      </c>
      <c r="N1403" s="4" t="s">
        <v>2360</v>
      </c>
      <c r="O1403" s="4" t="s">
        <v>258</v>
      </c>
      <c r="P1403" s="4" t="s">
        <v>2361</v>
      </c>
      <c r="Q1403" s="4" t="s">
        <v>172</v>
      </c>
      <c r="R1403" s="4" t="s">
        <v>2362</v>
      </c>
      <c r="S1403" s="4" t="s">
        <v>173</v>
      </c>
      <c r="U1403" s="40" t="s">
        <v>54</v>
      </c>
      <c r="V1403" s="41" t="s">
        <v>2900</v>
      </c>
      <c r="W1403" s="41" t="s">
        <v>56</v>
      </c>
      <c r="X1403" s="41" t="s">
        <v>2359</v>
      </c>
      <c r="Y1403" s="41" t="s">
        <v>258</v>
      </c>
      <c r="Z1403" s="41" t="s">
        <v>2360</v>
      </c>
      <c r="AA1403" s="41" t="s">
        <v>258</v>
      </c>
      <c r="AB1403" s="41" t="s">
        <v>2361</v>
      </c>
      <c r="AC1403" s="41" t="s">
        <v>172</v>
      </c>
      <c r="AD1403" s="41" t="s">
        <v>2362</v>
      </c>
      <c r="AE1403" s="41" t="s">
        <v>173</v>
      </c>
    </row>
    <row r="1404" spans="1:31">
      <c r="A1404" s="4">
        <v>101400</v>
      </c>
      <c r="C1404" s="43" t="s">
        <v>2901</v>
      </c>
      <c r="D1404" s="40" t="s">
        <v>54</v>
      </c>
      <c r="J1404" s="4" t="s">
        <v>2902</v>
      </c>
      <c r="K1404" s="4" t="s">
        <v>56</v>
      </c>
      <c r="L1404" s="4" t="s">
        <v>2359</v>
      </c>
      <c r="M1404" s="4" t="s">
        <v>258</v>
      </c>
      <c r="N1404" s="4" t="s">
        <v>2360</v>
      </c>
      <c r="O1404" s="4" t="s">
        <v>258</v>
      </c>
      <c r="P1404" s="4" t="s">
        <v>2361</v>
      </c>
      <c r="Q1404" s="4" t="s">
        <v>172</v>
      </c>
      <c r="R1404" s="4" t="s">
        <v>2362</v>
      </c>
      <c r="S1404" s="4" t="s">
        <v>173</v>
      </c>
      <c r="U1404" s="40" t="s">
        <v>54</v>
      </c>
      <c r="V1404" s="41" t="s">
        <v>2902</v>
      </c>
      <c r="W1404" s="41" t="s">
        <v>56</v>
      </c>
      <c r="X1404" s="41" t="s">
        <v>2359</v>
      </c>
      <c r="Y1404" s="41" t="s">
        <v>258</v>
      </c>
      <c r="Z1404" s="41" t="s">
        <v>2360</v>
      </c>
      <c r="AA1404" s="41" t="s">
        <v>258</v>
      </c>
      <c r="AB1404" s="41" t="s">
        <v>2361</v>
      </c>
      <c r="AC1404" s="41" t="s">
        <v>172</v>
      </c>
      <c r="AD1404" s="41" t="s">
        <v>2362</v>
      </c>
      <c r="AE1404" s="41" t="s">
        <v>173</v>
      </c>
    </row>
    <row r="1405" spans="1:31">
      <c r="A1405" s="4">
        <v>101401</v>
      </c>
      <c r="C1405" s="43" t="s">
        <v>2903</v>
      </c>
      <c r="D1405" s="40" t="s">
        <v>54</v>
      </c>
      <c r="J1405" s="4" t="s">
        <v>2904</v>
      </c>
      <c r="K1405" s="4" t="s">
        <v>56</v>
      </c>
      <c r="L1405" s="4" t="s">
        <v>2359</v>
      </c>
      <c r="M1405" s="4" t="s">
        <v>258</v>
      </c>
      <c r="N1405" s="4" t="s">
        <v>2360</v>
      </c>
      <c r="O1405" s="4" t="s">
        <v>258</v>
      </c>
      <c r="P1405" s="4" t="s">
        <v>2361</v>
      </c>
      <c r="Q1405" s="4" t="s">
        <v>172</v>
      </c>
      <c r="R1405" s="4" t="s">
        <v>2362</v>
      </c>
      <c r="S1405" s="4" t="s">
        <v>173</v>
      </c>
      <c r="U1405" s="40" t="s">
        <v>54</v>
      </c>
      <c r="V1405" s="41" t="s">
        <v>2904</v>
      </c>
      <c r="W1405" s="41" t="s">
        <v>56</v>
      </c>
      <c r="X1405" s="41" t="s">
        <v>2359</v>
      </c>
      <c r="Y1405" s="41" t="s">
        <v>258</v>
      </c>
      <c r="Z1405" s="41" t="s">
        <v>2360</v>
      </c>
      <c r="AA1405" s="41" t="s">
        <v>258</v>
      </c>
      <c r="AB1405" s="41" t="s">
        <v>2361</v>
      </c>
      <c r="AC1405" s="41" t="s">
        <v>172</v>
      </c>
      <c r="AD1405" s="41" t="s">
        <v>2362</v>
      </c>
      <c r="AE1405" s="41" t="s">
        <v>173</v>
      </c>
    </row>
    <row r="1406" spans="1:31">
      <c r="A1406" s="4">
        <v>101402</v>
      </c>
      <c r="C1406" s="43" t="s">
        <v>2905</v>
      </c>
      <c r="D1406" s="40" t="s">
        <v>54</v>
      </c>
      <c r="J1406" s="4" t="s">
        <v>2906</v>
      </c>
      <c r="K1406" s="4" t="s">
        <v>56</v>
      </c>
      <c r="L1406" s="4" t="s">
        <v>2359</v>
      </c>
      <c r="M1406" s="4" t="s">
        <v>258</v>
      </c>
      <c r="N1406" s="4" t="s">
        <v>2360</v>
      </c>
      <c r="O1406" s="4" t="s">
        <v>258</v>
      </c>
      <c r="P1406" s="4" t="s">
        <v>2361</v>
      </c>
      <c r="Q1406" s="4" t="s">
        <v>172</v>
      </c>
      <c r="R1406" s="4" t="s">
        <v>2362</v>
      </c>
      <c r="S1406" s="4" t="s">
        <v>173</v>
      </c>
      <c r="U1406" s="40" t="s">
        <v>54</v>
      </c>
      <c r="V1406" s="41" t="s">
        <v>2906</v>
      </c>
      <c r="W1406" s="41" t="s">
        <v>56</v>
      </c>
      <c r="X1406" s="41" t="s">
        <v>2359</v>
      </c>
      <c r="Y1406" s="41" t="s">
        <v>258</v>
      </c>
      <c r="Z1406" s="41" t="s">
        <v>2360</v>
      </c>
      <c r="AA1406" s="41" t="s">
        <v>258</v>
      </c>
      <c r="AB1406" s="41" t="s">
        <v>2361</v>
      </c>
      <c r="AC1406" s="41" t="s">
        <v>172</v>
      </c>
      <c r="AD1406" s="41" t="s">
        <v>2362</v>
      </c>
      <c r="AE1406" s="41" t="s">
        <v>173</v>
      </c>
    </row>
    <row r="1407" spans="1:31">
      <c r="A1407" s="4">
        <v>101403</v>
      </c>
      <c r="C1407" s="43" t="s">
        <v>2907</v>
      </c>
      <c r="D1407" s="40" t="s">
        <v>54</v>
      </c>
      <c r="J1407" s="4" t="s">
        <v>2908</v>
      </c>
      <c r="K1407" s="4" t="s">
        <v>56</v>
      </c>
      <c r="L1407" s="4" t="s">
        <v>2359</v>
      </c>
      <c r="M1407" s="4" t="s">
        <v>258</v>
      </c>
      <c r="N1407" s="4" t="s">
        <v>2360</v>
      </c>
      <c r="O1407" s="4" t="s">
        <v>258</v>
      </c>
      <c r="P1407" s="4" t="s">
        <v>2361</v>
      </c>
      <c r="Q1407" s="4" t="s">
        <v>172</v>
      </c>
      <c r="R1407" s="4" t="s">
        <v>2362</v>
      </c>
      <c r="S1407" s="4" t="s">
        <v>173</v>
      </c>
      <c r="U1407" s="40" t="s">
        <v>54</v>
      </c>
      <c r="V1407" s="41" t="s">
        <v>2908</v>
      </c>
      <c r="W1407" s="41" t="s">
        <v>56</v>
      </c>
      <c r="X1407" s="41" t="s">
        <v>2359</v>
      </c>
      <c r="Y1407" s="41" t="s">
        <v>258</v>
      </c>
      <c r="Z1407" s="41" t="s">
        <v>2360</v>
      </c>
      <c r="AA1407" s="41" t="s">
        <v>258</v>
      </c>
      <c r="AB1407" s="41" t="s">
        <v>2361</v>
      </c>
      <c r="AC1407" s="41" t="s">
        <v>172</v>
      </c>
      <c r="AD1407" s="41" t="s">
        <v>2362</v>
      </c>
      <c r="AE1407" s="41" t="s">
        <v>173</v>
      </c>
    </row>
    <row r="1408" spans="1:31">
      <c r="A1408" s="4">
        <v>101404</v>
      </c>
      <c r="C1408" s="43" t="s">
        <v>2909</v>
      </c>
      <c r="D1408" s="40" t="s">
        <v>54</v>
      </c>
      <c r="J1408" s="4" t="s">
        <v>2910</v>
      </c>
      <c r="K1408" s="4" t="s">
        <v>56</v>
      </c>
      <c r="L1408" s="4" t="s">
        <v>2359</v>
      </c>
      <c r="M1408" s="4" t="s">
        <v>258</v>
      </c>
      <c r="N1408" s="4" t="s">
        <v>2360</v>
      </c>
      <c r="O1408" s="4" t="s">
        <v>258</v>
      </c>
      <c r="P1408" s="4" t="s">
        <v>2361</v>
      </c>
      <c r="Q1408" s="4" t="s">
        <v>172</v>
      </c>
      <c r="R1408" s="4" t="s">
        <v>2362</v>
      </c>
      <c r="S1408" s="4" t="s">
        <v>173</v>
      </c>
      <c r="U1408" s="40" t="s">
        <v>54</v>
      </c>
      <c r="V1408" s="41" t="s">
        <v>2910</v>
      </c>
      <c r="W1408" s="41" t="s">
        <v>56</v>
      </c>
      <c r="X1408" s="41" t="s">
        <v>2359</v>
      </c>
      <c r="Y1408" s="41" t="s">
        <v>258</v>
      </c>
      <c r="Z1408" s="41" t="s">
        <v>2360</v>
      </c>
      <c r="AA1408" s="41" t="s">
        <v>258</v>
      </c>
      <c r="AB1408" s="41" t="s">
        <v>2361</v>
      </c>
      <c r="AC1408" s="41" t="s">
        <v>172</v>
      </c>
      <c r="AD1408" s="41" t="s">
        <v>2362</v>
      </c>
      <c r="AE1408" s="41" t="s">
        <v>173</v>
      </c>
    </row>
    <row r="1409" spans="1:31">
      <c r="A1409" s="4">
        <v>101405</v>
      </c>
      <c r="C1409" s="43" t="s">
        <v>2911</v>
      </c>
      <c r="D1409" s="40" t="s">
        <v>54</v>
      </c>
      <c r="J1409" s="4" t="s">
        <v>2912</v>
      </c>
      <c r="K1409" s="4" t="s">
        <v>56</v>
      </c>
      <c r="L1409" s="4" t="s">
        <v>2359</v>
      </c>
      <c r="M1409" s="4" t="s">
        <v>258</v>
      </c>
      <c r="N1409" s="4" t="s">
        <v>2360</v>
      </c>
      <c r="O1409" s="4" t="s">
        <v>258</v>
      </c>
      <c r="P1409" s="4" t="s">
        <v>2361</v>
      </c>
      <c r="Q1409" s="4" t="s">
        <v>172</v>
      </c>
      <c r="R1409" s="4" t="s">
        <v>2362</v>
      </c>
      <c r="S1409" s="4" t="s">
        <v>173</v>
      </c>
      <c r="U1409" s="40" t="s">
        <v>54</v>
      </c>
      <c r="V1409" s="41" t="s">
        <v>2912</v>
      </c>
      <c r="W1409" s="41" t="s">
        <v>56</v>
      </c>
      <c r="X1409" s="41" t="s">
        <v>2359</v>
      </c>
      <c r="Y1409" s="41" t="s">
        <v>258</v>
      </c>
      <c r="Z1409" s="41" t="s">
        <v>2360</v>
      </c>
      <c r="AA1409" s="41" t="s">
        <v>258</v>
      </c>
      <c r="AB1409" s="41" t="s">
        <v>2361</v>
      </c>
      <c r="AC1409" s="41" t="s">
        <v>172</v>
      </c>
      <c r="AD1409" s="41" t="s">
        <v>2362</v>
      </c>
      <c r="AE1409" s="41" t="s">
        <v>173</v>
      </c>
    </row>
    <row r="1410" spans="1:31">
      <c r="A1410" s="4">
        <v>101406</v>
      </c>
      <c r="C1410" s="43" t="s">
        <v>2913</v>
      </c>
      <c r="D1410" s="40" t="s">
        <v>54</v>
      </c>
      <c r="J1410" s="4" t="s">
        <v>2914</v>
      </c>
      <c r="K1410" s="4" t="s">
        <v>56</v>
      </c>
      <c r="L1410" s="4" t="s">
        <v>2359</v>
      </c>
      <c r="M1410" s="4" t="s">
        <v>258</v>
      </c>
      <c r="N1410" s="4" t="s">
        <v>2360</v>
      </c>
      <c r="O1410" s="4" t="s">
        <v>258</v>
      </c>
      <c r="P1410" s="4" t="s">
        <v>2361</v>
      </c>
      <c r="Q1410" s="4" t="s">
        <v>172</v>
      </c>
      <c r="R1410" s="4" t="s">
        <v>2362</v>
      </c>
      <c r="S1410" s="4" t="s">
        <v>173</v>
      </c>
      <c r="U1410" s="40" t="s">
        <v>54</v>
      </c>
      <c r="V1410" s="41" t="s">
        <v>2914</v>
      </c>
      <c r="W1410" s="41" t="s">
        <v>56</v>
      </c>
      <c r="X1410" s="41" t="s">
        <v>2359</v>
      </c>
      <c r="Y1410" s="41" t="s">
        <v>258</v>
      </c>
      <c r="Z1410" s="41" t="s">
        <v>2360</v>
      </c>
      <c r="AA1410" s="41" t="s">
        <v>258</v>
      </c>
      <c r="AB1410" s="41" t="s">
        <v>2361</v>
      </c>
      <c r="AC1410" s="41" t="s">
        <v>172</v>
      </c>
      <c r="AD1410" s="41" t="s">
        <v>2362</v>
      </c>
      <c r="AE1410" s="41" t="s">
        <v>173</v>
      </c>
    </row>
    <row r="1411" spans="1:31">
      <c r="A1411" s="4">
        <v>101407</v>
      </c>
      <c r="C1411" s="43" t="s">
        <v>2915</v>
      </c>
      <c r="D1411" s="40" t="s">
        <v>54</v>
      </c>
      <c r="J1411" s="4" t="s">
        <v>2916</v>
      </c>
      <c r="K1411" s="4" t="s">
        <v>56</v>
      </c>
      <c r="L1411" s="4" t="s">
        <v>2359</v>
      </c>
      <c r="M1411" s="4" t="s">
        <v>258</v>
      </c>
      <c r="N1411" s="4" t="s">
        <v>2360</v>
      </c>
      <c r="O1411" s="4" t="s">
        <v>258</v>
      </c>
      <c r="P1411" s="4" t="s">
        <v>2361</v>
      </c>
      <c r="Q1411" s="4" t="s">
        <v>172</v>
      </c>
      <c r="R1411" s="4" t="s">
        <v>2362</v>
      </c>
      <c r="S1411" s="4" t="s">
        <v>173</v>
      </c>
      <c r="U1411" s="40" t="s">
        <v>54</v>
      </c>
      <c r="V1411" s="41" t="s">
        <v>2916</v>
      </c>
      <c r="W1411" s="41" t="s">
        <v>56</v>
      </c>
      <c r="X1411" s="41" t="s">
        <v>2359</v>
      </c>
      <c r="Y1411" s="41" t="s">
        <v>258</v>
      </c>
      <c r="Z1411" s="41" t="s">
        <v>2360</v>
      </c>
      <c r="AA1411" s="41" t="s">
        <v>258</v>
      </c>
      <c r="AB1411" s="41" t="s">
        <v>2361</v>
      </c>
      <c r="AC1411" s="41" t="s">
        <v>172</v>
      </c>
      <c r="AD1411" s="41" t="s">
        <v>2362</v>
      </c>
      <c r="AE1411" s="41" t="s">
        <v>173</v>
      </c>
    </row>
    <row r="1412" spans="1:31">
      <c r="A1412" s="4">
        <v>101408</v>
      </c>
      <c r="C1412" s="43" t="s">
        <v>2917</v>
      </c>
      <c r="D1412" s="40" t="s">
        <v>54</v>
      </c>
      <c r="J1412" s="4" t="s">
        <v>2918</v>
      </c>
      <c r="K1412" s="4" t="s">
        <v>56</v>
      </c>
      <c r="L1412" s="4" t="s">
        <v>2359</v>
      </c>
      <c r="M1412" s="4" t="s">
        <v>258</v>
      </c>
      <c r="N1412" s="4" t="s">
        <v>2360</v>
      </c>
      <c r="O1412" s="4" t="s">
        <v>258</v>
      </c>
      <c r="P1412" s="4" t="s">
        <v>2361</v>
      </c>
      <c r="Q1412" s="4" t="s">
        <v>172</v>
      </c>
      <c r="R1412" s="4" t="s">
        <v>2362</v>
      </c>
      <c r="S1412" s="4" t="s">
        <v>173</v>
      </c>
      <c r="U1412" s="40" t="s">
        <v>54</v>
      </c>
      <c r="V1412" s="41" t="s">
        <v>2918</v>
      </c>
      <c r="W1412" s="41" t="s">
        <v>56</v>
      </c>
      <c r="X1412" s="41" t="s">
        <v>2359</v>
      </c>
      <c r="Y1412" s="41" t="s">
        <v>258</v>
      </c>
      <c r="Z1412" s="41" t="s">
        <v>2360</v>
      </c>
      <c r="AA1412" s="41" t="s">
        <v>258</v>
      </c>
      <c r="AB1412" s="41" t="s">
        <v>2361</v>
      </c>
      <c r="AC1412" s="41" t="s">
        <v>172</v>
      </c>
      <c r="AD1412" s="41" t="s">
        <v>2362</v>
      </c>
      <c r="AE1412" s="41" t="s">
        <v>173</v>
      </c>
    </row>
    <row r="1413" spans="1:31">
      <c r="A1413" s="4">
        <v>101409</v>
      </c>
      <c r="C1413" s="43" t="s">
        <v>2919</v>
      </c>
      <c r="D1413" s="40" t="s">
        <v>54</v>
      </c>
      <c r="J1413" s="4" t="s">
        <v>2920</v>
      </c>
      <c r="K1413" s="4" t="s">
        <v>56</v>
      </c>
      <c r="L1413" s="4" t="s">
        <v>2359</v>
      </c>
      <c r="M1413" s="4" t="s">
        <v>258</v>
      </c>
      <c r="N1413" s="4" t="s">
        <v>2360</v>
      </c>
      <c r="O1413" s="4" t="s">
        <v>258</v>
      </c>
      <c r="P1413" s="4" t="s">
        <v>2361</v>
      </c>
      <c r="Q1413" s="4" t="s">
        <v>172</v>
      </c>
      <c r="R1413" s="4" t="s">
        <v>2362</v>
      </c>
      <c r="S1413" s="4" t="s">
        <v>173</v>
      </c>
      <c r="U1413" s="40" t="s">
        <v>54</v>
      </c>
      <c r="V1413" s="41" t="s">
        <v>2920</v>
      </c>
      <c r="W1413" s="41" t="s">
        <v>56</v>
      </c>
      <c r="X1413" s="41" t="s">
        <v>2359</v>
      </c>
      <c r="Y1413" s="41" t="s">
        <v>258</v>
      </c>
      <c r="Z1413" s="41" t="s">
        <v>2360</v>
      </c>
      <c r="AA1413" s="41" t="s">
        <v>258</v>
      </c>
      <c r="AB1413" s="41" t="s">
        <v>2361</v>
      </c>
      <c r="AC1413" s="41" t="s">
        <v>172</v>
      </c>
      <c r="AD1413" s="41" t="s">
        <v>2362</v>
      </c>
      <c r="AE1413" s="41" t="s">
        <v>173</v>
      </c>
    </row>
    <row r="1414" spans="1:31">
      <c r="A1414" s="4">
        <v>101410</v>
      </c>
      <c r="C1414" s="43" t="s">
        <v>2921</v>
      </c>
      <c r="D1414" s="40" t="s">
        <v>54</v>
      </c>
      <c r="J1414" s="4" t="s">
        <v>2922</v>
      </c>
      <c r="K1414" s="4" t="s">
        <v>56</v>
      </c>
      <c r="L1414" s="4" t="s">
        <v>2359</v>
      </c>
      <c r="M1414" s="4" t="s">
        <v>258</v>
      </c>
      <c r="N1414" s="4" t="s">
        <v>2360</v>
      </c>
      <c r="O1414" s="4" t="s">
        <v>258</v>
      </c>
      <c r="P1414" s="4" t="s">
        <v>2361</v>
      </c>
      <c r="Q1414" s="4" t="s">
        <v>172</v>
      </c>
      <c r="R1414" s="4" t="s">
        <v>2362</v>
      </c>
      <c r="S1414" s="4" t="s">
        <v>173</v>
      </c>
      <c r="U1414" s="40" t="s">
        <v>54</v>
      </c>
      <c r="V1414" s="41" t="s">
        <v>2922</v>
      </c>
      <c r="W1414" s="41" t="s">
        <v>56</v>
      </c>
      <c r="X1414" s="41" t="s">
        <v>2359</v>
      </c>
      <c r="Y1414" s="41" t="s">
        <v>258</v>
      </c>
      <c r="Z1414" s="41" t="s">
        <v>2360</v>
      </c>
      <c r="AA1414" s="41" t="s">
        <v>258</v>
      </c>
      <c r="AB1414" s="41" t="s">
        <v>2361</v>
      </c>
      <c r="AC1414" s="41" t="s">
        <v>172</v>
      </c>
      <c r="AD1414" s="41" t="s">
        <v>2362</v>
      </c>
      <c r="AE1414" s="41" t="s">
        <v>173</v>
      </c>
    </row>
    <row r="1415" spans="1:31">
      <c r="A1415" s="4">
        <v>101411</v>
      </c>
      <c r="C1415" s="43" t="s">
        <v>2923</v>
      </c>
      <c r="D1415" s="40" t="s">
        <v>54</v>
      </c>
      <c r="J1415" s="4" t="s">
        <v>2924</v>
      </c>
      <c r="K1415" s="4" t="s">
        <v>56</v>
      </c>
      <c r="L1415" s="4" t="s">
        <v>2359</v>
      </c>
      <c r="M1415" s="4" t="s">
        <v>258</v>
      </c>
      <c r="N1415" s="4" t="s">
        <v>2360</v>
      </c>
      <c r="O1415" s="4" t="s">
        <v>258</v>
      </c>
      <c r="P1415" s="4" t="s">
        <v>2361</v>
      </c>
      <c r="Q1415" s="4" t="s">
        <v>172</v>
      </c>
      <c r="R1415" s="4" t="s">
        <v>2362</v>
      </c>
      <c r="S1415" s="4" t="s">
        <v>173</v>
      </c>
      <c r="U1415" s="40" t="s">
        <v>54</v>
      </c>
      <c r="V1415" s="41" t="s">
        <v>2924</v>
      </c>
      <c r="W1415" s="41" t="s">
        <v>56</v>
      </c>
      <c r="X1415" s="41" t="s">
        <v>2359</v>
      </c>
      <c r="Y1415" s="41" t="s">
        <v>258</v>
      </c>
      <c r="Z1415" s="41" t="s">
        <v>2360</v>
      </c>
      <c r="AA1415" s="41" t="s">
        <v>258</v>
      </c>
      <c r="AB1415" s="41" t="s">
        <v>2361</v>
      </c>
      <c r="AC1415" s="41" t="s">
        <v>172</v>
      </c>
      <c r="AD1415" s="41" t="s">
        <v>2362</v>
      </c>
      <c r="AE1415" s="41" t="s">
        <v>173</v>
      </c>
    </row>
    <row r="1416" spans="1:31">
      <c r="A1416" s="4">
        <v>101412</v>
      </c>
      <c r="C1416" s="43" t="s">
        <v>2925</v>
      </c>
      <c r="D1416" s="40" t="s">
        <v>54</v>
      </c>
      <c r="J1416" s="4" t="s">
        <v>2926</v>
      </c>
      <c r="K1416" s="4" t="s">
        <v>56</v>
      </c>
      <c r="L1416" s="4" t="s">
        <v>2359</v>
      </c>
      <c r="M1416" s="4" t="s">
        <v>258</v>
      </c>
      <c r="N1416" s="4" t="s">
        <v>2360</v>
      </c>
      <c r="O1416" s="4" t="s">
        <v>258</v>
      </c>
      <c r="P1416" s="4" t="s">
        <v>2361</v>
      </c>
      <c r="Q1416" s="4" t="s">
        <v>172</v>
      </c>
      <c r="R1416" s="4" t="s">
        <v>2362</v>
      </c>
      <c r="S1416" s="4" t="s">
        <v>173</v>
      </c>
      <c r="U1416" s="40" t="s">
        <v>54</v>
      </c>
      <c r="V1416" s="41" t="s">
        <v>2926</v>
      </c>
      <c r="W1416" s="41" t="s">
        <v>56</v>
      </c>
      <c r="X1416" s="41" t="s">
        <v>2359</v>
      </c>
      <c r="Y1416" s="41" t="s">
        <v>258</v>
      </c>
      <c r="Z1416" s="41" t="s">
        <v>2360</v>
      </c>
      <c r="AA1416" s="41" t="s">
        <v>258</v>
      </c>
      <c r="AB1416" s="41" t="s">
        <v>2361</v>
      </c>
      <c r="AC1416" s="41" t="s">
        <v>172</v>
      </c>
      <c r="AD1416" s="41" t="s">
        <v>2362</v>
      </c>
      <c r="AE1416" s="41" t="s">
        <v>173</v>
      </c>
    </row>
    <row r="1417" spans="1:31">
      <c r="A1417" s="4">
        <v>101413</v>
      </c>
      <c r="C1417" s="43" t="s">
        <v>2927</v>
      </c>
      <c r="D1417" s="40" t="s">
        <v>54</v>
      </c>
      <c r="J1417" s="4" t="s">
        <v>2928</v>
      </c>
      <c r="K1417" s="4" t="s">
        <v>56</v>
      </c>
      <c r="L1417" s="4" t="s">
        <v>2359</v>
      </c>
      <c r="M1417" s="4" t="s">
        <v>258</v>
      </c>
      <c r="N1417" s="4" t="s">
        <v>2360</v>
      </c>
      <c r="O1417" s="4" t="s">
        <v>258</v>
      </c>
      <c r="P1417" s="4" t="s">
        <v>2361</v>
      </c>
      <c r="Q1417" s="4" t="s">
        <v>172</v>
      </c>
      <c r="R1417" s="4" t="s">
        <v>2362</v>
      </c>
      <c r="S1417" s="4" t="s">
        <v>173</v>
      </c>
      <c r="U1417" s="40" t="s">
        <v>54</v>
      </c>
      <c r="V1417" s="41" t="s">
        <v>2928</v>
      </c>
      <c r="W1417" s="41" t="s">
        <v>56</v>
      </c>
      <c r="X1417" s="41" t="s">
        <v>2359</v>
      </c>
      <c r="Y1417" s="41" t="s">
        <v>258</v>
      </c>
      <c r="Z1417" s="41" t="s">
        <v>2360</v>
      </c>
      <c r="AA1417" s="41" t="s">
        <v>258</v>
      </c>
      <c r="AB1417" s="41" t="s">
        <v>2361</v>
      </c>
      <c r="AC1417" s="41" t="s">
        <v>172</v>
      </c>
      <c r="AD1417" s="41" t="s">
        <v>2362</v>
      </c>
      <c r="AE1417" s="41" t="s">
        <v>173</v>
      </c>
    </row>
    <row r="1418" spans="1:31">
      <c r="A1418" s="4">
        <v>101414</v>
      </c>
      <c r="C1418" s="43" t="s">
        <v>2929</v>
      </c>
      <c r="D1418" s="40" t="s">
        <v>54</v>
      </c>
      <c r="J1418" s="4" t="s">
        <v>2930</v>
      </c>
      <c r="K1418" s="4" t="s">
        <v>56</v>
      </c>
      <c r="L1418" s="4" t="s">
        <v>2359</v>
      </c>
      <c r="M1418" s="4" t="s">
        <v>258</v>
      </c>
      <c r="N1418" s="4" t="s">
        <v>2360</v>
      </c>
      <c r="O1418" s="4" t="s">
        <v>258</v>
      </c>
      <c r="P1418" s="4" t="s">
        <v>2361</v>
      </c>
      <c r="Q1418" s="4" t="s">
        <v>172</v>
      </c>
      <c r="R1418" s="4" t="s">
        <v>2362</v>
      </c>
      <c r="S1418" s="4" t="s">
        <v>173</v>
      </c>
      <c r="U1418" s="40" t="s">
        <v>54</v>
      </c>
      <c r="V1418" s="41" t="s">
        <v>2930</v>
      </c>
      <c r="W1418" s="41" t="s">
        <v>56</v>
      </c>
      <c r="X1418" s="41" t="s">
        <v>2359</v>
      </c>
      <c r="Y1418" s="41" t="s">
        <v>258</v>
      </c>
      <c r="Z1418" s="41" t="s">
        <v>2360</v>
      </c>
      <c r="AA1418" s="41" t="s">
        <v>258</v>
      </c>
      <c r="AB1418" s="41" t="s">
        <v>2361</v>
      </c>
      <c r="AC1418" s="41" t="s">
        <v>172</v>
      </c>
      <c r="AD1418" s="41" t="s">
        <v>2362</v>
      </c>
      <c r="AE1418" s="41" t="s">
        <v>173</v>
      </c>
    </row>
    <row r="1419" spans="1:31">
      <c r="A1419" s="4">
        <v>101415</v>
      </c>
      <c r="C1419" s="43" t="s">
        <v>2931</v>
      </c>
      <c r="D1419" s="40" t="s">
        <v>54</v>
      </c>
      <c r="J1419" s="4" t="s">
        <v>2932</v>
      </c>
      <c r="K1419" s="4" t="s">
        <v>56</v>
      </c>
      <c r="L1419" s="4" t="s">
        <v>2359</v>
      </c>
      <c r="M1419" s="4" t="s">
        <v>258</v>
      </c>
      <c r="N1419" s="4" t="s">
        <v>2360</v>
      </c>
      <c r="O1419" s="4" t="s">
        <v>258</v>
      </c>
      <c r="P1419" s="4" t="s">
        <v>2361</v>
      </c>
      <c r="Q1419" s="4" t="s">
        <v>172</v>
      </c>
      <c r="R1419" s="4" t="s">
        <v>2362</v>
      </c>
      <c r="S1419" s="4" t="s">
        <v>173</v>
      </c>
      <c r="U1419" s="40" t="s">
        <v>54</v>
      </c>
      <c r="V1419" s="41" t="s">
        <v>2932</v>
      </c>
      <c r="W1419" s="41" t="s">
        <v>56</v>
      </c>
      <c r="X1419" s="41" t="s">
        <v>2359</v>
      </c>
      <c r="Y1419" s="41" t="s">
        <v>258</v>
      </c>
      <c r="Z1419" s="41" t="s">
        <v>2360</v>
      </c>
      <c r="AA1419" s="41" t="s">
        <v>258</v>
      </c>
      <c r="AB1419" s="41" t="s">
        <v>2361</v>
      </c>
      <c r="AC1419" s="41" t="s">
        <v>172</v>
      </c>
      <c r="AD1419" s="41" t="s">
        <v>2362</v>
      </c>
      <c r="AE1419" s="41" t="s">
        <v>173</v>
      </c>
    </row>
    <row r="1420" spans="1:31">
      <c r="A1420" s="4">
        <v>101416</v>
      </c>
      <c r="C1420" s="43" t="s">
        <v>2933</v>
      </c>
      <c r="D1420" s="40" t="s">
        <v>54</v>
      </c>
      <c r="J1420" s="4" t="s">
        <v>2934</v>
      </c>
      <c r="K1420" s="4" t="s">
        <v>56</v>
      </c>
      <c r="L1420" s="4" t="s">
        <v>2359</v>
      </c>
      <c r="M1420" s="4" t="s">
        <v>258</v>
      </c>
      <c r="N1420" s="4" t="s">
        <v>2360</v>
      </c>
      <c r="O1420" s="4" t="s">
        <v>258</v>
      </c>
      <c r="P1420" s="4" t="s">
        <v>2361</v>
      </c>
      <c r="Q1420" s="4" t="s">
        <v>172</v>
      </c>
      <c r="R1420" s="4" t="s">
        <v>2362</v>
      </c>
      <c r="S1420" s="4" t="s">
        <v>173</v>
      </c>
      <c r="U1420" s="40" t="s">
        <v>54</v>
      </c>
      <c r="V1420" s="41" t="s">
        <v>2934</v>
      </c>
      <c r="W1420" s="41" t="s">
        <v>56</v>
      </c>
      <c r="X1420" s="41" t="s">
        <v>2359</v>
      </c>
      <c r="Y1420" s="41" t="s">
        <v>258</v>
      </c>
      <c r="Z1420" s="41" t="s">
        <v>2360</v>
      </c>
      <c r="AA1420" s="41" t="s">
        <v>258</v>
      </c>
      <c r="AB1420" s="41" t="s">
        <v>2361</v>
      </c>
      <c r="AC1420" s="41" t="s">
        <v>172</v>
      </c>
      <c r="AD1420" s="41" t="s">
        <v>2362</v>
      </c>
      <c r="AE1420" s="41" t="s">
        <v>173</v>
      </c>
    </row>
    <row r="1421" spans="1:31">
      <c r="A1421" s="4">
        <v>101417</v>
      </c>
      <c r="C1421" s="43" t="s">
        <v>2935</v>
      </c>
      <c r="D1421" s="40" t="s">
        <v>54</v>
      </c>
      <c r="J1421" s="4" t="s">
        <v>2936</v>
      </c>
      <c r="K1421" s="4" t="s">
        <v>56</v>
      </c>
      <c r="L1421" s="4" t="s">
        <v>2359</v>
      </c>
      <c r="M1421" s="4" t="s">
        <v>258</v>
      </c>
      <c r="N1421" s="4" t="s">
        <v>2360</v>
      </c>
      <c r="O1421" s="4" t="s">
        <v>258</v>
      </c>
      <c r="P1421" s="4" t="s">
        <v>2361</v>
      </c>
      <c r="Q1421" s="4" t="s">
        <v>172</v>
      </c>
      <c r="R1421" s="4" t="s">
        <v>2362</v>
      </c>
      <c r="S1421" s="4" t="s">
        <v>173</v>
      </c>
      <c r="U1421" s="40" t="s">
        <v>54</v>
      </c>
      <c r="V1421" s="41" t="s">
        <v>2936</v>
      </c>
      <c r="W1421" s="41" t="s">
        <v>56</v>
      </c>
      <c r="X1421" s="41" t="s">
        <v>2359</v>
      </c>
      <c r="Y1421" s="41" t="s">
        <v>258</v>
      </c>
      <c r="Z1421" s="41" t="s">
        <v>2360</v>
      </c>
      <c r="AA1421" s="41" t="s">
        <v>258</v>
      </c>
      <c r="AB1421" s="41" t="s">
        <v>2361</v>
      </c>
      <c r="AC1421" s="41" t="s">
        <v>172</v>
      </c>
      <c r="AD1421" s="41" t="s">
        <v>2362</v>
      </c>
      <c r="AE1421" s="41" t="s">
        <v>173</v>
      </c>
    </row>
    <row r="1422" spans="1:31">
      <c r="A1422" s="4">
        <v>101418</v>
      </c>
      <c r="C1422" s="43" t="s">
        <v>2937</v>
      </c>
      <c r="D1422" s="40" t="s">
        <v>54</v>
      </c>
      <c r="J1422" s="4" t="s">
        <v>2938</v>
      </c>
      <c r="K1422" s="4" t="s">
        <v>56</v>
      </c>
      <c r="L1422" s="4" t="s">
        <v>2359</v>
      </c>
      <c r="M1422" s="4" t="s">
        <v>258</v>
      </c>
      <c r="N1422" s="4" t="s">
        <v>2360</v>
      </c>
      <c r="O1422" s="4" t="s">
        <v>258</v>
      </c>
      <c r="P1422" s="4" t="s">
        <v>2361</v>
      </c>
      <c r="Q1422" s="4" t="s">
        <v>172</v>
      </c>
      <c r="R1422" s="4" t="s">
        <v>2362</v>
      </c>
      <c r="S1422" s="4" t="s">
        <v>173</v>
      </c>
      <c r="U1422" s="40" t="s">
        <v>54</v>
      </c>
      <c r="V1422" s="41" t="s">
        <v>2938</v>
      </c>
      <c r="W1422" s="41" t="s">
        <v>56</v>
      </c>
      <c r="X1422" s="41" t="s">
        <v>2359</v>
      </c>
      <c r="Y1422" s="41" t="s">
        <v>258</v>
      </c>
      <c r="Z1422" s="41" t="s">
        <v>2360</v>
      </c>
      <c r="AA1422" s="41" t="s">
        <v>258</v>
      </c>
      <c r="AB1422" s="41" t="s">
        <v>2361</v>
      </c>
      <c r="AC1422" s="41" t="s">
        <v>172</v>
      </c>
      <c r="AD1422" s="41" t="s">
        <v>2362</v>
      </c>
      <c r="AE1422" s="41" t="s">
        <v>173</v>
      </c>
    </row>
    <row r="1423" spans="1:31">
      <c r="A1423" s="4">
        <v>101419</v>
      </c>
      <c r="C1423" s="43" t="s">
        <v>2939</v>
      </c>
      <c r="D1423" s="40" t="s">
        <v>54</v>
      </c>
      <c r="J1423" s="4" t="s">
        <v>2940</v>
      </c>
      <c r="K1423" s="4" t="s">
        <v>56</v>
      </c>
      <c r="L1423" s="4" t="s">
        <v>2359</v>
      </c>
      <c r="M1423" s="4" t="s">
        <v>258</v>
      </c>
      <c r="N1423" s="4" t="s">
        <v>2360</v>
      </c>
      <c r="O1423" s="4" t="s">
        <v>258</v>
      </c>
      <c r="P1423" s="4" t="s">
        <v>2361</v>
      </c>
      <c r="Q1423" s="4" t="s">
        <v>172</v>
      </c>
      <c r="R1423" s="4" t="s">
        <v>2362</v>
      </c>
      <c r="S1423" s="4" t="s">
        <v>173</v>
      </c>
      <c r="U1423" s="40" t="s">
        <v>54</v>
      </c>
      <c r="V1423" s="41" t="s">
        <v>2940</v>
      </c>
      <c r="W1423" s="41" t="s">
        <v>56</v>
      </c>
      <c r="X1423" s="41" t="s">
        <v>2359</v>
      </c>
      <c r="Y1423" s="41" t="s">
        <v>258</v>
      </c>
      <c r="Z1423" s="41" t="s">
        <v>2360</v>
      </c>
      <c r="AA1423" s="41" t="s">
        <v>258</v>
      </c>
      <c r="AB1423" s="41" t="s">
        <v>2361</v>
      </c>
      <c r="AC1423" s="41" t="s">
        <v>172</v>
      </c>
      <c r="AD1423" s="41" t="s">
        <v>2362</v>
      </c>
      <c r="AE1423" s="41" t="s">
        <v>173</v>
      </c>
    </row>
    <row r="1424" spans="1:31">
      <c r="A1424" s="4">
        <v>101420</v>
      </c>
      <c r="C1424" s="43" t="s">
        <v>2941</v>
      </c>
      <c r="D1424" s="40" t="s">
        <v>54</v>
      </c>
      <c r="J1424" s="4" t="s">
        <v>2942</v>
      </c>
      <c r="K1424" s="4" t="s">
        <v>56</v>
      </c>
      <c r="L1424" s="4" t="s">
        <v>2359</v>
      </c>
      <c r="M1424" s="4" t="s">
        <v>258</v>
      </c>
      <c r="N1424" s="4" t="s">
        <v>2360</v>
      </c>
      <c r="O1424" s="4" t="s">
        <v>258</v>
      </c>
      <c r="P1424" s="4" t="s">
        <v>2361</v>
      </c>
      <c r="Q1424" s="4" t="s">
        <v>172</v>
      </c>
      <c r="R1424" s="4" t="s">
        <v>2362</v>
      </c>
      <c r="S1424" s="4" t="s">
        <v>173</v>
      </c>
      <c r="U1424" s="40" t="s">
        <v>54</v>
      </c>
      <c r="V1424" s="41" t="s">
        <v>2942</v>
      </c>
      <c r="W1424" s="41" t="s">
        <v>56</v>
      </c>
      <c r="X1424" s="41" t="s">
        <v>2359</v>
      </c>
      <c r="Y1424" s="41" t="s">
        <v>258</v>
      </c>
      <c r="Z1424" s="41" t="s">
        <v>2360</v>
      </c>
      <c r="AA1424" s="41" t="s">
        <v>258</v>
      </c>
      <c r="AB1424" s="41" t="s">
        <v>2361</v>
      </c>
      <c r="AC1424" s="41" t="s">
        <v>172</v>
      </c>
      <c r="AD1424" s="41" t="s">
        <v>2362</v>
      </c>
      <c r="AE1424" s="41" t="s">
        <v>173</v>
      </c>
    </row>
    <row r="1425" spans="1:31">
      <c r="A1425" s="4">
        <v>101421</v>
      </c>
      <c r="C1425" s="43" t="s">
        <v>2943</v>
      </c>
      <c r="D1425" s="40" t="s">
        <v>54</v>
      </c>
      <c r="J1425" s="4" t="s">
        <v>2944</v>
      </c>
      <c r="K1425" s="4" t="s">
        <v>56</v>
      </c>
      <c r="L1425" s="4" t="s">
        <v>2359</v>
      </c>
      <c r="M1425" s="4" t="s">
        <v>258</v>
      </c>
      <c r="N1425" s="4" t="s">
        <v>2360</v>
      </c>
      <c r="O1425" s="4" t="s">
        <v>258</v>
      </c>
      <c r="P1425" s="4" t="s">
        <v>2361</v>
      </c>
      <c r="Q1425" s="4" t="s">
        <v>172</v>
      </c>
      <c r="R1425" s="4" t="s">
        <v>2362</v>
      </c>
      <c r="S1425" s="4" t="s">
        <v>173</v>
      </c>
      <c r="U1425" s="40" t="s">
        <v>54</v>
      </c>
      <c r="V1425" s="41" t="s">
        <v>2944</v>
      </c>
      <c r="W1425" s="41" t="s">
        <v>56</v>
      </c>
      <c r="X1425" s="41" t="s">
        <v>2359</v>
      </c>
      <c r="Y1425" s="41" t="s">
        <v>258</v>
      </c>
      <c r="Z1425" s="41" t="s">
        <v>2360</v>
      </c>
      <c r="AA1425" s="41" t="s">
        <v>258</v>
      </c>
      <c r="AB1425" s="41" t="s">
        <v>2361</v>
      </c>
      <c r="AC1425" s="41" t="s">
        <v>172</v>
      </c>
      <c r="AD1425" s="41" t="s">
        <v>2362</v>
      </c>
      <c r="AE1425" s="41" t="s">
        <v>173</v>
      </c>
    </row>
    <row r="1426" spans="1:31">
      <c r="A1426" s="4">
        <v>101422</v>
      </c>
      <c r="C1426" s="43" t="s">
        <v>2945</v>
      </c>
      <c r="D1426" s="40" t="s">
        <v>54</v>
      </c>
      <c r="J1426" s="4" t="s">
        <v>2946</v>
      </c>
      <c r="K1426" s="4" t="s">
        <v>56</v>
      </c>
      <c r="L1426" s="4" t="s">
        <v>2359</v>
      </c>
      <c r="M1426" s="4" t="s">
        <v>258</v>
      </c>
      <c r="N1426" s="4" t="s">
        <v>2360</v>
      </c>
      <c r="O1426" s="4" t="s">
        <v>258</v>
      </c>
      <c r="P1426" s="4" t="s">
        <v>2361</v>
      </c>
      <c r="Q1426" s="4" t="s">
        <v>172</v>
      </c>
      <c r="R1426" s="4" t="s">
        <v>2362</v>
      </c>
      <c r="S1426" s="4" t="s">
        <v>173</v>
      </c>
      <c r="U1426" s="40" t="s">
        <v>54</v>
      </c>
      <c r="V1426" s="41" t="s">
        <v>2946</v>
      </c>
      <c r="W1426" s="41" t="s">
        <v>56</v>
      </c>
      <c r="X1426" s="41" t="s">
        <v>2359</v>
      </c>
      <c r="Y1426" s="41" t="s">
        <v>258</v>
      </c>
      <c r="Z1426" s="41" t="s">
        <v>2360</v>
      </c>
      <c r="AA1426" s="41" t="s">
        <v>258</v>
      </c>
      <c r="AB1426" s="41" t="s">
        <v>2361</v>
      </c>
      <c r="AC1426" s="41" t="s">
        <v>172</v>
      </c>
      <c r="AD1426" s="41" t="s">
        <v>2362</v>
      </c>
      <c r="AE1426" s="41" t="s">
        <v>173</v>
      </c>
    </row>
    <row r="1427" spans="1:31">
      <c r="A1427" s="4">
        <v>101423</v>
      </c>
      <c r="C1427" s="43" t="s">
        <v>2947</v>
      </c>
      <c r="D1427" s="40" t="s">
        <v>54</v>
      </c>
      <c r="J1427" s="4" t="s">
        <v>2948</v>
      </c>
      <c r="K1427" s="4" t="s">
        <v>56</v>
      </c>
      <c r="L1427" s="4" t="s">
        <v>2359</v>
      </c>
      <c r="M1427" s="4" t="s">
        <v>258</v>
      </c>
      <c r="N1427" s="4" t="s">
        <v>2360</v>
      </c>
      <c r="O1427" s="4" t="s">
        <v>258</v>
      </c>
      <c r="P1427" s="4" t="s">
        <v>2361</v>
      </c>
      <c r="Q1427" s="4" t="s">
        <v>172</v>
      </c>
      <c r="R1427" s="4" t="s">
        <v>2362</v>
      </c>
      <c r="S1427" s="4" t="s">
        <v>173</v>
      </c>
      <c r="U1427" s="40" t="s">
        <v>54</v>
      </c>
      <c r="V1427" s="41" t="s">
        <v>2948</v>
      </c>
      <c r="W1427" s="41" t="s">
        <v>56</v>
      </c>
      <c r="X1427" s="41" t="s">
        <v>2359</v>
      </c>
      <c r="Y1427" s="41" t="s">
        <v>258</v>
      </c>
      <c r="Z1427" s="41" t="s">
        <v>2360</v>
      </c>
      <c r="AA1427" s="41" t="s">
        <v>258</v>
      </c>
      <c r="AB1427" s="41" t="s">
        <v>2361</v>
      </c>
      <c r="AC1427" s="41" t="s">
        <v>172</v>
      </c>
      <c r="AD1427" s="41" t="s">
        <v>2362</v>
      </c>
      <c r="AE1427" s="41" t="s">
        <v>173</v>
      </c>
    </row>
    <row r="1428" spans="1:31">
      <c r="A1428" s="4">
        <v>101424</v>
      </c>
      <c r="C1428" s="43" t="s">
        <v>2949</v>
      </c>
      <c r="D1428" s="40" t="s">
        <v>54</v>
      </c>
      <c r="J1428" s="4" t="s">
        <v>2950</v>
      </c>
      <c r="K1428" s="4" t="s">
        <v>56</v>
      </c>
      <c r="L1428" s="4" t="s">
        <v>2359</v>
      </c>
      <c r="M1428" s="4" t="s">
        <v>258</v>
      </c>
      <c r="N1428" s="4" t="s">
        <v>2360</v>
      </c>
      <c r="O1428" s="4" t="s">
        <v>258</v>
      </c>
      <c r="P1428" s="4" t="s">
        <v>2361</v>
      </c>
      <c r="Q1428" s="4" t="s">
        <v>172</v>
      </c>
      <c r="R1428" s="4" t="s">
        <v>2362</v>
      </c>
      <c r="S1428" s="4" t="s">
        <v>173</v>
      </c>
      <c r="U1428" s="40" t="s">
        <v>54</v>
      </c>
      <c r="V1428" s="41" t="s">
        <v>2950</v>
      </c>
      <c r="W1428" s="41" t="s">
        <v>56</v>
      </c>
      <c r="X1428" s="41" t="s">
        <v>2359</v>
      </c>
      <c r="Y1428" s="41" t="s">
        <v>258</v>
      </c>
      <c r="Z1428" s="41" t="s">
        <v>2360</v>
      </c>
      <c r="AA1428" s="41" t="s">
        <v>258</v>
      </c>
      <c r="AB1428" s="41" t="s">
        <v>2361</v>
      </c>
      <c r="AC1428" s="41" t="s">
        <v>172</v>
      </c>
      <c r="AD1428" s="41" t="s">
        <v>2362</v>
      </c>
      <c r="AE1428" s="41" t="s">
        <v>173</v>
      </c>
    </row>
    <row r="1429" spans="1:31">
      <c r="A1429" s="4">
        <v>101425</v>
      </c>
      <c r="C1429" s="43" t="s">
        <v>2951</v>
      </c>
      <c r="D1429" s="40" t="s">
        <v>54</v>
      </c>
      <c r="J1429" s="4" t="s">
        <v>2952</v>
      </c>
      <c r="K1429" s="4" t="s">
        <v>56</v>
      </c>
      <c r="L1429" s="4" t="s">
        <v>2359</v>
      </c>
      <c r="M1429" s="4" t="s">
        <v>258</v>
      </c>
      <c r="N1429" s="4" t="s">
        <v>2360</v>
      </c>
      <c r="O1429" s="4" t="s">
        <v>258</v>
      </c>
      <c r="P1429" s="4" t="s">
        <v>2361</v>
      </c>
      <c r="Q1429" s="4" t="s">
        <v>172</v>
      </c>
      <c r="R1429" s="4" t="s">
        <v>2362</v>
      </c>
      <c r="S1429" s="4" t="s">
        <v>173</v>
      </c>
      <c r="U1429" s="40" t="s">
        <v>54</v>
      </c>
      <c r="V1429" s="41" t="s">
        <v>2952</v>
      </c>
      <c r="W1429" s="41" t="s">
        <v>56</v>
      </c>
      <c r="X1429" s="41" t="s">
        <v>2359</v>
      </c>
      <c r="Y1429" s="41" t="s">
        <v>258</v>
      </c>
      <c r="Z1429" s="41" t="s">
        <v>2360</v>
      </c>
      <c r="AA1429" s="41" t="s">
        <v>258</v>
      </c>
      <c r="AB1429" s="41" t="s">
        <v>2361</v>
      </c>
      <c r="AC1429" s="41" t="s">
        <v>172</v>
      </c>
      <c r="AD1429" s="41" t="s">
        <v>2362</v>
      </c>
      <c r="AE1429" s="41" t="s">
        <v>173</v>
      </c>
    </row>
    <row r="1430" spans="1:31">
      <c r="A1430" s="4">
        <v>101426</v>
      </c>
      <c r="C1430" s="43" t="s">
        <v>2953</v>
      </c>
      <c r="D1430" s="40" t="s">
        <v>54</v>
      </c>
      <c r="J1430" s="4" t="s">
        <v>2954</v>
      </c>
      <c r="K1430" s="4" t="s">
        <v>56</v>
      </c>
      <c r="L1430" s="4" t="s">
        <v>2359</v>
      </c>
      <c r="M1430" s="4" t="s">
        <v>258</v>
      </c>
      <c r="N1430" s="4" t="s">
        <v>2360</v>
      </c>
      <c r="O1430" s="4" t="s">
        <v>258</v>
      </c>
      <c r="P1430" s="4" t="s">
        <v>2361</v>
      </c>
      <c r="Q1430" s="4" t="s">
        <v>172</v>
      </c>
      <c r="R1430" s="4" t="s">
        <v>2362</v>
      </c>
      <c r="S1430" s="4" t="s">
        <v>173</v>
      </c>
      <c r="U1430" s="40" t="s">
        <v>54</v>
      </c>
      <c r="V1430" s="41" t="s">
        <v>2954</v>
      </c>
      <c r="W1430" s="41" t="s">
        <v>56</v>
      </c>
      <c r="X1430" s="41" t="s">
        <v>2359</v>
      </c>
      <c r="Y1430" s="41" t="s">
        <v>258</v>
      </c>
      <c r="Z1430" s="41" t="s">
        <v>2360</v>
      </c>
      <c r="AA1430" s="41" t="s">
        <v>258</v>
      </c>
      <c r="AB1430" s="41" t="s">
        <v>2361</v>
      </c>
      <c r="AC1430" s="41" t="s">
        <v>172</v>
      </c>
      <c r="AD1430" s="41" t="s">
        <v>2362</v>
      </c>
      <c r="AE1430" s="41" t="s">
        <v>173</v>
      </c>
    </row>
    <row r="1431" spans="1:31">
      <c r="A1431" s="4">
        <v>101427</v>
      </c>
      <c r="C1431" s="43" t="s">
        <v>2955</v>
      </c>
      <c r="D1431" s="40" t="s">
        <v>54</v>
      </c>
      <c r="J1431" s="4" t="s">
        <v>2956</v>
      </c>
      <c r="K1431" s="4" t="s">
        <v>56</v>
      </c>
      <c r="L1431" s="4" t="s">
        <v>2359</v>
      </c>
      <c r="M1431" s="4" t="s">
        <v>258</v>
      </c>
      <c r="N1431" s="4" t="s">
        <v>2360</v>
      </c>
      <c r="O1431" s="4" t="s">
        <v>258</v>
      </c>
      <c r="P1431" s="4" t="s">
        <v>2361</v>
      </c>
      <c r="Q1431" s="4" t="s">
        <v>172</v>
      </c>
      <c r="R1431" s="4" t="s">
        <v>2362</v>
      </c>
      <c r="S1431" s="4" t="s">
        <v>173</v>
      </c>
      <c r="U1431" s="40" t="s">
        <v>54</v>
      </c>
      <c r="V1431" s="41" t="s">
        <v>2956</v>
      </c>
      <c r="W1431" s="41" t="s">
        <v>56</v>
      </c>
      <c r="X1431" s="41" t="s">
        <v>2359</v>
      </c>
      <c r="Y1431" s="41" t="s">
        <v>258</v>
      </c>
      <c r="Z1431" s="41" t="s">
        <v>2360</v>
      </c>
      <c r="AA1431" s="41" t="s">
        <v>258</v>
      </c>
      <c r="AB1431" s="41" t="s">
        <v>2361</v>
      </c>
      <c r="AC1431" s="41" t="s">
        <v>172</v>
      </c>
      <c r="AD1431" s="41" t="s">
        <v>2362</v>
      </c>
      <c r="AE1431" s="41" t="s">
        <v>173</v>
      </c>
    </row>
    <row r="1432" spans="1:31">
      <c r="A1432" s="4">
        <v>101428</v>
      </c>
      <c r="C1432" s="43" t="s">
        <v>2957</v>
      </c>
      <c r="D1432" s="40" t="s">
        <v>54</v>
      </c>
      <c r="J1432" s="4" t="s">
        <v>2958</v>
      </c>
      <c r="K1432" s="4" t="s">
        <v>56</v>
      </c>
      <c r="L1432" s="4" t="s">
        <v>2359</v>
      </c>
      <c r="M1432" s="4" t="s">
        <v>258</v>
      </c>
      <c r="N1432" s="4" t="s">
        <v>2360</v>
      </c>
      <c r="O1432" s="4" t="s">
        <v>258</v>
      </c>
      <c r="P1432" s="4" t="s">
        <v>2361</v>
      </c>
      <c r="Q1432" s="4" t="s">
        <v>172</v>
      </c>
      <c r="R1432" s="4" t="s">
        <v>2362</v>
      </c>
      <c r="S1432" s="4" t="s">
        <v>173</v>
      </c>
      <c r="U1432" s="40" t="s">
        <v>54</v>
      </c>
      <c r="V1432" s="41" t="s">
        <v>2958</v>
      </c>
      <c r="W1432" s="41" t="s">
        <v>56</v>
      </c>
      <c r="X1432" s="41" t="s">
        <v>2359</v>
      </c>
      <c r="Y1432" s="41" t="s">
        <v>258</v>
      </c>
      <c r="Z1432" s="41" t="s">
        <v>2360</v>
      </c>
      <c r="AA1432" s="41" t="s">
        <v>258</v>
      </c>
      <c r="AB1432" s="41" t="s">
        <v>2361</v>
      </c>
      <c r="AC1432" s="41" t="s">
        <v>172</v>
      </c>
      <c r="AD1432" s="41" t="s">
        <v>2362</v>
      </c>
      <c r="AE1432" s="41" t="s">
        <v>173</v>
      </c>
    </row>
    <row r="1433" spans="1:31">
      <c r="A1433" s="4">
        <v>101429</v>
      </c>
      <c r="C1433" s="43" t="s">
        <v>2959</v>
      </c>
      <c r="D1433" s="40" t="s">
        <v>54</v>
      </c>
      <c r="J1433" s="4" t="s">
        <v>2960</v>
      </c>
      <c r="K1433" s="4" t="s">
        <v>56</v>
      </c>
      <c r="L1433" s="4" t="s">
        <v>2359</v>
      </c>
      <c r="M1433" s="4" t="s">
        <v>258</v>
      </c>
      <c r="N1433" s="4" t="s">
        <v>2360</v>
      </c>
      <c r="O1433" s="4" t="s">
        <v>258</v>
      </c>
      <c r="P1433" s="4" t="s">
        <v>2361</v>
      </c>
      <c r="Q1433" s="4" t="s">
        <v>172</v>
      </c>
      <c r="R1433" s="4" t="s">
        <v>2362</v>
      </c>
      <c r="S1433" s="4" t="s">
        <v>173</v>
      </c>
      <c r="U1433" s="40" t="s">
        <v>54</v>
      </c>
      <c r="V1433" s="41" t="s">
        <v>2960</v>
      </c>
      <c r="W1433" s="41" t="s">
        <v>56</v>
      </c>
      <c r="X1433" s="41" t="s">
        <v>2359</v>
      </c>
      <c r="Y1433" s="41" t="s">
        <v>258</v>
      </c>
      <c r="Z1433" s="41" t="s">
        <v>2360</v>
      </c>
      <c r="AA1433" s="41" t="s">
        <v>258</v>
      </c>
      <c r="AB1433" s="41" t="s">
        <v>2361</v>
      </c>
      <c r="AC1433" s="41" t="s">
        <v>172</v>
      </c>
      <c r="AD1433" s="41" t="s">
        <v>2362</v>
      </c>
      <c r="AE1433" s="41" t="s">
        <v>173</v>
      </c>
    </row>
    <row r="1434" spans="1:31">
      <c r="A1434" s="4">
        <v>101430</v>
      </c>
      <c r="C1434" s="43" t="s">
        <v>2961</v>
      </c>
      <c r="D1434" s="40" t="s">
        <v>54</v>
      </c>
      <c r="J1434" s="4" t="s">
        <v>2962</v>
      </c>
      <c r="K1434" s="4" t="s">
        <v>56</v>
      </c>
      <c r="L1434" s="4" t="s">
        <v>2359</v>
      </c>
      <c r="M1434" s="4" t="s">
        <v>258</v>
      </c>
      <c r="N1434" s="4" t="s">
        <v>2360</v>
      </c>
      <c r="O1434" s="4" t="s">
        <v>258</v>
      </c>
      <c r="P1434" s="4" t="s">
        <v>2361</v>
      </c>
      <c r="Q1434" s="4" t="s">
        <v>172</v>
      </c>
      <c r="R1434" s="4" t="s">
        <v>2362</v>
      </c>
      <c r="S1434" s="4" t="s">
        <v>173</v>
      </c>
      <c r="U1434" s="40" t="s">
        <v>54</v>
      </c>
      <c r="V1434" s="41" t="s">
        <v>2962</v>
      </c>
      <c r="W1434" s="41" t="s">
        <v>56</v>
      </c>
      <c r="X1434" s="41" t="s">
        <v>2359</v>
      </c>
      <c r="Y1434" s="41" t="s">
        <v>258</v>
      </c>
      <c r="Z1434" s="41" t="s">
        <v>2360</v>
      </c>
      <c r="AA1434" s="41" t="s">
        <v>258</v>
      </c>
      <c r="AB1434" s="41" t="s">
        <v>2361</v>
      </c>
      <c r="AC1434" s="41" t="s">
        <v>172</v>
      </c>
      <c r="AD1434" s="41" t="s">
        <v>2362</v>
      </c>
      <c r="AE1434" s="41" t="s">
        <v>173</v>
      </c>
    </row>
    <row r="1435" spans="1:31">
      <c r="A1435" s="4">
        <v>101431</v>
      </c>
      <c r="C1435" s="43" t="s">
        <v>2963</v>
      </c>
      <c r="D1435" s="40" t="s">
        <v>54</v>
      </c>
      <c r="J1435" s="4" t="s">
        <v>2964</v>
      </c>
      <c r="K1435" s="4" t="s">
        <v>56</v>
      </c>
      <c r="L1435" s="4" t="s">
        <v>2359</v>
      </c>
      <c r="M1435" s="4" t="s">
        <v>258</v>
      </c>
      <c r="N1435" s="4" t="s">
        <v>2360</v>
      </c>
      <c r="O1435" s="4" t="s">
        <v>258</v>
      </c>
      <c r="P1435" s="4" t="s">
        <v>2361</v>
      </c>
      <c r="Q1435" s="4" t="s">
        <v>172</v>
      </c>
      <c r="R1435" s="4" t="s">
        <v>2362</v>
      </c>
      <c r="S1435" s="4" t="s">
        <v>173</v>
      </c>
      <c r="U1435" s="40" t="s">
        <v>54</v>
      </c>
      <c r="V1435" s="41" t="s">
        <v>2964</v>
      </c>
      <c r="W1435" s="41" t="s">
        <v>56</v>
      </c>
      <c r="X1435" s="41" t="s">
        <v>2359</v>
      </c>
      <c r="Y1435" s="41" t="s">
        <v>258</v>
      </c>
      <c r="Z1435" s="41" t="s">
        <v>2360</v>
      </c>
      <c r="AA1435" s="41" t="s">
        <v>258</v>
      </c>
      <c r="AB1435" s="41" t="s">
        <v>2361</v>
      </c>
      <c r="AC1435" s="41" t="s">
        <v>172</v>
      </c>
      <c r="AD1435" s="41" t="s">
        <v>2362</v>
      </c>
      <c r="AE1435" s="41" t="s">
        <v>173</v>
      </c>
    </row>
    <row r="1436" spans="1:31">
      <c r="A1436" s="4">
        <v>101432</v>
      </c>
      <c r="C1436" s="43" t="s">
        <v>2965</v>
      </c>
      <c r="D1436" s="40" t="s">
        <v>54</v>
      </c>
      <c r="J1436" s="4" t="s">
        <v>2966</v>
      </c>
      <c r="K1436" s="4" t="s">
        <v>56</v>
      </c>
      <c r="L1436" s="4" t="s">
        <v>2359</v>
      </c>
      <c r="M1436" s="4" t="s">
        <v>258</v>
      </c>
      <c r="N1436" s="4" t="s">
        <v>2360</v>
      </c>
      <c r="O1436" s="4" t="s">
        <v>258</v>
      </c>
      <c r="P1436" s="4" t="s">
        <v>2361</v>
      </c>
      <c r="Q1436" s="4" t="s">
        <v>172</v>
      </c>
      <c r="R1436" s="4" t="s">
        <v>2362</v>
      </c>
      <c r="S1436" s="4" t="s">
        <v>173</v>
      </c>
      <c r="U1436" s="40" t="s">
        <v>54</v>
      </c>
      <c r="V1436" s="41" t="s">
        <v>2966</v>
      </c>
      <c r="W1436" s="41" t="s">
        <v>56</v>
      </c>
      <c r="X1436" s="41" t="s">
        <v>2359</v>
      </c>
      <c r="Y1436" s="41" t="s">
        <v>258</v>
      </c>
      <c r="Z1436" s="41" t="s">
        <v>2360</v>
      </c>
      <c r="AA1436" s="41" t="s">
        <v>258</v>
      </c>
      <c r="AB1436" s="41" t="s">
        <v>2361</v>
      </c>
      <c r="AC1436" s="41" t="s">
        <v>172</v>
      </c>
      <c r="AD1436" s="41" t="s">
        <v>2362</v>
      </c>
      <c r="AE1436" s="41" t="s">
        <v>173</v>
      </c>
    </row>
    <row r="1437" spans="1:31">
      <c r="A1437" s="4">
        <v>101433</v>
      </c>
      <c r="C1437" s="43" t="s">
        <v>2967</v>
      </c>
      <c r="D1437" s="40" t="s">
        <v>54</v>
      </c>
      <c r="J1437" s="4" t="s">
        <v>2968</v>
      </c>
      <c r="K1437" s="4" t="s">
        <v>56</v>
      </c>
      <c r="L1437" s="4" t="s">
        <v>2359</v>
      </c>
      <c r="M1437" s="4" t="s">
        <v>258</v>
      </c>
      <c r="N1437" s="4" t="s">
        <v>2360</v>
      </c>
      <c r="O1437" s="4" t="s">
        <v>258</v>
      </c>
      <c r="P1437" s="4" t="s">
        <v>2361</v>
      </c>
      <c r="Q1437" s="4" t="s">
        <v>172</v>
      </c>
      <c r="R1437" s="4" t="s">
        <v>2362</v>
      </c>
      <c r="S1437" s="4" t="s">
        <v>173</v>
      </c>
      <c r="U1437" s="40" t="s">
        <v>54</v>
      </c>
      <c r="V1437" s="41" t="s">
        <v>2968</v>
      </c>
      <c r="W1437" s="41" t="s">
        <v>56</v>
      </c>
      <c r="X1437" s="41" t="s">
        <v>2359</v>
      </c>
      <c r="Y1437" s="41" t="s">
        <v>258</v>
      </c>
      <c r="Z1437" s="41" t="s">
        <v>2360</v>
      </c>
      <c r="AA1437" s="41" t="s">
        <v>258</v>
      </c>
      <c r="AB1437" s="41" t="s">
        <v>2361</v>
      </c>
      <c r="AC1437" s="41" t="s">
        <v>172</v>
      </c>
      <c r="AD1437" s="41" t="s">
        <v>2362</v>
      </c>
      <c r="AE1437" s="41" t="s">
        <v>173</v>
      </c>
    </row>
    <row r="1438" spans="1:31">
      <c r="A1438" s="4">
        <v>101434</v>
      </c>
      <c r="C1438" s="43" t="s">
        <v>2969</v>
      </c>
      <c r="D1438" s="40" t="s">
        <v>54</v>
      </c>
      <c r="J1438" s="4" t="s">
        <v>2970</v>
      </c>
      <c r="K1438" s="4" t="s">
        <v>56</v>
      </c>
      <c r="L1438" s="4" t="s">
        <v>2359</v>
      </c>
      <c r="M1438" s="4" t="s">
        <v>258</v>
      </c>
      <c r="N1438" s="4" t="s">
        <v>2360</v>
      </c>
      <c r="O1438" s="4" t="s">
        <v>258</v>
      </c>
      <c r="P1438" s="4" t="s">
        <v>2361</v>
      </c>
      <c r="Q1438" s="4" t="s">
        <v>172</v>
      </c>
      <c r="R1438" s="4" t="s">
        <v>2362</v>
      </c>
      <c r="S1438" s="4" t="s">
        <v>173</v>
      </c>
      <c r="U1438" s="40" t="s">
        <v>54</v>
      </c>
      <c r="V1438" s="41" t="s">
        <v>2970</v>
      </c>
      <c r="W1438" s="41" t="s">
        <v>56</v>
      </c>
      <c r="X1438" s="41" t="s">
        <v>2359</v>
      </c>
      <c r="Y1438" s="41" t="s">
        <v>258</v>
      </c>
      <c r="Z1438" s="41" t="s">
        <v>2360</v>
      </c>
      <c r="AA1438" s="41" t="s">
        <v>258</v>
      </c>
      <c r="AB1438" s="41" t="s">
        <v>2361</v>
      </c>
      <c r="AC1438" s="41" t="s">
        <v>172</v>
      </c>
      <c r="AD1438" s="41" t="s">
        <v>2362</v>
      </c>
      <c r="AE1438" s="41" t="s">
        <v>173</v>
      </c>
    </row>
    <row r="1439" spans="1:31">
      <c r="A1439" s="4">
        <v>101435</v>
      </c>
      <c r="C1439" s="43" t="s">
        <v>2971</v>
      </c>
      <c r="D1439" s="40" t="s">
        <v>54</v>
      </c>
      <c r="J1439" s="4" t="s">
        <v>2972</v>
      </c>
      <c r="K1439" s="4" t="s">
        <v>56</v>
      </c>
      <c r="L1439" s="4" t="s">
        <v>2359</v>
      </c>
      <c r="M1439" s="4" t="s">
        <v>258</v>
      </c>
      <c r="N1439" s="4" t="s">
        <v>2360</v>
      </c>
      <c r="O1439" s="4" t="s">
        <v>258</v>
      </c>
      <c r="P1439" s="4" t="s">
        <v>2361</v>
      </c>
      <c r="Q1439" s="4" t="s">
        <v>172</v>
      </c>
      <c r="R1439" s="4" t="s">
        <v>2362</v>
      </c>
      <c r="S1439" s="4" t="s">
        <v>173</v>
      </c>
      <c r="U1439" s="40" t="s">
        <v>54</v>
      </c>
      <c r="V1439" s="41" t="s">
        <v>2972</v>
      </c>
      <c r="W1439" s="41" t="s">
        <v>56</v>
      </c>
      <c r="X1439" s="41" t="s">
        <v>2359</v>
      </c>
      <c r="Y1439" s="41" t="s">
        <v>258</v>
      </c>
      <c r="Z1439" s="41" t="s">
        <v>2360</v>
      </c>
      <c r="AA1439" s="41" t="s">
        <v>258</v>
      </c>
      <c r="AB1439" s="41" t="s">
        <v>2361</v>
      </c>
      <c r="AC1439" s="41" t="s">
        <v>172</v>
      </c>
      <c r="AD1439" s="41" t="s">
        <v>2362</v>
      </c>
      <c r="AE1439" s="41" t="s">
        <v>173</v>
      </c>
    </row>
    <row r="1440" spans="1:31">
      <c r="A1440" s="4">
        <v>101436</v>
      </c>
      <c r="C1440" s="43" t="s">
        <v>2973</v>
      </c>
      <c r="D1440" s="40" t="s">
        <v>54</v>
      </c>
      <c r="J1440" s="4" t="s">
        <v>2974</v>
      </c>
      <c r="K1440" s="4" t="s">
        <v>56</v>
      </c>
      <c r="L1440" s="4" t="s">
        <v>2359</v>
      </c>
      <c r="M1440" s="4" t="s">
        <v>258</v>
      </c>
      <c r="N1440" s="4" t="s">
        <v>2360</v>
      </c>
      <c r="O1440" s="4" t="s">
        <v>258</v>
      </c>
      <c r="P1440" s="4" t="s">
        <v>2361</v>
      </c>
      <c r="Q1440" s="4" t="s">
        <v>172</v>
      </c>
      <c r="R1440" s="4" t="s">
        <v>2362</v>
      </c>
      <c r="S1440" s="4" t="s">
        <v>173</v>
      </c>
      <c r="U1440" s="40" t="s">
        <v>54</v>
      </c>
      <c r="V1440" s="41" t="s">
        <v>2974</v>
      </c>
      <c r="W1440" s="41" t="s">
        <v>56</v>
      </c>
      <c r="X1440" s="41" t="s">
        <v>2359</v>
      </c>
      <c r="Y1440" s="41" t="s">
        <v>258</v>
      </c>
      <c r="Z1440" s="41" t="s">
        <v>2360</v>
      </c>
      <c r="AA1440" s="41" t="s">
        <v>258</v>
      </c>
      <c r="AB1440" s="41" t="s">
        <v>2361</v>
      </c>
      <c r="AC1440" s="41" t="s">
        <v>172</v>
      </c>
      <c r="AD1440" s="41" t="s">
        <v>2362</v>
      </c>
      <c r="AE1440" s="41" t="s">
        <v>173</v>
      </c>
    </row>
    <row r="1441" spans="1:31">
      <c r="A1441" s="4">
        <v>101437</v>
      </c>
      <c r="C1441" s="43" t="s">
        <v>2975</v>
      </c>
      <c r="D1441" s="40" t="s">
        <v>54</v>
      </c>
      <c r="J1441" s="4" t="s">
        <v>2976</v>
      </c>
      <c r="K1441" s="4" t="s">
        <v>56</v>
      </c>
      <c r="L1441" s="4" t="s">
        <v>2359</v>
      </c>
      <c r="M1441" s="4" t="s">
        <v>258</v>
      </c>
      <c r="N1441" s="4" t="s">
        <v>2360</v>
      </c>
      <c r="O1441" s="4" t="s">
        <v>258</v>
      </c>
      <c r="P1441" s="4" t="s">
        <v>2361</v>
      </c>
      <c r="Q1441" s="4" t="s">
        <v>172</v>
      </c>
      <c r="R1441" s="4" t="s">
        <v>2362</v>
      </c>
      <c r="S1441" s="4" t="s">
        <v>173</v>
      </c>
      <c r="U1441" s="40" t="s">
        <v>54</v>
      </c>
      <c r="V1441" s="41" t="s">
        <v>2976</v>
      </c>
      <c r="W1441" s="41" t="s">
        <v>56</v>
      </c>
      <c r="X1441" s="41" t="s">
        <v>2359</v>
      </c>
      <c r="Y1441" s="41" t="s">
        <v>258</v>
      </c>
      <c r="Z1441" s="41" t="s">
        <v>2360</v>
      </c>
      <c r="AA1441" s="41" t="s">
        <v>258</v>
      </c>
      <c r="AB1441" s="41" t="s">
        <v>2361</v>
      </c>
      <c r="AC1441" s="41" t="s">
        <v>172</v>
      </c>
      <c r="AD1441" s="41" t="s">
        <v>2362</v>
      </c>
      <c r="AE1441" s="41" t="s">
        <v>173</v>
      </c>
    </row>
    <row r="1442" spans="1:31">
      <c r="A1442" s="4">
        <v>101438</v>
      </c>
      <c r="C1442" s="43" t="s">
        <v>2977</v>
      </c>
      <c r="D1442" s="40" t="s">
        <v>54</v>
      </c>
      <c r="J1442" s="4" t="s">
        <v>2978</v>
      </c>
      <c r="K1442" s="4" t="s">
        <v>56</v>
      </c>
      <c r="L1442" s="4" t="s">
        <v>2359</v>
      </c>
      <c r="M1442" s="4" t="s">
        <v>258</v>
      </c>
      <c r="N1442" s="4" t="s">
        <v>2360</v>
      </c>
      <c r="O1442" s="4" t="s">
        <v>258</v>
      </c>
      <c r="P1442" s="4" t="s">
        <v>2361</v>
      </c>
      <c r="Q1442" s="4" t="s">
        <v>172</v>
      </c>
      <c r="R1442" s="4" t="s">
        <v>2362</v>
      </c>
      <c r="S1442" s="4" t="s">
        <v>173</v>
      </c>
      <c r="U1442" s="40" t="s">
        <v>54</v>
      </c>
      <c r="V1442" s="41" t="s">
        <v>2978</v>
      </c>
      <c r="W1442" s="41" t="s">
        <v>56</v>
      </c>
      <c r="X1442" s="41" t="s">
        <v>2359</v>
      </c>
      <c r="Y1442" s="41" t="s">
        <v>258</v>
      </c>
      <c r="Z1442" s="41" t="s">
        <v>2360</v>
      </c>
      <c r="AA1442" s="41" t="s">
        <v>258</v>
      </c>
      <c r="AB1442" s="41" t="s">
        <v>2361</v>
      </c>
      <c r="AC1442" s="41" t="s">
        <v>172</v>
      </c>
      <c r="AD1442" s="41" t="s">
        <v>2362</v>
      </c>
      <c r="AE1442" s="41" t="s">
        <v>173</v>
      </c>
    </row>
    <row r="1443" spans="1:31">
      <c r="A1443" s="4">
        <v>101439</v>
      </c>
      <c r="C1443" s="43" t="s">
        <v>2979</v>
      </c>
      <c r="D1443" s="40" t="s">
        <v>54</v>
      </c>
      <c r="J1443" s="4" t="s">
        <v>2980</v>
      </c>
      <c r="K1443" s="4" t="s">
        <v>56</v>
      </c>
      <c r="L1443" s="4" t="s">
        <v>2359</v>
      </c>
      <c r="M1443" s="4" t="s">
        <v>258</v>
      </c>
      <c r="N1443" s="4" t="s">
        <v>2360</v>
      </c>
      <c r="O1443" s="4" t="s">
        <v>258</v>
      </c>
      <c r="P1443" s="4" t="s">
        <v>2361</v>
      </c>
      <c r="Q1443" s="4" t="s">
        <v>172</v>
      </c>
      <c r="R1443" s="4" t="s">
        <v>2362</v>
      </c>
      <c r="S1443" s="4" t="s">
        <v>173</v>
      </c>
      <c r="U1443" s="40" t="s">
        <v>54</v>
      </c>
      <c r="V1443" s="41" t="s">
        <v>2980</v>
      </c>
      <c r="W1443" s="41" t="s">
        <v>56</v>
      </c>
      <c r="X1443" s="41" t="s">
        <v>2359</v>
      </c>
      <c r="Y1443" s="41" t="s">
        <v>258</v>
      </c>
      <c r="Z1443" s="41" t="s">
        <v>2360</v>
      </c>
      <c r="AA1443" s="41" t="s">
        <v>258</v>
      </c>
      <c r="AB1443" s="41" t="s">
        <v>2361</v>
      </c>
      <c r="AC1443" s="41" t="s">
        <v>172</v>
      </c>
      <c r="AD1443" s="41" t="s">
        <v>2362</v>
      </c>
      <c r="AE1443" s="41" t="s">
        <v>173</v>
      </c>
    </row>
    <row r="1444" spans="1:31">
      <c r="A1444" s="4">
        <v>101440</v>
      </c>
      <c r="C1444" s="43" t="s">
        <v>2981</v>
      </c>
      <c r="D1444" s="40" t="s">
        <v>54</v>
      </c>
      <c r="J1444" s="4" t="s">
        <v>2982</v>
      </c>
      <c r="K1444" s="4" t="s">
        <v>56</v>
      </c>
      <c r="L1444" s="4" t="s">
        <v>2359</v>
      </c>
      <c r="M1444" s="4" t="s">
        <v>258</v>
      </c>
      <c r="N1444" s="4" t="s">
        <v>2360</v>
      </c>
      <c r="O1444" s="4" t="s">
        <v>258</v>
      </c>
      <c r="P1444" s="4" t="s">
        <v>2361</v>
      </c>
      <c r="Q1444" s="4" t="s">
        <v>172</v>
      </c>
      <c r="R1444" s="4" t="s">
        <v>2362</v>
      </c>
      <c r="S1444" s="4" t="s">
        <v>173</v>
      </c>
      <c r="U1444" s="40" t="s">
        <v>54</v>
      </c>
      <c r="V1444" s="41" t="s">
        <v>2982</v>
      </c>
      <c r="W1444" s="41" t="s">
        <v>56</v>
      </c>
      <c r="X1444" s="41" t="s">
        <v>2359</v>
      </c>
      <c r="Y1444" s="41" t="s">
        <v>258</v>
      </c>
      <c r="Z1444" s="41" t="s">
        <v>2360</v>
      </c>
      <c r="AA1444" s="41" t="s">
        <v>258</v>
      </c>
      <c r="AB1444" s="41" t="s">
        <v>2361</v>
      </c>
      <c r="AC1444" s="41" t="s">
        <v>172</v>
      </c>
      <c r="AD1444" s="41" t="s">
        <v>2362</v>
      </c>
      <c r="AE1444" s="41" t="s">
        <v>173</v>
      </c>
    </row>
    <row r="1445" spans="1:31">
      <c r="A1445" s="4">
        <v>101441</v>
      </c>
      <c r="C1445" s="43" t="s">
        <v>2983</v>
      </c>
      <c r="D1445" s="40" t="s">
        <v>54</v>
      </c>
      <c r="J1445" s="4" t="s">
        <v>2984</v>
      </c>
      <c r="K1445" s="4" t="s">
        <v>56</v>
      </c>
      <c r="L1445" s="4" t="s">
        <v>2359</v>
      </c>
      <c r="M1445" s="4" t="s">
        <v>258</v>
      </c>
      <c r="N1445" s="4" t="s">
        <v>2360</v>
      </c>
      <c r="O1445" s="4" t="s">
        <v>258</v>
      </c>
      <c r="P1445" s="4" t="s">
        <v>2361</v>
      </c>
      <c r="Q1445" s="4" t="s">
        <v>172</v>
      </c>
      <c r="R1445" s="4" t="s">
        <v>2362</v>
      </c>
      <c r="S1445" s="4" t="s">
        <v>173</v>
      </c>
      <c r="U1445" s="40" t="s">
        <v>54</v>
      </c>
      <c r="V1445" s="41" t="s">
        <v>2984</v>
      </c>
      <c r="W1445" s="41" t="s">
        <v>56</v>
      </c>
      <c r="X1445" s="41" t="s">
        <v>2359</v>
      </c>
      <c r="Y1445" s="41" t="s">
        <v>258</v>
      </c>
      <c r="Z1445" s="41" t="s">
        <v>2360</v>
      </c>
      <c r="AA1445" s="41" t="s">
        <v>258</v>
      </c>
      <c r="AB1445" s="41" t="s">
        <v>2361</v>
      </c>
      <c r="AC1445" s="41" t="s">
        <v>172</v>
      </c>
      <c r="AD1445" s="41" t="s">
        <v>2362</v>
      </c>
      <c r="AE1445" s="41" t="s">
        <v>173</v>
      </c>
    </row>
    <row r="1446" spans="1:31">
      <c r="A1446" s="4">
        <v>101442</v>
      </c>
      <c r="C1446" s="43" t="s">
        <v>2985</v>
      </c>
      <c r="D1446" s="40" t="s">
        <v>54</v>
      </c>
      <c r="J1446" s="4" t="s">
        <v>2986</v>
      </c>
      <c r="K1446" s="4" t="s">
        <v>56</v>
      </c>
      <c r="L1446" s="4" t="s">
        <v>2359</v>
      </c>
      <c r="M1446" s="4" t="s">
        <v>258</v>
      </c>
      <c r="N1446" s="4" t="s">
        <v>2360</v>
      </c>
      <c r="O1446" s="4" t="s">
        <v>258</v>
      </c>
      <c r="P1446" s="4" t="s">
        <v>2361</v>
      </c>
      <c r="Q1446" s="4" t="s">
        <v>172</v>
      </c>
      <c r="R1446" s="4" t="s">
        <v>2362</v>
      </c>
      <c r="S1446" s="4" t="s">
        <v>173</v>
      </c>
      <c r="U1446" s="40" t="s">
        <v>54</v>
      </c>
      <c r="V1446" s="41" t="s">
        <v>2986</v>
      </c>
      <c r="W1446" s="41" t="s">
        <v>56</v>
      </c>
      <c r="X1446" s="41" t="s">
        <v>2359</v>
      </c>
      <c r="Y1446" s="41" t="s">
        <v>258</v>
      </c>
      <c r="Z1446" s="41" t="s">
        <v>2360</v>
      </c>
      <c r="AA1446" s="41" t="s">
        <v>258</v>
      </c>
      <c r="AB1446" s="41" t="s">
        <v>2361</v>
      </c>
      <c r="AC1446" s="41" t="s">
        <v>172</v>
      </c>
      <c r="AD1446" s="41" t="s">
        <v>2362</v>
      </c>
      <c r="AE1446" s="41" t="s">
        <v>173</v>
      </c>
    </row>
    <row r="1447" spans="1:31">
      <c r="A1447" s="4">
        <v>101443</v>
      </c>
      <c r="C1447" s="43" t="s">
        <v>2987</v>
      </c>
      <c r="D1447" s="40" t="s">
        <v>54</v>
      </c>
      <c r="J1447" s="4" t="s">
        <v>2988</v>
      </c>
      <c r="K1447" s="4" t="s">
        <v>56</v>
      </c>
      <c r="L1447" s="4" t="s">
        <v>2359</v>
      </c>
      <c r="M1447" s="4" t="s">
        <v>258</v>
      </c>
      <c r="N1447" s="4" t="s">
        <v>2360</v>
      </c>
      <c r="O1447" s="4" t="s">
        <v>258</v>
      </c>
      <c r="P1447" s="4" t="s">
        <v>2361</v>
      </c>
      <c r="Q1447" s="4" t="s">
        <v>172</v>
      </c>
      <c r="R1447" s="4" t="s">
        <v>2362</v>
      </c>
      <c r="S1447" s="4" t="s">
        <v>173</v>
      </c>
      <c r="U1447" s="40" t="s">
        <v>54</v>
      </c>
      <c r="V1447" s="41" t="s">
        <v>2988</v>
      </c>
      <c r="W1447" s="41" t="s">
        <v>56</v>
      </c>
      <c r="X1447" s="41" t="s">
        <v>2359</v>
      </c>
      <c r="Y1447" s="41" t="s">
        <v>258</v>
      </c>
      <c r="Z1447" s="41" t="s">
        <v>2360</v>
      </c>
      <c r="AA1447" s="41" t="s">
        <v>258</v>
      </c>
      <c r="AB1447" s="41" t="s">
        <v>2361</v>
      </c>
      <c r="AC1447" s="41" t="s">
        <v>172</v>
      </c>
      <c r="AD1447" s="41" t="s">
        <v>2362</v>
      </c>
      <c r="AE1447" s="41" t="s">
        <v>173</v>
      </c>
    </row>
    <row r="1448" spans="1:31">
      <c r="A1448" s="4">
        <v>101444</v>
      </c>
      <c r="C1448" s="43" t="s">
        <v>2989</v>
      </c>
      <c r="D1448" s="40" t="s">
        <v>54</v>
      </c>
      <c r="J1448" s="4" t="s">
        <v>2990</v>
      </c>
      <c r="K1448" s="4" t="s">
        <v>56</v>
      </c>
      <c r="L1448" s="4" t="s">
        <v>2359</v>
      </c>
      <c r="M1448" s="4" t="s">
        <v>258</v>
      </c>
      <c r="N1448" s="4" t="s">
        <v>2360</v>
      </c>
      <c r="O1448" s="4" t="s">
        <v>258</v>
      </c>
      <c r="P1448" s="4" t="s">
        <v>2361</v>
      </c>
      <c r="Q1448" s="4" t="s">
        <v>172</v>
      </c>
      <c r="R1448" s="4" t="s">
        <v>2362</v>
      </c>
      <c r="S1448" s="4" t="s">
        <v>173</v>
      </c>
      <c r="U1448" s="40" t="s">
        <v>54</v>
      </c>
      <c r="V1448" s="41" t="s">
        <v>2990</v>
      </c>
      <c r="W1448" s="41" t="s">
        <v>56</v>
      </c>
      <c r="X1448" s="41" t="s">
        <v>2359</v>
      </c>
      <c r="Y1448" s="41" t="s">
        <v>258</v>
      </c>
      <c r="Z1448" s="41" t="s">
        <v>2360</v>
      </c>
      <c r="AA1448" s="41" t="s">
        <v>258</v>
      </c>
      <c r="AB1448" s="41" t="s">
        <v>2361</v>
      </c>
      <c r="AC1448" s="41" t="s">
        <v>172</v>
      </c>
      <c r="AD1448" s="41" t="s">
        <v>2362</v>
      </c>
      <c r="AE1448" s="41" t="s">
        <v>173</v>
      </c>
    </row>
    <row r="1449" spans="1:31">
      <c r="A1449" s="4">
        <v>101445</v>
      </c>
      <c r="C1449" s="43" t="s">
        <v>2991</v>
      </c>
      <c r="D1449" s="40" t="s">
        <v>54</v>
      </c>
      <c r="J1449" s="4" t="s">
        <v>2992</v>
      </c>
      <c r="K1449" s="4" t="s">
        <v>56</v>
      </c>
      <c r="L1449" s="4" t="s">
        <v>2359</v>
      </c>
      <c r="M1449" s="4" t="s">
        <v>258</v>
      </c>
      <c r="N1449" s="4" t="s">
        <v>2360</v>
      </c>
      <c r="O1449" s="4" t="s">
        <v>258</v>
      </c>
      <c r="P1449" s="4" t="s">
        <v>2361</v>
      </c>
      <c r="Q1449" s="4" t="s">
        <v>172</v>
      </c>
      <c r="R1449" s="4" t="s">
        <v>2362</v>
      </c>
      <c r="S1449" s="4" t="s">
        <v>173</v>
      </c>
      <c r="U1449" s="40" t="s">
        <v>54</v>
      </c>
      <c r="V1449" s="41" t="s">
        <v>2992</v>
      </c>
      <c r="W1449" s="41" t="s">
        <v>56</v>
      </c>
      <c r="X1449" s="41" t="s">
        <v>2359</v>
      </c>
      <c r="Y1449" s="41" t="s">
        <v>258</v>
      </c>
      <c r="Z1449" s="41" t="s">
        <v>2360</v>
      </c>
      <c r="AA1449" s="41" t="s">
        <v>258</v>
      </c>
      <c r="AB1449" s="41" t="s">
        <v>2361</v>
      </c>
      <c r="AC1449" s="41" t="s">
        <v>172</v>
      </c>
      <c r="AD1449" s="41" t="s">
        <v>2362</v>
      </c>
      <c r="AE1449" s="41" t="s">
        <v>173</v>
      </c>
    </row>
    <row r="1450" spans="1:31">
      <c r="A1450" s="4">
        <v>101446</v>
      </c>
      <c r="C1450" s="43" t="s">
        <v>2993</v>
      </c>
      <c r="D1450" s="40" t="s">
        <v>54</v>
      </c>
      <c r="J1450" s="4" t="s">
        <v>2994</v>
      </c>
      <c r="K1450" s="4" t="s">
        <v>56</v>
      </c>
      <c r="L1450" s="4" t="s">
        <v>2359</v>
      </c>
      <c r="M1450" s="4" t="s">
        <v>258</v>
      </c>
      <c r="N1450" s="4" t="s">
        <v>2360</v>
      </c>
      <c r="O1450" s="4" t="s">
        <v>258</v>
      </c>
      <c r="P1450" s="4" t="s">
        <v>2361</v>
      </c>
      <c r="Q1450" s="4" t="s">
        <v>172</v>
      </c>
      <c r="R1450" s="4" t="s">
        <v>2362</v>
      </c>
      <c r="S1450" s="4" t="s">
        <v>173</v>
      </c>
      <c r="U1450" s="40" t="s">
        <v>54</v>
      </c>
      <c r="V1450" s="41" t="s">
        <v>2994</v>
      </c>
      <c r="W1450" s="41" t="s">
        <v>56</v>
      </c>
      <c r="X1450" s="41" t="s">
        <v>2359</v>
      </c>
      <c r="Y1450" s="41" t="s">
        <v>258</v>
      </c>
      <c r="Z1450" s="41" t="s">
        <v>2360</v>
      </c>
      <c r="AA1450" s="41" t="s">
        <v>258</v>
      </c>
      <c r="AB1450" s="41" t="s">
        <v>2361</v>
      </c>
      <c r="AC1450" s="41" t="s">
        <v>172</v>
      </c>
      <c r="AD1450" s="41" t="s">
        <v>2362</v>
      </c>
      <c r="AE1450" s="41" t="s">
        <v>173</v>
      </c>
    </row>
    <row r="1451" spans="1:31">
      <c r="A1451" s="4">
        <v>101447</v>
      </c>
      <c r="C1451" s="43" t="s">
        <v>2995</v>
      </c>
      <c r="D1451" s="40" t="s">
        <v>54</v>
      </c>
      <c r="J1451" s="4" t="s">
        <v>2996</v>
      </c>
      <c r="K1451" s="4" t="s">
        <v>56</v>
      </c>
      <c r="L1451" s="4" t="s">
        <v>2359</v>
      </c>
      <c r="M1451" s="4" t="s">
        <v>258</v>
      </c>
      <c r="N1451" s="4" t="s">
        <v>2360</v>
      </c>
      <c r="O1451" s="4" t="s">
        <v>258</v>
      </c>
      <c r="P1451" s="4" t="s">
        <v>2361</v>
      </c>
      <c r="Q1451" s="4" t="s">
        <v>172</v>
      </c>
      <c r="R1451" s="4" t="s">
        <v>2362</v>
      </c>
      <c r="S1451" s="4" t="s">
        <v>173</v>
      </c>
      <c r="U1451" s="40" t="s">
        <v>54</v>
      </c>
      <c r="V1451" s="41" t="s">
        <v>2996</v>
      </c>
      <c r="W1451" s="41" t="s">
        <v>56</v>
      </c>
      <c r="X1451" s="41" t="s">
        <v>2359</v>
      </c>
      <c r="Y1451" s="41" t="s">
        <v>258</v>
      </c>
      <c r="Z1451" s="41" t="s">
        <v>2360</v>
      </c>
      <c r="AA1451" s="41" t="s">
        <v>258</v>
      </c>
      <c r="AB1451" s="41" t="s">
        <v>2361</v>
      </c>
      <c r="AC1451" s="41" t="s">
        <v>172</v>
      </c>
      <c r="AD1451" s="41" t="s">
        <v>2362</v>
      </c>
      <c r="AE1451" s="41" t="s">
        <v>173</v>
      </c>
    </row>
    <row r="1452" spans="1:31">
      <c r="A1452" s="4">
        <v>101448</v>
      </c>
      <c r="C1452" s="43" t="s">
        <v>2997</v>
      </c>
      <c r="D1452" s="40" t="s">
        <v>54</v>
      </c>
      <c r="J1452" s="4" t="s">
        <v>2998</v>
      </c>
      <c r="K1452" s="4" t="s">
        <v>56</v>
      </c>
      <c r="L1452" s="4" t="s">
        <v>2359</v>
      </c>
      <c r="M1452" s="4" t="s">
        <v>258</v>
      </c>
      <c r="N1452" s="4" t="s">
        <v>2360</v>
      </c>
      <c r="O1452" s="4" t="s">
        <v>258</v>
      </c>
      <c r="P1452" s="4" t="s">
        <v>2361</v>
      </c>
      <c r="Q1452" s="4" t="s">
        <v>172</v>
      </c>
      <c r="R1452" s="4" t="s">
        <v>2362</v>
      </c>
      <c r="S1452" s="4" t="s">
        <v>173</v>
      </c>
      <c r="U1452" s="40" t="s">
        <v>54</v>
      </c>
      <c r="V1452" s="41" t="s">
        <v>2998</v>
      </c>
      <c r="W1452" s="41" t="s">
        <v>56</v>
      </c>
      <c r="X1452" s="41" t="s">
        <v>2359</v>
      </c>
      <c r="Y1452" s="41" t="s">
        <v>258</v>
      </c>
      <c r="Z1452" s="41" t="s">
        <v>2360</v>
      </c>
      <c r="AA1452" s="41" t="s">
        <v>258</v>
      </c>
      <c r="AB1452" s="41" t="s">
        <v>2361</v>
      </c>
      <c r="AC1452" s="41" t="s">
        <v>172</v>
      </c>
      <c r="AD1452" s="41" t="s">
        <v>2362</v>
      </c>
      <c r="AE1452" s="41" t="s">
        <v>173</v>
      </c>
    </row>
    <row r="1453" spans="1:31">
      <c r="A1453" s="4">
        <v>101449</v>
      </c>
      <c r="C1453" s="43" t="s">
        <v>2999</v>
      </c>
      <c r="D1453" s="40" t="s">
        <v>54</v>
      </c>
      <c r="J1453" s="4" t="s">
        <v>3000</v>
      </c>
      <c r="K1453" s="4" t="s">
        <v>56</v>
      </c>
      <c r="L1453" s="4" t="s">
        <v>2359</v>
      </c>
      <c r="M1453" s="4" t="s">
        <v>258</v>
      </c>
      <c r="N1453" s="4" t="s">
        <v>2360</v>
      </c>
      <c r="O1453" s="4" t="s">
        <v>258</v>
      </c>
      <c r="P1453" s="4" t="s">
        <v>2361</v>
      </c>
      <c r="Q1453" s="4" t="s">
        <v>172</v>
      </c>
      <c r="R1453" s="4" t="s">
        <v>2362</v>
      </c>
      <c r="S1453" s="4" t="s">
        <v>173</v>
      </c>
      <c r="U1453" s="40" t="s">
        <v>54</v>
      </c>
      <c r="V1453" s="41" t="s">
        <v>3000</v>
      </c>
      <c r="W1453" s="41" t="s">
        <v>56</v>
      </c>
      <c r="X1453" s="41" t="s">
        <v>2359</v>
      </c>
      <c r="Y1453" s="41" t="s">
        <v>258</v>
      </c>
      <c r="Z1453" s="41" t="s">
        <v>2360</v>
      </c>
      <c r="AA1453" s="41" t="s">
        <v>258</v>
      </c>
      <c r="AB1453" s="41" t="s">
        <v>2361</v>
      </c>
      <c r="AC1453" s="41" t="s">
        <v>172</v>
      </c>
      <c r="AD1453" s="41" t="s">
        <v>2362</v>
      </c>
      <c r="AE1453" s="41" t="s">
        <v>173</v>
      </c>
    </row>
    <row r="1454" spans="1:31">
      <c r="A1454" s="4">
        <v>101450</v>
      </c>
      <c r="C1454" s="43" t="s">
        <v>3001</v>
      </c>
      <c r="D1454" s="40" t="s">
        <v>54</v>
      </c>
      <c r="J1454" s="4" t="s">
        <v>3002</v>
      </c>
      <c r="K1454" s="4" t="s">
        <v>56</v>
      </c>
      <c r="L1454" s="4" t="s">
        <v>2359</v>
      </c>
      <c r="M1454" s="4" t="s">
        <v>258</v>
      </c>
      <c r="N1454" s="4" t="s">
        <v>2360</v>
      </c>
      <c r="O1454" s="4" t="s">
        <v>258</v>
      </c>
      <c r="P1454" s="4" t="s">
        <v>2361</v>
      </c>
      <c r="Q1454" s="4" t="s">
        <v>172</v>
      </c>
      <c r="R1454" s="4" t="s">
        <v>2362</v>
      </c>
      <c r="S1454" s="4" t="s">
        <v>173</v>
      </c>
      <c r="U1454" s="40" t="s">
        <v>54</v>
      </c>
      <c r="V1454" s="41" t="s">
        <v>3002</v>
      </c>
      <c r="W1454" s="41" t="s">
        <v>56</v>
      </c>
      <c r="X1454" s="41" t="s">
        <v>2359</v>
      </c>
      <c r="Y1454" s="41" t="s">
        <v>258</v>
      </c>
      <c r="Z1454" s="41" t="s">
        <v>2360</v>
      </c>
      <c r="AA1454" s="41" t="s">
        <v>258</v>
      </c>
      <c r="AB1454" s="41" t="s">
        <v>2361</v>
      </c>
      <c r="AC1454" s="41" t="s">
        <v>172</v>
      </c>
      <c r="AD1454" s="41" t="s">
        <v>2362</v>
      </c>
      <c r="AE1454" s="41" t="s">
        <v>173</v>
      </c>
    </row>
    <row r="1455" spans="1:31">
      <c r="A1455" s="4">
        <v>101451</v>
      </c>
      <c r="C1455" s="43" t="s">
        <v>3003</v>
      </c>
      <c r="D1455" s="40" t="s">
        <v>54</v>
      </c>
      <c r="J1455" s="4" t="s">
        <v>3004</v>
      </c>
      <c r="K1455" s="4" t="s">
        <v>56</v>
      </c>
      <c r="L1455" s="4" t="s">
        <v>2359</v>
      </c>
      <c r="M1455" s="4" t="s">
        <v>258</v>
      </c>
      <c r="N1455" s="4" t="s">
        <v>2360</v>
      </c>
      <c r="O1455" s="4" t="s">
        <v>258</v>
      </c>
      <c r="P1455" s="4" t="s">
        <v>2361</v>
      </c>
      <c r="Q1455" s="4" t="s">
        <v>172</v>
      </c>
      <c r="R1455" s="4" t="s">
        <v>2362</v>
      </c>
      <c r="S1455" s="4" t="s">
        <v>173</v>
      </c>
      <c r="U1455" s="40" t="s">
        <v>54</v>
      </c>
      <c r="V1455" s="41" t="s">
        <v>3004</v>
      </c>
      <c r="W1455" s="41" t="s">
        <v>56</v>
      </c>
      <c r="X1455" s="41" t="s">
        <v>2359</v>
      </c>
      <c r="Y1455" s="41" t="s">
        <v>258</v>
      </c>
      <c r="Z1455" s="41" t="s">
        <v>2360</v>
      </c>
      <c r="AA1455" s="41" t="s">
        <v>258</v>
      </c>
      <c r="AB1455" s="41" t="s">
        <v>2361</v>
      </c>
      <c r="AC1455" s="41" t="s">
        <v>172</v>
      </c>
      <c r="AD1455" s="41" t="s">
        <v>2362</v>
      </c>
      <c r="AE1455" s="41" t="s">
        <v>173</v>
      </c>
    </row>
    <row r="1456" spans="1:31">
      <c r="A1456" s="4">
        <v>101452</v>
      </c>
      <c r="C1456" s="43" t="s">
        <v>3005</v>
      </c>
      <c r="D1456" s="40" t="s">
        <v>54</v>
      </c>
      <c r="J1456" s="4" t="s">
        <v>3006</v>
      </c>
      <c r="K1456" s="4" t="s">
        <v>56</v>
      </c>
      <c r="L1456" s="4" t="s">
        <v>2359</v>
      </c>
      <c r="M1456" s="4" t="s">
        <v>258</v>
      </c>
      <c r="N1456" s="4" t="s">
        <v>2360</v>
      </c>
      <c r="O1456" s="4" t="s">
        <v>258</v>
      </c>
      <c r="P1456" s="4" t="s">
        <v>2361</v>
      </c>
      <c r="Q1456" s="4" t="s">
        <v>172</v>
      </c>
      <c r="R1456" s="4" t="s">
        <v>2362</v>
      </c>
      <c r="S1456" s="4" t="s">
        <v>173</v>
      </c>
      <c r="U1456" s="40" t="s">
        <v>54</v>
      </c>
      <c r="V1456" s="41" t="s">
        <v>3006</v>
      </c>
      <c r="W1456" s="41" t="s">
        <v>56</v>
      </c>
      <c r="X1456" s="41" t="s">
        <v>2359</v>
      </c>
      <c r="Y1456" s="41" t="s">
        <v>258</v>
      </c>
      <c r="Z1456" s="41" t="s">
        <v>2360</v>
      </c>
      <c r="AA1456" s="41" t="s">
        <v>258</v>
      </c>
      <c r="AB1456" s="41" t="s">
        <v>2361</v>
      </c>
      <c r="AC1456" s="41" t="s">
        <v>172</v>
      </c>
      <c r="AD1456" s="41" t="s">
        <v>2362</v>
      </c>
      <c r="AE1456" s="41" t="s">
        <v>173</v>
      </c>
    </row>
    <row r="1457" spans="1:31">
      <c r="A1457" s="4">
        <v>101453</v>
      </c>
      <c r="C1457" s="43" t="s">
        <v>3007</v>
      </c>
      <c r="D1457" s="40" t="s">
        <v>54</v>
      </c>
      <c r="J1457" s="4" t="s">
        <v>3008</v>
      </c>
      <c r="K1457" s="4" t="s">
        <v>56</v>
      </c>
      <c r="L1457" s="4" t="s">
        <v>2359</v>
      </c>
      <c r="M1457" s="4" t="s">
        <v>258</v>
      </c>
      <c r="N1457" s="4" t="s">
        <v>2360</v>
      </c>
      <c r="O1457" s="4" t="s">
        <v>258</v>
      </c>
      <c r="P1457" s="4" t="s">
        <v>2361</v>
      </c>
      <c r="Q1457" s="4" t="s">
        <v>172</v>
      </c>
      <c r="R1457" s="4" t="s">
        <v>2362</v>
      </c>
      <c r="S1457" s="4" t="s">
        <v>173</v>
      </c>
      <c r="U1457" s="40" t="s">
        <v>54</v>
      </c>
      <c r="V1457" s="41" t="s">
        <v>3008</v>
      </c>
      <c r="W1457" s="41" t="s">
        <v>56</v>
      </c>
      <c r="X1457" s="41" t="s">
        <v>2359</v>
      </c>
      <c r="Y1457" s="41" t="s">
        <v>258</v>
      </c>
      <c r="Z1457" s="41" t="s">
        <v>2360</v>
      </c>
      <c r="AA1457" s="41" t="s">
        <v>258</v>
      </c>
      <c r="AB1457" s="41" t="s">
        <v>2361</v>
      </c>
      <c r="AC1457" s="41" t="s">
        <v>172</v>
      </c>
      <c r="AD1457" s="41" t="s">
        <v>2362</v>
      </c>
      <c r="AE1457" s="41" t="s">
        <v>173</v>
      </c>
    </row>
    <row r="1458" spans="1:31">
      <c r="A1458" s="4">
        <v>101454</v>
      </c>
      <c r="C1458" s="43" t="s">
        <v>3009</v>
      </c>
      <c r="D1458" s="40" t="s">
        <v>54</v>
      </c>
      <c r="J1458" s="4" t="s">
        <v>3010</v>
      </c>
      <c r="K1458" s="4" t="s">
        <v>56</v>
      </c>
      <c r="L1458" s="4" t="s">
        <v>2359</v>
      </c>
      <c r="M1458" s="4" t="s">
        <v>258</v>
      </c>
      <c r="N1458" s="4" t="s">
        <v>2360</v>
      </c>
      <c r="O1458" s="4" t="s">
        <v>258</v>
      </c>
      <c r="P1458" s="4" t="s">
        <v>2361</v>
      </c>
      <c r="Q1458" s="4" t="s">
        <v>172</v>
      </c>
      <c r="R1458" s="4" t="s">
        <v>2362</v>
      </c>
      <c r="S1458" s="4" t="s">
        <v>173</v>
      </c>
      <c r="U1458" s="40" t="s">
        <v>54</v>
      </c>
      <c r="V1458" s="41" t="s">
        <v>3010</v>
      </c>
      <c r="W1458" s="41" t="s">
        <v>56</v>
      </c>
      <c r="X1458" s="41" t="s">
        <v>2359</v>
      </c>
      <c r="Y1458" s="41" t="s">
        <v>258</v>
      </c>
      <c r="Z1458" s="41" t="s">
        <v>2360</v>
      </c>
      <c r="AA1458" s="41" t="s">
        <v>258</v>
      </c>
      <c r="AB1458" s="41" t="s">
        <v>2361</v>
      </c>
      <c r="AC1458" s="41" t="s">
        <v>172</v>
      </c>
      <c r="AD1458" s="41" t="s">
        <v>2362</v>
      </c>
      <c r="AE1458" s="41" t="s">
        <v>173</v>
      </c>
    </row>
    <row r="1459" spans="1:31">
      <c r="A1459" s="4">
        <v>101455</v>
      </c>
      <c r="C1459" s="43" t="s">
        <v>3011</v>
      </c>
      <c r="D1459" s="40" t="s">
        <v>54</v>
      </c>
      <c r="J1459" s="4" t="s">
        <v>3012</v>
      </c>
      <c r="K1459" s="4" t="s">
        <v>56</v>
      </c>
      <c r="L1459" s="4" t="s">
        <v>2359</v>
      </c>
      <c r="M1459" s="4" t="s">
        <v>258</v>
      </c>
      <c r="N1459" s="4" t="s">
        <v>2360</v>
      </c>
      <c r="O1459" s="4" t="s">
        <v>258</v>
      </c>
      <c r="P1459" s="4" t="s">
        <v>2361</v>
      </c>
      <c r="Q1459" s="4" t="s">
        <v>172</v>
      </c>
      <c r="R1459" s="4" t="s">
        <v>2362</v>
      </c>
      <c r="S1459" s="4" t="s">
        <v>173</v>
      </c>
      <c r="U1459" s="40" t="s">
        <v>54</v>
      </c>
      <c r="V1459" s="41" t="s">
        <v>3012</v>
      </c>
      <c r="W1459" s="41" t="s">
        <v>56</v>
      </c>
      <c r="X1459" s="41" t="s">
        <v>2359</v>
      </c>
      <c r="Y1459" s="41" t="s">
        <v>258</v>
      </c>
      <c r="Z1459" s="41" t="s">
        <v>2360</v>
      </c>
      <c r="AA1459" s="41" t="s">
        <v>258</v>
      </c>
      <c r="AB1459" s="41" t="s">
        <v>2361</v>
      </c>
      <c r="AC1459" s="41" t="s">
        <v>172</v>
      </c>
      <c r="AD1459" s="41" t="s">
        <v>2362</v>
      </c>
      <c r="AE1459" s="41" t="s">
        <v>173</v>
      </c>
    </row>
    <row r="1460" spans="1:31">
      <c r="A1460" s="4">
        <v>101456</v>
      </c>
      <c r="C1460" s="43" t="s">
        <v>3013</v>
      </c>
      <c r="D1460" s="40" t="s">
        <v>54</v>
      </c>
      <c r="J1460" s="4" t="s">
        <v>3014</v>
      </c>
      <c r="K1460" s="4" t="s">
        <v>56</v>
      </c>
      <c r="L1460" s="4" t="s">
        <v>2359</v>
      </c>
      <c r="M1460" s="4" t="s">
        <v>258</v>
      </c>
      <c r="N1460" s="4" t="s">
        <v>2360</v>
      </c>
      <c r="O1460" s="4" t="s">
        <v>258</v>
      </c>
      <c r="P1460" s="4" t="s">
        <v>2361</v>
      </c>
      <c r="Q1460" s="4" t="s">
        <v>172</v>
      </c>
      <c r="R1460" s="4" t="s">
        <v>2362</v>
      </c>
      <c r="S1460" s="4" t="s">
        <v>173</v>
      </c>
      <c r="U1460" s="40" t="s">
        <v>54</v>
      </c>
      <c r="V1460" s="41" t="s">
        <v>3014</v>
      </c>
      <c r="W1460" s="41" t="s">
        <v>56</v>
      </c>
      <c r="X1460" s="41" t="s">
        <v>2359</v>
      </c>
      <c r="Y1460" s="41" t="s">
        <v>258</v>
      </c>
      <c r="Z1460" s="41" t="s">
        <v>2360</v>
      </c>
      <c r="AA1460" s="41" t="s">
        <v>258</v>
      </c>
      <c r="AB1460" s="41" t="s">
        <v>2361</v>
      </c>
      <c r="AC1460" s="41" t="s">
        <v>172</v>
      </c>
      <c r="AD1460" s="41" t="s">
        <v>2362</v>
      </c>
      <c r="AE1460" s="41" t="s">
        <v>173</v>
      </c>
    </row>
    <row r="1461" spans="1:31">
      <c r="A1461" s="4">
        <v>101457</v>
      </c>
      <c r="C1461" s="43" t="s">
        <v>3015</v>
      </c>
      <c r="D1461" s="40" t="s">
        <v>54</v>
      </c>
      <c r="J1461" s="4" t="s">
        <v>3016</v>
      </c>
      <c r="K1461" s="4" t="s">
        <v>56</v>
      </c>
      <c r="L1461" s="4" t="s">
        <v>2359</v>
      </c>
      <c r="M1461" s="4" t="s">
        <v>258</v>
      </c>
      <c r="N1461" s="4" t="s">
        <v>2360</v>
      </c>
      <c r="O1461" s="4" t="s">
        <v>258</v>
      </c>
      <c r="P1461" s="4" t="s">
        <v>2361</v>
      </c>
      <c r="Q1461" s="4" t="s">
        <v>172</v>
      </c>
      <c r="R1461" s="4" t="s">
        <v>2362</v>
      </c>
      <c r="S1461" s="4" t="s">
        <v>173</v>
      </c>
      <c r="U1461" s="40" t="s">
        <v>54</v>
      </c>
      <c r="V1461" s="41" t="s">
        <v>3016</v>
      </c>
      <c r="W1461" s="41" t="s">
        <v>56</v>
      </c>
      <c r="X1461" s="41" t="s">
        <v>2359</v>
      </c>
      <c r="Y1461" s="41" t="s">
        <v>258</v>
      </c>
      <c r="Z1461" s="41" t="s">
        <v>2360</v>
      </c>
      <c r="AA1461" s="41" t="s">
        <v>258</v>
      </c>
      <c r="AB1461" s="41" t="s">
        <v>2361</v>
      </c>
      <c r="AC1461" s="41" t="s">
        <v>172</v>
      </c>
      <c r="AD1461" s="41" t="s">
        <v>2362</v>
      </c>
      <c r="AE1461" s="41" t="s">
        <v>173</v>
      </c>
    </row>
    <row r="1462" spans="1:31">
      <c r="A1462" s="4">
        <v>101458</v>
      </c>
      <c r="C1462" s="43" t="s">
        <v>3017</v>
      </c>
      <c r="D1462" s="40" t="s">
        <v>54</v>
      </c>
      <c r="J1462" s="4" t="s">
        <v>3018</v>
      </c>
      <c r="K1462" s="4" t="s">
        <v>56</v>
      </c>
      <c r="L1462" s="4" t="s">
        <v>2359</v>
      </c>
      <c r="M1462" s="4" t="s">
        <v>258</v>
      </c>
      <c r="N1462" s="4" t="s">
        <v>2360</v>
      </c>
      <c r="O1462" s="4" t="s">
        <v>258</v>
      </c>
      <c r="P1462" s="4" t="s">
        <v>2361</v>
      </c>
      <c r="Q1462" s="4" t="s">
        <v>172</v>
      </c>
      <c r="R1462" s="4" t="s">
        <v>2362</v>
      </c>
      <c r="S1462" s="4" t="s">
        <v>173</v>
      </c>
      <c r="U1462" s="40" t="s">
        <v>54</v>
      </c>
      <c r="V1462" s="41" t="s">
        <v>3018</v>
      </c>
      <c r="W1462" s="41" t="s">
        <v>56</v>
      </c>
      <c r="X1462" s="41" t="s">
        <v>2359</v>
      </c>
      <c r="Y1462" s="41" t="s">
        <v>258</v>
      </c>
      <c r="Z1462" s="41" t="s">
        <v>2360</v>
      </c>
      <c r="AA1462" s="41" t="s">
        <v>258</v>
      </c>
      <c r="AB1462" s="41" t="s">
        <v>2361</v>
      </c>
      <c r="AC1462" s="41" t="s">
        <v>172</v>
      </c>
      <c r="AD1462" s="41" t="s">
        <v>2362</v>
      </c>
      <c r="AE1462" s="41" t="s">
        <v>173</v>
      </c>
    </row>
    <row r="1463" spans="1:31">
      <c r="A1463" s="4">
        <v>101459</v>
      </c>
      <c r="C1463" s="43" t="s">
        <v>3019</v>
      </c>
      <c r="D1463" s="40" t="s">
        <v>54</v>
      </c>
      <c r="J1463" s="4" t="s">
        <v>3020</v>
      </c>
      <c r="K1463" s="4" t="s">
        <v>56</v>
      </c>
      <c r="L1463" s="4" t="s">
        <v>2359</v>
      </c>
      <c r="M1463" s="4" t="s">
        <v>258</v>
      </c>
      <c r="N1463" s="4" t="s">
        <v>2360</v>
      </c>
      <c r="O1463" s="4" t="s">
        <v>258</v>
      </c>
      <c r="P1463" s="4" t="s">
        <v>2361</v>
      </c>
      <c r="Q1463" s="4" t="s">
        <v>172</v>
      </c>
      <c r="R1463" s="4" t="s">
        <v>2362</v>
      </c>
      <c r="S1463" s="4" t="s">
        <v>173</v>
      </c>
      <c r="U1463" s="40" t="s">
        <v>54</v>
      </c>
      <c r="V1463" s="41" t="s">
        <v>3020</v>
      </c>
      <c r="W1463" s="41" t="s">
        <v>56</v>
      </c>
      <c r="X1463" s="41" t="s">
        <v>2359</v>
      </c>
      <c r="Y1463" s="41" t="s">
        <v>258</v>
      </c>
      <c r="Z1463" s="41" t="s">
        <v>2360</v>
      </c>
      <c r="AA1463" s="41" t="s">
        <v>258</v>
      </c>
      <c r="AB1463" s="41" t="s">
        <v>2361</v>
      </c>
      <c r="AC1463" s="41" t="s">
        <v>172</v>
      </c>
      <c r="AD1463" s="41" t="s">
        <v>2362</v>
      </c>
      <c r="AE1463" s="41" t="s">
        <v>173</v>
      </c>
    </row>
    <row r="1464" spans="1:31">
      <c r="A1464" s="4">
        <v>101460</v>
      </c>
      <c r="C1464" s="43" t="s">
        <v>3021</v>
      </c>
      <c r="D1464" s="40" t="s">
        <v>54</v>
      </c>
      <c r="J1464" s="4" t="s">
        <v>3022</v>
      </c>
      <c r="K1464" s="4" t="s">
        <v>56</v>
      </c>
      <c r="L1464" s="4" t="s">
        <v>3023</v>
      </c>
      <c r="M1464" s="4" t="s">
        <v>258</v>
      </c>
      <c r="N1464" s="4" t="s">
        <v>3024</v>
      </c>
      <c r="O1464" s="4" t="s">
        <v>258</v>
      </c>
      <c r="P1464" s="4" t="s">
        <v>3025</v>
      </c>
      <c r="Q1464" s="4" t="s">
        <v>172</v>
      </c>
      <c r="R1464" s="4" t="s">
        <v>3026</v>
      </c>
      <c r="S1464" s="4" t="s">
        <v>173</v>
      </c>
      <c r="U1464" s="40" t="s">
        <v>54</v>
      </c>
      <c r="V1464" s="41" t="s">
        <v>3022</v>
      </c>
      <c r="W1464" s="41" t="s">
        <v>56</v>
      </c>
      <c r="X1464" s="41" t="s">
        <v>3023</v>
      </c>
      <c r="Y1464" s="41" t="s">
        <v>258</v>
      </c>
      <c r="Z1464" s="41" t="s">
        <v>3024</v>
      </c>
      <c r="AA1464" s="41" t="s">
        <v>258</v>
      </c>
      <c r="AB1464" s="41" t="s">
        <v>3025</v>
      </c>
      <c r="AC1464" s="41" t="s">
        <v>172</v>
      </c>
      <c r="AD1464" s="41" t="s">
        <v>3026</v>
      </c>
      <c r="AE1464" s="41" t="s">
        <v>173</v>
      </c>
    </row>
    <row r="1465" spans="1:31">
      <c r="A1465" s="4">
        <v>101461</v>
      </c>
      <c r="C1465" s="43" t="s">
        <v>3027</v>
      </c>
      <c r="D1465" s="40" t="s">
        <v>54</v>
      </c>
      <c r="J1465" s="4" t="s">
        <v>3028</v>
      </c>
      <c r="K1465" s="4" t="s">
        <v>56</v>
      </c>
      <c r="L1465" s="4" t="s">
        <v>3023</v>
      </c>
      <c r="M1465" s="4" t="s">
        <v>258</v>
      </c>
      <c r="N1465" s="4" t="s">
        <v>3024</v>
      </c>
      <c r="O1465" s="4" t="s">
        <v>258</v>
      </c>
      <c r="P1465" s="4" t="s">
        <v>3025</v>
      </c>
      <c r="Q1465" s="4" t="s">
        <v>172</v>
      </c>
      <c r="R1465" s="4" t="s">
        <v>3026</v>
      </c>
      <c r="S1465" s="4" t="s">
        <v>173</v>
      </c>
      <c r="U1465" s="40" t="s">
        <v>54</v>
      </c>
      <c r="V1465" s="41" t="s">
        <v>3028</v>
      </c>
      <c r="W1465" s="41" t="s">
        <v>56</v>
      </c>
      <c r="X1465" s="41" t="s">
        <v>3023</v>
      </c>
      <c r="Y1465" s="41" t="s">
        <v>258</v>
      </c>
      <c r="Z1465" s="41" t="s">
        <v>3024</v>
      </c>
      <c r="AA1465" s="41" t="s">
        <v>258</v>
      </c>
      <c r="AB1465" s="41" t="s">
        <v>3025</v>
      </c>
      <c r="AC1465" s="41" t="s">
        <v>172</v>
      </c>
      <c r="AD1465" s="41" t="s">
        <v>3026</v>
      </c>
      <c r="AE1465" s="41" t="s">
        <v>173</v>
      </c>
    </row>
    <row r="1466" spans="1:31">
      <c r="A1466" s="4">
        <v>101462</v>
      </c>
      <c r="C1466" s="43" t="s">
        <v>3029</v>
      </c>
      <c r="D1466" s="40" t="s">
        <v>54</v>
      </c>
      <c r="J1466" s="4" t="s">
        <v>3030</v>
      </c>
      <c r="K1466" s="4" t="s">
        <v>56</v>
      </c>
      <c r="L1466" s="4" t="s">
        <v>3023</v>
      </c>
      <c r="M1466" s="4" t="s">
        <v>258</v>
      </c>
      <c r="N1466" s="4" t="s">
        <v>3024</v>
      </c>
      <c r="O1466" s="4" t="s">
        <v>258</v>
      </c>
      <c r="P1466" s="4" t="s">
        <v>3025</v>
      </c>
      <c r="Q1466" s="4" t="s">
        <v>172</v>
      </c>
      <c r="R1466" s="4" t="s">
        <v>3026</v>
      </c>
      <c r="S1466" s="4" t="s">
        <v>173</v>
      </c>
      <c r="U1466" s="40" t="s">
        <v>54</v>
      </c>
      <c r="V1466" s="41" t="s">
        <v>3030</v>
      </c>
      <c r="W1466" s="41" t="s">
        <v>56</v>
      </c>
      <c r="X1466" s="41" t="s">
        <v>3023</v>
      </c>
      <c r="Y1466" s="41" t="s">
        <v>258</v>
      </c>
      <c r="Z1466" s="41" t="s">
        <v>3024</v>
      </c>
      <c r="AA1466" s="41" t="s">
        <v>258</v>
      </c>
      <c r="AB1466" s="41" t="s">
        <v>3025</v>
      </c>
      <c r="AC1466" s="41" t="s">
        <v>172</v>
      </c>
      <c r="AD1466" s="41" t="s">
        <v>3026</v>
      </c>
      <c r="AE1466" s="41" t="s">
        <v>173</v>
      </c>
    </row>
    <row r="1467" spans="1:31">
      <c r="A1467" s="4">
        <v>101463</v>
      </c>
      <c r="C1467" s="43" t="s">
        <v>3031</v>
      </c>
      <c r="D1467" s="40" t="s">
        <v>54</v>
      </c>
      <c r="J1467" s="4" t="s">
        <v>3032</v>
      </c>
      <c r="K1467" s="4" t="s">
        <v>56</v>
      </c>
      <c r="L1467" s="4" t="s">
        <v>3023</v>
      </c>
      <c r="M1467" s="4" t="s">
        <v>258</v>
      </c>
      <c r="N1467" s="4" t="s">
        <v>3024</v>
      </c>
      <c r="O1467" s="4" t="s">
        <v>258</v>
      </c>
      <c r="P1467" s="4" t="s">
        <v>3025</v>
      </c>
      <c r="Q1467" s="4" t="s">
        <v>172</v>
      </c>
      <c r="R1467" s="4" t="s">
        <v>3026</v>
      </c>
      <c r="S1467" s="4" t="s">
        <v>173</v>
      </c>
      <c r="U1467" s="40" t="s">
        <v>54</v>
      </c>
      <c r="V1467" s="41" t="s">
        <v>3032</v>
      </c>
      <c r="W1467" s="41" t="s">
        <v>56</v>
      </c>
      <c r="X1467" s="41" t="s">
        <v>3023</v>
      </c>
      <c r="Y1467" s="41" t="s">
        <v>258</v>
      </c>
      <c r="Z1467" s="41" t="s">
        <v>3024</v>
      </c>
      <c r="AA1467" s="41" t="s">
        <v>258</v>
      </c>
      <c r="AB1467" s="41" t="s">
        <v>3025</v>
      </c>
      <c r="AC1467" s="41" t="s">
        <v>172</v>
      </c>
      <c r="AD1467" s="41" t="s">
        <v>3026</v>
      </c>
      <c r="AE1467" s="41" t="s">
        <v>173</v>
      </c>
    </row>
    <row r="1468" spans="1:31">
      <c r="A1468" s="4">
        <v>101464</v>
      </c>
      <c r="C1468" s="43" t="s">
        <v>3033</v>
      </c>
      <c r="D1468" s="40" t="s">
        <v>54</v>
      </c>
      <c r="J1468" s="4" t="s">
        <v>3034</v>
      </c>
      <c r="K1468" s="4" t="s">
        <v>56</v>
      </c>
      <c r="L1468" s="4" t="s">
        <v>3023</v>
      </c>
      <c r="M1468" s="4" t="s">
        <v>258</v>
      </c>
      <c r="N1468" s="4" t="s">
        <v>3024</v>
      </c>
      <c r="O1468" s="4" t="s">
        <v>258</v>
      </c>
      <c r="P1468" s="4" t="s">
        <v>3025</v>
      </c>
      <c r="Q1468" s="4" t="s">
        <v>172</v>
      </c>
      <c r="R1468" s="4" t="s">
        <v>3026</v>
      </c>
      <c r="S1468" s="4" t="s">
        <v>173</v>
      </c>
      <c r="U1468" s="40" t="s">
        <v>54</v>
      </c>
      <c r="V1468" s="41" t="s">
        <v>3034</v>
      </c>
      <c r="W1468" s="41" t="s">
        <v>56</v>
      </c>
      <c r="X1468" s="41" t="s">
        <v>3023</v>
      </c>
      <c r="Y1468" s="41" t="s">
        <v>258</v>
      </c>
      <c r="Z1468" s="41" t="s">
        <v>3024</v>
      </c>
      <c r="AA1468" s="41" t="s">
        <v>258</v>
      </c>
      <c r="AB1468" s="41" t="s">
        <v>3025</v>
      </c>
      <c r="AC1468" s="41" t="s">
        <v>172</v>
      </c>
      <c r="AD1468" s="41" t="s">
        <v>3026</v>
      </c>
      <c r="AE1468" s="41" t="s">
        <v>173</v>
      </c>
    </row>
    <row r="1469" spans="1:31">
      <c r="A1469" s="4">
        <v>101465</v>
      </c>
      <c r="C1469" s="43" t="s">
        <v>3035</v>
      </c>
      <c r="D1469" s="40" t="s">
        <v>54</v>
      </c>
      <c r="J1469" s="4" t="s">
        <v>3036</v>
      </c>
      <c r="K1469" s="4" t="s">
        <v>56</v>
      </c>
      <c r="L1469" s="4" t="s">
        <v>3023</v>
      </c>
      <c r="M1469" s="4" t="s">
        <v>258</v>
      </c>
      <c r="N1469" s="4" t="s">
        <v>3024</v>
      </c>
      <c r="O1469" s="4" t="s">
        <v>258</v>
      </c>
      <c r="P1469" s="4" t="s">
        <v>3025</v>
      </c>
      <c r="Q1469" s="4" t="s">
        <v>172</v>
      </c>
      <c r="R1469" s="4" t="s">
        <v>3026</v>
      </c>
      <c r="S1469" s="4" t="s">
        <v>173</v>
      </c>
      <c r="U1469" s="40" t="s">
        <v>54</v>
      </c>
      <c r="V1469" s="41" t="s">
        <v>3036</v>
      </c>
      <c r="W1469" s="41" t="s">
        <v>56</v>
      </c>
      <c r="X1469" s="41" t="s">
        <v>3023</v>
      </c>
      <c r="Y1469" s="41" t="s">
        <v>258</v>
      </c>
      <c r="Z1469" s="41" t="s">
        <v>3024</v>
      </c>
      <c r="AA1469" s="41" t="s">
        <v>258</v>
      </c>
      <c r="AB1469" s="41" t="s">
        <v>3025</v>
      </c>
      <c r="AC1469" s="41" t="s">
        <v>172</v>
      </c>
      <c r="AD1469" s="41" t="s">
        <v>3026</v>
      </c>
      <c r="AE1469" s="41" t="s">
        <v>173</v>
      </c>
    </row>
    <row r="1470" spans="1:31">
      <c r="A1470" s="4">
        <v>101466</v>
      </c>
      <c r="C1470" s="43" t="s">
        <v>3037</v>
      </c>
      <c r="D1470" s="40" t="s">
        <v>54</v>
      </c>
      <c r="J1470" s="4" t="s">
        <v>3038</v>
      </c>
      <c r="K1470" s="4" t="s">
        <v>56</v>
      </c>
      <c r="L1470" s="4" t="s">
        <v>3023</v>
      </c>
      <c r="M1470" s="4" t="s">
        <v>258</v>
      </c>
      <c r="N1470" s="4" t="s">
        <v>3024</v>
      </c>
      <c r="O1470" s="4" t="s">
        <v>258</v>
      </c>
      <c r="P1470" s="4" t="s">
        <v>3025</v>
      </c>
      <c r="Q1470" s="4" t="s">
        <v>172</v>
      </c>
      <c r="R1470" s="4" t="s">
        <v>3026</v>
      </c>
      <c r="S1470" s="4" t="s">
        <v>173</v>
      </c>
      <c r="U1470" s="40" t="s">
        <v>54</v>
      </c>
      <c r="V1470" s="41" t="s">
        <v>3038</v>
      </c>
      <c r="W1470" s="41" t="s">
        <v>56</v>
      </c>
      <c r="X1470" s="41" t="s">
        <v>3023</v>
      </c>
      <c r="Y1470" s="41" t="s">
        <v>258</v>
      </c>
      <c r="Z1470" s="41" t="s">
        <v>3024</v>
      </c>
      <c r="AA1470" s="41" t="s">
        <v>258</v>
      </c>
      <c r="AB1470" s="41" t="s">
        <v>3025</v>
      </c>
      <c r="AC1470" s="41" t="s">
        <v>172</v>
      </c>
      <c r="AD1470" s="41" t="s">
        <v>3026</v>
      </c>
      <c r="AE1470" s="41" t="s">
        <v>173</v>
      </c>
    </row>
    <row r="1471" spans="1:31">
      <c r="A1471" s="4">
        <v>101467</v>
      </c>
      <c r="C1471" s="43" t="s">
        <v>3039</v>
      </c>
      <c r="D1471" s="40" t="s">
        <v>54</v>
      </c>
      <c r="J1471" s="4" t="s">
        <v>3040</v>
      </c>
      <c r="K1471" s="4" t="s">
        <v>56</v>
      </c>
      <c r="L1471" s="4" t="s">
        <v>3023</v>
      </c>
      <c r="M1471" s="4" t="s">
        <v>258</v>
      </c>
      <c r="N1471" s="4" t="s">
        <v>3024</v>
      </c>
      <c r="O1471" s="4" t="s">
        <v>258</v>
      </c>
      <c r="P1471" s="4" t="s">
        <v>3025</v>
      </c>
      <c r="Q1471" s="4" t="s">
        <v>172</v>
      </c>
      <c r="R1471" s="4" t="s">
        <v>3026</v>
      </c>
      <c r="S1471" s="4" t="s">
        <v>173</v>
      </c>
      <c r="U1471" s="40" t="s">
        <v>54</v>
      </c>
      <c r="V1471" s="41" t="s">
        <v>3040</v>
      </c>
      <c r="W1471" s="41" t="s">
        <v>56</v>
      </c>
      <c r="X1471" s="41" t="s">
        <v>3023</v>
      </c>
      <c r="Y1471" s="41" t="s">
        <v>258</v>
      </c>
      <c r="Z1471" s="41" t="s">
        <v>3024</v>
      </c>
      <c r="AA1471" s="41" t="s">
        <v>258</v>
      </c>
      <c r="AB1471" s="41" t="s">
        <v>3025</v>
      </c>
      <c r="AC1471" s="41" t="s">
        <v>172</v>
      </c>
      <c r="AD1471" s="41" t="s">
        <v>3026</v>
      </c>
      <c r="AE1471" s="41" t="s">
        <v>173</v>
      </c>
    </row>
    <row r="1472" spans="1:31">
      <c r="A1472" s="4">
        <v>101468</v>
      </c>
      <c r="C1472" s="43" t="s">
        <v>3041</v>
      </c>
      <c r="D1472" s="40" t="s">
        <v>54</v>
      </c>
      <c r="J1472" s="4" t="s">
        <v>3042</v>
      </c>
      <c r="K1472" s="4" t="s">
        <v>56</v>
      </c>
      <c r="L1472" s="4" t="s">
        <v>3023</v>
      </c>
      <c r="M1472" s="4" t="s">
        <v>258</v>
      </c>
      <c r="N1472" s="4" t="s">
        <v>3024</v>
      </c>
      <c r="O1472" s="4" t="s">
        <v>258</v>
      </c>
      <c r="P1472" s="4" t="s">
        <v>3025</v>
      </c>
      <c r="Q1472" s="4" t="s">
        <v>172</v>
      </c>
      <c r="R1472" s="4" t="s">
        <v>3026</v>
      </c>
      <c r="S1472" s="4" t="s">
        <v>173</v>
      </c>
      <c r="U1472" s="40" t="s">
        <v>54</v>
      </c>
      <c r="V1472" s="41" t="s">
        <v>3042</v>
      </c>
      <c r="W1472" s="41" t="s">
        <v>56</v>
      </c>
      <c r="X1472" s="41" t="s">
        <v>3023</v>
      </c>
      <c r="Y1472" s="41" t="s">
        <v>258</v>
      </c>
      <c r="Z1472" s="41" t="s">
        <v>3024</v>
      </c>
      <c r="AA1472" s="41" t="s">
        <v>258</v>
      </c>
      <c r="AB1472" s="41" t="s">
        <v>3025</v>
      </c>
      <c r="AC1472" s="41" t="s">
        <v>172</v>
      </c>
      <c r="AD1472" s="41" t="s">
        <v>3026</v>
      </c>
      <c r="AE1472" s="41" t="s">
        <v>173</v>
      </c>
    </row>
    <row r="1473" spans="1:31">
      <c r="A1473" s="4">
        <v>101469</v>
      </c>
      <c r="C1473" s="43" t="s">
        <v>3043</v>
      </c>
      <c r="D1473" s="40" t="s">
        <v>54</v>
      </c>
      <c r="J1473" s="4" t="s">
        <v>3044</v>
      </c>
      <c r="K1473" s="4" t="s">
        <v>56</v>
      </c>
      <c r="L1473" s="4" t="s">
        <v>3023</v>
      </c>
      <c r="M1473" s="4" t="s">
        <v>258</v>
      </c>
      <c r="N1473" s="4" t="s">
        <v>3024</v>
      </c>
      <c r="O1473" s="4" t="s">
        <v>258</v>
      </c>
      <c r="P1473" s="4" t="s">
        <v>3025</v>
      </c>
      <c r="Q1473" s="4" t="s">
        <v>172</v>
      </c>
      <c r="R1473" s="4" t="s">
        <v>3026</v>
      </c>
      <c r="S1473" s="4" t="s">
        <v>173</v>
      </c>
      <c r="U1473" s="40" t="s">
        <v>54</v>
      </c>
      <c r="V1473" s="41" t="s">
        <v>3044</v>
      </c>
      <c r="W1473" s="41" t="s">
        <v>56</v>
      </c>
      <c r="X1473" s="41" t="s">
        <v>3023</v>
      </c>
      <c r="Y1473" s="41" t="s">
        <v>258</v>
      </c>
      <c r="Z1473" s="41" t="s">
        <v>3024</v>
      </c>
      <c r="AA1473" s="41" t="s">
        <v>258</v>
      </c>
      <c r="AB1473" s="41" t="s">
        <v>3025</v>
      </c>
      <c r="AC1473" s="41" t="s">
        <v>172</v>
      </c>
      <c r="AD1473" s="41" t="s">
        <v>3026</v>
      </c>
      <c r="AE1473" s="41" t="s">
        <v>173</v>
      </c>
    </row>
    <row r="1474" spans="1:31">
      <c r="A1474" s="4">
        <v>101470</v>
      </c>
      <c r="C1474" s="43" t="s">
        <v>3045</v>
      </c>
      <c r="D1474" s="40" t="s">
        <v>54</v>
      </c>
      <c r="J1474" s="4" t="s">
        <v>3046</v>
      </c>
      <c r="K1474" s="4" t="s">
        <v>56</v>
      </c>
      <c r="L1474" s="4" t="s">
        <v>3023</v>
      </c>
      <c r="M1474" s="4" t="s">
        <v>258</v>
      </c>
      <c r="N1474" s="4" t="s">
        <v>3024</v>
      </c>
      <c r="O1474" s="4" t="s">
        <v>258</v>
      </c>
      <c r="P1474" s="4" t="s">
        <v>3025</v>
      </c>
      <c r="Q1474" s="4" t="s">
        <v>172</v>
      </c>
      <c r="R1474" s="4" t="s">
        <v>3026</v>
      </c>
      <c r="S1474" s="4" t="s">
        <v>173</v>
      </c>
      <c r="U1474" s="40" t="s">
        <v>54</v>
      </c>
      <c r="V1474" s="41" t="s">
        <v>3046</v>
      </c>
      <c r="W1474" s="41" t="s">
        <v>56</v>
      </c>
      <c r="X1474" s="41" t="s">
        <v>3023</v>
      </c>
      <c r="Y1474" s="41" t="s">
        <v>258</v>
      </c>
      <c r="Z1474" s="41" t="s">
        <v>3024</v>
      </c>
      <c r="AA1474" s="41" t="s">
        <v>258</v>
      </c>
      <c r="AB1474" s="41" t="s">
        <v>3025</v>
      </c>
      <c r="AC1474" s="41" t="s">
        <v>172</v>
      </c>
      <c r="AD1474" s="41" t="s">
        <v>3026</v>
      </c>
      <c r="AE1474" s="41" t="s">
        <v>173</v>
      </c>
    </row>
    <row r="1475" spans="1:31">
      <c r="A1475" s="4">
        <v>101471</v>
      </c>
      <c r="C1475" s="43" t="s">
        <v>3047</v>
      </c>
      <c r="D1475" s="40" t="s">
        <v>54</v>
      </c>
      <c r="J1475" s="4" t="s">
        <v>3048</v>
      </c>
      <c r="K1475" s="4" t="s">
        <v>56</v>
      </c>
      <c r="L1475" s="4" t="s">
        <v>3023</v>
      </c>
      <c r="M1475" s="4" t="s">
        <v>258</v>
      </c>
      <c r="N1475" s="4" t="s">
        <v>3024</v>
      </c>
      <c r="O1475" s="4" t="s">
        <v>258</v>
      </c>
      <c r="P1475" s="4" t="s">
        <v>3025</v>
      </c>
      <c r="Q1475" s="4" t="s">
        <v>172</v>
      </c>
      <c r="R1475" s="4" t="s">
        <v>3026</v>
      </c>
      <c r="S1475" s="4" t="s">
        <v>173</v>
      </c>
      <c r="U1475" s="40" t="s">
        <v>54</v>
      </c>
      <c r="V1475" s="41" t="s">
        <v>3048</v>
      </c>
      <c r="W1475" s="41" t="s">
        <v>56</v>
      </c>
      <c r="X1475" s="41" t="s">
        <v>3023</v>
      </c>
      <c r="Y1475" s="41" t="s">
        <v>258</v>
      </c>
      <c r="Z1475" s="41" t="s">
        <v>3024</v>
      </c>
      <c r="AA1475" s="41" t="s">
        <v>258</v>
      </c>
      <c r="AB1475" s="41" t="s">
        <v>3025</v>
      </c>
      <c r="AC1475" s="41" t="s">
        <v>172</v>
      </c>
      <c r="AD1475" s="41" t="s">
        <v>3026</v>
      </c>
      <c r="AE1475" s="41" t="s">
        <v>173</v>
      </c>
    </row>
    <row r="1476" spans="1:31">
      <c r="A1476" s="4">
        <v>101472</v>
      </c>
      <c r="C1476" s="43" t="s">
        <v>3049</v>
      </c>
      <c r="D1476" s="40" t="s">
        <v>54</v>
      </c>
      <c r="J1476" s="4" t="s">
        <v>3050</v>
      </c>
      <c r="K1476" s="4" t="s">
        <v>56</v>
      </c>
      <c r="L1476" s="4" t="s">
        <v>3023</v>
      </c>
      <c r="M1476" s="4" t="s">
        <v>258</v>
      </c>
      <c r="N1476" s="4" t="s">
        <v>3024</v>
      </c>
      <c r="O1476" s="4" t="s">
        <v>258</v>
      </c>
      <c r="P1476" s="4" t="s">
        <v>3025</v>
      </c>
      <c r="Q1476" s="4" t="s">
        <v>172</v>
      </c>
      <c r="R1476" s="4" t="s">
        <v>3026</v>
      </c>
      <c r="S1476" s="4" t="s">
        <v>173</v>
      </c>
      <c r="U1476" s="40" t="s">
        <v>54</v>
      </c>
      <c r="V1476" s="41" t="s">
        <v>3050</v>
      </c>
      <c r="W1476" s="41" t="s">
        <v>56</v>
      </c>
      <c r="X1476" s="41" t="s">
        <v>3023</v>
      </c>
      <c r="Y1476" s="41" t="s">
        <v>258</v>
      </c>
      <c r="Z1476" s="41" t="s">
        <v>3024</v>
      </c>
      <c r="AA1476" s="41" t="s">
        <v>258</v>
      </c>
      <c r="AB1476" s="41" t="s">
        <v>3025</v>
      </c>
      <c r="AC1476" s="41" t="s">
        <v>172</v>
      </c>
      <c r="AD1476" s="41" t="s">
        <v>3026</v>
      </c>
      <c r="AE1476" s="41" t="s">
        <v>173</v>
      </c>
    </row>
    <row r="1477" spans="1:31">
      <c r="A1477" s="4">
        <v>101473</v>
      </c>
      <c r="C1477" s="43" t="s">
        <v>3051</v>
      </c>
      <c r="D1477" s="40" t="s">
        <v>54</v>
      </c>
      <c r="J1477" s="4" t="s">
        <v>3052</v>
      </c>
      <c r="K1477" s="4" t="s">
        <v>56</v>
      </c>
      <c r="L1477" s="4" t="s">
        <v>3023</v>
      </c>
      <c r="M1477" s="4" t="s">
        <v>258</v>
      </c>
      <c r="N1477" s="4" t="s">
        <v>3024</v>
      </c>
      <c r="O1477" s="4" t="s">
        <v>258</v>
      </c>
      <c r="P1477" s="4" t="s">
        <v>3025</v>
      </c>
      <c r="Q1477" s="4" t="s">
        <v>172</v>
      </c>
      <c r="R1477" s="4" t="s">
        <v>3026</v>
      </c>
      <c r="S1477" s="4" t="s">
        <v>173</v>
      </c>
      <c r="U1477" s="40" t="s">
        <v>54</v>
      </c>
      <c r="V1477" s="41" t="s">
        <v>3052</v>
      </c>
      <c r="W1477" s="41" t="s">
        <v>56</v>
      </c>
      <c r="X1477" s="41" t="s">
        <v>3023</v>
      </c>
      <c r="Y1477" s="41" t="s">
        <v>258</v>
      </c>
      <c r="Z1477" s="41" t="s">
        <v>3024</v>
      </c>
      <c r="AA1477" s="41" t="s">
        <v>258</v>
      </c>
      <c r="AB1477" s="41" t="s">
        <v>3025</v>
      </c>
      <c r="AC1477" s="41" t="s">
        <v>172</v>
      </c>
      <c r="AD1477" s="41" t="s">
        <v>3026</v>
      </c>
      <c r="AE1477" s="41" t="s">
        <v>173</v>
      </c>
    </row>
    <row r="1478" spans="1:31">
      <c r="A1478" s="4">
        <v>101474</v>
      </c>
      <c r="C1478" s="43" t="s">
        <v>3053</v>
      </c>
      <c r="D1478" s="40" t="s">
        <v>54</v>
      </c>
      <c r="J1478" s="4" t="s">
        <v>3054</v>
      </c>
      <c r="K1478" s="4" t="s">
        <v>56</v>
      </c>
      <c r="L1478" s="4" t="s">
        <v>3023</v>
      </c>
      <c r="M1478" s="4" t="s">
        <v>258</v>
      </c>
      <c r="N1478" s="4" t="s">
        <v>3024</v>
      </c>
      <c r="O1478" s="4" t="s">
        <v>258</v>
      </c>
      <c r="P1478" s="4" t="s">
        <v>3025</v>
      </c>
      <c r="Q1478" s="4" t="s">
        <v>172</v>
      </c>
      <c r="R1478" s="4" t="s">
        <v>3026</v>
      </c>
      <c r="S1478" s="4" t="s">
        <v>173</v>
      </c>
      <c r="U1478" s="40" t="s">
        <v>54</v>
      </c>
      <c r="V1478" s="41" t="s">
        <v>3054</v>
      </c>
      <c r="W1478" s="41" t="s">
        <v>56</v>
      </c>
      <c r="X1478" s="41" t="s">
        <v>3023</v>
      </c>
      <c r="Y1478" s="41" t="s">
        <v>258</v>
      </c>
      <c r="Z1478" s="41" t="s">
        <v>3024</v>
      </c>
      <c r="AA1478" s="41" t="s">
        <v>258</v>
      </c>
      <c r="AB1478" s="41" t="s">
        <v>3025</v>
      </c>
      <c r="AC1478" s="41" t="s">
        <v>172</v>
      </c>
      <c r="AD1478" s="41" t="s">
        <v>3026</v>
      </c>
      <c r="AE1478" s="41" t="s">
        <v>173</v>
      </c>
    </row>
    <row r="1479" spans="1:31">
      <c r="A1479" s="4">
        <v>101475</v>
      </c>
      <c r="C1479" s="43" t="s">
        <v>3055</v>
      </c>
      <c r="D1479" s="40" t="s">
        <v>54</v>
      </c>
      <c r="J1479" s="4" t="s">
        <v>3056</v>
      </c>
      <c r="K1479" s="4" t="s">
        <v>56</v>
      </c>
      <c r="L1479" s="4" t="s">
        <v>3023</v>
      </c>
      <c r="M1479" s="4" t="s">
        <v>258</v>
      </c>
      <c r="N1479" s="4" t="s">
        <v>3024</v>
      </c>
      <c r="O1479" s="4" t="s">
        <v>258</v>
      </c>
      <c r="P1479" s="4" t="s">
        <v>3025</v>
      </c>
      <c r="Q1479" s="4" t="s">
        <v>172</v>
      </c>
      <c r="R1479" s="4" t="s">
        <v>3026</v>
      </c>
      <c r="S1479" s="4" t="s">
        <v>173</v>
      </c>
      <c r="U1479" s="40" t="s">
        <v>54</v>
      </c>
      <c r="V1479" s="41" t="s">
        <v>3056</v>
      </c>
      <c r="W1479" s="41" t="s">
        <v>56</v>
      </c>
      <c r="X1479" s="41" t="s">
        <v>3023</v>
      </c>
      <c r="Y1479" s="41" t="s">
        <v>258</v>
      </c>
      <c r="Z1479" s="41" t="s">
        <v>3024</v>
      </c>
      <c r="AA1479" s="41" t="s">
        <v>258</v>
      </c>
      <c r="AB1479" s="41" t="s">
        <v>3025</v>
      </c>
      <c r="AC1479" s="41" t="s">
        <v>172</v>
      </c>
      <c r="AD1479" s="41" t="s">
        <v>3026</v>
      </c>
      <c r="AE1479" s="41" t="s">
        <v>173</v>
      </c>
    </row>
    <row r="1480" spans="1:31">
      <c r="A1480" s="4">
        <v>101476</v>
      </c>
      <c r="C1480" s="43" t="s">
        <v>3057</v>
      </c>
      <c r="D1480" s="40" t="s">
        <v>54</v>
      </c>
      <c r="J1480" s="4" t="s">
        <v>3058</v>
      </c>
      <c r="K1480" s="4" t="s">
        <v>56</v>
      </c>
      <c r="L1480" s="4" t="s">
        <v>3023</v>
      </c>
      <c r="M1480" s="4" t="s">
        <v>258</v>
      </c>
      <c r="N1480" s="4" t="s">
        <v>3024</v>
      </c>
      <c r="O1480" s="4" t="s">
        <v>258</v>
      </c>
      <c r="P1480" s="4" t="s">
        <v>3025</v>
      </c>
      <c r="Q1480" s="4" t="s">
        <v>172</v>
      </c>
      <c r="R1480" s="4" t="s">
        <v>3026</v>
      </c>
      <c r="S1480" s="4" t="s">
        <v>173</v>
      </c>
      <c r="U1480" s="40" t="s">
        <v>54</v>
      </c>
      <c r="V1480" s="41" t="s">
        <v>3058</v>
      </c>
      <c r="W1480" s="41" t="s">
        <v>56</v>
      </c>
      <c r="X1480" s="41" t="s">
        <v>3023</v>
      </c>
      <c r="Y1480" s="41" t="s">
        <v>258</v>
      </c>
      <c r="Z1480" s="41" t="s">
        <v>3024</v>
      </c>
      <c r="AA1480" s="41" t="s">
        <v>258</v>
      </c>
      <c r="AB1480" s="41" t="s">
        <v>3025</v>
      </c>
      <c r="AC1480" s="41" t="s">
        <v>172</v>
      </c>
      <c r="AD1480" s="41" t="s">
        <v>3026</v>
      </c>
      <c r="AE1480" s="41" t="s">
        <v>173</v>
      </c>
    </row>
    <row r="1481" spans="1:31">
      <c r="A1481" s="4">
        <v>101477</v>
      </c>
      <c r="C1481" s="43" t="s">
        <v>3059</v>
      </c>
      <c r="D1481" s="40" t="s">
        <v>54</v>
      </c>
      <c r="J1481" s="4" t="s">
        <v>3060</v>
      </c>
      <c r="K1481" s="4" t="s">
        <v>56</v>
      </c>
      <c r="L1481" s="4" t="s">
        <v>3023</v>
      </c>
      <c r="M1481" s="4" t="s">
        <v>258</v>
      </c>
      <c r="N1481" s="4" t="s">
        <v>3024</v>
      </c>
      <c r="O1481" s="4" t="s">
        <v>258</v>
      </c>
      <c r="P1481" s="4" t="s">
        <v>3025</v>
      </c>
      <c r="Q1481" s="4" t="s">
        <v>172</v>
      </c>
      <c r="R1481" s="4" t="s">
        <v>3026</v>
      </c>
      <c r="S1481" s="4" t="s">
        <v>173</v>
      </c>
      <c r="U1481" s="40" t="s">
        <v>54</v>
      </c>
      <c r="V1481" s="41" t="s">
        <v>3060</v>
      </c>
      <c r="W1481" s="41" t="s">
        <v>56</v>
      </c>
      <c r="X1481" s="41" t="s">
        <v>3023</v>
      </c>
      <c r="Y1481" s="41" t="s">
        <v>258</v>
      </c>
      <c r="Z1481" s="41" t="s">
        <v>3024</v>
      </c>
      <c r="AA1481" s="41" t="s">
        <v>258</v>
      </c>
      <c r="AB1481" s="41" t="s">
        <v>3025</v>
      </c>
      <c r="AC1481" s="41" t="s">
        <v>172</v>
      </c>
      <c r="AD1481" s="41" t="s">
        <v>3026</v>
      </c>
      <c r="AE1481" s="41" t="s">
        <v>173</v>
      </c>
    </row>
    <row r="1482" spans="1:31">
      <c r="A1482" s="4">
        <v>101478</v>
      </c>
      <c r="C1482" s="43" t="s">
        <v>3061</v>
      </c>
      <c r="D1482" s="40" t="s">
        <v>54</v>
      </c>
      <c r="J1482" s="4" t="s">
        <v>3062</v>
      </c>
      <c r="K1482" s="4" t="s">
        <v>56</v>
      </c>
      <c r="L1482" s="4" t="s">
        <v>3023</v>
      </c>
      <c r="M1482" s="4" t="s">
        <v>258</v>
      </c>
      <c r="N1482" s="4" t="s">
        <v>3024</v>
      </c>
      <c r="O1482" s="4" t="s">
        <v>258</v>
      </c>
      <c r="P1482" s="4" t="s">
        <v>3025</v>
      </c>
      <c r="Q1482" s="4" t="s">
        <v>172</v>
      </c>
      <c r="R1482" s="4" t="s">
        <v>3026</v>
      </c>
      <c r="S1482" s="4" t="s">
        <v>173</v>
      </c>
      <c r="U1482" s="40" t="s">
        <v>54</v>
      </c>
      <c r="V1482" s="41" t="s">
        <v>3062</v>
      </c>
      <c r="W1482" s="41" t="s">
        <v>56</v>
      </c>
      <c r="X1482" s="41" t="s">
        <v>3023</v>
      </c>
      <c r="Y1482" s="41" t="s">
        <v>258</v>
      </c>
      <c r="Z1482" s="41" t="s">
        <v>3024</v>
      </c>
      <c r="AA1482" s="41" t="s">
        <v>258</v>
      </c>
      <c r="AB1482" s="41" t="s">
        <v>3025</v>
      </c>
      <c r="AC1482" s="41" t="s">
        <v>172</v>
      </c>
      <c r="AD1482" s="41" t="s">
        <v>3026</v>
      </c>
      <c r="AE1482" s="41" t="s">
        <v>173</v>
      </c>
    </row>
    <row r="1483" spans="1:31">
      <c r="A1483" s="4">
        <v>101479</v>
      </c>
      <c r="C1483" s="43" t="s">
        <v>3063</v>
      </c>
      <c r="D1483" s="40" t="s">
        <v>54</v>
      </c>
      <c r="J1483" s="4" t="s">
        <v>3064</v>
      </c>
      <c r="K1483" s="4" t="s">
        <v>56</v>
      </c>
      <c r="L1483" s="4" t="s">
        <v>3023</v>
      </c>
      <c r="M1483" s="4" t="s">
        <v>258</v>
      </c>
      <c r="N1483" s="4" t="s">
        <v>3024</v>
      </c>
      <c r="O1483" s="4" t="s">
        <v>258</v>
      </c>
      <c r="P1483" s="4" t="s">
        <v>3025</v>
      </c>
      <c r="Q1483" s="4" t="s">
        <v>172</v>
      </c>
      <c r="R1483" s="4" t="s">
        <v>3026</v>
      </c>
      <c r="S1483" s="4" t="s">
        <v>173</v>
      </c>
      <c r="U1483" s="40" t="s">
        <v>54</v>
      </c>
      <c r="V1483" s="41" t="s">
        <v>3064</v>
      </c>
      <c r="W1483" s="41" t="s">
        <v>56</v>
      </c>
      <c r="X1483" s="41" t="s">
        <v>3023</v>
      </c>
      <c r="Y1483" s="41" t="s">
        <v>258</v>
      </c>
      <c r="Z1483" s="41" t="s">
        <v>3024</v>
      </c>
      <c r="AA1483" s="41" t="s">
        <v>258</v>
      </c>
      <c r="AB1483" s="41" t="s">
        <v>3025</v>
      </c>
      <c r="AC1483" s="41" t="s">
        <v>172</v>
      </c>
      <c r="AD1483" s="41" t="s">
        <v>3026</v>
      </c>
      <c r="AE1483" s="41" t="s">
        <v>173</v>
      </c>
    </row>
    <row r="1484" spans="1:31">
      <c r="A1484" s="4">
        <v>101480</v>
      </c>
      <c r="C1484" s="43" t="s">
        <v>3065</v>
      </c>
      <c r="D1484" s="40" t="s">
        <v>54</v>
      </c>
      <c r="J1484" s="4" t="s">
        <v>3066</v>
      </c>
      <c r="K1484" s="4" t="s">
        <v>56</v>
      </c>
      <c r="L1484" s="4" t="s">
        <v>3023</v>
      </c>
      <c r="M1484" s="4" t="s">
        <v>258</v>
      </c>
      <c r="N1484" s="4" t="s">
        <v>3024</v>
      </c>
      <c r="O1484" s="4" t="s">
        <v>258</v>
      </c>
      <c r="P1484" s="4" t="s">
        <v>3025</v>
      </c>
      <c r="Q1484" s="4" t="s">
        <v>172</v>
      </c>
      <c r="R1484" s="4" t="s">
        <v>3026</v>
      </c>
      <c r="S1484" s="4" t="s">
        <v>173</v>
      </c>
      <c r="U1484" s="40" t="s">
        <v>54</v>
      </c>
      <c r="V1484" s="41" t="s">
        <v>3066</v>
      </c>
      <c r="W1484" s="41" t="s">
        <v>56</v>
      </c>
      <c r="X1484" s="41" t="s">
        <v>3023</v>
      </c>
      <c r="Y1484" s="41" t="s">
        <v>258</v>
      </c>
      <c r="Z1484" s="41" t="s">
        <v>3024</v>
      </c>
      <c r="AA1484" s="41" t="s">
        <v>258</v>
      </c>
      <c r="AB1484" s="41" t="s">
        <v>3025</v>
      </c>
      <c r="AC1484" s="41" t="s">
        <v>172</v>
      </c>
      <c r="AD1484" s="41" t="s">
        <v>3026</v>
      </c>
      <c r="AE1484" s="41" t="s">
        <v>173</v>
      </c>
    </row>
    <row r="1485" spans="1:31">
      <c r="A1485" s="4">
        <v>101481</v>
      </c>
      <c r="C1485" s="43" t="s">
        <v>3067</v>
      </c>
      <c r="D1485" s="40" t="s">
        <v>54</v>
      </c>
      <c r="J1485" s="4" t="s">
        <v>3068</v>
      </c>
      <c r="K1485" s="4" t="s">
        <v>56</v>
      </c>
      <c r="L1485" s="4" t="s">
        <v>3023</v>
      </c>
      <c r="M1485" s="4" t="s">
        <v>258</v>
      </c>
      <c r="N1485" s="4" t="s">
        <v>3024</v>
      </c>
      <c r="O1485" s="4" t="s">
        <v>258</v>
      </c>
      <c r="P1485" s="4" t="s">
        <v>3025</v>
      </c>
      <c r="Q1485" s="4" t="s">
        <v>172</v>
      </c>
      <c r="R1485" s="4" t="s">
        <v>3026</v>
      </c>
      <c r="S1485" s="4" t="s">
        <v>173</v>
      </c>
      <c r="U1485" s="40" t="s">
        <v>54</v>
      </c>
      <c r="V1485" s="41" t="s">
        <v>3068</v>
      </c>
      <c r="W1485" s="41" t="s">
        <v>56</v>
      </c>
      <c r="X1485" s="41" t="s">
        <v>3023</v>
      </c>
      <c r="Y1485" s="41" t="s">
        <v>258</v>
      </c>
      <c r="Z1485" s="41" t="s">
        <v>3024</v>
      </c>
      <c r="AA1485" s="41" t="s">
        <v>258</v>
      </c>
      <c r="AB1485" s="41" t="s">
        <v>3025</v>
      </c>
      <c r="AC1485" s="41" t="s">
        <v>172</v>
      </c>
      <c r="AD1485" s="41" t="s">
        <v>3026</v>
      </c>
      <c r="AE1485" s="41" t="s">
        <v>173</v>
      </c>
    </row>
    <row r="1486" spans="1:31">
      <c r="A1486" s="4">
        <v>101482</v>
      </c>
      <c r="C1486" s="43" t="s">
        <v>3069</v>
      </c>
      <c r="D1486" s="40" t="s">
        <v>54</v>
      </c>
      <c r="J1486" s="4" t="s">
        <v>3070</v>
      </c>
      <c r="K1486" s="4" t="s">
        <v>56</v>
      </c>
      <c r="L1486" s="4" t="s">
        <v>3023</v>
      </c>
      <c r="M1486" s="4" t="s">
        <v>258</v>
      </c>
      <c r="N1486" s="4" t="s">
        <v>3024</v>
      </c>
      <c r="O1486" s="4" t="s">
        <v>258</v>
      </c>
      <c r="P1486" s="4" t="s">
        <v>3025</v>
      </c>
      <c r="Q1486" s="4" t="s">
        <v>172</v>
      </c>
      <c r="R1486" s="4" t="s">
        <v>3026</v>
      </c>
      <c r="S1486" s="4" t="s">
        <v>173</v>
      </c>
      <c r="U1486" s="40" t="s">
        <v>54</v>
      </c>
      <c r="V1486" s="41" t="s">
        <v>3070</v>
      </c>
      <c r="W1486" s="41" t="s">
        <v>56</v>
      </c>
      <c r="X1486" s="41" t="s">
        <v>3023</v>
      </c>
      <c r="Y1486" s="41" t="s">
        <v>258</v>
      </c>
      <c r="Z1486" s="41" t="s">
        <v>3024</v>
      </c>
      <c r="AA1486" s="41" t="s">
        <v>258</v>
      </c>
      <c r="AB1486" s="41" t="s">
        <v>3025</v>
      </c>
      <c r="AC1486" s="41" t="s">
        <v>172</v>
      </c>
      <c r="AD1486" s="41" t="s">
        <v>3026</v>
      </c>
      <c r="AE1486" s="41" t="s">
        <v>173</v>
      </c>
    </row>
    <row r="1487" spans="1:31">
      <c r="A1487" s="4">
        <v>101483</v>
      </c>
      <c r="C1487" s="43" t="s">
        <v>3071</v>
      </c>
      <c r="D1487" s="40" t="s">
        <v>54</v>
      </c>
      <c r="J1487" s="4" t="s">
        <v>3072</v>
      </c>
      <c r="K1487" s="4" t="s">
        <v>56</v>
      </c>
      <c r="L1487" s="4" t="s">
        <v>3023</v>
      </c>
      <c r="M1487" s="4" t="s">
        <v>258</v>
      </c>
      <c r="N1487" s="4" t="s">
        <v>3024</v>
      </c>
      <c r="O1487" s="4" t="s">
        <v>258</v>
      </c>
      <c r="P1487" s="4" t="s">
        <v>3025</v>
      </c>
      <c r="Q1487" s="4" t="s">
        <v>172</v>
      </c>
      <c r="R1487" s="4" t="s">
        <v>3026</v>
      </c>
      <c r="S1487" s="4" t="s">
        <v>173</v>
      </c>
      <c r="U1487" s="40" t="s">
        <v>54</v>
      </c>
      <c r="V1487" s="41" t="s">
        <v>3072</v>
      </c>
      <c r="W1487" s="41" t="s">
        <v>56</v>
      </c>
      <c r="X1487" s="41" t="s">
        <v>3023</v>
      </c>
      <c r="Y1487" s="41" t="s">
        <v>258</v>
      </c>
      <c r="Z1487" s="41" t="s">
        <v>3024</v>
      </c>
      <c r="AA1487" s="41" t="s">
        <v>258</v>
      </c>
      <c r="AB1487" s="41" t="s">
        <v>3025</v>
      </c>
      <c r="AC1487" s="41" t="s">
        <v>172</v>
      </c>
      <c r="AD1487" s="41" t="s">
        <v>3026</v>
      </c>
      <c r="AE1487" s="41" t="s">
        <v>173</v>
      </c>
    </row>
    <row r="1488" spans="1:31">
      <c r="A1488" s="4">
        <v>101484</v>
      </c>
      <c r="C1488" s="43" t="s">
        <v>3073</v>
      </c>
      <c r="D1488" s="40" t="s">
        <v>54</v>
      </c>
      <c r="J1488" s="4" t="s">
        <v>3074</v>
      </c>
      <c r="K1488" s="4" t="s">
        <v>56</v>
      </c>
      <c r="L1488" s="4" t="s">
        <v>3023</v>
      </c>
      <c r="M1488" s="4" t="s">
        <v>258</v>
      </c>
      <c r="N1488" s="4" t="s">
        <v>3024</v>
      </c>
      <c r="O1488" s="4" t="s">
        <v>258</v>
      </c>
      <c r="P1488" s="4" t="s">
        <v>3025</v>
      </c>
      <c r="Q1488" s="4" t="s">
        <v>172</v>
      </c>
      <c r="R1488" s="4" t="s">
        <v>3026</v>
      </c>
      <c r="S1488" s="4" t="s">
        <v>173</v>
      </c>
      <c r="U1488" s="40" t="s">
        <v>54</v>
      </c>
      <c r="V1488" s="41" t="s">
        <v>3074</v>
      </c>
      <c r="W1488" s="41" t="s">
        <v>56</v>
      </c>
      <c r="X1488" s="41" t="s">
        <v>3023</v>
      </c>
      <c r="Y1488" s="41" t="s">
        <v>258</v>
      </c>
      <c r="Z1488" s="41" t="s">
        <v>3024</v>
      </c>
      <c r="AA1488" s="41" t="s">
        <v>258</v>
      </c>
      <c r="AB1488" s="41" t="s">
        <v>3025</v>
      </c>
      <c r="AC1488" s="41" t="s">
        <v>172</v>
      </c>
      <c r="AD1488" s="41" t="s">
        <v>3026</v>
      </c>
      <c r="AE1488" s="41" t="s">
        <v>173</v>
      </c>
    </row>
    <row r="1489" spans="1:31">
      <c r="A1489" s="4">
        <v>101485</v>
      </c>
      <c r="C1489" s="43" t="s">
        <v>3075</v>
      </c>
      <c r="D1489" s="40" t="s">
        <v>54</v>
      </c>
      <c r="J1489" s="4" t="s">
        <v>3076</v>
      </c>
      <c r="K1489" s="4" t="s">
        <v>56</v>
      </c>
      <c r="L1489" s="4" t="s">
        <v>3023</v>
      </c>
      <c r="M1489" s="4" t="s">
        <v>258</v>
      </c>
      <c r="N1489" s="4" t="s">
        <v>3024</v>
      </c>
      <c r="O1489" s="4" t="s">
        <v>258</v>
      </c>
      <c r="P1489" s="4" t="s">
        <v>3025</v>
      </c>
      <c r="Q1489" s="4" t="s">
        <v>172</v>
      </c>
      <c r="R1489" s="4" t="s">
        <v>3026</v>
      </c>
      <c r="S1489" s="4" t="s">
        <v>173</v>
      </c>
      <c r="U1489" s="40" t="s">
        <v>54</v>
      </c>
      <c r="V1489" s="41" t="s">
        <v>3076</v>
      </c>
      <c r="W1489" s="41" t="s">
        <v>56</v>
      </c>
      <c r="X1489" s="41" t="s">
        <v>3023</v>
      </c>
      <c r="Y1489" s="41" t="s">
        <v>258</v>
      </c>
      <c r="Z1489" s="41" t="s">
        <v>3024</v>
      </c>
      <c r="AA1489" s="41" t="s">
        <v>258</v>
      </c>
      <c r="AB1489" s="41" t="s">
        <v>3025</v>
      </c>
      <c r="AC1489" s="41" t="s">
        <v>172</v>
      </c>
      <c r="AD1489" s="41" t="s">
        <v>3026</v>
      </c>
      <c r="AE1489" s="41" t="s">
        <v>173</v>
      </c>
    </row>
    <row r="1490" spans="1:31">
      <c r="A1490" s="4">
        <v>101486</v>
      </c>
      <c r="C1490" s="43" t="s">
        <v>3077</v>
      </c>
      <c r="D1490" s="40" t="s">
        <v>54</v>
      </c>
      <c r="J1490" s="4" t="s">
        <v>3078</v>
      </c>
      <c r="K1490" s="4" t="s">
        <v>56</v>
      </c>
      <c r="L1490" s="4" t="s">
        <v>3023</v>
      </c>
      <c r="M1490" s="4" t="s">
        <v>258</v>
      </c>
      <c r="N1490" s="4" t="s">
        <v>3024</v>
      </c>
      <c r="O1490" s="4" t="s">
        <v>258</v>
      </c>
      <c r="P1490" s="4" t="s">
        <v>3025</v>
      </c>
      <c r="Q1490" s="4" t="s">
        <v>172</v>
      </c>
      <c r="R1490" s="4" t="s">
        <v>3026</v>
      </c>
      <c r="S1490" s="4" t="s">
        <v>173</v>
      </c>
      <c r="U1490" s="40" t="s">
        <v>54</v>
      </c>
      <c r="V1490" s="41" t="s">
        <v>3078</v>
      </c>
      <c r="W1490" s="41" t="s">
        <v>56</v>
      </c>
      <c r="X1490" s="41" t="s">
        <v>3023</v>
      </c>
      <c r="Y1490" s="41" t="s">
        <v>258</v>
      </c>
      <c r="Z1490" s="41" t="s">
        <v>3024</v>
      </c>
      <c r="AA1490" s="41" t="s">
        <v>258</v>
      </c>
      <c r="AB1490" s="41" t="s">
        <v>3025</v>
      </c>
      <c r="AC1490" s="41" t="s">
        <v>172</v>
      </c>
      <c r="AD1490" s="41" t="s">
        <v>3026</v>
      </c>
      <c r="AE1490" s="41" t="s">
        <v>173</v>
      </c>
    </row>
    <row r="1491" spans="1:31">
      <c r="A1491" s="4">
        <v>101487</v>
      </c>
      <c r="C1491" s="43" t="s">
        <v>3079</v>
      </c>
      <c r="D1491" s="40" t="s">
        <v>54</v>
      </c>
      <c r="J1491" s="4" t="s">
        <v>3080</v>
      </c>
      <c r="K1491" s="4" t="s">
        <v>56</v>
      </c>
      <c r="L1491" s="4" t="s">
        <v>3023</v>
      </c>
      <c r="M1491" s="4" t="s">
        <v>258</v>
      </c>
      <c r="N1491" s="4" t="s">
        <v>3024</v>
      </c>
      <c r="O1491" s="4" t="s">
        <v>258</v>
      </c>
      <c r="P1491" s="4" t="s">
        <v>3025</v>
      </c>
      <c r="Q1491" s="4" t="s">
        <v>172</v>
      </c>
      <c r="R1491" s="4" t="s">
        <v>3026</v>
      </c>
      <c r="S1491" s="4" t="s">
        <v>173</v>
      </c>
      <c r="U1491" s="40" t="s">
        <v>54</v>
      </c>
      <c r="V1491" s="41" t="s">
        <v>3080</v>
      </c>
      <c r="W1491" s="41" t="s">
        <v>56</v>
      </c>
      <c r="X1491" s="41" t="s">
        <v>3023</v>
      </c>
      <c r="Y1491" s="41" t="s">
        <v>258</v>
      </c>
      <c r="Z1491" s="41" t="s">
        <v>3024</v>
      </c>
      <c r="AA1491" s="41" t="s">
        <v>258</v>
      </c>
      <c r="AB1491" s="41" t="s">
        <v>3025</v>
      </c>
      <c r="AC1491" s="41" t="s">
        <v>172</v>
      </c>
      <c r="AD1491" s="41" t="s">
        <v>3026</v>
      </c>
      <c r="AE1491" s="41" t="s">
        <v>173</v>
      </c>
    </row>
    <row r="1492" spans="1:31">
      <c r="A1492" s="4">
        <v>101488</v>
      </c>
      <c r="C1492" s="43" t="s">
        <v>3081</v>
      </c>
      <c r="D1492" s="40" t="s">
        <v>54</v>
      </c>
      <c r="J1492" s="4" t="s">
        <v>3082</v>
      </c>
      <c r="K1492" s="4" t="s">
        <v>56</v>
      </c>
      <c r="L1492" s="4" t="s">
        <v>3023</v>
      </c>
      <c r="M1492" s="4" t="s">
        <v>258</v>
      </c>
      <c r="N1492" s="4" t="s">
        <v>3024</v>
      </c>
      <c r="O1492" s="4" t="s">
        <v>258</v>
      </c>
      <c r="P1492" s="4" t="s">
        <v>3025</v>
      </c>
      <c r="Q1492" s="4" t="s">
        <v>172</v>
      </c>
      <c r="R1492" s="4" t="s">
        <v>3026</v>
      </c>
      <c r="S1492" s="4" t="s">
        <v>173</v>
      </c>
      <c r="U1492" s="40" t="s">
        <v>54</v>
      </c>
      <c r="V1492" s="41" t="s">
        <v>3082</v>
      </c>
      <c r="W1492" s="41" t="s">
        <v>56</v>
      </c>
      <c r="X1492" s="41" t="s">
        <v>3023</v>
      </c>
      <c r="Y1492" s="41" t="s">
        <v>258</v>
      </c>
      <c r="Z1492" s="41" t="s">
        <v>3024</v>
      </c>
      <c r="AA1492" s="41" t="s">
        <v>258</v>
      </c>
      <c r="AB1492" s="41" t="s">
        <v>3025</v>
      </c>
      <c r="AC1492" s="41" t="s">
        <v>172</v>
      </c>
      <c r="AD1492" s="41" t="s">
        <v>3026</v>
      </c>
      <c r="AE1492" s="41" t="s">
        <v>173</v>
      </c>
    </row>
    <row r="1493" spans="1:31">
      <c r="A1493" s="4">
        <v>101489</v>
      </c>
      <c r="C1493" s="43" t="s">
        <v>3083</v>
      </c>
      <c r="D1493" s="40" t="s">
        <v>54</v>
      </c>
      <c r="J1493" s="4" t="s">
        <v>3084</v>
      </c>
      <c r="K1493" s="4" t="s">
        <v>56</v>
      </c>
      <c r="L1493" s="4" t="s">
        <v>3023</v>
      </c>
      <c r="M1493" s="4" t="s">
        <v>258</v>
      </c>
      <c r="N1493" s="4" t="s">
        <v>3024</v>
      </c>
      <c r="O1493" s="4" t="s">
        <v>258</v>
      </c>
      <c r="P1493" s="4" t="s">
        <v>3025</v>
      </c>
      <c r="Q1493" s="4" t="s">
        <v>172</v>
      </c>
      <c r="R1493" s="4" t="s">
        <v>3026</v>
      </c>
      <c r="S1493" s="4" t="s">
        <v>173</v>
      </c>
      <c r="U1493" s="40" t="s">
        <v>54</v>
      </c>
      <c r="V1493" s="41" t="s">
        <v>3084</v>
      </c>
      <c r="W1493" s="41" t="s">
        <v>56</v>
      </c>
      <c r="X1493" s="41" t="s">
        <v>3023</v>
      </c>
      <c r="Y1493" s="41" t="s">
        <v>258</v>
      </c>
      <c r="Z1493" s="41" t="s">
        <v>3024</v>
      </c>
      <c r="AA1493" s="41" t="s">
        <v>258</v>
      </c>
      <c r="AB1493" s="41" t="s">
        <v>3025</v>
      </c>
      <c r="AC1493" s="41" t="s">
        <v>172</v>
      </c>
      <c r="AD1493" s="41" t="s">
        <v>3026</v>
      </c>
      <c r="AE1493" s="41" t="s">
        <v>173</v>
      </c>
    </row>
    <row r="1494" spans="1:31">
      <c r="A1494" s="4">
        <v>101490</v>
      </c>
      <c r="C1494" s="43" t="s">
        <v>3085</v>
      </c>
      <c r="D1494" s="40" t="s">
        <v>54</v>
      </c>
      <c r="J1494" s="4" t="s">
        <v>3086</v>
      </c>
      <c r="K1494" s="4" t="s">
        <v>56</v>
      </c>
      <c r="L1494" s="4" t="s">
        <v>3023</v>
      </c>
      <c r="M1494" s="4" t="s">
        <v>258</v>
      </c>
      <c r="N1494" s="4" t="s">
        <v>3024</v>
      </c>
      <c r="O1494" s="4" t="s">
        <v>258</v>
      </c>
      <c r="P1494" s="4" t="s">
        <v>3025</v>
      </c>
      <c r="Q1494" s="4" t="s">
        <v>172</v>
      </c>
      <c r="R1494" s="4" t="s">
        <v>3026</v>
      </c>
      <c r="S1494" s="4" t="s">
        <v>173</v>
      </c>
      <c r="U1494" s="40" t="s">
        <v>54</v>
      </c>
      <c r="V1494" s="41" t="s">
        <v>3086</v>
      </c>
      <c r="W1494" s="41" t="s">
        <v>56</v>
      </c>
      <c r="X1494" s="41" t="s">
        <v>3023</v>
      </c>
      <c r="Y1494" s="41" t="s">
        <v>258</v>
      </c>
      <c r="Z1494" s="41" t="s">
        <v>3024</v>
      </c>
      <c r="AA1494" s="41" t="s">
        <v>258</v>
      </c>
      <c r="AB1494" s="41" t="s">
        <v>3025</v>
      </c>
      <c r="AC1494" s="41" t="s">
        <v>172</v>
      </c>
      <c r="AD1494" s="41" t="s">
        <v>3026</v>
      </c>
      <c r="AE1494" s="41" t="s">
        <v>173</v>
      </c>
    </row>
    <row r="1495" spans="1:31">
      <c r="A1495" s="4">
        <v>101491</v>
      </c>
      <c r="C1495" s="43" t="s">
        <v>3087</v>
      </c>
      <c r="D1495" s="40" t="s">
        <v>54</v>
      </c>
      <c r="J1495" s="4" t="s">
        <v>3088</v>
      </c>
      <c r="K1495" s="4" t="s">
        <v>56</v>
      </c>
      <c r="L1495" s="4" t="s">
        <v>3023</v>
      </c>
      <c r="M1495" s="4" t="s">
        <v>258</v>
      </c>
      <c r="N1495" s="4" t="s">
        <v>3024</v>
      </c>
      <c r="O1495" s="4" t="s">
        <v>258</v>
      </c>
      <c r="P1495" s="4" t="s">
        <v>3025</v>
      </c>
      <c r="Q1495" s="4" t="s">
        <v>172</v>
      </c>
      <c r="R1495" s="4" t="s">
        <v>3026</v>
      </c>
      <c r="S1495" s="4" t="s">
        <v>173</v>
      </c>
      <c r="U1495" s="40" t="s">
        <v>54</v>
      </c>
      <c r="V1495" s="41" t="s">
        <v>3088</v>
      </c>
      <c r="W1495" s="41" t="s">
        <v>56</v>
      </c>
      <c r="X1495" s="41" t="s">
        <v>3023</v>
      </c>
      <c r="Y1495" s="41" t="s">
        <v>258</v>
      </c>
      <c r="Z1495" s="41" t="s">
        <v>3024</v>
      </c>
      <c r="AA1495" s="41" t="s">
        <v>258</v>
      </c>
      <c r="AB1495" s="41" t="s">
        <v>3025</v>
      </c>
      <c r="AC1495" s="41" t="s">
        <v>172</v>
      </c>
      <c r="AD1495" s="41" t="s">
        <v>3026</v>
      </c>
      <c r="AE1495" s="41" t="s">
        <v>173</v>
      </c>
    </row>
    <row r="1496" spans="1:31">
      <c r="A1496" s="4">
        <v>101492</v>
      </c>
      <c r="C1496" s="43" t="s">
        <v>3089</v>
      </c>
      <c r="D1496" s="40" t="s">
        <v>54</v>
      </c>
      <c r="J1496" s="4" t="s">
        <v>3090</v>
      </c>
      <c r="K1496" s="4" t="s">
        <v>56</v>
      </c>
      <c r="L1496" s="4" t="s">
        <v>3023</v>
      </c>
      <c r="M1496" s="4" t="s">
        <v>258</v>
      </c>
      <c r="N1496" s="4" t="s">
        <v>3024</v>
      </c>
      <c r="O1496" s="4" t="s">
        <v>258</v>
      </c>
      <c r="P1496" s="4" t="s">
        <v>3025</v>
      </c>
      <c r="Q1496" s="4" t="s">
        <v>172</v>
      </c>
      <c r="R1496" s="4" t="s">
        <v>3026</v>
      </c>
      <c r="S1496" s="4" t="s">
        <v>173</v>
      </c>
      <c r="U1496" s="40" t="s">
        <v>54</v>
      </c>
      <c r="V1496" s="41" t="s">
        <v>3090</v>
      </c>
      <c r="W1496" s="41" t="s">
        <v>56</v>
      </c>
      <c r="X1496" s="41" t="s">
        <v>3023</v>
      </c>
      <c r="Y1496" s="41" t="s">
        <v>258</v>
      </c>
      <c r="Z1496" s="41" t="s">
        <v>3024</v>
      </c>
      <c r="AA1496" s="41" t="s">
        <v>258</v>
      </c>
      <c r="AB1496" s="41" t="s">
        <v>3025</v>
      </c>
      <c r="AC1496" s="41" t="s">
        <v>172</v>
      </c>
      <c r="AD1496" s="41" t="s">
        <v>3026</v>
      </c>
      <c r="AE1496" s="41" t="s">
        <v>173</v>
      </c>
    </row>
    <row r="1497" spans="1:31">
      <c r="A1497" s="4">
        <v>101493</v>
      </c>
      <c r="C1497" s="43" t="s">
        <v>3091</v>
      </c>
      <c r="D1497" s="40" t="s">
        <v>54</v>
      </c>
      <c r="J1497" s="4" t="s">
        <v>3092</v>
      </c>
      <c r="K1497" s="4" t="s">
        <v>56</v>
      </c>
      <c r="L1497" s="4" t="s">
        <v>3023</v>
      </c>
      <c r="M1497" s="4" t="s">
        <v>258</v>
      </c>
      <c r="N1497" s="4" t="s">
        <v>3024</v>
      </c>
      <c r="O1497" s="4" t="s">
        <v>258</v>
      </c>
      <c r="P1497" s="4" t="s">
        <v>3025</v>
      </c>
      <c r="Q1497" s="4" t="s">
        <v>172</v>
      </c>
      <c r="R1497" s="4" t="s">
        <v>3026</v>
      </c>
      <c r="S1497" s="4" t="s">
        <v>173</v>
      </c>
      <c r="U1497" s="40" t="s">
        <v>54</v>
      </c>
      <c r="V1497" s="41" t="s">
        <v>3092</v>
      </c>
      <c r="W1497" s="41" t="s">
        <v>56</v>
      </c>
      <c r="X1497" s="41" t="s">
        <v>3023</v>
      </c>
      <c r="Y1497" s="41" t="s">
        <v>258</v>
      </c>
      <c r="Z1497" s="41" t="s">
        <v>3024</v>
      </c>
      <c r="AA1497" s="41" t="s">
        <v>258</v>
      </c>
      <c r="AB1497" s="41" t="s">
        <v>3025</v>
      </c>
      <c r="AC1497" s="41" t="s">
        <v>172</v>
      </c>
      <c r="AD1497" s="41" t="s">
        <v>3026</v>
      </c>
      <c r="AE1497" s="41" t="s">
        <v>173</v>
      </c>
    </row>
    <row r="1498" spans="1:31">
      <c r="A1498" s="4">
        <v>101494</v>
      </c>
      <c r="C1498" s="43" t="s">
        <v>3093</v>
      </c>
      <c r="D1498" s="40" t="s">
        <v>54</v>
      </c>
      <c r="J1498" s="4" t="s">
        <v>3094</v>
      </c>
      <c r="K1498" s="4" t="s">
        <v>56</v>
      </c>
      <c r="L1498" s="4" t="s">
        <v>3023</v>
      </c>
      <c r="M1498" s="4" t="s">
        <v>258</v>
      </c>
      <c r="N1498" s="4" t="s">
        <v>3024</v>
      </c>
      <c r="O1498" s="4" t="s">
        <v>258</v>
      </c>
      <c r="P1498" s="4" t="s">
        <v>3025</v>
      </c>
      <c r="Q1498" s="4" t="s">
        <v>172</v>
      </c>
      <c r="R1498" s="4" t="s">
        <v>3026</v>
      </c>
      <c r="S1498" s="4" t="s">
        <v>173</v>
      </c>
      <c r="U1498" s="40" t="s">
        <v>54</v>
      </c>
      <c r="V1498" s="41" t="s">
        <v>3094</v>
      </c>
      <c r="W1498" s="41" t="s">
        <v>56</v>
      </c>
      <c r="X1498" s="41" t="s">
        <v>3023</v>
      </c>
      <c r="Y1498" s="41" t="s">
        <v>258</v>
      </c>
      <c r="Z1498" s="41" t="s">
        <v>3024</v>
      </c>
      <c r="AA1498" s="41" t="s">
        <v>258</v>
      </c>
      <c r="AB1498" s="41" t="s">
        <v>3025</v>
      </c>
      <c r="AC1498" s="41" t="s">
        <v>172</v>
      </c>
      <c r="AD1498" s="41" t="s">
        <v>3026</v>
      </c>
      <c r="AE1498" s="41" t="s">
        <v>173</v>
      </c>
    </row>
    <row r="1499" spans="1:31">
      <c r="A1499" s="4">
        <v>101495</v>
      </c>
      <c r="C1499" s="43" t="s">
        <v>3095</v>
      </c>
      <c r="D1499" s="40" t="s">
        <v>54</v>
      </c>
      <c r="J1499" s="4" t="s">
        <v>3096</v>
      </c>
      <c r="K1499" s="4" t="s">
        <v>56</v>
      </c>
      <c r="L1499" s="4" t="s">
        <v>3023</v>
      </c>
      <c r="M1499" s="4" t="s">
        <v>258</v>
      </c>
      <c r="N1499" s="4" t="s">
        <v>3024</v>
      </c>
      <c r="O1499" s="4" t="s">
        <v>258</v>
      </c>
      <c r="P1499" s="4" t="s">
        <v>3025</v>
      </c>
      <c r="Q1499" s="4" t="s">
        <v>172</v>
      </c>
      <c r="R1499" s="4" t="s">
        <v>3026</v>
      </c>
      <c r="S1499" s="4" t="s">
        <v>173</v>
      </c>
      <c r="U1499" s="40" t="s">
        <v>54</v>
      </c>
      <c r="V1499" s="41" t="s">
        <v>3096</v>
      </c>
      <c r="W1499" s="41" t="s">
        <v>56</v>
      </c>
      <c r="X1499" s="41" t="s">
        <v>3023</v>
      </c>
      <c r="Y1499" s="41" t="s">
        <v>258</v>
      </c>
      <c r="Z1499" s="41" t="s">
        <v>3024</v>
      </c>
      <c r="AA1499" s="41" t="s">
        <v>258</v>
      </c>
      <c r="AB1499" s="41" t="s">
        <v>3025</v>
      </c>
      <c r="AC1499" s="41" t="s">
        <v>172</v>
      </c>
      <c r="AD1499" s="41" t="s">
        <v>3026</v>
      </c>
      <c r="AE1499" s="41" t="s">
        <v>173</v>
      </c>
    </row>
    <row r="1500" spans="1:31">
      <c r="A1500" s="4">
        <v>101496</v>
      </c>
      <c r="C1500" s="43" t="s">
        <v>3097</v>
      </c>
      <c r="D1500" s="40" t="s">
        <v>54</v>
      </c>
      <c r="J1500" s="4" t="s">
        <v>3098</v>
      </c>
      <c r="K1500" s="4" t="s">
        <v>56</v>
      </c>
      <c r="L1500" s="4" t="s">
        <v>3023</v>
      </c>
      <c r="M1500" s="4" t="s">
        <v>258</v>
      </c>
      <c r="N1500" s="4" t="s">
        <v>3024</v>
      </c>
      <c r="O1500" s="4" t="s">
        <v>258</v>
      </c>
      <c r="P1500" s="4" t="s">
        <v>3025</v>
      </c>
      <c r="Q1500" s="4" t="s">
        <v>172</v>
      </c>
      <c r="R1500" s="4" t="s">
        <v>3026</v>
      </c>
      <c r="S1500" s="4" t="s">
        <v>173</v>
      </c>
      <c r="U1500" s="40" t="s">
        <v>54</v>
      </c>
      <c r="V1500" s="41" t="s">
        <v>3098</v>
      </c>
      <c r="W1500" s="41" t="s">
        <v>56</v>
      </c>
      <c r="X1500" s="41" t="s">
        <v>3023</v>
      </c>
      <c r="Y1500" s="41" t="s">
        <v>258</v>
      </c>
      <c r="Z1500" s="41" t="s">
        <v>3024</v>
      </c>
      <c r="AA1500" s="41" t="s">
        <v>258</v>
      </c>
      <c r="AB1500" s="41" t="s">
        <v>3025</v>
      </c>
      <c r="AC1500" s="41" t="s">
        <v>172</v>
      </c>
      <c r="AD1500" s="41" t="s">
        <v>3026</v>
      </c>
      <c r="AE1500" s="41" t="s">
        <v>173</v>
      </c>
    </row>
    <row r="1501" spans="1:31">
      <c r="A1501" s="4">
        <v>101497</v>
      </c>
      <c r="C1501" s="43" t="s">
        <v>3099</v>
      </c>
      <c r="D1501" s="40" t="s">
        <v>54</v>
      </c>
      <c r="J1501" s="4" t="s">
        <v>3100</v>
      </c>
      <c r="K1501" s="4" t="s">
        <v>56</v>
      </c>
      <c r="L1501" s="4" t="s">
        <v>3023</v>
      </c>
      <c r="M1501" s="4" t="s">
        <v>258</v>
      </c>
      <c r="N1501" s="4" t="s">
        <v>3024</v>
      </c>
      <c r="O1501" s="4" t="s">
        <v>258</v>
      </c>
      <c r="P1501" s="4" t="s">
        <v>3025</v>
      </c>
      <c r="Q1501" s="4" t="s">
        <v>172</v>
      </c>
      <c r="R1501" s="4" t="s">
        <v>3026</v>
      </c>
      <c r="S1501" s="4" t="s">
        <v>173</v>
      </c>
      <c r="U1501" s="40" t="s">
        <v>54</v>
      </c>
      <c r="V1501" s="41" t="s">
        <v>3100</v>
      </c>
      <c r="W1501" s="41" t="s">
        <v>56</v>
      </c>
      <c r="X1501" s="41" t="s">
        <v>3023</v>
      </c>
      <c r="Y1501" s="41" t="s">
        <v>258</v>
      </c>
      <c r="Z1501" s="41" t="s">
        <v>3024</v>
      </c>
      <c r="AA1501" s="41" t="s">
        <v>258</v>
      </c>
      <c r="AB1501" s="41" t="s">
        <v>3025</v>
      </c>
      <c r="AC1501" s="41" t="s">
        <v>172</v>
      </c>
      <c r="AD1501" s="41" t="s">
        <v>3026</v>
      </c>
      <c r="AE1501" s="41" t="s">
        <v>173</v>
      </c>
    </row>
    <row r="1502" spans="1:31">
      <c r="A1502" s="4">
        <v>101498</v>
      </c>
      <c r="C1502" s="43" t="s">
        <v>3101</v>
      </c>
      <c r="D1502" s="40" t="s">
        <v>54</v>
      </c>
      <c r="J1502" s="4" t="s">
        <v>3102</v>
      </c>
      <c r="K1502" s="4" t="s">
        <v>56</v>
      </c>
      <c r="L1502" s="4" t="s">
        <v>3023</v>
      </c>
      <c r="M1502" s="4" t="s">
        <v>258</v>
      </c>
      <c r="N1502" s="4" t="s">
        <v>3024</v>
      </c>
      <c r="O1502" s="4" t="s">
        <v>258</v>
      </c>
      <c r="P1502" s="4" t="s">
        <v>3025</v>
      </c>
      <c r="Q1502" s="4" t="s">
        <v>172</v>
      </c>
      <c r="R1502" s="4" t="s">
        <v>3026</v>
      </c>
      <c r="S1502" s="4" t="s">
        <v>173</v>
      </c>
      <c r="U1502" s="40" t="s">
        <v>54</v>
      </c>
      <c r="V1502" s="41" t="s">
        <v>3102</v>
      </c>
      <c r="W1502" s="41" t="s">
        <v>56</v>
      </c>
      <c r="X1502" s="41" t="s">
        <v>3023</v>
      </c>
      <c r="Y1502" s="41" t="s">
        <v>258</v>
      </c>
      <c r="Z1502" s="41" t="s">
        <v>3024</v>
      </c>
      <c r="AA1502" s="41" t="s">
        <v>258</v>
      </c>
      <c r="AB1502" s="41" t="s">
        <v>3025</v>
      </c>
      <c r="AC1502" s="41" t="s">
        <v>172</v>
      </c>
      <c r="AD1502" s="41" t="s">
        <v>3026</v>
      </c>
      <c r="AE1502" s="41" t="s">
        <v>173</v>
      </c>
    </row>
    <row r="1503" spans="1:31">
      <c r="A1503" s="4">
        <v>101499</v>
      </c>
      <c r="C1503" s="43" t="s">
        <v>3103</v>
      </c>
      <c r="D1503" s="40" t="s">
        <v>54</v>
      </c>
      <c r="J1503" s="4" t="s">
        <v>3104</v>
      </c>
      <c r="K1503" s="4" t="s">
        <v>56</v>
      </c>
      <c r="L1503" s="4" t="s">
        <v>3023</v>
      </c>
      <c r="M1503" s="4" t="s">
        <v>258</v>
      </c>
      <c r="N1503" s="4" t="s">
        <v>3024</v>
      </c>
      <c r="O1503" s="4" t="s">
        <v>258</v>
      </c>
      <c r="P1503" s="4" t="s">
        <v>3025</v>
      </c>
      <c r="Q1503" s="4" t="s">
        <v>172</v>
      </c>
      <c r="R1503" s="4" t="s">
        <v>3026</v>
      </c>
      <c r="S1503" s="4" t="s">
        <v>173</v>
      </c>
      <c r="U1503" s="40" t="s">
        <v>54</v>
      </c>
      <c r="V1503" s="41" t="s">
        <v>3104</v>
      </c>
      <c r="W1503" s="41" t="s">
        <v>56</v>
      </c>
      <c r="X1503" s="41" t="s">
        <v>3023</v>
      </c>
      <c r="Y1503" s="41" t="s">
        <v>258</v>
      </c>
      <c r="Z1503" s="41" t="s">
        <v>3024</v>
      </c>
      <c r="AA1503" s="41" t="s">
        <v>258</v>
      </c>
      <c r="AB1503" s="41" t="s">
        <v>3025</v>
      </c>
      <c r="AC1503" s="41" t="s">
        <v>172</v>
      </c>
      <c r="AD1503" s="41" t="s">
        <v>3026</v>
      </c>
      <c r="AE1503" s="41" t="s">
        <v>173</v>
      </c>
    </row>
    <row r="1504" spans="1:31">
      <c r="A1504" s="4">
        <v>101500</v>
      </c>
      <c r="C1504" s="43" t="s">
        <v>3105</v>
      </c>
      <c r="D1504" s="40" t="s">
        <v>54</v>
      </c>
      <c r="J1504" s="4" t="s">
        <v>3106</v>
      </c>
      <c r="K1504" s="4" t="s">
        <v>56</v>
      </c>
      <c r="L1504" s="4" t="s">
        <v>3023</v>
      </c>
      <c r="M1504" s="4" t="s">
        <v>258</v>
      </c>
      <c r="N1504" s="4" t="s">
        <v>3024</v>
      </c>
      <c r="O1504" s="4" t="s">
        <v>258</v>
      </c>
      <c r="P1504" s="4" t="s">
        <v>3025</v>
      </c>
      <c r="Q1504" s="4" t="s">
        <v>172</v>
      </c>
      <c r="R1504" s="4" t="s">
        <v>3026</v>
      </c>
      <c r="S1504" s="4" t="s">
        <v>173</v>
      </c>
      <c r="U1504" s="40" t="s">
        <v>54</v>
      </c>
      <c r="V1504" s="41" t="s">
        <v>3106</v>
      </c>
      <c r="W1504" s="41" t="s">
        <v>56</v>
      </c>
      <c r="X1504" s="41" t="s">
        <v>3023</v>
      </c>
      <c r="Y1504" s="41" t="s">
        <v>258</v>
      </c>
      <c r="Z1504" s="41" t="s">
        <v>3024</v>
      </c>
      <c r="AA1504" s="41" t="s">
        <v>258</v>
      </c>
      <c r="AB1504" s="41" t="s">
        <v>3025</v>
      </c>
      <c r="AC1504" s="41" t="s">
        <v>172</v>
      </c>
      <c r="AD1504" s="41" t="s">
        <v>3026</v>
      </c>
      <c r="AE1504" s="41" t="s">
        <v>173</v>
      </c>
    </row>
    <row r="1505" spans="1:31">
      <c r="A1505" s="4">
        <v>101501</v>
      </c>
      <c r="C1505" s="43" t="s">
        <v>3107</v>
      </c>
      <c r="D1505" s="40" t="s">
        <v>54</v>
      </c>
      <c r="J1505" s="4" t="s">
        <v>3108</v>
      </c>
      <c r="K1505" s="4" t="s">
        <v>56</v>
      </c>
      <c r="L1505" s="4" t="s">
        <v>3023</v>
      </c>
      <c r="M1505" s="4" t="s">
        <v>258</v>
      </c>
      <c r="N1505" s="4" t="s">
        <v>3024</v>
      </c>
      <c r="O1505" s="4" t="s">
        <v>258</v>
      </c>
      <c r="P1505" s="4" t="s">
        <v>3025</v>
      </c>
      <c r="Q1505" s="4" t="s">
        <v>172</v>
      </c>
      <c r="R1505" s="4" t="s">
        <v>3026</v>
      </c>
      <c r="S1505" s="4" t="s">
        <v>173</v>
      </c>
      <c r="U1505" s="40" t="s">
        <v>54</v>
      </c>
      <c r="V1505" s="41" t="s">
        <v>3108</v>
      </c>
      <c r="W1505" s="41" t="s">
        <v>56</v>
      </c>
      <c r="X1505" s="41" t="s">
        <v>3023</v>
      </c>
      <c r="Y1505" s="41" t="s">
        <v>258</v>
      </c>
      <c r="Z1505" s="41" t="s">
        <v>3024</v>
      </c>
      <c r="AA1505" s="41" t="s">
        <v>258</v>
      </c>
      <c r="AB1505" s="41" t="s">
        <v>3025</v>
      </c>
      <c r="AC1505" s="41" t="s">
        <v>172</v>
      </c>
      <c r="AD1505" s="41" t="s">
        <v>3026</v>
      </c>
      <c r="AE1505" s="41" t="s">
        <v>173</v>
      </c>
    </row>
    <row r="1506" spans="1:31">
      <c r="A1506" s="4">
        <v>101502</v>
      </c>
      <c r="C1506" s="43" t="s">
        <v>3109</v>
      </c>
      <c r="D1506" s="40" t="s">
        <v>54</v>
      </c>
      <c r="J1506" s="4" t="s">
        <v>3110</v>
      </c>
      <c r="K1506" s="4" t="s">
        <v>56</v>
      </c>
      <c r="L1506" s="4" t="s">
        <v>3023</v>
      </c>
      <c r="M1506" s="4" t="s">
        <v>258</v>
      </c>
      <c r="N1506" s="4" t="s">
        <v>3024</v>
      </c>
      <c r="O1506" s="4" t="s">
        <v>258</v>
      </c>
      <c r="P1506" s="4" t="s">
        <v>3025</v>
      </c>
      <c r="Q1506" s="4" t="s">
        <v>172</v>
      </c>
      <c r="R1506" s="4" t="s">
        <v>3026</v>
      </c>
      <c r="S1506" s="4" t="s">
        <v>173</v>
      </c>
      <c r="U1506" s="40" t="s">
        <v>54</v>
      </c>
      <c r="V1506" s="41" t="s">
        <v>3110</v>
      </c>
      <c r="W1506" s="41" t="s">
        <v>56</v>
      </c>
      <c r="X1506" s="41" t="s">
        <v>3023</v>
      </c>
      <c r="Y1506" s="41" t="s">
        <v>258</v>
      </c>
      <c r="Z1506" s="41" t="s">
        <v>3024</v>
      </c>
      <c r="AA1506" s="41" t="s">
        <v>258</v>
      </c>
      <c r="AB1506" s="41" t="s">
        <v>3025</v>
      </c>
      <c r="AC1506" s="41" t="s">
        <v>172</v>
      </c>
      <c r="AD1506" s="41" t="s">
        <v>3026</v>
      </c>
      <c r="AE1506" s="41" t="s">
        <v>173</v>
      </c>
    </row>
    <row r="1507" spans="1:31">
      <c r="A1507" s="4">
        <v>101503</v>
      </c>
      <c r="C1507" s="43" t="s">
        <v>3111</v>
      </c>
      <c r="D1507" s="40" t="s">
        <v>54</v>
      </c>
      <c r="J1507" s="4" t="s">
        <v>3112</v>
      </c>
      <c r="K1507" s="4" t="s">
        <v>56</v>
      </c>
      <c r="L1507" s="4" t="s">
        <v>3023</v>
      </c>
      <c r="M1507" s="4" t="s">
        <v>258</v>
      </c>
      <c r="N1507" s="4" t="s">
        <v>3024</v>
      </c>
      <c r="O1507" s="4" t="s">
        <v>258</v>
      </c>
      <c r="P1507" s="4" t="s">
        <v>3025</v>
      </c>
      <c r="Q1507" s="4" t="s">
        <v>172</v>
      </c>
      <c r="R1507" s="4" t="s">
        <v>3026</v>
      </c>
      <c r="S1507" s="4" t="s">
        <v>173</v>
      </c>
      <c r="U1507" s="40" t="s">
        <v>54</v>
      </c>
      <c r="V1507" s="41" t="s">
        <v>3112</v>
      </c>
      <c r="W1507" s="41" t="s">
        <v>56</v>
      </c>
      <c r="X1507" s="41" t="s">
        <v>3023</v>
      </c>
      <c r="Y1507" s="41" t="s">
        <v>258</v>
      </c>
      <c r="Z1507" s="41" t="s">
        <v>3024</v>
      </c>
      <c r="AA1507" s="41" t="s">
        <v>258</v>
      </c>
      <c r="AB1507" s="41" t="s">
        <v>3025</v>
      </c>
      <c r="AC1507" s="41" t="s">
        <v>172</v>
      </c>
      <c r="AD1507" s="41" t="s">
        <v>3026</v>
      </c>
      <c r="AE1507" s="41" t="s">
        <v>173</v>
      </c>
    </row>
    <row r="1508" spans="1:31">
      <c r="A1508" s="4">
        <v>101504</v>
      </c>
      <c r="C1508" s="43" t="s">
        <v>3113</v>
      </c>
      <c r="D1508" s="40" t="s">
        <v>54</v>
      </c>
      <c r="J1508" s="4" t="s">
        <v>3114</v>
      </c>
      <c r="K1508" s="4" t="s">
        <v>56</v>
      </c>
      <c r="L1508" s="4" t="s">
        <v>3023</v>
      </c>
      <c r="M1508" s="4" t="s">
        <v>258</v>
      </c>
      <c r="N1508" s="4" t="s">
        <v>3024</v>
      </c>
      <c r="O1508" s="4" t="s">
        <v>258</v>
      </c>
      <c r="P1508" s="4" t="s">
        <v>3025</v>
      </c>
      <c r="Q1508" s="4" t="s">
        <v>172</v>
      </c>
      <c r="R1508" s="4" t="s">
        <v>3026</v>
      </c>
      <c r="S1508" s="4" t="s">
        <v>173</v>
      </c>
      <c r="U1508" s="40" t="s">
        <v>54</v>
      </c>
      <c r="V1508" s="41" t="s">
        <v>3114</v>
      </c>
      <c r="W1508" s="41" t="s">
        <v>56</v>
      </c>
      <c r="X1508" s="41" t="s">
        <v>3023</v>
      </c>
      <c r="Y1508" s="41" t="s">
        <v>258</v>
      </c>
      <c r="Z1508" s="41" t="s">
        <v>3024</v>
      </c>
      <c r="AA1508" s="41" t="s">
        <v>258</v>
      </c>
      <c r="AB1508" s="41" t="s">
        <v>3025</v>
      </c>
      <c r="AC1508" s="41" t="s">
        <v>172</v>
      </c>
      <c r="AD1508" s="41" t="s">
        <v>3026</v>
      </c>
      <c r="AE1508" s="41" t="s">
        <v>173</v>
      </c>
    </row>
    <row r="1509" spans="1:31">
      <c r="A1509" s="4">
        <v>101505</v>
      </c>
      <c r="C1509" s="43" t="s">
        <v>3115</v>
      </c>
      <c r="D1509" s="40" t="s">
        <v>54</v>
      </c>
      <c r="J1509" s="4" t="s">
        <v>3116</v>
      </c>
      <c r="K1509" s="4" t="s">
        <v>56</v>
      </c>
      <c r="L1509" s="4" t="s">
        <v>3023</v>
      </c>
      <c r="M1509" s="4" t="s">
        <v>258</v>
      </c>
      <c r="N1509" s="4" t="s">
        <v>3024</v>
      </c>
      <c r="O1509" s="4" t="s">
        <v>258</v>
      </c>
      <c r="P1509" s="4" t="s">
        <v>3025</v>
      </c>
      <c r="Q1509" s="4" t="s">
        <v>172</v>
      </c>
      <c r="R1509" s="4" t="s">
        <v>3026</v>
      </c>
      <c r="S1509" s="4" t="s">
        <v>173</v>
      </c>
      <c r="U1509" s="40" t="s">
        <v>54</v>
      </c>
      <c r="V1509" s="41" t="s">
        <v>3116</v>
      </c>
      <c r="W1509" s="41" t="s">
        <v>56</v>
      </c>
      <c r="X1509" s="41" t="s">
        <v>3023</v>
      </c>
      <c r="Y1509" s="41" t="s">
        <v>258</v>
      </c>
      <c r="Z1509" s="41" t="s">
        <v>3024</v>
      </c>
      <c r="AA1509" s="41" t="s">
        <v>258</v>
      </c>
      <c r="AB1509" s="41" t="s">
        <v>3025</v>
      </c>
      <c r="AC1509" s="41" t="s">
        <v>172</v>
      </c>
      <c r="AD1509" s="41" t="s">
        <v>3026</v>
      </c>
      <c r="AE1509" s="41" t="s">
        <v>173</v>
      </c>
    </row>
    <row r="1510" spans="1:31">
      <c r="A1510" s="4">
        <v>101506</v>
      </c>
      <c r="C1510" s="43" t="s">
        <v>3117</v>
      </c>
      <c r="D1510" s="40" t="s">
        <v>54</v>
      </c>
      <c r="J1510" s="4" t="s">
        <v>3118</v>
      </c>
      <c r="K1510" s="4" t="s">
        <v>56</v>
      </c>
      <c r="L1510" s="4" t="s">
        <v>3023</v>
      </c>
      <c r="M1510" s="4" t="s">
        <v>258</v>
      </c>
      <c r="N1510" s="4" t="s">
        <v>3024</v>
      </c>
      <c r="O1510" s="4" t="s">
        <v>258</v>
      </c>
      <c r="P1510" s="4" t="s">
        <v>3025</v>
      </c>
      <c r="Q1510" s="4" t="s">
        <v>172</v>
      </c>
      <c r="R1510" s="4" t="s">
        <v>3026</v>
      </c>
      <c r="S1510" s="4" t="s">
        <v>173</v>
      </c>
      <c r="U1510" s="40" t="s">
        <v>54</v>
      </c>
      <c r="V1510" s="41" t="s">
        <v>3118</v>
      </c>
      <c r="W1510" s="41" t="s">
        <v>56</v>
      </c>
      <c r="X1510" s="41" t="s">
        <v>3023</v>
      </c>
      <c r="Y1510" s="41" t="s">
        <v>258</v>
      </c>
      <c r="Z1510" s="41" t="s">
        <v>3024</v>
      </c>
      <c r="AA1510" s="41" t="s">
        <v>258</v>
      </c>
      <c r="AB1510" s="41" t="s">
        <v>3025</v>
      </c>
      <c r="AC1510" s="41" t="s">
        <v>172</v>
      </c>
      <c r="AD1510" s="41" t="s">
        <v>3026</v>
      </c>
      <c r="AE1510" s="41" t="s">
        <v>173</v>
      </c>
    </row>
    <row r="1511" spans="1:31">
      <c r="A1511" s="4">
        <v>101507</v>
      </c>
      <c r="C1511" s="43" t="s">
        <v>3119</v>
      </c>
      <c r="D1511" s="40" t="s">
        <v>54</v>
      </c>
      <c r="J1511" s="4" t="s">
        <v>3120</v>
      </c>
      <c r="K1511" s="4" t="s">
        <v>56</v>
      </c>
      <c r="L1511" s="4" t="s">
        <v>3023</v>
      </c>
      <c r="M1511" s="4" t="s">
        <v>258</v>
      </c>
      <c r="N1511" s="4" t="s">
        <v>3024</v>
      </c>
      <c r="O1511" s="4" t="s">
        <v>258</v>
      </c>
      <c r="P1511" s="4" t="s">
        <v>3025</v>
      </c>
      <c r="Q1511" s="4" t="s">
        <v>172</v>
      </c>
      <c r="R1511" s="4" t="s">
        <v>3026</v>
      </c>
      <c r="S1511" s="4" t="s">
        <v>173</v>
      </c>
      <c r="U1511" s="40" t="s">
        <v>54</v>
      </c>
      <c r="V1511" s="41" t="s">
        <v>3120</v>
      </c>
      <c r="W1511" s="41" t="s">
        <v>56</v>
      </c>
      <c r="X1511" s="41" t="s">
        <v>3023</v>
      </c>
      <c r="Y1511" s="41" t="s">
        <v>258</v>
      </c>
      <c r="Z1511" s="41" t="s">
        <v>3024</v>
      </c>
      <c r="AA1511" s="41" t="s">
        <v>258</v>
      </c>
      <c r="AB1511" s="41" t="s">
        <v>3025</v>
      </c>
      <c r="AC1511" s="41" t="s">
        <v>172</v>
      </c>
      <c r="AD1511" s="41" t="s">
        <v>3026</v>
      </c>
      <c r="AE1511" s="41" t="s">
        <v>173</v>
      </c>
    </row>
    <row r="1512" spans="1:31">
      <c r="A1512" s="4">
        <v>101508</v>
      </c>
      <c r="C1512" s="43" t="s">
        <v>3121</v>
      </c>
      <c r="D1512" s="40" t="s">
        <v>54</v>
      </c>
      <c r="J1512" s="4" t="s">
        <v>3122</v>
      </c>
      <c r="K1512" s="4" t="s">
        <v>56</v>
      </c>
      <c r="L1512" s="4" t="s">
        <v>3023</v>
      </c>
      <c r="M1512" s="4" t="s">
        <v>258</v>
      </c>
      <c r="N1512" s="4" t="s">
        <v>3024</v>
      </c>
      <c r="O1512" s="4" t="s">
        <v>258</v>
      </c>
      <c r="P1512" s="4" t="s">
        <v>3025</v>
      </c>
      <c r="Q1512" s="4" t="s">
        <v>172</v>
      </c>
      <c r="R1512" s="4" t="s">
        <v>3026</v>
      </c>
      <c r="S1512" s="4" t="s">
        <v>173</v>
      </c>
      <c r="U1512" s="40" t="s">
        <v>54</v>
      </c>
      <c r="V1512" s="41" t="s">
        <v>3122</v>
      </c>
      <c r="W1512" s="41" t="s">
        <v>56</v>
      </c>
      <c r="X1512" s="41" t="s">
        <v>3023</v>
      </c>
      <c r="Y1512" s="41" t="s">
        <v>258</v>
      </c>
      <c r="Z1512" s="41" t="s">
        <v>3024</v>
      </c>
      <c r="AA1512" s="41" t="s">
        <v>258</v>
      </c>
      <c r="AB1512" s="41" t="s">
        <v>3025</v>
      </c>
      <c r="AC1512" s="41" t="s">
        <v>172</v>
      </c>
      <c r="AD1512" s="41" t="s">
        <v>3026</v>
      </c>
      <c r="AE1512" s="41" t="s">
        <v>173</v>
      </c>
    </row>
    <row r="1513" spans="1:31">
      <c r="A1513" s="4">
        <v>101509</v>
      </c>
      <c r="C1513" s="43" t="s">
        <v>3123</v>
      </c>
      <c r="D1513" s="40" t="s">
        <v>54</v>
      </c>
      <c r="J1513" s="4" t="s">
        <v>3124</v>
      </c>
      <c r="K1513" s="4" t="s">
        <v>56</v>
      </c>
      <c r="L1513" s="4" t="s">
        <v>3023</v>
      </c>
      <c r="M1513" s="4" t="s">
        <v>258</v>
      </c>
      <c r="N1513" s="4" t="s">
        <v>3024</v>
      </c>
      <c r="O1513" s="4" t="s">
        <v>258</v>
      </c>
      <c r="P1513" s="4" t="s">
        <v>3025</v>
      </c>
      <c r="Q1513" s="4" t="s">
        <v>172</v>
      </c>
      <c r="R1513" s="4" t="s">
        <v>3026</v>
      </c>
      <c r="S1513" s="4" t="s">
        <v>173</v>
      </c>
      <c r="U1513" s="40" t="s">
        <v>54</v>
      </c>
      <c r="V1513" s="41" t="s">
        <v>3124</v>
      </c>
      <c r="W1513" s="41" t="s">
        <v>56</v>
      </c>
      <c r="X1513" s="41" t="s">
        <v>3023</v>
      </c>
      <c r="Y1513" s="41" t="s">
        <v>258</v>
      </c>
      <c r="Z1513" s="41" t="s">
        <v>3024</v>
      </c>
      <c r="AA1513" s="41" t="s">
        <v>258</v>
      </c>
      <c r="AB1513" s="41" t="s">
        <v>3025</v>
      </c>
      <c r="AC1513" s="41" t="s">
        <v>172</v>
      </c>
      <c r="AD1513" s="41" t="s">
        <v>3026</v>
      </c>
      <c r="AE1513" s="41" t="s">
        <v>173</v>
      </c>
    </row>
    <row r="1514" spans="1:31">
      <c r="A1514" s="4">
        <v>101510</v>
      </c>
      <c r="C1514" s="43" t="s">
        <v>3125</v>
      </c>
      <c r="D1514" s="40" t="s">
        <v>54</v>
      </c>
      <c r="J1514" s="4" t="s">
        <v>3126</v>
      </c>
      <c r="K1514" s="4" t="s">
        <v>56</v>
      </c>
      <c r="L1514" s="4" t="s">
        <v>3023</v>
      </c>
      <c r="M1514" s="4" t="s">
        <v>258</v>
      </c>
      <c r="N1514" s="4" t="s">
        <v>3024</v>
      </c>
      <c r="O1514" s="4" t="s">
        <v>258</v>
      </c>
      <c r="P1514" s="4" t="s">
        <v>3025</v>
      </c>
      <c r="Q1514" s="4" t="s">
        <v>172</v>
      </c>
      <c r="R1514" s="4" t="s">
        <v>3026</v>
      </c>
      <c r="S1514" s="4" t="s">
        <v>173</v>
      </c>
      <c r="U1514" s="40" t="s">
        <v>54</v>
      </c>
      <c r="V1514" s="41" t="s">
        <v>3126</v>
      </c>
      <c r="W1514" s="41" t="s">
        <v>56</v>
      </c>
      <c r="X1514" s="41" t="s">
        <v>3023</v>
      </c>
      <c r="Y1514" s="41" t="s">
        <v>258</v>
      </c>
      <c r="Z1514" s="41" t="s">
        <v>3024</v>
      </c>
      <c r="AA1514" s="41" t="s">
        <v>258</v>
      </c>
      <c r="AB1514" s="41" t="s">
        <v>3025</v>
      </c>
      <c r="AC1514" s="41" t="s">
        <v>172</v>
      </c>
      <c r="AD1514" s="41" t="s">
        <v>3026</v>
      </c>
      <c r="AE1514" s="41" t="s">
        <v>173</v>
      </c>
    </row>
    <row r="1515" spans="1:31">
      <c r="A1515" s="4">
        <v>101511</v>
      </c>
      <c r="C1515" s="43" t="s">
        <v>3127</v>
      </c>
      <c r="D1515" s="40" t="s">
        <v>54</v>
      </c>
      <c r="J1515" s="4" t="s">
        <v>3128</v>
      </c>
      <c r="K1515" s="4" t="s">
        <v>56</v>
      </c>
      <c r="L1515" s="4" t="s">
        <v>3023</v>
      </c>
      <c r="M1515" s="4" t="s">
        <v>258</v>
      </c>
      <c r="N1515" s="4" t="s">
        <v>3024</v>
      </c>
      <c r="O1515" s="4" t="s">
        <v>258</v>
      </c>
      <c r="P1515" s="4" t="s">
        <v>3025</v>
      </c>
      <c r="Q1515" s="4" t="s">
        <v>172</v>
      </c>
      <c r="R1515" s="4" t="s">
        <v>3026</v>
      </c>
      <c r="S1515" s="4" t="s">
        <v>173</v>
      </c>
      <c r="U1515" s="40" t="s">
        <v>54</v>
      </c>
      <c r="V1515" s="41" t="s">
        <v>3128</v>
      </c>
      <c r="W1515" s="41" t="s">
        <v>56</v>
      </c>
      <c r="X1515" s="41" t="s">
        <v>3023</v>
      </c>
      <c r="Y1515" s="41" t="s">
        <v>258</v>
      </c>
      <c r="Z1515" s="41" t="s">
        <v>3024</v>
      </c>
      <c r="AA1515" s="41" t="s">
        <v>258</v>
      </c>
      <c r="AB1515" s="41" t="s">
        <v>3025</v>
      </c>
      <c r="AC1515" s="41" t="s">
        <v>172</v>
      </c>
      <c r="AD1515" s="41" t="s">
        <v>3026</v>
      </c>
      <c r="AE1515" s="41" t="s">
        <v>173</v>
      </c>
    </row>
    <row r="1516" spans="1:31">
      <c r="A1516" s="4">
        <v>101512</v>
      </c>
      <c r="C1516" s="43" t="s">
        <v>3129</v>
      </c>
      <c r="D1516" s="40" t="s">
        <v>54</v>
      </c>
      <c r="J1516" s="4" t="s">
        <v>3130</v>
      </c>
      <c r="K1516" s="4" t="s">
        <v>56</v>
      </c>
      <c r="L1516" s="4" t="s">
        <v>3023</v>
      </c>
      <c r="M1516" s="4" t="s">
        <v>258</v>
      </c>
      <c r="N1516" s="4" t="s">
        <v>3024</v>
      </c>
      <c r="O1516" s="4" t="s">
        <v>258</v>
      </c>
      <c r="P1516" s="4" t="s">
        <v>3025</v>
      </c>
      <c r="Q1516" s="4" t="s">
        <v>172</v>
      </c>
      <c r="R1516" s="4" t="s">
        <v>3026</v>
      </c>
      <c r="S1516" s="4" t="s">
        <v>173</v>
      </c>
      <c r="U1516" s="40" t="s">
        <v>54</v>
      </c>
      <c r="V1516" s="41" t="s">
        <v>3130</v>
      </c>
      <c r="W1516" s="41" t="s">
        <v>56</v>
      </c>
      <c r="X1516" s="41" t="s">
        <v>3023</v>
      </c>
      <c r="Y1516" s="41" t="s">
        <v>258</v>
      </c>
      <c r="Z1516" s="41" t="s">
        <v>3024</v>
      </c>
      <c r="AA1516" s="41" t="s">
        <v>258</v>
      </c>
      <c r="AB1516" s="41" t="s">
        <v>3025</v>
      </c>
      <c r="AC1516" s="41" t="s">
        <v>172</v>
      </c>
      <c r="AD1516" s="41" t="s">
        <v>3026</v>
      </c>
      <c r="AE1516" s="41" t="s">
        <v>173</v>
      </c>
    </row>
    <row r="1517" spans="1:31">
      <c r="A1517" s="4">
        <v>101513</v>
      </c>
      <c r="C1517" s="43" t="s">
        <v>3131</v>
      </c>
      <c r="D1517" s="40" t="s">
        <v>54</v>
      </c>
      <c r="J1517" s="4" t="s">
        <v>3132</v>
      </c>
      <c r="K1517" s="4" t="s">
        <v>56</v>
      </c>
      <c r="L1517" s="4" t="s">
        <v>3023</v>
      </c>
      <c r="M1517" s="4" t="s">
        <v>258</v>
      </c>
      <c r="N1517" s="4" t="s">
        <v>3024</v>
      </c>
      <c r="O1517" s="4" t="s">
        <v>258</v>
      </c>
      <c r="P1517" s="4" t="s">
        <v>3025</v>
      </c>
      <c r="Q1517" s="4" t="s">
        <v>172</v>
      </c>
      <c r="R1517" s="4" t="s">
        <v>3026</v>
      </c>
      <c r="S1517" s="4" t="s">
        <v>173</v>
      </c>
      <c r="U1517" s="40" t="s">
        <v>54</v>
      </c>
      <c r="V1517" s="41" t="s">
        <v>3132</v>
      </c>
      <c r="W1517" s="41" t="s">
        <v>56</v>
      </c>
      <c r="X1517" s="41" t="s">
        <v>3023</v>
      </c>
      <c r="Y1517" s="41" t="s">
        <v>258</v>
      </c>
      <c r="Z1517" s="41" t="s">
        <v>3024</v>
      </c>
      <c r="AA1517" s="41" t="s">
        <v>258</v>
      </c>
      <c r="AB1517" s="41" t="s">
        <v>3025</v>
      </c>
      <c r="AC1517" s="41" t="s">
        <v>172</v>
      </c>
      <c r="AD1517" s="41" t="s">
        <v>3026</v>
      </c>
      <c r="AE1517" s="41" t="s">
        <v>173</v>
      </c>
    </row>
    <row r="1518" spans="1:31">
      <c r="A1518" s="4">
        <v>101514</v>
      </c>
      <c r="C1518" s="43" t="s">
        <v>3133</v>
      </c>
      <c r="D1518" s="40" t="s">
        <v>54</v>
      </c>
      <c r="J1518" s="4" t="s">
        <v>3134</v>
      </c>
      <c r="K1518" s="4" t="s">
        <v>56</v>
      </c>
      <c r="L1518" s="4" t="s">
        <v>3023</v>
      </c>
      <c r="M1518" s="4" t="s">
        <v>258</v>
      </c>
      <c r="N1518" s="4" t="s">
        <v>3024</v>
      </c>
      <c r="O1518" s="4" t="s">
        <v>258</v>
      </c>
      <c r="P1518" s="4" t="s">
        <v>3025</v>
      </c>
      <c r="Q1518" s="4" t="s">
        <v>172</v>
      </c>
      <c r="R1518" s="4" t="s">
        <v>3026</v>
      </c>
      <c r="S1518" s="4" t="s">
        <v>173</v>
      </c>
      <c r="U1518" s="40" t="s">
        <v>54</v>
      </c>
      <c r="V1518" s="41" t="s">
        <v>3134</v>
      </c>
      <c r="W1518" s="41" t="s">
        <v>56</v>
      </c>
      <c r="X1518" s="41" t="s">
        <v>3023</v>
      </c>
      <c r="Y1518" s="41" t="s">
        <v>258</v>
      </c>
      <c r="Z1518" s="41" t="s">
        <v>3024</v>
      </c>
      <c r="AA1518" s="41" t="s">
        <v>258</v>
      </c>
      <c r="AB1518" s="41" t="s">
        <v>3025</v>
      </c>
      <c r="AC1518" s="41" t="s">
        <v>172</v>
      </c>
      <c r="AD1518" s="41" t="s">
        <v>3026</v>
      </c>
      <c r="AE1518" s="41" t="s">
        <v>173</v>
      </c>
    </row>
    <row r="1519" spans="1:31">
      <c r="A1519" s="4">
        <v>101515</v>
      </c>
      <c r="C1519" s="43" t="s">
        <v>3135</v>
      </c>
      <c r="D1519" s="40" t="s">
        <v>54</v>
      </c>
      <c r="J1519" s="4" t="s">
        <v>3136</v>
      </c>
      <c r="K1519" s="4" t="s">
        <v>56</v>
      </c>
      <c r="L1519" s="4" t="s">
        <v>3023</v>
      </c>
      <c r="M1519" s="4" t="s">
        <v>258</v>
      </c>
      <c r="N1519" s="4" t="s">
        <v>3024</v>
      </c>
      <c r="O1519" s="4" t="s">
        <v>258</v>
      </c>
      <c r="P1519" s="4" t="s">
        <v>3025</v>
      </c>
      <c r="Q1519" s="4" t="s">
        <v>172</v>
      </c>
      <c r="R1519" s="4" t="s">
        <v>3026</v>
      </c>
      <c r="S1519" s="4" t="s">
        <v>173</v>
      </c>
      <c r="U1519" s="40" t="s">
        <v>54</v>
      </c>
      <c r="V1519" s="41" t="s">
        <v>3136</v>
      </c>
      <c r="W1519" s="41" t="s">
        <v>56</v>
      </c>
      <c r="X1519" s="41" t="s">
        <v>3023</v>
      </c>
      <c r="Y1519" s="41" t="s">
        <v>258</v>
      </c>
      <c r="Z1519" s="41" t="s">
        <v>3024</v>
      </c>
      <c r="AA1519" s="41" t="s">
        <v>258</v>
      </c>
      <c r="AB1519" s="41" t="s">
        <v>3025</v>
      </c>
      <c r="AC1519" s="41" t="s">
        <v>172</v>
      </c>
      <c r="AD1519" s="41" t="s">
        <v>3026</v>
      </c>
      <c r="AE1519" s="41" t="s">
        <v>173</v>
      </c>
    </row>
    <row r="1520" spans="1:31">
      <c r="A1520" s="4">
        <v>101516</v>
      </c>
      <c r="C1520" s="43" t="s">
        <v>3137</v>
      </c>
      <c r="D1520" s="40" t="s">
        <v>54</v>
      </c>
      <c r="J1520" s="4" t="s">
        <v>3138</v>
      </c>
      <c r="K1520" s="4" t="s">
        <v>56</v>
      </c>
      <c r="L1520" s="4" t="s">
        <v>3023</v>
      </c>
      <c r="M1520" s="4" t="s">
        <v>258</v>
      </c>
      <c r="N1520" s="4" t="s">
        <v>3024</v>
      </c>
      <c r="O1520" s="4" t="s">
        <v>258</v>
      </c>
      <c r="P1520" s="4" t="s">
        <v>3025</v>
      </c>
      <c r="Q1520" s="4" t="s">
        <v>172</v>
      </c>
      <c r="R1520" s="4" t="s">
        <v>3026</v>
      </c>
      <c r="S1520" s="4" t="s">
        <v>173</v>
      </c>
      <c r="U1520" s="40" t="s">
        <v>54</v>
      </c>
      <c r="V1520" s="41" t="s">
        <v>3138</v>
      </c>
      <c r="W1520" s="41" t="s">
        <v>56</v>
      </c>
      <c r="X1520" s="41" t="s">
        <v>3023</v>
      </c>
      <c r="Y1520" s="41" t="s">
        <v>258</v>
      </c>
      <c r="Z1520" s="41" t="s">
        <v>3024</v>
      </c>
      <c r="AA1520" s="41" t="s">
        <v>258</v>
      </c>
      <c r="AB1520" s="41" t="s">
        <v>3025</v>
      </c>
      <c r="AC1520" s="41" t="s">
        <v>172</v>
      </c>
      <c r="AD1520" s="41" t="s">
        <v>3026</v>
      </c>
      <c r="AE1520" s="41" t="s">
        <v>173</v>
      </c>
    </row>
    <row r="1521" spans="1:31">
      <c r="A1521" s="4">
        <v>101517</v>
      </c>
      <c r="C1521" s="43" t="s">
        <v>3139</v>
      </c>
      <c r="D1521" s="40" t="s">
        <v>54</v>
      </c>
      <c r="J1521" s="4" t="s">
        <v>3140</v>
      </c>
      <c r="K1521" s="4" t="s">
        <v>56</v>
      </c>
      <c r="L1521" s="4" t="s">
        <v>3023</v>
      </c>
      <c r="M1521" s="4" t="s">
        <v>258</v>
      </c>
      <c r="N1521" s="4" t="s">
        <v>3024</v>
      </c>
      <c r="O1521" s="4" t="s">
        <v>258</v>
      </c>
      <c r="P1521" s="4" t="s">
        <v>3025</v>
      </c>
      <c r="Q1521" s="4" t="s">
        <v>172</v>
      </c>
      <c r="R1521" s="4" t="s">
        <v>3026</v>
      </c>
      <c r="S1521" s="4" t="s">
        <v>173</v>
      </c>
      <c r="U1521" s="40" t="s">
        <v>54</v>
      </c>
      <c r="V1521" s="41" t="s">
        <v>3140</v>
      </c>
      <c r="W1521" s="41" t="s">
        <v>56</v>
      </c>
      <c r="X1521" s="41" t="s">
        <v>3023</v>
      </c>
      <c r="Y1521" s="41" t="s">
        <v>258</v>
      </c>
      <c r="Z1521" s="41" t="s">
        <v>3024</v>
      </c>
      <c r="AA1521" s="41" t="s">
        <v>258</v>
      </c>
      <c r="AB1521" s="41" t="s">
        <v>3025</v>
      </c>
      <c r="AC1521" s="41" t="s">
        <v>172</v>
      </c>
      <c r="AD1521" s="41" t="s">
        <v>3026</v>
      </c>
      <c r="AE1521" s="41" t="s">
        <v>173</v>
      </c>
    </row>
    <row r="1522" spans="1:31">
      <c r="A1522" s="4">
        <v>101518</v>
      </c>
      <c r="C1522" s="43" t="s">
        <v>3141</v>
      </c>
      <c r="D1522" s="40" t="s">
        <v>54</v>
      </c>
      <c r="J1522" s="4" t="s">
        <v>3142</v>
      </c>
      <c r="K1522" s="4" t="s">
        <v>56</v>
      </c>
      <c r="L1522" s="4" t="s">
        <v>3023</v>
      </c>
      <c r="M1522" s="4" t="s">
        <v>258</v>
      </c>
      <c r="N1522" s="4" t="s">
        <v>3024</v>
      </c>
      <c r="O1522" s="4" t="s">
        <v>258</v>
      </c>
      <c r="P1522" s="4" t="s">
        <v>3025</v>
      </c>
      <c r="Q1522" s="4" t="s">
        <v>172</v>
      </c>
      <c r="R1522" s="4" t="s">
        <v>3026</v>
      </c>
      <c r="S1522" s="4" t="s">
        <v>173</v>
      </c>
      <c r="U1522" s="40" t="s">
        <v>54</v>
      </c>
      <c r="V1522" s="41" t="s">
        <v>3142</v>
      </c>
      <c r="W1522" s="41" t="s">
        <v>56</v>
      </c>
      <c r="X1522" s="41" t="s">
        <v>3023</v>
      </c>
      <c r="Y1522" s="41" t="s">
        <v>258</v>
      </c>
      <c r="Z1522" s="41" t="s">
        <v>3024</v>
      </c>
      <c r="AA1522" s="41" t="s">
        <v>258</v>
      </c>
      <c r="AB1522" s="41" t="s">
        <v>3025</v>
      </c>
      <c r="AC1522" s="41" t="s">
        <v>172</v>
      </c>
      <c r="AD1522" s="41" t="s">
        <v>3026</v>
      </c>
      <c r="AE1522" s="41" t="s">
        <v>173</v>
      </c>
    </row>
    <row r="1523" spans="1:31">
      <c r="A1523" s="4">
        <v>101519</v>
      </c>
      <c r="C1523" s="43" t="s">
        <v>3143</v>
      </c>
      <c r="D1523" s="40" t="s">
        <v>54</v>
      </c>
      <c r="J1523" s="4" t="s">
        <v>3144</v>
      </c>
      <c r="K1523" s="4" t="s">
        <v>56</v>
      </c>
      <c r="L1523" s="4" t="s">
        <v>3023</v>
      </c>
      <c r="M1523" s="4" t="s">
        <v>258</v>
      </c>
      <c r="N1523" s="4" t="s">
        <v>3024</v>
      </c>
      <c r="O1523" s="4" t="s">
        <v>258</v>
      </c>
      <c r="P1523" s="4" t="s">
        <v>3025</v>
      </c>
      <c r="Q1523" s="4" t="s">
        <v>172</v>
      </c>
      <c r="R1523" s="4" t="s">
        <v>3026</v>
      </c>
      <c r="S1523" s="4" t="s">
        <v>173</v>
      </c>
      <c r="U1523" s="40" t="s">
        <v>54</v>
      </c>
      <c r="V1523" s="41" t="s">
        <v>3144</v>
      </c>
      <c r="W1523" s="41" t="s">
        <v>56</v>
      </c>
      <c r="X1523" s="41" t="s">
        <v>3023</v>
      </c>
      <c r="Y1523" s="41" t="s">
        <v>258</v>
      </c>
      <c r="Z1523" s="41" t="s">
        <v>3024</v>
      </c>
      <c r="AA1523" s="41" t="s">
        <v>258</v>
      </c>
      <c r="AB1523" s="41" t="s">
        <v>3025</v>
      </c>
      <c r="AC1523" s="41" t="s">
        <v>172</v>
      </c>
      <c r="AD1523" s="41" t="s">
        <v>3026</v>
      </c>
      <c r="AE1523" s="41" t="s">
        <v>173</v>
      </c>
    </row>
    <row r="1524" spans="1:31">
      <c r="A1524" s="4">
        <v>101520</v>
      </c>
      <c r="C1524" s="43" t="s">
        <v>3145</v>
      </c>
      <c r="D1524" s="40" t="s">
        <v>54</v>
      </c>
      <c r="J1524" s="4" t="s">
        <v>3146</v>
      </c>
      <c r="K1524" s="4" t="s">
        <v>56</v>
      </c>
      <c r="L1524" s="4" t="s">
        <v>3023</v>
      </c>
      <c r="M1524" s="4" t="s">
        <v>258</v>
      </c>
      <c r="N1524" s="4" t="s">
        <v>3024</v>
      </c>
      <c r="O1524" s="4" t="s">
        <v>258</v>
      </c>
      <c r="P1524" s="4" t="s">
        <v>3025</v>
      </c>
      <c r="Q1524" s="4" t="s">
        <v>172</v>
      </c>
      <c r="R1524" s="4" t="s">
        <v>3026</v>
      </c>
      <c r="S1524" s="4" t="s">
        <v>173</v>
      </c>
      <c r="U1524" s="40" t="s">
        <v>54</v>
      </c>
      <c r="V1524" s="41" t="s">
        <v>3146</v>
      </c>
      <c r="W1524" s="41" t="s">
        <v>56</v>
      </c>
      <c r="X1524" s="41" t="s">
        <v>3023</v>
      </c>
      <c r="Y1524" s="41" t="s">
        <v>258</v>
      </c>
      <c r="Z1524" s="41" t="s">
        <v>3024</v>
      </c>
      <c r="AA1524" s="41" t="s">
        <v>258</v>
      </c>
      <c r="AB1524" s="41" t="s">
        <v>3025</v>
      </c>
      <c r="AC1524" s="41" t="s">
        <v>172</v>
      </c>
      <c r="AD1524" s="41" t="s">
        <v>3026</v>
      </c>
      <c r="AE1524" s="41" t="s">
        <v>173</v>
      </c>
    </row>
    <row r="1525" spans="1:31">
      <c r="A1525" s="4">
        <v>101521</v>
      </c>
      <c r="C1525" s="43" t="s">
        <v>3147</v>
      </c>
      <c r="D1525" s="40" t="s">
        <v>54</v>
      </c>
      <c r="J1525" s="4" t="s">
        <v>3148</v>
      </c>
      <c r="K1525" s="4" t="s">
        <v>56</v>
      </c>
      <c r="L1525" s="4" t="s">
        <v>3023</v>
      </c>
      <c r="M1525" s="4" t="s">
        <v>258</v>
      </c>
      <c r="N1525" s="4" t="s">
        <v>3024</v>
      </c>
      <c r="O1525" s="4" t="s">
        <v>258</v>
      </c>
      <c r="P1525" s="4" t="s">
        <v>3025</v>
      </c>
      <c r="Q1525" s="4" t="s">
        <v>172</v>
      </c>
      <c r="R1525" s="4" t="s">
        <v>3026</v>
      </c>
      <c r="S1525" s="4" t="s">
        <v>173</v>
      </c>
      <c r="U1525" s="40" t="s">
        <v>54</v>
      </c>
      <c r="V1525" s="41" t="s">
        <v>3148</v>
      </c>
      <c r="W1525" s="41" t="s">
        <v>56</v>
      </c>
      <c r="X1525" s="41" t="s">
        <v>3023</v>
      </c>
      <c r="Y1525" s="41" t="s">
        <v>258</v>
      </c>
      <c r="Z1525" s="41" t="s">
        <v>3024</v>
      </c>
      <c r="AA1525" s="41" t="s">
        <v>258</v>
      </c>
      <c r="AB1525" s="41" t="s">
        <v>3025</v>
      </c>
      <c r="AC1525" s="41" t="s">
        <v>172</v>
      </c>
      <c r="AD1525" s="41" t="s">
        <v>3026</v>
      </c>
      <c r="AE1525" s="41" t="s">
        <v>173</v>
      </c>
    </row>
    <row r="1526" spans="1:31">
      <c r="A1526" s="4">
        <v>101522</v>
      </c>
      <c r="C1526" s="43" t="s">
        <v>3149</v>
      </c>
      <c r="D1526" s="40" t="s">
        <v>54</v>
      </c>
      <c r="J1526" s="4" t="s">
        <v>3150</v>
      </c>
      <c r="K1526" s="4" t="s">
        <v>56</v>
      </c>
      <c r="L1526" s="4" t="s">
        <v>3023</v>
      </c>
      <c r="M1526" s="4" t="s">
        <v>258</v>
      </c>
      <c r="N1526" s="4" t="s">
        <v>3024</v>
      </c>
      <c r="O1526" s="4" t="s">
        <v>258</v>
      </c>
      <c r="P1526" s="4" t="s">
        <v>3025</v>
      </c>
      <c r="Q1526" s="4" t="s">
        <v>172</v>
      </c>
      <c r="R1526" s="4" t="s">
        <v>3026</v>
      </c>
      <c r="S1526" s="4" t="s">
        <v>173</v>
      </c>
      <c r="U1526" s="40" t="s">
        <v>54</v>
      </c>
      <c r="V1526" s="41" t="s">
        <v>3150</v>
      </c>
      <c r="W1526" s="41" t="s">
        <v>56</v>
      </c>
      <c r="X1526" s="41" t="s">
        <v>3023</v>
      </c>
      <c r="Y1526" s="41" t="s">
        <v>258</v>
      </c>
      <c r="Z1526" s="41" t="s">
        <v>3024</v>
      </c>
      <c r="AA1526" s="41" t="s">
        <v>258</v>
      </c>
      <c r="AB1526" s="41" t="s">
        <v>3025</v>
      </c>
      <c r="AC1526" s="41" t="s">
        <v>172</v>
      </c>
      <c r="AD1526" s="41" t="s">
        <v>3026</v>
      </c>
      <c r="AE1526" s="41" t="s">
        <v>173</v>
      </c>
    </row>
    <row r="1527" spans="1:31">
      <c r="A1527" s="4">
        <v>101523</v>
      </c>
      <c r="C1527" s="43" t="s">
        <v>3151</v>
      </c>
      <c r="D1527" s="40" t="s">
        <v>54</v>
      </c>
      <c r="J1527" s="4" t="s">
        <v>3152</v>
      </c>
      <c r="K1527" s="4" t="s">
        <v>56</v>
      </c>
      <c r="L1527" s="4" t="s">
        <v>3023</v>
      </c>
      <c r="M1527" s="4" t="s">
        <v>258</v>
      </c>
      <c r="N1527" s="4" t="s">
        <v>3024</v>
      </c>
      <c r="O1527" s="4" t="s">
        <v>258</v>
      </c>
      <c r="P1527" s="4" t="s">
        <v>3025</v>
      </c>
      <c r="Q1527" s="4" t="s">
        <v>172</v>
      </c>
      <c r="R1527" s="4" t="s">
        <v>3026</v>
      </c>
      <c r="S1527" s="4" t="s">
        <v>173</v>
      </c>
      <c r="U1527" s="40" t="s">
        <v>54</v>
      </c>
      <c r="V1527" s="41" t="s">
        <v>3152</v>
      </c>
      <c r="W1527" s="41" t="s">
        <v>56</v>
      </c>
      <c r="X1527" s="41" t="s">
        <v>3023</v>
      </c>
      <c r="Y1527" s="41" t="s">
        <v>258</v>
      </c>
      <c r="Z1527" s="41" t="s">
        <v>3024</v>
      </c>
      <c r="AA1527" s="41" t="s">
        <v>258</v>
      </c>
      <c r="AB1527" s="41" t="s">
        <v>3025</v>
      </c>
      <c r="AC1527" s="41" t="s">
        <v>172</v>
      </c>
      <c r="AD1527" s="41" t="s">
        <v>3026</v>
      </c>
      <c r="AE1527" s="41" t="s">
        <v>173</v>
      </c>
    </row>
    <row r="1528" spans="1:31">
      <c r="A1528" s="4">
        <v>101524</v>
      </c>
      <c r="C1528" s="43" t="s">
        <v>3153</v>
      </c>
      <c r="D1528" s="40" t="s">
        <v>54</v>
      </c>
      <c r="J1528" s="4" t="s">
        <v>3154</v>
      </c>
      <c r="K1528" s="4" t="s">
        <v>56</v>
      </c>
      <c r="L1528" s="4" t="s">
        <v>3023</v>
      </c>
      <c r="M1528" s="4" t="s">
        <v>258</v>
      </c>
      <c r="N1528" s="4" t="s">
        <v>3024</v>
      </c>
      <c r="O1528" s="4" t="s">
        <v>258</v>
      </c>
      <c r="P1528" s="4" t="s">
        <v>3025</v>
      </c>
      <c r="Q1528" s="4" t="s">
        <v>172</v>
      </c>
      <c r="R1528" s="4" t="s">
        <v>3026</v>
      </c>
      <c r="S1528" s="4" t="s">
        <v>173</v>
      </c>
      <c r="U1528" s="40" t="s">
        <v>54</v>
      </c>
      <c r="V1528" s="41" t="s">
        <v>3154</v>
      </c>
      <c r="W1528" s="41" t="s">
        <v>56</v>
      </c>
      <c r="X1528" s="41" t="s">
        <v>3023</v>
      </c>
      <c r="Y1528" s="41" t="s">
        <v>258</v>
      </c>
      <c r="Z1528" s="41" t="s">
        <v>3024</v>
      </c>
      <c r="AA1528" s="41" t="s">
        <v>258</v>
      </c>
      <c r="AB1528" s="41" t="s">
        <v>3025</v>
      </c>
      <c r="AC1528" s="41" t="s">
        <v>172</v>
      </c>
      <c r="AD1528" s="41" t="s">
        <v>3026</v>
      </c>
      <c r="AE1528" s="41" t="s">
        <v>173</v>
      </c>
    </row>
    <row r="1529" spans="1:31">
      <c r="A1529" s="4">
        <v>101525</v>
      </c>
      <c r="C1529" s="43" t="s">
        <v>3155</v>
      </c>
      <c r="D1529" s="40" t="s">
        <v>54</v>
      </c>
      <c r="J1529" s="4" t="s">
        <v>3156</v>
      </c>
      <c r="K1529" s="4" t="s">
        <v>56</v>
      </c>
      <c r="L1529" s="4" t="s">
        <v>3023</v>
      </c>
      <c r="M1529" s="4" t="s">
        <v>258</v>
      </c>
      <c r="N1529" s="4" t="s">
        <v>3024</v>
      </c>
      <c r="O1529" s="4" t="s">
        <v>258</v>
      </c>
      <c r="P1529" s="4" t="s">
        <v>3025</v>
      </c>
      <c r="Q1529" s="4" t="s">
        <v>172</v>
      </c>
      <c r="R1529" s="4" t="s">
        <v>3026</v>
      </c>
      <c r="S1529" s="4" t="s">
        <v>173</v>
      </c>
      <c r="U1529" s="40" t="s">
        <v>54</v>
      </c>
      <c r="V1529" s="41" t="s">
        <v>3156</v>
      </c>
      <c r="W1529" s="41" t="s">
        <v>56</v>
      </c>
      <c r="X1529" s="41" t="s">
        <v>3023</v>
      </c>
      <c r="Y1529" s="41" t="s">
        <v>258</v>
      </c>
      <c r="Z1529" s="41" t="s">
        <v>3024</v>
      </c>
      <c r="AA1529" s="41" t="s">
        <v>258</v>
      </c>
      <c r="AB1529" s="41" t="s">
        <v>3025</v>
      </c>
      <c r="AC1529" s="41" t="s">
        <v>172</v>
      </c>
      <c r="AD1529" s="41" t="s">
        <v>3026</v>
      </c>
      <c r="AE1529" s="41" t="s">
        <v>173</v>
      </c>
    </row>
    <row r="1530" spans="1:31">
      <c r="A1530" s="4">
        <v>101526</v>
      </c>
      <c r="C1530" s="43" t="s">
        <v>3157</v>
      </c>
      <c r="D1530" s="40" t="s">
        <v>54</v>
      </c>
      <c r="J1530" s="4" t="s">
        <v>3158</v>
      </c>
      <c r="K1530" s="4" t="s">
        <v>56</v>
      </c>
      <c r="L1530" s="4" t="s">
        <v>3023</v>
      </c>
      <c r="M1530" s="4" t="s">
        <v>258</v>
      </c>
      <c r="N1530" s="4" t="s">
        <v>3024</v>
      </c>
      <c r="O1530" s="4" t="s">
        <v>258</v>
      </c>
      <c r="P1530" s="4" t="s">
        <v>3025</v>
      </c>
      <c r="Q1530" s="4" t="s">
        <v>172</v>
      </c>
      <c r="R1530" s="4" t="s">
        <v>3026</v>
      </c>
      <c r="S1530" s="4" t="s">
        <v>173</v>
      </c>
      <c r="U1530" s="40" t="s">
        <v>54</v>
      </c>
      <c r="V1530" s="41" t="s">
        <v>3158</v>
      </c>
      <c r="W1530" s="41" t="s">
        <v>56</v>
      </c>
      <c r="X1530" s="41" t="s">
        <v>3023</v>
      </c>
      <c r="Y1530" s="41" t="s">
        <v>258</v>
      </c>
      <c r="Z1530" s="41" t="s">
        <v>3024</v>
      </c>
      <c r="AA1530" s="41" t="s">
        <v>258</v>
      </c>
      <c r="AB1530" s="41" t="s">
        <v>3025</v>
      </c>
      <c r="AC1530" s="41" t="s">
        <v>172</v>
      </c>
      <c r="AD1530" s="41" t="s">
        <v>3026</v>
      </c>
      <c r="AE1530" s="41" t="s">
        <v>173</v>
      </c>
    </row>
    <row r="1531" spans="1:31">
      <c r="A1531" s="4">
        <v>101527</v>
      </c>
      <c r="C1531" s="43" t="s">
        <v>3159</v>
      </c>
      <c r="D1531" s="40" t="s">
        <v>54</v>
      </c>
      <c r="J1531" s="4" t="s">
        <v>3160</v>
      </c>
      <c r="K1531" s="4" t="s">
        <v>56</v>
      </c>
      <c r="L1531" s="4" t="s">
        <v>3023</v>
      </c>
      <c r="M1531" s="4" t="s">
        <v>258</v>
      </c>
      <c r="N1531" s="4" t="s">
        <v>3024</v>
      </c>
      <c r="O1531" s="4" t="s">
        <v>258</v>
      </c>
      <c r="P1531" s="4" t="s">
        <v>3025</v>
      </c>
      <c r="Q1531" s="4" t="s">
        <v>172</v>
      </c>
      <c r="R1531" s="4" t="s">
        <v>3026</v>
      </c>
      <c r="S1531" s="4" t="s">
        <v>173</v>
      </c>
      <c r="U1531" s="40" t="s">
        <v>54</v>
      </c>
      <c r="V1531" s="41" t="s">
        <v>3160</v>
      </c>
      <c r="W1531" s="41" t="s">
        <v>56</v>
      </c>
      <c r="X1531" s="41" t="s">
        <v>3023</v>
      </c>
      <c r="Y1531" s="41" t="s">
        <v>258</v>
      </c>
      <c r="Z1531" s="41" t="s">
        <v>3024</v>
      </c>
      <c r="AA1531" s="41" t="s">
        <v>258</v>
      </c>
      <c r="AB1531" s="41" t="s">
        <v>3025</v>
      </c>
      <c r="AC1531" s="41" t="s">
        <v>172</v>
      </c>
      <c r="AD1531" s="41" t="s">
        <v>3026</v>
      </c>
      <c r="AE1531" s="41" t="s">
        <v>173</v>
      </c>
    </row>
    <row r="1532" spans="1:31">
      <c r="A1532" s="4">
        <v>101528</v>
      </c>
      <c r="C1532" s="43" t="s">
        <v>3161</v>
      </c>
      <c r="D1532" s="40" t="s">
        <v>54</v>
      </c>
      <c r="J1532" s="4" t="s">
        <v>3162</v>
      </c>
      <c r="K1532" s="4" t="s">
        <v>56</v>
      </c>
      <c r="L1532" s="4" t="s">
        <v>3023</v>
      </c>
      <c r="M1532" s="4" t="s">
        <v>258</v>
      </c>
      <c r="N1532" s="4" t="s">
        <v>3024</v>
      </c>
      <c r="O1532" s="4" t="s">
        <v>258</v>
      </c>
      <c r="P1532" s="4" t="s">
        <v>3025</v>
      </c>
      <c r="Q1532" s="4" t="s">
        <v>172</v>
      </c>
      <c r="R1532" s="4" t="s">
        <v>3026</v>
      </c>
      <c r="S1532" s="4" t="s">
        <v>173</v>
      </c>
      <c r="U1532" s="40" t="s">
        <v>54</v>
      </c>
      <c r="V1532" s="41" t="s">
        <v>3162</v>
      </c>
      <c r="W1532" s="41" t="s">
        <v>56</v>
      </c>
      <c r="X1532" s="41" t="s">
        <v>3023</v>
      </c>
      <c r="Y1532" s="41" t="s">
        <v>258</v>
      </c>
      <c r="Z1532" s="41" t="s">
        <v>3024</v>
      </c>
      <c r="AA1532" s="41" t="s">
        <v>258</v>
      </c>
      <c r="AB1532" s="41" t="s">
        <v>3025</v>
      </c>
      <c r="AC1532" s="41" t="s">
        <v>172</v>
      </c>
      <c r="AD1532" s="41" t="s">
        <v>3026</v>
      </c>
      <c r="AE1532" s="41" t="s">
        <v>173</v>
      </c>
    </row>
    <row r="1533" spans="1:31">
      <c r="A1533" s="4">
        <v>101529</v>
      </c>
      <c r="C1533" s="43" t="s">
        <v>3163</v>
      </c>
      <c r="D1533" s="40" t="s">
        <v>54</v>
      </c>
      <c r="J1533" s="4" t="s">
        <v>3164</v>
      </c>
      <c r="K1533" s="4" t="s">
        <v>56</v>
      </c>
      <c r="L1533" s="4" t="s">
        <v>3023</v>
      </c>
      <c r="M1533" s="4" t="s">
        <v>258</v>
      </c>
      <c r="N1533" s="4" t="s">
        <v>3024</v>
      </c>
      <c r="O1533" s="4" t="s">
        <v>258</v>
      </c>
      <c r="P1533" s="4" t="s">
        <v>3025</v>
      </c>
      <c r="Q1533" s="4" t="s">
        <v>172</v>
      </c>
      <c r="R1533" s="4" t="s">
        <v>3026</v>
      </c>
      <c r="S1533" s="4" t="s">
        <v>173</v>
      </c>
      <c r="U1533" s="40" t="s">
        <v>54</v>
      </c>
      <c r="V1533" s="41" t="s">
        <v>3164</v>
      </c>
      <c r="W1533" s="41" t="s">
        <v>56</v>
      </c>
      <c r="X1533" s="41" t="s">
        <v>3023</v>
      </c>
      <c r="Y1533" s="41" t="s">
        <v>258</v>
      </c>
      <c r="Z1533" s="41" t="s">
        <v>3024</v>
      </c>
      <c r="AA1533" s="41" t="s">
        <v>258</v>
      </c>
      <c r="AB1533" s="41" t="s">
        <v>3025</v>
      </c>
      <c r="AC1533" s="41" t="s">
        <v>172</v>
      </c>
      <c r="AD1533" s="41" t="s">
        <v>3026</v>
      </c>
      <c r="AE1533" s="41" t="s">
        <v>173</v>
      </c>
    </row>
    <row r="1534" spans="1:31">
      <c r="A1534" s="4">
        <v>101530</v>
      </c>
      <c r="C1534" s="43" t="s">
        <v>3165</v>
      </c>
      <c r="D1534" s="40" t="s">
        <v>54</v>
      </c>
      <c r="J1534" s="4" t="s">
        <v>3166</v>
      </c>
      <c r="K1534" s="4" t="s">
        <v>56</v>
      </c>
      <c r="L1534" s="4" t="s">
        <v>3023</v>
      </c>
      <c r="M1534" s="4" t="s">
        <v>258</v>
      </c>
      <c r="N1534" s="4" t="s">
        <v>3024</v>
      </c>
      <c r="O1534" s="4" t="s">
        <v>258</v>
      </c>
      <c r="P1534" s="4" t="s">
        <v>3025</v>
      </c>
      <c r="Q1534" s="4" t="s">
        <v>172</v>
      </c>
      <c r="R1534" s="4" t="s">
        <v>3026</v>
      </c>
      <c r="S1534" s="4" t="s">
        <v>173</v>
      </c>
      <c r="U1534" s="40" t="s">
        <v>54</v>
      </c>
      <c r="V1534" s="41" t="s">
        <v>3166</v>
      </c>
      <c r="W1534" s="41" t="s">
        <v>56</v>
      </c>
      <c r="X1534" s="41" t="s">
        <v>3023</v>
      </c>
      <c r="Y1534" s="41" t="s">
        <v>258</v>
      </c>
      <c r="Z1534" s="41" t="s">
        <v>3024</v>
      </c>
      <c r="AA1534" s="41" t="s">
        <v>258</v>
      </c>
      <c r="AB1534" s="41" t="s">
        <v>3025</v>
      </c>
      <c r="AC1534" s="41" t="s">
        <v>172</v>
      </c>
      <c r="AD1534" s="41" t="s">
        <v>3026</v>
      </c>
      <c r="AE1534" s="41" t="s">
        <v>173</v>
      </c>
    </row>
    <row r="1535" spans="1:31">
      <c r="A1535" s="4">
        <v>101531</v>
      </c>
      <c r="C1535" s="43" t="s">
        <v>3167</v>
      </c>
      <c r="D1535" s="40" t="s">
        <v>54</v>
      </c>
      <c r="J1535" s="4" t="s">
        <v>3168</v>
      </c>
      <c r="K1535" s="4" t="s">
        <v>56</v>
      </c>
      <c r="L1535" s="4" t="s">
        <v>3023</v>
      </c>
      <c r="M1535" s="4" t="s">
        <v>258</v>
      </c>
      <c r="N1535" s="4" t="s">
        <v>3024</v>
      </c>
      <c r="O1535" s="4" t="s">
        <v>258</v>
      </c>
      <c r="P1535" s="4" t="s">
        <v>3025</v>
      </c>
      <c r="Q1535" s="4" t="s">
        <v>172</v>
      </c>
      <c r="R1535" s="4" t="s">
        <v>3026</v>
      </c>
      <c r="S1535" s="4" t="s">
        <v>173</v>
      </c>
      <c r="U1535" s="40" t="s">
        <v>54</v>
      </c>
      <c r="V1535" s="41" t="s">
        <v>3168</v>
      </c>
      <c r="W1535" s="41" t="s">
        <v>56</v>
      </c>
      <c r="X1535" s="41" t="s">
        <v>3023</v>
      </c>
      <c r="Y1535" s="41" t="s">
        <v>258</v>
      </c>
      <c r="Z1535" s="41" t="s">
        <v>3024</v>
      </c>
      <c r="AA1535" s="41" t="s">
        <v>258</v>
      </c>
      <c r="AB1535" s="41" t="s">
        <v>3025</v>
      </c>
      <c r="AC1535" s="41" t="s">
        <v>172</v>
      </c>
      <c r="AD1535" s="41" t="s">
        <v>3026</v>
      </c>
      <c r="AE1535" s="41" t="s">
        <v>173</v>
      </c>
    </row>
    <row r="1536" spans="1:31">
      <c r="A1536" s="4">
        <v>101532</v>
      </c>
      <c r="C1536" s="43" t="s">
        <v>3169</v>
      </c>
      <c r="D1536" s="40" t="s">
        <v>54</v>
      </c>
      <c r="J1536" s="4" t="s">
        <v>3170</v>
      </c>
      <c r="K1536" s="4" t="s">
        <v>56</v>
      </c>
      <c r="L1536" s="4" t="s">
        <v>3023</v>
      </c>
      <c r="M1536" s="4" t="s">
        <v>258</v>
      </c>
      <c r="N1536" s="4" t="s">
        <v>3024</v>
      </c>
      <c r="O1536" s="4" t="s">
        <v>258</v>
      </c>
      <c r="P1536" s="4" t="s">
        <v>3025</v>
      </c>
      <c r="Q1536" s="4" t="s">
        <v>172</v>
      </c>
      <c r="R1536" s="4" t="s">
        <v>3026</v>
      </c>
      <c r="S1536" s="4" t="s">
        <v>173</v>
      </c>
      <c r="U1536" s="40" t="s">
        <v>54</v>
      </c>
      <c r="V1536" s="41" t="s">
        <v>3170</v>
      </c>
      <c r="W1536" s="41" t="s">
        <v>56</v>
      </c>
      <c r="X1536" s="41" t="s">
        <v>3023</v>
      </c>
      <c r="Y1536" s="41" t="s">
        <v>258</v>
      </c>
      <c r="Z1536" s="41" t="s">
        <v>3024</v>
      </c>
      <c r="AA1536" s="41" t="s">
        <v>258</v>
      </c>
      <c r="AB1536" s="41" t="s">
        <v>3025</v>
      </c>
      <c r="AC1536" s="41" t="s">
        <v>172</v>
      </c>
      <c r="AD1536" s="41" t="s">
        <v>3026</v>
      </c>
      <c r="AE1536" s="41" t="s">
        <v>173</v>
      </c>
    </row>
    <row r="1537" spans="1:31">
      <c r="A1537" s="4">
        <v>101533</v>
      </c>
      <c r="C1537" s="43" t="s">
        <v>3171</v>
      </c>
      <c r="D1537" s="40" t="s">
        <v>54</v>
      </c>
      <c r="J1537" s="4" t="s">
        <v>3172</v>
      </c>
      <c r="K1537" s="4" t="s">
        <v>56</v>
      </c>
      <c r="L1537" s="4" t="s">
        <v>3023</v>
      </c>
      <c r="M1537" s="4" t="s">
        <v>258</v>
      </c>
      <c r="N1537" s="4" t="s">
        <v>3024</v>
      </c>
      <c r="O1537" s="4" t="s">
        <v>258</v>
      </c>
      <c r="P1537" s="4" t="s">
        <v>3025</v>
      </c>
      <c r="Q1537" s="4" t="s">
        <v>172</v>
      </c>
      <c r="R1537" s="4" t="s">
        <v>3026</v>
      </c>
      <c r="S1537" s="4" t="s">
        <v>173</v>
      </c>
      <c r="U1537" s="40" t="s">
        <v>54</v>
      </c>
      <c r="V1537" s="41" t="s">
        <v>3172</v>
      </c>
      <c r="W1537" s="41" t="s">
        <v>56</v>
      </c>
      <c r="X1537" s="41" t="s">
        <v>3023</v>
      </c>
      <c r="Y1537" s="41" t="s">
        <v>258</v>
      </c>
      <c r="Z1537" s="41" t="s">
        <v>3024</v>
      </c>
      <c r="AA1537" s="41" t="s">
        <v>258</v>
      </c>
      <c r="AB1537" s="41" t="s">
        <v>3025</v>
      </c>
      <c r="AC1537" s="41" t="s">
        <v>172</v>
      </c>
      <c r="AD1537" s="41" t="s">
        <v>3026</v>
      </c>
      <c r="AE1537" s="41" t="s">
        <v>173</v>
      </c>
    </row>
    <row r="1538" spans="1:31">
      <c r="A1538" s="4">
        <v>101534</v>
      </c>
      <c r="C1538" s="43" t="s">
        <v>3173</v>
      </c>
      <c r="D1538" s="40" t="s">
        <v>54</v>
      </c>
      <c r="J1538" s="4" t="s">
        <v>3174</v>
      </c>
      <c r="K1538" s="4" t="s">
        <v>56</v>
      </c>
      <c r="L1538" s="4" t="s">
        <v>3023</v>
      </c>
      <c r="M1538" s="4" t="s">
        <v>258</v>
      </c>
      <c r="N1538" s="4" t="s">
        <v>3024</v>
      </c>
      <c r="O1538" s="4" t="s">
        <v>258</v>
      </c>
      <c r="P1538" s="4" t="s">
        <v>3025</v>
      </c>
      <c r="Q1538" s="4" t="s">
        <v>172</v>
      </c>
      <c r="R1538" s="4" t="s">
        <v>3026</v>
      </c>
      <c r="S1538" s="4" t="s">
        <v>173</v>
      </c>
      <c r="U1538" s="40" t="s">
        <v>54</v>
      </c>
      <c r="V1538" s="41" t="s">
        <v>3174</v>
      </c>
      <c r="W1538" s="41" t="s">
        <v>56</v>
      </c>
      <c r="X1538" s="41" t="s">
        <v>3023</v>
      </c>
      <c r="Y1538" s="41" t="s">
        <v>258</v>
      </c>
      <c r="Z1538" s="41" t="s">
        <v>3024</v>
      </c>
      <c r="AA1538" s="41" t="s">
        <v>258</v>
      </c>
      <c r="AB1538" s="41" t="s">
        <v>3025</v>
      </c>
      <c r="AC1538" s="41" t="s">
        <v>172</v>
      </c>
      <c r="AD1538" s="41" t="s">
        <v>3026</v>
      </c>
      <c r="AE1538" s="41" t="s">
        <v>173</v>
      </c>
    </row>
    <row r="1539" spans="1:31">
      <c r="A1539" s="4">
        <v>101535</v>
      </c>
      <c r="C1539" s="43" t="s">
        <v>3175</v>
      </c>
      <c r="D1539" s="40" t="s">
        <v>54</v>
      </c>
      <c r="J1539" s="4" t="s">
        <v>3176</v>
      </c>
      <c r="K1539" s="4" t="s">
        <v>56</v>
      </c>
      <c r="L1539" s="4" t="s">
        <v>3023</v>
      </c>
      <c r="M1539" s="4" t="s">
        <v>258</v>
      </c>
      <c r="N1539" s="4" t="s">
        <v>3024</v>
      </c>
      <c r="O1539" s="4" t="s">
        <v>258</v>
      </c>
      <c r="P1539" s="4" t="s">
        <v>3025</v>
      </c>
      <c r="Q1539" s="4" t="s">
        <v>172</v>
      </c>
      <c r="R1539" s="4" t="s">
        <v>3026</v>
      </c>
      <c r="S1539" s="4" t="s">
        <v>173</v>
      </c>
      <c r="U1539" s="40" t="s">
        <v>54</v>
      </c>
      <c r="V1539" s="41" t="s">
        <v>3176</v>
      </c>
      <c r="W1539" s="41" t="s">
        <v>56</v>
      </c>
      <c r="X1539" s="41" t="s">
        <v>3023</v>
      </c>
      <c r="Y1539" s="41" t="s">
        <v>258</v>
      </c>
      <c r="Z1539" s="41" t="s">
        <v>3024</v>
      </c>
      <c r="AA1539" s="41" t="s">
        <v>258</v>
      </c>
      <c r="AB1539" s="41" t="s">
        <v>3025</v>
      </c>
      <c r="AC1539" s="41" t="s">
        <v>172</v>
      </c>
      <c r="AD1539" s="41" t="s">
        <v>3026</v>
      </c>
      <c r="AE1539" s="41" t="s">
        <v>173</v>
      </c>
    </row>
    <row r="1540" spans="1:31">
      <c r="A1540" s="4">
        <v>101536</v>
      </c>
      <c r="C1540" s="43" t="s">
        <v>3177</v>
      </c>
      <c r="D1540" s="40" t="s">
        <v>54</v>
      </c>
      <c r="J1540" s="4" t="s">
        <v>3178</v>
      </c>
      <c r="K1540" s="4" t="s">
        <v>56</v>
      </c>
      <c r="L1540" s="4" t="s">
        <v>3023</v>
      </c>
      <c r="M1540" s="4" t="s">
        <v>258</v>
      </c>
      <c r="N1540" s="4" t="s">
        <v>3024</v>
      </c>
      <c r="O1540" s="4" t="s">
        <v>258</v>
      </c>
      <c r="P1540" s="4" t="s">
        <v>3025</v>
      </c>
      <c r="Q1540" s="4" t="s">
        <v>172</v>
      </c>
      <c r="R1540" s="4" t="s">
        <v>3026</v>
      </c>
      <c r="S1540" s="4" t="s">
        <v>173</v>
      </c>
      <c r="U1540" s="40" t="s">
        <v>54</v>
      </c>
      <c r="V1540" s="41" t="s">
        <v>3178</v>
      </c>
      <c r="W1540" s="41" t="s">
        <v>56</v>
      </c>
      <c r="X1540" s="41" t="s">
        <v>3023</v>
      </c>
      <c r="Y1540" s="41" t="s">
        <v>258</v>
      </c>
      <c r="Z1540" s="41" t="s">
        <v>3024</v>
      </c>
      <c r="AA1540" s="41" t="s">
        <v>258</v>
      </c>
      <c r="AB1540" s="41" t="s">
        <v>3025</v>
      </c>
      <c r="AC1540" s="41" t="s">
        <v>172</v>
      </c>
      <c r="AD1540" s="41" t="s">
        <v>3026</v>
      </c>
      <c r="AE1540" s="41" t="s">
        <v>173</v>
      </c>
    </row>
    <row r="1541" spans="1:31">
      <c r="A1541" s="4">
        <v>101537</v>
      </c>
      <c r="C1541" s="43" t="s">
        <v>3179</v>
      </c>
      <c r="D1541" s="40" t="s">
        <v>54</v>
      </c>
      <c r="J1541" s="4" t="s">
        <v>3180</v>
      </c>
      <c r="K1541" s="4" t="s">
        <v>56</v>
      </c>
      <c r="L1541" s="4" t="s">
        <v>3023</v>
      </c>
      <c r="M1541" s="4" t="s">
        <v>258</v>
      </c>
      <c r="N1541" s="4" t="s">
        <v>3024</v>
      </c>
      <c r="O1541" s="4" t="s">
        <v>258</v>
      </c>
      <c r="P1541" s="4" t="s">
        <v>3025</v>
      </c>
      <c r="Q1541" s="4" t="s">
        <v>172</v>
      </c>
      <c r="R1541" s="4" t="s">
        <v>3026</v>
      </c>
      <c r="S1541" s="4" t="s">
        <v>173</v>
      </c>
      <c r="U1541" s="40" t="s">
        <v>54</v>
      </c>
      <c r="V1541" s="41" t="s">
        <v>3180</v>
      </c>
      <c r="W1541" s="41" t="s">
        <v>56</v>
      </c>
      <c r="X1541" s="41" t="s">
        <v>3023</v>
      </c>
      <c r="Y1541" s="41" t="s">
        <v>258</v>
      </c>
      <c r="Z1541" s="41" t="s">
        <v>3024</v>
      </c>
      <c r="AA1541" s="41" t="s">
        <v>258</v>
      </c>
      <c r="AB1541" s="41" t="s">
        <v>3025</v>
      </c>
      <c r="AC1541" s="41" t="s">
        <v>172</v>
      </c>
      <c r="AD1541" s="41" t="s">
        <v>3026</v>
      </c>
      <c r="AE1541" s="41" t="s">
        <v>173</v>
      </c>
    </row>
    <row r="1542" spans="1:31">
      <c r="A1542" s="4">
        <v>101538</v>
      </c>
      <c r="C1542" s="43" t="s">
        <v>3181</v>
      </c>
      <c r="D1542" s="40" t="s">
        <v>54</v>
      </c>
      <c r="J1542" s="4" t="s">
        <v>3182</v>
      </c>
      <c r="K1542" s="4" t="s">
        <v>56</v>
      </c>
      <c r="L1542" s="4" t="s">
        <v>3023</v>
      </c>
      <c r="M1542" s="4" t="s">
        <v>258</v>
      </c>
      <c r="N1542" s="4" t="s">
        <v>3024</v>
      </c>
      <c r="O1542" s="4" t="s">
        <v>258</v>
      </c>
      <c r="P1542" s="4" t="s">
        <v>3025</v>
      </c>
      <c r="Q1542" s="4" t="s">
        <v>172</v>
      </c>
      <c r="R1542" s="4" t="s">
        <v>3026</v>
      </c>
      <c r="S1542" s="4" t="s">
        <v>173</v>
      </c>
      <c r="U1542" s="40" t="s">
        <v>54</v>
      </c>
      <c r="V1542" s="41" t="s">
        <v>3182</v>
      </c>
      <c r="W1542" s="41" t="s">
        <v>56</v>
      </c>
      <c r="X1542" s="41" t="s">
        <v>3023</v>
      </c>
      <c r="Y1542" s="41" t="s">
        <v>258</v>
      </c>
      <c r="Z1542" s="41" t="s">
        <v>3024</v>
      </c>
      <c r="AA1542" s="41" t="s">
        <v>258</v>
      </c>
      <c r="AB1542" s="41" t="s">
        <v>3025</v>
      </c>
      <c r="AC1542" s="41" t="s">
        <v>172</v>
      </c>
      <c r="AD1542" s="41" t="s">
        <v>3026</v>
      </c>
      <c r="AE1542" s="41" t="s">
        <v>173</v>
      </c>
    </row>
    <row r="1543" spans="1:31">
      <c r="A1543" s="4">
        <v>101539</v>
      </c>
      <c r="C1543" s="43" t="s">
        <v>3183</v>
      </c>
      <c r="D1543" s="40" t="s">
        <v>54</v>
      </c>
      <c r="J1543" s="4" t="s">
        <v>3184</v>
      </c>
      <c r="K1543" s="4" t="s">
        <v>56</v>
      </c>
      <c r="L1543" s="4" t="s">
        <v>3023</v>
      </c>
      <c r="M1543" s="4" t="s">
        <v>258</v>
      </c>
      <c r="N1543" s="4" t="s">
        <v>3024</v>
      </c>
      <c r="O1543" s="4" t="s">
        <v>258</v>
      </c>
      <c r="P1543" s="4" t="s">
        <v>3025</v>
      </c>
      <c r="Q1543" s="4" t="s">
        <v>172</v>
      </c>
      <c r="R1543" s="4" t="s">
        <v>3026</v>
      </c>
      <c r="S1543" s="4" t="s">
        <v>173</v>
      </c>
      <c r="U1543" s="40" t="s">
        <v>54</v>
      </c>
      <c r="V1543" s="41" t="s">
        <v>3184</v>
      </c>
      <c r="W1543" s="41" t="s">
        <v>56</v>
      </c>
      <c r="X1543" s="41" t="s">
        <v>3023</v>
      </c>
      <c r="Y1543" s="41" t="s">
        <v>258</v>
      </c>
      <c r="Z1543" s="41" t="s">
        <v>3024</v>
      </c>
      <c r="AA1543" s="41" t="s">
        <v>258</v>
      </c>
      <c r="AB1543" s="41" t="s">
        <v>3025</v>
      </c>
      <c r="AC1543" s="41" t="s">
        <v>172</v>
      </c>
      <c r="AD1543" s="41" t="s">
        <v>3026</v>
      </c>
      <c r="AE1543" s="41" t="s">
        <v>173</v>
      </c>
    </row>
    <row r="1544" spans="1:31">
      <c r="A1544" s="4">
        <v>101540</v>
      </c>
      <c r="C1544" s="43" t="s">
        <v>3185</v>
      </c>
      <c r="D1544" s="40" t="s">
        <v>54</v>
      </c>
      <c r="J1544" s="4" t="s">
        <v>3186</v>
      </c>
      <c r="K1544" s="4" t="s">
        <v>56</v>
      </c>
      <c r="L1544" s="4" t="s">
        <v>3023</v>
      </c>
      <c r="M1544" s="4" t="s">
        <v>258</v>
      </c>
      <c r="N1544" s="4" t="s">
        <v>3024</v>
      </c>
      <c r="O1544" s="4" t="s">
        <v>258</v>
      </c>
      <c r="P1544" s="4" t="s">
        <v>3025</v>
      </c>
      <c r="Q1544" s="4" t="s">
        <v>172</v>
      </c>
      <c r="R1544" s="4" t="s">
        <v>3026</v>
      </c>
      <c r="S1544" s="4" t="s">
        <v>173</v>
      </c>
      <c r="U1544" s="40" t="s">
        <v>54</v>
      </c>
      <c r="V1544" s="41" t="s">
        <v>3186</v>
      </c>
      <c r="W1544" s="41" t="s">
        <v>56</v>
      </c>
      <c r="X1544" s="41" t="s">
        <v>3023</v>
      </c>
      <c r="Y1544" s="41" t="s">
        <v>258</v>
      </c>
      <c r="Z1544" s="41" t="s">
        <v>3024</v>
      </c>
      <c r="AA1544" s="41" t="s">
        <v>258</v>
      </c>
      <c r="AB1544" s="41" t="s">
        <v>3025</v>
      </c>
      <c r="AC1544" s="41" t="s">
        <v>172</v>
      </c>
      <c r="AD1544" s="41" t="s">
        <v>3026</v>
      </c>
      <c r="AE1544" s="41" t="s">
        <v>173</v>
      </c>
    </row>
    <row r="1545" spans="1:31">
      <c r="A1545" s="4">
        <v>101541</v>
      </c>
      <c r="C1545" s="43" t="s">
        <v>3187</v>
      </c>
      <c r="D1545" s="40" t="s">
        <v>54</v>
      </c>
      <c r="J1545" s="4" t="s">
        <v>3188</v>
      </c>
      <c r="K1545" s="4" t="s">
        <v>56</v>
      </c>
      <c r="L1545" s="4" t="s">
        <v>3023</v>
      </c>
      <c r="M1545" s="4" t="s">
        <v>258</v>
      </c>
      <c r="N1545" s="4" t="s">
        <v>3024</v>
      </c>
      <c r="O1545" s="4" t="s">
        <v>258</v>
      </c>
      <c r="P1545" s="4" t="s">
        <v>3025</v>
      </c>
      <c r="Q1545" s="4" t="s">
        <v>172</v>
      </c>
      <c r="R1545" s="4" t="s">
        <v>3026</v>
      </c>
      <c r="S1545" s="4" t="s">
        <v>173</v>
      </c>
      <c r="U1545" s="40" t="s">
        <v>54</v>
      </c>
      <c r="V1545" s="41" t="s">
        <v>3188</v>
      </c>
      <c r="W1545" s="41" t="s">
        <v>56</v>
      </c>
      <c r="X1545" s="41" t="s">
        <v>3023</v>
      </c>
      <c r="Y1545" s="41" t="s">
        <v>258</v>
      </c>
      <c r="Z1545" s="41" t="s">
        <v>3024</v>
      </c>
      <c r="AA1545" s="41" t="s">
        <v>258</v>
      </c>
      <c r="AB1545" s="41" t="s">
        <v>3025</v>
      </c>
      <c r="AC1545" s="41" t="s">
        <v>172</v>
      </c>
      <c r="AD1545" s="41" t="s">
        <v>3026</v>
      </c>
      <c r="AE1545" s="41" t="s">
        <v>173</v>
      </c>
    </row>
    <row r="1546" spans="1:31">
      <c r="A1546" s="4">
        <v>101542</v>
      </c>
      <c r="C1546" s="43" t="s">
        <v>3189</v>
      </c>
      <c r="D1546" s="40" t="s">
        <v>54</v>
      </c>
      <c r="J1546" s="4" t="s">
        <v>3190</v>
      </c>
      <c r="K1546" s="4" t="s">
        <v>56</v>
      </c>
      <c r="L1546" s="4" t="s">
        <v>3023</v>
      </c>
      <c r="M1546" s="4" t="s">
        <v>258</v>
      </c>
      <c r="N1546" s="4" t="s">
        <v>3024</v>
      </c>
      <c r="O1546" s="4" t="s">
        <v>258</v>
      </c>
      <c r="P1546" s="4" t="s">
        <v>3025</v>
      </c>
      <c r="Q1546" s="4" t="s">
        <v>172</v>
      </c>
      <c r="R1546" s="4" t="s">
        <v>3026</v>
      </c>
      <c r="S1546" s="4" t="s">
        <v>173</v>
      </c>
      <c r="U1546" s="40" t="s">
        <v>54</v>
      </c>
      <c r="V1546" s="41" t="s">
        <v>3190</v>
      </c>
      <c r="W1546" s="41" t="s">
        <v>56</v>
      </c>
      <c r="X1546" s="41" t="s">
        <v>3023</v>
      </c>
      <c r="Y1546" s="41" t="s">
        <v>258</v>
      </c>
      <c r="Z1546" s="41" t="s">
        <v>3024</v>
      </c>
      <c r="AA1546" s="41" t="s">
        <v>258</v>
      </c>
      <c r="AB1546" s="41" t="s">
        <v>3025</v>
      </c>
      <c r="AC1546" s="41" t="s">
        <v>172</v>
      </c>
      <c r="AD1546" s="41" t="s">
        <v>3026</v>
      </c>
      <c r="AE1546" s="41" t="s">
        <v>173</v>
      </c>
    </row>
    <row r="1547" spans="1:31">
      <c r="A1547" s="4">
        <v>101543</v>
      </c>
      <c r="C1547" s="43" t="s">
        <v>3191</v>
      </c>
      <c r="D1547" s="40" t="s">
        <v>54</v>
      </c>
      <c r="J1547" s="4" t="s">
        <v>3192</v>
      </c>
      <c r="K1547" s="4" t="s">
        <v>56</v>
      </c>
      <c r="L1547" s="4" t="s">
        <v>3023</v>
      </c>
      <c r="M1547" s="4" t="s">
        <v>258</v>
      </c>
      <c r="N1547" s="4" t="s">
        <v>3024</v>
      </c>
      <c r="O1547" s="4" t="s">
        <v>258</v>
      </c>
      <c r="P1547" s="4" t="s">
        <v>3025</v>
      </c>
      <c r="Q1547" s="4" t="s">
        <v>172</v>
      </c>
      <c r="R1547" s="4" t="s">
        <v>3026</v>
      </c>
      <c r="S1547" s="4" t="s">
        <v>173</v>
      </c>
      <c r="U1547" s="40" t="s">
        <v>54</v>
      </c>
      <c r="V1547" s="41" t="s">
        <v>3192</v>
      </c>
      <c r="W1547" s="41" t="s">
        <v>56</v>
      </c>
      <c r="X1547" s="41" t="s">
        <v>3023</v>
      </c>
      <c r="Y1547" s="41" t="s">
        <v>258</v>
      </c>
      <c r="Z1547" s="41" t="s">
        <v>3024</v>
      </c>
      <c r="AA1547" s="41" t="s">
        <v>258</v>
      </c>
      <c r="AB1547" s="41" t="s">
        <v>3025</v>
      </c>
      <c r="AC1547" s="41" t="s">
        <v>172</v>
      </c>
      <c r="AD1547" s="41" t="s">
        <v>3026</v>
      </c>
      <c r="AE1547" s="41" t="s">
        <v>173</v>
      </c>
    </row>
    <row r="1548" spans="1:31">
      <c r="A1548" s="4">
        <v>101544</v>
      </c>
      <c r="C1548" s="43" t="s">
        <v>3193</v>
      </c>
      <c r="D1548" s="40" t="s">
        <v>54</v>
      </c>
      <c r="J1548" s="4" t="s">
        <v>3194</v>
      </c>
      <c r="K1548" s="4" t="s">
        <v>56</v>
      </c>
      <c r="L1548" s="4" t="s">
        <v>3023</v>
      </c>
      <c r="M1548" s="4" t="s">
        <v>258</v>
      </c>
      <c r="N1548" s="4" t="s">
        <v>3024</v>
      </c>
      <c r="O1548" s="4" t="s">
        <v>258</v>
      </c>
      <c r="P1548" s="4" t="s">
        <v>3025</v>
      </c>
      <c r="Q1548" s="4" t="s">
        <v>172</v>
      </c>
      <c r="R1548" s="4" t="s">
        <v>3026</v>
      </c>
      <c r="S1548" s="4" t="s">
        <v>173</v>
      </c>
      <c r="U1548" s="40" t="s">
        <v>54</v>
      </c>
      <c r="V1548" s="41" t="s">
        <v>3194</v>
      </c>
      <c r="W1548" s="41" t="s">
        <v>56</v>
      </c>
      <c r="X1548" s="41" t="s">
        <v>3023</v>
      </c>
      <c r="Y1548" s="41" t="s">
        <v>258</v>
      </c>
      <c r="Z1548" s="41" t="s">
        <v>3024</v>
      </c>
      <c r="AA1548" s="41" t="s">
        <v>258</v>
      </c>
      <c r="AB1548" s="41" t="s">
        <v>3025</v>
      </c>
      <c r="AC1548" s="41" t="s">
        <v>172</v>
      </c>
      <c r="AD1548" s="41" t="s">
        <v>3026</v>
      </c>
      <c r="AE1548" s="41" t="s">
        <v>173</v>
      </c>
    </row>
    <row r="1549" spans="1:31">
      <c r="A1549" s="4">
        <v>101545</v>
      </c>
      <c r="C1549" s="43" t="s">
        <v>3195</v>
      </c>
      <c r="D1549" s="40" t="s">
        <v>54</v>
      </c>
      <c r="J1549" s="4" t="s">
        <v>3196</v>
      </c>
      <c r="K1549" s="4" t="s">
        <v>56</v>
      </c>
      <c r="L1549" s="4" t="s">
        <v>3023</v>
      </c>
      <c r="M1549" s="4" t="s">
        <v>258</v>
      </c>
      <c r="N1549" s="4" t="s">
        <v>3024</v>
      </c>
      <c r="O1549" s="4" t="s">
        <v>258</v>
      </c>
      <c r="P1549" s="4" t="s">
        <v>3025</v>
      </c>
      <c r="Q1549" s="4" t="s">
        <v>172</v>
      </c>
      <c r="R1549" s="4" t="s">
        <v>3026</v>
      </c>
      <c r="S1549" s="4" t="s">
        <v>173</v>
      </c>
      <c r="U1549" s="40" t="s">
        <v>54</v>
      </c>
      <c r="V1549" s="41" t="s">
        <v>3196</v>
      </c>
      <c r="W1549" s="41" t="s">
        <v>56</v>
      </c>
      <c r="X1549" s="41" t="s">
        <v>3023</v>
      </c>
      <c r="Y1549" s="41" t="s">
        <v>258</v>
      </c>
      <c r="Z1549" s="41" t="s">
        <v>3024</v>
      </c>
      <c r="AA1549" s="41" t="s">
        <v>258</v>
      </c>
      <c r="AB1549" s="41" t="s">
        <v>3025</v>
      </c>
      <c r="AC1549" s="41" t="s">
        <v>172</v>
      </c>
      <c r="AD1549" s="41" t="s">
        <v>3026</v>
      </c>
      <c r="AE1549" s="41" t="s">
        <v>173</v>
      </c>
    </row>
    <row r="1550" spans="1:31">
      <c r="A1550" s="4">
        <v>101546</v>
      </c>
      <c r="C1550" s="43" t="s">
        <v>3197</v>
      </c>
      <c r="D1550" s="40" t="s">
        <v>54</v>
      </c>
      <c r="J1550" s="4" t="s">
        <v>3198</v>
      </c>
      <c r="K1550" s="4" t="s">
        <v>56</v>
      </c>
      <c r="L1550" s="4" t="s">
        <v>3023</v>
      </c>
      <c r="M1550" s="4" t="s">
        <v>258</v>
      </c>
      <c r="N1550" s="4" t="s">
        <v>3024</v>
      </c>
      <c r="O1550" s="4" t="s">
        <v>258</v>
      </c>
      <c r="P1550" s="4" t="s">
        <v>3025</v>
      </c>
      <c r="Q1550" s="4" t="s">
        <v>172</v>
      </c>
      <c r="R1550" s="4" t="s">
        <v>3026</v>
      </c>
      <c r="S1550" s="4" t="s">
        <v>173</v>
      </c>
      <c r="U1550" s="40" t="s">
        <v>54</v>
      </c>
      <c r="V1550" s="41" t="s">
        <v>3198</v>
      </c>
      <c r="W1550" s="41" t="s">
        <v>56</v>
      </c>
      <c r="X1550" s="41" t="s">
        <v>3023</v>
      </c>
      <c r="Y1550" s="41" t="s">
        <v>258</v>
      </c>
      <c r="Z1550" s="41" t="s">
        <v>3024</v>
      </c>
      <c r="AA1550" s="41" t="s">
        <v>258</v>
      </c>
      <c r="AB1550" s="41" t="s">
        <v>3025</v>
      </c>
      <c r="AC1550" s="41" t="s">
        <v>172</v>
      </c>
      <c r="AD1550" s="41" t="s">
        <v>3026</v>
      </c>
      <c r="AE1550" s="41" t="s">
        <v>173</v>
      </c>
    </row>
    <row r="1551" spans="1:31">
      <c r="A1551" s="4">
        <v>101547</v>
      </c>
      <c r="C1551" s="43" t="s">
        <v>3199</v>
      </c>
      <c r="D1551" s="40" t="s">
        <v>54</v>
      </c>
      <c r="J1551" s="4" t="s">
        <v>3200</v>
      </c>
      <c r="K1551" s="4" t="s">
        <v>56</v>
      </c>
      <c r="L1551" s="4" t="s">
        <v>3023</v>
      </c>
      <c r="M1551" s="4" t="s">
        <v>258</v>
      </c>
      <c r="N1551" s="4" t="s">
        <v>3024</v>
      </c>
      <c r="O1551" s="4" t="s">
        <v>258</v>
      </c>
      <c r="P1551" s="4" t="s">
        <v>3025</v>
      </c>
      <c r="Q1551" s="4" t="s">
        <v>172</v>
      </c>
      <c r="R1551" s="4" t="s">
        <v>3026</v>
      </c>
      <c r="S1551" s="4" t="s">
        <v>173</v>
      </c>
      <c r="U1551" s="40" t="s">
        <v>54</v>
      </c>
      <c r="V1551" s="41" t="s">
        <v>3200</v>
      </c>
      <c r="W1551" s="41" t="s">
        <v>56</v>
      </c>
      <c r="X1551" s="41" t="s">
        <v>3023</v>
      </c>
      <c r="Y1551" s="41" t="s">
        <v>258</v>
      </c>
      <c r="Z1551" s="41" t="s">
        <v>3024</v>
      </c>
      <c r="AA1551" s="41" t="s">
        <v>258</v>
      </c>
      <c r="AB1551" s="41" t="s">
        <v>3025</v>
      </c>
      <c r="AC1551" s="41" t="s">
        <v>172</v>
      </c>
      <c r="AD1551" s="41" t="s">
        <v>3026</v>
      </c>
      <c r="AE1551" s="41" t="s">
        <v>173</v>
      </c>
    </row>
    <row r="1552" spans="1:31">
      <c r="A1552" s="4">
        <v>101548</v>
      </c>
      <c r="C1552" s="43" t="s">
        <v>3201</v>
      </c>
      <c r="D1552" s="40" t="s">
        <v>54</v>
      </c>
      <c r="J1552" s="4" t="s">
        <v>3202</v>
      </c>
      <c r="K1552" s="4" t="s">
        <v>56</v>
      </c>
      <c r="L1552" s="4" t="s">
        <v>3023</v>
      </c>
      <c r="M1552" s="4" t="s">
        <v>258</v>
      </c>
      <c r="N1552" s="4" t="s">
        <v>3024</v>
      </c>
      <c r="O1552" s="4" t="s">
        <v>258</v>
      </c>
      <c r="P1552" s="4" t="s">
        <v>3025</v>
      </c>
      <c r="Q1552" s="4" t="s">
        <v>172</v>
      </c>
      <c r="R1552" s="4" t="s">
        <v>3026</v>
      </c>
      <c r="S1552" s="4" t="s">
        <v>173</v>
      </c>
      <c r="U1552" s="40" t="s">
        <v>54</v>
      </c>
      <c r="V1552" s="41" t="s">
        <v>3202</v>
      </c>
      <c r="W1552" s="41" t="s">
        <v>56</v>
      </c>
      <c r="X1552" s="41" t="s">
        <v>3023</v>
      </c>
      <c r="Y1552" s="41" t="s">
        <v>258</v>
      </c>
      <c r="Z1552" s="41" t="s">
        <v>3024</v>
      </c>
      <c r="AA1552" s="41" t="s">
        <v>258</v>
      </c>
      <c r="AB1552" s="41" t="s">
        <v>3025</v>
      </c>
      <c r="AC1552" s="41" t="s">
        <v>172</v>
      </c>
      <c r="AD1552" s="41" t="s">
        <v>3026</v>
      </c>
      <c r="AE1552" s="41" t="s">
        <v>173</v>
      </c>
    </row>
    <row r="1553" spans="1:31">
      <c r="A1553" s="4">
        <v>101549</v>
      </c>
      <c r="C1553" s="43" t="s">
        <v>3203</v>
      </c>
      <c r="D1553" s="40" t="s">
        <v>54</v>
      </c>
      <c r="J1553" s="4" t="s">
        <v>3204</v>
      </c>
      <c r="K1553" s="4" t="s">
        <v>56</v>
      </c>
      <c r="L1553" s="4" t="s">
        <v>3023</v>
      </c>
      <c r="M1553" s="4" t="s">
        <v>258</v>
      </c>
      <c r="N1553" s="4" t="s">
        <v>3024</v>
      </c>
      <c r="O1553" s="4" t="s">
        <v>258</v>
      </c>
      <c r="P1553" s="4" t="s">
        <v>3025</v>
      </c>
      <c r="Q1553" s="4" t="s">
        <v>172</v>
      </c>
      <c r="R1553" s="4" t="s">
        <v>3026</v>
      </c>
      <c r="S1553" s="4" t="s">
        <v>173</v>
      </c>
      <c r="U1553" s="40" t="s">
        <v>54</v>
      </c>
      <c r="V1553" s="41" t="s">
        <v>3204</v>
      </c>
      <c r="W1553" s="41" t="s">
        <v>56</v>
      </c>
      <c r="X1553" s="41" t="s">
        <v>3023</v>
      </c>
      <c r="Y1553" s="41" t="s">
        <v>258</v>
      </c>
      <c r="Z1553" s="41" t="s">
        <v>3024</v>
      </c>
      <c r="AA1553" s="41" t="s">
        <v>258</v>
      </c>
      <c r="AB1553" s="41" t="s">
        <v>3025</v>
      </c>
      <c r="AC1553" s="41" t="s">
        <v>172</v>
      </c>
      <c r="AD1553" s="41" t="s">
        <v>3026</v>
      </c>
      <c r="AE1553" s="41" t="s">
        <v>173</v>
      </c>
    </row>
    <row r="1554" spans="1:31">
      <c r="A1554" s="4">
        <v>101550</v>
      </c>
      <c r="C1554" s="43" t="s">
        <v>3205</v>
      </c>
      <c r="D1554" s="40" t="s">
        <v>54</v>
      </c>
      <c r="J1554" s="4" t="s">
        <v>3206</v>
      </c>
      <c r="K1554" s="4" t="s">
        <v>56</v>
      </c>
      <c r="L1554" s="4" t="s">
        <v>3023</v>
      </c>
      <c r="M1554" s="4" t="s">
        <v>258</v>
      </c>
      <c r="N1554" s="4" t="s">
        <v>3024</v>
      </c>
      <c r="O1554" s="4" t="s">
        <v>258</v>
      </c>
      <c r="P1554" s="4" t="s">
        <v>3025</v>
      </c>
      <c r="Q1554" s="4" t="s">
        <v>172</v>
      </c>
      <c r="R1554" s="4" t="s">
        <v>3026</v>
      </c>
      <c r="S1554" s="4" t="s">
        <v>173</v>
      </c>
      <c r="U1554" s="40" t="s">
        <v>54</v>
      </c>
      <c r="V1554" s="41" t="s">
        <v>3206</v>
      </c>
      <c r="W1554" s="41" t="s">
        <v>56</v>
      </c>
      <c r="X1554" s="41" t="s">
        <v>3023</v>
      </c>
      <c r="Y1554" s="41" t="s">
        <v>258</v>
      </c>
      <c r="Z1554" s="41" t="s">
        <v>3024</v>
      </c>
      <c r="AA1554" s="41" t="s">
        <v>258</v>
      </c>
      <c r="AB1554" s="41" t="s">
        <v>3025</v>
      </c>
      <c r="AC1554" s="41" t="s">
        <v>172</v>
      </c>
      <c r="AD1554" s="41" t="s">
        <v>3026</v>
      </c>
      <c r="AE1554" s="41" t="s">
        <v>173</v>
      </c>
    </row>
    <row r="1555" spans="1:31">
      <c r="A1555" s="4">
        <v>101551</v>
      </c>
      <c r="C1555" s="43" t="s">
        <v>3207</v>
      </c>
      <c r="D1555" s="40" t="s">
        <v>54</v>
      </c>
      <c r="J1555" s="4" t="s">
        <v>3208</v>
      </c>
      <c r="K1555" s="4" t="s">
        <v>56</v>
      </c>
      <c r="L1555" s="4" t="s">
        <v>3023</v>
      </c>
      <c r="M1555" s="4" t="s">
        <v>258</v>
      </c>
      <c r="N1555" s="4" t="s">
        <v>3024</v>
      </c>
      <c r="O1555" s="4" t="s">
        <v>258</v>
      </c>
      <c r="P1555" s="4" t="s">
        <v>3025</v>
      </c>
      <c r="Q1555" s="4" t="s">
        <v>172</v>
      </c>
      <c r="R1555" s="4" t="s">
        <v>3026</v>
      </c>
      <c r="S1555" s="4" t="s">
        <v>173</v>
      </c>
      <c r="U1555" s="40" t="s">
        <v>54</v>
      </c>
      <c r="V1555" s="41" t="s">
        <v>3208</v>
      </c>
      <c r="W1555" s="41" t="s">
        <v>56</v>
      </c>
      <c r="X1555" s="41" t="s">
        <v>3023</v>
      </c>
      <c r="Y1555" s="41" t="s">
        <v>258</v>
      </c>
      <c r="Z1555" s="41" t="s">
        <v>3024</v>
      </c>
      <c r="AA1555" s="41" t="s">
        <v>258</v>
      </c>
      <c r="AB1555" s="41" t="s">
        <v>3025</v>
      </c>
      <c r="AC1555" s="41" t="s">
        <v>172</v>
      </c>
      <c r="AD1555" s="41" t="s">
        <v>3026</v>
      </c>
      <c r="AE1555" s="41" t="s">
        <v>173</v>
      </c>
    </row>
    <row r="1556" spans="1:31">
      <c r="A1556" s="4">
        <v>101552</v>
      </c>
      <c r="C1556" s="43" t="s">
        <v>3209</v>
      </c>
      <c r="D1556" s="40" t="s">
        <v>54</v>
      </c>
      <c r="J1556" s="4" t="s">
        <v>3210</v>
      </c>
      <c r="K1556" s="4" t="s">
        <v>56</v>
      </c>
      <c r="L1556" s="4" t="s">
        <v>3023</v>
      </c>
      <c r="M1556" s="4" t="s">
        <v>258</v>
      </c>
      <c r="N1556" s="4" t="s">
        <v>3024</v>
      </c>
      <c r="O1556" s="4" t="s">
        <v>258</v>
      </c>
      <c r="P1556" s="4" t="s">
        <v>3025</v>
      </c>
      <c r="Q1556" s="4" t="s">
        <v>172</v>
      </c>
      <c r="R1556" s="4" t="s">
        <v>3026</v>
      </c>
      <c r="S1556" s="4" t="s">
        <v>173</v>
      </c>
      <c r="U1556" s="40" t="s">
        <v>54</v>
      </c>
      <c r="V1556" s="41" t="s">
        <v>3210</v>
      </c>
      <c r="W1556" s="41" t="s">
        <v>56</v>
      </c>
      <c r="X1556" s="41" t="s">
        <v>3023</v>
      </c>
      <c r="Y1556" s="41" t="s">
        <v>258</v>
      </c>
      <c r="Z1556" s="41" t="s">
        <v>3024</v>
      </c>
      <c r="AA1556" s="41" t="s">
        <v>258</v>
      </c>
      <c r="AB1556" s="41" t="s">
        <v>3025</v>
      </c>
      <c r="AC1556" s="41" t="s">
        <v>172</v>
      </c>
      <c r="AD1556" s="41" t="s">
        <v>3026</v>
      </c>
      <c r="AE1556" s="41" t="s">
        <v>173</v>
      </c>
    </row>
    <row r="1557" spans="1:31">
      <c r="A1557" s="4">
        <v>101553</v>
      </c>
      <c r="C1557" s="43" t="s">
        <v>3211</v>
      </c>
      <c r="D1557" s="40" t="s">
        <v>54</v>
      </c>
      <c r="J1557" s="4" t="s">
        <v>3212</v>
      </c>
      <c r="K1557" s="4" t="s">
        <v>56</v>
      </c>
      <c r="L1557" s="4" t="s">
        <v>3023</v>
      </c>
      <c r="M1557" s="4" t="s">
        <v>258</v>
      </c>
      <c r="N1557" s="4" t="s">
        <v>3024</v>
      </c>
      <c r="O1557" s="4" t="s">
        <v>258</v>
      </c>
      <c r="P1557" s="4" t="s">
        <v>3025</v>
      </c>
      <c r="Q1557" s="4" t="s">
        <v>172</v>
      </c>
      <c r="R1557" s="4" t="s">
        <v>3026</v>
      </c>
      <c r="S1557" s="4" t="s">
        <v>173</v>
      </c>
      <c r="U1557" s="40" t="s">
        <v>54</v>
      </c>
      <c r="V1557" s="41" t="s">
        <v>3212</v>
      </c>
      <c r="W1557" s="41" t="s">
        <v>56</v>
      </c>
      <c r="X1557" s="41" t="s">
        <v>3023</v>
      </c>
      <c r="Y1557" s="41" t="s">
        <v>258</v>
      </c>
      <c r="Z1557" s="41" t="s">
        <v>3024</v>
      </c>
      <c r="AA1557" s="41" t="s">
        <v>258</v>
      </c>
      <c r="AB1557" s="41" t="s">
        <v>3025</v>
      </c>
      <c r="AC1557" s="41" t="s">
        <v>172</v>
      </c>
      <c r="AD1557" s="41" t="s">
        <v>3026</v>
      </c>
      <c r="AE1557" s="41" t="s">
        <v>173</v>
      </c>
    </row>
    <row r="1558" spans="1:31">
      <c r="A1558" s="4">
        <v>101554</v>
      </c>
      <c r="C1558" s="43" t="s">
        <v>3213</v>
      </c>
      <c r="D1558" s="40" t="s">
        <v>54</v>
      </c>
      <c r="J1558" s="4" t="s">
        <v>3214</v>
      </c>
      <c r="K1558" s="4" t="s">
        <v>56</v>
      </c>
      <c r="L1558" s="4" t="s">
        <v>3023</v>
      </c>
      <c r="M1558" s="4" t="s">
        <v>258</v>
      </c>
      <c r="N1558" s="4" t="s">
        <v>3024</v>
      </c>
      <c r="O1558" s="4" t="s">
        <v>258</v>
      </c>
      <c r="P1558" s="4" t="s">
        <v>3025</v>
      </c>
      <c r="Q1558" s="4" t="s">
        <v>172</v>
      </c>
      <c r="R1558" s="4" t="s">
        <v>3026</v>
      </c>
      <c r="S1558" s="4" t="s">
        <v>173</v>
      </c>
      <c r="U1558" s="40" t="s">
        <v>54</v>
      </c>
      <c r="V1558" s="41" t="s">
        <v>3214</v>
      </c>
      <c r="W1558" s="41" t="s">
        <v>56</v>
      </c>
      <c r="X1558" s="41" t="s">
        <v>3023</v>
      </c>
      <c r="Y1558" s="41" t="s">
        <v>258</v>
      </c>
      <c r="Z1558" s="41" t="s">
        <v>3024</v>
      </c>
      <c r="AA1558" s="41" t="s">
        <v>258</v>
      </c>
      <c r="AB1558" s="41" t="s">
        <v>3025</v>
      </c>
      <c r="AC1558" s="41" t="s">
        <v>172</v>
      </c>
      <c r="AD1558" s="41" t="s">
        <v>3026</v>
      </c>
      <c r="AE1558" s="41" t="s">
        <v>173</v>
      </c>
    </row>
    <row r="1559" spans="1:31">
      <c r="A1559" s="4">
        <v>101555</v>
      </c>
      <c r="C1559" s="43" t="s">
        <v>3215</v>
      </c>
      <c r="D1559" s="40" t="s">
        <v>54</v>
      </c>
      <c r="J1559" s="4" t="s">
        <v>3216</v>
      </c>
      <c r="K1559" s="4" t="s">
        <v>56</v>
      </c>
      <c r="L1559" s="4" t="s">
        <v>3023</v>
      </c>
      <c r="M1559" s="4" t="s">
        <v>258</v>
      </c>
      <c r="N1559" s="4" t="s">
        <v>3024</v>
      </c>
      <c r="O1559" s="4" t="s">
        <v>258</v>
      </c>
      <c r="P1559" s="4" t="s">
        <v>3025</v>
      </c>
      <c r="Q1559" s="4" t="s">
        <v>172</v>
      </c>
      <c r="R1559" s="4" t="s">
        <v>3026</v>
      </c>
      <c r="S1559" s="4" t="s">
        <v>173</v>
      </c>
      <c r="U1559" s="40" t="s">
        <v>54</v>
      </c>
      <c r="V1559" s="41" t="s">
        <v>3216</v>
      </c>
      <c r="W1559" s="41" t="s">
        <v>56</v>
      </c>
      <c r="X1559" s="41" t="s">
        <v>3023</v>
      </c>
      <c r="Y1559" s="41" t="s">
        <v>258</v>
      </c>
      <c r="Z1559" s="41" t="s">
        <v>3024</v>
      </c>
      <c r="AA1559" s="41" t="s">
        <v>258</v>
      </c>
      <c r="AB1559" s="41" t="s">
        <v>3025</v>
      </c>
      <c r="AC1559" s="41" t="s">
        <v>172</v>
      </c>
      <c r="AD1559" s="41" t="s">
        <v>3026</v>
      </c>
      <c r="AE1559" s="41" t="s">
        <v>173</v>
      </c>
    </row>
    <row r="1560" spans="1:31">
      <c r="A1560" s="4">
        <v>101556</v>
      </c>
      <c r="C1560" s="43" t="s">
        <v>3217</v>
      </c>
      <c r="D1560" s="40" t="s">
        <v>54</v>
      </c>
      <c r="J1560" s="4" t="s">
        <v>3218</v>
      </c>
      <c r="K1560" s="4" t="s">
        <v>56</v>
      </c>
      <c r="L1560" s="4" t="s">
        <v>3023</v>
      </c>
      <c r="M1560" s="4" t="s">
        <v>258</v>
      </c>
      <c r="N1560" s="4" t="s">
        <v>3024</v>
      </c>
      <c r="O1560" s="4" t="s">
        <v>258</v>
      </c>
      <c r="P1560" s="4" t="s">
        <v>3025</v>
      </c>
      <c r="Q1560" s="4" t="s">
        <v>172</v>
      </c>
      <c r="R1560" s="4" t="s">
        <v>3026</v>
      </c>
      <c r="S1560" s="4" t="s">
        <v>173</v>
      </c>
      <c r="U1560" s="40" t="s">
        <v>54</v>
      </c>
      <c r="V1560" s="41" t="s">
        <v>3218</v>
      </c>
      <c r="W1560" s="41" t="s">
        <v>56</v>
      </c>
      <c r="X1560" s="41" t="s">
        <v>3023</v>
      </c>
      <c r="Y1560" s="41" t="s">
        <v>258</v>
      </c>
      <c r="Z1560" s="41" t="s">
        <v>3024</v>
      </c>
      <c r="AA1560" s="41" t="s">
        <v>258</v>
      </c>
      <c r="AB1560" s="41" t="s">
        <v>3025</v>
      </c>
      <c r="AC1560" s="41" t="s">
        <v>172</v>
      </c>
      <c r="AD1560" s="41" t="s">
        <v>3026</v>
      </c>
      <c r="AE1560" s="41" t="s">
        <v>173</v>
      </c>
    </row>
    <row r="1561" spans="1:31">
      <c r="A1561" s="4">
        <v>101557</v>
      </c>
      <c r="C1561" s="43" t="s">
        <v>3219</v>
      </c>
      <c r="D1561" s="40" t="s">
        <v>54</v>
      </c>
      <c r="J1561" s="4" t="s">
        <v>3220</v>
      </c>
      <c r="K1561" s="4" t="s">
        <v>56</v>
      </c>
      <c r="L1561" s="4" t="s">
        <v>3023</v>
      </c>
      <c r="M1561" s="4" t="s">
        <v>258</v>
      </c>
      <c r="N1561" s="4" t="s">
        <v>3024</v>
      </c>
      <c r="O1561" s="4" t="s">
        <v>258</v>
      </c>
      <c r="P1561" s="4" t="s">
        <v>3025</v>
      </c>
      <c r="Q1561" s="4" t="s">
        <v>172</v>
      </c>
      <c r="R1561" s="4" t="s">
        <v>3026</v>
      </c>
      <c r="S1561" s="4" t="s">
        <v>173</v>
      </c>
      <c r="U1561" s="40" t="s">
        <v>54</v>
      </c>
      <c r="V1561" s="41" t="s">
        <v>3220</v>
      </c>
      <c r="W1561" s="41" t="s">
        <v>56</v>
      </c>
      <c r="X1561" s="41" t="s">
        <v>3023</v>
      </c>
      <c r="Y1561" s="41" t="s">
        <v>258</v>
      </c>
      <c r="Z1561" s="41" t="s">
        <v>3024</v>
      </c>
      <c r="AA1561" s="41" t="s">
        <v>258</v>
      </c>
      <c r="AB1561" s="41" t="s">
        <v>3025</v>
      </c>
      <c r="AC1561" s="41" t="s">
        <v>172</v>
      </c>
      <c r="AD1561" s="41" t="s">
        <v>3026</v>
      </c>
      <c r="AE1561" s="41" t="s">
        <v>173</v>
      </c>
    </row>
    <row r="1562" spans="1:31">
      <c r="A1562" s="4">
        <v>101558</v>
      </c>
      <c r="C1562" s="43" t="s">
        <v>3221</v>
      </c>
      <c r="D1562" s="40" t="s">
        <v>54</v>
      </c>
      <c r="J1562" s="4" t="s">
        <v>3222</v>
      </c>
      <c r="K1562" s="4" t="s">
        <v>56</v>
      </c>
      <c r="L1562" s="4" t="s">
        <v>3023</v>
      </c>
      <c r="M1562" s="4" t="s">
        <v>258</v>
      </c>
      <c r="N1562" s="4" t="s">
        <v>3024</v>
      </c>
      <c r="O1562" s="4" t="s">
        <v>258</v>
      </c>
      <c r="P1562" s="4" t="s">
        <v>3025</v>
      </c>
      <c r="Q1562" s="4" t="s">
        <v>172</v>
      </c>
      <c r="R1562" s="4" t="s">
        <v>3026</v>
      </c>
      <c r="S1562" s="4" t="s">
        <v>173</v>
      </c>
      <c r="U1562" s="40" t="s">
        <v>54</v>
      </c>
      <c r="V1562" s="41" t="s">
        <v>3222</v>
      </c>
      <c r="W1562" s="41" t="s">
        <v>56</v>
      </c>
      <c r="X1562" s="41" t="s">
        <v>3023</v>
      </c>
      <c r="Y1562" s="41" t="s">
        <v>258</v>
      </c>
      <c r="Z1562" s="41" t="s">
        <v>3024</v>
      </c>
      <c r="AA1562" s="41" t="s">
        <v>258</v>
      </c>
      <c r="AB1562" s="41" t="s">
        <v>3025</v>
      </c>
      <c r="AC1562" s="41" t="s">
        <v>172</v>
      </c>
      <c r="AD1562" s="41" t="s">
        <v>3026</v>
      </c>
      <c r="AE1562" s="41" t="s">
        <v>173</v>
      </c>
    </row>
    <row r="1563" spans="1:31">
      <c r="A1563" s="4">
        <v>101559</v>
      </c>
      <c r="C1563" s="43" t="s">
        <v>3223</v>
      </c>
      <c r="D1563" s="40" t="s">
        <v>54</v>
      </c>
      <c r="J1563" s="4" t="s">
        <v>3224</v>
      </c>
      <c r="K1563" s="4" t="s">
        <v>56</v>
      </c>
      <c r="L1563" s="4" t="s">
        <v>3023</v>
      </c>
      <c r="M1563" s="4" t="s">
        <v>258</v>
      </c>
      <c r="N1563" s="4" t="s">
        <v>3024</v>
      </c>
      <c r="O1563" s="4" t="s">
        <v>258</v>
      </c>
      <c r="P1563" s="4" t="s">
        <v>3025</v>
      </c>
      <c r="Q1563" s="4" t="s">
        <v>172</v>
      </c>
      <c r="R1563" s="4" t="s">
        <v>3026</v>
      </c>
      <c r="S1563" s="4" t="s">
        <v>173</v>
      </c>
      <c r="U1563" s="40" t="s">
        <v>54</v>
      </c>
      <c r="V1563" s="41" t="s">
        <v>3224</v>
      </c>
      <c r="W1563" s="41" t="s">
        <v>56</v>
      </c>
      <c r="X1563" s="41" t="s">
        <v>3023</v>
      </c>
      <c r="Y1563" s="41" t="s">
        <v>258</v>
      </c>
      <c r="Z1563" s="41" t="s">
        <v>3024</v>
      </c>
      <c r="AA1563" s="41" t="s">
        <v>258</v>
      </c>
      <c r="AB1563" s="41" t="s">
        <v>3025</v>
      </c>
      <c r="AC1563" s="41" t="s">
        <v>172</v>
      </c>
      <c r="AD1563" s="41" t="s">
        <v>3026</v>
      </c>
      <c r="AE1563" s="41" t="s">
        <v>173</v>
      </c>
    </row>
    <row r="1564" spans="1:31">
      <c r="A1564" s="4">
        <v>101560</v>
      </c>
      <c r="C1564" s="43" t="s">
        <v>3225</v>
      </c>
      <c r="D1564" s="40" t="s">
        <v>54</v>
      </c>
      <c r="J1564" s="4" t="s">
        <v>3226</v>
      </c>
      <c r="K1564" s="4" t="s">
        <v>56</v>
      </c>
      <c r="L1564" s="4" t="s">
        <v>3023</v>
      </c>
      <c r="M1564" s="4" t="s">
        <v>258</v>
      </c>
      <c r="N1564" s="4" t="s">
        <v>3024</v>
      </c>
      <c r="O1564" s="4" t="s">
        <v>258</v>
      </c>
      <c r="P1564" s="4" t="s">
        <v>3025</v>
      </c>
      <c r="Q1564" s="4" t="s">
        <v>172</v>
      </c>
      <c r="R1564" s="4" t="s">
        <v>3026</v>
      </c>
      <c r="S1564" s="4" t="s">
        <v>173</v>
      </c>
      <c r="U1564" s="40" t="s">
        <v>54</v>
      </c>
      <c r="V1564" s="41" t="s">
        <v>3226</v>
      </c>
      <c r="W1564" s="41" t="s">
        <v>56</v>
      </c>
      <c r="X1564" s="41" t="s">
        <v>3023</v>
      </c>
      <c r="Y1564" s="41" t="s">
        <v>258</v>
      </c>
      <c r="Z1564" s="41" t="s">
        <v>3024</v>
      </c>
      <c r="AA1564" s="41" t="s">
        <v>258</v>
      </c>
      <c r="AB1564" s="41" t="s">
        <v>3025</v>
      </c>
      <c r="AC1564" s="41" t="s">
        <v>172</v>
      </c>
      <c r="AD1564" s="41" t="s">
        <v>3026</v>
      </c>
      <c r="AE1564" s="41" t="s">
        <v>173</v>
      </c>
    </row>
    <row r="1565" spans="1:31">
      <c r="A1565" s="4">
        <v>101561</v>
      </c>
      <c r="C1565" s="43" t="s">
        <v>3227</v>
      </c>
      <c r="D1565" s="40" t="s">
        <v>54</v>
      </c>
      <c r="J1565" s="4" t="s">
        <v>3228</v>
      </c>
      <c r="K1565" s="4" t="s">
        <v>56</v>
      </c>
      <c r="L1565" s="4" t="s">
        <v>3023</v>
      </c>
      <c r="M1565" s="4" t="s">
        <v>258</v>
      </c>
      <c r="N1565" s="4" t="s">
        <v>3024</v>
      </c>
      <c r="O1565" s="4" t="s">
        <v>258</v>
      </c>
      <c r="P1565" s="4" t="s">
        <v>3025</v>
      </c>
      <c r="Q1565" s="4" t="s">
        <v>172</v>
      </c>
      <c r="R1565" s="4" t="s">
        <v>3026</v>
      </c>
      <c r="S1565" s="4" t="s">
        <v>173</v>
      </c>
      <c r="U1565" s="40" t="s">
        <v>54</v>
      </c>
      <c r="V1565" s="41" t="s">
        <v>3228</v>
      </c>
      <c r="W1565" s="41" t="s">
        <v>56</v>
      </c>
      <c r="X1565" s="41" t="s">
        <v>3023</v>
      </c>
      <c r="Y1565" s="41" t="s">
        <v>258</v>
      </c>
      <c r="Z1565" s="41" t="s">
        <v>3024</v>
      </c>
      <c r="AA1565" s="41" t="s">
        <v>258</v>
      </c>
      <c r="AB1565" s="41" t="s">
        <v>3025</v>
      </c>
      <c r="AC1565" s="41" t="s">
        <v>172</v>
      </c>
      <c r="AD1565" s="41" t="s">
        <v>3026</v>
      </c>
      <c r="AE1565" s="41" t="s">
        <v>173</v>
      </c>
    </row>
    <row r="1566" spans="1:31">
      <c r="A1566" s="4">
        <v>101562</v>
      </c>
      <c r="C1566" s="43" t="s">
        <v>3229</v>
      </c>
      <c r="D1566" s="40" t="s">
        <v>54</v>
      </c>
      <c r="J1566" s="4" t="s">
        <v>3230</v>
      </c>
      <c r="K1566" s="4" t="s">
        <v>56</v>
      </c>
      <c r="L1566" s="4" t="s">
        <v>3023</v>
      </c>
      <c r="M1566" s="4" t="s">
        <v>258</v>
      </c>
      <c r="N1566" s="4" t="s">
        <v>3024</v>
      </c>
      <c r="O1566" s="4" t="s">
        <v>258</v>
      </c>
      <c r="P1566" s="4" t="s">
        <v>3025</v>
      </c>
      <c r="Q1566" s="4" t="s">
        <v>172</v>
      </c>
      <c r="R1566" s="4" t="s">
        <v>3026</v>
      </c>
      <c r="S1566" s="4" t="s">
        <v>173</v>
      </c>
      <c r="U1566" s="40" t="s">
        <v>54</v>
      </c>
      <c r="V1566" s="41" t="s">
        <v>3230</v>
      </c>
      <c r="W1566" s="41" t="s">
        <v>56</v>
      </c>
      <c r="X1566" s="41" t="s">
        <v>3023</v>
      </c>
      <c r="Y1566" s="41" t="s">
        <v>258</v>
      </c>
      <c r="Z1566" s="41" t="s">
        <v>3024</v>
      </c>
      <c r="AA1566" s="41" t="s">
        <v>258</v>
      </c>
      <c r="AB1566" s="41" t="s">
        <v>3025</v>
      </c>
      <c r="AC1566" s="41" t="s">
        <v>172</v>
      </c>
      <c r="AD1566" s="41" t="s">
        <v>3026</v>
      </c>
      <c r="AE1566" s="41" t="s">
        <v>173</v>
      </c>
    </row>
    <row r="1567" spans="1:31">
      <c r="A1567" s="4">
        <v>101563</v>
      </c>
      <c r="C1567" s="43" t="s">
        <v>3231</v>
      </c>
      <c r="D1567" s="40" t="s">
        <v>54</v>
      </c>
      <c r="J1567" s="4" t="s">
        <v>3232</v>
      </c>
      <c r="K1567" s="4" t="s">
        <v>56</v>
      </c>
      <c r="L1567" s="4" t="s">
        <v>3023</v>
      </c>
      <c r="M1567" s="4" t="s">
        <v>258</v>
      </c>
      <c r="N1567" s="4" t="s">
        <v>3024</v>
      </c>
      <c r="O1567" s="4" t="s">
        <v>258</v>
      </c>
      <c r="P1567" s="4" t="s">
        <v>3025</v>
      </c>
      <c r="Q1567" s="4" t="s">
        <v>172</v>
      </c>
      <c r="R1567" s="4" t="s">
        <v>3026</v>
      </c>
      <c r="S1567" s="4" t="s">
        <v>173</v>
      </c>
      <c r="U1567" s="40" t="s">
        <v>54</v>
      </c>
      <c r="V1567" s="41" t="s">
        <v>3232</v>
      </c>
      <c r="W1567" s="41" t="s">
        <v>56</v>
      </c>
      <c r="X1567" s="41" t="s">
        <v>3023</v>
      </c>
      <c r="Y1567" s="41" t="s">
        <v>258</v>
      </c>
      <c r="Z1567" s="41" t="s">
        <v>3024</v>
      </c>
      <c r="AA1567" s="41" t="s">
        <v>258</v>
      </c>
      <c r="AB1567" s="41" t="s">
        <v>3025</v>
      </c>
      <c r="AC1567" s="41" t="s">
        <v>172</v>
      </c>
      <c r="AD1567" s="41" t="s">
        <v>3026</v>
      </c>
      <c r="AE1567" s="41" t="s">
        <v>173</v>
      </c>
    </row>
    <row r="1568" spans="1:31">
      <c r="A1568" s="4">
        <v>101564</v>
      </c>
      <c r="C1568" s="43" t="s">
        <v>3233</v>
      </c>
      <c r="D1568" s="40" t="s">
        <v>54</v>
      </c>
      <c r="J1568" s="4" t="s">
        <v>3234</v>
      </c>
      <c r="K1568" s="4" t="s">
        <v>56</v>
      </c>
      <c r="L1568" s="4" t="s">
        <v>3023</v>
      </c>
      <c r="M1568" s="4" t="s">
        <v>258</v>
      </c>
      <c r="N1568" s="4" t="s">
        <v>3024</v>
      </c>
      <c r="O1568" s="4" t="s">
        <v>258</v>
      </c>
      <c r="P1568" s="4" t="s">
        <v>3025</v>
      </c>
      <c r="Q1568" s="4" t="s">
        <v>172</v>
      </c>
      <c r="R1568" s="4" t="s">
        <v>3026</v>
      </c>
      <c r="S1568" s="4" t="s">
        <v>173</v>
      </c>
      <c r="U1568" s="40" t="s">
        <v>54</v>
      </c>
      <c r="V1568" s="41" t="s">
        <v>3234</v>
      </c>
      <c r="W1568" s="41" t="s">
        <v>56</v>
      </c>
      <c r="X1568" s="41" t="s">
        <v>3023</v>
      </c>
      <c r="Y1568" s="41" t="s">
        <v>258</v>
      </c>
      <c r="Z1568" s="41" t="s">
        <v>3024</v>
      </c>
      <c r="AA1568" s="41" t="s">
        <v>258</v>
      </c>
      <c r="AB1568" s="41" t="s">
        <v>3025</v>
      </c>
      <c r="AC1568" s="41" t="s">
        <v>172</v>
      </c>
      <c r="AD1568" s="41" t="s">
        <v>3026</v>
      </c>
      <c r="AE1568" s="41" t="s">
        <v>173</v>
      </c>
    </row>
    <row r="1569" spans="1:31">
      <c r="A1569" s="4">
        <v>101565</v>
      </c>
      <c r="C1569" s="43" t="s">
        <v>3235</v>
      </c>
      <c r="D1569" s="40" t="s">
        <v>54</v>
      </c>
      <c r="J1569" s="4" t="s">
        <v>3236</v>
      </c>
      <c r="K1569" s="4" t="s">
        <v>56</v>
      </c>
      <c r="L1569" s="4" t="s">
        <v>3023</v>
      </c>
      <c r="M1569" s="4" t="s">
        <v>258</v>
      </c>
      <c r="N1569" s="4" t="s">
        <v>3024</v>
      </c>
      <c r="O1569" s="4" t="s">
        <v>258</v>
      </c>
      <c r="P1569" s="4" t="s">
        <v>3025</v>
      </c>
      <c r="Q1569" s="4" t="s">
        <v>172</v>
      </c>
      <c r="R1569" s="4" t="s">
        <v>3026</v>
      </c>
      <c r="S1569" s="4" t="s">
        <v>173</v>
      </c>
      <c r="U1569" s="40" t="s">
        <v>54</v>
      </c>
      <c r="V1569" s="41" t="s">
        <v>3236</v>
      </c>
      <c r="W1569" s="41" t="s">
        <v>56</v>
      </c>
      <c r="X1569" s="41" t="s">
        <v>3023</v>
      </c>
      <c r="Y1569" s="41" t="s">
        <v>258</v>
      </c>
      <c r="Z1569" s="41" t="s">
        <v>3024</v>
      </c>
      <c r="AA1569" s="41" t="s">
        <v>258</v>
      </c>
      <c r="AB1569" s="41" t="s">
        <v>3025</v>
      </c>
      <c r="AC1569" s="41" t="s">
        <v>172</v>
      </c>
      <c r="AD1569" s="41" t="s">
        <v>3026</v>
      </c>
      <c r="AE1569" s="41" t="s">
        <v>173</v>
      </c>
    </row>
    <row r="1570" spans="1:31">
      <c r="A1570" s="4">
        <v>101566</v>
      </c>
      <c r="C1570" s="43" t="s">
        <v>3237</v>
      </c>
      <c r="D1570" s="40" t="s">
        <v>54</v>
      </c>
      <c r="J1570" s="4" t="s">
        <v>3238</v>
      </c>
      <c r="K1570" s="4" t="s">
        <v>56</v>
      </c>
      <c r="L1570" s="4" t="s">
        <v>3023</v>
      </c>
      <c r="M1570" s="4" t="s">
        <v>258</v>
      </c>
      <c r="N1570" s="4" t="s">
        <v>3024</v>
      </c>
      <c r="O1570" s="4" t="s">
        <v>258</v>
      </c>
      <c r="P1570" s="4" t="s">
        <v>3025</v>
      </c>
      <c r="Q1570" s="4" t="s">
        <v>172</v>
      </c>
      <c r="R1570" s="4" t="s">
        <v>3026</v>
      </c>
      <c r="S1570" s="4" t="s">
        <v>173</v>
      </c>
      <c r="U1570" s="40" t="s">
        <v>54</v>
      </c>
      <c r="V1570" s="41" t="s">
        <v>3238</v>
      </c>
      <c r="W1570" s="41" t="s">
        <v>56</v>
      </c>
      <c r="X1570" s="41" t="s">
        <v>3023</v>
      </c>
      <c r="Y1570" s="41" t="s">
        <v>258</v>
      </c>
      <c r="Z1570" s="41" t="s">
        <v>3024</v>
      </c>
      <c r="AA1570" s="41" t="s">
        <v>258</v>
      </c>
      <c r="AB1570" s="41" t="s">
        <v>3025</v>
      </c>
      <c r="AC1570" s="41" t="s">
        <v>172</v>
      </c>
      <c r="AD1570" s="41" t="s">
        <v>3026</v>
      </c>
      <c r="AE1570" s="41" t="s">
        <v>173</v>
      </c>
    </row>
    <row r="1571" spans="1:31">
      <c r="A1571" s="4">
        <v>101567</v>
      </c>
      <c r="C1571" s="43" t="s">
        <v>3239</v>
      </c>
      <c r="D1571" s="40" t="s">
        <v>54</v>
      </c>
      <c r="J1571" s="4" t="s">
        <v>3240</v>
      </c>
      <c r="K1571" s="4" t="s">
        <v>56</v>
      </c>
      <c r="L1571" s="4" t="s">
        <v>3023</v>
      </c>
      <c r="M1571" s="4" t="s">
        <v>258</v>
      </c>
      <c r="N1571" s="4" t="s">
        <v>3024</v>
      </c>
      <c r="O1571" s="4" t="s">
        <v>258</v>
      </c>
      <c r="P1571" s="4" t="s">
        <v>3025</v>
      </c>
      <c r="Q1571" s="4" t="s">
        <v>172</v>
      </c>
      <c r="R1571" s="4" t="s">
        <v>3026</v>
      </c>
      <c r="S1571" s="4" t="s">
        <v>173</v>
      </c>
      <c r="U1571" s="40" t="s">
        <v>54</v>
      </c>
      <c r="V1571" s="41" t="s">
        <v>3240</v>
      </c>
      <c r="W1571" s="41" t="s">
        <v>56</v>
      </c>
      <c r="X1571" s="41" t="s">
        <v>3023</v>
      </c>
      <c r="Y1571" s="41" t="s">
        <v>258</v>
      </c>
      <c r="Z1571" s="41" t="s">
        <v>3024</v>
      </c>
      <c r="AA1571" s="41" t="s">
        <v>258</v>
      </c>
      <c r="AB1571" s="41" t="s">
        <v>3025</v>
      </c>
      <c r="AC1571" s="41" t="s">
        <v>172</v>
      </c>
      <c r="AD1571" s="41" t="s">
        <v>3026</v>
      </c>
      <c r="AE1571" s="41" t="s">
        <v>173</v>
      </c>
    </row>
    <row r="1572" spans="1:31">
      <c r="A1572" s="4">
        <v>101568</v>
      </c>
      <c r="C1572" s="43" t="s">
        <v>3241</v>
      </c>
      <c r="D1572" s="40" t="s">
        <v>54</v>
      </c>
      <c r="J1572" s="4" t="s">
        <v>3242</v>
      </c>
      <c r="K1572" s="4" t="s">
        <v>56</v>
      </c>
      <c r="L1572" s="4" t="s">
        <v>3023</v>
      </c>
      <c r="M1572" s="4" t="s">
        <v>258</v>
      </c>
      <c r="N1572" s="4" t="s">
        <v>3024</v>
      </c>
      <c r="O1572" s="4" t="s">
        <v>258</v>
      </c>
      <c r="P1572" s="4" t="s">
        <v>3025</v>
      </c>
      <c r="Q1572" s="4" t="s">
        <v>172</v>
      </c>
      <c r="R1572" s="4" t="s">
        <v>3026</v>
      </c>
      <c r="S1572" s="4" t="s">
        <v>173</v>
      </c>
      <c r="U1572" s="40" t="s">
        <v>54</v>
      </c>
      <c r="V1572" s="41" t="s">
        <v>3242</v>
      </c>
      <c r="W1572" s="41" t="s">
        <v>56</v>
      </c>
      <c r="X1572" s="41" t="s">
        <v>3023</v>
      </c>
      <c r="Y1572" s="41" t="s">
        <v>258</v>
      </c>
      <c r="Z1572" s="41" t="s">
        <v>3024</v>
      </c>
      <c r="AA1572" s="41" t="s">
        <v>258</v>
      </c>
      <c r="AB1572" s="41" t="s">
        <v>3025</v>
      </c>
      <c r="AC1572" s="41" t="s">
        <v>172</v>
      </c>
      <c r="AD1572" s="41" t="s">
        <v>3026</v>
      </c>
      <c r="AE1572" s="41" t="s">
        <v>173</v>
      </c>
    </row>
    <row r="1573" spans="1:31">
      <c r="A1573" s="4">
        <v>101569</v>
      </c>
      <c r="C1573" s="43" t="s">
        <v>3243</v>
      </c>
      <c r="D1573" s="40" t="s">
        <v>54</v>
      </c>
      <c r="J1573" s="4" t="s">
        <v>3244</v>
      </c>
      <c r="K1573" s="4" t="s">
        <v>56</v>
      </c>
      <c r="L1573" s="4" t="s">
        <v>3023</v>
      </c>
      <c r="M1573" s="4" t="s">
        <v>258</v>
      </c>
      <c r="N1573" s="4" t="s">
        <v>3024</v>
      </c>
      <c r="O1573" s="4" t="s">
        <v>258</v>
      </c>
      <c r="P1573" s="4" t="s">
        <v>3025</v>
      </c>
      <c r="Q1573" s="4" t="s">
        <v>172</v>
      </c>
      <c r="R1573" s="4" t="s">
        <v>3026</v>
      </c>
      <c r="S1573" s="4" t="s">
        <v>173</v>
      </c>
      <c r="U1573" s="40" t="s">
        <v>54</v>
      </c>
      <c r="V1573" s="41" t="s">
        <v>3244</v>
      </c>
      <c r="W1573" s="41" t="s">
        <v>56</v>
      </c>
      <c r="X1573" s="41" t="s">
        <v>3023</v>
      </c>
      <c r="Y1573" s="41" t="s">
        <v>258</v>
      </c>
      <c r="Z1573" s="41" t="s">
        <v>3024</v>
      </c>
      <c r="AA1573" s="41" t="s">
        <v>258</v>
      </c>
      <c r="AB1573" s="41" t="s">
        <v>3025</v>
      </c>
      <c r="AC1573" s="41" t="s">
        <v>172</v>
      </c>
      <c r="AD1573" s="41" t="s">
        <v>3026</v>
      </c>
      <c r="AE1573" s="41" t="s">
        <v>173</v>
      </c>
    </row>
    <row r="1574" spans="1:31">
      <c r="A1574" s="4">
        <v>101570</v>
      </c>
      <c r="C1574" s="43" t="s">
        <v>3245</v>
      </c>
      <c r="D1574" s="40" t="s">
        <v>54</v>
      </c>
      <c r="J1574" s="4" t="s">
        <v>3246</v>
      </c>
      <c r="K1574" s="4" t="s">
        <v>56</v>
      </c>
      <c r="L1574" s="4" t="s">
        <v>3023</v>
      </c>
      <c r="M1574" s="4" t="s">
        <v>258</v>
      </c>
      <c r="N1574" s="4" t="s">
        <v>3024</v>
      </c>
      <c r="O1574" s="4" t="s">
        <v>258</v>
      </c>
      <c r="P1574" s="4" t="s">
        <v>3025</v>
      </c>
      <c r="Q1574" s="4" t="s">
        <v>172</v>
      </c>
      <c r="R1574" s="4" t="s">
        <v>3026</v>
      </c>
      <c r="S1574" s="4" t="s">
        <v>173</v>
      </c>
      <c r="U1574" s="40" t="s">
        <v>54</v>
      </c>
      <c r="V1574" s="41" t="s">
        <v>3246</v>
      </c>
      <c r="W1574" s="41" t="s">
        <v>56</v>
      </c>
      <c r="X1574" s="41" t="s">
        <v>3023</v>
      </c>
      <c r="Y1574" s="41" t="s">
        <v>258</v>
      </c>
      <c r="Z1574" s="41" t="s">
        <v>3024</v>
      </c>
      <c r="AA1574" s="41" t="s">
        <v>258</v>
      </c>
      <c r="AB1574" s="41" t="s">
        <v>3025</v>
      </c>
      <c r="AC1574" s="41" t="s">
        <v>172</v>
      </c>
      <c r="AD1574" s="41" t="s">
        <v>3026</v>
      </c>
      <c r="AE1574" s="41" t="s">
        <v>173</v>
      </c>
    </row>
    <row r="1575" spans="1:31">
      <c r="A1575" s="4">
        <v>101571</v>
      </c>
      <c r="C1575" s="43" t="s">
        <v>3247</v>
      </c>
      <c r="D1575" s="40" t="s">
        <v>54</v>
      </c>
      <c r="J1575" s="4" t="s">
        <v>3248</v>
      </c>
      <c r="K1575" s="4" t="s">
        <v>56</v>
      </c>
      <c r="L1575" s="4" t="s">
        <v>3023</v>
      </c>
      <c r="M1575" s="4" t="s">
        <v>258</v>
      </c>
      <c r="N1575" s="4" t="s">
        <v>3024</v>
      </c>
      <c r="O1575" s="4" t="s">
        <v>258</v>
      </c>
      <c r="P1575" s="4" t="s">
        <v>3025</v>
      </c>
      <c r="Q1575" s="4" t="s">
        <v>172</v>
      </c>
      <c r="R1575" s="4" t="s">
        <v>3026</v>
      </c>
      <c r="S1575" s="4" t="s">
        <v>173</v>
      </c>
      <c r="U1575" s="40" t="s">
        <v>54</v>
      </c>
      <c r="V1575" s="41" t="s">
        <v>3248</v>
      </c>
      <c r="W1575" s="41" t="s">
        <v>56</v>
      </c>
      <c r="X1575" s="41" t="s">
        <v>3023</v>
      </c>
      <c r="Y1575" s="41" t="s">
        <v>258</v>
      </c>
      <c r="Z1575" s="41" t="s">
        <v>3024</v>
      </c>
      <c r="AA1575" s="41" t="s">
        <v>258</v>
      </c>
      <c r="AB1575" s="41" t="s">
        <v>3025</v>
      </c>
      <c r="AC1575" s="41" t="s">
        <v>172</v>
      </c>
      <c r="AD1575" s="41" t="s">
        <v>3026</v>
      </c>
      <c r="AE1575" s="41" t="s">
        <v>173</v>
      </c>
    </row>
    <row r="1576" spans="1:31">
      <c r="A1576" s="4">
        <v>101572</v>
      </c>
      <c r="C1576" s="43" t="s">
        <v>3249</v>
      </c>
      <c r="D1576" s="40" t="s">
        <v>54</v>
      </c>
      <c r="J1576" s="4" t="s">
        <v>3250</v>
      </c>
      <c r="K1576" s="4" t="s">
        <v>56</v>
      </c>
      <c r="L1576" s="4" t="s">
        <v>3023</v>
      </c>
      <c r="M1576" s="4" t="s">
        <v>258</v>
      </c>
      <c r="N1576" s="4" t="s">
        <v>3024</v>
      </c>
      <c r="O1576" s="4" t="s">
        <v>258</v>
      </c>
      <c r="P1576" s="4" t="s">
        <v>3025</v>
      </c>
      <c r="Q1576" s="4" t="s">
        <v>172</v>
      </c>
      <c r="R1576" s="4" t="s">
        <v>3026</v>
      </c>
      <c r="S1576" s="4" t="s">
        <v>173</v>
      </c>
      <c r="U1576" s="40" t="s">
        <v>54</v>
      </c>
      <c r="V1576" s="41" t="s">
        <v>3250</v>
      </c>
      <c r="W1576" s="41" t="s">
        <v>56</v>
      </c>
      <c r="X1576" s="41" t="s">
        <v>3023</v>
      </c>
      <c r="Y1576" s="41" t="s">
        <v>258</v>
      </c>
      <c r="Z1576" s="41" t="s">
        <v>3024</v>
      </c>
      <c r="AA1576" s="41" t="s">
        <v>258</v>
      </c>
      <c r="AB1576" s="41" t="s">
        <v>3025</v>
      </c>
      <c r="AC1576" s="41" t="s">
        <v>172</v>
      </c>
      <c r="AD1576" s="41" t="s">
        <v>3026</v>
      </c>
      <c r="AE1576" s="41" t="s">
        <v>173</v>
      </c>
    </row>
    <row r="1577" spans="1:31">
      <c r="A1577" s="4">
        <v>101573</v>
      </c>
      <c r="C1577" s="43" t="s">
        <v>3251</v>
      </c>
      <c r="D1577" s="40" t="s">
        <v>54</v>
      </c>
      <c r="J1577" s="4" t="s">
        <v>3252</v>
      </c>
      <c r="K1577" s="4" t="s">
        <v>56</v>
      </c>
      <c r="L1577" s="4" t="s">
        <v>3023</v>
      </c>
      <c r="M1577" s="4" t="s">
        <v>258</v>
      </c>
      <c r="N1577" s="4" t="s">
        <v>3024</v>
      </c>
      <c r="O1577" s="4" t="s">
        <v>258</v>
      </c>
      <c r="P1577" s="4" t="s">
        <v>3025</v>
      </c>
      <c r="Q1577" s="4" t="s">
        <v>172</v>
      </c>
      <c r="R1577" s="4" t="s">
        <v>3026</v>
      </c>
      <c r="S1577" s="4" t="s">
        <v>173</v>
      </c>
      <c r="U1577" s="40" t="s">
        <v>54</v>
      </c>
      <c r="V1577" s="41" t="s">
        <v>3252</v>
      </c>
      <c r="W1577" s="41" t="s">
        <v>56</v>
      </c>
      <c r="X1577" s="41" t="s">
        <v>3023</v>
      </c>
      <c r="Y1577" s="41" t="s">
        <v>258</v>
      </c>
      <c r="Z1577" s="41" t="s">
        <v>3024</v>
      </c>
      <c r="AA1577" s="41" t="s">
        <v>258</v>
      </c>
      <c r="AB1577" s="41" t="s">
        <v>3025</v>
      </c>
      <c r="AC1577" s="41" t="s">
        <v>172</v>
      </c>
      <c r="AD1577" s="41" t="s">
        <v>3026</v>
      </c>
      <c r="AE1577" s="41" t="s">
        <v>173</v>
      </c>
    </row>
    <row r="1578" spans="1:31">
      <c r="A1578" s="4">
        <v>101574</v>
      </c>
      <c r="C1578" s="43" t="s">
        <v>3253</v>
      </c>
      <c r="D1578" s="40" t="s">
        <v>54</v>
      </c>
      <c r="J1578" s="4" t="s">
        <v>3254</v>
      </c>
      <c r="K1578" s="4" t="s">
        <v>56</v>
      </c>
      <c r="L1578" s="4" t="s">
        <v>3023</v>
      </c>
      <c r="M1578" s="4" t="s">
        <v>258</v>
      </c>
      <c r="N1578" s="4" t="s">
        <v>3024</v>
      </c>
      <c r="O1578" s="4" t="s">
        <v>258</v>
      </c>
      <c r="P1578" s="4" t="s">
        <v>3025</v>
      </c>
      <c r="Q1578" s="4" t="s">
        <v>172</v>
      </c>
      <c r="R1578" s="4" t="s">
        <v>3026</v>
      </c>
      <c r="S1578" s="4" t="s">
        <v>173</v>
      </c>
      <c r="U1578" s="40" t="s">
        <v>54</v>
      </c>
      <c r="V1578" s="41" t="s">
        <v>3254</v>
      </c>
      <c r="W1578" s="41" t="s">
        <v>56</v>
      </c>
      <c r="X1578" s="41" t="s">
        <v>3023</v>
      </c>
      <c r="Y1578" s="41" t="s">
        <v>258</v>
      </c>
      <c r="Z1578" s="41" t="s">
        <v>3024</v>
      </c>
      <c r="AA1578" s="41" t="s">
        <v>258</v>
      </c>
      <c r="AB1578" s="41" t="s">
        <v>3025</v>
      </c>
      <c r="AC1578" s="41" t="s">
        <v>172</v>
      </c>
      <c r="AD1578" s="41" t="s">
        <v>3026</v>
      </c>
      <c r="AE1578" s="41" t="s">
        <v>173</v>
      </c>
    </row>
    <row r="1579" spans="1:31">
      <c r="A1579" s="4">
        <v>101575</v>
      </c>
      <c r="C1579" s="43" t="s">
        <v>3255</v>
      </c>
      <c r="D1579" s="40" t="s">
        <v>54</v>
      </c>
      <c r="J1579" s="4" t="s">
        <v>3256</v>
      </c>
      <c r="K1579" s="4" t="s">
        <v>56</v>
      </c>
      <c r="L1579" s="4" t="s">
        <v>3023</v>
      </c>
      <c r="M1579" s="4" t="s">
        <v>258</v>
      </c>
      <c r="N1579" s="4" t="s">
        <v>3024</v>
      </c>
      <c r="O1579" s="4" t="s">
        <v>258</v>
      </c>
      <c r="P1579" s="4" t="s">
        <v>3025</v>
      </c>
      <c r="Q1579" s="4" t="s">
        <v>172</v>
      </c>
      <c r="R1579" s="4" t="s">
        <v>3026</v>
      </c>
      <c r="S1579" s="4" t="s">
        <v>173</v>
      </c>
      <c r="U1579" s="40" t="s">
        <v>54</v>
      </c>
      <c r="V1579" s="41" t="s">
        <v>3256</v>
      </c>
      <c r="W1579" s="41" t="s">
        <v>56</v>
      </c>
      <c r="X1579" s="41" t="s">
        <v>3023</v>
      </c>
      <c r="Y1579" s="41" t="s">
        <v>258</v>
      </c>
      <c r="Z1579" s="41" t="s">
        <v>3024</v>
      </c>
      <c r="AA1579" s="41" t="s">
        <v>258</v>
      </c>
      <c r="AB1579" s="41" t="s">
        <v>3025</v>
      </c>
      <c r="AC1579" s="41" t="s">
        <v>172</v>
      </c>
      <c r="AD1579" s="41" t="s">
        <v>3026</v>
      </c>
      <c r="AE1579" s="41" t="s">
        <v>173</v>
      </c>
    </row>
    <row r="1580" spans="1:31">
      <c r="A1580" s="4">
        <v>101576</v>
      </c>
      <c r="C1580" s="43" t="s">
        <v>3257</v>
      </c>
      <c r="D1580" s="40" t="s">
        <v>54</v>
      </c>
      <c r="J1580" s="4" t="s">
        <v>3258</v>
      </c>
      <c r="K1580" s="4" t="s">
        <v>56</v>
      </c>
      <c r="L1580" s="4" t="s">
        <v>3023</v>
      </c>
      <c r="M1580" s="4" t="s">
        <v>258</v>
      </c>
      <c r="N1580" s="4" t="s">
        <v>3024</v>
      </c>
      <c r="O1580" s="4" t="s">
        <v>258</v>
      </c>
      <c r="P1580" s="4" t="s">
        <v>3025</v>
      </c>
      <c r="Q1580" s="4" t="s">
        <v>172</v>
      </c>
      <c r="R1580" s="4" t="s">
        <v>3026</v>
      </c>
      <c r="S1580" s="4" t="s">
        <v>173</v>
      </c>
      <c r="U1580" s="40" t="s">
        <v>54</v>
      </c>
      <c r="V1580" s="41" t="s">
        <v>3258</v>
      </c>
      <c r="W1580" s="41" t="s">
        <v>56</v>
      </c>
      <c r="X1580" s="41" t="s">
        <v>3023</v>
      </c>
      <c r="Y1580" s="41" t="s">
        <v>258</v>
      </c>
      <c r="Z1580" s="41" t="s">
        <v>3024</v>
      </c>
      <c r="AA1580" s="41" t="s">
        <v>258</v>
      </c>
      <c r="AB1580" s="41" t="s">
        <v>3025</v>
      </c>
      <c r="AC1580" s="41" t="s">
        <v>172</v>
      </c>
      <c r="AD1580" s="41" t="s">
        <v>3026</v>
      </c>
      <c r="AE1580" s="41" t="s">
        <v>173</v>
      </c>
    </row>
    <row r="1581" spans="1:31">
      <c r="A1581" s="4">
        <v>101577</v>
      </c>
      <c r="C1581" s="43" t="s">
        <v>3259</v>
      </c>
      <c r="D1581" s="40" t="s">
        <v>54</v>
      </c>
      <c r="J1581" s="4" t="s">
        <v>3260</v>
      </c>
      <c r="K1581" s="4" t="s">
        <v>56</v>
      </c>
      <c r="L1581" s="4" t="s">
        <v>3023</v>
      </c>
      <c r="M1581" s="4" t="s">
        <v>258</v>
      </c>
      <c r="N1581" s="4" t="s">
        <v>3024</v>
      </c>
      <c r="O1581" s="4" t="s">
        <v>258</v>
      </c>
      <c r="P1581" s="4" t="s">
        <v>3025</v>
      </c>
      <c r="Q1581" s="4" t="s">
        <v>172</v>
      </c>
      <c r="R1581" s="4" t="s">
        <v>3026</v>
      </c>
      <c r="S1581" s="4" t="s">
        <v>173</v>
      </c>
      <c r="U1581" s="40" t="s">
        <v>54</v>
      </c>
      <c r="V1581" s="41" t="s">
        <v>3260</v>
      </c>
      <c r="W1581" s="41" t="s">
        <v>56</v>
      </c>
      <c r="X1581" s="41" t="s">
        <v>3023</v>
      </c>
      <c r="Y1581" s="41" t="s">
        <v>258</v>
      </c>
      <c r="Z1581" s="41" t="s">
        <v>3024</v>
      </c>
      <c r="AA1581" s="41" t="s">
        <v>258</v>
      </c>
      <c r="AB1581" s="41" t="s">
        <v>3025</v>
      </c>
      <c r="AC1581" s="41" t="s">
        <v>172</v>
      </c>
      <c r="AD1581" s="41" t="s">
        <v>3026</v>
      </c>
      <c r="AE1581" s="41" t="s">
        <v>173</v>
      </c>
    </row>
    <row r="1582" spans="1:31">
      <c r="A1582" s="4">
        <v>101578</v>
      </c>
      <c r="C1582" s="43" t="s">
        <v>3261</v>
      </c>
      <c r="D1582" s="40" t="s">
        <v>54</v>
      </c>
      <c r="J1582" s="4" t="s">
        <v>3262</v>
      </c>
      <c r="K1582" s="4" t="s">
        <v>56</v>
      </c>
      <c r="L1582" s="4" t="s">
        <v>3023</v>
      </c>
      <c r="M1582" s="4" t="s">
        <v>258</v>
      </c>
      <c r="N1582" s="4" t="s">
        <v>3024</v>
      </c>
      <c r="O1582" s="4" t="s">
        <v>258</v>
      </c>
      <c r="P1582" s="4" t="s">
        <v>3025</v>
      </c>
      <c r="Q1582" s="4" t="s">
        <v>172</v>
      </c>
      <c r="R1582" s="4" t="s">
        <v>3026</v>
      </c>
      <c r="S1582" s="4" t="s">
        <v>173</v>
      </c>
      <c r="U1582" s="40" t="s">
        <v>54</v>
      </c>
      <c r="V1582" s="41" t="s">
        <v>3262</v>
      </c>
      <c r="W1582" s="41" t="s">
        <v>56</v>
      </c>
      <c r="X1582" s="41" t="s">
        <v>3023</v>
      </c>
      <c r="Y1582" s="41" t="s">
        <v>258</v>
      </c>
      <c r="Z1582" s="41" t="s">
        <v>3024</v>
      </c>
      <c r="AA1582" s="41" t="s">
        <v>258</v>
      </c>
      <c r="AB1582" s="41" t="s">
        <v>3025</v>
      </c>
      <c r="AC1582" s="41" t="s">
        <v>172</v>
      </c>
      <c r="AD1582" s="41" t="s">
        <v>3026</v>
      </c>
      <c r="AE1582" s="41" t="s">
        <v>173</v>
      </c>
    </row>
    <row r="1583" spans="1:31">
      <c r="A1583" s="4">
        <v>101579</v>
      </c>
      <c r="C1583" s="43" t="s">
        <v>3263</v>
      </c>
      <c r="D1583" s="40" t="s">
        <v>54</v>
      </c>
      <c r="J1583" s="4" t="s">
        <v>3264</v>
      </c>
      <c r="K1583" s="4" t="s">
        <v>56</v>
      </c>
      <c r="L1583" s="4" t="s">
        <v>3023</v>
      </c>
      <c r="M1583" s="4" t="s">
        <v>258</v>
      </c>
      <c r="N1583" s="4" t="s">
        <v>3024</v>
      </c>
      <c r="O1583" s="4" t="s">
        <v>258</v>
      </c>
      <c r="P1583" s="4" t="s">
        <v>3025</v>
      </c>
      <c r="Q1583" s="4" t="s">
        <v>172</v>
      </c>
      <c r="R1583" s="4" t="s">
        <v>3026</v>
      </c>
      <c r="S1583" s="4" t="s">
        <v>173</v>
      </c>
      <c r="U1583" s="40" t="s">
        <v>54</v>
      </c>
      <c r="V1583" s="41" t="s">
        <v>3264</v>
      </c>
      <c r="W1583" s="41" t="s">
        <v>56</v>
      </c>
      <c r="X1583" s="41" t="s">
        <v>3023</v>
      </c>
      <c r="Y1583" s="41" t="s">
        <v>258</v>
      </c>
      <c r="Z1583" s="41" t="s">
        <v>3024</v>
      </c>
      <c r="AA1583" s="41" t="s">
        <v>258</v>
      </c>
      <c r="AB1583" s="41" t="s">
        <v>3025</v>
      </c>
      <c r="AC1583" s="41" t="s">
        <v>172</v>
      </c>
      <c r="AD1583" s="41" t="s">
        <v>3026</v>
      </c>
      <c r="AE1583" s="41" t="s">
        <v>173</v>
      </c>
    </row>
    <row r="1584" spans="1:31">
      <c r="A1584" s="4">
        <v>101580</v>
      </c>
      <c r="C1584" s="43" t="s">
        <v>3265</v>
      </c>
      <c r="D1584" s="40" t="s">
        <v>54</v>
      </c>
      <c r="J1584" s="4" t="s">
        <v>3266</v>
      </c>
      <c r="K1584" s="4" t="s">
        <v>56</v>
      </c>
      <c r="L1584" s="4" t="s">
        <v>3023</v>
      </c>
      <c r="M1584" s="4" t="s">
        <v>258</v>
      </c>
      <c r="N1584" s="4" t="s">
        <v>3024</v>
      </c>
      <c r="O1584" s="4" t="s">
        <v>258</v>
      </c>
      <c r="P1584" s="4" t="s">
        <v>3025</v>
      </c>
      <c r="Q1584" s="4" t="s">
        <v>172</v>
      </c>
      <c r="R1584" s="4" t="s">
        <v>3026</v>
      </c>
      <c r="S1584" s="4" t="s">
        <v>173</v>
      </c>
      <c r="U1584" s="40" t="s">
        <v>54</v>
      </c>
      <c r="V1584" s="41" t="s">
        <v>3266</v>
      </c>
      <c r="W1584" s="41" t="s">
        <v>56</v>
      </c>
      <c r="X1584" s="41" t="s">
        <v>3023</v>
      </c>
      <c r="Y1584" s="41" t="s">
        <v>258</v>
      </c>
      <c r="Z1584" s="41" t="s">
        <v>3024</v>
      </c>
      <c r="AA1584" s="41" t="s">
        <v>258</v>
      </c>
      <c r="AB1584" s="41" t="s">
        <v>3025</v>
      </c>
      <c r="AC1584" s="41" t="s">
        <v>172</v>
      </c>
      <c r="AD1584" s="41" t="s">
        <v>3026</v>
      </c>
      <c r="AE1584" s="41" t="s">
        <v>173</v>
      </c>
    </row>
    <row r="1585" spans="1:31">
      <c r="A1585" s="4">
        <v>101581</v>
      </c>
      <c r="C1585" s="43" t="s">
        <v>3267</v>
      </c>
      <c r="D1585" s="40" t="s">
        <v>54</v>
      </c>
      <c r="J1585" s="4" t="s">
        <v>3268</v>
      </c>
      <c r="K1585" s="4" t="s">
        <v>56</v>
      </c>
      <c r="L1585" s="4" t="s">
        <v>3023</v>
      </c>
      <c r="M1585" s="4" t="s">
        <v>258</v>
      </c>
      <c r="N1585" s="4" t="s">
        <v>3024</v>
      </c>
      <c r="O1585" s="4" t="s">
        <v>258</v>
      </c>
      <c r="P1585" s="4" t="s">
        <v>3025</v>
      </c>
      <c r="Q1585" s="4" t="s">
        <v>172</v>
      </c>
      <c r="R1585" s="4" t="s">
        <v>3026</v>
      </c>
      <c r="S1585" s="4" t="s">
        <v>173</v>
      </c>
      <c r="U1585" s="40" t="s">
        <v>54</v>
      </c>
      <c r="V1585" s="41" t="s">
        <v>3268</v>
      </c>
      <c r="W1585" s="41" t="s">
        <v>56</v>
      </c>
      <c r="X1585" s="41" t="s">
        <v>3023</v>
      </c>
      <c r="Y1585" s="41" t="s">
        <v>258</v>
      </c>
      <c r="Z1585" s="41" t="s">
        <v>3024</v>
      </c>
      <c r="AA1585" s="41" t="s">
        <v>258</v>
      </c>
      <c r="AB1585" s="41" t="s">
        <v>3025</v>
      </c>
      <c r="AC1585" s="41" t="s">
        <v>172</v>
      </c>
      <c r="AD1585" s="41" t="s">
        <v>3026</v>
      </c>
      <c r="AE1585" s="41" t="s">
        <v>173</v>
      </c>
    </row>
    <row r="1586" spans="1:31">
      <c r="A1586" s="4">
        <v>101582</v>
      </c>
      <c r="C1586" s="43" t="s">
        <v>3269</v>
      </c>
      <c r="D1586" s="40" t="s">
        <v>54</v>
      </c>
      <c r="J1586" s="4" t="s">
        <v>3270</v>
      </c>
      <c r="K1586" s="4" t="s">
        <v>56</v>
      </c>
      <c r="L1586" s="4" t="s">
        <v>3023</v>
      </c>
      <c r="M1586" s="4" t="s">
        <v>258</v>
      </c>
      <c r="N1586" s="4" t="s">
        <v>3024</v>
      </c>
      <c r="O1586" s="4" t="s">
        <v>258</v>
      </c>
      <c r="P1586" s="4" t="s">
        <v>3025</v>
      </c>
      <c r="Q1586" s="4" t="s">
        <v>172</v>
      </c>
      <c r="R1586" s="4" t="s">
        <v>3026</v>
      </c>
      <c r="S1586" s="4" t="s">
        <v>173</v>
      </c>
      <c r="U1586" s="40" t="s">
        <v>54</v>
      </c>
      <c r="V1586" s="41" t="s">
        <v>3270</v>
      </c>
      <c r="W1586" s="41" t="s">
        <v>56</v>
      </c>
      <c r="X1586" s="41" t="s">
        <v>3023</v>
      </c>
      <c r="Y1586" s="41" t="s">
        <v>258</v>
      </c>
      <c r="Z1586" s="41" t="s">
        <v>3024</v>
      </c>
      <c r="AA1586" s="41" t="s">
        <v>258</v>
      </c>
      <c r="AB1586" s="41" t="s">
        <v>3025</v>
      </c>
      <c r="AC1586" s="41" t="s">
        <v>172</v>
      </c>
      <c r="AD1586" s="41" t="s">
        <v>3026</v>
      </c>
      <c r="AE1586" s="41" t="s">
        <v>173</v>
      </c>
    </row>
    <row r="1587" spans="1:31">
      <c r="A1587" s="4">
        <v>101583</v>
      </c>
      <c r="C1587" s="43" t="s">
        <v>3271</v>
      </c>
      <c r="D1587" s="40" t="s">
        <v>54</v>
      </c>
      <c r="J1587" s="4" t="s">
        <v>3272</v>
      </c>
      <c r="K1587" s="4" t="s">
        <v>56</v>
      </c>
      <c r="L1587" s="4" t="s">
        <v>3023</v>
      </c>
      <c r="M1587" s="4" t="s">
        <v>258</v>
      </c>
      <c r="N1587" s="4" t="s">
        <v>3024</v>
      </c>
      <c r="O1587" s="4" t="s">
        <v>258</v>
      </c>
      <c r="P1587" s="4" t="s">
        <v>3025</v>
      </c>
      <c r="Q1587" s="4" t="s">
        <v>172</v>
      </c>
      <c r="R1587" s="4" t="s">
        <v>3026</v>
      </c>
      <c r="S1587" s="4" t="s">
        <v>173</v>
      </c>
      <c r="U1587" s="40" t="s">
        <v>54</v>
      </c>
      <c r="V1587" s="41" t="s">
        <v>3272</v>
      </c>
      <c r="W1587" s="41" t="s">
        <v>56</v>
      </c>
      <c r="X1587" s="41" t="s">
        <v>3023</v>
      </c>
      <c r="Y1587" s="41" t="s">
        <v>258</v>
      </c>
      <c r="Z1587" s="41" t="s">
        <v>3024</v>
      </c>
      <c r="AA1587" s="41" t="s">
        <v>258</v>
      </c>
      <c r="AB1587" s="41" t="s">
        <v>3025</v>
      </c>
      <c r="AC1587" s="41" t="s">
        <v>172</v>
      </c>
      <c r="AD1587" s="41" t="s">
        <v>3026</v>
      </c>
      <c r="AE1587" s="41" t="s">
        <v>173</v>
      </c>
    </row>
    <row r="1588" spans="1:31">
      <c r="A1588" s="4">
        <v>101584</v>
      </c>
      <c r="C1588" s="43" t="s">
        <v>3273</v>
      </c>
      <c r="D1588" s="40" t="s">
        <v>54</v>
      </c>
      <c r="J1588" s="4" t="s">
        <v>3274</v>
      </c>
      <c r="K1588" s="4" t="s">
        <v>56</v>
      </c>
      <c r="L1588" s="4" t="s">
        <v>3023</v>
      </c>
      <c r="M1588" s="4" t="s">
        <v>258</v>
      </c>
      <c r="N1588" s="4" t="s">
        <v>3024</v>
      </c>
      <c r="O1588" s="4" t="s">
        <v>258</v>
      </c>
      <c r="P1588" s="4" t="s">
        <v>3025</v>
      </c>
      <c r="Q1588" s="4" t="s">
        <v>172</v>
      </c>
      <c r="R1588" s="4" t="s">
        <v>3026</v>
      </c>
      <c r="S1588" s="4" t="s">
        <v>173</v>
      </c>
      <c r="U1588" s="40" t="s">
        <v>54</v>
      </c>
      <c r="V1588" s="41" t="s">
        <v>3274</v>
      </c>
      <c r="W1588" s="41" t="s">
        <v>56</v>
      </c>
      <c r="X1588" s="41" t="s">
        <v>3023</v>
      </c>
      <c r="Y1588" s="41" t="s">
        <v>258</v>
      </c>
      <c r="Z1588" s="41" t="s">
        <v>3024</v>
      </c>
      <c r="AA1588" s="41" t="s">
        <v>258</v>
      </c>
      <c r="AB1588" s="41" t="s">
        <v>3025</v>
      </c>
      <c r="AC1588" s="41" t="s">
        <v>172</v>
      </c>
      <c r="AD1588" s="41" t="s">
        <v>3026</v>
      </c>
      <c r="AE1588" s="41" t="s">
        <v>173</v>
      </c>
    </row>
    <row r="1589" spans="1:31">
      <c r="A1589" s="4">
        <v>101585</v>
      </c>
      <c r="C1589" s="43" t="s">
        <v>3275</v>
      </c>
      <c r="D1589" s="40" t="s">
        <v>54</v>
      </c>
      <c r="J1589" s="4" t="s">
        <v>3276</v>
      </c>
      <c r="K1589" s="4" t="s">
        <v>56</v>
      </c>
      <c r="L1589" s="4" t="s">
        <v>3023</v>
      </c>
      <c r="M1589" s="4" t="s">
        <v>258</v>
      </c>
      <c r="N1589" s="4" t="s">
        <v>3024</v>
      </c>
      <c r="O1589" s="4" t="s">
        <v>258</v>
      </c>
      <c r="P1589" s="4" t="s">
        <v>3025</v>
      </c>
      <c r="Q1589" s="4" t="s">
        <v>172</v>
      </c>
      <c r="R1589" s="4" t="s">
        <v>3026</v>
      </c>
      <c r="S1589" s="4" t="s">
        <v>173</v>
      </c>
      <c r="U1589" s="40" t="s">
        <v>54</v>
      </c>
      <c r="V1589" s="41" t="s">
        <v>3276</v>
      </c>
      <c r="W1589" s="41" t="s">
        <v>56</v>
      </c>
      <c r="X1589" s="41" t="s">
        <v>3023</v>
      </c>
      <c r="Y1589" s="41" t="s">
        <v>258</v>
      </c>
      <c r="Z1589" s="41" t="s">
        <v>3024</v>
      </c>
      <c r="AA1589" s="41" t="s">
        <v>258</v>
      </c>
      <c r="AB1589" s="41" t="s">
        <v>3025</v>
      </c>
      <c r="AC1589" s="41" t="s">
        <v>172</v>
      </c>
      <c r="AD1589" s="41" t="s">
        <v>3026</v>
      </c>
      <c r="AE1589" s="41" t="s">
        <v>173</v>
      </c>
    </row>
    <row r="1590" spans="1:31">
      <c r="A1590" s="4">
        <v>101586</v>
      </c>
      <c r="C1590" s="43" t="s">
        <v>3277</v>
      </c>
      <c r="D1590" s="40" t="s">
        <v>54</v>
      </c>
      <c r="J1590" s="4" t="s">
        <v>3278</v>
      </c>
      <c r="K1590" s="4" t="s">
        <v>56</v>
      </c>
      <c r="L1590" s="4" t="s">
        <v>3023</v>
      </c>
      <c r="M1590" s="4" t="s">
        <v>258</v>
      </c>
      <c r="N1590" s="4" t="s">
        <v>3024</v>
      </c>
      <c r="O1590" s="4" t="s">
        <v>258</v>
      </c>
      <c r="P1590" s="4" t="s">
        <v>3025</v>
      </c>
      <c r="Q1590" s="4" t="s">
        <v>172</v>
      </c>
      <c r="R1590" s="4" t="s">
        <v>3026</v>
      </c>
      <c r="S1590" s="4" t="s">
        <v>173</v>
      </c>
      <c r="U1590" s="40" t="s">
        <v>54</v>
      </c>
      <c r="V1590" s="41" t="s">
        <v>3278</v>
      </c>
      <c r="W1590" s="41" t="s">
        <v>56</v>
      </c>
      <c r="X1590" s="41" t="s">
        <v>3023</v>
      </c>
      <c r="Y1590" s="41" t="s">
        <v>258</v>
      </c>
      <c r="Z1590" s="41" t="s">
        <v>3024</v>
      </c>
      <c r="AA1590" s="41" t="s">
        <v>258</v>
      </c>
      <c r="AB1590" s="41" t="s">
        <v>3025</v>
      </c>
      <c r="AC1590" s="41" t="s">
        <v>172</v>
      </c>
      <c r="AD1590" s="41" t="s">
        <v>3026</v>
      </c>
      <c r="AE1590" s="41" t="s">
        <v>173</v>
      </c>
    </row>
    <row r="1591" spans="1:31">
      <c r="A1591" s="4">
        <v>101587</v>
      </c>
      <c r="C1591" s="43" t="s">
        <v>3279</v>
      </c>
      <c r="D1591" s="40" t="s">
        <v>54</v>
      </c>
      <c r="J1591" s="4" t="s">
        <v>3280</v>
      </c>
      <c r="K1591" s="4" t="s">
        <v>56</v>
      </c>
      <c r="L1591" s="4" t="s">
        <v>3023</v>
      </c>
      <c r="M1591" s="4" t="s">
        <v>258</v>
      </c>
      <c r="N1591" s="4" t="s">
        <v>3024</v>
      </c>
      <c r="O1591" s="4" t="s">
        <v>258</v>
      </c>
      <c r="P1591" s="4" t="s">
        <v>3025</v>
      </c>
      <c r="Q1591" s="4" t="s">
        <v>172</v>
      </c>
      <c r="R1591" s="4" t="s">
        <v>3026</v>
      </c>
      <c r="S1591" s="4" t="s">
        <v>173</v>
      </c>
      <c r="U1591" s="40" t="s">
        <v>54</v>
      </c>
      <c r="V1591" s="41" t="s">
        <v>3280</v>
      </c>
      <c r="W1591" s="41" t="s">
        <v>56</v>
      </c>
      <c r="X1591" s="41" t="s">
        <v>3023</v>
      </c>
      <c r="Y1591" s="41" t="s">
        <v>258</v>
      </c>
      <c r="Z1591" s="41" t="s">
        <v>3024</v>
      </c>
      <c r="AA1591" s="41" t="s">
        <v>258</v>
      </c>
      <c r="AB1591" s="41" t="s">
        <v>3025</v>
      </c>
      <c r="AC1591" s="41" t="s">
        <v>172</v>
      </c>
      <c r="AD1591" s="41" t="s">
        <v>3026</v>
      </c>
      <c r="AE1591" s="41" t="s">
        <v>173</v>
      </c>
    </row>
    <row r="1592" spans="1:31">
      <c r="A1592" s="4">
        <v>101588</v>
      </c>
      <c r="C1592" s="43" t="s">
        <v>3281</v>
      </c>
      <c r="D1592" s="40" t="s">
        <v>54</v>
      </c>
      <c r="J1592" s="4" t="s">
        <v>3282</v>
      </c>
      <c r="K1592" s="4" t="s">
        <v>56</v>
      </c>
      <c r="L1592" s="4" t="s">
        <v>3023</v>
      </c>
      <c r="M1592" s="4" t="s">
        <v>258</v>
      </c>
      <c r="N1592" s="4" t="s">
        <v>3024</v>
      </c>
      <c r="O1592" s="4" t="s">
        <v>258</v>
      </c>
      <c r="P1592" s="4" t="s">
        <v>3025</v>
      </c>
      <c r="Q1592" s="4" t="s">
        <v>172</v>
      </c>
      <c r="R1592" s="4" t="s">
        <v>3026</v>
      </c>
      <c r="S1592" s="4" t="s">
        <v>173</v>
      </c>
      <c r="U1592" s="40" t="s">
        <v>54</v>
      </c>
      <c r="V1592" s="41" t="s">
        <v>3282</v>
      </c>
      <c r="W1592" s="41" t="s">
        <v>56</v>
      </c>
      <c r="X1592" s="41" t="s">
        <v>3023</v>
      </c>
      <c r="Y1592" s="41" t="s">
        <v>258</v>
      </c>
      <c r="Z1592" s="41" t="s">
        <v>3024</v>
      </c>
      <c r="AA1592" s="41" t="s">
        <v>258</v>
      </c>
      <c r="AB1592" s="41" t="s">
        <v>3025</v>
      </c>
      <c r="AC1592" s="41" t="s">
        <v>172</v>
      </c>
      <c r="AD1592" s="41" t="s">
        <v>3026</v>
      </c>
      <c r="AE1592" s="41" t="s">
        <v>173</v>
      </c>
    </row>
    <row r="1593" spans="1:31">
      <c r="A1593" s="4">
        <v>101589</v>
      </c>
      <c r="C1593" s="43" t="s">
        <v>3283</v>
      </c>
      <c r="D1593" s="40" t="s">
        <v>54</v>
      </c>
      <c r="J1593" s="4" t="s">
        <v>3284</v>
      </c>
      <c r="K1593" s="4" t="s">
        <v>56</v>
      </c>
      <c r="L1593" s="4" t="s">
        <v>3023</v>
      </c>
      <c r="M1593" s="4" t="s">
        <v>258</v>
      </c>
      <c r="N1593" s="4" t="s">
        <v>3024</v>
      </c>
      <c r="O1593" s="4" t="s">
        <v>258</v>
      </c>
      <c r="P1593" s="4" t="s">
        <v>3025</v>
      </c>
      <c r="Q1593" s="4" t="s">
        <v>172</v>
      </c>
      <c r="R1593" s="4" t="s">
        <v>3026</v>
      </c>
      <c r="S1593" s="4" t="s">
        <v>173</v>
      </c>
      <c r="U1593" s="40" t="s">
        <v>54</v>
      </c>
      <c r="V1593" s="41" t="s">
        <v>3284</v>
      </c>
      <c r="W1593" s="41" t="s">
        <v>56</v>
      </c>
      <c r="X1593" s="41" t="s">
        <v>3023</v>
      </c>
      <c r="Y1593" s="41" t="s">
        <v>258</v>
      </c>
      <c r="Z1593" s="41" t="s">
        <v>3024</v>
      </c>
      <c r="AA1593" s="41" t="s">
        <v>258</v>
      </c>
      <c r="AB1593" s="41" t="s">
        <v>3025</v>
      </c>
      <c r="AC1593" s="41" t="s">
        <v>172</v>
      </c>
      <c r="AD1593" s="41" t="s">
        <v>3026</v>
      </c>
      <c r="AE1593" s="41" t="s">
        <v>173</v>
      </c>
    </row>
    <row r="1594" spans="1:31">
      <c r="A1594" s="4">
        <v>101590</v>
      </c>
      <c r="C1594" s="43" t="s">
        <v>3285</v>
      </c>
      <c r="D1594" s="40" t="s">
        <v>54</v>
      </c>
      <c r="J1594" s="4" t="s">
        <v>3286</v>
      </c>
      <c r="K1594" s="4" t="s">
        <v>56</v>
      </c>
      <c r="L1594" s="4" t="s">
        <v>3023</v>
      </c>
      <c r="M1594" s="4" t="s">
        <v>258</v>
      </c>
      <c r="N1594" s="4" t="s">
        <v>3024</v>
      </c>
      <c r="O1594" s="4" t="s">
        <v>258</v>
      </c>
      <c r="P1594" s="4" t="s">
        <v>3025</v>
      </c>
      <c r="Q1594" s="4" t="s">
        <v>172</v>
      </c>
      <c r="R1594" s="4" t="s">
        <v>3026</v>
      </c>
      <c r="S1594" s="4" t="s">
        <v>173</v>
      </c>
      <c r="U1594" s="40" t="s">
        <v>54</v>
      </c>
      <c r="V1594" s="41" t="s">
        <v>3286</v>
      </c>
      <c r="W1594" s="41" t="s">
        <v>56</v>
      </c>
      <c r="X1594" s="41" t="s">
        <v>3023</v>
      </c>
      <c r="Y1594" s="41" t="s">
        <v>258</v>
      </c>
      <c r="Z1594" s="41" t="s">
        <v>3024</v>
      </c>
      <c r="AA1594" s="41" t="s">
        <v>258</v>
      </c>
      <c r="AB1594" s="41" t="s">
        <v>3025</v>
      </c>
      <c r="AC1594" s="41" t="s">
        <v>172</v>
      </c>
      <c r="AD1594" s="41" t="s">
        <v>3026</v>
      </c>
      <c r="AE1594" s="41" t="s">
        <v>173</v>
      </c>
    </row>
    <row r="1595" spans="1:31">
      <c r="A1595" s="4">
        <v>101591</v>
      </c>
      <c r="C1595" s="43" t="s">
        <v>3287</v>
      </c>
      <c r="D1595" s="40" t="s">
        <v>54</v>
      </c>
      <c r="J1595" s="4" t="s">
        <v>3288</v>
      </c>
      <c r="K1595" s="4" t="s">
        <v>56</v>
      </c>
      <c r="L1595" s="4" t="s">
        <v>3023</v>
      </c>
      <c r="M1595" s="4" t="s">
        <v>258</v>
      </c>
      <c r="N1595" s="4" t="s">
        <v>3024</v>
      </c>
      <c r="O1595" s="4" t="s">
        <v>258</v>
      </c>
      <c r="P1595" s="4" t="s">
        <v>3025</v>
      </c>
      <c r="Q1595" s="4" t="s">
        <v>172</v>
      </c>
      <c r="R1595" s="4" t="s">
        <v>3026</v>
      </c>
      <c r="S1595" s="4" t="s">
        <v>173</v>
      </c>
      <c r="U1595" s="40" t="s">
        <v>54</v>
      </c>
      <c r="V1595" s="41" t="s">
        <v>3288</v>
      </c>
      <c r="W1595" s="41" t="s">
        <v>56</v>
      </c>
      <c r="X1595" s="41" t="s">
        <v>3023</v>
      </c>
      <c r="Y1595" s="41" t="s">
        <v>258</v>
      </c>
      <c r="Z1595" s="41" t="s">
        <v>3024</v>
      </c>
      <c r="AA1595" s="41" t="s">
        <v>258</v>
      </c>
      <c r="AB1595" s="41" t="s">
        <v>3025</v>
      </c>
      <c r="AC1595" s="41" t="s">
        <v>172</v>
      </c>
      <c r="AD1595" s="41" t="s">
        <v>3026</v>
      </c>
      <c r="AE1595" s="41" t="s">
        <v>173</v>
      </c>
    </row>
    <row r="1596" spans="1:31">
      <c r="A1596" s="4">
        <v>101592</v>
      </c>
      <c r="C1596" s="43" t="s">
        <v>3289</v>
      </c>
      <c r="D1596" s="40" t="s">
        <v>54</v>
      </c>
      <c r="J1596" s="4" t="s">
        <v>3290</v>
      </c>
      <c r="K1596" s="4" t="s">
        <v>56</v>
      </c>
      <c r="L1596" s="4" t="s">
        <v>3023</v>
      </c>
      <c r="M1596" s="4" t="s">
        <v>258</v>
      </c>
      <c r="N1596" s="4" t="s">
        <v>3024</v>
      </c>
      <c r="O1596" s="4" t="s">
        <v>258</v>
      </c>
      <c r="P1596" s="4" t="s">
        <v>3025</v>
      </c>
      <c r="Q1596" s="4" t="s">
        <v>172</v>
      </c>
      <c r="R1596" s="4" t="s">
        <v>3026</v>
      </c>
      <c r="S1596" s="4" t="s">
        <v>173</v>
      </c>
      <c r="U1596" s="40" t="s">
        <v>54</v>
      </c>
      <c r="V1596" s="41" t="s">
        <v>3290</v>
      </c>
      <c r="W1596" s="41" t="s">
        <v>56</v>
      </c>
      <c r="X1596" s="41" t="s">
        <v>3023</v>
      </c>
      <c r="Y1596" s="41" t="s">
        <v>258</v>
      </c>
      <c r="Z1596" s="41" t="s">
        <v>3024</v>
      </c>
      <c r="AA1596" s="41" t="s">
        <v>258</v>
      </c>
      <c r="AB1596" s="41" t="s">
        <v>3025</v>
      </c>
      <c r="AC1596" s="41" t="s">
        <v>172</v>
      </c>
      <c r="AD1596" s="41" t="s">
        <v>3026</v>
      </c>
      <c r="AE1596" s="41" t="s">
        <v>173</v>
      </c>
    </row>
    <row r="1597" spans="1:31">
      <c r="A1597" s="4">
        <v>101593</v>
      </c>
      <c r="C1597" s="43" t="s">
        <v>3291</v>
      </c>
      <c r="D1597" s="40" t="s">
        <v>54</v>
      </c>
      <c r="J1597" s="4" t="s">
        <v>3292</v>
      </c>
      <c r="K1597" s="4" t="s">
        <v>56</v>
      </c>
      <c r="L1597" s="4" t="s">
        <v>3023</v>
      </c>
      <c r="M1597" s="4" t="s">
        <v>258</v>
      </c>
      <c r="N1597" s="4" t="s">
        <v>3024</v>
      </c>
      <c r="O1597" s="4" t="s">
        <v>258</v>
      </c>
      <c r="P1597" s="4" t="s">
        <v>3025</v>
      </c>
      <c r="Q1597" s="4" t="s">
        <v>172</v>
      </c>
      <c r="R1597" s="4" t="s">
        <v>3026</v>
      </c>
      <c r="S1597" s="4" t="s">
        <v>173</v>
      </c>
      <c r="U1597" s="40" t="s">
        <v>54</v>
      </c>
      <c r="V1597" s="41" t="s">
        <v>3292</v>
      </c>
      <c r="W1597" s="41" t="s">
        <v>56</v>
      </c>
      <c r="X1597" s="41" t="s">
        <v>3023</v>
      </c>
      <c r="Y1597" s="41" t="s">
        <v>258</v>
      </c>
      <c r="Z1597" s="41" t="s">
        <v>3024</v>
      </c>
      <c r="AA1597" s="41" t="s">
        <v>258</v>
      </c>
      <c r="AB1597" s="41" t="s">
        <v>3025</v>
      </c>
      <c r="AC1597" s="41" t="s">
        <v>172</v>
      </c>
      <c r="AD1597" s="41" t="s">
        <v>3026</v>
      </c>
      <c r="AE1597" s="41" t="s">
        <v>173</v>
      </c>
    </row>
    <row r="1598" spans="1:31">
      <c r="A1598" s="4">
        <v>101594</v>
      </c>
      <c r="C1598" s="43" t="s">
        <v>3293</v>
      </c>
      <c r="D1598" s="40" t="s">
        <v>54</v>
      </c>
      <c r="J1598" s="4" t="s">
        <v>3294</v>
      </c>
      <c r="K1598" s="4" t="s">
        <v>56</v>
      </c>
      <c r="L1598" s="4" t="s">
        <v>3023</v>
      </c>
      <c r="M1598" s="4" t="s">
        <v>258</v>
      </c>
      <c r="N1598" s="4" t="s">
        <v>3024</v>
      </c>
      <c r="O1598" s="4" t="s">
        <v>258</v>
      </c>
      <c r="P1598" s="4" t="s">
        <v>3025</v>
      </c>
      <c r="Q1598" s="4" t="s">
        <v>172</v>
      </c>
      <c r="R1598" s="4" t="s">
        <v>3026</v>
      </c>
      <c r="S1598" s="4" t="s">
        <v>173</v>
      </c>
      <c r="U1598" s="40" t="s">
        <v>54</v>
      </c>
      <c r="V1598" s="41" t="s">
        <v>3294</v>
      </c>
      <c r="W1598" s="41" t="s">
        <v>56</v>
      </c>
      <c r="X1598" s="41" t="s">
        <v>3023</v>
      </c>
      <c r="Y1598" s="41" t="s">
        <v>258</v>
      </c>
      <c r="Z1598" s="41" t="s">
        <v>3024</v>
      </c>
      <c r="AA1598" s="41" t="s">
        <v>258</v>
      </c>
      <c r="AB1598" s="41" t="s">
        <v>3025</v>
      </c>
      <c r="AC1598" s="41" t="s">
        <v>172</v>
      </c>
      <c r="AD1598" s="41" t="s">
        <v>3026</v>
      </c>
      <c r="AE1598" s="41" t="s">
        <v>173</v>
      </c>
    </row>
    <row r="1599" spans="1:31">
      <c r="A1599" s="4">
        <v>101595</v>
      </c>
      <c r="C1599" s="43" t="s">
        <v>3295</v>
      </c>
      <c r="D1599" s="40" t="s">
        <v>54</v>
      </c>
      <c r="J1599" s="4" t="s">
        <v>3296</v>
      </c>
      <c r="K1599" s="4" t="s">
        <v>56</v>
      </c>
      <c r="L1599" s="4" t="s">
        <v>3023</v>
      </c>
      <c r="M1599" s="4" t="s">
        <v>258</v>
      </c>
      <c r="N1599" s="4" t="s">
        <v>3024</v>
      </c>
      <c r="O1599" s="4" t="s">
        <v>258</v>
      </c>
      <c r="P1599" s="4" t="s">
        <v>3025</v>
      </c>
      <c r="Q1599" s="4" t="s">
        <v>172</v>
      </c>
      <c r="R1599" s="4" t="s">
        <v>3026</v>
      </c>
      <c r="S1599" s="4" t="s">
        <v>173</v>
      </c>
      <c r="U1599" s="40" t="s">
        <v>54</v>
      </c>
      <c r="V1599" s="41" t="s">
        <v>3296</v>
      </c>
      <c r="W1599" s="41" t="s">
        <v>56</v>
      </c>
      <c r="X1599" s="41" t="s">
        <v>3023</v>
      </c>
      <c r="Y1599" s="41" t="s">
        <v>258</v>
      </c>
      <c r="Z1599" s="41" t="s">
        <v>3024</v>
      </c>
      <c r="AA1599" s="41" t="s">
        <v>258</v>
      </c>
      <c r="AB1599" s="41" t="s">
        <v>3025</v>
      </c>
      <c r="AC1599" s="41" t="s">
        <v>172</v>
      </c>
      <c r="AD1599" s="41" t="s">
        <v>3026</v>
      </c>
      <c r="AE1599" s="41" t="s">
        <v>173</v>
      </c>
    </row>
    <row r="1600" spans="1:31">
      <c r="A1600" s="4">
        <v>101596</v>
      </c>
      <c r="C1600" s="43" t="s">
        <v>3297</v>
      </c>
      <c r="D1600" s="40" t="s">
        <v>54</v>
      </c>
      <c r="J1600" s="4" t="s">
        <v>3298</v>
      </c>
      <c r="K1600" s="4" t="s">
        <v>56</v>
      </c>
      <c r="L1600" s="4" t="s">
        <v>3023</v>
      </c>
      <c r="M1600" s="4" t="s">
        <v>258</v>
      </c>
      <c r="N1600" s="4" t="s">
        <v>3024</v>
      </c>
      <c r="O1600" s="4" t="s">
        <v>258</v>
      </c>
      <c r="P1600" s="4" t="s">
        <v>3025</v>
      </c>
      <c r="Q1600" s="4" t="s">
        <v>172</v>
      </c>
      <c r="R1600" s="4" t="s">
        <v>3026</v>
      </c>
      <c r="S1600" s="4" t="s">
        <v>173</v>
      </c>
      <c r="U1600" s="40" t="s">
        <v>54</v>
      </c>
      <c r="V1600" s="41" t="s">
        <v>3298</v>
      </c>
      <c r="W1600" s="41" t="s">
        <v>56</v>
      </c>
      <c r="X1600" s="41" t="s">
        <v>3023</v>
      </c>
      <c r="Y1600" s="41" t="s">
        <v>258</v>
      </c>
      <c r="Z1600" s="41" t="s">
        <v>3024</v>
      </c>
      <c r="AA1600" s="41" t="s">
        <v>258</v>
      </c>
      <c r="AB1600" s="41" t="s">
        <v>3025</v>
      </c>
      <c r="AC1600" s="41" t="s">
        <v>172</v>
      </c>
      <c r="AD1600" s="41" t="s">
        <v>3026</v>
      </c>
      <c r="AE1600" s="41" t="s">
        <v>173</v>
      </c>
    </row>
    <row r="1601" spans="1:31">
      <c r="A1601" s="4">
        <v>101597</v>
      </c>
      <c r="C1601" s="43" t="s">
        <v>3299</v>
      </c>
      <c r="D1601" s="40" t="s">
        <v>54</v>
      </c>
      <c r="J1601" s="4" t="s">
        <v>3300</v>
      </c>
      <c r="K1601" s="4" t="s">
        <v>56</v>
      </c>
      <c r="L1601" s="4" t="s">
        <v>3023</v>
      </c>
      <c r="M1601" s="4" t="s">
        <v>258</v>
      </c>
      <c r="N1601" s="4" t="s">
        <v>3024</v>
      </c>
      <c r="O1601" s="4" t="s">
        <v>258</v>
      </c>
      <c r="P1601" s="4" t="s">
        <v>3025</v>
      </c>
      <c r="Q1601" s="4" t="s">
        <v>172</v>
      </c>
      <c r="R1601" s="4" t="s">
        <v>3026</v>
      </c>
      <c r="S1601" s="4" t="s">
        <v>173</v>
      </c>
      <c r="U1601" s="40" t="s">
        <v>54</v>
      </c>
      <c r="V1601" s="41" t="s">
        <v>3300</v>
      </c>
      <c r="W1601" s="41" t="s">
        <v>56</v>
      </c>
      <c r="X1601" s="41" t="s">
        <v>3023</v>
      </c>
      <c r="Y1601" s="41" t="s">
        <v>258</v>
      </c>
      <c r="Z1601" s="41" t="s">
        <v>3024</v>
      </c>
      <c r="AA1601" s="41" t="s">
        <v>258</v>
      </c>
      <c r="AB1601" s="41" t="s">
        <v>3025</v>
      </c>
      <c r="AC1601" s="41" t="s">
        <v>172</v>
      </c>
      <c r="AD1601" s="41" t="s">
        <v>3026</v>
      </c>
      <c r="AE1601" s="41" t="s">
        <v>173</v>
      </c>
    </row>
    <row r="1602" spans="1:31">
      <c r="A1602" s="4">
        <v>101598</v>
      </c>
      <c r="C1602" s="43" t="s">
        <v>3301</v>
      </c>
      <c r="D1602" s="40" t="s">
        <v>54</v>
      </c>
      <c r="J1602" s="4" t="s">
        <v>3302</v>
      </c>
      <c r="K1602" s="4" t="s">
        <v>56</v>
      </c>
      <c r="L1602" s="4" t="s">
        <v>3023</v>
      </c>
      <c r="M1602" s="4" t="s">
        <v>258</v>
      </c>
      <c r="N1602" s="4" t="s">
        <v>3024</v>
      </c>
      <c r="O1602" s="4" t="s">
        <v>258</v>
      </c>
      <c r="P1602" s="4" t="s">
        <v>3025</v>
      </c>
      <c r="Q1602" s="4" t="s">
        <v>172</v>
      </c>
      <c r="R1602" s="4" t="s">
        <v>3026</v>
      </c>
      <c r="S1602" s="4" t="s">
        <v>173</v>
      </c>
      <c r="U1602" s="40" t="s">
        <v>54</v>
      </c>
      <c r="V1602" s="41" t="s">
        <v>3302</v>
      </c>
      <c r="W1602" s="41" t="s">
        <v>56</v>
      </c>
      <c r="X1602" s="41" t="s">
        <v>3023</v>
      </c>
      <c r="Y1602" s="41" t="s">
        <v>258</v>
      </c>
      <c r="Z1602" s="41" t="s">
        <v>3024</v>
      </c>
      <c r="AA1602" s="41" t="s">
        <v>258</v>
      </c>
      <c r="AB1602" s="41" t="s">
        <v>3025</v>
      </c>
      <c r="AC1602" s="41" t="s">
        <v>172</v>
      </c>
      <c r="AD1602" s="41" t="s">
        <v>3026</v>
      </c>
      <c r="AE1602" s="41" t="s">
        <v>173</v>
      </c>
    </row>
    <row r="1603" spans="1:31">
      <c r="A1603" s="4">
        <v>101599</v>
      </c>
      <c r="C1603" s="43" t="s">
        <v>3303</v>
      </c>
      <c r="D1603" s="40" t="s">
        <v>54</v>
      </c>
      <c r="J1603" s="4" t="s">
        <v>3304</v>
      </c>
      <c r="K1603" s="4" t="s">
        <v>56</v>
      </c>
      <c r="L1603" s="4" t="s">
        <v>3023</v>
      </c>
      <c r="M1603" s="4" t="s">
        <v>258</v>
      </c>
      <c r="N1603" s="4" t="s">
        <v>3024</v>
      </c>
      <c r="O1603" s="4" t="s">
        <v>258</v>
      </c>
      <c r="P1603" s="4" t="s">
        <v>3025</v>
      </c>
      <c r="Q1603" s="4" t="s">
        <v>172</v>
      </c>
      <c r="R1603" s="4" t="s">
        <v>3026</v>
      </c>
      <c r="S1603" s="4" t="s">
        <v>173</v>
      </c>
      <c r="U1603" s="40" t="s">
        <v>54</v>
      </c>
      <c r="V1603" s="41" t="s">
        <v>3304</v>
      </c>
      <c r="W1603" s="41" t="s">
        <v>56</v>
      </c>
      <c r="X1603" s="41" t="s">
        <v>3023</v>
      </c>
      <c r="Y1603" s="41" t="s">
        <v>258</v>
      </c>
      <c r="Z1603" s="41" t="s">
        <v>3024</v>
      </c>
      <c r="AA1603" s="41" t="s">
        <v>258</v>
      </c>
      <c r="AB1603" s="41" t="s">
        <v>3025</v>
      </c>
      <c r="AC1603" s="41" t="s">
        <v>172</v>
      </c>
      <c r="AD1603" s="41" t="s">
        <v>3026</v>
      </c>
      <c r="AE1603" s="41" t="s">
        <v>173</v>
      </c>
    </row>
    <row r="1604" spans="1:31">
      <c r="A1604" s="4">
        <v>101600</v>
      </c>
      <c r="C1604" s="43" t="s">
        <v>3305</v>
      </c>
      <c r="D1604" s="40" t="s">
        <v>54</v>
      </c>
      <c r="J1604" s="4" t="s">
        <v>3306</v>
      </c>
      <c r="K1604" s="4" t="s">
        <v>56</v>
      </c>
      <c r="L1604" s="4" t="s">
        <v>3023</v>
      </c>
      <c r="M1604" s="4" t="s">
        <v>258</v>
      </c>
      <c r="N1604" s="4" t="s">
        <v>3024</v>
      </c>
      <c r="O1604" s="4" t="s">
        <v>258</v>
      </c>
      <c r="P1604" s="4" t="s">
        <v>3025</v>
      </c>
      <c r="Q1604" s="4" t="s">
        <v>172</v>
      </c>
      <c r="R1604" s="4" t="s">
        <v>3026</v>
      </c>
      <c r="S1604" s="4" t="s">
        <v>173</v>
      </c>
      <c r="U1604" s="40" t="s">
        <v>54</v>
      </c>
      <c r="V1604" s="41" t="s">
        <v>3306</v>
      </c>
      <c r="W1604" s="41" t="s">
        <v>56</v>
      </c>
      <c r="X1604" s="41" t="s">
        <v>3023</v>
      </c>
      <c r="Y1604" s="41" t="s">
        <v>258</v>
      </c>
      <c r="Z1604" s="41" t="s">
        <v>3024</v>
      </c>
      <c r="AA1604" s="41" t="s">
        <v>258</v>
      </c>
      <c r="AB1604" s="41" t="s">
        <v>3025</v>
      </c>
      <c r="AC1604" s="41" t="s">
        <v>172</v>
      </c>
      <c r="AD1604" s="41" t="s">
        <v>3026</v>
      </c>
      <c r="AE1604" s="41" t="s">
        <v>173</v>
      </c>
    </row>
    <row r="1605" spans="1:31">
      <c r="A1605" s="4">
        <v>101601</v>
      </c>
      <c r="C1605" s="43" t="s">
        <v>3307</v>
      </c>
      <c r="D1605" s="40" t="s">
        <v>54</v>
      </c>
      <c r="J1605" s="4" t="s">
        <v>3308</v>
      </c>
      <c r="K1605" s="4" t="s">
        <v>56</v>
      </c>
      <c r="L1605" s="4" t="s">
        <v>3023</v>
      </c>
      <c r="M1605" s="4" t="s">
        <v>258</v>
      </c>
      <c r="N1605" s="4" t="s">
        <v>3024</v>
      </c>
      <c r="O1605" s="4" t="s">
        <v>258</v>
      </c>
      <c r="P1605" s="4" t="s">
        <v>3025</v>
      </c>
      <c r="Q1605" s="4" t="s">
        <v>172</v>
      </c>
      <c r="R1605" s="4" t="s">
        <v>3026</v>
      </c>
      <c r="S1605" s="4" t="s">
        <v>173</v>
      </c>
      <c r="U1605" s="40" t="s">
        <v>54</v>
      </c>
      <c r="V1605" s="41" t="s">
        <v>3308</v>
      </c>
      <c r="W1605" s="41" t="s">
        <v>56</v>
      </c>
      <c r="X1605" s="41" t="s">
        <v>3023</v>
      </c>
      <c r="Y1605" s="41" t="s">
        <v>258</v>
      </c>
      <c r="Z1605" s="41" t="s">
        <v>3024</v>
      </c>
      <c r="AA1605" s="41" t="s">
        <v>258</v>
      </c>
      <c r="AB1605" s="41" t="s">
        <v>3025</v>
      </c>
      <c r="AC1605" s="41" t="s">
        <v>172</v>
      </c>
      <c r="AD1605" s="41" t="s">
        <v>3026</v>
      </c>
      <c r="AE1605" s="41" t="s">
        <v>173</v>
      </c>
    </row>
    <row r="1606" spans="1:31">
      <c r="A1606" s="4">
        <v>101602</v>
      </c>
      <c r="C1606" s="43" t="s">
        <v>3309</v>
      </c>
      <c r="D1606" s="40" t="s">
        <v>54</v>
      </c>
      <c r="J1606" s="4" t="s">
        <v>3310</v>
      </c>
      <c r="K1606" s="4" t="s">
        <v>56</v>
      </c>
      <c r="L1606" s="4" t="s">
        <v>3023</v>
      </c>
      <c r="M1606" s="4" t="s">
        <v>258</v>
      </c>
      <c r="N1606" s="4" t="s">
        <v>3024</v>
      </c>
      <c r="O1606" s="4" t="s">
        <v>258</v>
      </c>
      <c r="P1606" s="4" t="s">
        <v>3025</v>
      </c>
      <c r="Q1606" s="4" t="s">
        <v>172</v>
      </c>
      <c r="R1606" s="4" t="s">
        <v>3026</v>
      </c>
      <c r="S1606" s="4" t="s">
        <v>173</v>
      </c>
      <c r="U1606" s="40" t="s">
        <v>54</v>
      </c>
      <c r="V1606" s="41" t="s">
        <v>3310</v>
      </c>
      <c r="W1606" s="41" t="s">
        <v>56</v>
      </c>
      <c r="X1606" s="41" t="s">
        <v>3023</v>
      </c>
      <c r="Y1606" s="41" t="s">
        <v>258</v>
      </c>
      <c r="Z1606" s="41" t="s">
        <v>3024</v>
      </c>
      <c r="AA1606" s="41" t="s">
        <v>258</v>
      </c>
      <c r="AB1606" s="41" t="s">
        <v>3025</v>
      </c>
      <c r="AC1606" s="41" t="s">
        <v>172</v>
      </c>
      <c r="AD1606" s="41" t="s">
        <v>3026</v>
      </c>
      <c r="AE1606" s="41" t="s">
        <v>173</v>
      </c>
    </row>
    <row r="1607" spans="1:31">
      <c r="A1607" s="4">
        <v>101603</v>
      </c>
      <c r="C1607" s="43" t="s">
        <v>3311</v>
      </c>
      <c r="D1607" s="40" t="s">
        <v>54</v>
      </c>
      <c r="J1607" s="4" t="s">
        <v>3312</v>
      </c>
      <c r="K1607" s="4" t="s">
        <v>56</v>
      </c>
      <c r="L1607" s="4" t="s">
        <v>3023</v>
      </c>
      <c r="M1607" s="4" t="s">
        <v>258</v>
      </c>
      <c r="N1607" s="4" t="s">
        <v>3024</v>
      </c>
      <c r="O1607" s="4" t="s">
        <v>258</v>
      </c>
      <c r="P1607" s="4" t="s">
        <v>3025</v>
      </c>
      <c r="Q1607" s="4" t="s">
        <v>172</v>
      </c>
      <c r="R1607" s="4" t="s">
        <v>3026</v>
      </c>
      <c r="S1607" s="4" t="s">
        <v>173</v>
      </c>
      <c r="U1607" s="40" t="s">
        <v>54</v>
      </c>
      <c r="V1607" s="41" t="s">
        <v>3312</v>
      </c>
      <c r="W1607" s="41" t="s">
        <v>56</v>
      </c>
      <c r="X1607" s="41" t="s">
        <v>3023</v>
      </c>
      <c r="Y1607" s="41" t="s">
        <v>258</v>
      </c>
      <c r="Z1607" s="41" t="s">
        <v>3024</v>
      </c>
      <c r="AA1607" s="41" t="s">
        <v>258</v>
      </c>
      <c r="AB1607" s="41" t="s">
        <v>3025</v>
      </c>
      <c r="AC1607" s="41" t="s">
        <v>172</v>
      </c>
      <c r="AD1607" s="41" t="s">
        <v>3026</v>
      </c>
      <c r="AE1607" s="41" t="s">
        <v>173</v>
      </c>
    </row>
    <row r="1608" spans="1:31">
      <c r="A1608" s="4">
        <v>101604</v>
      </c>
      <c r="C1608" s="43" t="s">
        <v>3313</v>
      </c>
      <c r="D1608" s="40" t="s">
        <v>54</v>
      </c>
      <c r="J1608" s="4" t="s">
        <v>3314</v>
      </c>
      <c r="K1608" s="4" t="s">
        <v>56</v>
      </c>
      <c r="L1608" s="4" t="s">
        <v>3023</v>
      </c>
      <c r="M1608" s="4" t="s">
        <v>258</v>
      </c>
      <c r="N1608" s="4" t="s">
        <v>3024</v>
      </c>
      <c r="O1608" s="4" t="s">
        <v>258</v>
      </c>
      <c r="P1608" s="4" t="s">
        <v>3025</v>
      </c>
      <c r="Q1608" s="4" t="s">
        <v>172</v>
      </c>
      <c r="R1608" s="4" t="s">
        <v>3026</v>
      </c>
      <c r="S1608" s="4" t="s">
        <v>173</v>
      </c>
      <c r="U1608" s="40" t="s">
        <v>54</v>
      </c>
      <c r="V1608" s="41" t="s">
        <v>3314</v>
      </c>
      <c r="W1608" s="41" t="s">
        <v>56</v>
      </c>
      <c r="X1608" s="41" t="s">
        <v>3023</v>
      </c>
      <c r="Y1608" s="41" t="s">
        <v>258</v>
      </c>
      <c r="Z1608" s="41" t="s">
        <v>3024</v>
      </c>
      <c r="AA1608" s="41" t="s">
        <v>258</v>
      </c>
      <c r="AB1608" s="41" t="s">
        <v>3025</v>
      </c>
      <c r="AC1608" s="41" t="s">
        <v>172</v>
      </c>
      <c r="AD1608" s="41" t="s">
        <v>3026</v>
      </c>
      <c r="AE1608" s="41" t="s">
        <v>173</v>
      </c>
    </row>
    <row r="1609" spans="1:31">
      <c r="A1609" s="4">
        <v>101605</v>
      </c>
      <c r="C1609" s="43" t="s">
        <v>3315</v>
      </c>
      <c r="D1609" s="40" t="s">
        <v>54</v>
      </c>
      <c r="J1609" s="4" t="s">
        <v>3316</v>
      </c>
      <c r="K1609" s="4" t="s">
        <v>56</v>
      </c>
      <c r="L1609" s="4" t="s">
        <v>3023</v>
      </c>
      <c r="M1609" s="4" t="s">
        <v>258</v>
      </c>
      <c r="N1609" s="4" t="s">
        <v>3024</v>
      </c>
      <c r="O1609" s="4" t="s">
        <v>258</v>
      </c>
      <c r="P1609" s="4" t="s">
        <v>3025</v>
      </c>
      <c r="Q1609" s="4" t="s">
        <v>172</v>
      </c>
      <c r="R1609" s="4" t="s">
        <v>3026</v>
      </c>
      <c r="S1609" s="4" t="s">
        <v>173</v>
      </c>
      <c r="U1609" s="40" t="s">
        <v>54</v>
      </c>
      <c r="V1609" s="41" t="s">
        <v>3316</v>
      </c>
      <c r="W1609" s="41" t="s">
        <v>56</v>
      </c>
      <c r="X1609" s="41" t="s">
        <v>3023</v>
      </c>
      <c r="Y1609" s="41" t="s">
        <v>258</v>
      </c>
      <c r="Z1609" s="41" t="s">
        <v>3024</v>
      </c>
      <c r="AA1609" s="41" t="s">
        <v>258</v>
      </c>
      <c r="AB1609" s="41" t="s">
        <v>3025</v>
      </c>
      <c r="AC1609" s="41" t="s">
        <v>172</v>
      </c>
      <c r="AD1609" s="41" t="s">
        <v>3026</v>
      </c>
      <c r="AE1609" s="41" t="s">
        <v>173</v>
      </c>
    </row>
    <row r="1610" spans="1:31">
      <c r="A1610" s="4">
        <v>101606</v>
      </c>
      <c r="C1610" s="43" t="s">
        <v>3317</v>
      </c>
      <c r="D1610" s="40" t="s">
        <v>54</v>
      </c>
      <c r="J1610" s="4" t="s">
        <v>3318</v>
      </c>
      <c r="K1610" s="4" t="s">
        <v>56</v>
      </c>
      <c r="L1610" s="4" t="s">
        <v>3023</v>
      </c>
      <c r="M1610" s="4" t="s">
        <v>258</v>
      </c>
      <c r="N1610" s="4" t="s">
        <v>3024</v>
      </c>
      <c r="O1610" s="4" t="s">
        <v>258</v>
      </c>
      <c r="P1610" s="4" t="s">
        <v>3025</v>
      </c>
      <c r="Q1610" s="4" t="s">
        <v>172</v>
      </c>
      <c r="R1610" s="4" t="s">
        <v>3026</v>
      </c>
      <c r="S1610" s="4" t="s">
        <v>173</v>
      </c>
      <c r="U1610" s="40" t="s">
        <v>54</v>
      </c>
      <c r="V1610" s="41" t="s">
        <v>3318</v>
      </c>
      <c r="W1610" s="41" t="s">
        <v>56</v>
      </c>
      <c r="X1610" s="41" t="s">
        <v>3023</v>
      </c>
      <c r="Y1610" s="41" t="s">
        <v>258</v>
      </c>
      <c r="Z1610" s="41" t="s">
        <v>3024</v>
      </c>
      <c r="AA1610" s="41" t="s">
        <v>258</v>
      </c>
      <c r="AB1610" s="41" t="s">
        <v>3025</v>
      </c>
      <c r="AC1610" s="41" t="s">
        <v>172</v>
      </c>
      <c r="AD1610" s="41" t="s">
        <v>3026</v>
      </c>
      <c r="AE1610" s="41" t="s">
        <v>173</v>
      </c>
    </row>
    <row r="1611" spans="1:31">
      <c r="A1611" s="4">
        <v>101607</v>
      </c>
      <c r="C1611" s="43" t="s">
        <v>3319</v>
      </c>
      <c r="D1611" s="40" t="s">
        <v>54</v>
      </c>
      <c r="J1611" s="4" t="s">
        <v>3320</v>
      </c>
      <c r="K1611" s="4" t="s">
        <v>56</v>
      </c>
      <c r="L1611" s="4" t="s">
        <v>3023</v>
      </c>
      <c r="M1611" s="4" t="s">
        <v>258</v>
      </c>
      <c r="N1611" s="4" t="s">
        <v>3024</v>
      </c>
      <c r="O1611" s="4" t="s">
        <v>258</v>
      </c>
      <c r="P1611" s="4" t="s">
        <v>3025</v>
      </c>
      <c r="Q1611" s="4" t="s">
        <v>172</v>
      </c>
      <c r="R1611" s="4" t="s">
        <v>3026</v>
      </c>
      <c r="S1611" s="4" t="s">
        <v>173</v>
      </c>
      <c r="U1611" s="40" t="s">
        <v>54</v>
      </c>
      <c r="V1611" s="41" t="s">
        <v>3320</v>
      </c>
      <c r="W1611" s="41" t="s">
        <v>56</v>
      </c>
      <c r="X1611" s="41" t="s">
        <v>3023</v>
      </c>
      <c r="Y1611" s="41" t="s">
        <v>258</v>
      </c>
      <c r="Z1611" s="41" t="s">
        <v>3024</v>
      </c>
      <c r="AA1611" s="41" t="s">
        <v>258</v>
      </c>
      <c r="AB1611" s="41" t="s">
        <v>3025</v>
      </c>
      <c r="AC1611" s="41" t="s">
        <v>172</v>
      </c>
      <c r="AD1611" s="41" t="s">
        <v>3026</v>
      </c>
      <c r="AE1611" s="41" t="s">
        <v>173</v>
      </c>
    </row>
    <row r="1612" spans="1:31">
      <c r="A1612" s="4">
        <v>101608</v>
      </c>
      <c r="C1612" s="43" t="s">
        <v>3321</v>
      </c>
      <c r="D1612" s="40" t="s">
        <v>54</v>
      </c>
      <c r="J1612" s="4" t="s">
        <v>3322</v>
      </c>
      <c r="K1612" s="4" t="s">
        <v>56</v>
      </c>
      <c r="L1612" s="4" t="s">
        <v>3023</v>
      </c>
      <c r="M1612" s="4" t="s">
        <v>258</v>
      </c>
      <c r="N1612" s="4" t="s">
        <v>3024</v>
      </c>
      <c r="O1612" s="4" t="s">
        <v>258</v>
      </c>
      <c r="P1612" s="4" t="s">
        <v>3025</v>
      </c>
      <c r="Q1612" s="4" t="s">
        <v>172</v>
      </c>
      <c r="R1612" s="4" t="s">
        <v>3026</v>
      </c>
      <c r="S1612" s="4" t="s">
        <v>173</v>
      </c>
      <c r="U1612" s="40" t="s">
        <v>54</v>
      </c>
      <c r="V1612" s="41" t="s">
        <v>3322</v>
      </c>
      <c r="W1612" s="41" t="s">
        <v>56</v>
      </c>
      <c r="X1612" s="41" t="s">
        <v>3023</v>
      </c>
      <c r="Y1612" s="41" t="s">
        <v>258</v>
      </c>
      <c r="Z1612" s="41" t="s">
        <v>3024</v>
      </c>
      <c r="AA1612" s="41" t="s">
        <v>258</v>
      </c>
      <c r="AB1612" s="41" t="s">
        <v>3025</v>
      </c>
      <c r="AC1612" s="41" t="s">
        <v>172</v>
      </c>
      <c r="AD1612" s="41" t="s">
        <v>3026</v>
      </c>
      <c r="AE1612" s="41" t="s">
        <v>173</v>
      </c>
    </row>
    <row r="1613" spans="1:31">
      <c r="A1613" s="4">
        <v>101609</v>
      </c>
      <c r="C1613" s="43" t="s">
        <v>3323</v>
      </c>
      <c r="D1613" s="40" t="s">
        <v>54</v>
      </c>
      <c r="J1613" s="4" t="s">
        <v>3324</v>
      </c>
      <c r="K1613" s="4" t="s">
        <v>56</v>
      </c>
      <c r="L1613" s="4" t="s">
        <v>3023</v>
      </c>
      <c r="M1613" s="4" t="s">
        <v>258</v>
      </c>
      <c r="N1613" s="4" t="s">
        <v>3024</v>
      </c>
      <c r="O1613" s="4" t="s">
        <v>258</v>
      </c>
      <c r="P1613" s="4" t="s">
        <v>3025</v>
      </c>
      <c r="Q1613" s="4" t="s">
        <v>172</v>
      </c>
      <c r="R1613" s="4" t="s">
        <v>3026</v>
      </c>
      <c r="S1613" s="4" t="s">
        <v>173</v>
      </c>
      <c r="U1613" s="40" t="s">
        <v>54</v>
      </c>
      <c r="V1613" s="41" t="s">
        <v>3324</v>
      </c>
      <c r="W1613" s="41" t="s">
        <v>56</v>
      </c>
      <c r="X1613" s="41" t="s">
        <v>3023</v>
      </c>
      <c r="Y1613" s="41" t="s">
        <v>258</v>
      </c>
      <c r="Z1613" s="41" t="s">
        <v>3024</v>
      </c>
      <c r="AA1613" s="41" t="s">
        <v>258</v>
      </c>
      <c r="AB1613" s="41" t="s">
        <v>3025</v>
      </c>
      <c r="AC1613" s="41" t="s">
        <v>172</v>
      </c>
      <c r="AD1613" s="41" t="s">
        <v>3026</v>
      </c>
      <c r="AE1613" s="41" t="s">
        <v>173</v>
      </c>
    </row>
    <row r="1614" spans="1:31">
      <c r="A1614" s="4">
        <v>101610</v>
      </c>
      <c r="C1614" s="43" t="s">
        <v>3325</v>
      </c>
      <c r="D1614" s="40" t="s">
        <v>54</v>
      </c>
      <c r="J1614" s="4" t="s">
        <v>3326</v>
      </c>
      <c r="K1614" s="4" t="s">
        <v>56</v>
      </c>
      <c r="L1614" s="4" t="s">
        <v>3023</v>
      </c>
      <c r="M1614" s="4" t="s">
        <v>258</v>
      </c>
      <c r="N1614" s="4" t="s">
        <v>3024</v>
      </c>
      <c r="O1614" s="4" t="s">
        <v>258</v>
      </c>
      <c r="P1614" s="4" t="s">
        <v>3025</v>
      </c>
      <c r="Q1614" s="4" t="s">
        <v>172</v>
      </c>
      <c r="R1614" s="4" t="s">
        <v>3026</v>
      </c>
      <c r="S1614" s="4" t="s">
        <v>173</v>
      </c>
      <c r="U1614" s="40" t="s">
        <v>54</v>
      </c>
      <c r="V1614" s="41" t="s">
        <v>3326</v>
      </c>
      <c r="W1614" s="41" t="s">
        <v>56</v>
      </c>
      <c r="X1614" s="41" t="s">
        <v>3023</v>
      </c>
      <c r="Y1614" s="41" t="s">
        <v>258</v>
      </c>
      <c r="Z1614" s="41" t="s">
        <v>3024</v>
      </c>
      <c r="AA1614" s="41" t="s">
        <v>258</v>
      </c>
      <c r="AB1614" s="41" t="s">
        <v>3025</v>
      </c>
      <c r="AC1614" s="41" t="s">
        <v>172</v>
      </c>
      <c r="AD1614" s="41" t="s">
        <v>3026</v>
      </c>
      <c r="AE1614" s="41" t="s">
        <v>173</v>
      </c>
    </row>
    <row r="1615" spans="1:31">
      <c r="A1615" s="4">
        <v>101611</v>
      </c>
      <c r="C1615" s="43" t="s">
        <v>3327</v>
      </c>
      <c r="D1615" s="40" t="s">
        <v>54</v>
      </c>
      <c r="J1615" s="4" t="s">
        <v>3328</v>
      </c>
      <c r="K1615" s="4" t="s">
        <v>56</v>
      </c>
      <c r="L1615" s="4" t="s">
        <v>3023</v>
      </c>
      <c r="M1615" s="4" t="s">
        <v>258</v>
      </c>
      <c r="N1615" s="4" t="s">
        <v>3024</v>
      </c>
      <c r="O1615" s="4" t="s">
        <v>258</v>
      </c>
      <c r="P1615" s="4" t="s">
        <v>3025</v>
      </c>
      <c r="Q1615" s="4" t="s">
        <v>172</v>
      </c>
      <c r="R1615" s="4" t="s">
        <v>3026</v>
      </c>
      <c r="S1615" s="4" t="s">
        <v>173</v>
      </c>
      <c r="U1615" s="40" t="s">
        <v>54</v>
      </c>
      <c r="V1615" s="41" t="s">
        <v>3328</v>
      </c>
      <c r="W1615" s="41" t="s">
        <v>56</v>
      </c>
      <c r="X1615" s="41" t="s">
        <v>3023</v>
      </c>
      <c r="Y1615" s="41" t="s">
        <v>258</v>
      </c>
      <c r="Z1615" s="41" t="s">
        <v>3024</v>
      </c>
      <c r="AA1615" s="41" t="s">
        <v>258</v>
      </c>
      <c r="AB1615" s="41" t="s">
        <v>3025</v>
      </c>
      <c r="AC1615" s="41" t="s">
        <v>172</v>
      </c>
      <c r="AD1615" s="41" t="s">
        <v>3026</v>
      </c>
      <c r="AE1615" s="41" t="s">
        <v>173</v>
      </c>
    </row>
    <row r="1616" spans="1:31">
      <c r="A1616" s="4">
        <v>101612</v>
      </c>
      <c r="C1616" s="43" t="s">
        <v>3329</v>
      </c>
      <c r="D1616" s="40" t="s">
        <v>54</v>
      </c>
      <c r="J1616" s="4" t="s">
        <v>3330</v>
      </c>
      <c r="K1616" s="4" t="s">
        <v>56</v>
      </c>
      <c r="L1616" s="4" t="s">
        <v>3023</v>
      </c>
      <c r="M1616" s="4" t="s">
        <v>258</v>
      </c>
      <c r="N1616" s="4" t="s">
        <v>3024</v>
      </c>
      <c r="O1616" s="4" t="s">
        <v>258</v>
      </c>
      <c r="P1616" s="4" t="s">
        <v>3025</v>
      </c>
      <c r="Q1616" s="4" t="s">
        <v>172</v>
      </c>
      <c r="R1616" s="4" t="s">
        <v>3026</v>
      </c>
      <c r="S1616" s="4" t="s">
        <v>173</v>
      </c>
      <c r="U1616" s="40" t="s">
        <v>54</v>
      </c>
      <c r="V1616" s="41" t="s">
        <v>3330</v>
      </c>
      <c r="W1616" s="41" t="s">
        <v>56</v>
      </c>
      <c r="X1616" s="41" t="s">
        <v>3023</v>
      </c>
      <c r="Y1616" s="41" t="s">
        <v>258</v>
      </c>
      <c r="Z1616" s="41" t="s">
        <v>3024</v>
      </c>
      <c r="AA1616" s="41" t="s">
        <v>258</v>
      </c>
      <c r="AB1616" s="41" t="s">
        <v>3025</v>
      </c>
      <c r="AC1616" s="41" t="s">
        <v>172</v>
      </c>
      <c r="AD1616" s="41" t="s">
        <v>3026</v>
      </c>
      <c r="AE1616" s="41" t="s">
        <v>173</v>
      </c>
    </row>
    <row r="1617" spans="1:31">
      <c r="A1617" s="4">
        <v>101613</v>
      </c>
      <c r="C1617" s="43" t="s">
        <v>3331</v>
      </c>
      <c r="D1617" s="40" t="s">
        <v>54</v>
      </c>
      <c r="J1617" s="4" t="s">
        <v>3332</v>
      </c>
      <c r="K1617" s="4" t="s">
        <v>56</v>
      </c>
      <c r="L1617" s="4" t="s">
        <v>3023</v>
      </c>
      <c r="M1617" s="4" t="s">
        <v>258</v>
      </c>
      <c r="N1617" s="4" t="s">
        <v>3024</v>
      </c>
      <c r="O1617" s="4" t="s">
        <v>258</v>
      </c>
      <c r="P1617" s="4" t="s">
        <v>3025</v>
      </c>
      <c r="Q1617" s="4" t="s">
        <v>172</v>
      </c>
      <c r="R1617" s="4" t="s">
        <v>3026</v>
      </c>
      <c r="S1617" s="4" t="s">
        <v>173</v>
      </c>
      <c r="U1617" s="40" t="s">
        <v>54</v>
      </c>
      <c r="V1617" s="41" t="s">
        <v>3332</v>
      </c>
      <c r="W1617" s="41" t="s">
        <v>56</v>
      </c>
      <c r="X1617" s="41" t="s">
        <v>3023</v>
      </c>
      <c r="Y1617" s="41" t="s">
        <v>258</v>
      </c>
      <c r="Z1617" s="41" t="s">
        <v>3024</v>
      </c>
      <c r="AA1617" s="41" t="s">
        <v>258</v>
      </c>
      <c r="AB1617" s="41" t="s">
        <v>3025</v>
      </c>
      <c r="AC1617" s="41" t="s">
        <v>172</v>
      </c>
      <c r="AD1617" s="41" t="s">
        <v>3026</v>
      </c>
      <c r="AE1617" s="41" t="s">
        <v>173</v>
      </c>
    </row>
    <row r="1618" spans="1:31">
      <c r="A1618" s="4">
        <v>101614</v>
      </c>
      <c r="C1618" s="43" t="s">
        <v>3333</v>
      </c>
      <c r="D1618" s="40" t="s">
        <v>54</v>
      </c>
      <c r="J1618" s="4" t="s">
        <v>3334</v>
      </c>
      <c r="K1618" s="4" t="s">
        <v>56</v>
      </c>
      <c r="L1618" s="4" t="s">
        <v>3023</v>
      </c>
      <c r="M1618" s="4" t="s">
        <v>258</v>
      </c>
      <c r="N1618" s="4" t="s">
        <v>3024</v>
      </c>
      <c r="O1618" s="4" t="s">
        <v>258</v>
      </c>
      <c r="P1618" s="4" t="s">
        <v>3025</v>
      </c>
      <c r="Q1618" s="4" t="s">
        <v>172</v>
      </c>
      <c r="R1618" s="4" t="s">
        <v>3026</v>
      </c>
      <c r="S1618" s="4" t="s">
        <v>173</v>
      </c>
      <c r="U1618" s="40" t="s">
        <v>54</v>
      </c>
      <c r="V1618" s="41" t="s">
        <v>3334</v>
      </c>
      <c r="W1618" s="41" t="s">
        <v>56</v>
      </c>
      <c r="X1618" s="41" t="s">
        <v>3023</v>
      </c>
      <c r="Y1618" s="41" t="s">
        <v>258</v>
      </c>
      <c r="Z1618" s="41" t="s">
        <v>3024</v>
      </c>
      <c r="AA1618" s="41" t="s">
        <v>258</v>
      </c>
      <c r="AB1618" s="41" t="s">
        <v>3025</v>
      </c>
      <c r="AC1618" s="41" t="s">
        <v>172</v>
      </c>
      <c r="AD1618" s="41" t="s">
        <v>3026</v>
      </c>
      <c r="AE1618" s="41" t="s">
        <v>173</v>
      </c>
    </row>
    <row r="1619" spans="1:31">
      <c r="A1619" s="4">
        <v>101615</v>
      </c>
      <c r="C1619" s="43" t="s">
        <v>3335</v>
      </c>
      <c r="D1619" s="40" t="s">
        <v>54</v>
      </c>
      <c r="J1619" s="4" t="s">
        <v>3336</v>
      </c>
      <c r="K1619" s="4" t="s">
        <v>56</v>
      </c>
      <c r="L1619" s="4" t="s">
        <v>3023</v>
      </c>
      <c r="M1619" s="4" t="s">
        <v>258</v>
      </c>
      <c r="N1619" s="4" t="s">
        <v>3024</v>
      </c>
      <c r="O1619" s="4" t="s">
        <v>258</v>
      </c>
      <c r="P1619" s="4" t="s">
        <v>3025</v>
      </c>
      <c r="Q1619" s="4" t="s">
        <v>172</v>
      </c>
      <c r="R1619" s="4" t="s">
        <v>3026</v>
      </c>
      <c r="S1619" s="4" t="s">
        <v>173</v>
      </c>
      <c r="U1619" s="40" t="s">
        <v>54</v>
      </c>
      <c r="V1619" s="41" t="s">
        <v>3336</v>
      </c>
      <c r="W1619" s="41" t="s">
        <v>56</v>
      </c>
      <c r="X1619" s="41" t="s">
        <v>3023</v>
      </c>
      <c r="Y1619" s="41" t="s">
        <v>258</v>
      </c>
      <c r="Z1619" s="41" t="s">
        <v>3024</v>
      </c>
      <c r="AA1619" s="41" t="s">
        <v>258</v>
      </c>
      <c r="AB1619" s="41" t="s">
        <v>3025</v>
      </c>
      <c r="AC1619" s="41" t="s">
        <v>172</v>
      </c>
      <c r="AD1619" s="41" t="s">
        <v>3026</v>
      </c>
      <c r="AE1619" s="41" t="s">
        <v>173</v>
      </c>
    </row>
    <row r="1620" spans="1:31">
      <c r="A1620" s="4">
        <v>101616</v>
      </c>
      <c r="C1620" s="43" t="s">
        <v>3337</v>
      </c>
      <c r="D1620" s="40" t="s">
        <v>54</v>
      </c>
      <c r="J1620" s="4" t="s">
        <v>3338</v>
      </c>
      <c r="K1620" s="4" t="s">
        <v>56</v>
      </c>
      <c r="L1620" s="4" t="s">
        <v>3023</v>
      </c>
      <c r="M1620" s="4" t="s">
        <v>258</v>
      </c>
      <c r="N1620" s="4" t="s">
        <v>3024</v>
      </c>
      <c r="O1620" s="4" t="s">
        <v>258</v>
      </c>
      <c r="P1620" s="4" t="s">
        <v>3025</v>
      </c>
      <c r="Q1620" s="4" t="s">
        <v>172</v>
      </c>
      <c r="R1620" s="4" t="s">
        <v>3026</v>
      </c>
      <c r="S1620" s="4" t="s">
        <v>173</v>
      </c>
      <c r="U1620" s="40" t="s">
        <v>54</v>
      </c>
      <c r="V1620" s="41" t="s">
        <v>3338</v>
      </c>
      <c r="W1620" s="41" t="s">
        <v>56</v>
      </c>
      <c r="X1620" s="41" t="s">
        <v>3023</v>
      </c>
      <c r="Y1620" s="41" t="s">
        <v>258</v>
      </c>
      <c r="Z1620" s="41" t="s">
        <v>3024</v>
      </c>
      <c r="AA1620" s="41" t="s">
        <v>258</v>
      </c>
      <c r="AB1620" s="41" t="s">
        <v>3025</v>
      </c>
      <c r="AC1620" s="41" t="s">
        <v>172</v>
      </c>
      <c r="AD1620" s="41" t="s">
        <v>3026</v>
      </c>
      <c r="AE1620" s="41" t="s">
        <v>173</v>
      </c>
    </row>
    <row r="1621" spans="1:31">
      <c r="A1621" s="4">
        <v>101617</v>
      </c>
      <c r="C1621" s="43" t="s">
        <v>3339</v>
      </c>
      <c r="D1621" s="40" t="s">
        <v>54</v>
      </c>
      <c r="J1621" s="4" t="s">
        <v>3340</v>
      </c>
      <c r="K1621" s="4" t="s">
        <v>56</v>
      </c>
      <c r="L1621" s="4" t="s">
        <v>3023</v>
      </c>
      <c r="M1621" s="4" t="s">
        <v>258</v>
      </c>
      <c r="N1621" s="4" t="s">
        <v>3024</v>
      </c>
      <c r="O1621" s="4" t="s">
        <v>258</v>
      </c>
      <c r="P1621" s="4" t="s">
        <v>3025</v>
      </c>
      <c r="Q1621" s="4" t="s">
        <v>172</v>
      </c>
      <c r="R1621" s="4" t="s">
        <v>3026</v>
      </c>
      <c r="S1621" s="4" t="s">
        <v>173</v>
      </c>
      <c r="U1621" s="40" t="s">
        <v>54</v>
      </c>
      <c r="V1621" s="41" t="s">
        <v>3340</v>
      </c>
      <c r="W1621" s="41" t="s">
        <v>56</v>
      </c>
      <c r="X1621" s="41" t="s">
        <v>3023</v>
      </c>
      <c r="Y1621" s="41" t="s">
        <v>258</v>
      </c>
      <c r="Z1621" s="41" t="s">
        <v>3024</v>
      </c>
      <c r="AA1621" s="41" t="s">
        <v>258</v>
      </c>
      <c r="AB1621" s="41" t="s">
        <v>3025</v>
      </c>
      <c r="AC1621" s="41" t="s">
        <v>172</v>
      </c>
      <c r="AD1621" s="41" t="s">
        <v>3026</v>
      </c>
      <c r="AE1621" s="41" t="s">
        <v>173</v>
      </c>
    </row>
    <row r="1622" spans="1:31">
      <c r="A1622" s="4">
        <v>101618</v>
      </c>
      <c r="C1622" s="43" t="s">
        <v>3341</v>
      </c>
      <c r="D1622" s="40" t="s">
        <v>54</v>
      </c>
      <c r="J1622" s="4" t="s">
        <v>3342</v>
      </c>
      <c r="K1622" s="4" t="s">
        <v>56</v>
      </c>
      <c r="L1622" s="4" t="s">
        <v>3023</v>
      </c>
      <c r="M1622" s="4" t="s">
        <v>258</v>
      </c>
      <c r="N1622" s="4" t="s">
        <v>3024</v>
      </c>
      <c r="O1622" s="4" t="s">
        <v>258</v>
      </c>
      <c r="P1622" s="4" t="s">
        <v>3025</v>
      </c>
      <c r="Q1622" s="4" t="s">
        <v>172</v>
      </c>
      <c r="R1622" s="4" t="s">
        <v>3026</v>
      </c>
      <c r="S1622" s="4" t="s">
        <v>173</v>
      </c>
      <c r="U1622" s="40" t="s">
        <v>54</v>
      </c>
      <c r="V1622" s="41" t="s">
        <v>3342</v>
      </c>
      <c r="W1622" s="41" t="s">
        <v>56</v>
      </c>
      <c r="X1622" s="41" t="s">
        <v>3023</v>
      </c>
      <c r="Y1622" s="41" t="s">
        <v>258</v>
      </c>
      <c r="Z1622" s="41" t="s">
        <v>3024</v>
      </c>
      <c r="AA1622" s="41" t="s">
        <v>258</v>
      </c>
      <c r="AB1622" s="41" t="s">
        <v>3025</v>
      </c>
      <c r="AC1622" s="41" t="s">
        <v>172</v>
      </c>
      <c r="AD1622" s="41" t="s">
        <v>3026</v>
      </c>
      <c r="AE1622" s="41" t="s">
        <v>173</v>
      </c>
    </row>
    <row r="1623" spans="1:31">
      <c r="A1623" s="4">
        <v>101619</v>
      </c>
      <c r="C1623" s="43" t="s">
        <v>3343</v>
      </c>
      <c r="D1623" s="40" t="s">
        <v>54</v>
      </c>
      <c r="J1623" s="4" t="s">
        <v>3344</v>
      </c>
      <c r="K1623" s="4" t="s">
        <v>56</v>
      </c>
      <c r="L1623" s="4" t="s">
        <v>3023</v>
      </c>
      <c r="M1623" s="4" t="s">
        <v>258</v>
      </c>
      <c r="N1623" s="4" t="s">
        <v>3024</v>
      </c>
      <c r="O1623" s="4" t="s">
        <v>258</v>
      </c>
      <c r="P1623" s="4" t="s">
        <v>3025</v>
      </c>
      <c r="Q1623" s="4" t="s">
        <v>172</v>
      </c>
      <c r="R1623" s="4" t="s">
        <v>3026</v>
      </c>
      <c r="S1623" s="4" t="s">
        <v>173</v>
      </c>
      <c r="U1623" s="40" t="s">
        <v>54</v>
      </c>
      <c r="V1623" s="41" t="s">
        <v>3344</v>
      </c>
      <c r="W1623" s="41" t="s">
        <v>56</v>
      </c>
      <c r="X1623" s="41" t="s">
        <v>3023</v>
      </c>
      <c r="Y1623" s="41" t="s">
        <v>258</v>
      </c>
      <c r="Z1623" s="41" t="s">
        <v>3024</v>
      </c>
      <c r="AA1623" s="41" t="s">
        <v>258</v>
      </c>
      <c r="AB1623" s="41" t="s">
        <v>3025</v>
      </c>
      <c r="AC1623" s="41" t="s">
        <v>172</v>
      </c>
      <c r="AD1623" s="41" t="s">
        <v>3026</v>
      </c>
      <c r="AE1623" s="41" t="s">
        <v>173</v>
      </c>
    </row>
    <row r="1624" spans="1:31">
      <c r="A1624" s="4">
        <v>101620</v>
      </c>
      <c r="C1624" s="43" t="s">
        <v>3345</v>
      </c>
      <c r="D1624" s="40" t="s">
        <v>54</v>
      </c>
      <c r="J1624" s="4" t="s">
        <v>3346</v>
      </c>
      <c r="K1624" s="4" t="s">
        <v>56</v>
      </c>
      <c r="L1624" s="4" t="s">
        <v>3023</v>
      </c>
      <c r="M1624" s="4" t="s">
        <v>258</v>
      </c>
      <c r="N1624" s="4" t="s">
        <v>3024</v>
      </c>
      <c r="O1624" s="4" t="s">
        <v>258</v>
      </c>
      <c r="P1624" s="4" t="s">
        <v>3025</v>
      </c>
      <c r="Q1624" s="4" t="s">
        <v>172</v>
      </c>
      <c r="R1624" s="4" t="s">
        <v>3026</v>
      </c>
      <c r="S1624" s="4" t="s">
        <v>173</v>
      </c>
      <c r="U1624" s="40" t="s">
        <v>54</v>
      </c>
      <c r="V1624" s="41" t="s">
        <v>3346</v>
      </c>
      <c r="W1624" s="41" t="s">
        <v>56</v>
      </c>
      <c r="X1624" s="41" t="s">
        <v>3023</v>
      </c>
      <c r="Y1624" s="41" t="s">
        <v>258</v>
      </c>
      <c r="Z1624" s="41" t="s">
        <v>3024</v>
      </c>
      <c r="AA1624" s="41" t="s">
        <v>258</v>
      </c>
      <c r="AB1624" s="41" t="s">
        <v>3025</v>
      </c>
      <c r="AC1624" s="41" t="s">
        <v>172</v>
      </c>
      <c r="AD1624" s="41" t="s">
        <v>3026</v>
      </c>
      <c r="AE1624" s="41" t="s">
        <v>173</v>
      </c>
    </row>
    <row r="1625" spans="1:31">
      <c r="A1625" s="4">
        <v>101621</v>
      </c>
      <c r="C1625" s="43" t="s">
        <v>3347</v>
      </c>
      <c r="D1625" s="40" t="s">
        <v>54</v>
      </c>
      <c r="J1625" s="4" t="s">
        <v>3348</v>
      </c>
      <c r="K1625" s="4" t="s">
        <v>56</v>
      </c>
      <c r="L1625" s="4" t="s">
        <v>3023</v>
      </c>
      <c r="M1625" s="4" t="s">
        <v>258</v>
      </c>
      <c r="N1625" s="4" t="s">
        <v>3024</v>
      </c>
      <c r="O1625" s="4" t="s">
        <v>258</v>
      </c>
      <c r="P1625" s="4" t="s">
        <v>3025</v>
      </c>
      <c r="Q1625" s="4" t="s">
        <v>172</v>
      </c>
      <c r="R1625" s="4" t="s">
        <v>3026</v>
      </c>
      <c r="S1625" s="4" t="s">
        <v>173</v>
      </c>
      <c r="U1625" s="40" t="s">
        <v>54</v>
      </c>
      <c r="V1625" s="41" t="s">
        <v>3348</v>
      </c>
      <c r="W1625" s="41" t="s">
        <v>56</v>
      </c>
      <c r="X1625" s="41" t="s">
        <v>3023</v>
      </c>
      <c r="Y1625" s="41" t="s">
        <v>258</v>
      </c>
      <c r="Z1625" s="41" t="s">
        <v>3024</v>
      </c>
      <c r="AA1625" s="41" t="s">
        <v>258</v>
      </c>
      <c r="AB1625" s="41" t="s">
        <v>3025</v>
      </c>
      <c r="AC1625" s="41" t="s">
        <v>172</v>
      </c>
      <c r="AD1625" s="41" t="s">
        <v>3026</v>
      </c>
      <c r="AE1625" s="41" t="s">
        <v>173</v>
      </c>
    </row>
    <row r="1626" spans="1:31">
      <c r="A1626" s="4">
        <v>101622</v>
      </c>
      <c r="C1626" s="43" t="s">
        <v>3349</v>
      </c>
      <c r="D1626" s="40" t="s">
        <v>54</v>
      </c>
      <c r="J1626" s="4" t="s">
        <v>3350</v>
      </c>
      <c r="K1626" s="4" t="s">
        <v>56</v>
      </c>
      <c r="L1626" s="4" t="s">
        <v>3023</v>
      </c>
      <c r="M1626" s="4" t="s">
        <v>258</v>
      </c>
      <c r="N1626" s="4" t="s">
        <v>3024</v>
      </c>
      <c r="O1626" s="4" t="s">
        <v>258</v>
      </c>
      <c r="P1626" s="4" t="s">
        <v>3025</v>
      </c>
      <c r="Q1626" s="4" t="s">
        <v>172</v>
      </c>
      <c r="R1626" s="4" t="s">
        <v>3026</v>
      </c>
      <c r="S1626" s="4" t="s">
        <v>173</v>
      </c>
      <c r="U1626" s="40" t="s">
        <v>54</v>
      </c>
      <c r="V1626" s="41" t="s">
        <v>3350</v>
      </c>
      <c r="W1626" s="41" t="s">
        <v>56</v>
      </c>
      <c r="X1626" s="41" t="s">
        <v>3023</v>
      </c>
      <c r="Y1626" s="41" t="s">
        <v>258</v>
      </c>
      <c r="Z1626" s="41" t="s">
        <v>3024</v>
      </c>
      <c r="AA1626" s="41" t="s">
        <v>258</v>
      </c>
      <c r="AB1626" s="41" t="s">
        <v>3025</v>
      </c>
      <c r="AC1626" s="41" t="s">
        <v>172</v>
      </c>
      <c r="AD1626" s="41" t="s">
        <v>3026</v>
      </c>
      <c r="AE1626" s="41" t="s">
        <v>173</v>
      </c>
    </row>
    <row r="1627" spans="1:31">
      <c r="A1627" s="4">
        <v>101623</v>
      </c>
      <c r="C1627" s="43" t="s">
        <v>3351</v>
      </c>
      <c r="D1627" s="40" t="s">
        <v>54</v>
      </c>
      <c r="J1627" s="4" t="s">
        <v>3352</v>
      </c>
      <c r="K1627" s="4" t="s">
        <v>56</v>
      </c>
      <c r="L1627" s="4" t="s">
        <v>3023</v>
      </c>
      <c r="M1627" s="4" t="s">
        <v>258</v>
      </c>
      <c r="N1627" s="4" t="s">
        <v>3024</v>
      </c>
      <c r="O1627" s="4" t="s">
        <v>258</v>
      </c>
      <c r="P1627" s="4" t="s">
        <v>3025</v>
      </c>
      <c r="Q1627" s="4" t="s">
        <v>172</v>
      </c>
      <c r="R1627" s="4" t="s">
        <v>3026</v>
      </c>
      <c r="S1627" s="4" t="s">
        <v>173</v>
      </c>
      <c r="U1627" s="40" t="s">
        <v>54</v>
      </c>
      <c r="V1627" s="41" t="s">
        <v>3352</v>
      </c>
      <c r="W1627" s="41" t="s">
        <v>56</v>
      </c>
      <c r="X1627" s="41" t="s">
        <v>3023</v>
      </c>
      <c r="Y1627" s="41" t="s">
        <v>258</v>
      </c>
      <c r="Z1627" s="41" t="s">
        <v>3024</v>
      </c>
      <c r="AA1627" s="41" t="s">
        <v>258</v>
      </c>
      <c r="AB1627" s="41" t="s">
        <v>3025</v>
      </c>
      <c r="AC1627" s="41" t="s">
        <v>172</v>
      </c>
      <c r="AD1627" s="41" t="s">
        <v>3026</v>
      </c>
      <c r="AE1627" s="41" t="s">
        <v>173</v>
      </c>
    </row>
    <row r="1628" spans="1:31">
      <c r="A1628" s="4">
        <v>101624</v>
      </c>
      <c r="C1628" s="43" t="s">
        <v>3353</v>
      </c>
      <c r="D1628" s="40" t="s">
        <v>54</v>
      </c>
      <c r="J1628" s="4" t="s">
        <v>3354</v>
      </c>
      <c r="K1628" s="4" t="s">
        <v>56</v>
      </c>
      <c r="L1628" s="4" t="s">
        <v>3023</v>
      </c>
      <c r="M1628" s="4" t="s">
        <v>258</v>
      </c>
      <c r="N1628" s="4" t="s">
        <v>3024</v>
      </c>
      <c r="O1628" s="4" t="s">
        <v>258</v>
      </c>
      <c r="P1628" s="4" t="s">
        <v>3025</v>
      </c>
      <c r="Q1628" s="4" t="s">
        <v>172</v>
      </c>
      <c r="R1628" s="4" t="s">
        <v>3026</v>
      </c>
      <c r="S1628" s="4" t="s">
        <v>173</v>
      </c>
      <c r="U1628" s="40" t="s">
        <v>54</v>
      </c>
      <c r="V1628" s="41" t="s">
        <v>3354</v>
      </c>
      <c r="W1628" s="41" t="s">
        <v>56</v>
      </c>
      <c r="X1628" s="41" t="s">
        <v>3023</v>
      </c>
      <c r="Y1628" s="41" t="s">
        <v>258</v>
      </c>
      <c r="Z1628" s="41" t="s">
        <v>3024</v>
      </c>
      <c r="AA1628" s="41" t="s">
        <v>258</v>
      </c>
      <c r="AB1628" s="41" t="s">
        <v>3025</v>
      </c>
      <c r="AC1628" s="41" t="s">
        <v>172</v>
      </c>
      <c r="AD1628" s="41" t="s">
        <v>3026</v>
      </c>
      <c r="AE1628" s="41" t="s">
        <v>173</v>
      </c>
    </row>
    <row r="1629" spans="1:31">
      <c r="A1629" s="4">
        <v>101625</v>
      </c>
      <c r="C1629" s="43" t="s">
        <v>3355</v>
      </c>
      <c r="D1629" s="40" t="s">
        <v>54</v>
      </c>
      <c r="J1629" s="4" t="s">
        <v>3356</v>
      </c>
      <c r="K1629" s="4" t="s">
        <v>56</v>
      </c>
      <c r="L1629" s="4" t="s">
        <v>3023</v>
      </c>
      <c r="M1629" s="4" t="s">
        <v>258</v>
      </c>
      <c r="N1629" s="4" t="s">
        <v>3024</v>
      </c>
      <c r="O1629" s="4" t="s">
        <v>258</v>
      </c>
      <c r="P1629" s="4" t="s">
        <v>3025</v>
      </c>
      <c r="Q1629" s="4" t="s">
        <v>172</v>
      </c>
      <c r="R1629" s="4" t="s">
        <v>3026</v>
      </c>
      <c r="S1629" s="4" t="s">
        <v>173</v>
      </c>
      <c r="U1629" s="40" t="s">
        <v>54</v>
      </c>
      <c r="V1629" s="41" t="s">
        <v>3356</v>
      </c>
      <c r="W1629" s="41" t="s">
        <v>56</v>
      </c>
      <c r="X1629" s="41" t="s">
        <v>3023</v>
      </c>
      <c r="Y1629" s="41" t="s">
        <v>258</v>
      </c>
      <c r="Z1629" s="41" t="s">
        <v>3024</v>
      </c>
      <c r="AA1629" s="41" t="s">
        <v>258</v>
      </c>
      <c r="AB1629" s="41" t="s">
        <v>3025</v>
      </c>
      <c r="AC1629" s="41" t="s">
        <v>172</v>
      </c>
      <c r="AD1629" s="41" t="s">
        <v>3026</v>
      </c>
      <c r="AE1629" s="41" t="s">
        <v>173</v>
      </c>
    </row>
    <row r="1630" spans="1:31">
      <c r="A1630" s="4">
        <v>101626</v>
      </c>
      <c r="C1630" s="43" t="s">
        <v>3357</v>
      </c>
      <c r="D1630" s="40" t="s">
        <v>54</v>
      </c>
      <c r="J1630" s="4" t="s">
        <v>3358</v>
      </c>
      <c r="K1630" s="4" t="s">
        <v>56</v>
      </c>
      <c r="L1630" s="4" t="s">
        <v>3023</v>
      </c>
      <c r="M1630" s="4" t="s">
        <v>258</v>
      </c>
      <c r="N1630" s="4" t="s">
        <v>3024</v>
      </c>
      <c r="O1630" s="4" t="s">
        <v>258</v>
      </c>
      <c r="P1630" s="4" t="s">
        <v>3025</v>
      </c>
      <c r="Q1630" s="4" t="s">
        <v>172</v>
      </c>
      <c r="R1630" s="4" t="s">
        <v>3026</v>
      </c>
      <c r="S1630" s="4" t="s">
        <v>173</v>
      </c>
      <c r="U1630" s="40" t="s">
        <v>54</v>
      </c>
      <c r="V1630" s="41" t="s">
        <v>3358</v>
      </c>
      <c r="W1630" s="41" t="s">
        <v>56</v>
      </c>
      <c r="X1630" s="41" t="s">
        <v>3023</v>
      </c>
      <c r="Y1630" s="41" t="s">
        <v>258</v>
      </c>
      <c r="Z1630" s="41" t="s">
        <v>3024</v>
      </c>
      <c r="AA1630" s="41" t="s">
        <v>258</v>
      </c>
      <c r="AB1630" s="41" t="s">
        <v>3025</v>
      </c>
      <c r="AC1630" s="41" t="s">
        <v>172</v>
      </c>
      <c r="AD1630" s="41" t="s">
        <v>3026</v>
      </c>
      <c r="AE1630" s="41" t="s">
        <v>173</v>
      </c>
    </row>
    <row r="1631" spans="1:31">
      <c r="A1631" s="4">
        <v>101627</v>
      </c>
      <c r="C1631" s="43" t="s">
        <v>3359</v>
      </c>
      <c r="D1631" s="40" t="s">
        <v>54</v>
      </c>
      <c r="J1631" s="4" t="s">
        <v>3360</v>
      </c>
      <c r="K1631" s="4" t="s">
        <v>56</v>
      </c>
      <c r="L1631" s="4" t="s">
        <v>3023</v>
      </c>
      <c r="M1631" s="4" t="s">
        <v>258</v>
      </c>
      <c r="N1631" s="4" t="s">
        <v>3024</v>
      </c>
      <c r="O1631" s="4" t="s">
        <v>258</v>
      </c>
      <c r="P1631" s="4" t="s">
        <v>3025</v>
      </c>
      <c r="Q1631" s="4" t="s">
        <v>172</v>
      </c>
      <c r="R1631" s="4" t="s">
        <v>3026</v>
      </c>
      <c r="S1631" s="4" t="s">
        <v>173</v>
      </c>
      <c r="U1631" s="40" t="s">
        <v>54</v>
      </c>
      <c r="V1631" s="41" t="s">
        <v>3360</v>
      </c>
      <c r="W1631" s="41" t="s">
        <v>56</v>
      </c>
      <c r="X1631" s="41" t="s">
        <v>3023</v>
      </c>
      <c r="Y1631" s="41" t="s">
        <v>258</v>
      </c>
      <c r="Z1631" s="41" t="s">
        <v>3024</v>
      </c>
      <c r="AA1631" s="41" t="s">
        <v>258</v>
      </c>
      <c r="AB1631" s="41" t="s">
        <v>3025</v>
      </c>
      <c r="AC1631" s="41" t="s">
        <v>172</v>
      </c>
      <c r="AD1631" s="41" t="s">
        <v>3026</v>
      </c>
      <c r="AE1631" s="41" t="s">
        <v>173</v>
      </c>
    </row>
    <row r="1632" spans="1:31">
      <c r="A1632" s="4">
        <v>101628</v>
      </c>
      <c r="C1632" s="43" t="s">
        <v>3361</v>
      </c>
      <c r="D1632" s="40" t="s">
        <v>54</v>
      </c>
      <c r="J1632" s="4" t="s">
        <v>3362</v>
      </c>
      <c r="K1632" s="4" t="s">
        <v>56</v>
      </c>
      <c r="L1632" s="4" t="s">
        <v>3023</v>
      </c>
      <c r="M1632" s="4" t="s">
        <v>258</v>
      </c>
      <c r="N1632" s="4" t="s">
        <v>3024</v>
      </c>
      <c r="O1632" s="4" t="s">
        <v>258</v>
      </c>
      <c r="P1632" s="4" t="s">
        <v>3025</v>
      </c>
      <c r="Q1632" s="4" t="s">
        <v>172</v>
      </c>
      <c r="R1632" s="4" t="s">
        <v>3026</v>
      </c>
      <c r="S1632" s="4" t="s">
        <v>173</v>
      </c>
      <c r="U1632" s="40" t="s">
        <v>54</v>
      </c>
      <c r="V1632" s="41" t="s">
        <v>3362</v>
      </c>
      <c r="W1632" s="41" t="s">
        <v>56</v>
      </c>
      <c r="X1632" s="41" t="s">
        <v>3023</v>
      </c>
      <c r="Y1632" s="41" t="s">
        <v>258</v>
      </c>
      <c r="Z1632" s="41" t="s">
        <v>3024</v>
      </c>
      <c r="AA1632" s="41" t="s">
        <v>258</v>
      </c>
      <c r="AB1632" s="41" t="s">
        <v>3025</v>
      </c>
      <c r="AC1632" s="41" t="s">
        <v>172</v>
      </c>
      <c r="AD1632" s="41" t="s">
        <v>3026</v>
      </c>
      <c r="AE1632" s="41" t="s">
        <v>173</v>
      </c>
    </row>
    <row r="1633" spans="1:31">
      <c r="A1633" s="4">
        <v>101629</v>
      </c>
      <c r="C1633" s="43" t="s">
        <v>3363</v>
      </c>
      <c r="D1633" s="40" t="s">
        <v>54</v>
      </c>
      <c r="J1633" s="4" t="s">
        <v>3364</v>
      </c>
      <c r="K1633" s="4" t="s">
        <v>56</v>
      </c>
      <c r="L1633" s="4" t="s">
        <v>3023</v>
      </c>
      <c r="M1633" s="4" t="s">
        <v>258</v>
      </c>
      <c r="N1633" s="4" t="s">
        <v>3024</v>
      </c>
      <c r="O1633" s="4" t="s">
        <v>258</v>
      </c>
      <c r="P1633" s="4" t="s">
        <v>3025</v>
      </c>
      <c r="Q1633" s="4" t="s">
        <v>172</v>
      </c>
      <c r="R1633" s="4" t="s">
        <v>3026</v>
      </c>
      <c r="S1633" s="4" t="s">
        <v>173</v>
      </c>
      <c r="U1633" s="40" t="s">
        <v>54</v>
      </c>
      <c r="V1633" s="41" t="s">
        <v>3364</v>
      </c>
      <c r="W1633" s="41" t="s">
        <v>56</v>
      </c>
      <c r="X1633" s="41" t="s">
        <v>3023</v>
      </c>
      <c r="Y1633" s="41" t="s">
        <v>258</v>
      </c>
      <c r="Z1633" s="41" t="s">
        <v>3024</v>
      </c>
      <c r="AA1633" s="41" t="s">
        <v>258</v>
      </c>
      <c r="AB1633" s="41" t="s">
        <v>3025</v>
      </c>
      <c r="AC1633" s="41" t="s">
        <v>172</v>
      </c>
      <c r="AD1633" s="41" t="s">
        <v>3026</v>
      </c>
      <c r="AE1633" s="41" t="s">
        <v>173</v>
      </c>
    </row>
    <row r="1634" spans="1:31">
      <c r="A1634" s="4">
        <v>101630</v>
      </c>
      <c r="C1634" s="43" t="s">
        <v>3365</v>
      </c>
      <c r="D1634" s="40" t="s">
        <v>54</v>
      </c>
      <c r="J1634" s="4" t="s">
        <v>3366</v>
      </c>
      <c r="K1634" s="4" t="s">
        <v>56</v>
      </c>
      <c r="L1634" s="4" t="s">
        <v>3023</v>
      </c>
      <c r="M1634" s="4" t="s">
        <v>258</v>
      </c>
      <c r="N1634" s="4" t="s">
        <v>3024</v>
      </c>
      <c r="O1634" s="4" t="s">
        <v>258</v>
      </c>
      <c r="P1634" s="4" t="s">
        <v>3025</v>
      </c>
      <c r="Q1634" s="4" t="s">
        <v>172</v>
      </c>
      <c r="R1634" s="4" t="s">
        <v>3026</v>
      </c>
      <c r="S1634" s="4" t="s">
        <v>173</v>
      </c>
      <c r="U1634" s="40" t="s">
        <v>54</v>
      </c>
      <c r="V1634" s="41" t="s">
        <v>3366</v>
      </c>
      <c r="W1634" s="41" t="s">
        <v>56</v>
      </c>
      <c r="X1634" s="41" t="s">
        <v>3023</v>
      </c>
      <c r="Y1634" s="41" t="s">
        <v>258</v>
      </c>
      <c r="Z1634" s="41" t="s">
        <v>3024</v>
      </c>
      <c r="AA1634" s="41" t="s">
        <v>258</v>
      </c>
      <c r="AB1634" s="41" t="s">
        <v>3025</v>
      </c>
      <c r="AC1634" s="41" t="s">
        <v>172</v>
      </c>
      <c r="AD1634" s="41" t="s">
        <v>3026</v>
      </c>
      <c r="AE1634" s="41" t="s">
        <v>173</v>
      </c>
    </row>
    <row r="1635" spans="1:31">
      <c r="A1635" s="4">
        <v>101631</v>
      </c>
      <c r="C1635" s="43" t="s">
        <v>3367</v>
      </c>
      <c r="D1635" s="40" t="s">
        <v>54</v>
      </c>
      <c r="J1635" s="4" t="s">
        <v>3368</v>
      </c>
      <c r="K1635" s="4" t="s">
        <v>56</v>
      </c>
      <c r="L1635" s="4" t="s">
        <v>3023</v>
      </c>
      <c r="M1635" s="4" t="s">
        <v>258</v>
      </c>
      <c r="N1635" s="4" t="s">
        <v>3024</v>
      </c>
      <c r="O1635" s="4" t="s">
        <v>258</v>
      </c>
      <c r="P1635" s="4" t="s">
        <v>3025</v>
      </c>
      <c r="Q1635" s="4" t="s">
        <v>172</v>
      </c>
      <c r="R1635" s="4" t="s">
        <v>3026</v>
      </c>
      <c r="S1635" s="4" t="s">
        <v>173</v>
      </c>
      <c r="U1635" s="40" t="s">
        <v>54</v>
      </c>
      <c r="V1635" s="41" t="s">
        <v>3368</v>
      </c>
      <c r="W1635" s="41" t="s">
        <v>56</v>
      </c>
      <c r="X1635" s="41" t="s">
        <v>3023</v>
      </c>
      <c r="Y1635" s="41" t="s">
        <v>258</v>
      </c>
      <c r="Z1635" s="41" t="s">
        <v>3024</v>
      </c>
      <c r="AA1635" s="41" t="s">
        <v>258</v>
      </c>
      <c r="AB1635" s="41" t="s">
        <v>3025</v>
      </c>
      <c r="AC1635" s="41" t="s">
        <v>172</v>
      </c>
      <c r="AD1635" s="41" t="s">
        <v>3026</v>
      </c>
      <c r="AE1635" s="41" t="s">
        <v>173</v>
      </c>
    </row>
    <row r="1636" spans="1:31">
      <c r="A1636" s="4">
        <v>101632</v>
      </c>
      <c r="C1636" s="43" t="s">
        <v>3369</v>
      </c>
      <c r="D1636" s="40" t="s">
        <v>54</v>
      </c>
      <c r="J1636" s="4" t="s">
        <v>3370</v>
      </c>
      <c r="K1636" s="4" t="s">
        <v>56</v>
      </c>
      <c r="L1636" s="4" t="s">
        <v>3023</v>
      </c>
      <c r="M1636" s="4" t="s">
        <v>258</v>
      </c>
      <c r="N1636" s="4" t="s">
        <v>3024</v>
      </c>
      <c r="O1636" s="4" t="s">
        <v>258</v>
      </c>
      <c r="P1636" s="4" t="s">
        <v>3025</v>
      </c>
      <c r="Q1636" s="4" t="s">
        <v>172</v>
      </c>
      <c r="R1636" s="4" t="s">
        <v>3026</v>
      </c>
      <c r="S1636" s="4" t="s">
        <v>173</v>
      </c>
      <c r="U1636" s="40" t="s">
        <v>54</v>
      </c>
      <c r="V1636" s="41" t="s">
        <v>3370</v>
      </c>
      <c r="W1636" s="41" t="s">
        <v>56</v>
      </c>
      <c r="X1636" s="41" t="s">
        <v>3023</v>
      </c>
      <c r="Y1636" s="41" t="s">
        <v>258</v>
      </c>
      <c r="Z1636" s="41" t="s">
        <v>3024</v>
      </c>
      <c r="AA1636" s="41" t="s">
        <v>258</v>
      </c>
      <c r="AB1636" s="41" t="s">
        <v>3025</v>
      </c>
      <c r="AC1636" s="41" t="s">
        <v>172</v>
      </c>
      <c r="AD1636" s="41" t="s">
        <v>3026</v>
      </c>
      <c r="AE1636" s="41" t="s">
        <v>173</v>
      </c>
    </row>
    <row r="1637" spans="1:31">
      <c r="A1637" s="4">
        <v>101633</v>
      </c>
      <c r="C1637" s="43" t="s">
        <v>3371</v>
      </c>
      <c r="D1637" s="40" t="s">
        <v>54</v>
      </c>
      <c r="J1637" s="4" t="s">
        <v>3372</v>
      </c>
      <c r="K1637" s="4" t="s">
        <v>56</v>
      </c>
      <c r="L1637" s="4" t="s">
        <v>3023</v>
      </c>
      <c r="M1637" s="4" t="s">
        <v>258</v>
      </c>
      <c r="N1637" s="4" t="s">
        <v>3024</v>
      </c>
      <c r="O1637" s="4" t="s">
        <v>258</v>
      </c>
      <c r="P1637" s="4" t="s">
        <v>3025</v>
      </c>
      <c r="Q1637" s="4" t="s">
        <v>172</v>
      </c>
      <c r="R1637" s="4" t="s">
        <v>3026</v>
      </c>
      <c r="S1637" s="4" t="s">
        <v>173</v>
      </c>
      <c r="U1637" s="40" t="s">
        <v>54</v>
      </c>
      <c r="V1637" s="41" t="s">
        <v>3372</v>
      </c>
      <c r="W1637" s="41" t="s">
        <v>56</v>
      </c>
      <c r="X1637" s="41" t="s">
        <v>3023</v>
      </c>
      <c r="Y1637" s="41" t="s">
        <v>258</v>
      </c>
      <c r="Z1637" s="41" t="s">
        <v>3024</v>
      </c>
      <c r="AA1637" s="41" t="s">
        <v>258</v>
      </c>
      <c r="AB1637" s="41" t="s">
        <v>3025</v>
      </c>
      <c r="AC1637" s="41" t="s">
        <v>172</v>
      </c>
      <c r="AD1637" s="41" t="s">
        <v>3026</v>
      </c>
      <c r="AE1637" s="41" t="s">
        <v>173</v>
      </c>
    </row>
    <row r="1638" spans="1:31">
      <c r="A1638" s="4">
        <v>101634</v>
      </c>
      <c r="C1638" s="43" t="s">
        <v>3373</v>
      </c>
      <c r="D1638" s="40" t="s">
        <v>54</v>
      </c>
      <c r="J1638" s="4" t="s">
        <v>3374</v>
      </c>
      <c r="K1638" s="4" t="s">
        <v>56</v>
      </c>
      <c r="L1638" s="4" t="s">
        <v>3023</v>
      </c>
      <c r="M1638" s="4" t="s">
        <v>258</v>
      </c>
      <c r="N1638" s="4" t="s">
        <v>3024</v>
      </c>
      <c r="O1638" s="4" t="s">
        <v>258</v>
      </c>
      <c r="P1638" s="4" t="s">
        <v>3025</v>
      </c>
      <c r="Q1638" s="4" t="s">
        <v>172</v>
      </c>
      <c r="R1638" s="4" t="s">
        <v>3026</v>
      </c>
      <c r="S1638" s="4" t="s">
        <v>173</v>
      </c>
      <c r="U1638" s="40" t="s">
        <v>54</v>
      </c>
      <c r="V1638" s="41" t="s">
        <v>3374</v>
      </c>
      <c r="W1638" s="41" t="s">
        <v>56</v>
      </c>
      <c r="X1638" s="41" t="s">
        <v>3023</v>
      </c>
      <c r="Y1638" s="41" t="s">
        <v>258</v>
      </c>
      <c r="Z1638" s="41" t="s">
        <v>3024</v>
      </c>
      <c r="AA1638" s="41" t="s">
        <v>258</v>
      </c>
      <c r="AB1638" s="41" t="s">
        <v>3025</v>
      </c>
      <c r="AC1638" s="41" t="s">
        <v>172</v>
      </c>
      <c r="AD1638" s="41" t="s">
        <v>3026</v>
      </c>
      <c r="AE1638" s="41" t="s">
        <v>173</v>
      </c>
    </row>
    <row r="1639" spans="1:31">
      <c r="A1639" s="4">
        <v>101635</v>
      </c>
      <c r="C1639" s="43" t="s">
        <v>3375</v>
      </c>
      <c r="D1639" s="40" t="s">
        <v>54</v>
      </c>
      <c r="J1639" s="4" t="s">
        <v>3376</v>
      </c>
      <c r="K1639" s="4" t="s">
        <v>56</v>
      </c>
      <c r="L1639" s="4" t="s">
        <v>3023</v>
      </c>
      <c r="M1639" s="4" t="s">
        <v>258</v>
      </c>
      <c r="N1639" s="4" t="s">
        <v>3024</v>
      </c>
      <c r="O1639" s="4" t="s">
        <v>258</v>
      </c>
      <c r="P1639" s="4" t="s">
        <v>3025</v>
      </c>
      <c r="Q1639" s="4" t="s">
        <v>172</v>
      </c>
      <c r="R1639" s="4" t="s">
        <v>3026</v>
      </c>
      <c r="S1639" s="4" t="s">
        <v>173</v>
      </c>
      <c r="U1639" s="40" t="s">
        <v>54</v>
      </c>
      <c r="V1639" s="41" t="s">
        <v>3376</v>
      </c>
      <c r="W1639" s="41" t="s">
        <v>56</v>
      </c>
      <c r="X1639" s="41" t="s">
        <v>3023</v>
      </c>
      <c r="Y1639" s="41" t="s">
        <v>258</v>
      </c>
      <c r="Z1639" s="41" t="s">
        <v>3024</v>
      </c>
      <c r="AA1639" s="41" t="s">
        <v>258</v>
      </c>
      <c r="AB1639" s="41" t="s">
        <v>3025</v>
      </c>
      <c r="AC1639" s="41" t="s">
        <v>172</v>
      </c>
      <c r="AD1639" s="41" t="s">
        <v>3026</v>
      </c>
      <c r="AE1639" s="41" t="s">
        <v>173</v>
      </c>
    </row>
    <row r="1640" spans="1:31">
      <c r="A1640" s="4">
        <v>101636</v>
      </c>
      <c r="C1640" s="43" t="s">
        <v>3377</v>
      </c>
      <c r="D1640" s="40" t="s">
        <v>54</v>
      </c>
      <c r="J1640" s="4" t="s">
        <v>3378</v>
      </c>
      <c r="K1640" s="4" t="s">
        <v>56</v>
      </c>
      <c r="L1640" s="4" t="s">
        <v>3023</v>
      </c>
      <c r="M1640" s="4" t="s">
        <v>258</v>
      </c>
      <c r="N1640" s="4" t="s">
        <v>3024</v>
      </c>
      <c r="O1640" s="4" t="s">
        <v>258</v>
      </c>
      <c r="P1640" s="4" t="s">
        <v>3025</v>
      </c>
      <c r="Q1640" s="4" t="s">
        <v>172</v>
      </c>
      <c r="R1640" s="4" t="s">
        <v>3026</v>
      </c>
      <c r="S1640" s="4" t="s">
        <v>173</v>
      </c>
      <c r="U1640" s="40" t="s">
        <v>54</v>
      </c>
      <c r="V1640" s="41" t="s">
        <v>3378</v>
      </c>
      <c r="W1640" s="41" t="s">
        <v>56</v>
      </c>
      <c r="X1640" s="41" t="s">
        <v>3023</v>
      </c>
      <c r="Y1640" s="41" t="s">
        <v>258</v>
      </c>
      <c r="Z1640" s="41" t="s">
        <v>3024</v>
      </c>
      <c r="AA1640" s="41" t="s">
        <v>258</v>
      </c>
      <c r="AB1640" s="41" t="s">
        <v>3025</v>
      </c>
      <c r="AC1640" s="41" t="s">
        <v>172</v>
      </c>
      <c r="AD1640" s="41" t="s">
        <v>3026</v>
      </c>
      <c r="AE1640" s="41" t="s">
        <v>173</v>
      </c>
    </row>
    <row r="1641" spans="1:31">
      <c r="A1641" s="4">
        <v>101637</v>
      </c>
      <c r="C1641" s="43" t="s">
        <v>3379</v>
      </c>
      <c r="D1641" s="40" t="s">
        <v>54</v>
      </c>
      <c r="J1641" s="4" t="s">
        <v>3380</v>
      </c>
      <c r="K1641" s="4" t="s">
        <v>56</v>
      </c>
      <c r="L1641" s="4" t="s">
        <v>3023</v>
      </c>
      <c r="M1641" s="4" t="s">
        <v>258</v>
      </c>
      <c r="N1641" s="4" t="s">
        <v>3024</v>
      </c>
      <c r="O1641" s="4" t="s">
        <v>258</v>
      </c>
      <c r="P1641" s="4" t="s">
        <v>3025</v>
      </c>
      <c r="Q1641" s="4" t="s">
        <v>172</v>
      </c>
      <c r="R1641" s="4" t="s">
        <v>3026</v>
      </c>
      <c r="S1641" s="4" t="s">
        <v>173</v>
      </c>
      <c r="U1641" s="40" t="s">
        <v>54</v>
      </c>
      <c r="V1641" s="41" t="s">
        <v>3380</v>
      </c>
      <c r="W1641" s="41" t="s">
        <v>56</v>
      </c>
      <c r="X1641" s="41" t="s">
        <v>3023</v>
      </c>
      <c r="Y1641" s="41" t="s">
        <v>258</v>
      </c>
      <c r="Z1641" s="41" t="s">
        <v>3024</v>
      </c>
      <c r="AA1641" s="41" t="s">
        <v>258</v>
      </c>
      <c r="AB1641" s="41" t="s">
        <v>3025</v>
      </c>
      <c r="AC1641" s="41" t="s">
        <v>172</v>
      </c>
      <c r="AD1641" s="41" t="s">
        <v>3026</v>
      </c>
      <c r="AE1641" s="41" t="s">
        <v>173</v>
      </c>
    </row>
    <row r="1642" spans="1:31">
      <c r="A1642" s="4">
        <v>101638</v>
      </c>
      <c r="C1642" s="43" t="s">
        <v>3381</v>
      </c>
      <c r="D1642" s="40" t="s">
        <v>54</v>
      </c>
      <c r="J1642" s="4" t="s">
        <v>3382</v>
      </c>
      <c r="K1642" s="4" t="s">
        <v>56</v>
      </c>
      <c r="L1642" s="4" t="s">
        <v>3023</v>
      </c>
      <c r="M1642" s="4" t="s">
        <v>258</v>
      </c>
      <c r="N1642" s="4" t="s">
        <v>3024</v>
      </c>
      <c r="O1642" s="4" t="s">
        <v>258</v>
      </c>
      <c r="P1642" s="4" t="s">
        <v>3025</v>
      </c>
      <c r="Q1642" s="4" t="s">
        <v>172</v>
      </c>
      <c r="R1642" s="4" t="s">
        <v>3026</v>
      </c>
      <c r="S1642" s="4" t="s">
        <v>173</v>
      </c>
      <c r="U1642" s="40" t="s">
        <v>54</v>
      </c>
      <c r="V1642" s="41" t="s">
        <v>3382</v>
      </c>
      <c r="W1642" s="41" t="s">
        <v>56</v>
      </c>
      <c r="X1642" s="41" t="s">
        <v>3023</v>
      </c>
      <c r="Y1642" s="41" t="s">
        <v>258</v>
      </c>
      <c r="Z1642" s="41" t="s">
        <v>3024</v>
      </c>
      <c r="AA1642" s="41" t="s">
        <v>258</v>
      </c>
      <c r="AB1642" s="41" t="s">
        <v>3025</v>
      </c>
      <c r="AC1642" s="41" t="s">
        <v>172</v>
      </c>
      <c r="AD1642" s="41" t="s">
        <v>3026</v>
      </c>
      <c r="AE1642" s="41" t="s">
        <v>173</v>
      </c>
    </row>
    <row r="1643" spans="1:31">
      <c r="A1643" s="4">
        <v>101639</v>
      </c>
      <c r="C1643" s="43" t="s">
        <v>3383</v>
      </c>
      <c r="D1643" s="40" t="s">
        <v>54</v>
      </c>
      <c r="J1643" s="4" t="s">
        <v>3384</v>
      </c>
      <c r="K1643" s="4" t="s">
        <v>56</v>
      </c>
      <c r="L1643" s="4" t="s">
        <v>3023</v>
      </c>
      <c r="M1643" s="4" t="s">
        <v>258</v>
      </c>
      <c r="N1643" s="4" t="s">
        <v>3024</v>
      </c>
      <c r="O1643" s="4" t="s">
        <v>258</v>
      </c>
      <c r="P1643" s="4" t="s">
        <v>3025</v>
      </c>
      <c r="Q1643" s="4" t="s">
        <v>172</v>
      </c>
      <c r="R1643" s="4" t="s">
        <v>3026</v>
      </c>
      <c r="S1643" s="4" t="s">
        <v>173</v>
      </c>
      <c r="U1643" s="40" t="s">
        <v>54</v>
      </c>
      <c r="V1643" s="41" t="s">
        <v>3384</v>
      </c>
      <c r="W1643" s="41" t="s">
        <v>56</v>
      </c>
      <c r="X1643" s="41" t="s">
        <v>3023</v>
      </c>
      <c r="Y1643" s="41" t="s">
        <v>258</v>
      </c>
      <c r="Z1643" s="41" t="s">
        <v>3024</v>
      </c>
      <c r="AA1643" s="41" t="s">
        <v>258</v>
      </c>
      <c r="AB1643" s="41" t="s">
        <v>3025</v>
      </c>
      <c r="AC1643" s="41" t="s">
        <v>172</v>
      </c>
      <c r="AD1643" s="41" t="s">
        <v>3026</v>
      </c>
      <c r="AE1643" s="41" t="s">
        <v>173</v>
      </c>
    </row>
    <row r="1644" spans="1:31">
      <c r="A1644" s="4">
        <v>101640</v>
      </c>
      <c r="C1644" s="43" t="s">
        <v>3385</v>
      </c>
      <c r="D1644" s="40" t="s">
        <v>54</v>
      </c>
      <c r="J1644" s="4" t="s">
        <v>3386</v>
      </c>
      <c r="K1644" s="4" t="s">
        <v>56</v>
      </c>
      <c r="L1644" s="4" t="s">
        <v>3023</v>
      </c>
      <c r="M1644" s="4" t="s">
        <v>258</v>
      </c>
      <c r="N1644" s="4" t="s">
        <v>3024</v>
      </c>
      <c r="O1644" s="4" t="s">
        <v>258</v>
      </c>
      <c r="P1644" s="4" t="s">
        <v>3025</v>
      </c>
      <c r="Q1644" s="4" t="s">
        <v>172</v>
      </c>
      <c r="R1644" s="4" t="s">
        <v>3026</v>
      </c>
      <c r="S1644" s="4" t="s">
        <v>173</v>
      </c>
      <c r="U1644" s="40" t="s">
        <v>54</v>
      </c>
      <c r="V1644" s="41" t="s">
        <v>3386</v>
      </c>
      <c r="W1644" s="41" t="s">
        <v>56</v>
      </c>
      <c r="X1644" s="41" t="s">
        <v>3023</v>
      </c>
      <c r="Y1644" s="41" t="s">
        <v>258</v>
      </c>
      <c r="Z1644" s="41" t="s">
        <v>3024</v>
      </c>
      <c r="AA1644" s="41" t="s">
        <v>258</v>
      </c>
      <c r="AB1644" s="41" t="s">
        <v>3025</v>
      </c>
      <c r="AC1644" s="41" t="s">
        <v>172</v>
      </c>
      <c r="AD1644" s="41" t="s">
        <v>3026</v>
      </c>
      <c r="AE1644" s="41" t="s">
        <v>173</v>
      </c>
    </row>
    <row r="1645" spans="1:31">
      <c r="A1645" s="4">
        <v>101641</v>
      </c>
      <c r="C1645" s="43" t="s">
        <v>3387</v>
      </c>
      <c r="D1645" s="40" t="s">
        <v>54</v>
      </c>
      <c r="J1645" s="4" t="s">
        <v>3388</v>
      </c>
      <c r="K1645" s="4" t="s">
        <v>56</v>
      </c>
      <c r="L1645" s="4" t="s">
        <v>3023</v>
      </c>
      <c r="M1645" s="4" t="s">
        <v>258</v>
      </c>
      <c r="N1645" s="4" t="s">
        <v>3024</v>
      </c>
      <c r="O1645" s="4" t="s">
        <v>258</v>
      </c>
      <c r="P1645" s="4" t="s">
        <v>3025</v>
      </c>
      <c r="Q1645" s="4" t="s">
        <v>172</v>
      </c>
      <c r="R1645" s="4" t="s">
        <v>3026</v>
      </c>
      <c r="S1645" s="4" t="s">
        <v>173</v>
      </c>
      <c r="U1645" s="40" t="s">
        <v>54</v>
      </c>
      <c r="V1645" s="41" t="s">
        <v>3388</v>
      </c>
      <c r="W1645" s="41" t="s">
        <v>56</v>
      </c>
      <c r="X1645" s="41" t="s">
        <v>3023</v>
      </c>
      <c r="Y1645" s="41" t="s">
        <v>258</v>
      </c>
      <c r="Z1645" s="41" t="s">
        <v>3024</v>
      </c>
      <c r="AA1645" s="41" t="s">
        <v>258</v>
      </c>
      <c r="AB1645" s="41" t="s">
        <v>3025</v>
      </c>
      <c r="AC1645" s="41" t="s">
        <v>172</v>
      </c>
      <c r="AD1645" s="41" t="s">
        <v>3026</v>
      </c>
      <c r="AE1645" s="41" t="s">
        <v>173</v>
      </c>
    </row>
    <row r="1646" spans="1:31">
      <c r="A1646" s="4">
        <v>101642</v>
      </c>
      <c r="C1646" s="43" t="s">
        <v>3389</v>
      </c>
      <c r="D1646" s="40" t="s">
        <v>54</v>
      </c>
      <c r="J1646" s="4" t="s">
        <v>3390</v>
      </c>
      <c r="K1646" s="4" t="s">
        <v>56</v>
      </c>
      <c r="L1646" s="4" t="s">
        <v>3023</v>
      </c>
      <c r="M1646" s="4" t="s">
        <v>258</v>
      </c>
      <c r="N1646" s="4" t="s">
        <v>3024</v>
      </c>
      <c r="O1646" s="4" t="s">
        <v>258</v>
      </c>
      <c r="P1646" s="4" t="s">
        <v>3025</v>
      </c>
      <c r="Q1646" s="4" t="s">
        <v>172</v>
      </c>
      <c r="R1646" s="4" t="s">
        <v>3026</v>
      </c>
      <c r="S1646" s="4" t="s">
        <v>173</v>
      </c>
      <c r="U1646" s="40" t="s">
        <v>54</v>
      </c>
      <c r="V1646" s="41" t="s">
        <v>3390</v>
      </c>
      <c r="W1646" s="41" t="s">
        <v>56</v>
      </c>
      <c r="X1646" s="41" t="s">
        <v>3023</v>
      </c>
      <c r="Y1646" s="41" t="s">
        <v>258</v>
      </c>
      <c r="Z1646" s="41" t="s">
        <v>3024</v>
      </c>
      <c r="AA1646" s="41" t="s">
        <v>258</v>
      </c>
      <c r="AB1646" s="41" t="s">
        <v>3025</v>
      </c>
      <c r="AC1646" s="41" t="s">
        <v>172</v>
      </c>
      <c r="AD1646" s="41" t="s">
        <v>3026</v>
      </c>
      <c r="AE1646" s="41" t="s">
        <v>173</v>
      </c>
    </row>
    <row r="1647" spans="1:31">
      <c r="A1647" s="4">
        <v>101643</v>
      </c>
      <c r="C1647" s="43" t="s">
        <v>3391</v>
      </c>
      <c r="D1647" s="40" t="s">
        <v>54</v>
      </c>
      <c r="J1647" s="4" t="s">
        <v>3392</v>
      </c>
      <c r="K1647" s="4" t="s">
        <v>56</v>
      </c>
      <c r="L1647" s="4" t="s">
        <v>3023</v>
      </c>
      <c r="M1647" s="4" t="s">
        <v>258</v>
      </c>
      <c r="N1647" s="4" t="s">
        <v>3024</v>
      </c>
      <c r="O1647" s="4" t="s">
        <v>258</v>
      </c>
      <c r="P1647" s="4" t="s">
        <v>3025</v>
      </c>
      <c r="Q1647" s="4" t="s">
        <v>172</v>
      </c>
      <c r="R1647" s="4" t="s">
        <v>3026</v>
      </c>
      <c r="S1647" s="4" t="s">
        <v>173</v>
      </c>
      <c r="U1647" s="40" t="s">
        <v>54</v>
      </c>
      <c r="V1647" s="41" t="s">
        <v>3392</v>
      </c>
      <c r="W1647" s="41" t="s">
        <v>56</v>
      </c>
      <c r="X1647" s="41" t="s">
        <v>3023</v>
      </c>
      <c r="Y1647" s="41" t="s">
        <v>258</v>
      </c>
      <c r="Z1647" s="41" t="s">
        <v>3024</v>
      </c>
      <c r="AA1647" s="41" t="s">
        <v>258</v>
      </c>
      <c r="AB1647" s="41" t="s">
        <v>3025</v>
      </c>
      <c r="AC1647" s="41" t="s">
        <v>172</v>
      </c>
      <c r="AD1647" s="41" t="s">
        <v>3026</v>
      </c>
      <c r="AE1647" s="41" t="s">
        <v>173</v>
      </c>
    </row>
    <row r="1648" spans="1:31">
      <c r="A1648" s="4">
        <v>101644</v>
      </c>
      <c r="C1648" s="43" t="s">
        <v>3393</v>
      </c>
      <c r="D1648" s="40" t="s">
        <v>54</v>
      </c>
      <c r="J1648" s="4" t="s">
        <v>3394</v>
      </c>
      <c r="K1648" s="4" t="s">
        <v>56</v>
      </c>
      <c r="L1648" s="4" t="s">
        <v>3023</v>
      </c>
      <c r="M1648" s="4" t="s">
        <v>258</v>
      </c>
      <c r="N1648" s="4" t="s">
        <v>3024</v>
      </c>
      <c r="O1648" s="4" t="s">
        <v>258</v>
      </c>
      <c r="P1648" s="4" t="s">
        <v>3025</v>
      </c>
      <c r="Q1648" s="4" t="s">
        <v>172</v>
      </c>
      <c r="R1648" s="4" t="s">
        <v>3026</v>
      </c>
      <c r="S1648" s="4" t="s">
        <v>173</v>
      </c>
      <c r="U1648" s="40" t="s">
        <v>54</v>
      </c>
      <c r="V1648" s="41" t="s">
        <v>3394</v>
      </c>
      <c r="W1648" s="41" t="s">
        <v>56</v>
      </c>
      <c r="X1648" s="41" t="s">
        <v>3023</v>
      </c>
      <c r="Y1648" s="41" t="s">
        <v>258</v>
      </c>
      <c r="Z1648" s="41" t="s">
        <v>3024</v>
      </c>
      <c r="AA1648" s="41" t="s">
        <v>258</v>
      </c>
      <c r="AB1648" s="41" t="s">
        <v>3025</v>
      </c>
      <c r="AC1648" s="41" t="s">
        <v>172</v>
      </c>
      <c r="AD1648" s="41" t="s">
        <v>3026</v>
      </c>
      <c r="AE1648" s="41" t="s">
        <v>173</v>
      </c>
    </row>
    <row r="1649" spans="1:31">
      <c r="A1649" s="4">
        <v>101645</v>
      </c>
      <c r="C1649" s="43" t="s">
        <v>3395</v>
      </c>
      <c r="D1649" s="40" t="s">
        <v>54</v>
      </c>
      <c r="J1649" s="4" t="s">
        <v>3396</v>
      </c>
      <c r="K1649" s="4" t="s">
        <v>56</v>
      </c>
      <c r="L1649" s="4" t="s">
        <v>3023</v>
      </c>
      <c r="M1649" s="4" t="s">
        <v>258</v>
      </c>
      <c r="N1649" s="4" t="s">
        <v>3024</v>
      </c>
      <c r="O1649" s="4" t="s">
        <v>258</v>
      </c>
      <c r="P1649" s="4" t="s">
        <v>3025</v>
      </c>
      <c r="Q1649" s="4" t="s">
        <v>172</v>
      </c>
      <c r="R1649" s="4" t="s">
        <v>3026</v>
      </c>
      <c r="S1649" s="4" t="s">
        <v>173</v>
      </c>
      <c r="U1649" s="40" t="s">
        <v>54</v>
      </c>
      <c r="V1649" s="41" t="s">
        <v>3396</v>
      </c>
      <c r="W1649" s="41" t="s">
        <v>56</v>
      </c>
      <c r="X1649" s="41" t="s">
        <v>3023</v>
      </c>
      <c r="Y1649" s="41" t="s">
        <v>258</v>
      </c>
      <c r="Z1649" s="41" t="s">
        <v>3024</v>
      </c>
      <c r="AA1649" s="41" t="s">
        <v>258</v>
      </c>
      <c r="AB1649" s="41" t="s">
        <v>3025</v>
      </c>
      <c r="AC1649" s="41" t="s">
        <v>172</v>
      </c>
      <c r="AD1649" s="41" t="s">
        <v>3026</v>
      </c>
      <c r="AE1649" s="41" t="s">
        <v>173</v>
      </c>
    </row>
    <row r="1650" spans="1:31">
      <c r="A1650" s="4">
        <v>101646</v>
      </c>
      <c r="C1650" s="43" t="s">
        <v>3397</v>
      </c>
      <c r="D1650" s="40" t="s">
        <v>54</v>
      </c>
      <c r="J1650" s="4" t="s">
        <v>3398</v>
      </c>
      <c r="K1650" s="4" t="s">
        <v>56</v>
      </c>
      <c r="L1650" s="4" t="s">
        <v>3023</v>
      </c>
      <c r="M1650" s="4" t="s">
        <v>258</v>
      </c>
      <c r="N1650" s="4" t="s">
        <v>3024</v>
      </c>
      <c r="O1650" s="4" t="s">
        <v>258</v>
      </c>
      <c r="P1650" s="4" t="s">
        <v>3025</v>
      </c>
      <c r="Q1650" s="4" t="s">
        <v>172</v>
      </c>
      <c r="R1650" s="4" t="s">
        <v>3026</v>
      </c>
      <c r="S1650" s="4" t="s">
        <v>173</v>
      </c>
      <c r="U1650" s="40" t="s">
        <v>54</v>
      </c>
      <c r="V1650" s="41" t="s">
        <v>3398</v>
      </c>
      <c r="W1650" s="41" t="s">
        <v>56</v>
      </c>
      <c r="X1650" s="41" t="s">
        <v>3023</v>
      </c>
      <c r="Y1650" s="41" t="s">
        <v>258</v>
      </c>
      <c r="Z1650" s="41" t="s">
        <v>3024</v>
      </c>
      <c r="AA1650" s="41" t="s">
        <v>258</v>
      </c>
      <c r="AB1650" s="41" t="s">
        <v>3025</v>
      </c>
      <c r="AC1650" s="41" t="s">
        <v>172</v>
      </c>
      <c r="AD1650" s="41" t="s">
        <v>3026</v>
      </c>
      <c r="AE1650" s="41" t="s">
        <v>173</v>
      </c>
    </row>
    <row r="1651" spans="1:31">
      <c r="A1651" s="4">
        <v>101647</v>
      </c>
      <c r="C1651" s="43" t="s">
        <v>3399</v>
      </c>
      <c r="D1651" s="40" t="s">
        <v>54</v>
      </c>
      <c r="J1651" s="4" t="s">
        <v>3400</v>
      </c>
      <c r="K1651" s="4" t="s">
        <v>56</v>
      </c>
      <c r="L1651" s="4" t="s">
        <v>3023</v>
      </c>
      <c r="M1651" s="4" t="s">
        <v>258</v>
      </c>
      <c r="N1651" s="4" t="s">
        <v>3024</v>
      </c>
      <c r="O1651" s="4" t="s">
        <v>258</v>
      </c>
      <c r="P1651" s="4" t="s">
        <v>3025</v>
      </c>
      <c r="Q1651" s="4" t="s">
        <v>172</v>
      </c>
      <c r="R1651" s="4" t="s">
        <v>3026</v>
      </c>
      <c r="S1651" s="4" t="s">
        <v>173</v>
      </c>
      <c r="U1651" s="40" t="s">
        <v>54</v>
      </c>
      <c r="V1651" s="41" t="s">
        <v>3400</v>
      </c>
      <c r="W1651" s="41" t="s">
        <v>56</v>
      </c>
      <c r="X1651" s="41" t="s">
        <v>3023</v>
      </c>
      <c r="Y1651" s="41" t="s">
        <v>258</v>
      </c>
      <c r="Z1651" s="41" t="s">
        <v>3024</v>
      </c>
      <c r="AA1651" s="41" t="s">
        <v>258</v>
      </c>
      <c r="AB1651" s="41" t="s">
        <v>3025</v>
      </c>
      <c r="AC1651" s="41" t="s">
        <v>172</v>
      </c>
      <c r="AD1651" s="41" t="s">
        <v>3026</v>
      </c>
      <c r="AE1651" s="41" t="s">
        <v>173</v>
      </c>
    </row>
    <row r="1652" spans="1:31">
      <c r="A1652" s="4">
        <v>101648</v>
      </c>
      <c r="C1652" s="43" t="s">
        <v>3401</v>
      </c>
      <c r="D1652" s="40" t="s">
        <v>54</v>
      </c>
      <c r="J1652" s="4" t="s">
        <v>3402</v>
      </c>
      <c r="K1652" s="4" t="s">
        <v>56</v>
      </c>
      <c r="L1652" s="4" t="s">
        <v>3023</v>
      </c>
      <c r="M1652" s="4" t="s">
        <v>258</v>
      </c>
      <c r="N1652" s="4" t="s">
        <v>3024</v>
      </c>
      <c r="O1652" s="4" t="s">
        <v>258</v>
      </c>
      <c r="P1652" s="4" t="s">
        <v>3025</v>
      </c>
      <c r="Q1652" s="4" t="s">
        <v>172</v>
      </c>
      <c r="R1652" s="4" t="s">
        <v>3026</v>
      </c>
      <c r="S1652" s="4" t="s">
        <v>173</v>
      </c>
      <c r="U1652" s="40" t="s">
        <v>54</v>
      </c>
      <c r="V1652" s="41" t="s">
        <v>3402</v>
      </c>
      <c r="W1652" s="41" t="s">
        <v>56</v>
      </c>
      <c r="X1652" s="41" t="s">
        <v>3023</v>
      </c>
      <c r="Y1652" s="41" t="s">
        <v>258</v>
      </c>
      <c r="Z1652" s="41" t="s">
        <v>3024</v>
      </c>
      <c r="AA1652" s="41" t="s">
        <v>258</v>
      </c>
      <c r="AB1652" s="41" t="s">
        <v>3025</v>
      </c>
      <c r="AC1652" s="41" t="s">
        <v>172</v>
      </c>
      <c r="AD1652" s="41" t="s">
        <v>3026</v>
      </c>
      <c r="AE1652" s="41" t="s">
        <v>173</v>
      </c>
    </row>
    <row r="1653" spans="1:31">
      <c r="A1653" s="4">
        <v>101649</v>
      </c>
      <c r="C1653" s="43" t="s">
        <v>3403</v>
      </c>
      <c r="D1653" s="40" t="s">
        <v>54</v>
      </c>
      <c r="J1653" s="4" t="s">
        <v>3404</v>
      </c>
      <c r="K1653" s="4" t="s">
        <v>56</v>
      </c>
      <c r="L1653" s="4" t="s">
        <v>3023</v>
      </c>
      <c r="M1653" s="4" t="s">
        <v>258</v>
      </c>
      <c r="N1653" s="4" t="s">
        <v>3024</v>
      </c>
      <c r="O1653" s="4" t="s">
        <v>258</v>
      </c>
      <c r="P1653" s="4" t="s">
        <v>3025</v>
      </c>
      <c r="Q1653" s="4" t="s">
        <v>172</v>
      </c>
      <c r="R1653" s="4" t="s">
        <v>3026</v>
      </c>
      <c r="S1653" s="4" t="s">
        <v>173</v>
      </c>
      <c r="U1653" s="40" t="s">
        <v>54</v>
      </c>
      <c r="V1653" s="41" t="s">
        <v>3404</v>
      </c>
      <c r="W1653" s="41" t="s">
        <v>56</v>
      </c>
      <c r="X1653" s="41" t="s">
        <v>3023</v>
      </c>
      <c r="Y1653" s="41" t="s">
        <v>258</v>
      </c>
      <c r="Z1653" s="41" t="s">
        <v>3024</v>
      </c>
      <c r="AA1653" s="41" t="s">
        <v>258</v>
      </c>
      <c r="AB1653" s="41" t="s">
        <v>3025</v>
      </c>
      <c r="AC1653" s="41" t="s">
        <v>172</v>
      </c>
      <c r="AD1653" s="41" t="s">
        <v>3026</v>
      </c>
      <c r="AE1653" s="41" t="s">
        <v>173</v>
      </c>
    </row>
    <row r="1654" spans="1:31">
      <c r="A1654" s="4">
        <v>101650</v>
      </c>
      <c r="C1654" s="43" t="s">
        <v>3405</v>
      </c>
      <c r="D1654" s="40" t="s">
        <v>54</v>
      </c>
      <c r="J1654" s="4" t="s">
        <v>3406</v>
      </c>
      <c r="K1654" s="4" t="s">
        <v>56</v>
      </c>
      <c r="L1654" s="4" t="s">
        <v>3023</v>
      </c>
      <c r="M1654" s="4" t="s">
        <v>258</v>
      </c>
      <c r="N1654" s="4" t="s">
        <v>3024</v>
      </c>
      <c r="O1654" s="4" t="s">
        <v>258</v>
      </c>
      <c r="P1654" s="4" t="s">
        <v>3025</v>
      </c>
      <c r="Q1654" s="4" t="s">
        <v>172</v>
      </c>
      <c r="R1654" s="4" t="s">
        <v>3026</v>
      </c>
      <c r="S1654" s="4" t="s">
        <v>173</v>
      </c>
      <c r="U1654" s="40" t="s">
        <v>54</v>
      </c>
      <c r="V1654" s="41" t="s">
        <v>3406</v>
      </c>
      <c r="W1654" s="41" t="s">
        <v>56</v>
      </c>
      <c r="X1654" s="41" t="s">
        <v>3023</v>
      </c>
      <c r="Y1654" s="41" t="s">
        <v>258</v>
      </c>
      <c r="Z1654" s="41" t="s">
        <v>3024</v>
      </c>
      <c r="AA1654" s="41" t="s">
        <v>258</v>
      </c>
      <c r="AB1654" s="41" t="s">
        <v>3025</v>
      </c>
      <c r="AC1654" s="41" t="s">
        <v>172</v>
      </c>
      <c r="AD1654" s="41" t="s">
        <v>3026</v>
      </c>
      <c r="AE1654" s="41" t="s">
        <v>173</v>
      </c>
    </row>
    <row r="1655" spans="1:31">
      <c r="A1655" s="4">
        <v>101651</v>
      </c>
      <c r="C1655" s="43" t="s">
        <v>3407</v>
      </c>
      <c r="D1655" s="40" t="s">
        <v>54</v>
      </c>
      <c r="J1655" s="4" t="s">
        <v>3408</v>
      </c>
      <c r="K1655" s="4" t="s">
        <v>56</v>
      </c>
      <c r="L1655" s="4" t="s">
        <v>3023</v>
      </c>
      <c r="M1655" s="4" t="s">
        <v>258</v>
      </c>
      <c r="N1655" s="4" t="s">
        <v>3024</v>
      </c>
      <c r="O1655" s="4" t="s">
        <v>258</v>
      </c>
      <c r="P1655" s="4" t="s">
        <v>3025</v>
      </c>
      <c r="Q1655" s="4" t="s">
        <v>172</v>
      </c>
      <c r="R1655" s="4" t="s">
        <v>3026</v>
      </c>
      <c r="S1655" s="4" t="s">
        <v>173</v>
      </c>
      <c r="U1655" s="40" t="s">
        <v>54</v>
      </c>
      <c r="V1655" s="41" t="s">
        <v>3408</v>
      </c>
      <c r="W1655" s="41" t="s">
        <v>56</v>
      </c>
      <c r="X1655" s="41" t="s">
        <v>3023</v>
      </c>
      <c r="Y1655" s="41" t="s">
        <v>258</v>
      </c>
      <c r="Z1655" s="41" t="s">
        <v>3024</v>
      </c>
      <c r="AA1655" s="41" t="s">
        <v>258</v>
      </c>
      <c r="AB1655" s="41" t="s">
        <v>3025</v>
      </c>
      <c r="AC1655" s="41" t="s">
        <v>172</v>
      </c>
      <c r="AD1655" s="41" t="s">
        <v>3026</v>
      </c>
      <c r="AE1655" s="41" t="s">
        <v>173</v>
      </c>
    </row>
    <row r="1656" spans="1:31">
      <c r="A1656" s="4">
        <v>101652</v>
      </c>
      <c r="C1656" s="43" t="s">
        <v>3409</v>
      </c>
      <c r="D1656" s="40" t="s">
        <v>54</v>
      </c>
      <c r="J1656" s="4" t="s">
        <v>3410</v>
      </c>
      <c r="K1656" s="4" t="s">
        <v>56</v>
      </c>
      <c r="L1656" s="4" t="s">
        <v>3023</v>
      </c>
      <c r="M1656" s="4" t="s">
        <v>258</v>
      </c>
      <c r="N1656" s="4" t="s">
        <v>3024</v>
      </c>
      <c r="O1656" s="4" t="s">
        <v>258</v>
      </c>
      <c r="P1656" s="4" t="s">
        <v>3025</v>
      </c>
      <c r="Q1656" s="4" t="s">
        <v>172</v>
      </c>
      <c r="R1656" s="4" t="s">
        <v>3026</v>
      </c>
      <c r="S1656" s="4" t="s">
        <v>173</v>
      </c>
      <c r="U1656" s="40" t="s">
        <v>54</v>
      </c>
      <c r="V1656" s="41" t="s">
        <v>3410</v>
      </c>
      <c r="W1656" s="41" t="s">
        <v>56</v>
      </c>
      <c r="X1656" s="41" t="s">
        <v>3023</v>
      </c>
      <c r="Y1656" s="41" t="s">
        <v>258</v>
      </c>
      <c r="Z1656" s="41" t="s">
        <v>3024</v>
      </c>
      <c r="AA1656" s="41" t="s">
        <v>258</v>
      </c>
      <c r="AB1656" s="41" t="s">
        <v>3025</v>
      </c>
      <c r="AC1656" s="41" t="s">
        <v>172</v>
      </c>
      <c r="AD1656" s="41" t="s">
        <v>3026</v>
      </c>
      <c r="AE1656" s="41" t="s">
        <v>173</v>
      </c>
    </row>
    <row r="1657" spans="1:31">
      <c r="A1657" s="4">
        <v>101653</v>
      </c>
      <c r="C1657" s="43" t="s">
        <v>3411</v>
      </c>
      <c r="D1657" s="40" t="s">
        <v>54</v>
      </c>
      <c r="J1657" s="4" t="s">
        <v>3412</v>
      </c>
      <c r="K1657" s="4" t="s">
        <v>56</v>
      </c>
      <c r="L1657" s="4" t="s">
        <v>3023</v>
      </c>
      <c r="M1657" s="4" t="s">
        <v>258</v>
      </c>
      <c r="N1657" s="4" t="s">
        <v>3024</v>
      </c>
      <c r="O1657" s="4" t="s">
        <v>258</v>
      </c>
      <c r="P1657" s="4" t="s">
        <v>3025</v>
      </c>
      <c r="Q1657" s="4" t="s">
        <v>172</v>
      </c>
      <c r="R1657" s="4" t="s">
        <v>3026</v>
      </c>
      <c r="S1657" s="4" t="s">
        <v>173</v>
      </c>
      <c r="U1657" s="40" t="s">
        <v>54</v>
      </c>
      <c r="V1657" s="41" t="s">
        <v>3412</v>
      </c>
      <c r="W1657" s="41" t="s">
        <v>56</v>
      </c>
      <c r="X1657" s="41" t="s">
        <v>3023</v>
      </c>
      <c r="Y1657" s="41" t="s">
        <v>258</v>
      </c>
      <c r="Z1657" s="41" t="s">
        <v>3024</v>
      </c>
      <c r="AA1657" s="41" t="s">
        <v>258</v>
      </c>
      <c r="AB1657" s="41" t="s">
        <v>3025</v>
      </c>
      <c r="AC1657" s="41" t="s">
        <v>172</v>
      </c>
      <c r="AD1657" s="41" t="s">
        <v>3026</v>
      </c>
      <c r="AE1657" s="41" t="s">
        <v>173</v>
      </c>
    </row>
    <row r="1658" spans="1:31">
      <c r="A1658" s="4">
        <v>101654</v>
      </c>
      <c r="C1658" s="43" t="s">
        <v>3413</v>
      </c>
      <c r="D1658" s="40" t="s">
        <v>54</v>
      </c>
      <c r="J1658" s="4" t="s">
        <v>3414</v>
      </c>
      <c r="K1658" s="4" t="s">
        <v>56</v>
      </c>
      <c r="L1658" s="4" t="s">
        <v>3023</v>
      </c>
      <c r="M1658" s="4" t="s">
        <v>258</v>
      </c>
      <c r="N1658" s="4" t="s">
        <v>3024</v>
      </c>
      <c r="O1658" s="4" t="s">
        <v>258</v>
      </c>
      <c r="P1658" s="4" t="s">
        <v>3025</v>
      </c>
      <c r="Q1658" s="4" t="s">
        <v>172</v>
      </c>
      <c r="R1658" s="4" t="s">
        <v>3026</v>
      </c>
      <c r="S1658" s="4" t="s">
        <v>173</v>
      </c>
      <c r="U1658" s="40" t="s">
        <v>54</v>
      </c>
      <c r="V1658" s="41" t="s">
        <v>3414</v>
      </c>
      <c r="W1658" s="41" t="s">
        <v>56</v>
      </c>
      <c r="X1658" s="41" t="s">
        <v>3023</v>
      </c>
      <c r="Y1658" s="41" t="s">
        <v>258</v>
      </c>
      <c r="Z1658" s="41" t="s">
        <v>3024</v>
      </c>
      <c r="AA1658" s="41" t="s">
        <v>258</v>
      </c>
      <c r="AB1658" s="41" t="s">
        <v>3025</v>
      </c>
      <c r="AC1658" s="41" t="s">
        <v>172</v>
      </c>
      <c r="AD1658" s="41" t="s">
        <v>3026</v>
      </c>
      <c r="AE1658" s="41" t="s">
        <v>173</v>
      </c>
    </row>
    <row r="1659" spans="1:31">
      <c r="A1659" s="4">
        <v>101655</v>
      </c>
      <c r="C1659" s="43" t="s">
        <v>3415</v>
      </c>
      <c r="D1659" s="40" t="s">
        <v>54</v>
      </c>
      <c r="J1659" s="4" t="s">
        <v>3416</v>
      </c>
      <c r="K1659" s="4" t="s">
        <v>56</v>
      </c>
      <c r="L1659" s="4" t="s">
        <v>3023</v>
      </c>
      <c r="M1659" s="4" t="s">
        <v>258</v>
      </c>
      <c r="N1659" s="4" t="s">
        <v>3024</v>
      </c>
      <c r="O1659" s="4" t="s">
        <v>258</v>
      </c>
      <c r="P1659" s="4" t="s">
        <v>3025</v>
      </c>
      <c r="Q1659" s="4" t="s">
        <v>172</v>
      </c>
      <c r="R1659" s="4" t="s">
        <v>3026</v>
      </c>
      <c r="S1659" s="4" t="s">
        <v>173</v>
      </c>
      <c r="U1659" s="40" t="s">
        <v>54</v>
      </c>
      <c r="V1659" s="41" t="s">
        <v>3416</v>
      </c>
      <c r="W1659" s="41" t="s">
        <v>56</v>
      </c>
      <c r="X1659" s="41" t="s">
        <v>3023</v>
      </c>
      <c r="Y1659" s="41" t="s">
        <v>258</v>
      </c>
      <c r="Z1659" s="41" t="s">
        <v>3024</v>
      </c>
      <c r="AA1659" s="41" t="s">
        <v>258</v>
      </c>
      <c r="AB1659" s="41" t="s">
        <v>3025</v>
      </c>
      <c r="AC1659" s="41" t="s">
        <v>172</v>
      </c>
      <c r="AD1659" s="41" t="s">
        <v>3026</v>
      </c>
      <c r="AE1659" s="41" t="s">
        <v>173</v>
      </c>
    </row>
    <row r="1660" spans="1:31">
      <c r="A1660" s="4">
        <v>101656</v>
      </c>
      <c r="C1660" s="43" t="s">
        <v>3417</v>
      </c>
      <c r="D1660" s="40" t="s">
        <v>54</v>
      </c>
      <c r="J1660" s="4" t="s">
        <v>3418</v>
      </c>
      <c r="K1660" s="4" t="s">
        <v>56</v>
      </c>
      <c r="L1660" s="4" t="s">
        <v>3023</v>
      </c>
      <c r="M1660" s="4" t="s">
        <v>258</v>
      </c>
      <c r="N1660" s="4" t="s">
        <v>3024</v>
      </c>
      <c r="O1660" s="4" t="s">
        <v>258</v>
      </c>
      <c r="P1660" s="4" t="s">
        <v>3025</v>
      </c>
      <c r="Q1660" s="4" t="s">
        <v>172</v>
      </c>
      <c r="R1660" s="4" t="s">
        <v>3026</v>
      </c>
      <c r="S1660" s="4" t="s">
        <v>173</v>
      </c>
      <c r="U1660" s="40" t="s">
        <v>54</v>
      </c>
      <c r="V1660" s="41" t="s">
        <v>3418</v>
      </c>
      <c r="W1660" s="41" t="s">
        <v>56</v>
      </c>
      <c r="X1660" s="41" t="s">
        <v>3023</v>
      </c>
      <c r="Y1660" s="41" t="s">
        <v>258</v>
      </c>
      <c r="Z1660" s="41" t="s">
        <v>3024</v>
      </c>
      <c r="AA1660" s="41" t="s">
        <v>258</v>
      </c>
      <c r="AB1660" s="41" t="s">
        <v>3025</v>
      </c>
      <c r="AC1660" s="41" t="s">
        <v>172</v>
      </c>
      <c r="AD1660" s="41" t="s">
        <v>3026</v>
      </c>
      <c r="AE1660" s="41" t="s">
        <v>173</v>
      </c>
    </row>
    <row r="1661" spans="1:31">
      <c r="A1661" s="4">
        <v>101657</v>
      </c>
      <c r="C1661" s="43" t="s">
        <v>3419</v>
      </c>
      <c r="D1661" s="40" t="s">
        <v>54</v>
      </c>
      <c r="J1661" s="4" t="s">
        <v>3420</v>
      </c>
      <c r="K1661" s="4" t="s">
        <v>56</v>
      </c>
      <c r="L1661" s="4" t="s">
        <v>3023</v>
      </c>
      <c r="M1661" s="4" t="s">
        <v>258</v>
      </c>
      <c r="N1661" s="4" t="s">
        <v>3024</v>
      </c>
      <c r="O1661" s="4" t="s">
        <v>258</v>
      </c>
      <c r="P1661" s="4" t="s">
        <v>3025</v>
      </c>
      <c r="Q1661" s="4" t="s">
        <v>172</v>
      </c>
      <c r="R1661" s="4" t="s">
        <v>3026</v>
      </c>
      <c r="S1661" s="4" t="s">
        <v>173</v>
      </c>
      <c r="U1661" s="40" t="s">
        <v>54</v>
      </c>
      <c r="V1661" s="41" t="s">
        <v>3420</v>
      </c>
      <c r="W1661" s="41" t="s">
        <v>56</v>
      </c>
      <c r="X1661" s="41" t="s">
        <v>3023</v>
      </c>
      <c r="Y1661" s="41" t="s">
        <v>258</v>
      </c>
      <c r="Z1661" s="41" t="s">
        <v>3024</v>
      </c>
      <c r="AA1661" s="41" t="s">
        <v>258</v>
      </c>
      <c r="AB1661" s="41" t="s">
        <v>3025</v>
      </c>
      <c r="AC1661" s="41" t="s">
        <v>172</v>
      </c>
      <c r="AD1661" s="41" t="s">
        <v>3026</v>
      </c>
      <c r="AE1661" s="41" t="s">
        <v>173</v>
      </c>
    </row>
    <row r="1662" spans="1:31">
      <c r="A1662" s="4">
        <v>101658</v>
      </c>
      <c r="C1662" s="43" t="s">
        <v>3421</v>
      </c>
      <c r="D1662" s="40" t="s">
        <v>54</v>
      </c>
      <c r="J1662" s="4" t="s">
        <v>3422</v>
      </c>
      <c r="K1662" s="4" t="s">
        <v>56</v>
      </c>
      <c r="L1662" s="4" t="s">
        <v>3023</v>
      </c>
      <c r="M1662" s="4" t="s">
        <v>258</v>
      </c>
      <c r="N1662" s="4" t="s">
        <v>3024</v>
      </c>
      <c r="O1662" s="4" t="s">
        <v>258</v>
      </c>
      <c r="P1662" s="4" t="s">
        <v>3025</v>
      </c>
      <c r="Q1662" s="4" t="s">
        <v>172</v>
      </c>
      <c r="R1662" s="4" t="s">
        <v>3026</v>
      </c>
      <c r="S1662" s="4" t="s">
        <v>173</v>
      </c>
      <c r="U1662" s="40" t="s">
        <v>54</v>
      </c>
      <c r="V1662" s="41" t="s">
        <v>3422</v>
      </c>
      <c r="W1662" s="41" t="s">
        <v>56</v>
      </c>
      <c r="X1662" s="41" t="s">
        <v>3023</v>
      </c>
      <c r="Y1662" s="41" t="s">
        <v>258</v>
      </c>
      <c r="Z1662" s="41" t="s">
        <v>3024</v>
      </c>
      <c r="AA1662" s="41" t="s">
        <v>258</v>
      </c>
      <c r="AB1662" s="41" t="s">
        <v>3025</v>
      </c>
      <c r="AC1662" s="41" t="s">
        <v>172</v>
      </c>
      <c r="AD1662" s="41" t="s">
        <v>3026</v>
      </c>
      <c r="AE1662" s="41" t="s">
        <v>173</v>
      </c>
    </row>
    <row r="1663" spans="1:31">
      <c r="A1663" s="4">
        <v>101659</v>
      </c>
      <c r="C1663" s="43" t="s">
        <v>3423</v>
      </c>
      <c r="D1663" s="40" t="s">
        <v>54</v>
      </c>
      <c r="J1663" s="4" t="s">
        <v>3424</v>
      </c>
      <c r="K1663" s="4" t="s">
        <v>56</v>
      </c>
      <c r="L1663" s="4" t="s">
        <v>3023</v>
      </c>
      <c r="M1663" s="4" t="s">
        <v>258</v>
      </c>
      <c r="N1663" s="4" t="s">
        <v>3024</v>
      </c>
      <c r="O1663" s="4" t="s">
        <v>258</v>
      </c>
      <c r="P1663" s="4" t="s">
        <v>3025</v>
      </c>
      <c r="Q1663" s="4" t="s">
        <v>172</v>
      </c>
      <c r="R1663" s="4" t="s">
        <v>3026</v>
      </c>
      <c r="S1663" s="4" t="s">
        <v>173</v>
      </c>
      <c r="U1663" s="40" t="s">
        <v>54</v>
      </c>
      <c r="V1663" s="41" t="s">
        <v>3424</v>
      </c>
      <c r="W1663" s="41" t="s">
        <v>56</v>
      </c>
      <c r="X1663" s="41" t="s">
        <v>3023</v>
      </c>
      <c r="Y1663" s="41" t="s">
        <v>258</v>
      </c>
      <c r="Z1663" s="41" t="s">
        <v>3024</v>
      </c>
      <c r="AA1663" s="41" t="s">
        <v>258</v>
      </c>
      <c r="AB1663" s="41" t="s">
        <v>3025</v>
      </c>
      <c r="AC1663" s="41" t="s">
        <v>172</v>
      </c>
      <c r="AD1663" s="41" t="s">
        <v>3026</v>
      </c>
      <c r="AE1663" s="41" t="s">
        <v>173</v>
      </c>
    </row>
    <row r="1664" spans="1:31">
      <c r="A1664" s="4">
        <v>101660</v>
      </c>
      <c r="C1664" s="43" t="s">
        <v>3425</v>
      </c>
      <c r="D1664" s="40" t="s">
        <v>54</v>
      </c>
      <c r="J1664" s="4" t="s">
        <v>3426</v>
      </c>
      <c r="K1664" s="4" t="s">
        <v>56</v>
      </c>
      <c r="L1664" s="4" t="s">
        <v>3023</v>
      </c>
      <c r="M1664" s="4" t="s">
        <v>258</v>
      </c>
      <c r="N1664" s="4" t="s">
        <v>3024</v>
      </c>
      <c r="O1664" s="4" t="s">
        <v>258</v>
      </c>
      <c r="P1664" s="4" t="s">
        <v>3025</v>
      </c>
      <c r="Q1664" s="4" t="s">
        <v>172</v>
      </c>
      <c r="R1664" s="4" t="s">
        <v>3026</v>
      </c>
      <c r="S1664" s="4" t="s">
        <v>173</v>
      </c>
      <c r="U1664" s="40" t="s">
        <v>54</v>
      </c>
      <c r="V1664" s="41" t="s">
        <v>3426</v>
      </c>
      <c r="W1664" s="41" t="s">
        <v>56</v>
      </c>
      <c r="X1664" s="41" t="s">
        <v>3023</v>
      </c>
      <c r="Y1664" s="41" t="s">
        <v>258</v>
      </c>
      <c r="Z1664" s="41" t="s">
        <v>3024</v>
      </c>
      <c r="AA1664" s="41" t="s">
        <v>258</v>
      </c>
      <c r="AB1664" s="41" t="s">
        <v>3025</v>
      </c>
      <c r="AC1664" s="41" t="s">
        <v>172</v>
      </c>
      <c r="AD1664" s="41" t="s">
        <v>3026</v>
      </c>
      <c r="AE1664" s="41" t="s">
        <v>173</v>
      </c>
    </row>
    <row r="1665" spans="1:31">
      <c r="A1665" s="4">
        <v>101661</v>
      </c>
      <c r="C1665" s="43" t="s">
        <v>3427</v>
      </c>
      <c r="D1665" s="40" t="s">
        <v>54</v>
      </c>
      <c r="J1665" s="4" t="s">
        <v>3428</v>
      </c>
      <c r="K1665" s="4" t="s">
        <v>56</v>
      </c>
      <c r="L1665" s="4" t="s">
        <v>3023</v>
      </c>
      <c r="M1665" s="4" t="s">
        <v>258</v>
      </c>
      <c r="N1665" s="4" t="s">
        <v>3024</v>
      </c>
      <c r="O1665" s="4" t="s">
        <v>258</v>
      </c>
      <c r="P1665" s="4" t="s">
        <v>3025</v>
      </c>
      <c r="Q1665" s="4" t="s">
        <v>172</v>
      </c>
      <c r="R1665" s="4" t="s">
        <v>3026</v>
      </c>
      <c r="S1665" s="4" t="s">
        <v>173</v>
      </c>
      <c r="U1665" s="40" t="s">
        <v>54</v>
      </c>
      <c r="V1665" s="41" t="s">
        <v>3428</v>
      </c>
      <c r="W1665" s="41" t="s">
        <v>56</v>
      </c>
      <c r="X1665" s="41" t="s">
        <v>3023</v>
      </c>
      <c r="Y1665" s="41" t="s">
        <v>258</v>
      </c>
      <c r="Z1665" s="41" t="s">
        <v>3024</v>
      </c>
      <c r="AA1665" s="41" t="s">
        <v>258</v>
      </c>
      <c r="AB1665" s="41" t="s">
        <v>3025</v>
      </c>
      <c r="AC1665" s="41" t="s">
        <v>172</v>
      </c>
      <c r="AD1665" s="41" t="s">
        <v>3026</v>
      </c>
      <c r="AE1665" s="41" t="s">
        <v>173</v>
      </c>
    </row>
    <row r="1666" spans="1:31">
      <c r="A1666" s="4">
        <v>101662</v>
      </c>
      <c r="C1666" s="43" t="s">
        <v>3429</v>
      </c>
      <c r="D1666" s="40" t="s">
        <v>54</v>
      </c>
      <c r="J1666" s="4" t="s">
        <v>3430</v>
      </c>
      <c r="K1666" s="4" t="s">
        <v>56</v>
      </c>
      <c r="L1666" s="4" t="s">
        <v>3023</v>
      </c>
      <c r="M1666" s="4" t="s">
        <v>258</v>
      </c>
      <c r="N1666" s="4" t="s">
        <v>3024</v>
      </c>
      <c r="O1666" s="4" t="s">
        <v>258</v>
      </c>
      <c r="P1666" s="4" t="s">
        <v>3025</v>
      </c>
      <c r="Q1666" s="4" t="s">
        <v>172</v>
      </c>
      <c r="R1666" s="4" t="s">
        <v>3026</v>
      </c>
      <c r="S1666" s="4" t="s">
        <v>173</v>
      </c>
      <c r="U1666" s="40" t="s">
        <v>54</v>
      </c>
      <c r="V1666" s="41" t="s">
        <v>3430</v>
      </c>
      <c r="W1666" s="41" t="s">
        <v>56</v>
      </c>
      <c r="X1666" s="41" t="s">
        <v>3023</v>
      </c>
      <c r="Y1666" s="41" t="s">
        <v>258</v>
      </c>
      <c r="Z1666" s="41" t="s">
        <v>3024</v>
      </c>
      <c r="AA1666" s="41" t="s">
        <v>258</v>
      </c>
      <c r="AB1666" s="41" t="s">
        <v>3025</v>
      </c>
      <c r="AC1666" s="41" t="s">
        <v>172</v>
      </c>
      <c r="AD1666" s="41" t="s">
        <v>3026</v>
      </c>
      <c r="AE1666" s="41" t="s">
        <v>173</v>
      </c>
    </row>
    <row r="1667" spans="1:31">
      <c r="A1667" s="4">
        <v>101663</v>
      </c>
      <c r="C1667" s="43" t="s">
        <v>3431</v>
      </c>
      <c r="D1667" s="40" t="s">
        <v>54</v>
      </c>
      <c r="J1667" s="4" t="s">
        <v>3432</v>
      </c>
      <c r="K1667" s="4" t="s">
        <v>56</v>
      </c>
      <c r="L1667" s="4" t="s">
        <v>3023</v>
      </c>
      <c r="M1667" s="4" t="s">
        <v>258</v>
      </c>
      <c r="N1667" s="4" t="s">
        <v>3024</v>
      </c>
      <c r="O1667" s="4" t="s">
        <v>258</v>
      </c>
      <c r="P1667" s="4" t="s">
        <v>3025</v>
      </c>
      <c r="Q1667" s="4" t="s">
        <v>172</v>
      </c>
      <c r="R1667" s="4" t="s">
        <v>3026</v>
      </c>
      <c r="S1667" s="4" t="s">
        <v>173</v>
      </c>
      <c r="U1667" s="40" t="s">
        <v>54</v>
      </c>
      <c r="V1667" s="41" t="s">
        <v>3432</v>
      </c>
      <c r="W1667" s="41" t="s">
        <v>56</v>
      </c>
      <c r="X1667" s="41" t="s">
        <v>3023</v>
      </c>
      <c r="Y1667" s="41" t="s">
        <v>258</v>
      </c>
      <c r="Z1667" s="41" t="s">
        <v>3024</v>
      </c>
      <c r="AA1667" s="41" t="s">
        <v>258</v>
      </c>
      <c r="AB1667" s="41" t="s">
        <v>3025</v>
      </c>
      <c r="AC1667" s="41" t="s">
        <v>172</v>
      </c>
      <c r="AD1667" s="41" t="s">
        <v>3026</v>
      </c>
      <c r="AE1667" s="41" t="s">
        <v>173</v>
      </c>
    </row>
    <row r="1668" spans="1:31">
      <c r="A1668" s="4">
        <v>101664</v>
      </c>
      <c r="C1668" s="43" t="s">
        <v>3433</v>
      </c>
      <c r="D1668" s="40" t="s">
        <v>54</v>
      </c>
      <c r="J1668" s="4" t="s">
        <v>3434</v>
      </c>
      <c r="K1668" s="4" t="s">
        <v>56</v>
      </c>
      <c r="L1668" s="4" t="s">
        <v>3023</v>
      </c>
      <c r="M1668" s="4" t="s">
        <v>258</v>
      </c>
      <c r="N1668" s="4" t="s">
        <v>3024</v>
      </c>
      <c r="O1668" s="4" t="s">
        <v>258</v>
      </c>
      <c r="P1668" s="4" t="s">
        <v>3025</v>
      </c>
      <c r="Q1668" s="4" t="s">
        <v>172</v>
      </c>
      <c r="R1668" s="4" t="s">
        <v>3026</v>
      </c>
      <c r="S1668" s="4" t="s">
        <v>173</v>
      </c>
      <c r="U1668" s="40" t="s">
        <v>54</v>
      </c>
      <c r="V1668" s="41" t="s">
        <v>3434</v>
      </c>
      <c r="W1668" s="41" t="s">
        <v>56</v>
      </c>
      <c r="X1668" s="41" t="s">
        <v>3023</v>
      </c>
      <c r="Y1668" s="41" t="s">
        <v>258</v>
      </c>
      <c r="Z1668" s="41" t="s">
        <v>3024</v>
      </c>
      <c r="AA1668" s="41" t="s">
        <v>258</v>
      </c>
      <c r="AB1668" s="41" t="s">
        <v>3025</v>
      </c>
      <c r="AC1668" s="41" t="s">
        <v>172</v>
      </c>
      <c r="AD1668" s="41" t="s">
        <v>3026</v>
      </c>
      <c r="AE1668" s="41" t="s">
        <v>173</v>
      </c>
    </row>
    <row r="1669" spans="1:31">
      <c r="A1669" s="4">
        <v>101665</v>
      </c>
      <c r="C1669" s="43" t="s">
        <v>3435</v>
      </c>
      <c r="D1669" s="40" t="s">
        <v>54</v>
      </c>
      <c r="J1669" s="4" t="s">
        <v>3436</v>
      </c>
      <c r="K1669" s="4" t="s">
        <v>56</v>
      </c>
      <c r="L1669" s="4" t="s">
        <v>3023</v>
      </c>
      <c r="M1669" s="4" t="s">
        <v>258</v>
      </c>
      <c r="N1669" s="4" t="s">
        <v>3024</v>
      </c>
      <c r="O1669" s="4" t="s">
        <v>258</v>
      </c>
      <c r="P1669" s="4" t="s">
        <v>3025</v>
      </c>
      <c r="Q1669" s="4" t="s">
        <v>172</v>
      </c>
      <c r="R1669" s="4" t="s">
        <v>3026</v>
      </c>
      <c r="S1669" s="4" t="s">
        <v>173</v>
      </c>
      <c r="U1669" s="40" t="s">
        <v>54</v>
      </c>
      <c r="V1669" s="41" t="s">
        <v>3436</v>
      </c>
      <c r="W1669" s="41" t="s">
        <v>56</v>
      </c>
      <c r="X1669" s="41" t="s">
        <v>3023</v>
      </c>
      <c r="Y1669" s="41" t="s">
        <v>258</v>
      </c>
      <c r="Z1669" s="41" t="s">
        <v>3024</v>
      </c>
      <c r="AA1669" s="41" t="s">
        <v>258</v>
      </c>
      <c r="AB1669" s="41" t="s">
        <v>3025</v>
      </c>
      <c r="AC1669" s="41" t="s">
        <v>172</v>
      </c>
      <c r="AD1669" s="41" t="s">
        <v>3026</v>
      </c>
      <c r="AE1669" s="41" t="s">
        <v>173</v>
      </c>
    </row>
    <row r="1670" spans="1:31">
      <c r="A1670" s="4">
        <v>101666</v>
      </c>
      <c r="C1670" s="43" t="s">
        <v>3437</v>
      </c>
      <c r="D1670" s="40" t="s">
        <v>54</v>
      </c>
      <c r="J1670" s="4" t="s">
        <v>3438</v>
      </c>
      <c r="K1670" s="4" t="s">
        <v>56</v>
      </c>
      <c r="L1670" s="4" t="s">
        <v>3023</v>
      </c>
      <c r="M1670" s="4" t="s">
        <v>258</v>
      </c>
      <c r="N1670" s="4" t="s">
        <v>3024</v>
      </c>
      <c r="O1670" s="4" t="s">
        <v>258</v>
      </c>
      <c r="P1670" s="4" t="s">
        <v>3025</v>
      </c>
      <c r="Q1670" s="4" t="s">
        <v>172</v>
      </c>
      <c r="R1670" s="4" t="s">
        <v>3026</v>
      </c>
      <c r="S1670" s="4" t="s">
        <v>173</v>
      </c>
      <c r="U1670" s="40" t="s">
        <v>54</v>
      </c>
      <c r="V1670" s="41" t="s">
        <v>3438</v>
      </c>
      <c r="W1670" s="41" t="s">
        <v>56</v>
      </c>
      <c r="X1670" s="41" t="s">
        <v>3023</v>
      </c>
      <c r="Y1670" s="41" t="s">
        <v>258</v>
      </c>
      <c r="Z1670" s="41" t="s">
        <v>3024</v>
      </c>
      <c r="AA1670" s="41" t="s">
        <v>258</v>
      </c>
      <c r="AB1670" s="41" t="s">
        <v>3025</v>
      </c>
      <c r="AC1670" s="41" t="s">
        <v>172</v>
      </c>
      <c r="AD1670" s="41" t="s">
        <v>3026</v>
      </c>
      <c r="AE1670" s="41" t="s">
        <v>173</v>
      </c>
    </row>
    <row r="1671" spans="1:31">
      <c r="A1671" s="4">
        <v>101667</v>
      </c>
      <c r="C1671" s="43" t="s">
        <v>3439</v>
      </c>
      <c r="D1671" s="40" t="s">
        <v>54</v>
      </c>
      <c r="J1671" s="4" t="s">
        <v>3440</v>
      </c>
      <c r="K1671" s="4" t="s">
        <v>56</v>
      </c>
      <c r="L1671" s="4" t="s">
        <v>3023</v>
      </c>
      <c r="M1671" s="4" t="s">
        <v>258</v>
      </c>
      <c r="N1671" s="4" t="s">
        <v>3024</v>
      </c>
      <c r="O1671" s="4" t="s">
        <v>258</v>
      </c>
      <c r="P1671" s="4" t="s">
        <v>3025</v>
      </c>
      <c r="Q1671" s="4" t="s">
        <v>172</v>
      </c>
      <c r="R1671" s="4" t="s">
        <v>3026</v>
      </c>
      <c r="S1671" s="4" t="s">
        <v>173</v>
      </c>
      <c r="U1671" s="40" t="s">
        <v>54</v>
      </c>
      <c r="V1671" s="41" t="s">
        <v>3440</v>
      </c>
      <c r="W1671" s="41" t="s">
        <v>56</v>
      </c>
      <c r="X1671" s="41" t="s">
        <v>3023</v>
      </c>
      <c r="Y1671" s="41" t="s">
        <v>258</v>
      </c>
      <c r="Z1671" s="41" t="s">
        <v>3024</v>
      </c>
      <c r="AA1671" s="41" t="s">
        <v>258</v>
      </c>
      <c r="AB1671" s="41" t="s">
        <v>3025</v>
      </c>
      <c r="AC1671" s="41" t="s">
        <v>172</v>
      </c>
      <c r="AD1671" s="41" t="s">
        <v>3026</v>
      </c>
      <c r="AE1671" s="41" t="s">
        <v>173</v>
      </c>
    </row>
    <row r="1672" spans="1:31">
      <c r="A1672" s="4">
        <v>101668</v>
      </c>
      <c r="C1672" s="43" t="s">
        <v>3441</v>
      </c>
      <c r="D1672" s="40" t="s">
        <v>54</v>
      </c>
      <c r="J1672" s="4" t="s">
        <v>3442</v>
      </c>
      <c r="K1672" s="4" t="s">
        <v>56</v>
      </c>
      <c r="L1672" s="4" t="s">
        <v>3023</v>
      </c>
      <c r="M1672" s="4" t="s">
        <v>258</v>
      </c>
      <c r="N1672" s="4" t="s">
        <v>3024</v>
      </c>
      <c r="O1672" s="4" t="s">
        <v>258</v>
      </c>
      <c r="P1672" s="4" t="s">
        <v>3025</v>
      </c>
      <c r="Q1672" s="4" t="s">
        <v>172</v>
      </c>
      <c r="R1672" s="4" t="s">
        <v>3026</v>
      </c>
      <c r="S1672" s="4" t="s">
        <v>173</v>
      </c>
      <c r="U1672" s="40" t="s">
        <v>54</v>
      </c>
      <c r="V1672" s="41" t="s">
        <v>3442</v>
      </c>
      <c r="W1672" s="41" t="s">
        <v>56</v>
      </c>
      <c r="X1672" s="41" t="s">
        <v>3023</v>
      </c>
      <c r="Y1672" s="41" t="s">
        <v>258</v>
      </c>
      <c r="Z1672" s="41" t="s">
        <v>3024</v>
      </c>
      <c r="AA1672" s="41" t="s">
        <v>258</v>
      </c>
      <c r="AB1672" s="41" t="s">
        <v>3025</v>
      </c>
      <c r="AC1672" s="41" t="s">
        <v>172</v>
      </c>
      <c r="AD1672" s="41" t="s">
        <v>3026</v>
      </c>
      <c r="AE1672" s="41" t="s">
        <v>173</v>
      </c>
    </row>
    <row r="1673" spans="1:31">
      <c r="A1673" s="4">
        <v>101669</v>
      </c>
      <c r="C1673" s="43" t="s">
        <v>3443</v>
      </c>
      <c r="D1673" s="40" t="s">
        <v>54</v>
      </c>
      <c r="J1673" s="4" t="s">
        <v>3444</v>
      </c>
      <c r="K1673" s="4" t="s">
        <v>56</v>
      </c>
      <c r="L1673" s="4" t="s">
        <v>3023</v>
      </c>
      <c r="M1673" s="4" t="s">
        <v>258</v>
      </c>
      <c r="N1673" s="4" t="s">
        <v>3024</v>
      </c>
      <c r="O1673" s="4" t="s">
        <v>258</v>
      </c>
      <c r="P1673" s="4" t="s">
        <v>3025</v>
      </c>
      <c r="Q1673" s="4" t="s">
        <v>172</v>
      </c>
      <c r="R1673" s="4" t="s">
        <v>3026</v>
      </c>
      <c r="S1673" s="4" t="s">
        <v>173</v>
      </c>
      <c r="U1673" s="40" t="s">
        <v>54</v>
      </c>
      <c r="V1673" s="41" t="s">
        <v>3444</v>
      </c>
      <c r="W1673" s="41" t="s">
        <v>56</v>
      </c>
      <c r="X1673" s="41" t="s">
        <v>3023</v>
      </c>
      <c r="Y1673" s="41" t="s">
        <v>258</v>
      </c>
      <c r="Z1673" s="41" t="s">
        <v>3024</v>
      </c>
      <c r="AA1673" s="41" t="s">
        <v>258</v>
      </c>
      <c r="AB1673" s="41" t="s">
        <v>3025</v>
      </c>
      <c r="AC1673" s="41" t="s">
        <v>172</v>
      </c>
      <c r="AD1673" s="41" t="s">
        <v>3026</v>
      </c>
      <c r="AE1673" s="41" t="s">
        <v>173</v>
      </c>
    </row>
    <row r="1674" spans="1:31">
      <c r="A1674" s="4">
        <v>101670</v>
      </c>
      <c r="C1674" s="43" t="s">
        <v>3445</v>
      </c>
      <c r="D1674" s="40" t="s">
        <v>54</v>
      </c>
      <c r="J1674" s="4" t="s">
        <v>3446</v>
      </c>
      <c r="K1674" s="4" t="s">
        <v>56</v>
      </c>
      <c r="L1674" s="4" t="s">
        <v>3023</v>
      </c>
      <c r="M1674" s="4" t="s">
        <v>258</v>
      </c>
      <c r="N1674" s="4" t="s">
        <v>3024</v>
      </c>
      <c r="O1674" s="4" t="s">
        <v>258</v>
      </c>
      <c r="P1674" s="4" t="s">
        <v>3025</v>
      </c>
      <c r="Q1674" s="4" t="s">
        <v>172</v>
      </c>
      <c r="R1674" s="4" t="s">
        <v>3026</v>
      </c>
      <c r="S1674" s="4" t="s">
        <v>173</v>
      </c>
      <c r="U1674" s="40" t="s">
        <v>54</v>
      </c>
      <c r="V1674" s="41" t="s">
        <v>3446</v>
      </c>
      <c r="W1674" s="41" t="s">
        <v>56</v>
      </c>
      <c r="X1674" s="41" t="s">
        <v>3023</v>
      </c>
      <c r="Y1674" s="41" t="s">
        <v>258</v>
      </c>
      <c r="Z1674" s="41" t="s">
        <v>3024</v>
      </c>
      <c r="AA1674" s="41" t="s">
        <v>258</v>
      </c>
      <c r="AB1674" s="41" t="s">
        <v>3025</v>
      </c>
      <c r="AC1674" s="41" t="s">
        <v>172</v>
      </c>
      <c r="AD1674" s="41" t="s">
        <v>3026</v>
      </c>
      <c r="AE1674" s="41" t="s">
        <v>173</v>
      </c>
    </row>
    <row r="1675" spans="1:31">
      <c r="A1675" s="4">
        <v>101671</v>
      </c>
      <c r="C1675" s="43" t="s">
        <v>3447</v>
      </c>
      <c r="D1675" s="40" t="s">
        <v>54</v>
      </c>
      <c r="J1675" s="4" t="s">
        <v>3448</v>
      </c>
      <c r="K1675" s="4" t="s">
        <v>56</v>
      </c>
      <c r="L1675" s="4" t="s">
        <v>3023</v>
      </c>
      <c r="M1675" s="4" t="s">
        <v>258</v>
      </c>
      <c r="N1675" s="4" t="s">
        <v>3024</v>
      </c>
      <c r="O1675" s="4" t="s">
        <v>258</v>
      </c>
      <c r="P1675" s="4" t="s">
        <v>3025</v>
      </c>
      <c r="Q1675" s="4" t="s">
        <v>172</v>
      </c>
      <c r="R1675" s="4" t="s">
        <v>3026</v>
      </c>
      <c r="S1675" s="4" t="s">
        <v>173</v>
      </c>
      <c r="U1675" s="40" t="s">
        <v>54</v>
      </c>
      <c r="V1675" s="41" t="s">
        <v>3448</v>
      </c>
      <c r="W1675" s="41" t="s">
        <v>56</v>
      </c>
      <c r="X1675" s="41" t="s">
        <v>3023</v>
      </c>
      <c r="Y1675" s="41" t="s">
        <v>258</v>
      </c>
      <c r="Z1675" s="41" t="s">
        <v>3024</v>
      </c>
      <c r="AA1675" s="41" t="s">
        <v>258</v>
      </c>
      <c r="AB1675" s="41" t="s">
        <v>3025</v>
      </c>
      <c r="AC1675" s="41" t="s">
        <v>172</v>
      </c>
      <c r="AD1675" s="41" t="s">
        <v>3026</v>
      </c>
      <c r="AE1675" s="41" t="s">
        <v>173</v>
      </c>
    </row>
    <row r="1676" spans="1:31">
      <c r="A1676" s="4">
        <v>101672</v>
      </c>
      <c r="C1676" s="43" t="s">
        <v>3449</v>
      </c>
      <c r="D1676" s="40" t="s">
        <v>54</v>
      </c>
      <c r="J1676" s="4" t="s">
        <v>3450</v>
      </c>
      <c r="K1676" s="4" t="s">
        <v>56</v>
      </c>
      <c r="L1676" s="4" t="s">
        <v>3023</v>
      </c>
      <c r="M1676" s="4" t="s">
        <v>258</v>
      </c>
      <c r="N1676" s="4" t="s">
        <v>3024</v>
      </c>
      <c r="O1676" s="4" t="s">
        <v>258</v>
      </c>
      <c r="P1676" s="4" t="s">
        <v>3025</v>
      </c>
      <c r="Q1676" s="4" t="s">
        <v>172</v>
      </c>
      <c r="R1676" s="4" t="s">
        <v>3026</v>
      </c>
      <c r="S1676" s="4" t="s">
        <v>173</v>
      </c>
      <c r="U1676" s="40" t="s">
        <v>54</v>
      </c>
      <c r="V1676" s="41" t="s">
        <v>3450</v>
      </c>
      <c r="W1676" s="41" t="s">
        <v>56</v>
      </c>
      <c r="X1676" s="41" t="s">
        <v>3023</v>
      </c>
      <c r="Y1676" s="41" t="s">
        <v>258</v>
      </c>
      <c r="Z1676" s="41" t="s">
        <v>3024</v>
      </c>
      <c r="AA1676" s="41" t="s">
        <v>258</v>
      </c>
      <c r="AB1676" s="41" t="s">
        <v>3025</v>
      </c>
      <c r="AC1676" s="41" t="s">
        <v>172</v>
      </c>
      <c r="AD1676" s="41" t="s">
        <v>3026</v>
      </c>
      <c r="AE1676" s="41" t="s">
        <v>173</v>
      </c>
    </row>
    <row r="1677" spans="1:31">
      <c r="A1677" s="4">
        <v>101673</v>
      </c>
      <c r="C1677" s="43" t="s">
        <v>3451</v>
      </c>
      <c r="D1677" s="40" t="s">
        <v>54</v>
      </c>
      <c r="J1677" s="4" t="s">
        <v>3452</v>
      </c>
      <c r="K1677" s="4" t="s">
        <v>56</v>
      </c>
      <c r="L1677" s="4" t="s">
        <v>3023</v>
      </c>
      <c r="M1677" s="4" t="s">
        <v>258</v>
      </c>
      <c r="N1677" s="4" t="s">
        <v>3024</v>
      </c>
      <c r="O1677" s="4" t="s">
        <v>258</v>
      </c>
      <c r="P1677" s="4" t="s">
        <v>3025</v>
      </c>
      <c r="Q1677" s="4" t="s">
        <v>172</v>
      </c>
      <c r="R1677" s="4" t="s">
        <v>3026</v>
      </c>
      <c r="S1677" s="4" t="s">
        <v>173</v>
      </c>
      <c r="U1677" s="40" t="s">
        <v>54</v>
      </c>
      <c r="V1677" s="41" t="s">
        <v>3452</v>
      </c>
      <c r="W1677" s="41" t="s">
        <v>56</v>
      </c>
      <c r="X1677" s="41" t="s">
        <v>3023</v>
      </c>
      <c r="Y1677" s="41" t="s">
        <v>258</v>
      </c>
      <c r="Z1677" s="41" t="s">
        <v>3024</v>
      </c>
      <c r="AA1677" s="41" t="s">
        <v>258</v>
      </c>
      <c r="AB1677" s="41" t="s">
        <v>3025</v>
      </c>
      <c r="AC1677" s="41" t="s">
        <v>172</v>
      </c>
      <c r="AD1677" s="41" t="s">
        <v>3026</v>
      </c>
      <c r="AE1677" s="41" t="s">
        <v>173</v>
      </c>
    </row>
    <row r="1678" spans="1:31">
      <c r="A1678" s="4">
        <v>101674</v>
      </c>
      <c r="C1678" s="43" t="s">
        <v>3453</v>
      </c>
      <c r="D1678" s="40" t="s">
        <v>54</v>
      </c>
      <c r="J1678" s="4" t="s">
        <v>3454</v>
      </c>
      <c r="K1678" s="4" t="s">
        <v>56</v>
      </c>
      <c r="L1678" s="4" t="s">
        <v>3023</v>
      </c>
      <c r="M1678" s="4" t="s">
        <v>258</v>
      </c>
      <c r="N1678" s="4" t="s">
        <v>3024</v>
      </c>
      <c r="O1678" s="4" t="s">
        <v>258</v>
      </c>
      <c r="P1678" s="4" t="s">
        <v>3025</v>
      </c>
      <c r="Q1678" s="4" t="s">
        <v>172</v>
      </c>
      <c r="R1678" s="4" t="s">
        <v>3026</v>
      </c>
      <c r="S1678" s="4" t="s">
        <v>173</v>
      </c>
      <c r="U1678" s="40" t="s">
        <v>54</v>
      </c>
      <c r="V1678" s="41" t="s">
        <v>3454</v>
      </c>
      <c r="W1678" s="41" t="s">
        <v>56</v>
      </c>
      <c r="X1678" s="41" t="s">
        <v>3023</v>
      </c>
      <c r="Y1678" s="41" t="s">
        <v>258</v>
      </c>
      <c r="Z1678" s="41" t="s">
        <v>3024</v>
      </c>
      <c r="AA1678" s="41" t="s">
        <v>258</v>
      </c>
      <c r="AB1678" s="41" t="s">
        <v>3025</v>
      </c>
      <c r="AC1678" s="41" t="s">
        <v>172</v>
      </c>
      <c r="AD1678" s="41" t="s">
        <v>3026</v>
      </c>
      <c r="AE1678" s="41" t="s">
        <v>173</v>
      </c>
    </row>
    <row r="1679" spans="1:31">
      <c r="A1679" s="4">
        <v>101675</v>
      </c>
      <c r="C1679" s="43" t="s">
        <v>3455</v>
      </c>
      <c r="D1679" s="40" t="s">
        <v>54</v>
      </c>
      <c r="J1679" s="4" t="s">
        <v>3456</v>
      </c>
      <c r="K1679" s="4" t="s">
        <v>56</v>
      </c>
      <c r="L1679" s="4" t="s">
        <v>3023</v>
      </c>
      <c r="M1679" s="4" t="s">
        <v>258</v>
      </c>
      <c r="N1679" s="4" t="s">
        <v>3024</v>
      </c>
      <c r="O1679" s="4" t="s">
        <v>258</v>
      </c>
      <c r="P1679" s="4" t="s">
        <v>3025</v>
      </c>
      <c r="Q1679" s="4" t="s">
        <v>172</v>
      </c>
      <c r="R1679" s="4" t="s">
        <v>3026</v>
      </c>
      <c r="S1679" s="4" t="s">
        <v>173</v>
      </c>
      <c r="U1679" s="40" t="s">
        <v>54</v>
      </c>
      <c r="V1679" s="41" t="s">
        <v>3456</v>
      </c>
      <c r="W1679" s="41" t="s">
        <v>56</v>
      </c>
      <c r="X1679" s="41" t="s">
        <v>3023</v>
      </c>
      <c r="Y1679" s="41" t="s">
        <v>258</v>
      </c>
      <c r="Z1679" s="41" t="s">
        <v>3024</v>
      </c>
      <c r="AA1679" s="41" t="s">
        <v>258</v>
      </c>
      <c r="AB1679" s="41" t="s">
        <v>3025</v>
      </c>
      <c r="AC1679" s="41" t="s">
        <v>172</v>
      </c>
      <c r="AD1679" s="41" t="s">
        <v>3026</v>
      </c>
      <c r="AE1679" s="41" t="s">
        <v>173</v>
      </c>
    </row>
    <row r="1680" spans="1:31">
      <c r="A1680" s="4">
        <v>101676</v>
      </c>
      <c r="C1680" s="43" t="s">
        <v>3457</v>
      </c>
      <c r="D1680" s="40" t="s">
        <v>54</v>
      </c>
      <c r="J1680" s="4" t="s">
        <v>3458</v>
      </c>
      <c r="K1680" s="4" t="s">
        <v>56</v>
      </c>
      <c r="L1680" s="4" t="s">
        <v>3023</v>
      </c>
      <c r="M1680" s="4" t="s">
        <v>258</v>
      </c>
      <c r="N1680" s="4" t="s">
        <v>3024</v>
      </c>
      <c r="O1680" s="4" t="s">
        <v>258</v>
      </c>
      <c r="P1680" s="4" t="s">
        <v>3025</v>
      </c>
      <c r="Q1680" s="4" t="s">
        <v>172</v>
      </c>
      <c r="R1680" s="4" t="s">
        <v>3026</v>
      </c>
      <c r="S1680" s="4" t="s">
        <v>173</v>
      </c>
      <c r="U1680" s="40" t="s">
        <v>54</v>
      </c>
      <c r="V1680" s="41" t="s">
        <v>3458</v>
      </c>
      <c r="W1680" s="41" t="s">
        <v>56</v>
      </c>
      <c r="X1680" s="41" t="s">
        <v>3023</v>
      </c>
      <c r="Y1680" s="41" t="s">
        <v>258</v>
      </c>
      <c r="Z1680" s="41" t="s">
        <v>3024</v>
      </c>
      <c r="AA1680" s="41" t="s">
        <v>258</v>
      </c>
      <c r="AB1680" s="41" t="s">
        <v>3025</v>
      </c>
      <c r="AC1680" s="41" t="s">
        <v>172</v>
      </c>
      <c r="AD1680" s="41" t="s">
        <v>3026</v>
      </c>
      <c r="AE1680" s="41" t="s">
        <v>173</v>
      </c>
    </row>
    <row r="1681" spans="1:31">
      <c r="A1681" s="4">
        <v>101677</v>
      </c>
      <c r="C1681" s="43" t="s">
        <v>3459</v>
      </c>
      <c r="D1681" s="40" t="s">
        <v>54</v>
      </c>
      <c r="J1681" s="4" t="s">
        <v>3460</v>
      </c>
      <c r="K1681" s="4" t="s">
        <v>56</v>
      </c>
      <c r="L1681" s="4" t="s">
        <v>3023</v>
      </c>
      <c r="M1681" s="4" t="s">
        <v>258</v>
      </c>
      <c r="N1681" s="4" t="s">
        <v>3024</v>
      </c>
      <c r="O1681" s="4" t="s">
        <v>258</v>
      </c>
      <c r="P1681" s="4" t="s">
        <v>3025</v>
      </c>
      <c r="Q1681" s="4" t="s">
        <v>172</v>
      </c>
      <c r="R1681" s="4" t="s">
        <v>3026</v>
      </c>
      <c r="S1681" s="4" t="s">
        <v>173</v>
      </c>
      <c r="U1681" s="40" t="s">
        <v>54</v>
      </c>
      <c r="V1681" s="41" t="s">
        <v>3460</v>
      </c>
      <c r="W1681" s="41" t="s">
        <v>56</v>
      </c>
      <c r="X1681" s="41" t="s">
        <v>3023</v>
      </c>
      <c r="Y1681" s="41" t="s">
        <v>258</v>
      </c>
      <c r="Z1681" s="41" t="s">
        <v>3024</v>
      </c>
      <c r="AA1681" s="41" t="s">
        <v>258</v>
      </c>
      <c r="AB1681" s="41" t="s">
        <v>3025</v>
      </c>
      <c r="AC1681" s="41" t="s">
        <v>172</v>
      </c>
      <c r="AD1681" s="41" t="s">
        <v>3026</v>
      </c>
      <c r="AE1681" s="41" t="s">
        <v>173</v>
      </c>
    </row>
    <row r="1682" spans="1:31">
      <c r="A1682" s="4">
        <v>101678</v>
      </c>
      <c r="C1682" s="43" t="s">
        <v>3461</v>
      </c>
      <c r="D1682" s="40" t="s">
        <v>54</v>
      </c>
      <c r="J1682" s="4" t="s">
        <v>3462</v>
      </c>
      <c r="K1682" s="4" t="s">
        <v>56</v>
      </c>
      <c r="L1682" s="4" t="s">
        <v>3023</v>
      </c>
      <c r="M1682" s="4" t="s">
        <v>258</v>
      </c>
      <c r="N1682" s="4" t="s">
        <v>3024</v>
      </c>
      <c r="O1682" s="4" t="s">
        <v>258</v>
      </c>
      <c r="P1682" s="4" t="s">
        <v>3025</v>
      </c>
      <c r="Q1682" s="4" t="s">
        <v>172</v>
      </c>
      <c r="R1682" s="4" t="s">
        <v>3026</v>
      </c>
      <c r="S1682" s="4" t="s">
        <v>173</v>
      </c>
      <c r="U1682" s="40" t="s">
        <v>54</v>
      </c>
      <c r="V1682" s="41" t="s">
        <v>3462</v>
      </c>
      <c r="W1682" s="41" t="s">
        <v>56</v>
      </c>
      <c r="X1682" s="41" t="s">
        <v>3023</v>
      </c>
      <c r="Y1682" s="41" t="s">
        <v>258</v>
      </c>
      <c r="Z1682" s="41" t="s">
        <v>3024</v>
      </c>
      <c r="AA1682" s="41" t="s">
        <v>258</v>
      </c>
      <c r="AB1682" s="41" t="s">
        <v>3025</v>
      </c>
      <c r="AC1682" s="41" t="s">
        <v>172</v>
      </c>
      <c r="AD1682" s="41" t="s">
        <v>3026</v>
      </c>
      <c r="AE1682" s="41" t="s">
        <v>173</v>
      </c>
    </row>
    <row r="1683" spans="1:31">
      <c r="A1683" s="4">
        <v>101679</v>
      </c>
      <c r="C1683" s="43" t="s">
        <v>3463</v>
      </c>
      <c r="D1683" s="40" t="s">
        <v>54</v>
      </c>
      <c r="J1683" s="4" t="s">
        <v>3464</v>
      </c>
      <c r="K1683" s="4" t="s">
        <v>56</v>
      </c>
      <c r="L1683" s="4" t="s">
        <v>3023</v>
      </c>
      <c r="M1683" s="4" t="s">
        <v>258</v>
      </c>
      <c r="N1683" s="4" t="s">
        <v>3024</v>
      </c>
      <c r="O1683" s="4" t="s">
        <v>258</v>
      </c>
      <c r="P1683" s="4" t="s">
        <v>3025</v>
      </c>
      <c r="Q1683" s="4" t="s">
        <v>172</v>
      </c>
      <c r="R1683" s="4" t="s">
        <v>3026</v>
      </c>
      <c r="S1683" s="4" t="s">
        <v>173</v>
      </c>
      <c r="U1683" s="40" t="s">
        <v>54</v>
      </c>
      <c r="V1683" s="41" t="s">
        <v>3464</v>
      </c>
      <c r="W1683" s="41" t="s">
        <v>56</v>
      </c>
      <c r="X1683" s="41" t="s">
        <v>3023</v>
      </c>
      <c r="Y1683" s="41" t="s">
        <v>258</v>
      </c>
      <c r="Z1683" s="41" t="s">
        <v>3024</v>
      </c>
      <c r="AA1683" s="41" t="s">
        <v>258</v>
      </c>
      <c r="AB1683" s="41" t="s">
        <v>3025</v>
      </c>
      <c r="AC1683" s="41" t="s">
        <v>172</v>
      </c>
      <c r="AD1683" s="41" t="s">
        <v>3026</v>
      </c>
      <c r="AE1683" s="41" t="s">
        <v>173</v>
      </c>
    </row>
    <row r="1684" spans="1:31">
      <c r="A1684" s="4">
        <v>101680</v>
      </c>
      <c r="C1684" s="43" t="s">
        <v>3465</v>
      </c>
      <c r="D1684" s="40" t="s">
        <v>54</v>
      </c>
      <c r="J1684" s="4" t="s">
        <v>3466</v>
      </c>
      <c r="K1684" s="4" t="s">
        <v>56</v>
      </c>
      <c r="L1684" s="4" t="s">
        <v>3023</v>
      </c>
      <c r="M1684" s="4" t="s">
        <v>258</v>
      </c>
      <c r="N1684" s="4" t="s">
        <v>3024</v>
      </c>
      <c r="O1684" s="4" t="s">
        <v>258</v>
      </c>
      <c r="P1684" s="4" t="s">
        <v>3025</v>
      </c>
      <c r="Q1684" s="4" t="s">
        <v>172</v>
      </c>
      <c r="R1684" s="4" t="s">
        <v>3026</v>
      </c>
      <c r="S1684" s="4" t="s">
        <v>173</v>
      </c>
      <c r="U1684" s="40" t="s">
        <v>54</v>
      </c>
      <c r="V1684" s="41" t="s">
        <v>3466</v>
      </c>
      <c r="W1684" s="41" t="s">
        <v>56</v>
      </c>
      <c r="X1684" s="41" t="s">
        <v>3023</v>
      </c>
      <c r="Y1684" s="41" t="s">
        <v>258</v>
      </c>
      <c r="Z1684" s="41" t="s">
        <v>3024</v>
      </c>
      <c r="AA1684" s="41" t="s">
        <v>258</v>
      </c>
      <c r="AB1684" s="41" t="s">
        <v>3025</v>
      </c>
      <c r="AC1684" s="41" t="s">
        <v>172</v>
      </c>
      <c r="AD1684" s="41" t="s">
        <v>3026</v>
      </c>
      <c r="AE1684" s="41" t="s">
        <v>173</v>
      </c>
    </row>
    <row r="1685" spans="1:31">
      <c r="A1685" s="4">
        <v>101681</v>
      </c>
      <c r="C1685" s="43" t="s">
        <v>3467</v>
      </c>
      <c r="D1685" s="40" t="s">
        <v>54</v>
      </c>
      <c r="J1685" s="4" t="s">
        <v>3468</v>
      </c>
      <c r="K1685" s="4" t="s">
        <v>56</v>
      </c>
      <c r="L1685" s="4" t="s">
        <v>3023</v>
      </c>
      <c r="M1685" s="4" t="s">
        <v>258</v>
      </c>
      <c r="N1685" s="4" t="s">
        <v>3024</v>
      </c>
      <c r="O1685" s="4" t="s">
        <v>258</v>
      </c>
      <c r="P1685" s="4" t="s">
        <v>3025</v>
      </c>
      <c r="Q1685" s="4" t="s">
        <v>172</v>
      </c>
      <c r="R1685" s="4" t="s">
        <v>3026</v>
      </c>
      <c r="S1685" s="4" t="s">
        <v>173</v>
      </c>
      <c r="U1685" s="40" t="s">
        <v>54</v>
      </c>
      <c r="V1685" s="41" t="s">
        <v>3468</v>
      </c>
      <c r="W1685" s="41" t="s">
        <v>56</v>
      </c>
      <c r="X1685" s="41" t="s">
        <v>3023</v>
      </c>
      <c r="Y1685" s="41" t="s">
        <v>258</v>
      </c>
      <c r="Z1685" s="41" t="s">
        <v>3024</v>
      </c>
      <c r="AA1685" s="41" t="s">
        <v>258</v>
      </c>
      <c r="AB1685" s="41" t="s">
        <v>3025</v>
      </c>
      <c r="AC1685" s="41" t="s">
        <v>172</v>
      </c>
      <c r="AD1685" s="41" t="s">
        <v>3026</v>
      </c>
      <c r="AE1685" s="41" t="s">
        <v>173</v>
      </c>
    </row>
    <row r="1686" spans="1:31">
      <c r="A1686" s="4">
        <v>101682</v>
      </c>
      <c r="C1686" s="43" t="s">
        <v>3469</v>
      </c>
      <c r="D1686" s="40" t="s">
        <v>54</v>
      </c>
      <c r="J1686" s="4" t="s">
        <v>3470</v>
      </c>
      <c r="K1686" s="4" t="s">
        <v>56</v>
      </c>
      <c r="L1686" s="4" t="s">
        <v>3023</v>
      </c>
      <c r="M1686" s="4" t="s">
        <v>258</v>
      </c>
      <c r="N1686" s="4" t="s">
        <v>3024</v>
      </c>
      <c r="O1686" s="4" t="s">
        <v>258</v>
      </c>
      <c r="P1686" s="4" t="s">
        <v>3025</v>
      </c>
      <c r="Q1686" s="4" t="s">
        <v>172</v>
      </c>
      <c r="R1686" s="4" t="s">
        <v>3026</v>
      </c>
      <c r="S1686" s="4" t="s">
        <v>173</v>
      </c>
      <c r="U1686" s="40" t="s">
        <v>54</v>
      </c>
      <c r="V1686" s="41" t="s">
        <v>3470</v>
      </c>
      <c r="W1686" s="41" t="s">
        <v>56</v>
      </c>
      <c r="X1686" s="41" t="s">
        <v>3023</v>
      </c>
      <c r="Y1686" s="41" t="s">
        <v>258</v>
      </c>
      <c r="Z1686" s="41" t="s">
        <v>3024</v>
      </c>
      <c r="AA1686" s="41" t="s">
        <v>258</v>
      </c>
      <c r="AB1686" s="41" t="s">
        <v>3025</v>
      </c>
      <c r="AC1686" s="41" t="s">
        <v>172</v>
      </c>
      <c r="AD1686" s="41" t="s">
        <v>3026</v>
      </c>
      <c r="AE1686" s="41" t="s">
        <v>173</v>
      </c>
    </row>
    <row r="1687" spans="1:31">
      <c r="A1687" s="4">
        <v>101683</v>
      </c>
      <c r="C1687" s="43" t="s">
        <v>3471</v>
      </c>
      <c r="D1687" s="40" t="s">
        <v>54</v>
      </c>
      <c r="J1687" s="4" t="s">
        <v>3472</v>
      </c>
      <c r="K1687" s="4" t="s">
        <v>56</v>
      </c>
      <c r="L1687" s="4" t="s">
        <v>3023</v>
      </c>
      <c r="M1687" s="4" t="s">
        <v>258</v>
      </c>
      <c r="N1687" s="4" t="s">
        <v>3024</v>
      </c>
      <c r="O1687" s="4" t="s">
        <v>258</v>
      </c>
      <c r="P1687" s="4" t="s">
        <v>3025</v>
      </c>
      <c r="Q1687" s="4" t="s">
        <v>172</v>
      </c>
      <c r="R1687" s="4" t="s">
        <v>3026</v>
      </c>
      <c r="S1687" s="4" t="s">
        <v>173</v>
      </c>
      <c r="U1687" s="40" t="s">
        <v>54</v>
      </c>
      <c r="V1687" s="41" t="s">
        <v>3472</v>
      </c>
      <c r="W1687" s="41" t="s">
        <v>56</v>
      </c>
      <c r="X1687" s="41" t="s">
        <v>3023</v>
      </c>
      <c r="Y1687" s="41" t="s">
        <v>258</v>
      </c>
      <c r="Z1687" s="41" t="s">
        <v>3024</v>
      </c>
      <c r="AA1687" s="41" t="s">
        <v>258</v>
      </c>
      <c r="AB1687" s="41" t="s">
        <v>3025</v>
      </c>
      <c r="AC1687" s="41" t="s">
        <v>172</v>
      </c>
      <c r="AD1687" s="41" t="s">
        <v>3026</v>
      </c>
      <c r="AE1687" s="41" t="s">
        <v>173</v>
      </c>
    </row>
    <row r="1688" spans="1:31">
      <c r="A1688" s="4">
        <v>101684</v>
      </c>
      <c r="C1688" s="43" t="s">
        <v>3473</v>
      </c>
      <c r="D1688" s="40" t="s">
        <v>54</v>
      </c>
      <c r="J1688" s="4" t="s">
        <v>3474</v>
      </c>
      <c r="K1688" s="4" t="s">
        <v>56</v>
      </c>
      <c r="L1688" s="4" t="s">
        <v>3023</v>
      </c>
      <c r="M1688" s="4" t="s">
        <v>258</v>
      </c>
      <c r="N1688" s="4" t="s">
        <v>3024</v>
      </c>
      <c r="O1688" s="4" t="s">
        <v>258</v>
      </c>
      <c r="P1688" s="4" t="s">
        <v>3025</v>
      </c>
      <c r="Q1688" s="4" t="s">
        <v>172</v>
      </c>
      <c r="R1688" s="4" t="s">
        <v>3026</v>
      </c>
      <c r="S1688" s="4" t="s">
        <v>173</v>
      </c>
      <c r="U1688" s="40" t="s">
        <v>54</v>
      </c>
      <c r="V1688" s="41" t="s">
        <v>3474</v>
      </c>
      <c r="W1688" s="41" t="s">
        <v>56</v>
      </c>
      <c r="X1688" s="41" t="s">
        <v>3023</v>
      </c>
      <c r="Y1688" s="41" t="s">
        <v>258</v>
      </c>
      <c r="Z1688" s="41" t="s">
        <v>3024</v>
      </c>
      <c r="AA1688" s="41" t="s">
        <v>258</v>
      </c>
      <c r="AB1688" s="41" t="s">
        <v>3025</v>
      </c>
      <c r="AC1688" s="41" t="s">
        <v>172</v>
      </c>
      <c r="AD1688" s="41" t="s">
        <v>3026</v>
      </c>
      <c r="AE1688" s="41" t="s">
        <v>173</v>
      </c>
    </row>
    <row r="1689" spans="1:31">
      <c r="A1689" s="4">
        <v>101685</v>
      </c>
      <c r="C1689" s="43" t="s">
        <v>3475</v>
      </c>
      <c r="D1689" s="40" t="s">
        <v>54</v>
      </c>
      <c r="J1689" s="4" t="s">
        <v>3476</v>
      </c>
      <c r="K1689" s="4" t="s">
        <v>56</v>
      </c>
      <c r="L1689" s="4" t="s">
        <v>3023</v>
      </c>
      <c r="M1689" s="4" t="s">
        <v>258</v>
      </c>
      <c r="N1689" s="4" t="s">
        <v>3024</v>
      </c>
      <c r="O1689" s="4" t="s">
        <v>258</v>
      </c>
      <c r="P1689" s="4" t="s">
        <v>3025</v>
      </c>
      <c r="Q1689" s="4" t="s">
        <v>172</v>
      </c>
      <c r="R1689" s="4" t="s">
        <v>3026</v>
      </c>
      <c r="S1689" s="4" t="s">
        <v>173</v>
      </c>
      <c r="U1689" s="40" t="s">
        <v>54</v>
      </c>
      <c r="V1689" s="41" t="s">
        <v>3476</v>
      </c>
      <c r="W1689" s="41" t="s">
        <v>56</v>
      </c>
      <c r="X1689" s="41" t="s">
        <v>3023</v>
      </c>
      <c r="Y1689" s="41" t="s">
        <v>258</v>
      </c>
      <c r="Z1689" s="41" t="s">
        <v>3024</v>
      </c>
      <c r="AA1689" s="41" t="s">
        <v>258</v>
      </c>
      <c r="AB1689" s="41" t="s">
        <v>3025</v>
      </c>
      <c r="AC1689" s="41" t="s">
        <v>172</v>
      </c>
      <c r="AD1689" s="41" t="s">
        <v>3026</v>
      </c>
      <c r="AE1689" s="41" t="s">
        <v>173</v>
      </c>
    </row>
    <row r="1690" spans="1:31">
      <c r="A1690" s="4">
        <v>101686</v>
      </c>
      <c r="C1690" s="43" t="s">
        <v>3477</v>
      </c>
      <c r="D1690" s="40" t="s">
        <v>54</v>
      </c>
      <c r="J1690" s="4" t="s">
        <v>3478</v>
      </c>
      <c r="K1690" s="4" t="s">
        <v>56</v>
      </c>
      <c r="L1690" s="4" t="s">
        <v>3023</v>
      </c>
      <c r="M1690" s="4" t="s">
        <v>258</v>
      </c>
      <c r="N1690" s="4" t="s">
        <v>3024</v>
      </c>
      <c r="O1690" s="4" t="s">
        <v>258</v>
      </c>
      <c r="P1690" s="4" t="s">
        <v>3025</v>
      </c>
      <c r="Q1690" s="4" t="s">
        <v>172</v>
      </c>
      <c r="R1690" s="4" t="s">
        <v>3026</v>
      </c>
      <c r="S1690" s="4" t="s">
        <v>173</v>
      </c>
      <c r="U1690" s="40" t="s">
        <v>54</v>
      </c>
      <c r="V1690" s="41" t="s">
        <v>3478</v>
      </c>
      <c r="W1690" s="41" t="s">
        <v>56</v>
      </c>
      <c r="X1690" s="41" t="s">
        <v>3023</v>
      </c>
      <c r="Y1690" s="41" t="s">
        <v>258</v>
      </c>
      <c r="Z1690" s="41" t="s">
        <v>3024</v>
      </c>
      <c r="AA1690" s="41" t="s">
        <v>258</v>
      </c>
      <c r="AB1690" s="41" t="s">
        <v>3025</v>
      </c>
      <c r="AC1690" s="41" t="s">
        <v>172</v>
      </c>
      <c r="AD1690" s="41" t="s">
        <v>3026</v>
      </c>
      <c r="AE1690" s="41" t="s">
        <v>173</v>
      </c>
    </row>
    <row r="1691" spans="1:31">
      <c r="A1691" s="4">
        <v>101687</v>
      </c>
      <c r="C1691" s="43" t="s">
        <v>3479</v>
      </c>
      <c r="D1691" s="40" t="s">
        <v>54</v>
      </c>
      <c r="J1691" s="4" t="s">
        <v>3480</v>
      </c>
      <c r="K1691" s="4" t="s">
        <v>56</v>
      </c>
      <c r="L1691" s="4" t="s">
        <v>3023</v>
      </c>
      <c r="M1691" s="4" t="s">
        <v>258</v>
      </c>
      <c r="N1691" s="4" t="s">
        <v>3024</v>
      </c>
      <c r="O1691" s="4" t="s">
        <v>258</v>
      </c>
      <c r="P1691" s="4" t="s">
        <v>3025</v>
      </c>
      <c r="Q1691" s="4" t="s">
        <v>172</v>
      </c>
      <c r="R1691" s="4" t="s">
        <v>3026</v>
      </c>
      <c r="S1691" s="4" t="s">
        <v>173</v>
      </c>
      <c r="U1691" s="40" t="s">
        <v>54</v>
      </c>
      <c r="V1691" s="41" t="s">
        <v>3480</v>
      </c>
      <c r="W1691" s="41" t="s">
        <v>56</v>
      </c>
      <c r="X1691" s="41" t="s">
        <v>3023</v>
      </c>
      <c r="Y1691" s="41" t="s">
        <v>258</v>
      </c>
      <c r="Z1691" s="41" t="s">
        <v>3024</v>
      </c>
      <c r="AA1691" s="41" t="s">
        <v>258</v>
      </c>
      <c r="AB1691" s="41" t="s">
        <v>3025</v>
      </c>
      <c r="AC1691" s="41" t="s">
        <v>172</v>
      </c>
      <c r="AD1691" s="41" t="s">
        <v>3026</v>
      </c>
      <c r="AE1691" s="41" t="s">
        <v>173</v>
      </c>
    </row>
    <row r="1692" spans="1:31">
      <c r="A1692" s="4">
        <v>101688</v>
      </c>
      <c r="C1692" s="43" t="s">
        <v>3481</v>
      </c>
      <c r="D1692" s="40" t="s">
        <v>54</v>
      </c>
      <c r="J1692" s="4" t="s">
        <v>3482</v>
      </c>
      <c r="K1692" s="4" t="s">
        <v>56</v>
      </c>
      <c r="L1692" s="4" t="s">
        <v>3023</v>
      </c>
      <c r="M1692" s="4" t="s">
        <v>258</v>
      </c>
      <c r="N1692" s="4" t="s">
        <v>3024</v>
      </c>
      <c r="O1692" s="4" t="s">
        <v>258</v>
      </c>
      <c r="P1692" s="4" t="s">
        <v>3025</v>
      </c>
      <c r="Q1692" s="4" t="s">
        <v>172</v>
      </c>
      <c r="R1692" s="4" t="s">
        <v>3026</v>
      </c>
      <c r="S1692" s="4" t="s">
        <v>173</v>
      </c>
      <c r="U1692" s="40" t="s">
        <v>54</v>
      </c>
      <c r="V1692" s="41" t="s">
        <v>3482</v>
      </c>
      <c r="W1692" s="41" t="s">
        <v>56</v>
      </c>
      <c r="X1692" s="41" t="s">
        <v>3023</v>
      </c>
      <c r="Y1692" s="41" t="s">
        <v>258</v>
      </c>
      <c r="Z1692" s="41" t="s">
        <v>3024</v>
      </c>
      <c r="AA1692" s="41" t="s">
        <v>258</v>
      </c>
      <c r="AB1692" s="41" t="s">
        <v>3025</v>
      </c>
      <c r="AC1692" s="41" t="s">
        <v>172</v>
      </c>
      <c r="AD1692" s="41" t="s">
        <v>3026</v>
      </c>
      <c r="AE1692" s="41" t="s">
        <v>173</v>
      </c>
    </row>
    <row r="1693" spans="1:31">
      <c r="A1693" s="4">
        <v>101689</v>
      </c>
      <c r="C1693" s="43" t="s">
        <v>3483</v>
      </c>
      <c r="D1693" s="40" t="s">
        <v>54</v>
      </c>
      <c r="J1693" s="4" t="s">
        <v>3484</v>
      </c>
      <c r="K1693" s="4" t="s">
        <v>56</v>
      </c>
      <c r="L1693" s="4" t="s">
        <v>3023</v>
      </c>
      <c r="M1693" s="4" t="s">
        <v>258</v>
      </c>
      <c r="N1693" s="4" t="s">
        <v>3024</v>
      </c>
      <c r="O1693" s="4" t="s">
        <v>258</v>
      </c>
      <c r="P1693" s="4" t="s">
        <v>3025</v>
      </c>
      <c r="Q1693" s="4" t="s">
        <v>172</v>
      </c>
      <c r="R1693" s="4" t="s">
        <v>3026</v>
      </c>
      <c r="S1693" s="4" t="s">
        <v>173</v>
      </c>
      <c r="U1693" s="40" t="s">
        <v>54</v>
      </c>
      <c r="V1693" s="41" t="s">
        <v>3484</v>
      </c>
      <c r="W1693" s="41" t="s">
        <v>56</v>
      </c>
      <c r="X1693" s="41" t="s">
        <v>3023</v>
      </c>
      <c r="Y1693" s="41" t="s">
        <v>258</v>
      </c>
      <c r="Z1693" s="41" t="s">
        <v>3024</v>
      </c>
      <c r="AA1693" s="41" t="s">
        <v>258</v>
      </c>
      <c r="AB1693" s="41" t="s">
        <v>3025</v>
      </c>
      <c r="AC1693" s="41" t="s">
        <v>172</v>
      </c>
      <c r="AD1693" s="41" t="s">
        <v>3026</v>
      </c>
      <c r="AE1693" s="41" t="s">
        <v>173</v>
      </c>
    </row>
    <row r="1694" spans="1:31">
      <c r="A1694" s="4">
        <v>101690</v>
      </c>
      <c r="C1694" s="43" t="s">
        <v>3485</v>
      </c>
      <c r="D1694" s="40" t="s">
        <v>54</v>
      </c>
      <c r="J1694" s="4" t="s">
        <v>3486</v>
      </c>
      <c r="K1694" s="4" t="s">
        <v>56</v>
      </c>
      <c r="L1694" s="4" t="s">
        <v>3023</v>
      </c>
      <c r="M1694" s="4" t="s">
        <v>258</v>
      </c>
      <c r="N1694" s="4" t="s">
        <v>3024</v>
      </c>
      <c r="O1694" s="4" t="s">
        <v>258</v>
      </c>
      <c r="P1694" s="4" t="s">
        <v>3025</v>
      </c>
      <c r="Q1694" s="4" t="s">
        <v>172</v>
      </c>
      <c r="R1694" s="4" t="s">
        <v>3026</v>
      </c>
      <c r="S1694" s="4" t="s">
        <v>173</v>
      </c>
      <c r="U1694" s="40" t="s">
        <v>54</v>
      </c>
      <c r="V1694" s="41" t="s">
        <v>3486</v>
      </c>
      <c r="W1694" s="41" t="s">
        <v>56</v>
      </c>
      <c r="X1694" s="41" t="s">
        <v>3023</v>
      </c>
      <c r="Y1694" s="41" t="s">
        <v>258</v>
      </c>
      <c r="Z1694" s="41" t="s">
        <v>3024</v>
      </c>
      <c r="AA1694" s="41" t="s">
        <v>258</v>
      </c>
      <c r="AB1694" s="41" t="s">
        <v>3025</v>
      </c>
      <c r="AC1694" s="41" t="s">
        <v>172</v>
      </c>
      <c r="AD1694" s="41" t="s">
        <v>3026</v>
      </c>
      <c r="AE1694" s="41" t="s">
        <v>173</v>
      </c>
    </row>
    <row r="1695" spans="1:31">
      <c r="A1695" s="4">
        <v>101691</v>
      </c>
      <c r="C1695" s="43" t="s">
        <v>3487</v>
      </c>
      <c r="D1695" s="40" t="s">
        <v>54</v>
      </c>
      <c r="J1695" s="4" t="s">
        <v>3488</v>
      </c>
      <c r="K1695" s="4" t="s">
        <v>56</v>
      </c>
      <c r="L1695" s="4" t="s">
        <v>3023</v>
      </c>
      <c r="M1695" s="4" t="s">
        <v>258</v>
      </c>
      <c r="N1695" s="4" t="s">
        <v>3024</v>
      </c>
      <c r="O1695" s="4" t="s">
        <v>258</v>
      </c>
      <c r="P1695" s="4" t="s">
        <v>3025</v>
      </c>
      <c r="Q1695" s="4" t="s">
        <v>172</v>
      </c>
      <c r="R1695" s="4" t="s">
        <v>3026</v>
      </c>
      <c r="S1695" s="4" t="s">
        <v>173</v>
      </c>
      <c r="U1695" s="40" t="s">
        <v>54</v>
      </c>
      <c r="V1695" s="41" t="s">
        <v>3488</v>
      </c>
      <c r="W1695" s="41" t="s">
        <v>56</v>
      </c>
      <c r="X1695" s="41" t="s">
        <v>3023</v>
      </c>
      <c r="Y1695" s="41" t="s">
        <v>258</v>
      </c>
      <c r="Z1695" s="41" t="s">
        <v>3024</v>
      </c>
      <c r="AA1695" s="41" t="s">
        <v>258</v>
      </c>
      <c r="AB1695" s="41" t="s">
        <v>3025</v>
      </c>
      <c r="AC1695" s="41" t="s">
        <v>172</v>
      </c>
      <c r="AD1695" s="41" t="s">
        <v>3026</v>
      </c>
      <c r="AE1695" s="41" t="s">
        <v>173</v>
      </c>
    </row>
    <row r="1696" spans="1:31">
      <c r="A1696" s="4">
        <v>101692</v>
      </c>
      <c r="C1696" s="43" t="s">
        <v>3489</v>
      </c>
      <c r="D1696" s="40" t="s">
        <v>54</v>
      </c>
      <c r="J1696" s="4" t="s">
        <v>3490</v>
      </c>
      <c r="K1696" s="4" t="s">
        <v>56</v>
      </c>
      <c r="L1696" s="4" t="s">
        <v>3023</v>
      </c>
      <c r="M1696" s="4" t="s">
        <v>258</v>
      </c>
      <c r="N1696" s="4" t="s">
        <v>3024</v>
      </c>
      <c r="O1696" s="4" t="s">
        <v>258</v>
      </c>
      <c r="P1696" s="4" t="s">
        <v>3025</v>
      </c>
      <c r="Q1696" s="4" t="s">
        <v>172</v>
      </c>
      <c r="R1696" s="4" t="s">
        <v>3026</v>
      </c>
      <c r="S1696" s="4" t="s">
        <v>173</v>
      </c>
      <c r="U1696" s="40" t="s">
        <v>54</v>
      </c>
      <c r="V1696" s="41" t="s">
        <v>3490</v>
      </c>
      <c r="W1696" s="41" t="s">
        <v>56</v>
      </c>
      <c r="X1696" s="41" t="s">
        <v>3023</v>
      </c>
      <c r="Y1696" s="41" t="s">
        <v>258</v>
      </c>
      <c r="Z1696" s="41" t="s">
        <v>3024</v>
      </c>
      <c r="AA1696" s="41" t="s">
        <v>258</v>
      </c>
      <c r="AB1696" s="41" t="s">
        <v>3025</v>
      </c>
      <c r="AC1696" s="41" t="s">
        <v>172</v>
      </c>
      <c r="AD1696" s="41" t="s">
        <v>3026</v>
      </c>
      <c r="AE1696" s="41" t="s">
        <v>173</v>
      </c>
    </row>
    <row r="1697" spans="1:31">
      <c r="A1697" s="4">
        <v>101693</v>
      </c>
      <c r="C1697" s="43" t="s">
        <v>3491</v>
      </c>
      <c r="D1697" s="40" t="s">
        <v>54</v>
      </c>
      <c r="J1697" s="4" t="s">
        <v>3492</v>
      </c>
      <c r="K1697" s="4" t="s">
        <v>56</v>
      </c>
      <c r="L1697" s="4" t="s">
        <v>3023</v>
      </c>
      <c r="M1697" s="4" t="s">
        <v>258</v>
      </c>
      <c r="N1697" s="4" t="s">
        <v>3024</v>
      </c>
      <c r="O1697" s="4" t="s">
        <v>258</v>
      </c>
      <c r="P1697" s="4" t="s">
        <v>3025</v>
      </c>
      <c r="Q1697" s="4" t="s">
        <v>172</v>
      </c>
      <c r="R1697" s="4" t="s">
        <v>3026</v>
      </c>
      <c r="S1697" s="4" t="s">
        <v>173</v>
      </c>
      <c r="U1697" s="40" t="s">
        <v>54</v>
      </c>
      <c r="V1697" s="41" t="s">
        <v>3492</v>
      </c>
      <c r="W1697" s="41" t="s">
        <v>56</v>
      </c>
      <c r="X1697" s="41" t="s">
        <v>3023</v>
      </c>
      <c r="Y1697" s="41" t="s">
        <v>258</v>
      </c>
      <c r="Z1697" s="41" t="s">
        <v>3024</v>
      </c>
      <c r="AA1697" s="41" t="s">
        <v>258</v>
      </c>
      <c r="AB1697" s="41" t="s">
        <v>3025</v>
      </c>
      <c r="AC1697" s="41" t="s">
        <v>172</v>
      </c>
      <c r="AD1697" s="41" t="s">
        <v>3026</v>
      </c>
      <c r="AE1697" s="41" t="s">
        <v>173</v>
      </c>
    </row>
    <row r="1698" spans="1:31">
      <c r="A1698" s="4">
        <v>101694</v>
      </c>
      <c r="C1698" s="43" t="s">
        <v>3493</v>
      </c>
      <c r="D1698" s="40" t="s">
        <v>54</v>
      </c>
      <c r="J1698" s="4" t="s">
        <v>3494</v>
      </c>
      <c r="K1698" s="4" t="s">
        <v>56</v>
      </c>
      <c r="L1698" s="4" t="s">
        <v>3023</v>
      </c>
      <c r="M1698" s="4" t="s">
        <v>258</v>
      </c>
      <c r="N1698" s="4" t="s">
        <v>3024</v>
      </c>
      <c r="O1698" s="4" t="s">
        <v>258</v>
      </c>
      <c r="P1698" s="4" t="s">
        <v>3025</v>
      </c>
      <c r="Q1698" s="4" t="s">
        <v>172</v>
      </c>
      <c r="R1698" s="4" t="s">
        <v>3026</v>
      </c>
      <c r="S1698" s="4" t="s">
        <v>173</v>
      </c>
      <c r="U1698" s="40" t="s">
        <v>54</v>
      </c>
      <c r="V1698" s="41" t="s">
        <v>3494</v>
      </c>
      <c r="W1698" s="41" t="s">
        <v>56</v>
      </c>
      <c r="X1698" s="41" t="s">
        <v>3023</v>
      </c>
      <c r="Y1698" s="41" t="s">
        <v>258</v>
      </c>
      <c r="Z1698" s="41" t="s">
        <v>3024</v>
      </c>
      <c r="AA1698" s="41" t="s">
        <v>258</v>
      </c>
      <c r="AB1698" s="41" t="s">
        <v>3025</v>
      </c>
      <c r="AC1698" s="41" t="s">
        <v>172</v>
      </c>
      <c r="AD1698" s="41" t="s">
        <v>3026</v>
      </c>
      <c r="AE1698" s="41" t="s">
        <v>173</v>
      </c>
    </row>
    <row r="1699" spans="1:31">
      <c r="A1699" s="4">
        <v>101695</v>
      </c>
      <c r="C1699" s="43" t="s">
        <v>3495</v>
      </c>
      <c r="D1699" s="40" t="s">
        <v>54</v>
      </c>
      <c r="J1699" s="4" t="s">
        <v>3496</v>
      </c>
      <c r="K1699" s="4" t="s">
        <v>56</v>
      </c>
      <c r="L1699" s="4" t="s">
        <v>3023</v>
      </c>
      <c r="M1699" s="4" t="s">
        <v>258</v>
      </c>
      <c r="N1699" s="4" t="s">
        <v>3024</v>
      </c>
      <c r="O1699" s="4" t="s">
        <v>258</v>
      </c>
      <c r="P1699" s="4" t="s">
        <v>3025</v>
      </c>
      <c r="Q1699" s="4" t="s">
        <v>172</v>
      </c>
      <c r="R1699" s="4" t="s">
        <v>3026</v>
      </c>
      <c r="S1699" s="4" t="s">
        <v>173</v>
      </c>
      <c r="U1699" s="40" t="s">
        <v>54</v>
      </c>
      <c r="V1699" s="41" t="s">
        <v>3496</v>
      </c>
      <c r="W1699" s="41" t="s">
        <v>56</v>
      </c>
      <c r="X1699" s="41" t="s">
        <v>3023</v>
      </c>
      <c r="Y1699" s="41" t="s">
        <v>258</v>
      </c>
      <c r="Z1699" s="41" t="s">
        <v>3024</v>
      </c>
      <c r="AA1699" s="41" t="s">
        <v>258</v>
      </c>
      <c r="AB1699" s="41" t="s">
        <v>3025</v>
      </c>
      <c r="AC1699" s="41" t="s">
        <v>172</v>
      </c>
      <c r="AD1699" s="41" t="s">
        <v>3026</v>
      </c>
      <c r="AE1699" s="41" t="s">
        <v>173</v>
      </c>
    </row>
    <row r="1700" spans="1:31">
      <c r="A1700" s="4">
        <v>101696</v>
      </c>
      <c r="C1700" s="43" t="s">
        <v>3497</v>
      </c>
      <c r="D1700" s="40" t="s">
        <v>54</v>
      </c>
      <c r="J1700" s="4" t="s">
        <v>3498</v>
      </c>
      <c r="K1700" s="4" t="s">
        <v>56</v>
      </c>
      <c r="L1700" s="4" t="s">
        <v>3023</v>
      </c>
      <c r="M1700" s="4" t="s">
        <v>258</v>
      </c>
      <c r="N1700" s="4" t="s">
        <v>3024</v>
      </c>
      <c r="O1700" s="4" t="s">
        <v>258</v>
      </c>
      <c r="P1700" s="4" t="s">
        <v>3025</v>
      </c>
      <c r="Q1700" s="4" t="s">
        <v>172</v>
      </c>
      <c r="R1700" s="4" t="s">
        <v>3026</v>
      </c>
      <c r="S1700" s="4" t="s">
        <v>173</v>
      </c>
      <c r="U1700" s="40" t="s">
        <v>54</v>
      </c>
      <c r="V1700" s="41" t="s">
        <v>3498</v>
      </c>
      <c r="W1700" s="41" t="s">
        <v>56</v>
      </c>
      <c r="X1700" s="41" t="s">
        <v>3023</v>
      </c>
      <c r="Y1700" s="41" t="s">
        <v>258</v>
      </c>
      <c r="Z1700" s="41" t="s">
        <v>3024</v>
      </c>
      <c r="AA1700" s="41" t="s">
        <v>258</v>
      </c>
      <c r="AB1700" s="41" t="s">
        <v>3025</v>
      </c>
      <c r="AC1700" s="41" t="s">
        <v>172</v>
      </c>
      <c r="AD1700" s="41" t="s">
        <v>3026</v>
      </c>
      <c r="AE1700" s="41" t="s">
        <v>173</v>
      </c>
    </row>
    <row r="1701" spans="1:31">
      <c r="A1701" s="4">
        <v>101697</v>
      </c>
      <c r="C1701" s="43" t="s">
        <v>3499</v>
      </c>
      <c r="D1701" s="40" t="s">
        <v>54</v>
      </c>
      <c r="J1701" s="4" t="s">
        <v>3500</v>
      </c>
      <c r="K1701" s="4" t="s">
        <v>56</v>
      </c>
      <c r="L1701" s="4" t="s">
        <v>3023</v>
      </c>
      <c r="M1701" s="4" t="s">
        <v>258</v>
      </c>
      <c r="N1701" s="4" t="s">
        <v>3024</v>
      </c>
      <c r="O1701" s="4" t="s">
        <v>258</v>
      </c>
      <c r="P1701" s="4" t="s">
        <v>3025</v>
      </c>
      <c r="Q1701" s="4" t="s">
        <v>172</v>
      </c>
      <c r="R1701" s="4" t="s">
        <v>3026</v>
      </c>
      <c r="S1701" s="4" t="s">
        <v>173</v>
      </c>
      <c r="U1701" s="40" t="s">
        <v>54</v>
      </c>
      <c r="V1701" s="41" t="s">
        <v>3500</v>
      </c>
      <c r="W1701" s="41" t="s">
        <v>56</v>
      </c>
      <c r="X1701" s="41" t="s">
        <v>3023</v>
      </c>
      <c r="Y1701" s="41" t="s">
        <v>258</v>
      </c>
      <c r="Z1701" s="41" t="s">
        <v>3024</v>
      </c>
      <c r="AA1701" s="41" t="s">
        <v>258</v>
      </c>
      <c r="AB1701" s="41" t="s">
        <v>3025</v>
      </c>
      <c r="AC1701" s="41" t="s">
        <v>172</v>
      </c>
      <c r="AD1701" s="41" t="s">
        <v>3026</v>
      </c>
      <c r="AE1701" s="41" t="s">
        <v>173</v>
      </c>
    </row>
    <row r="1702" spans="1:31">
      <c r="A1702" s="4">
        <v>101698</v>
      </c>
      <c r="C1702" s="43" t="s">
        <v>3501</v>
      </c>
      <c r="D1702" s="40" t="s">
        <v>54</v>
      </c>
      <c r="J1702" s="4" t="s">
        <v>3502</v>
      </c>
      <c r="K1702" s="4" t="s">
        <v>56</v>
      </c>
      <c r="L1702" s="4" t="s">
        <v>3023</v>
      </c>
      <c r="M1702" s="4" t="s">
        <v>258</v>
      </c>
      <c r="N1702" s="4" t="s">
        <v>3024</v>
      </c>
      <c r="O1702" s="4" t="s">
        <v>258</v>
      </c>
      <c r="P1702" s="4" t="s">
        <v>3025</v>
      </c>
      <c r="Q1702" s="4" t="s">
        <v>172</v>
      </c>
      <c r="R1702" s="4" t="s">
        <v>3026</v>
      </c>
      <c r="S1702" s="4" t="s">
        <v>173</v>
      </c>
      <c r="U1702" s="40" t="s">
        <v>54</v>
      </c>
      <c r="V1702" s="41" t="s">
        <v>3502</v>
      </c>
      <c r="W1702" s="41" t="s">
        <v>56</v>
      </c>
      <c r="X1702" s="41" t="s">
        <v>3023</v>
      </c>
      <c r="Y1702" s="41" t="s">
        <v>258</v>
      </c>
      <c r="Z1702" s="41" t="s">
        <v>3024</v>
      </c>
      <c r="AA1702" s="41" t="s">
        <v>258</v>
      </c>
      <c r="AB1702" s="41" t="s">
        <v>3025</v>
      </c>
      <c r="AC1702" s="41" t="s">
        <v>172</v>
      </c>
      <c r="AD1702" s="41" t="s">
        <v>3026</v>
      </c>
      <c r="AE1702" s="41" t="s">
        <v>173</v>
      </c>
    </row>
    <row r="1703" spans="1:31">
      <c r="A1703" s="4">
        <v>101699</v>
      </c>
      <c r="C1703" s="43" t="s">
        <v>3503</v>
      </c>
      <c r="D1703" s="40" t="s">
        <v>54</v>
      </c>
      <c r="J1703" s="4" t="s">
        <v>3504</v>
      </c>
      <c r="K1703" s="4" t="s">
        <v>56</v>
      </c>
      <c r="L1703" s="4" t="s">
        <v>3023</v>
      </c>
      <c r="M1703" s="4" t="s">
        <v>258</v>
      </c>
      <c r="N1703" s="4" t="s">
        <v>3024</v>
      </c>
      <c r="O1703" s="4" t="s">
        <v>258</v>
      </c>
      <c r="P1703" s="4" t="s">
        <v>3025</v>
      </c>
      <c r="Q1703" s="4" t="s">
        <v>172</v>
      </c>
      <c r="R1703" s="4" t="s">
        <v>3026</v>
      </c>
      <c r="S1703" s="4" t="s">
        <v>173</v>
      </c>
      <c r="U1703" s="40" t="s">
        <v>54</v>
      </c>
      <c r="V1703" s="41" t="s">
        <v>3504</v>
      </c>
      <c r="W1703" s="41" t="s">
        <v>56</v>
      </c>
      <c r="X1703" s="41" t="s">
        <v>3023</v>
      </c>
      <c r="Y1703" s="41" t="s">
        <v>258</v>
      </c>
      <c r="Z1703" s="41" t="s">
        <v>3024</v>
      </c>
      <c r="AA1703" s="41" t="s">
        <v>258</v>
      </c>
      <c r="AB1703" s="41" t="s">
        <v>3025</v>
      </c>
      <c r="AC1703" s="41" t="s">
        <v>172</v>
      </c>
      <c r="AD1703" s="41" t="s">
        <v>3026</v>
      </c>
      <c r="AE1703" s="41" t="s">
        <v>173</v>
      </c>
    </row>
    <row r="1704" spans="1:31">
      <c r="A1704" s="4">
        <v>101700</v>
      </c>
      <c r="C1704" s="43" t="s">
        <v>3505</v>
      </c>
      <c r="D1704" s="40" t="s">
        <v>54</v>
      </c>
      <c r="J1704" s="4" t="s">
        <v>3506</v>
      </c>
      <c r="K1704" s="4" t="s">
        <v>56</v>
      </c>
      <c r="L1704" s="4" t="s">
        <v>3023</v>
      </c>
      <c r="M1704" s="4" t="s">
        <v>258</v>
      </c>
      <c r="N1704" s="4" t="s">
        <v>3024</v>
      </c>
      <c r="O1704" s="4" t="s">
        <v>258</v>
      </c>
      <c r="P1704" s="4" t="s">
        <v>3025</v>
      </c>
      <c r="Q1704" s="4" t="s">
        <v>172</v>
      </c>
      <c r="R1704" s="4" t="s">
        <v>3026</v>
      </c>
      <c r="S1704" s="4" t="s">
        <v>173</v>
      </c>
      <c r="U1704" s="40" t="s">
        <v>54</v>
      </c>
      <c r="V1704" s="41" t="s">
        <v>3506</v>
      </c>
      <c r="W1704" s="41" t="s">
        <v>56</v>
      </c>
      <c r="X1704" s="41" t="s">
        <v>3023</v>
      </c>
      <c r="Y1704" s="41" t="s">
        <v>258</v>
      </c>
      <c r="Z1704" s="41" t="s">
        <v>3024</v>
      </c>
      <c r="AA1704" s="41" t="s">
        <v>258</v>
      </c>
      <c r="AB1704" s="41" t="s">
        <v>3025</v>
      </c>
      <c r="AC1704" s="41" t="s">
        <v>172</v>
      </c>
      <c r="AD1704" s="41" t="s">
        <v>3026</v>
      </c>
      <c r="AE1704" s="41" t="s">
        <v>173</v>
      </c>
    </row>
    <row r="1705" spans="1:31">
      <c r="A1705" s="4">
        <v>101701</v>
      </c>
      <c r="C1705" s="43" t="s">
        <v>3507</v>
      </c>
      <c r="D1705" s="40" t="s">
        <v>54</v>
      </c>
      <c r="J1705" s="4" t="s">
        <v>3508</v>
      </c>
      <c r="K1705" s="4" t="s">
        <v>56</v>
      </c>
      <c r="L1705" s="4" t="s">
        <v>3023</v>
      </c>
      <c r="M1705" s="4" t="s">
        <v>258</v>
      </c>
      <c r="N1705" s="4" t="s">
        <v>3024</v>
      </c>
      <c r="O1705" s="4" t="s">
        <v>258</v>
      </c>
      <c r="P1705" s="4" t="s">
        <v>3025</v>
      </c>
      <c r="Q1705" s="4" t="s">
        <v>172</v>
      </c>
      <c r="R1705" s="4" t="s">
        <v>3026</v>
      </c>
      <c r="S1705" s="4" t="s">
        <v>173</v>
      </c>
      <c r="U1705" s="40" t="s">
        <v>54</v>
      </c>
      <c r="V1705" s="41" t="s">
        <v>3508</v>
      </c>
      <c r="W1705" s="41" t="s">
        <v>56</v>
      </c>
      <c r="X1705" s="41" t="s">
        <v>3023</v>
      </c>
      <c r="Y1705" s="41" t="s">
        <v>258</v>
      </c>
      <c r="Z1705" s="41" t="s">
        <v>3024</v>
      </c>
      <c r="AA1705" s="41" t="s">
        <v>258</v>
      </c>
      <c r="AB1705" s="41" t="s">
        <v>3025</v>
      </c>
      <c r="AC1705" s="41" t="s">
        <v>172</v>
      </c>
      <c r="AD1705" s="41" t="s">
        <v>3026</v>
      </c>
      <c r="AE1705" s="41" t="s">
        <v>173</v>
      </c>
    </row>
    <row r="1706" spans="1:31">
      <c r="A1706" s="4">
        <v>101702</v>
      </c>
      <c r="C1706" s="43" t="s">
        <v>3509</v>
      </c>
      <c r="D1706" s="40" t="s">
        <v>54</v>
      </c>
      <c r="J1706" s="4" t="s">
        <v>3510</v>
      </c>
      <c r="K1706" s="4" t="s">
        <v>56</v>
      </c>
      <c r="L1706" s="4" t="s">
        <v>3023</v>
      </c>
      <c r="M1706" s="4" t="s">
        <v>258</v>
      </c>
      <c r="N1706" s="4" t="s">
        <v>3024</v>
      </c>
      <c r="O1706" s="4" t="s">
        <v>258</v>
      </c>
      <c r="P1706" s="4" t="s">
        <v>3025</v>
      </c>
      <c r="Q1706" s="4" t="s">
        <v>172</v>
      </c>
      <c r="R1706" s="4" t="s">
        <v>3026</v>
      </c>
      <c r="S1706" s="4" t="s">
        <v>173</v>
      </c>
      <c r="U1706" s="40" t="s">
        <v>54</v>
      </c>
      <c r="V1706" s="41" t="s">
        <v>3510</v>
      </c>
      <c r="W1706" s="41" t="s">
        <v>56</v>
      </c>
      <c r="X1706" s="41" t="s">
        <v>3023</v>
      </c>
      <c r="Y1706" s="41" t="s">
        <v>258</v>
      </c>
      <c r="Z1706" s="41" t="s">
        <v>3024</v>
      </c>
      <c r="AA1706" s="41" t="s">
        <v>258</v>
      </c>
      <c r="AB1706" s="41" t="s">
        <v>3025</v>
      </c>
      <c r="AC1706" s="41" t="s">
        <v>172</v>
      </c>
      <c r="AD1706" s="41" t="s">
        <v>3026</v>
      </c>
      <c r="AE1706" s="41" t="s">
        <v>173</v>
      </c>
    </row>
    <row r="1707" spans="1:31">
      <c r="A1707" s="4">
        <v>101703</v>
      </c>
      <c r="C1707" s="43" t="s">
        <v>3511</v>
      </c>
      <c r="D1707" s="40" t="s">
        <v>54</v>
      </c>
      <c r="J1707" s="4" t="s">
        <v>3512</v>
      </c>
      <c r="K1707" s="4" t="s">
        <v>56</v>
      </c>
      <c r="L1707" s="4" t="s">
        <v>3023</v>
      </c>
      <c r="M1707" s="4" t="s">
        <v>258</v>
      </c>
      <c r="N1707" s="4" t="s">
        <v>3024</v>
      </c>
      <c r="O1707" s="4" t="s">
        <v>258</v>
      </c>
      <c r="P1707" s="4" t="s">
        <v>3025</v>
      </c>
      <c r="Q1707" s="4" t="s">
        <v>172</v>
      </c>
      <c r="R1707" s="4" t="s">
        <v>3026</v>
      </c>
      <c r="S1707" s="4" t="s">
        <v>173</v>
      </c>
      <c r="U1707" s="40" t="s">
        <v>54</v>
      </c>
      <c r="V1707" s="41" t="s">
        <v>3512</v>
      </c>
      <c r="W1707" s="41" t="s">
        <v>56</v>
      </c>
      <c r="X1707" s="41" t="s">
        <v>3023</v>
      </c>
      <c r="Y1707" s="41" t="s">
        <v>258</v>
      </c>
      <c r="Z1707" s="41" t="s">
        <v>3024</v>
      </c>
      <c r="AA1707" s="41" t="s">
        <v>258</v>
      </c>
      <c r="AB1707" s="41" t="s">
        <v>3025</v>
      </c>
      <c r="AC1707" s="41" t="s">
        <v>172</v>
      </c>
      <c r="AD1707" s="41" t="s">
        <v>3026</v>
      </c>
      <c r="AE1707" s="41" t="s">
        <v>173</v>
      </c>
    </row>
    <row r="1708" spans="1:31">
      <c r="A1708" s="4">
        <v>101704</v>
      </c>
      <c r="C1708" s="43" t="s">
        <v>3513</v>
      </c>
      <c r="D1708" s="40" t="s">
        <v>54</v>
      </c>
      <c r="J1708" s="4" t="s">
        <v>3514</v>
      </c>
      <c r="K1708" s="4" t="s">
        <v>56</v>
      </c>
      <c r="L1708" s="4" t="s">
        <v>3023</v>
      </c>
      <c r="M1708" s="4" t="s">
        <v>258</v>
      </c>
      <c r="N1708" s="4" t="s">
        <v>3024</v>
      </c>
      <c r="O1708" s="4" t="s">
        <v>258</v>
      </c>
      <c r="P1708" s="4" t="s">
        <v>3025</v>
      </c>
      <c r="Q1708" s="4" t="s">
        <v>172</v>
      </c>
      <c r="R1708" s="4" t="s">
        <v>3026</v>
      </c>
      <c r="S1708" s="4" t="s">
        <v>173</v>
      </c>
      <c r="U1708" s="40" t="s">
        <v>54</v>
      </c>
      <c r="V1708" s="41" t="s">
        <v>3514</v>
      </c>
      <c r="W1708" s="41" t="s">
        <v>56</v>
      </c>
      <c r="X1708" s="41" t="s">
        <v>3023</v>
      </c>
      <c r="Y1708" s="41" t="s">
        <v>258</v>
      </c>
      <c r="Z1708" s="41" t="s">
        <v>3024</v>
      </c>
      <c r="AA1708" s="41" t="s">
        <v>258</v>
      </c>
      <c r="AB1708" s="41" t="s">
        <v>3025</v>
      </c>
      <c r="AC1708" s="41" t="s">
        <v>172</v>
      </c>
      <c r="AD1708" s="41" t="s">
        <v>3026</v>
      </c>
      <c r="AE1708" s="41" t="s">
        <v>173</v>
      </c>
    </row>
    <row r="1709" spans="1:31">
      <c r="A1709" s="4">
        <v>101705</v>
      </c>
      <c r="C1709" s="43" t="s">
        <v>3515</v>
      </c>
      <c r="D1709" s="40" t="s">
        <v>54</v>
      </c>
      <c r="J1709" s="4" t="s">
        <v>3516</v>
      </c>
      <c r="K1709" s="4" t="s">
        <v>56</v>
      </c>
      <c r="L1709" s="4" t="s">
        <v>3023</v>
      </c>
      <c r="M1709" s="4" t="s">
        <v>258</v>
      </c>
      <c r="N1709" s="4" t="s">
        <v>3024</v>
      </c>
      <c r="O1709" s="4" t="s">
        <v>258</v>
      </c>
      <c r="P1709" s="4" t="s">
        <v>3025</v>
      </c>
      <c r="Q1709" s="4" t="s">
        <v>172</v>
      </c>
      <c r="R1709" s="4" t="s">
        <v>3026</v>
      </c>
      <c r="S1709" s="4" t="s">
        <v>173</v>
      </c>
      <c r="U1709" s="40" t="s">
        <v>54</v>
      </c>
      <c r="V1709" s="41" t="s">
        <v>3516</v>
      </c>
      <c r="W1709" s="41" t="s">
        <v>56</v>
      </c>
      <c r="X1709" s="41" t="s">
        <v>3023</v>
      </c>
      <c r="Y1709" s="41" t="s">
        <v>258</v>
      </c>
      <c r="Z1709" s="41" t="s">
        <v>3024</v>
      </c>
      <c r="AA1709" s="41" t="s">
        <v>258</v>
      </c>
      <c r="AB1709" s="41" t="s">
        <v>3025</v>
      </c>
      <c r="AC1709" s="41" t="s">
        <v>172</v>
      </c>
      <c r="AD1709" s="41" t="s">
        <v>3026</v>
      </c>
      <c r="AE1709" s="41" t="s">
        <v>173</v>
      </c>
    </row>
    <row r="1710" spans="1:31">
      <c r="A1710" s="4">
        <v>101706</v>
      </c>
      <c r="C1710" s="43" t="s">
        <v>3517</v>
      </c>
      <c r="D1710" s="40" t="s">
        <v>54</v>
      </c>
      <c r="J1710" s="4" t="s">
        <v>3518</v>
      </c>
      <c r="K1710" s="4" t="s">
        <v>56</v>
      </c>
      <c r="L1710" s="4" t="s">
        <v>3023</v>
      </c>
      <c r="M1710" s="4" t="s">
        <v>258</v>
      </c>
      <c r="N1710" s="4" t="s">
        <v>3024</v>
      </c>
      <c r="O1710" s="4" t="s">
        <v>258</v>
      </c>
      <c r="P1710" s="4" t="s">
        <v>3025</v>
      </c>
      <c r="Q1710" s="4" t="s">
        <v>172</v>
      </c>
      <c r="R1710" s="4" t="s">
        <v>3026</v>
      </c>
      <c r="S1710" s="4" t="s">
        <v>173</v>
      </c>
      <c r="U1710" s="40" t="s">
        <v>54</v>
      </c>
      <c r="V1710" s="41" t="s">
        <v>3518</v>
      </c>
      <c r="W1710" s="41" t="s">
        <v>56</v>
      </c>
      <c r="X1710" s="41" t="s">
        <v>3023</v>
      </c>
      <c r="Y1710" s="41" t="s">
        <v>258</v>
      </c>
      <c r="Z1710" s="41" t="s">
        <v>3024</v>
      </c>
      <c r="AA1710" s="41" t="s">
        <v>258</v>
      </c>
      <c r="AB1710" s="41" t="s">
        <v>3025</v>
      </c>
      <c r="AC1710" s="41" t="s">
        <v>172</v>
      </c>
      <c r="AD1710" s="41" t="s">
        <v>3026</v>
      </c>
      <c r="AE1710" s="41" t="s">
        <v>173</v>
      </c>
    </row>
    <row r="1711" spans="1:31">
      <c r="A1711" s="4">
        <v>101707</v>
      </c>
      <c r="C1711" s="43" t="s">
        <v>3519</v>
      </c>
      <c r="D1711" s="40" t="s">
        <v>54</v>
      </c>
      <c r="J1711" s="4" t="s">
        <v>3520</v>
      </c>
      <c r="K1711" s="4" t="s">
        <v>56</v>
      </c>
      <c r="L1711" s="4" t="s">
        <v>3023</v>
      </c>
      <c r="M1711" s="4" t="s">
        <v>258</v>
      </c>
      <c r="N1711" s="4" t="s">
        <v>3024</v>
      </c>
      <c r="O1711" s="4" t="s">
        <v>258</v>
      </c>
      <c r="P1711" s="4" t="s">
        <v>3025</v>
      </c>
      <c r="Q1711" s="4" t="s">
        <v>172</v>
      </c>
      <c r="R1711" s="4" t="s">
        <v>3026</v>
      </c>
      <c r="S1711" s="4" t="s">
        <v>173</v>
      </c>
      <c r="U1711" s="40" t="s">
        <v>54</v>
      </c>
      <c r="V1711" s="41" t="s">
        <v>3520</v>
      </c>
      <c r="W1711" s="41" t="s">
        <v>56</v>
      </c>
      <c r="X1711" s="41" t="s">
        <v>3023</v>
      </c>
      <c r="Y1711" s="41" t="s">
        <v>258</v>
      </c>
      <c r="Z1711" s="41" t="s">
        <v>3024</v>
      </c>
      <c r="AA1711" s="41" t="s">
        <v>258</v>
      </c>
      <c r="AB1711" s="41" t="s">
        <v>3025</v>
      </c>
      <c r="AC1711" s="41" t="s">
        <v>172</v>
      </c>
      <c r="AD1711" s="41" t="s">
        <v>3026</v>
      </c>
      <c r="AE1711" s="41" t="s">
        <v>173</v>
      </c>
    </row>
    <row r="1712" spans="1:31">
      <c r="A1712" s="4">
        <v>101708</v>
      </c>
      <c r="C1712" s="43" t="s">
        <v>3521</v>
      </c>
      <c r="D1712" s="40" t="s">
        <v>54</v>
      </c>
      <c r="J1712" s="4" t="s">
        <v>3522</v>
      </c>
      <c r="K1712" s="4" t="s">
        <v>56</v>
      </c>
      <c r="L1712" s="4" t="s">
        <v>3023</v>
      </c>
      <c r="M1712" s="4" t="s">
        <v>258</v>
      </c>
      <c r="N1712" s="4" t="s">
        <v>3024</v>
      </c>
      <c r="O1712" s="4" t="s">
        <v>258</v>
      </c>
      <c r="P1712" s="4" t="s">
        <v>3025</v>
      </c>
      <c r="Q1712" s="4" t="s">
        <v>172</v>
      </c>
      <c r="R1712" s="4" t="s">
        <v>3026</v>
      </c>
      <c r="S1712" s="4" t="s">
        <v>173</v>
      </c>
      <c r="U1712" s="40" t="s">
        <v>54</v>
      </c>
      <c r="V1712" s="41" t="s">
        <v>3522</v>
      </c>
      <c r="W1712" s="41" t="s">
        <v>56</v>
      </c>
      <c r="X1712" s="41" t="s">
        <v>3023</v>
      </c>
      <c r="Y1712" s="41" t="s">
        <v>258</v>
      </c>
      <c r="Z1712" s="41" t="s">
        <v>3024</v>
      </c>
      <c r="AA1712" s="41" t="s">
        <v>258</v>
      </c>
      <c r="AB1712" s="41" t="s">
        <v>3025</v>
      </c>
      <c r="AC1712" s="41" t="s">
        <v>172</v>
      </c>
      <c r="AD1712" s="41" t="s">
        <v>3026</v>
      </c>
      <c r="AE1712" s="41" t="s">
        <v>173</v>
      </c>
    </row>
    <row r="1713" spans="1:31">
      <c r="A1713" s="4">
        <v>101709</v>
      </c>
      <c r="C1713" s="43" t="s">
        <v>3523</v>
      </c>
      <c r="D1713" s="40" t="s">
        <v>54</v>
      </c>
      <c r="J1713" s="4" t="s">
        <v>3524</v>
      </c>
      <c r="K1713" s="4" t="s">
        <v>56</v>
      </c>
      <c r="L1713" s="4" t="s">
        <v>3023</v>
      </c>
      <c r="M1713" s="4" t="s">
        <v>258</v>
      </c>
      <c r="N1713" s="4" t="s">
        <v>3024</v>
      </c>
      <c r="O1713" s="4" t="s">
        <v>258</v>
      </c>
      <c r="P1713" s="4" t="s">
        <v>3025</v>
      </c>
      <c r="Q1713" s="4" t="s">
        <v>172</v>
      </c>
      <c r="R1713" s="4" t="s">
        <v>3026</v>
      </c>
      <c r="S1713" s="4" t="s">
        <v>173</v>
      </c>
      <c r="U1713" s="40" t="s">
        <v>54</v>
      </c>
      <c r="V1713" s="41" t="s">
        <v>3524</v>
      </c>
      <c r="W1713" s="41" t="s">
        <v>56</v>
      </c>
      <c r="X1713" s="41" t="s">
        <v>3023</v>
      </c>
      <c r="Y1713" s="41" t="s">
        <v>258</v>
      </c>
      <c r="Z1713" s="41" t="s">
        <v>3024</v>
      </c>
      <c r="AA1713" s="41" t="s">
        <v>258</v>
      </c>
      <c r="AB1713" s="41" t="s">
        <v>3025</v>
      </c>
      <c r="AC1713" s="41" t="s">
        <v>172</v>
      </c>
      <c r="AD1713" s="41" t="s">
        <v>3026</v>
      </c>
      <c r="AE1713" s="41" t="s">
        <v>173</v>
      </c>
    </row>
    <row r="1714" spans="1:31">
      <c r="A1714" s="4">
        <v>101710</v>
      </c>
      <c r="C1714" s="43" t="s">
        <v>3525</v>
      </c>
      <c r="D1714" s="40" t="s">
        <v>54</v>
      </c>
      <c r="J1714" s="4" t="s">
        <v>3526</v>
      </c>
      <c r="K1714" s="4" t="s">
        <v>56</v>
      </c>
      <c r="L1714" s="4" t="s">
        <v>3023</v>
      </c>
      <c r="M1714" s="4" t="s">
        <v>258</v>
      </c>
      <c r="N1714" s="4" t="s">
        <v>3024</v>
      </c>
      <c r="O1714" s="4" t="s">
        <v>258</v>
      </c>
      <c r="P1714" s="4" t="s">
        <v>3025</v>
      </c>
      <c r="Q1714" s="4" t="s">
        <v>172</v>
      </c>
      <c r="R1714" s="4" t="s">
        <v>3026</v>
      </c>
      <c r="S1714" s="4" t="s">
        <v>173</v>
      </c>
      <c r="U1714" s="40" t="s">
        <v>54</v>
      </c>
      <c r="V1714" s="41" t="s">
        <v>3526</v>
      </c>
      <c r="W1714" s="41" t="s">
        <v>56</v>
      </c>
      <c r="X1714" s="41" t="s">
        <v>3023</v>
      </c>
      <c r="Y1714" s="41" t="s">
        <v>258</v>
      </c>
      <c r="Z1714" s="41" t="s">
        <v>3024</v>
      </c>
      <c r="AA1714" s="41" t="s">
        <v>258</v>
      </c>
      <c r="AB1714" s="41" t="s">
        <v>3025</v>
      </c>
      <c r="AC1714" s="41" t="s">
        <v>172</v>
      </c>
      <c r="AD1714" s="41" t="s">
        <v>3026</v>
      </c>
      <c r="AE1714" s="41" t="s">
        <v>173</v>
      </c>
    </row>
    <row r="1715" spans="1:31">
      <c r="A1715" s="4">
        <v>101711</v>
      </c>
      <c r="C1715" s="43" t="s">
        <v>3527</v>
      </c>
      <c r="D1715" s="40" t="s">
        <v>54</v>
      </c>
      <c r="J1715" s="4" t="s">
        <v>3528</v>
      </c>
      <c r="K1715" s="4" t="s">
        <v>56</v>
      </c>
      <c r="L1715" s="4" t="s">
        <v>3023</v>
      </c>
      <c r="M1715" s="4" t="s">
        <v>258</v>
      </c>
      <c r="N1715" s="4" t="s">
        <v>3024</v>
      </c>
      <c r="O1715" s="4" t="s">
        <v>258</v>
      </c>
      <c r="P1715" s="4" t="s">
        <v>3025</v>
      </c>
      <c r="Q1715" s="4" t="s">
        <v>172</v>
      </c>
      <c r="R1715" s="4" t="s">
        <v>3026</v>
      </c>
      <c r="S1715" s="4" t="s">
        <v>173</v>
      </c>
      <c r="U1715" s="40" t="s">
        <v>54</v>
      </c>
      <c r="V1715" s="41" t="s">
        <v>3528</v>
      </c>
      <c r="W1715" s="41" t="s">
        <v>56</v>
      </c>
      <c r="X1715" s="41" t="s">
        <v>3023</v>
      </c>
      <c r="Y1715" s="41" t="s">
        <v>258</v>
      </c>
      <c r="Z1715" s="41" t="s">
        <v>3024</v>
      </c>
      <c r="AA1715" s="41" t="s">
        <v>258</v>
      </c>
      <c r="AB1715" s="41" t="s">
        <v>3025</v>
      </c>
      <c r="AC1715" s="41" t="s">
        <v>172</v>
      </c>
      <c r="AD1715" s="41" t="s">
        <v>3026</v>
      </c>
      <c r="AE1715" s="41" t="s">
        <v>173</v>
      </c>
    </row>
    <row r="1716" spans="1:31">
      <c r="A1716" s="4">
        <v>101712</v>
      </c>
      <c r="C1716" s="43" t="s">
        <v>3529</v>
      </c>
      <c r="D1716" s="40" t="s">
        <v>54</v>
      </c>
      <c r="J1716" s="4" t="s">
        <v>3530</v>
      </c>
      <c r="K1716" s="4" t="s">
        <v>56</v>
      </c>
      <c r="L1716" s="4" t="s">
        <v>3023</v>
      </c>
      <c r="M1716" s="4" t="s">
        <v>258</v>
      </c>
      <c r="N1716" s="4" t="s">
        <v>3024</v>
      </c>
      <c r="O1716" s="4" t="s">
        <v>258</v>
      </c>
      <c r="P1716" s="4" t="s">
        <v>3025</v>
      </c>
      <c r="Q1716" s="4" t="s">
        <v>172</v>
      </c>
      <c r="R1716" s="4" t="s">
        <v>3026</v>
      </c>
      <c r="S1716" s="4" t="s">
        <v>173</v>
      </c>
      <c r="U1716" s="40" t="s">
        <v>54</v>
      </c>
      <c r="V1716" s="41" t="s">
        <v>3530</v>
      </c>
      <c r="W1716" s="41" t="s">
        <v>56</v>
      </c>
      <c r="X1716" s="41" t="s">
        <v>3023</v>
      </c>
      <c r="Y1716" s="41" t="s">
        <v>258</v>
      </c>
      <c r="Z1716" s="41" t="s">
        <v>3024</v>
      </c>
      <c r="AA1716" s="41" t="s">
        <v>258</v>
      </c>
      <c r="AB1716" s="41" t="s">
        <v>3025</v>
      </c>
      <c r="AC1716" s="41" t="s">
        <v>172</v>
      </c>
      <c r="AD1716" s="41" t="s">
        <v>3026</v>
      </c>
      <c r="AE1716" s="41" t="s">
        <v>173</v>
      </c>
    </row>
    <row r="1717" spans="1:31">
      <c r="A1717" s="4">
        <v>101713</v>
      </c>
      <c r="C1717" s="43" t="s">
        <v>3531</v>
      </c>
      <c r="D1717" s="40" t="s">
        <v>54</v>
      </c>
      <c r="J1717" s="4" t="s">
        <v>3532</v>
      </c>
      <c r="K1717" s="4" t="s">
        <v>56</v>
      </c>
      <c r="L1717" s="4" t="s">
        <v>3023</v>
      </c>
      <c r="M1717" s="4" t="s">
        <v>258</v>
      </c>
      <c r="N1717" s="4" t="s">
        <v>3024</v>
      </c>
      <c r="O1717" s="4" t="s">
        <v>258</v>
      </c>
      <c r="P1717" s="4" t="s">
        <v>3025</v>
      </c>
      <c r="Q1717" s="4" t="s">
        <v>172</v>
      </c>
      <c r="R1717" s="4" t="s">
        <v>3026</v>
      </c>
      <c r="S1717" s="4" t="s">
        <v>173</v>
      </c>
      <c r="U1717" s="40" t="s">
        <v>54</v>
      </c>
      <c r="V1717" s="41" t="s">
        <v>3532</v>
      </c>
      <c r="W1717" s="41" t="s">
        <v>56</v>
      </c>
      <c r="X1717" s="41" t="s">
        <v>3023</v>
      </c>
      <c r="Y1717" s="41" t="s">
        <v>258</v>
      </c>
      <c r="Z1717" s="41" t="s">
        <v>3024</v>
      </c>
      <c r="AA1717" s="41" t="s">
        <v>258</v>
      </c>
      <c r="AB1717" s="41" t="s">
        <v>3025</v>
      </c>
      <c r="AC1717" s="41" t="s">
        <v>172</v>
      </c>
      <c r="AD1717" s="41" t="s">
        <v>3026</v>
      </c>
      <c r="AE1717" s="41" t="s">
        <v>173</v>
      </c>
    </row>
    <row r="1718" spans="1:31">
      <c r="A1718" s="4">
        <v>101714</v>
      </c>
      <c r="C1718" s="43" t="s">
        <v>3533</v>
      </c>
      <c r="D1718" s="40" t="s">
        <v>54</v>
      </c>
      <c r="J1718" s="4" t="s">
        <v>3534</v>
      </c>
      <c r="K1718" s="4" t="s">
        <v>56</v>
      </c>
      <c r="L1718" s="4" t="s">
        <v>3023</v>
      </c>
      <c r="M1718" s="4" t="s">
        <v>258</v>
      </c>
      <c r="N1718" s="4" t="s">
        <v>3024</v>
      </c>
      <c r="O1718" s="4" t="s">
        <v>258</v>
      </c>
      <c r="P1718" s="4" t="s">
        <v>3025</v>
      </c>
      <c r="Q1718" s="4" t="s">
        <v>172</v>
      </c>
      <c r="R1718" s="4" t="s">
        <v>3026</v>
      </c>
      <c r="S1718" s="4" t="s">
        <v>173</v>
      </c>
      <c r="U1718" s="40" t="s">
        <v>54</v>
      </c>
      <c r="V1718" s="41" t="s">
        <v>3534</v>
      </c>
      <c r="W1718" s="41" t="s">
        <v>56</v>
      </c>
      <c r="X1718" s="41" t="s">
        <v>3023</v>
      </c>
      <c r="Y1718" s="41" t="s">
        <v>258</v>
      </c>
      <c r="Z1718" s="41" t="s">
        <v>3024</v>
      </c>
      <c r="AA1718" s="41" t="s">
        <v>258</v>
      </c>
      <c r="AB1718" s="41" t="s">
        <v>3025</v>
      </c>
      <c r="AC1718" s="41" t="s">
        <v>172</v>
      </c>
      <c r="AD1718" s="41" t="s">
        <v>3026</v>
      </c>
      <c r="AE1718" s="41" t="s">
        <v>173</v>
      </c>
    </row>
    <row r="1719" spans="1:31">
      <c r="A1719" s="4">
        <v>101715</v>
      </c>
      <c r="C1719" s="43" t="s">
        <v>3535</v>
      </c>
      <c r="D1719" s="40" t="s">
        <v>54</v>
      </c>
      <c r="J1719" s="4" t="s">
        <v>3536</v>
      </c>
      <c r="K1719" s="4" t="s">
        <v>56</v>
      </c>
      <c r="L1719" s="4" t="s">
        <v>3023</v>
      </c>
      <c r="M1719" s="4" t="s">
        <v>258</v>
      </c>
      <c r="N1719" s="4" t="s">
        <v>3024</v>
      </c>
      <c r="O1719" s="4" t="s">
        <v>258</v>
      </c>
      <c r="P1719" s="4" t="s">
        <v>3025</v>
      </c>
      <c r="Q1719" s="4" t="s">
        <v>172</v>
      </c>
      <c r="R1719" s="4" t="s">
        <v>3026</v>
      </c>
      <c r="S1719" s="4" t="s">
        <v>173</v>
      </c>
      <c r="U1719" s="40" t="s">
        <v>54</v>
      </c>
      <c r="V1719" s="41" t="s">
        <v>3536</v>
      </c>
      <c r="W1719" s="41" t="s">
        <v>56</v>
      </c>
      <c r="X1719" s="41" t="s">
        <v>3023</v>
      </c>
      <c r="Y1719" s="41" t="s">
        <v>258</v>
      </c>
      <c r="Z1719" s="41" t="s">
        <v>3024</v>
      </c>
      <c r="AA1719" s="41" t="s">
        <v>258</v>
      </c>
      <c r="AB1719" s="41" t="s">
        <v>3025</v>
      </c>
      <c r="AC1719" s="41" t="s">
        <v>172</v>
      </c>
      <c r="AD1719" s="41" t="s">
        <v>3026</v>
      </c>
      <c r="AE1719" s="41" t="s">
        <v>173</v>
      </c>
    </row>
    <row r="1720" spans="1:31">
      <c r="A1720" s="4">
        <v>101716</v>
      </c>
      <c r="C1720" s="43" t="s">
        <v>3537</v>
      </c>
      <c r="D1720" s="40" t="s">
        <v>54</v>
      </c>
      <c r="J1720" s="4" t="s">
        <v>3538</v>
      </c>
      <c r="K1720" s="4" t="s">
        <v>56</v>
      </c>
      <c r="L1720" s="4" t="s">
        <v>3023</v>
      </c>
      <c r="M1720" s="4" t="s">
        <v>258</v>
      </c>
      <c r="N1720" s="4" t="s">
        <v>3024</v>
      </c>
      <c r="O1720" s="4" t="s">
        <v>258</v>
      </c>
      <c r="P1720" s="4" t="s">
        <v>3025</v>
      </c>
      <c r="Q1720" s="4" t="s">
        <v>172</v>
      </c>
      <c r="R1720" s="4" t="s">
        <v>3026</v>
      </c>
      <c r="S1720" s="4" t="s">
        <v>173</v>
      </c>
      <c r="U1720" s="40" t="s">
        <v>54</v>
      </c>
      <c r="V1720" s="41" t="s">
        <v>3538</v>
      </c>
      <c r="W1720" s="41" t="s">
        <v>56</v>
      </c>
      <c r="X1720" s="41" t="s">
        <v>3023</v>
      </c>
      <c r="Y1720" s="41" t="s">
        <v>258</v>
      </c>
      <c r="Z1720" s="41" t="s">
        <v>3024</v>
      </c>
      <c r="AA1720" s="41" t="s">
        <v>258</v>
      </c>
      <c r="AB1720" s="41" t="s">
        <v>3025</v>
      </c>
      <c r="AC1720" s="41" t="s">
        <v>172</v>
      </c>
      <c r="AD1720" s="41" t="s">
        <v>3026</v>
      </c>
      <c r="AE1720" s="41" t="s">
        <v>173</v>
      </c>
    </row>
    <row r="1721" spans="1:31">
      <c r="A1721" s="4">
        <v>101717</v>
      </c>
      <c r="C1721" s="43" t="s">
        <v>3539</v>
      </c>
      <c r="D1721" s="40" t="s">
        <v>54</v>
      </c>
      <c r="J1721" s="4" t="s">
        <v>3540</v>
      </c>
      <c r="K1721" s="4" t="s">
        <v>56</v>
      </c>
      <c r="L1721" s="4" t="s">
        <v>3023</v>
      </c>
      <c r="M1721" s="4" t="s">
        <v>258</v>
      </c>
      <c r="N1721" s="4" t="s">
        <v>3024</v>
      </c>
      <c r="O1721" s="4" t="s">
        <v>258</v>
      </c>
      <c r="P1721" s="4" t="s">
        <v>3025</v>
      </c>
      <c r="Q1721" s="4" t="s">
        <v>172</v>
      </c>
      <c r="R1721" s="4" t="s">
        <v>3026</v>
      </c>
      <c r="S1721" s="4" t="s">
        <v>173</v>
      </c>
      <c r="U1721" s="40" t="s">
        <v>54</v>
      </c>
      <c r="V1721" s="41" t="s">
        <v>3540</v>
      </c>
      <c r="W1721" s="41" t="s">
        <v>56</v>
      </c>
      <c r="X1721" s="41" t="s">
        <v>3023</v>
      </c>
      <c r="Y1721" s="41" t="s">
        <v>258</v>
      </c>
      <c r="Z1721" s="41" t="s">
        <v>3024</v>
      </c>
      <c r="AA1721" s="41" t="s">
        <v>258</v>
      </c>
      <c r="AB1721" s="41" t="s">
        <v>3025</v>
      </c>
      <c r="AC1721" s="41" t="s">
        <v>172</v>
      </c>
      <c r="AD1721" s="41" t="s">
        <v>3026</v>
      </c>
      <c r="AE1721" s="41" t="s">
        <v>173</v>
      </c>
    </row>
    <row r="1722" spans="1:31">
      <c r="A1722" s="4">
        <v>101718</v>
      </c>
      <c r="C1722" s="43" t="s">
        <v>3541</v>
      </c>
      <c r="D1722" s="40" t="s">
        <v>54</v>
      </c>
      <c r="J1722" s="4" t="s">
        <v>3542</v>
      </c>
      <c r="K1722" s="4" t="s">
        <v>56</v>
      </c>
      <c r="L1722" s="4" t="s">
        <v>3023</v>
      </c>
      <c r="M1722" s="4" t="s">
        <v>258</v>
      </c>
      <c r="N1722" s="4" t="s">
        <v>3024</v>
      </c>
      <c r="O1722" s="4" t="s">
        <v>258</v>
      </c>
      <c r="P1722" s="4" t="s">
        <v>3025</v>
      </c>
      <c r="Q1722" s="4" t="s">
        <v>172</v>
      </c>
      <c r="R1722" s="4" t="s">
        <v>3026</v>
      </c>
      <c r="S1722" s="4" t="s">
        <v>173</v>
      </c>
      <c r="U1722" s="40" t="s">
        <v>54</v>
      </c>
      <c r="V1722" s="41" t="s">
        <v>3542</v>
      </c>
      <c r="W1722" s="41" t="s">
        <v>56</v>
      </c>
      <c r="X1722" s="41" t="s">
        <v>3023</v>
      </c>
      <c r="Y1722" s="41" t="s">
        <v>258</v>
      </c>
      <c r="Z1722" s="41" t="s">
        <v>3024</v>
      </c>
      <c r="AA1722" s="41" t="s">
        <v>258</v>
      </c>
      <c r="AB1722" s="41" t="s">
        <v>3025</v>
      </c>
      <c r="AC1722" s="41" t="s">
        <v>172</v>
      </c>
      <c r="AD1722" s="41" t="s">
        <v>3026</v>
      </c>
      <c r="AE1722" s="41" t="s">
        <v>173</v>
      </c>
    </row>
    <row r="1723" spans="1:31">
      <c r="A1723" s="4">
        <v>101719</v>
      </c>
      <c r="C1723" s="43" t="s">
        <v>3543</v>
      </c>
      <c r="D1723" s="40" t="s">
        <v>54</v>
      </c>
      <c r="J1723" s="4" t="s">
        <v>3544</v>
      </c>
      <c r="K1723" s="4" t="s">
        <v>56</v>
      </c>
      <c r="L1723" s="4" t="s">
        <v>3023</v>
      </c>
      <c r="M1723" s="4" t="s">
        <v>258</v>
      </c>
      <c r="N1723" s="4" t="s">
        <v>3024</v>
      </c>
      <c r="O1723" s="4" t="s">
        <v>258</v>
      </c>
      <c r="P1723" s="4" t="s">
        <v>3025</v>
      </c>
      <c r="Q1723" s="4" t="s">
        <v>172</v>
      </c>
      <c r="R1723" s="4" t="s">
        <v>3026</v>
      </c>
      <c r="S1723" s="4" t="s">
        <v>173</v>
      </c>
      <c r="U1723" s="40" t="s">
        <v>54</v>
      </c>
      <c r="V1723" s="41" t="s">
        <v>3544</v>
      </c>
      <c r="W1723" s="41" t="s">
        <v>56</v>
      </c>
      <c r="X1723" s="41" t="s">
        <v>3023</v>
      </c>
      <c r="Y1723" s="41" t="s">
        <v>258</v>
      </c>
      <c r="Z1723" s="41" t="s">
        <v>3024</v>
      </c>
      <c r="AA1723" s="41" t="s">
        <v>258</v>
      </c>
      <c r="AB1723" s="41" t="s">
        <v>3025</v>
      </c>
      <c r="AC1723" s="41" t="s">
        <v>172</v>
      </c>
      <c r="AD1723" s="41" t="s">
        <v>3026</v>
      </c>
      <c r="AE1723" s="41" t="s">
        <v>173</v>
      </c>
    </row>
    <row r="1724" spans="1:31">
      <c r="A1724" s="4">
        <v>101720</v>
      </c>
      <c r="C1724" s="43" t="s">
        <v>3545</v>
      </c>
      <c r="D1724" s="40" t="s">
        <v>54</v>
      </c>
      <c r="J1724" s="4" t="s">
        <v>3546</v>
      </c>
      <c r="K1724" s="4" t="s">
        <v>56</v>
      </c>
      <c r="L1724" s="4" t="s">
        <v>3023</v>
      </c>
      <c r="M1724" s="4" t="s">
        <v>258</v>
      </c>
      <c r="N1724" s="4" t="s">
        <v>3024</v>
      </c>
      <c r="O1724" s="4" t="s">
        <v>258</v>
      </c>
      <c r="P1724" s="4" t="s">
        <v>3025</v>
      </c>
      <c r="Q1724" s="4" t="s">
        <v>172</v>
      </c>
      <c r="R1724" s="4" t="s">
        <v>3026</v>
      </c>
      <c r="S1724" s="4" t="s">
        <v>173</v>
      </c>
      <c r="U1724" s="40" t="s">
        <v>54</v>
      </c>
      <c r="V1724" s="41" t="s">
        <v>3546</v>
      </c>
      <c r="W1724" s="41" t="s">
        <v>56</v>
      </c>
      <c r="X1724" s="41" t="s">
        <v>3023</v>
      </c>
      <c r="Y1724" s="41" t="s">
        <v>258</v>
      </c>
      <c r="Z1724" s="41" t="s">
        <v>3024</v>
      </c>
      <c r="AA1724" s="41" t="s">
        <v>258</v>
      </c>
      <c r="AB1724" s="41" t="s">
        <v>3025</v>
      </c>
      <c r="AC1724" s="41" t="s">
        <v>172</v>
      </c>
      <c r="AD1724" s="41" t="s">
        <v>3026</v>
      </c>
      <c r="AE1724" s="41" t="s">
        <v>173</v>
      </c>
    </row>
    <row r="1725" spans="1:31">
      <c r="A1725" s="4">
        <v>101721</v>
      </c>
      <c r="C1725" s="43" t="s">
        <v>3547</v>
      </c>
      <c r="D1725" s="40" t="s">
        <v>54</v>
      </c>
      <c r="J1725" s="4" t="s">
        <v>3548</v>
      </c>
      <c r="K1725" s="4" t="s">
        <v>56</v>
      </c>
      <c r="L1725" s="4" t="s">
        <v>3023</v>
      </c>
      <c r="M1725" s="4" t="s">
        <v>258</v>
      </c>
      <c r="N1725" s="4" t="s">
        <v>3024</v>
      </c>
      <c r="O1725" s="4" t="s">
        <v>258</v>
      </c>
      <c r="P1725" s="4" t="s">
        <v>3025</v>
      </c>
      <c r="Q1725" s="4" t="s">
        <v>172</v>
      </c>
      <c r="R1725" s="4" t="s">
        <v>3026</v>
      </c>
      <c r="S1725" s="4" t="s">
        <v>173</v>
      </c>
      <c r="U1725" s="40" t="s">
        <v>54</v>
      </c>
      <c r="V1725" s="41" t="s">
        <v>3548</v>
      </c>
      <c r="W1725" s="41" t="s">
        <v>56</v>
      </c>
      <c r="X1725" s="41" t="s">
        <v>3023</v>
      </c>
      <c r="Y1725" s="41" t="s">
        <v>258</v>
      </c>
      <c r="Z1725" s="41" t="s">
        <v>3024</v>
      </c>
      <c r="AA1725" s="41" t="s">
        <v>258</v>
      </c>
      <c r="AB1725" s="41" t="s">
        <v>3025</v>
      </c>
      <c r="AC1725" s="41" t="s">
        <v>172</v>
      </c>
      <c r="AD1725" s="41" t="s">
        <v>3026</v>
      </c>
      <c r="AE1725" s="41" t="s">
        <v>173</v>
      </c>
    </row>
    <row r="1726" spans="1:31">
      <c r="A1726" s="4">
        <v>101722</v>
      </c>
      <c r="C1726" s="43" t="s">
        <v>3549</v>
      </c>
      <c r="D1726" s="40" t="s">
        <v>54</v>
      </c>
      <c r="J1726" s="4" t="s">
        <v>3550</v>
      </c>
      <c r="K1726" s="4" t="s">
        <v>56</v>
      </c>
      <c r="L1726" s="4" t="s">
        <v>3023</v>
      </c>
      <c r="M1726" s="4" t="s">
        <v>258</v>
      </c>
      <c r="N1726" s="4" t="s">
        <v>3024</v>
      </c>
      <c r="O1726" s="4" t="s">
        <v>258</v>
      </c>
      <c r="P1726" s="4" t="s">
        <v>3025</v>
      </c>
      <c r="Q1726" s="4" t="s">
        <v>172</v>
      </c>
      <c r="R1726" s="4" t="s">
        <v>3026</v>
      </c>
      <c r="S1726" s="4" t="s">
        <v>173</v>
      </c>
      <c r="U1726" s="40" t="s">
        <v>54</v>
      </c>
      <c r="V1726" s="41" t="s">
        <v>3550</v>
      </c>
      <c r="W1726" s="41" t="s">
        <v>56</v>
      </c>
      <c r="X1726" s="41" t="s">
        <v>3023</v>
      </c>
      <c r="Y1726" s="41" t="s">
        <v>258</v>
      </c>
      <c r="Z1726" s="41" t="s">
        <v>3024</v>
      </c>
      <c r="AA1726" s="41" t="s">
        <v>258</v>
      </c>
      <c r="AB1726" s="41" t="s">
        <v>3025</v>
      </c>
      <c r="AC1726" s="41" t="s">
        <v>172</v>
      </c>
      <c r="AD1726" s="41" t="s">
        <v>3026</v>
      </c>
      <c r="AE1726" s="41" t="s">
        <v>173</v>
      </c>
    </row>
    <row r="1727" spans="1:31">
      <c r="A1727" s="4">
        <v>101723</v>
      </c>
      <c r="C1727" s="43" t="s">
        <v>3551</v>
      </c>
      <c r="D1727" s="40" t="s">
        <v>54</v>
      </c>
      <c r="J1727" s="4" t="s">
        <v>3552</v>
      </c>
      <c r="K1727" s="4" t="s">
        <v>56</v>
      </c>
      <c r="L1727" s="4" t="s">
        <v>3023</v>
      </c>
      <c r="M1727" s="4" t="s">
        <v>258</v>
      </c>
      <c r="N1727" s="4" t="s">
        <v>3024</v>
      </c>
      <c r="O1727" s="4" t="s">
        <v>258</v>
      </c>
      <c r="P1727" s="4" t="s">
        <v>3025</v>
      </c>
      <c r="Q1727" s="4" t="s">
        <v>172</v>
      </c>
      <c r="R1727" s="4" t="s">
        <v>3026</v>
      </c>
      <c r="S1727" s="4" t="s">
        <v>173</v>
      </c>
      <c r="U1727" s="40" t="s">
        <v>54</v>
      </c>
      <c r="V1727" s="41" t="s">
        <v>3552</v>
      </c>
      <c r="W1727" s="41" t="s">
        <v>56</v>
      </c>
      <c r="X1727" s="41" t="s">
        <v>3023</v>
      </c>
      <c r="Y1727" s="41" t="s">
        <v>258</v>
      </c>
      <c r="Z1727" s="41" t="s">
        <v>3024</v>
      </c>
      <c r="AA1727" s="41" t="s">
        <v>258</v>
      </c>
      <c r="AB1727" s="41" t="s">
        <v>3025</v>
      </c>
      <c r="AC1727" s="41" t="s">
        <v>172</v>
      </c>
      <c r="AD1727" s="41" t="s">
        <v>3026</v>
      </c>
      <c r="AE1727" s="41" t="s">
        <v>173</v>
      </c>
    </row>
    <row r="1728" spans="1:31">
      <c r="A1728" s="4">
        <v>101724</v>
      </c>
      <c r="C1728" s="43" t="s">
        <v>3553</v>
      </c>
      <c r="D1728" s="40" t="s">
        <v>54</v>
      </c>
      <c r="J1728" s="4" t="s">
        <v>3554</v>
      </c>
      <c r="K1728" s="4" t="s">
        <v>56</v>
      </c>
      <c r="L1728" s="4" t="s">
        <v>3023</v>
      </c>
      <c r="M1728" s="4" t="s">
        <v>258</v>
      </c>
      <c r="N1728" s="4" t="s">
        <v>3024</v>
      </c>
      <c r="O1728" s="4" t="s">
        <v>258</v>
      </c>
      <c r="P1728" s="4" t="s">
        <v>3025</v>
      </c>
      <c r="Q1728" s="4" t="s">
        <v>172</v>
      </c>
      <c r="R1728" s="4" t="s">
        <v>3026</v>
      </c>
      <c r="S1728" s="4" t="s">
        <v>173</v>
      </c>
      <c r="U1728" s="40" t="s">
        <v>54</v>
      </c>
      <c r="V1728" s="41" t="s">
        <v>3554</v>
      </c>
      <c r="W1728" s="41" t="s">
        <v>56</v>
      </c>
      <c r="X1728" s="41" t="s">
        <v>3023</v>
      </c>
      <c r="Y1728" s="41" t="s">
        <v>258</v>
      </c>
      <c r="Z1728" s="41" t="s">
        <v>3024</v>
      </c>
      <c r="AA1728" s="41" t="s">
        <v>258</v>
      </c>
      <c r="AB1728" s="41" t="s">
        <v>3025</v>
      </c>
      <c r="AC1728" s="41" t="s">
        <v>172</v>
      </c>
      <c r="AD1728" s="41" t="s">
        <v>3026</v>
      </c>
      <c r="AE1728" s="41" t="s">
        <v>173</v>
      </c>
    </row>
    <row r="1729" spans="1:31">
      <c r="A1729" s="4">
        <v>101725</v>
      </c>
      <c r="C1729" s="43" t="s">
        <v>3555</v>
      </c>
      <c r="D1729" s="40" t="s">
        <v>54</v>
      </c>
      <c r="J1729" s="4" t="s">
        <v>3556</v>
      </c>
      <c r="K1729" s="4" t="s">
        <v>56</v>
      </c>
      <c r="L1729" s="4" t="s">
        <v>3023</v>
      </c>
      <c r="M1729" s="4" t="s">
        <v>258</v>
      </c>
      <c r="N1729" s="4" t="s">
        <v>3024</v>
      </c>
      <c r="O1729" s="4" t="s">
        <v>258</v>
      </c>
      <c r="P1729" s="4" t="s">
        <v>3025</v>
      </c>
      <c r="Q1729" s="4" t="s">
        <v>172</v>
      </c>
      <c r="R1729" s="4" t="s">
        <v>3026</v>
      </c>
      <c r="S1729" s="4" t="s">
        <v>173</v>
      </c>
      <c r="U1729" s="40" t="s">
        <v>54</v>
      </c>
      <c r="V1729" s="41" t="s">
        <v>3556</v>
      </c>
      <c r="W1729" s="41" t="s">
        <v>56</v>
      </c>
      <c r="X1729" s="41" t="s">
        <v>3023</v>
      </c>
      <c r="Y1729" s="41" t="s">
        <v>258</v>
      </c>
      <c r="Z1729" s="41" t="s">
        <v>3024</v>
      </c>
      <c r="AA1729" s="41" t="s">
        <v>258</v>
      </c>
      <c r="AB1729" s="41" t="s">
        <v>3025</v>
      </c>
      <c r="AC1729" s="41" t="s">
        <v>172</v>
      </c>
      <c r="AD1729" s="41" t="s">
        <v>3026</v>
      </c>
      <c r="AE1729" s="41" t="s">
        <v>173</v>
      </c>
    </row>
    <row r="1730" spans="1:31">
      <c r="A1730" s="4">
        <v>101726</v>
      </c>
      <c r="C1730" s="43" t="s">
        <v>3557</v>
      </c>
      <c r="D1730" s="40" t="s">
        <v>54</v>
      </c>
      <c r="J1730" s="4" t="s">
        <v>3558</v>
      </c>
      <c r="K1730" s="4" t="s">
        <v>56</v>
      </c>
      <c r="L1730" s="4" t="s">
        <v>3023</v>
      </c>
      <c r="M1730" s="4" t="s">
        <v>258</v>
      </c>
      <c r="N1730" s="4" t="s">
        <v>3024</v>
      </c>
      <c r="O1730" s="4" t="s">
        <v>258</v>
      </c>
      <c r="P1730" s="4" t="s">
        <v>3025</v>
      </c>
      <c r="Q1730" s="4" t="s">
        <v>172</v>
      </c>
      <c r="R1730" s="4" t="s">
        <v>3026</v>
      </c>
      <c r="S1730" s="4" t="s">
        <v>173</v>
      </c>
      <c r="U1730" s="40" t="s">
        <v>54</v>
      </c>
      <c r="V1730" s="41" t="s">
        <v>3558</v>
      </c>
      <c r="W1730" s="41" t="s">
        <v>56</v>
      </c>
      <c r="X1730" s="41" t="s">
        <v>3023</v>
      </c>
      <c r="Y1730" s="41" t="s">
        <v>258</v>
      </c>
      <c r="Z1730" s="41" t="s">
        <v>3024</v>
      </c>
      <c r="AA1730" s="41" t="s">
        <v>258</v>
      </c>
      <c r="AB1730" s="41" t="s">
        <v>3025</v>
      </c>
      <c r="AC1730" s="41" t="s">
        <v>172</v>
      </c>
      <c r="AD1730" s="41" t="s">
        <v>3026</v>
      </c>
      <c r="AE1730" s="41" t="s">
        <v>173</v>
      </c>
    </row>
    <row r="1731" spans="1:31">
      <c r="A1731" s="4">
        <v>101727</v>
      </c>
      <c r="C1731" s="43" t="s">
        <v>3559</v>
      </c>
      <c r="D1731" s="40" t="s">
        <v>54</v>
      </c>
      <c r="J1731" s="4" t="s">
        <v>3560</v>
      </c>
      <c r="K1731" s="4" t="s">
        <v>56</v>
      </c>
      <c r="L1731" s="4" t="s">
        <v>3023</v>
      </c>
      <c r="M1731" s="4" t="s">
        <v>258</v>
      </c>
      <c r="N1731" s="4" t="s">
        <v>3024</v>
      </c>
      <c r="O1731" s="4" t="s">
        <v>258</v>
      </c>
      <c r="P1731" s="4" t="s">
        <v>3025</v>
      </c>
      <c r="Q1731" s="4" t="s">
        <v>172</v>
      </c>
      <c r="R1731" s="4" t="s">
        <v>3026</v>
      </c>
      <c r="S1731" s="4" t="s">
        <v>173</v>
      </c>
      <c r="U1731" s="40" t="s">
        <v>54</v>
      </c>
      <c r="V1731" s="41" t="s">
        <v>3560</v>
      </c>
      <c r="W1731" s="41" t="s">
        <v>56</v>
      </c>
      <c r="X1731" s="41" t="s">
        <v>3023</v>
      </c>
      <c r="Y1731" s="41" t="s">
        <v>258</v>
      </c>
      <c r="Z1731" s="41" t="s">
        <v>3024</v>
      </c>
      <c r="AA1731" s="41" t="s">
        <v>258</v>
      </c>
      <c r="AB1731" s="41" t="s">
        <v>3025</v>
      </c>
      <c r="AC1731" s="41" t="s">
        <v>172</v>
      </c>
      <c r="AD1731" s="41" t="s">
        <v>3026</v>
      </c>
      <c r="AE1731" s="41" t="s">
        <v>173</v>
      </c>
    </row>
    <row r="1732" spans="1:31">
      <c r="A1732" s="4">
        <v>101728</v>
      </c>
      <c r="C1732" s="43" t="s">
        <v>3561</v>
      </c>
      <c r="D1732" s="40" t="s">
        <v>54</v>
      </c>
      <c r="J1732" s="4" t="s">
        <v>3562</v>
      </c>
      <c r="K1732" s="4" t="s">
        <v>56</v>
      </c>
      <c r="L1732" s="4" t="s">
        <v>3023</v>
      </c>
      <c r="M1732" s="4" t="s">
        <v>258</v>
      </c>
      <c r="N1732" s="4" t="s">
        <v>3024</v>
      </c>
      <c r="O1732" s="4" t="s">
        <v>258</v>
      </c>
      <c r="P1732" s="4" t="s">
        <v>3025</v>
      </c>
      <c r="Q1732" s="4" t="s">
        <v>172</v>
      </c>
      <c r="R1732" s="4" t="s">
        <v>3026</v>
      </c>
      <c r="S1732" s="4" t="s">
        <v>173</v>
      </c>
      <c r="U1732" s="40" t="s">
        <v>54</v>
      </c>
      <c r="V1732" s="41" t="s">
        <v>3562</v>
      </c>
      <c r="W1732" s="41" t="s">
        <v>56</v>
      </c>
      <c r="X1732" s="41" t="s">
        <v>3023</v>
      </c>
      <c r="Y1732" s="41" t="s">
        <v>258</v>
      </c>
      <c r="Z1732" s="41" t="s">
        <v>3024</v>
      </c>
      <c r="AA1732" s="41" t="s">
        <v>258</v>
      </c>
      <c r="AB1732" s="41" t="s">
        <v>3025</v>
      </c>
      <c r="AC1732" s="41" t="s">
        <v>172</v>
      </c>
      <c r="AD1732" s="41" t="s">
        <v>3026</v>
      </c>
      <c r="AE1732" s="41" t="s">
        <v>173</v>
      </c>
    </row>
    <row r="1733" spans="1:31">
      <c r="A1733" s="4">
        <v>101729</v>
      </c>
      <c r="C1733" s="43" t="s">
        <v>3563</v>
      </c>
      <c r="D1733" s="40" t="s">
        <v>54</v>
      </c>
      <c r="J1733" s="4" t="s">
        <v>3564</v>
      </c>
      <c r="K1733" s="4" t="s">
        <v>56</v>
      </c>
      <c r="L1733" s="4" t="s">
        <v>3023</v>
      </c>
      <c r="M1733" s="4" t="s">
        <v>258</v>
      </c>
      <c r="N1733" s="4" t="s">
        <v>3024</v>
      </c>
      <c r="O1733" s="4" t="s">
        <v>258</v>
      </c>
      <c r="P1733" s="4" t="s">
        <v>3025</v>
      </c>
      <c r="Q1733" s="4" t="s">
        <v>172</v>
      </c>
      <c r="R1733" s="4" t="s">
        <v>3026</v>
      </c>
      <c r="S1733" s="4" t="s">
        <v>173</v>
      </c>
      <c r="U1733" s="40" t="s">
        <v>54</v>
      </c>
      <c r="V1733" s="41" t="s">
        <v>3564</v>
      </c>
      <c r="W1733" s="41" t="s">
        <v>56</v>
      </c>
      <c r="X1733" s="41" t="s">
        <v>3023</v>
      </c>
      <c r="Y1733" s="41" t="s">
        <v>258</v>
      </c>
      <c r="Z1733" s="41" t="s">
        <v>3024</v>
      </c>
      <c r="AA1733" s="41" t="s">
        <v>258</v>
      </c>
      <c r="AB1733" s="41" t="s">
        <v>3025</v>
      </c>
      <c r="AC1733" s="41" t="s">
        <v>172</v>
      </c>
      <c r="AD1733" s="41" t="s">
        <v>3026</v>
      </c>
      <c r="AE1733" s="41" t="s">
        <v>173</v>
      </c>
    </row>
    <row r="1734" spans="1:31">
      <c r="A1734" s="4">
        <v>101730</v>
      </c>
      <c r="C1734" s="43" t="s">
        <v>3565</v>
      </c>
      <c r="D1734" s="40" t="s">
        <v>54</v>
      </c>
      <c r="J1734" s="4" t="s">
        <v>3566</v>
      </c>
      <c r="K1734" s="4" t="s">
        <v>56</v>
      </c>
      <c r="L1734" s="4" t="s">
        <v>3023</v>
      </c>
      <c r="M1734" s="4" t="s">
        <v>258</v>
      </c>
      <c r="N1734" s="4" t="s">
        <v>3024</v>
      </c>
      <c r="O1734" s="4" t="s">
        <v>258</v>
      </c>
      <c r="P1734" s="4" t="s">
        <v>3025</v>
      </c>
      <c r="Q1734" s="4" t="s">
        <v>172</v>
      </c>
      <c r="R1734" s="4" t="s">
        <v>3026</v>
      </c>
      <c r="S1734" s="4" t="s">
        <v>173</v>
      </c>
      <c r="U1734" s="40" t="s">
        <v>54</v>
      </c>
      <c r="V1734" s="41" t="s">
        <v>3566</v>
      </c>
      <c r="W1734" s="41" t="s">
        <v>56</v>
      </c>
      <c r="X1734" s="41" t="s">
        <v>3023</v>
      </c>
      <c r="Y1734" s="41" t="s">
        <v>258</v>
      </c>
      <c r="Z1734" s="41" t="s">
        <v>3024</v>
      </c>
      <c r="AA1734" s="41" t="s">
        <v>258</v>
      </c>
      <c r="AB1734" s="41" t="s">
        <v>3025</v>
      </c>
      <c r="AC1734" s="41" t="s">
        <v>172</v>
      </c>
      <c r="AD1734" s="41" t="s">
        <v>3026</v>
      </c>
      <c r="AE1734" s="41" t="s">
        <v>173</v>
      </c>
    </row>
    <row r="1735" spans="1:31">
      <c r="A1735" s="4">
        <v>101731</v>
      </c>
      <c r="C1735" s="43" t="s">
        <v>3567</v>
      </c>
      <c r="D1735" s="40" t="s">
        <v>54</v>
      </c>
      <c r="J1735" s="4" t="s">
        <v>3568</v>
      </c>
      <c r="K1735" s="4" t="s">
        <v>56</v>
      </c>
      <c r="L1735" s="4" t="s">
        <v>3023</v>
      </c>
      <c r="M1735" s="4" t="s">
        <v>258</v>
      </c>
      <c r="N1735" s="4" t="s">
        <v>3024</v>
      </c>
      <c r="O1735" s="4" t="s">
        <v>258</v>
      </c>
      <c r="P1735" s="4" t="s">
        <v>3025</v>
      </c>
      <c r="Q1735" s="4" t="s">
        <v>172</v>
      </c>
      <c r="R1735" s="4" t="s">
        <v>3026</v>
      </c>
      <c r="S1735" s="4" t="s">
        <v>173</v>
      </c>
      <c r="U1735" s="40" t="s">
        <v>54</v>
      </c>
      <c r="V1735" s="41" t="s">
        <v>3568</v>
      </c>
      <c r="W1735" s="41" t="s">
        <v>56</v>
      </c>
      <c r="X1735" s="41" t="s">
        <v>3023</v>
      </c>
      <c r="Y1735" s="41" t="s">
        <v>258</v>
      </c>
      <c r="Z1735" s="41" t="s">
        <v>3024</v>
      </c>
      <c r="AA1735" s="41" t="s">
        <v>258</v>
      </c>
      <c r="AB1735" s="41" t="s">
        <v>3025</v>
      </c>
      <c r="AC1735" s="41" t="s">
        <v>172</v>
      </c>
      <c r="AD1735" s="41" t="s">
        <v>3026</v>
      </c>
      <c r="AE1735" s="41" t="s">
        <v>173</v>
      </c>
    </row>
    <row r="1736" spans="1:31">
      <c r="A1736" s="4">
        <v>101732</v>
      </c>
      <c r="C1736" s="43" t="s">
        <v>3569</v>
      </c>
      <c r="D1736" s="40" t="s">
        <v>54</v>
      </c>
      <c r="J1736" s="4" t="s">
        <v>3570</v>
      </c>
      <c r="K1736" s="4" t="s">
        <v>56</v>
      </c>
      <c r="L1736" s="4" t="s">
        <v>3023</v>
      </c>
      <c r="M1736" s="4" t="s">
        <v>258</v>
      </c>
      <c r="N1736" s="4" t="s">
        <v>3024</v>
      </c>
      <c r="O1736" s="4" t="s">
        <v>258</v>
      </c>
      <c r="P1736" s="4" t="s">
        <v>3025</v>
      </c>
      <c r="Q1736" s="4" t="s">
        <v>172</v>
      </c>
      <c r="R1736" s="4" t="s">
        <v>3026</v>
      </c>
      <c r="S1736" s="4" t="s">
        <v>173</v>
      </c>
      <c r="U1736" s="40" t="s">
        <v>54</v>
      </c>
      <c r="V1736" s="41" t="s">
        <v>3570</v>
      </c>
      <c r="W1736" s="41" t="s">
        <v>56</v>
      </c>
      <c r="X1736" s="41" t="s">
        <v>3023</v>
      </c>
      <c r="Y1736" s="41" t="s">
        <v>258</v>
      </c>
      <c r="Z1736" s="41" t="s">
        <v>3024</v>
      </c>
      <c r="AA1736" s="41" t="s">
        <v>258</v>
      </c>
      <c r="AB1736" s="41" t="s">
        <v>3025</v>
      </c>
      <c r="AC1736" s="41" t="s">
        <v>172</v>
      </c>
      <c r="AD1736" s="41" t="s">
        <v>3026</v>
      </c>
      <c r="AE1736" s="41" t="s">
        <v>173</v>
      </c>
    </row>
    <row r="1737" spans="1:31">
      <c r="A1737" s="4">
        <v>101733</v>
      </c>
      <c r="C1737" s="43" t="s">
        <v>3571</v>
      </c>
      <c r="D1737" s="40" t="s">
        <v>54</v>
      </c>
      <c r="J1737" s="4" t="s">
        <v>3572</v>
      </c>
      <c r="K1737" s="4" t="s">
        <v>56</v>
      </c>
      <c r="L1737" s="4" t="s">
        <v>3023</v>
      </c>
      <c r="M1737" s="4" t="s">
        <v>258</v>
      </c>
      <c r="N1737" s="4" t="s">
        <v>3024</v>
      </c>
      <c r="O1737" s="4" t="s">
        <v>258</v>
      </c>
      <c r="P1737" s="4" t="s">
        <v>3025</v>
      </c>
      <c r="Q1737" s="4" t="s">
        <v>172</v>
      </c>
      <c r="R1737" s="4" t="s">
        <v>3026</v>
      </c>
      <c r="S1737" s="4" t="s">
        <v>173</v>
      </c>
      <c r="U1737" s="40" t="s">
        <v>54</v>
      </c>
      <c r="V1737" s="41" t="s">
        <v>3572</v>
      </c>
      <c r="W1737" s="41" t="s">
        <v>56</v>
      </c>
      <c r="X1737" s="41" t="s">
        <v>3023</v>
      </c>
      <c r="Y1737" s="41" t="s">
        <v>258</v>
      </c>
      <c r="Z1737" s="41" t="s">
        <v>3024</v>
      </c>
      <c r="AA1737" s="41" t="s">
        <v>258</v>
      </c>
      <c r="AB1737" s="41" t="s">
        <v>3025</v>
      </c>
      <c r="AC1737" s="41" t="s">
        <v>172</v>
      </c>
      <c r="AD1737" s="41" t="s">
        <v>3026</v>
      </c>
      <c r="AE1737" s="41" t="s">
        <v>173</v>
      </c>
    </row>
    <row r="1738" spans="1:31">
      <c r="A1738" s="4">
        <v>101734</v>
      </c>
      <c r="C1738" s="43" t="s">
        <v>3573</v>
      </c>
      <c r="D1738" s="40" t="s">
        <v>54</v>
      </c>
      <c r="J1738" s="4" t="s">
        <v>3574</v>
      </c>
      <c r="K1738" s="4" t="s">
        <v>56</v>
      </c>
      <c r="L1738" s="4" t="s">
        <v>3023</v>
      </c>
      <c r="M1738" s="4" t="s">
        <v>258</v>
      </c>
      <c r="N1738" s="4" t="s">
        <v>3024</v>
      </c>
      <c r="O1738" s="4" t="s">
        <v>258</v>
      </c>
      <c r="P1738" s="4" t="s">
        <v>3025</v>
      </c>
      <c r="Q1738" s="4" t="s">
        <v>172</v>
      </c>
      <c r="R1738" s="4" t="s">
        <v>3026</v>
      </c>
      <c r="S1738" s="4" t="s">
        <v>173</v>
      </c>
      <c r="U1738" s="40" t="s">
        <v>54</v>
      </c>
      <c r="V1738" s="41" t="s">
        <v>3574</v>
      </c>
      <c r="W1738" s="41" t="s">
        <v>56</v>
      </c>
      <c r="X1738" s="41" t="s">
        <v>3023</v>
      </c>
      <c r="Y1738" s="41" t="s">
        <v>258</v>
      </c>
      <c r="Z1738" s="41" t="s">
        <v>3024</v>
      </c>
      <c r="AA1738" s="41" t="s">
        <v>258</v>
      </c>
      <c r="AB1738" s="41" t="s">
        <v>3025</v>
      </c>
      <c r="AC1738" s="41" t="s">
        <v>172</v>
      </c>
      <c r="AD1738" s="41" t="s">
        <v>3026</v>
      </c>
      <c r="AE1738" s="41" t="s">
        <v>173</v>
      </c>
    </row>
    <row r="1739" spans="1:31">
      <c r="A1739" s="4">
        <v>101735</v>
      </c>
      <c r="C1739" s="43" t="s">
        <v>3575</v>
      </c>
      <c r="D1739" s="40" t="s">
        <v>54</v>
      </c>
      <c r="J1739" s="4" t="s">
        <v>3576</v>
      </c>
      <c r="K1739" s="4" t="s">
        <v>56</v>
      </c>
      <c r="L1739" s="4" t="s">
        <v>3023</v>
      </c>
      <c r="M1739" s="4" t="s">
        <v>258</v>
      </c>
      <c r="N1739" s="4" t="s">
        <v>3024</v>
      </c>
      <c r="O1739" s="4" t="s">
        <v>258</v>
      </c>
      <c r="P1739" s="4" t="s">
        <v>3025</v>
      </c>
      <c r="Q1739" s="4" t="s">
        <v>172</v>
      </c>
      <c r="R1739" s="4" t="s">
        <v>3026</v>
      </c>
      <c r="S1739" s="4" t="s">
        <v>173</v>
      </c>
      <c r="U1739" s="40" t="s">
        <v>54</v>
      </c>
      <c r="V1739" s="41" t="s">
        <v>3576</v>
      </c>
      <c r="W1739" s="41" t="s">
        <v>56</v>
      </c>
      <c r="X1739" s="41" t="s">
        <v>3023</v>
      </c>
      <c r="Y1739" s="41" t="s">
        <v>258</v>
      </c>
      <c r="Z1739" s="41" t="s">
        <v>3024</v>
      </c>
      <c r="AA1739" s="41" t="s">
        <v>258</v>
      </c>
      <c r="AB1739" s="41" t="s">
        <v>3025</v>
      </c>
      <c r="AC1739" s="41" t="s">
        <v>172</v>
      </c>
      <c r="AD1739" s="41" t="s">
        <v>3026</v>
      </c>
      <c r="AE1739" s="41" t="s">
        <v>173</v>
      </c>
    </row>
    <row r="1740" spans="1:31">
      <c r="A1740" s="4">
        <v>101736</v>
      </c>
      <c r="C1740" s="43" t="s">
        <v>3577</v>
      </c>
      <c r="D1740" s="40" t="s">
        <v>54</v>
      </c>
      <c r="J1740" s="4" t="s">
        <v>3578</v>
      </c>
      <c r="K1740" s="4" t="s">
        <v>56</v>
      </c>
      <c r="L1740" s="4" t="s">
        <v>3023</v>
      </c>
      <c r="M1740" s="4" t="s">
        <v>258</v>
      </c>
      <c r="N1740" s="4" t="s">
        <v>3024</v>
      </c>
      <c r="O1740" s="4" t="s">
        <v>258</v>
      </c>
      <c r="P1740" s="4" t="s">
        <v>3025</v>
      </c>
      <c r="Q1740" s="4" t="s">
        <v>172</v>
      </c>
      <c r="R1740" s="4" t="s">
        <v>3026</v>
      </c>
      <c r="S1740" s="4" t="s">
        <v>173</v>
      </c>
      <c r="U1740" s="40" t="s">
        <v>54</v>
      </c>
      <c r="V1740" s="41" t="s">
        <v>3578</v>
      </c>
      <c r="W1740" s="41" t="s">
        <v>56</v>
      </c>
      <c r="X1740" s="41" t="s">
        <v>3023</v>
      </c>
      <c r="Y1740" s="41" t="s">
        <v>258</v>
      </c>
      <c r="Z1740" s="41" t="s">
        <v>3024</v>
      </c>
      <c r="AA1740" s="41" t="s">
        <v>258</v>
      </c>
      <c r="AB1740" s="41" t="s">
        <v>3025</v>
      </c>
      <c r="AC1740" s="41" t="s">
        <v>172</v>
      </c>
      <c r="AD1740" s="41" t="s">
        <v>3026</v>
      </c>
      <c r="AE1740" s="41" t="s">
        <v>173</v>
      </c>
    </row>
    <row r="1741" spans="1:31">
      <c r="A1741" s="4">
        <v>101737</v>
      </c>
      <c r="C1741" s="43" t="s">
        <v>3579</v>
      </c>
      <c r="D1741" s="40" t="s">
        <v>54</v>
      </c>
      <c r="J1741" s="4" t="s">
        <v>3580</v>
      </c>
      <c r="K1741" s="4" t="s">
        <v>56</v>
      </c>
      <c r="L1741" s="4" t="s">
        <v>3023</v>
      </c>
      <c r="M1741" s="4" t="s">
        <v>258</v>
      </c>
      <c r="N1741" s="4" t="s">
        <v>3024</v>
      </c>
      <c r="O1741" s="4" t="s">
        <v>258</v>
      </c>
      <c r="P1741" s="4" t="s">
        <v>3025</v>
      </c>
      <c r="Q1741" s="4" t="s">
        <v>172</v>
      </c>
      <c r="R1741" s="4" t="s">
        <v>3026</v>
      </c>
      <c r="S1741" s="4" t="s">
        <v>173</v>
      </c>
      <c r="U1741" s="40" t="s">
        <v>54</v>
      </c>
      <c r="V1741" s="41" t="s">
        <v>3580</v>
      </c>
      <c r="W1741" s="41" t="s">
        <v>56</v>
      </c>
      <c r="X1741" s="41" t="s">
        <v>3023</v>
      </c>
      <c r="Y1741" s="41" t="s">
        <v>258</v>
      </c>
      <c r="Z1741" s="41" t="s">
        <v>3024</v>
      </c>
      <c r="AA1741" s="41" t="s">
        <v>258</v>
      </c>
      <c r="AB1741" s="41" t="s">
        <v>3025</v>
      </c>
      <c r="AC1741" s="41" t="s">
        <v>172</v>
      </c>
      <c r="AD1741" s="41" t="s">
        <v>3026</v>
      </c>
      <c r="AE1741" s="41" t="s">
        <v>173</v>
      </c>
    </row>
    <row r="1742" spans="1:31">
      <c r="A1742" s="4">
        <v>101738</v>
      </c>
      <c r="C1742" s="43" t="s">
        <v>3581</v>
      </c>
      <c r="D1742" s="40" t="s">
        <v>54</v>
      </c>
      <c r="J1742" s="4" t="s">
        <v>3582</v>
      </c>
      <c r="K1742" s="4" t="s">
        <v>56</v>
      </c>
      <c r="L1742" s="4" t="s">
        <v>3023</v>
      </c>
      <c r="M1742" s="4" t="s">
        <v>258</v>
      </c>
      <c r="N1742" s="4" t="s">
        <v>3024</v>
      </c>
      <c r="O1742" s="4" t="s">
        <v>258</v>
      </c>
      <c r="P1742" s="4" t="s">
        <v>3025</v>
      </c>
      <c r="Q1742" s="4" t="s">
        <v>172</v>
      </c>
      <c r="R1742" s="4" t="s">
        <v>3026</v>
      </c>
      <c r="S1742" s="4" t="s">
        <v>173</v>
      </c>
      <c r="U1742" s="40" t="s">
        <v>54</v>
      </c>
      <c r="V1742" s="41" t="s">
        <v>3582</v>
      </c>
      <c r="W1742" s="41" t="s">
        <v>56</v>
      </c>
      <c r="X1742" s="41" t="s">
        <v>3023</v>
      </c>
      <c r="Y1742" s="41" t="s">
        <v>258</v>
      </c>
      <c r="Z1742" s="41" t="s">
        <v>3024</v>
      </c>
      <c r="AA1742" s="41" t="s">
        <v>258</v>
      </c>
      <c r="AB1742" s="41" t="s">
        <v>3025</v>
      </c>
      <c r="AC1742" s="41" t="s">
        <v>172</v>
      </c>
      <c r="AD1742" s="41" t="s">
        <v>3026</v>
      </c>
      <c r="AE1742" s="41" t="s">
        <v>173</v>
      </c>
    </row>
    <row r="1743" spans="1:31">
      <c r="A1743" s="4">
        <v>101739</v>
      </c>
      <c r="C1743" s="43" t="s">
        <v>3583</v>
      </c>
      <c r="D1743" s="40" t="s">
        <v>54</v>
      </c>
      <c r="J1743" s="4" t="s">
        <v>3584</v>
      </c>
      <c r="K1743" s="4" t="s">
        <v>56</v>
      </c>
      <c r="L1743" s="4" t="s">
        <v>3023</v>
      </c>
      <c r="M1743" s="4" t="s">
        <v>258</v>
      </c>
      <c r="N1743" s="4" t="s">
        <v>3024</v>
      </c>
      <c r="O1743" s="4" t="s">
        <v>258</v>
      </c>
      <c r="P1743" s="4" t="s">
        <v>3025</v>
      </c>
      <c r="Q1743" s="4" t="s">
        <v>172</v>
      </c>
      <c r="R1743" s="4" t="s">
        <v>3026</v>
      </c>
      <c r="S1743" s="4" t="s">
        <v>173</v>
      </c>
      <c r="U1743" s="40" t="s">
        <v>54</v>
      </c>
      <c r="V1743" s="41" t="s">
        <v>3584</v>
      </c>
      <c r="W1743" s="41" t="s">
        <v>56</v>
      </c>
      <c r="X1743" s="41" t="s">
        <v>3023</v>
      </c>
      <c r="Y1743" s="41" t="s">
        <v>258</v>
      </c>
      <c r="Z1743" s="41" t="s">
        <v>3024</v>
      </c>
      <c r="AA1743" s="41" t="s">
        <v>258</v>
      </c>
      <c r="AB1743" s="41" t="s">
        <v>3025</v>
      </c>
      <c r="AC1743" s="41" t="s">
        <v>172</v>
      </c>
      <c r="AD1743" s="41" t="s">
        <v>3026</v>
      </c>
      <c r="AE1743" s="41" t="s">
        <v>173</v>
      </c>
    </row>
    <row r="1744" spans="1:31">
      <c r="A1744" s="4">
        <v>101740</v>
      </c>
      <c r="C1744" s="43" t="s">
        <v>3585</v>
      </c>
      <c r="D1744" s="40" t="s">
        <v>54</v>
      </c>
      <c r="J1744" s="4" t="s">
        <v>3586</v>
      </c>
      <c r="K1744" s="4" t="s">
        <v>56</v>
      </c>
      <c r="L1744" s="4" t="s">
        <v>3023</v>
      </c>
      <c r="M1744" s="4" t="s">
        <v>258</v>
      </c>
      <c r="N1744" s="4" t="s">
        <v>3024</v>
      </c>
      <c r="O1744" s="4" t="s">
        <v>258</v>
      </c>
      <c r="P1744" s="4" t="s">
        <v>3025</v>
      </c>
      <c r="Q1744" s="4" t="s">
        <v>172</v>
      </c>
      <c r="R1744" s="4" t="s">
        <v>3026</v>
      </c>
      <c r="S1744" s="4" t="s">
        <v>173</v>
      </c>
      <c r="U1744" s="40" t="s">
        <v>54</v>
      </c>
      <c r="V1744" s="41" t="s">
        <v>3586</v>
      </c>
      <c r="W1744" s="41" t="s">
        <v>56</v>
      </c>
      <c r="X1744" s="41" t="s">
        <v>3023</v>
      </c>
      <c r="Y1744" s="41" t="s">
        <v>258</v>
      </c>
      <c r="Z1744" s="41" t="s">
        <v>3024</v>
      </c>
      <c r="AA1744" s="41" t="s">
        <v>258</v>
      </c>
      <c r="AB1744" s="41" t="s">
        <v>3025</v>
      </c>
      <c r="AC1744" s="41" t="s">
        <v>172</v>
      </c>
      <c r="AD1744" s="41" t="s">
        <v>3026</v>
      </c>
      <c r="AE1744" s="41" t="s">
        <v>173</v>
      </c>
    </row>
    <row r="1745" spans="1:31">
      <c r="A1745" s="4">
        <v>101741</v>
      </c>
      <c r="C1745" s="43" t="s">
        <v>3587</v>
      </c>
      <c r="D1745" s="40" t="s">
        <v>54</v>
      </c>
      <c r="J1745" s="4" t="s">
        <v>3588</v>
      </c>
      <c r="K1745" s="4" t="s">
        <v>56</v>
      </c>
      <c r="L1745" s="4" t="s">
        <v>3023</v>
      </c>
      <c r="M1745" s="4" t="s">
        <v>258</v>
      </c>
      <c r="N1745" s="4" t="s">
        <v>3024</v>
      </c>
      <c r="O1745" s="4" t="s">
        <v>258</v>
      </c>
      <c r="P1745" s="4" t="s">
        <v>3025</v>
      </c>
      <c r="Q1745" s="4" t="s">
        <v>172</v>
      </c>
      <c r="R1745" s="4" t="s">
        <v>3026</v>
      </c>
      <c r="S1745" s="4" t="s">
        <v>173</v>
      </c>
      <c r="U1745" s="40" t="s">
        <v>54</v>
      </c>
      <c r="V1745" s="41" t="s">
        <v>3588</v>
      </c>
      <c r="W1745" s="41" t="s">
        <v>56</v>
      </c>
      <c r="X1745" s="41" t="s">
        <v>3023</v>
      </c>
      <c r="Y1745" s="41" t="s">
        <v>258</v>
      </c>
      <c r="Z1745" s="41" t="s">
        <v>3024</v>
      </c>
      <c r="AA1745" s="41" t="s">
        <v>258</v>
      </c>
      <c r="AB1745" s="41" t="s">
        <v>3025</v>
      </c>
      <c r="AC1745" s="41" t="s">
        <v>172</v>
      </c>
      <c r="AD1745" s="41" t="s">
        <v>3026</v>
      </c>
      <c r="AE1745" s="41" t="s">
        <v>173</v>
      </c>
    </row>
    <row r="1746" spans="1:31">
      <c r="A1746" s="4">
        <v>101742</v>
      </c>
      <c r="C1746" s="43" t="s">
        <v>3589</v>
      </c>
      <c r="D1746" s="40" t="s">
        <v>54</v>
      </c>
      <c r="J1746" s="4" t="s">
        <v>3590</v>
      </c>
      <c r="K1746" s="4" t="s">
        <v>56</v>
      </c>
      <c r="L1746" s="4" t="s">
        <v>3023</v>
      </c>
      <c r="M1746" s="4" t="s">
        <v>258</v>
      </c>
      <c r="N1746" s="4" t="s">
        <v>3024</v>
      </c>
      <c r="O1746" s="4" t="s">
        <v>258</v>
      </c>
      <c r="P1746" s="4" t="s">
        <v>3025</v>
      </c>
      <c r="Q1746" s="4" t="s">
        <v>172</v>
      </c>
      <c r="R1746" s="4" t="s">
        <v>3026</v>
      </c>
      <c r="S1746" s="4" t="s">
        <v>173</v>
      </c>
      <c r="U1746" s="40" t="s">
        <v>54</v>
      </c>
      <c r="V1746" s="41" t="s">
        <v>3590</v>
      </c>
      <c r="W1746" s="41" t="s">
        <v>56</v>
      </c>
      <c r="X1746" s="41" t="s">
        <v>3023</v>
      </c>
      <c r="Y1746" s="41" t="s">
        <v>258</v>
      </c>
      <c r="Z1746" s="41" t="s">
        <v>3024</v>
      </c>
      <c r="AA1746" s="41" t="s">
        <v>258</v>
      </c>
      <c r="AB1746" s="41" t="s">
        <v>3025</v>
      </c>
      <c r="AC1746" s="41" t="s">
        <v>172</v>
      </c>
      <c r="AD1746" s="41" t="s">
        <v>3026</v>
      </c>
      <c r="AE1746" s="41" t="s">
        <v>173</v>
      </c>
    </row>
    <row r="1747" spans="1:31">
      <c r="A1747" s="4">
        <v>101743</v>
      </c>
      <c r="C1747" s="43" t="s">
        <v>3591</v>
      </c>
      <c r="D1747" s="40" t="s">
        <v>54</v>
      </c>
      <c r="J1747" s="4" t="s">
        <v>3592</v>
      </c>
      <c r="K1747" s="4" t="s">
        <v>56</v>
      </c>
      <c r="L1747" s="4" t="s">
        <v>3023</v>
      </c>
      <c r="M1747" s="4" t="s">
        <v>258</v>
      </c>
      <c r="N1747" s="4" t="s">
        <v>3024</v>
      </c>
      <c r="O1747" s="4" t="s">
        <v>258</v>
      </c>
      <c r="P1747" s="4" t="s">
        <v>3025</v>
      </c>
      <c r="Q1747" s="4" t="s">
        <v>172</v>
      </c>
      <c r="R1747" s="4" t="s">
        <v>3026</v>
      </c>
      <c r="S1747" s="4" t="s">
        <v>173</v>
      </c>
      <c r="U1747" s="40" t="s">
        <v>54</v>
      </c>
      <c r="V1747" s="41" t="s">
        <v>3592</v>
      </c>
      <c r="W1747" s="41" t="s">
        <v>56</v>
      </c>
      <c r="X1747" s="41" t="s">
        <v>3023</v>
      </c>
      <c r="Y1747" s="41" t="s">
        <v>258</v>
      </c>
      <c r="Z1747" s="41" t="s">
        <v>3024</v>
      </c>
      <c r="AA1747" s="41" t="s">
        <v>258</v>
      </c>
      <c r="AB1747" s="41" t="s">
        <v>3025</v>
      </c>
      <c r="AC1747" s="41" t="s">
        <v>172</v>
      </c>
      <c r="AD1747" s="41" t="s">
        <v>3026</v>
      </c>
      <c r="AE1747" s="41" t="s">
        <v>173</v>
      </c>
    </row>
    <row r="1748" spans="1:31">
      <c r="A1748" s="4">
        <v>101744</v>
      </c>
      <c r="C1748" s="43" t="s">
        <v>3593</v>
      </c>
      <c r="D1748" s="40" t="s">
        <v>54</v>
      </c>
      <c r="J1748" s="4" t="s">
        <v>3594</v>
      </c>
      <c r="K1748" s="4" t="s">
        <v>56</v>
      </c>
      <c r="L1748" s="4" t="s">
        <v>3023</v>
      </c>
      <c r="M1748" s="4" t="s">
        <v>258</v>
      </c>
      <c r="N1748" s="4" t="s">
        <v>3024</v>
      </c>
      <c r="O1748" s="4" t="s">
        <v>258</v>
      </c>
      <c r="P1748" s="4" t="s">
        <v>3025</v>
      </c>
      <c r="Q1748" s="4" t="s">
        <v>172</v>
      </c>
      <c r="R1748" s="4" t="s">
        <v>3026</v>
      </c>
      <c r="S1748" s="4" t="s">
        <v>173</v>
      </c>
      <c r="U1748" s="40" t="s">
        <v>54</v>
      </c>
      <c r="V1748" s="41" t="s">
        <v>3594</v>
      </c>
      <c r="W1748" s="41" t="s">
        <v>56</v>
      </c>
      <c r="X1748" s="41" t="s">
        <v>3023</v>
      </c>
      <c r="Y1748" s="41" t="s">
        <v>258</v>
      </c>
      <c r="Z1748" s="41" t="s">
        <v>3024</v>
      </c>
      <c r="AA1748" s="41" t="s">
        <v>258</v>
      </c>
      <c r="AB1748" s="41" t="s">
        <v>3025</v>
      </c>
      <c r="AC1748" s="41" t="s">
        <v>172</v>
      </c>
      <c r="AD1748" s="41" t="s">
        <v>3026</v>
      </c>
      <c r="AE1748" s="41" t="s">
        <v>173</v>
      </c>
    </row>
    <row r="1749" spans="1:31">
      <c r="A1749" s="4">
        <v>101745</v>
      </c>
      <c r="C1749" s="43" t="s">
        <v>3595</v>
      </c>
      <c r="D1749" s="40" t="s">
        <v>54</v>
      </c>
      <c r="J1749" s="4" t="s">
        <v>3596</v>
      </c>
      <c r="K1749" s="4" t="s">
        <v>56</v>
      </c>
      <c r="L1749" s="4" t="s">
        <v>3023</v>
      </c>
      <c r="M1749" s="4" t="s">
        <v>258</v>
      </c>
      <c r="N1749" s="4" t="s">
        <v>3024</v>
      </c>
      <c r="O1749" s="4" t="s">
        <v>258</v>
      </c>
      <c r="P1749" s="4" t="s">
        <v>3025</v>
      </c>
      <c r="Q1749" s="4" t="s">
        <v>172</v>
      </c>
      <c r="R1749" s="4" t="s">
        <v>3026</v>
      </c>
      <c r="S1749" s="4" t="s">
        <v>173</v>
      </c>
      <c r="U1749" s="40" t="s">
        <v>54</v>
      </c>
      <c r="V1749" s="41" t="s">
        <v>3596</v>
      </c>
      <c r="W1749" s="41" t="s">
        <v>56</v>
      </c>
      <c r="X1749" s="41" t="s">
        <v>3023</v>
      </c>
      <c r="Y1749" s="41" t="s">
        <v>258</v>
      </c>
      <c r="Z1749" s="41" t="s">
        <v>3024</v>
      </c>
      <c r="AA1749" s="41" t="s">
        <v>258</v>
      </c>
      <c r="AB1749" s="41" t="s">
        <v>3025</v>
      </c>
      <c r="AC1749" s="41" t="s">
        <v>172</v>
      </c>
      <c r="AD1749" s="41" t="s">
        <v>3026</v>
      </c>
      <c r="AE1749" s="41" t="s">
        <v>173</v>
      </c>
    </row>
    <row r="1750" spans="1:31">
      <c r="A1750" s="4">
        <v>101746</v>
      </c>
      <c r="C1750" s="43" t="s">
        <v>3597</v>
      </c>
      <c r="D1750" s="40" t="s">
        <v>54</v>
      </c>
      <c r="J1750" s="4" t="s">
        <v>3598</v>
      </c>
      <c r="K1750" s="4" t="s">
        <v>56</v>
      </c>
      <c r="L1750" s="4" t="s">
        <v>3023</v>
      </c>
      <c r="M1750" s="4" t="s">
        <v>258</v>
      </c>
      <c r="N1750" s="4" t="s">
        <v>3024</v>
      </c>
      <c r="O1750" s="4" t="s">
        <v>258</v>
      </c>
      <c r="P1750" s="4" t="s">
        <v>3025</v>
      </c>
      <c r="Q1750" s="4" t="s">
        <v>172</v>
      </c>
      <c r="R1750" s="4" t="s">
        <v>3026</v>
      </c>
      <c r="S1750" s="4" t="s">
        <v>173</v>
      </c>
      <c r="U1750" s="40" t="s">
        <v>54</v>
      </c>
      <c r="V1750" s="41" t="s">
        <v>3598</v>
      </c>
      <c r="W1750" s="41" t="s">
        <v>56</v>
      </c>
      <c r="X1750" s="41" t="s">
        <v>3023</v>
      </c>
      <c r="Y1750" s="41" t="s">
        <v>258</v>
      </c>
      <c r="Z1750" s="41" t="s">
        <v>3024</v>
      </c>
      <c r="AA1750" s="41" t="s">
        <v>258</v>
      </c>
      <c r="AB1750" s="41" t="s">
        <v>3025</v>
      </c>
      <c r="AC1750" s="41" t="s">
        <v>172</v>
      </c>
      <c r="AD1750" s="41" t="s">
        <v>3026</v>
      </c>
      <c r="AE1750" s="41" t="s">
        <v>173</v>
      </c>
    </row>
    <row r="1751" spans="1:31">
      <c r="A1751" s="4">
        <v>101747</v>
      </c>
      <c r="C1751" s="43" t="s">
        <v>3599</v>
      </c>
      <c r="D1751" s="40" t="s">
        <v>54</v>
      </c>
      <c r="J1751" s="4" t="s">
        <v>3600</v>
      </c>
      <c r="K1751" s="4" t="s">
        <v>56</v>
      </c>
      <c r="L1751" s="4" t="s">
        <v>3023</v>
      </c>
      <c r="M1751" s="4" t="s">
        <v>258</v>
      </c>
      <c r="N1751" s="4" t="s">
        <v>3024</v>
      </c>
      <c r="O1751" s="4" t="s">
        <v>258</v>
      </c>
      <c r="P1751" s="4" t="s">
        <v>3025</v>
      </c>
      <c r="Q1751" s="4" t="s">
        <v>172</v>
      </c>
      <c r="R1751" s="4" t="s">
        <v>3026</v>
      </c>
      <c r="S1751" s="4" t="s">
        <v>173</v>
      </c>
      <c r="U1751" s="40" t="s">
        <v>54</v>
      </c>
      <c r="V1751" s="41" t="s">
        <v>3600</v>
      </c>
      <c r="W1751" s="41" t="s">
        <v>56</v>
      </c>
      <c r="X1751" s="41" t="s">
        <v>3023</v>
      </c>
      <c r="Y1751" s="41" t="s">
        <v>258</v>
      </c>
      <c r="Z1751" s="41" t="s">
        <v>3024</v>
      </c>
      <c r="AA1751" s="41" t="s">
        <v>258</v>
      </c>
      <c r="AB1751" s="41" t="s">
        <v>3025</v>
      </c>
      <c r="AC1751" s="41" t="s">
        <v>172</v>
      </c>
      <c r="AD1751" s="41" t="s">
        <v>3026</v>
      </c>
      <c r="AE1751" s="41" t="s">
        <v>173</v>
      </c>
    </row>
    <row r="1752" spans="1:31">
      <c r="A1752" s="4">
        <v>101748</v>
      </c>
      <c r="C1752" s="43" t="s">
        <v>3601</v>
      </c>
      <c r="D1752" s="40" t="s">
        <v>54</v>
      </c>
      <c r="J1752" s="4" t="s">
        <v>3602</v>
      </c>
      <c r="K1752" s="4" t="s">
        <v>56</v>
      </c>
      <c r="L1752" s="4" t="s">
        <v>3023</v>
      </c>
      <c r="M1752" s="4" t="s">
        <v>258</v>
      </c>
      <c r="N1752" s="4" t="s">
        <v>3024</v>
      </c>
      <c r="O1752" s="4" t="s">
        <v>258</v>
      </c>
      <c r="P1752" s="4" t="s">
        <v>3025</v>
      </c>
      <c r="Q1752" s="4" t="s">
        <v>172</v>
      </c>
      <c r="R1752" s="4" t="s">
        <v>3026</v>
      </c>
      <c r="S1752" s="4" t="s">
        <v>173</v>
      </c>
      <c r="U1752" s="40" t="s">
        <v>54</v>
      </c>
      <c r="V1752" s="41" t="s">
        <v>3602</v>
      </c>
      <c r="W1752" s="41" t="s">
        <v>56</v>
      </c>
      <c r="X1752" s="41" t="s">
        <v>3023</v>
      </c>
      <c r="Y1752" s="41" t="s">
        <v>258</v>
      </c>
      <c r="Z1752" s="41" t="s">
        <v>3024</v>
      </c>
      <c r="AA1752" s="41" t="s">
        <v>258</v>
      </c>
      <c r="AB1752" s="41" t="s">
        <v>3025</v>
      </c>
      <c r="AC1752" s="41" t="s">
        <v>172</v>
      </c>
      <c r="AD1752" s="41" t="s">
        <v>3026</v>
      </c>
      <c r="AE1752" s="41" t="s">
        <v>173</v>
      </c>
    </row>
    <row r="1753" spans="1:31">
      <c r="A1753" s="4">
        <v>101749</v>
      </c>
      <c r="C1753" s="43" t="s">
        <v>3603</v>
      </c>
      <c r="D1753" s="40" t="s">
        <v>54</v>
      </c>
      <c r="J1753" s="4" t="s">
        <v>3604</v>
      </c>
      <c r="K1753" s="4" t="s">
        <v>56</v>
      </c>
      <c r="L1753" s="4" t="s">
        <v>3023</v>
      </c>
      <c r="M1753" s="4" t="s">
        <v>258</v>
      </c>
      <c r="N1753" s="4" t="s">
        <v>3024</v>
      </c>
      <c r="O1753" s="4" t="s">
        <v>258</v>
      </c>
      <c r="P1753" s="4" t="s">
        <v>3025</v>
      </c>
      <c r="Q1753" s="4" t="s">
        <v>172</v>
      </c>
      <c r="R1753" s="4" t="s">
        <v>3026</v>
      </c>
      <c r="S1753" s="4" t="s">
        <v>173</v>
      </c>
      <c r="U1753" s="40" t="s">
        <v>54</v>
      </c>
      <c r="V1753" s="41" t="s">
        <v>3604</v>
      </c>
      <c r="W1753" s="41" t="s">
        <v>56</v>
      </c>
      <c r="X1753" s="41" t="s">
        <v>3023</v>
      </c>
      <c r="Y1753" s="41" t="s">
        <v>258</v>
      </c>
      <c r="Z1753" s="41" t="s">
        <v>3024</v>
      </c>
      <c r="AA1753" s="41" t="s">
        <v>258</v>
      </c>
      <c r="AB1753" s="41" t="s">
        <v>3025</v>
      </c>
      <c r="AC1753" s="41" t="s">
        <v>172</v>
      </c>
      <c r="AD1753" s="41" t="s">
        <v>3026</v>
      </c>
      <c r="AE1753" s="41" t="s">
        <v>173</v>
      </c>
    </row>
    <row r="1754" spans="1:31">
      <c r="A1754" s="4">
        <v>101750</v>
      </c>
      <c r="C1754" s="43" t="s">
        <v>3605</v>
      </c>
      <c r="D1754" s="40" t="s">
        <v>54</v>
      </c>
      <c r="J1754" s="4" t="s">
        <v>3606</v>
      </c>
      <c r="K1754" s="4" t="s">
        <v>56</v>
      </c>
      <c r="L1754" s="4" t="s">
        <v>3023</v>
      </c>
      <c r="M1754" s="4" t="s">
        <v>258</v>
      </c>
      <c r="N1754" s="4" t="s">
        <v>3024</v>
      </c>
      <c r="O1754" s="4" t="s">
        <v>258</v>
      </c>
      <c r="P1754" s="4" t="s">
        <v>3025</v>
      </c>
      <c r="Q1754" s="4" t="s">
        <v>172</v>
      </c>
      <c r="R1754" s="4" t="s">
        <v>3026</v>
      </c>
      <c r="S1754" s="4" t="s">
        <v>173</v>
      </c>
      <c r="U1754" s="40" t="s">
        <v>54</v>
      </c>
      <c r="V1754" s="41" t="s">
        <v>3606</v>
      </c>
      <c r="W1754" s="41" t="s">
        <v>56</v>
      </c>
      <c r="X1754" s="41" t="s">
        <v>3023</v>
      </c>
      <c r="Y1754" s="41" t="s">
        <v>258</v>
      </c>
      <c r="Z1754" s="41" t="s">
        <v>3024</v>
      </c>
      <c r="AA1754" s="41" t="s">
        <v>258</v>
      </c>
      <c r="AB1754" s="41" t="s">
        <v>3025</v>
      </c>
      <c r="AC1754" s="41" t="s">
        <v>172</v>
      </c>
      <c r="AD1754" s="41" t="s">
        <v>3026</v>
      </c>
      <c r="AE1754" s="41" t="s">
        <v>173</v>
      </c>
    </row>
    <row r="1755" spans="1:31">
      <c r="A1755" s="4">
        <v>101751</v>
      </c>
      <c r="C1755" s="43" t="s">
        <v>3607</v>
      </c>
      <c r="D1755" s="40" t="s">
        <v>54</v>
      </c>
      <c r="J1755" s="4" t="s">
        <v>3608</v>
      </c>
      <c r="K1755" s="4" t="s">
        <v>56</v>
      </c>
      <c r="L1755" s="4" t="s">
        <v>3023</v>
      </c>
      <c r="M1755" s="4" t="s">
        <v>258</v>
      </c>
      <c r="N1755" s="4" t="s">
        <v>3024</v>
      </c>
      <c r="O1755" s="4" t="s">
        <v>258</v>
      </c>
      <c r="P1755" s="4" t="s">
        <v>3025</v>
      </c>
      <c r="Q1755" s="4" t="s">
        <v>172</v>
      </c>
      <c r="R1755" s="4" t="s">
        <v>3026</v>
      </c>
      <c r="S1755" s="4" t="s">
        <v>173</v>
      </c>
      <c r="U1755" s="40" t="s">
        <v>54</v>
      </c>
      <c r="V1755" s="41" t="s">
        <v>3608</v>
      </c>
      <c r="W1755" s="41" t="s">
        <v>56</v>
      </c>
      <c r="X1755" s="41" t="s">
        <v>3023</v>
      </c>
      <c r="Y1755" s="41" t="s">
        <v>258</v>
      </c>
      <c r="Z1755" s="41" t="s">
        <v>3024</v>
      </c>
      <c r="AA1755" s="41" t="s">
        <v>258</v>
      </c>
      <c r="AB1755" s="41" t="s">
        <v>3025</v>
      </c>
      <c r="AC1755" s="41" t="s">
        <v>172</v>
      </c>
      <c r="AD1755" s="41" t="s">
        <v>3026</v>
      </c>
      <c r="AE1755" s="41" t="s">
        <v>173</v>
      </c>
    </row>
    <row r="1756" spans="1:31">
      <c r="A1756" s="4">
        <v>101752</v>
      </c>
      <c r="C1756" s="43" t="s">
        <v>3609</v>
      </c>
      <c r="D1756" s="40" t="s">
        <v>54</v>
      </c>
      <c r="J1756" s="4" t="s">
        <v>3610</v>
      </c>
      <c r="K1756" s="4" t="s">
        <v>56</v>
      </c>
      <c r="L1756" s="4" t="s">
        <v>3023</v>
      </c>
      <c r="M1756" s="4" t="s">
        <v>258</v>
      </c>
      <c r="N1756" s="4" t="s">
        <v>3024</v>
      </c>
      <c r="O1756" s="4" t="s">
        <v>258</v>
      </c>
      <c r="P1756" s="4" t="s">
        <v>3025</v>
      </c>
      <c r="Q1756" s="4" t="s">
        <v>172</v>
      </c>
      <c r="R1756" s="4" t="s">
        <v>3026</v>
      </c>
      <c r="S1756" s="4" t="s">
        <v>173</v>
      </c>
      <c r="U1756" s="40" t="s">
        <v>54</v>
      </c>
      <c r="V1756" s="41" t="s">
        <v>3610</v>
      </c>
      <c r="W1756" s="41" t="s">
        <v>56</v>
      </c>
      <c r="X1756" s="41" t="s">
        <v>3023</v>
      </c>
      <c r="Y1756" s="41" t="s">
        <v>258</v>
      </c>
      <c r="Z1756" s="41" t="s">
        <v>3024</v>
      </c>
      <c r="AA1756" s="41" t="s">
        <v>258</v>
      </c>
      <c r="AB1756" s="41" t="s">
        <v>3025</v>
      </c>
      <c r="AC1756" s="41" t="s">
        <v>172</v>
      </c>
      <c r="AD1756" s="41" t="s">
        <v>3026</v>
      </c>
      <c r="AE1756" s="41" t="s">
        <v>173</v>
      </c>
    </row>
    <row r="1757" spans="1:31">
      <c r="A1757" s="4">
        <v>101753</v>
      </c>
      <c r="C1757" s="43" t="s">
        <v>3611</v>
      </c>
      <c r="D1757" s="40" t="s">
        <v>54</v>
      </c>
      <c r="J1757" s="4" t="s">
        <v>3612</v>
      </c>
      <c r="K1757" s="4" t="s">
        <v>56</v>
      </c>
      <c r="L1757" s="4" t="s">
        <v>3023</v>
      </c>
      <c r="M1757" s="4" t="s">
        <v>258</v>
      </c>
      <c r="N1757" s="4" t="s">
        <v>3024</v>
      </c>
      <c r="O1757" s="4" t="s">
        <v>258</v>
      </c>
      <c r="P1757" s="4" t="s">
        <v>3025</v>
      </c>
      <c r="Q1757" s="4" t="s">
        <v>172</v>
      </c>
      <c r="R1757" s="4" t="s">
        <v>3026</v>
      </c>
      <c r="S1757" s="4" t="s">
        <v>173</v>
      </c>
      <c r="U1757" s="40" t="s">
        <v>54</v>
      </c>
      <c r="V1757" s="41" t="s">
        <v>3612</v>
      </c>
      <c r="W1757" s="41" t="s">
        <v>56</v>
      </c>
      <c r="X1757" s="41" t="s">
        <v>3023</v>
      </c>
      <c r="Y1757" s="41" t="s">
        <v>258</v>
      </c>
      <c r="Z1757" s="41" t="s">
        <v>3024</v>
      </c>
      <c r="AA1757" s="41" t="s">
        <v>258</v>
      </c>
      <c r="AB1757" s="41" t="s">
        <v>3025</v>
      </c>
      <c r="AC1757" s="41" t="s">
        <v>172</v>
      </c>
      <c r="AD1757" s="41" t="s">
        <v>3026</v>
      </c>
      <c r="AE1757" s="41" t="s">
        <v>173</v>
      </c>
    </row>
    <row r="1758" spans="1:31">
      <c r="A1758" s="4">
        <v>101754</v>
      </c>
      <c r="C1758" s="43" t="s">
        <v>3613</v>
      </c>
      <c r="D1758" s="40" t="s">
        <v>54</v>
      </c>
      <c r="J1758" s="4" t="s">
        <v>3614</v>
      </c>
      <c r="K1758" s="4" t="s">
        <v>56</v>
      </c>
      <c r="L1758" s="4" t="s">
        <v>3023</v>
      </c>
      <c r="M1758" s="4" t="s">
        <v>258</v>
      </c>
      <c r="N1758" s="4" t="s">
        <v>3024</v>
      </c>
      <c r="O1758" s="4" t="s">
        <v>258</v>
      </c>
      <c r="P1758" s="4" t="s">
        <v>3025</v>
      </c>
      <c r="Q1758" s="4" t="s">
        <v>172</v>
      </c>
      <c r="R1758" s="4" t="s">
        <v>3026</v>
      </c>
      <c r="S1758" s="4" t="s">
        <v>173</v>
      </c>
      <c r="U1758" s="40" t="s">
        <v>54</v>
      </c>
      <c r="V1758" s="41" t="s">
        <v>3614</v>
      </c>
      <c r="W1758" s="41" t="s">
        <v>56</v>
      </c>
      <c r="X1758" s="41" t="s">
        <v>3023</v>
      </c>
      <c r="Y1758" s="41" t="s">
        <v>258</v>
      </c>
      <c r="Z1758" s="41" t="s">
        <v>3024</v>
      </c>
      <c r="AA1758" s="41" t="s">
        <v>258</v>
      </c>
      <c r="AB1758" s="41" t="s">
        <v>3025</v>
      </c>
      <c r="AC1758" s="41" t="s">
        <v>172</v>
      </c>
      <c r="AD1758" s="41" t="s">
        <v>3026</v>
      </c>
      <c r="AE1758" s="41" t="s">
        <v>173</v>
      </c>
    </row>
    <row r="1759" spans="1:31">
      <c r="A1759" s="4">
        <v>101755</v>
      </c>
      <c r="C1759" s="43" t="s">
        <v>3615</v>
      </c>
      <c r="D1759" s="40" t="s">
        <v>54</v>
      </c>
      <c r="J1759" s="4" t="s">
        <v>3616</v>
      </c>
      <c r="K1759" s="4" t="s">
        <v>56</v>
      </c>
      <c r="L1759" s="4" t="s">
        <v>3023</v>
      </c>
      <c r="M1759" s="4" t="s">
        <v>258</v>
      </c>
      <c r="N1759" s="4" t="s">
        <v>3024</v>
      </c>
      <c r="O1759" s="4" t="s">
        <v>258</v>
      </c>
      <c r="P1759" s="4" t="s">
        <v>3025</v>
      </c>
      <c r="Q1759" s="4" t="s">
        <v>172</v>
      </c>
      <c r="R1759" s="4" t="s">
        <v>3026</v>
      </c>
      <c r="S1759" s="4" t="s">
        <v>173</v>
      </c>
      <c r="U1759" s="40" t="s">
        <v>54</v>
      </c>
      <c r="V1759" s="41" t="s">
        <v>3616</v>
      </c>
      <c r="W1759" s="41" t="s">
        <v>56</v>
      </c>
      <c r="X1759" s="41" t="s">
        <v>3023</v>
      </c>
      <c r="Y1759" s="41" t="s">
        <v>258</v>
      </c>
      <c r="Z1759" s="41" t="s">
        <v>3024</v>
      </c>
      <c r="AA1759" s="41" t="s">
        <v>258</v>
      </c>
      <c r="AB1759" s="41" t="s">
        <v>3025</v>
      </c>
      <c r="AC1759" s="41" t="s">
        <v>172</v>
      </c>
      <c r="AD1759" s="41" t="s">
        <v>3026</v>
      </c>
      <c r="AE1759" s="41" t="s">
        <v>173</v>
      </c>
    </row>
    <row r="1760" spans="1:31">
      <c r="A1760" s="4">
        <v>101756</v>
      </c>
      <c r="C1760" s="43" t="s">
        <v>3617</v>
      </c>
      <c r="D1760" s="40" t="s">
        <v>54</v>
      </c>
      <c r="J1760" s="4" t="s">
        <v>3618</v>
      </c>
      <c r="K1760" s="4" t="s">
        <v>56</v>
      </c>
      <c r="L1760" s="4" t="s">
        <v>3023</v>
      </c>
      <c r="M1760" s="4" t="s">
        <v>258</v>
      </c>
      <c r="N1760" s="4" t="s">
        <v>3024</v>
      </c>
      <c r="O1760" s="4" t="s">
        <v>258</v>
      </c>
      <c r="P1760" s="4" t="s">
        <v>3025</v>
      </c>
      <c r="Q1760" s="4" t="s">
        <v>172</v>
      </c>
      <c r="R1760" s="4" t="s">
        <v>3026</v>
      </c>
      <c r="S1760" s="4" t="s">
        <v>173</v>
      </c>
      <c r="U1760" s="40" t="s">
        <v>54</v>
      </c>
      <c r="V1760" s="41" t="s">
        <v>3618</v>
      </c>
      <c r="W1760" s="41" t="s">
        <v>56</v>
      </c>
      <c r="X1760" s="41" t="s">
        <v>3023</v>
      </c>
      <c r="Y1760" s="41" t="s">
        <v>258</v>
      </c>
      <c r="Z1760" s="41" t="s">
        <v>3024</v>
      </c>
      <c r="AA1760" s="41" t="s">
        <v>258</v>
      </c>
      <c r="AB1760" s="41" t="s">
        <v>3025</v>
      </c>
      <c r="AC1760" s="41" t="s">
        <v>172</v>
      </c>
      <c r="AD1760" s="41" t="s">
        <v>3026</v>
      </c>
      <c r="AE1760" s="41" t="s">
        <v>173</v>
      </c>
    </row>
    <row r="1761" spans="1:31">
      <c r="A1761" s="4">
        <v>101757</v>
      </c>
      <c r="C1761" s="43" t="s">
        <v>3619</v>
      </c>
      <c r="D1761" s="40" t="s">
        <v>54</v>
      </c>
      <c r="J1761" s="4" t="s">
        <v>3620</v>
      </c>
      <c r="K1761" s="4" t="s">
        <v>56</v>
      </c>
      <c r="L1761" s="4" t="s">
        <v>3023</v>
      </c>
      <c r="M1761" s="4" t="s">
        <v>258</v>
      </c>
      <c r="N1761" s="4" t="s">
        <v>3024</v>
      </c>
      <c r="O1761" s="4" t="s">
        <v>258</v>
      </c>
      <c r="P1761" s="4" t="s">
        <v>3025</v>
      </c>
      <c r="Q1761" s="4" t="s">
        <v>172</v>
      </c>
      <c r="R1761" s="4" t="s">
        <v>3026</v>
      </c>
      <c r="S1761" s="4" t="s">
        <v>173</v>
      </c>
      <c r="U1761" s="40" t="s">
        <v>54</v>
      </c>
      <c r="V1761" s="41" t="s">
        <v>3620</v>
      </c>
      <c r="W1761" s="41" t="s">
        <v>56</v>
      </c>
      <c r="X1761" s="41" t="s">
        <v>3023</v>
      </c>
      <c r="Y1761" s="41" t="s">
        <v>258</v>
      </c>
      <c r="Z1761" s="41" t="s">
        <v>3024</v>
      </c>
      <c r="AA1761" s="41" t="s">
        <v>258</v>
      </c>
      <c r="AB1761" s="41" t="s">
        <v>3025</v>
      </c>
      <c r="AC1761" s="41" t="s">
        <v>172</v>
      </c>
      <c r="AD1761" s="41" t="s">
        <v>3026</v>
      </c>
      <c r="AE1761" s="41" t="s">
        <v>173</v>
      </c>
    </row>
    <row r="1762" spans="1:31">
      <c r="A1762" s="4">
        <v>101758</v>
      </c>
      <c r="C1762" s="43" t="s">
        <v>3621</v>
      </c>
      <c r="D1762" s="40" t="s">
        <v>54</v>
      </c>
      <c r="J1762" s="4" t="s">
        <v>3622</v>
      </c>
      <c r="K1762" s="4" t="s">
        <v>56</v>
      </c>
      <c r="L1762" s="4" t="s">
        <v>3023</v>
      </c>
      <c r="M1762" s="4" t="s">
        <v>258</v>
      </c>
      <c r="N1762" s="4" t="s">
        <v>3024</v>
      </c>
      <c r="O1762" s="4" t="s">
        <v>258</v>
      </c>
      <c r="P1762" s="4" t="s">
        <v>3025</v>
      </c>
      <c r="Q1762" s="4" t="s">
        <v>172</v>
      </c>
      <c r="R1762" s="4" t="s">
        <v>3026</v>
      </c>
      <c r="S1762" s="4" t="s">
        <v>173</v>
      </c>
      <c r="U1762" s="40" t="s">
        <v>54</v>
      </c>
      <c r="V1762" s="41" t="s">
        <v>3622</v>
      </c>
      <c r="W1762" s="41" t="s">
        <v>56</v>
      </c>
      <c r="X1762" s="41" t="s">
        <v>3023</v>
      </c>
      <c r="Y1762" s="41" t="s">
        <v>258</v>
      </c>
      <c r="Z1762" s="41" t="s">
        <v>3024</v>
      </c>
      <c r="AA1762" s="41" t="s">
        <v>258</v>
      </c>
      <c r="AB1762" s="41" t="s">
        <v>3025</v>
      </c>
      <c r="AC1762" s="41" t="s">
        <v>172</v>
      </c>
      <c r="AD1762" s="41" t="s">
        <v>3026</v>
      </c>
      <c r="AE1762" s="41" t="s">
        <v>173</v>
      </c>
    </row>
    <row r="1763" spans="1:31">
      <c r="A1763" s="4">
        <v>101759</v>
      </c>
      <c r="C1763" s="43" t="s">
        <v>3623</v>
      </c>
      <c r="D1763" s="40" t="s">
        <v>54</v>
      </c>
      <c r="J1763" s="4" t="s">
        <v>3624</v>
      </c>
      <c r="K1763" s="4" t="s">
        <v>56</v>
      </c>
      <c r="L1763" s="4" t="s">
        <v>3023</v>
      </c>
      <c r="M1763" s="4" t="s">
        <v>258</v>
      </c>
      <c r="N1763" s="4" t="s">
        <v>3024</v>
      </c>
      <c r="O1763" s="4" t="s">
        <v>258</v>
      </c>
      <c r="P1763" s="4" t="s">
        <v>3025</v>
      </c>
      <c r="Q1763" s="4" t="s">
        <v>172</v>
      </c>
      <c r="R1763" s="4" t="s">
        <v>3026</v>
      </c>
      <c r="S1763" s="4" t="s">
        <v>173</v>
      </c>
      <c r="U1763" s="40" t="s">
        <v>54</v>
      </c>
      <c r="V1763" s="41" t="s">
        <v>3624</v>
      </c>
      <c r="W1763" s="41" t="s">
        <v>56</v>
      </c>
      <c r="X1763" s="41" t="s">
        <v>3023</v>
      </c>
      <c r="Y1763" s="41" t="s">
        <v>258</v>
      </c>
      <c r="Z1763" s="41" t="s">
        <v>3024</v>
      </c>
      <c r="AA1763" s="41" t="s">
        <v>258</v>
      </c>
      <c r="AB1763" s="41" t="s">
        <v>3025</v>
      </c>
      <c r="AC1763" s="41" t="s">
        <v>172</v>
      </c>
      <c r="AD1763" s="41" t="s">
        <v>3026</v>
      </c>
      <c r="AE1763" s="41" t="s">
        <v>173</v>
      </c>
    </row>
    <row r="1764" spans="1:31">
      <c r="A1764" s="4">
        <v>101760</v>
      </c>
      <c r="C1764" s="43" t="s">
        <v>3625</v>
      </c>
      <c r="D1764" s="40" t="s">
        <v>54</v>
      </c>
      <c r="J1764" s="4" t="s">
        <v>3626</v>
      </c>
      <c r="K1764" s="4" t="s">
        <v>56</v>
      </c>
      <c r="L1764" s="4" t="s">
        <v>3023</v>
      </c>
      <c r="M1764" s="4" t="s">
        <v>258</v>
      </c>
      <c r="N1764" s="4" t="s">
        <v>3024</v>
      </c>
      <c r="O1764" s="4" t="s">
        <v>258</v>
      </c>
      <c r="P1764" s="4" t="s">
        <v>3025</v>
      </c>
      <c r="Q1764" s="4" t="s">
        <v>172</v>
      </c>
      <c r="R1764" s="4" t="s">
        <v>3026</v>
      </c>
      <c r="S1764" s="4" t="s">
        <v>173</v>
      </c>
      <c r="U1764" s="40" t="s">
        <v>54</v>
      </c>
      <c r="V1764" s="41" t="s">
        <v>3626</v>
      </c>
      <c r="W1764" s="41" t="s">
        <v>56</v>
      </c>
      <c r="X1764" s="41" t="s">
        <v>3023</v>
      </c>
      <c r="Y1764" s="41" t="s">
        <v>258</v>
      </c>
      <c r="Z1764" s="41" t="s">
        <v>3024</v>
      </c>
      <c r="AA1764" s="41" t="s">
        <v>258</v>
      </c>
      <c r="AB1764" s="41" t="s">
        <v>3025</v>
      </c>
      <c r="AC1764" s="41" t="s">
        <v>172</v>
      </c>
      <c r="AD1764" s="41" t="s">
        <v>3026</v>
      </c>
      <c r="AE1764" s="41" t="s">
        <v>173</v>
      </c>
    </row>
    <row r="1765" spans="1:31">
      <c r="A1765" s="4">
        <v>101761</v>
      </c>
      <c r="C1765" s="43" t="s">
        <v>3627</v>
      </c>
      <c r="D1765" s="40" t="s">
        <v>54</v>
      </c>
      <c r="J1765" s="4" t="s">
        <v>3628</v>
      </c>
      <c r="K1765" s="4" t="s">
        <v>56</v>
      </c>
      <c r="L1765" s="4" t="s">
        <v>3023</v>
      </c>
      <c r="M1765" s="4" t="s">
        <v>258</v>
      </c>
      <c r="N1765" s="4" t="s">
        <v>3024</v>
      </c>
      <c r="O1765" s="4" t="s">
        <v>258</v>
      </c>
      <c r="P1765" s="4" t="s">
        <v>3025</v>
      </c>
      <c r="Q1765" s="4" t="s">
        <v>172</v>
      </c>
      <c r="R1765" s="4" t="s">
        <v>3026</v>
      </c>
      <c r="S1765" s="4" t="s">
        <v>173</v>
      </c>
      <c r="U1765" s="40" t="s">
        <v>54</v>
      </c>
      <c r="V1765" s="41" t="s">
        <v>3628</v>
      </c>
      <c r="W1765" s="41" t="s">
        <v>56</v>
      </c>
      <c r="X1765" s="41" t="s">
        <v>3023</v>
      </c>
      <c r="Y1765" s="41" t="s">
        <v>258</v>
      </c>
      <c r="Z1765" s="41" t="s">
        <v>3024</v>
      </c>
      <c r="AA1765" s="41" t="s">
        <v>258</v>
      </c>
      <c r="AB1765" s="41" t="s">
        <v>3025</v>
      </c>
      <c r="AC1765" s="41" t="s">
        <v>172</v>
      </c>
      <c r="AD1765" s="41" t="s">
        <v>3026</v>
      </c>
      <c r="AE1765" s="41" t="s">
        <v>173</v>
      </c>
    </row>
    <row r="1766" spans="1:31">
      <c r="A1766" s="4">
        <v>101762</v>
      </c>
      <c r="C1766" s="43" t="s">
        <v>3629</v>
      </c>
      <c r="D1766" s="40" t="s">
        <v>54</v>
      </c>
      <c r="J1766" s="4" t="s">
        <v>3630</v>
      </c>
      <c r="K1766" s="4" t="s">
        <v>56</v>
      </c>
      <c r="L1766" s="4" t="s">
        <v>3023</v>
      </c>
      <c r="M1766" s="4" t="s">
        <v>258</v>
      </c>
      <c r="N1766" s="4" t="s">
        <v>3024</v>
      </c>
      <c r="O1766" s="4" t="s">
        <v>258</v>
      </c>
      <c r="P1766" s="4" t="s">
        <v>3025</v>
      </c>
      <c r="Q1766" s="4" t="s">
        <v>172</v>
      </c>
      <c r="R1766" s="4" t="s">
        <v>3026</v>
      </c>
      <c r="S1766" s="4" t="s">
        <v>173</v>
      </c>
      <c r="U1766" s="40" t="s">
        <v>54</v>
      </c>
      <c r="V1766" s="41" t="s">
        <v>3630</v>
      </c>
      <c r="W1766" s="41" t="s">
        <v>56</v>
      </c>
      <c r="X1766" s="41" t="s">
        <v>3023</v>
      </c>
      <c r="Y1766" s="41" t="s">
        <v>258</v>
      </c>
      <c r="Z1766" s="41" t="s">
        <v>3024</v>
      </c>
      <c r="AA1766" s="41" t="s">
        <v>258</v>
      </c>
      <c r="AB1766" s="41" t="s">
        <v>3025</v>
      </c>
      <c r="AC1766" s="41" t="s">
        <v>172</v>
      </c>
      <c r="AD1766" s="41" t="s">
        <v>3026</v>
      </c>
      <c r="AE1766" s="41" t="s">
        <v>173</v>
      </c>
    </row>
    <row r="1767" spans="1:31">
      <c r="A1767" s="4">
        <v>101763</v>
      </c>
      <c r="C1767" s="43" t="s">
        <v>3631</v>
      </c>
      <c r="D1767" s="40" t="s">
        <v>54</v>
      </c>
      <c r="J1767" s="4" t="s">
        <v>3632</v>
      </c>
      <c r="K1767" s="4" t="s">
        <v>56</v>
      </c>
      <c r="L1767" s="4" t="s">
        <v>3023</v>
      </c>
      <c r="M1767" s="4" t="s">
        <v>258</v>
      </c>
      <c r="N1767" s="4" t="s">
        <v>3024</v>
      </c>
      <c r="O1767" s="4" t="s">
        <v>258</v>
      </c>
      <c r="P1767" s="4" t="s">
        <v>3025</v>
      </c>
      <c r="Q1767" s="4" t="s">
        <v>172</v>
      </c>
      <c r="R1767" s="4" t="s">
        <v>3026</v>
      </c>
      <c r="S1767" s="4" t="s">
        <v>173</v>
      </c>
      <c r="U1767" s="40" t="s">
        <v>54</v>
      </c>
      <c r="V1767" s="41" t="s">
        <v>3632</v>
      </c>
      <c r="W1767" s="41" t="s">
        <v>56</v>
      </c>
      <c r="X1767" s="41" t="s">
        <v>3023</v>
      </c>
      <c r="Y1767" s="41" t="s">
        <v>258</v>
      </c>
      <c r="Z1767" s="41" t="s">
        <v>3024</v>
      </c>
      <c r="AA1767" s="41" t="s">
        <v>258</v>
      </c>
      <c r="AB1767" s="41" t="s">
        <v>3025</v>
      </c>
      <c r="AC1767" s="41" t="s">
        <v>172</v>
      </c>
      <c r="AD1767" s="41" t="s">
        <v>3026</v>
      </c>
      <c r="AE1767" s="41" t="s">
        <v>173</v>
      </c>
    </row>
    <row r="1768" spans="1:31">
      <c r="A1768" s="4">
        <v>101764</v>
      </c>
      <c r="C1768" s="43" t="s">
        <v>3633</v>
      </c>
      <c r="D1768" s="40" t="s">
        <v>54</v>
      </c>
      <c r="J1768" s="4" t="s">
        <v>3634</v>
      </c>
      <c r="K1768" s="4" t="s">
        <v>56</v>
      </c>
      <c r="L1768" s="4" t="s">
        <v>3023</v>
      </c>
      <c r="M1768" s="4" t="s">
        <v>258</v>
      </c>
      <c r="N1768" s="4" t="s">
        <v>3024</v>
      </c>
      <c r="O1768" s="4" t="s">
        <v>258</v>
      </c>
      <c r="P1768" s="4" t="s">
        <v>3025</v>
      </c>
      <c r="Q1768" s="4" t="s">
        <v>172</v>
      </c>
      <c r="R1768" s="4" t="s">
        <v>3026</v>
      </c>
      <c r="S1768" s="4" t="s">
        <v>173</v>
      </c>
      <c r="U1768" s="40" t="s">
        <v>54</v>
      </c>
      <c r="V1768" s="41" t="s">
        <v>3634</v>
      </c>
      <c r="W1768" s="41" t="s">
        <v>56</v>
      </c>
      <c r="X1768" s="41" t="s">
        <v>3023</v>
      </c>
      <c r="Y1768" s="41" t="s">
        <v>258</v>
      </c>
      <c r="Z1768" s="41" t="s">
        <v>3024</v>
      </c>
      <c r="AA1768" s="41" t="s">
        <v>258</v>
      </c>
      <c r="AB1768" s="41" t="s">
        <v>3025</v>
      </c>
      <c r="AC1768" s="41" t="s">
        <v>172</v>
      </c>
      <c r="AD1768" s="41" t="s">
        <v>3026</v>
      </c>
      <c r="AE1768" s="41" t="s">
        <v>173</v>
      </c>
    </row>
    <row r="1769" spans="1:31">
      <c r="A1769" s="4">
        <v>101765</v>
      </c>
      <c r="C1769" s="43" t="s">
        <v>3635</v>
      </c>
      <c r="D1769" s="40" t="s">
        <v>54</v>
      </c>
      <c r="J1769" s="4" t="s">
        <v>3636</v>
      </c>
      <c r="K1769" s="4" t="s">
        <v>56</v>
      </c>
      <c r="L1769" s="4" t="s">
        <v>3023</v>
      </c>
      <c r="M1769" s="4" t="s">
        <v>258</v>
      </c>
      <c r="N1769" s="4" t="s">
        <v>3024</v>
      </c>
      <c r="O1769" s="4" t="s">
        <v>258</v>
      </c>
      <c r="P1769" s="4" t="s">
        <v>3025</v>
      </c>
      <c r="Q1769" s="4" t="s">
        <v>172</v>
      </c>
      <c r="R1769" s="4" t="s">
        <v>3026</v>
      </c>
      <c r="S1769" s="4" t="s">
        <v>173</v>
      </c>
      <c r="U1769" s="40" t="s">
        <v>54</v>
      </c>
      <c r="V1769" s="41" t="s">
        <v>3636</v>
      </c>
      <c r="W1769" s="41" t="s">
        <v>56</v>
      </c>
      <c r="X1769" s="41" t="s">
        <v>3023</v>
      </c>
      <c r="Y1769" s="41" t="s">
        <v>258</v>
      </c>
      <c r="Z1769" s="41" t="s">
        <v>3024</v>
      </c>
      <c r="AA1769" s="41" t="s">
        <v>258</v>
      </c>
      <c r="AB1769" s="41" t="s">
        <v>3025</v>
      </c>
      <c r="AC1769" s="41" t="s">
        <v>172</v>
      </c>
      <c r="AD1769" s="41" t="s">
        <v>3026</v>
      </c>
      <c r="AE1769" s="41" t="s">
        <v>173</v>
      </c>
    </row>
    <row r="1770" spans="1:31">
      <c r="A1770" s="4">
        <v>101766</v>
      </c>
      <c r="C1770" s="43" t="s">
        <v>3637</v>
      </c>
      <c r="D1770" s="40" t="s">
        <v>54</v>
      </c>
      <c r="J1770" s="4" t="s">
        <v>3638</v>
      </c>
      <c r="K1770" s="4" t="s">
        <v>56</v>
      </c>
      <c r="L1770" s="4" t="s">
        <v>3023</v>
      </c>
      <c r="M1770" s="4" t="s">
        <v>258</v>
      </c>
      <c r="N1770" s="4" t="s">
        <v>3024</v>
      </c>
      <c r="O1770" s="4" t="s">
        <v>258</v>
      </c>
      <c r="P1770" s="4" t="s">
        <v>3025</v>
      </c>
      <c r="Q1770" s="4" t="s">
        <v>172</v>
      </c>
      <c r="R1770" s="4" t="s">
        <v>3026</v>
      </c>
      <c r="S1770" s="4" t="s">
        <v>173</v>
      </c>
      <c r="U1770" s="40" t="s">
        <v>54</v>
      </c>
      <c r="V1770" s="41" t="s">
        <v>3638</v>
      </c>
      <c r="W1770" s="41" t="s">
        <v>56</v>
      </c>
      <c r="X1770" s="41" t="s">
        <v>3023</v>
      </c>
      <c r="Y1770" s="41" t="s">
        <v>258</v>
      </c>
      <c r="Z1770" s="41" t="s">
        <v>3024</v>
      </c>
      <c r="AA1770" s="41" t="s">
        <v>258</v>
      </c>
      <c r="AB1770" s="41" t="s">
        <v>3025</v>
      </c>
      <c r="AC1770" s="41" t="s">
        <v>172</v>
      </c>
      <c r="AD1770" s="41" t="s">
        <v>3026</v>
      </c>
      <c r="AE1770" s="41" t="s">
        <v>173</v>
      </c>
    </row>
    <row r="1771" spans="1:31">
      <c r="A1771" s="4">
        <v>101767</v>
      </c>
      <c r="C1771" s="43" t="s">
        <v>3639</v>
      </c>
      <c r="D1771" s="40" t="s">
        <v>54</v>
      </c>
      <c r="J1771" s="4" t="s">
        <v>3640</v>
      </c>
      <c r="K1771" s="4" t="s">
        <v>56</v>
      </c>
      <c r="L1771" s="4" t="s">
        <v>3023</v>
      </c>
      <c r="M1771" s="4" t="s">
        <v>258</v>
      </c>
      <c r="N1771" s="4" t="s">
        <v>3024</v>
      </c>
      <c r="O1771" s="4" t="s">
        <v>258</v>
      </c>
      <c r="P1771" s="4" t="s">
        <v>3025</v>
      </c>
      <c r="Q1771" s="4" t="s">
        <v>172</v>
      </c>
      <c r="R1771" s="4" t="s">
        <v>3026</v>
      </c>
      <c r="S1771" s="4" t="s">
        <v>173</v>
      </c>
      <c r="U1771" s="40" t="s">
        <v>54</v>
      </c>
      <c r="V1771" s="41" t="s">
        <v>3640</v>
      </c>
      <c r="W1771" s="41" t="s">
        <v>56</v>
      </c>
      <c r="X1771" s="41" t="s">
        <v>3023</v>
      </c>
      <c r="Y1771" s="41" t="s">
        <v>258</v>
      </c>
      <c r="Z1771" s="41" t="s">
        <v>3024</v>
      </c>
      <c r="AA1771" s="41" t="s">
        <v>258</v>
      </c>
      <c r="AB1771" s="41" t="s">
        <v>3025</v>
      </c>
      <c r="AC1771" s="41" t="s">
        <v>172</v>
      </c>
      <c r="AD1771" s="41" t="s">
        <v>3026</v>
      </c>
      <c r="AE1771" s="41" t="s">
        <v>173</v>
      </c>
    </row>
    <row r="1772" spans="1:31">
      <c r="A1772" s="4">
        <v>101768</v>
      </c>
      <c r="C1772" s="43" t="s">
        <v>3641</v>
      </c>
      <c r="D1772" s="40" t="s">
        <v>54</v>
      </c>
      <c r="J1772" s="4" t="s">
        <v>3642</v>
      </c>
      <c r="K1772" s="4" t="s">
        <v>56</v>
      </c>
      <c r="L1772" s="4" t="s">
        <v>3023</v>
      </c>
      <c r="M1772" s="4" t="s">
        <v>258</v>
      </c>
      <c r="N1772" s="4" t="s">
        <v>3024</v>
      </c>
      <c r="O1772" s="4" t="s">
        <v>258</v>
      </c>
      <c r="P1772" s="4" t="s">
        <v>3025</v>
      </c>
      <c r="Q1772" s="4" t="s">
        <v>172</v>
      </c>
      <c r="R1772" s="4" t="s">
        <v>3026</v>
      </c>
      <c r="S1772" s="4" t="s">
        <v>173</v>
      </c>
      <c r="U1772" s="40" t="s">
        <v>54</v>
      </c>
      <c r="V1772" s="41" t="s">
        <v>3642</v>
      </c>
      <c r="W1772" s="41" t="s">
        <v>56</v>
      </c>
      <c r="X1772" s="41" t="s">
        <v>3023</v>
      </c>
      <c r="Y1772" s="41" t="s">
        <v>258</v>
      </c>
      <c r="Z1772" s="41" t="s">
        <v>3024</v>
      </c>
      <c r="AA1772" s="41" t="s">
        <v>258</v>
      </c>
      <c r="AB1772" s="41" t="s">
        <v>3025</v>
      </c>
      <c r="AC1772" s="41" t="s">
        <v>172</v>
      </c>
      <c r="AD1772" s="41" t="s">
        <v>3026</v>
      </c>
      <c r="AE1772" s="41" t="s">
        <v>173</v>
      </c>
    </row>
    <row r="1773" spans="1:31">
      <c r="A1773" s="4">
        <v>101769</v>
      </c>
      <c r="C1773" s="43" t="s">
        <v>3643</v>
      </c>
      <c r="D1773" s="40" t="s">
        <v>54</v>
      </c>
      <c r="J1773" s="4" t="s">
        <v>3644</v>
      </c>
      <c r="K1773" s="4" t="s">
        <v>56</v>
      </c>
      <c r="L1773" s="4" t="s">
        <v>3023</v>
      </c>
      <c r="M1773" s="4" t="s">
        <v>258</v>
      </c>
      <c r="N1773" s="4" t="s">
        <v>3024</v>
      </c>
      <c r="O1773" s="4" t="s">
        <v>258</v>
      </c>
      <c r="P1773" s="4" t="s">
        <v>3025</v>
      </c>
      <c r="Q1773" s="4" t="s">
        <v>172</v>
      </c>
      <c r="R1773" s="4" t="s">
        <v>3026</v>
      </c>
      <c r="S1773" s="4" t="s">
        <v>173</v>
      </c>
      <c r="U1773" s="40" t="s">
        <v>54</v>
      </c>
      <c r="V1773" s="41" t="s">
        <v>3644</v>
      </c>
      <c r="W1773" s="41" t="s">
        <v>56</v>
      </c>
      <c r="X1773" s="41" t="s">
        <v>3023</v>
      </c>
      <c r="Y1773" s="41" t="s">
        <v>258</v>
      </c>
      <c r="Z1773" s="41" t="s">
        <v>3024</v>
      </c>
      <c r="AA1773" s="41" t="s">
        <v>258</v>
      </c>
      <c r="AB1773" s="41" t="s">
        <v>3025</v>
      </c>
      <c r="AC1773" s="41" t="s">
        <v>172</v>
      </c>
      <c r="AD1773" s="41" t="s">
        <v>3026</v>
      </c>
      <c r="AE1773" s="41" t="s">
        <v>173</v>
      </c>
    </row>
    <row r="1774" spans="1:31">
      <c r="A1774" s="4">
        <v>101770</v>
      </c>
      <c r="C1774" s="43" t="s">
        <v>3645</v>
      </c>
      <c r="D1774" s="40" t="s">
        <v>54</v>
      </c>
      <c r="J1774" s="4" t="s">
        <v>3646</v>
      </c>
      <c r="K1774" s="4" t="s">
        <v>56</v>
      </c>
      <c r="L1774" s="4" t="s">
        <v>3023</v>
      </c>
      <c r="M1774" s="4" t="s">
        <v>258</v>
      </c>
      <c r="N1774" s="4" t="s">
        <v>3024</v>
      </c>
      <c r="O1774" s="4" t="s">
        <v>258</v>
      </c>
      <c r="P1774" s="4" t="s">
        <v>3025</v>
      </c>
      <c r="Q1774" s="4" t="s">
        <v>172</v>
      </c>
      <c r="R1774" s="4" t="s">
        <v>3026</v>
      </c>
      <c r="S1774" s="4" t="s">
        <v>173</v>
      </c>
      <c r="U1774" s="40" t="s">
        <v>54</v>
      </c>
      <c r="V1774" s="41" t="s">
        <v>3646</v>
      </c>
      <c r="W1774" s="41" t="s">
        <v>56</v>
      </c>
      <c r="X1774" s="41" t="s">
        <v>3023</v>
      </c>
      <c r="Y1774" s="41" t="s">
        <v>258</v>
      </c>
      <c r="Z1774" s="41" t="s">
        <v>3024</v>
      </c>
      <c r="AA1774" s="41" t="s">
        <v>258</v>
      </c>
      <c r="AB1774" s="41" t="s">
        <v>3025</v>
      </c>
      <c r="AC1774" s="41" t="s">
        <v>172</v>
      </c>
      <c r="AD1774" s="41" t="s">
        <v>3026</v>
      </c>
      <c r="AE1774" s="41" t="s">
        <v>173</v>
      </c>
    </row>
    <row r="1775" spans="1:31">
      <c r="A1775" s="4">
        <v>101771</v>
      </c>
      <c r="C1775" s="43" t="s">
        <v>3647</v>
      </c>
      <c r="D1775" s="40" t="s">
        <v>54</v>
      </c>
      <c r="J1775" s="4" t="s">
        <v>3648</v>
      </c>
      <c r="K1775" s="4" t="s">
        <v>56</v>
      </c>
      <c r="L1775" s="4" t="s">
        <v>3023</v>
      </c>
      <c r="M1775" s="4" t="s">
        <v>258</v>
      </c>
      <c r="N1775" s="4" t="s">
        <v>3024</v>
      </c>
      <c r="O1775" s="4" t="s">
        <v>258</v>
      </c>
      <c r="P1775" s="4" t="s">
        <v>3025</v>
      </c>
      <c r="Q1775" s="4" t="s">
        <v>172</v>
      </c>
      <c r="R1775" s="4" t="s">
        <v>3026</v>
      </c>
      <c r="S1775" s="4" t="s">
        <v>173</v>
      </c>
      <c r="U1775" s="40" t="s">
        <v>54</v>
      </c>
      <c r="V1775" s="41" t="s">
        <v>3648</v>
      </c>
      <c r="W1775" s="41" t="s">
        <v>56</v>
      </c>
      <c r="X1775" s="41" t="s">
        <v>3023</v>
      </c>
      <c r="Y1775" s="41" t="s">
        <v>258</v>
      </c>
      <c r="Z1775" s="41" t="s">
        <v>3024</v>
      </c>
      <c r="AA1775" s="41" t="s">
        <v>258</v>
      </c>
      <c r="AB1775" s="41" t="s">
        <v>3025</v>
      </c>
      <c r="AC1775" s="41" t="s">
        <v>172</v>
      </c>
      <c r="AD1775" s="41" t="s">
        <v>3026</v>
      </c>
      <c r="AE1775" s="41" t="s">
        <v>173</v>
      </c>
    </row>
    <row r="1776" spans="1:31">
      <c r="A1776" s="4">
        <v>101772</v>
      </c>
      <c r="C1776" s="43" t="s">
        <v>3649</v>
      </c>
      <c r="D1776" s="40" t="s">
        <v>54</v>
      </c>
      <c r="J1776" s="4" t="s">
        <v>3650</v>
      </c>
      <c r="K1776" s="4" t="s">
        <v>56</v>
      </c>
      <c r="L1776" s="4" t="s">
        <v>3023</v>
      </c>
      <c r="M1776" s="4" t="s">
        <v>258</v>
      </c>
      <c r="N1776" s="4" t="s">
        <v>3024</v>
      </c>
      <c r="O1776" s="4" t="s">
        <v>258</v>
      </c>
      <c r="P1776" s="4" t="s">
        <v>3025</v>
      </c>
      <c r="Q1776" s="4" t="s">
        <v>172</v>
      </c>
      <c r="R1776" s="4" t="s">
        <v>3026</v>
      </c>
      <c r="S1776" s="4" t="s">
        <v>173</v>
      </c>
      <c r="U1776" s="40" t="s">
        <v>54</v>
      </c>
      <c r="V1776" s="41" t="s">
        <v>3650</v>
      </c>
      <c r="W1776" s="41" t="s">
        <v>56</v>
      </c>
      <c r="X1776" s="41" t="s">
        <v>3023</v>
      </c>
      <c r="Y1776" s="41" t="s">
        <v>258</v>
      </c>
      <c r="Z1776" s="41" t="s">
        <v>3024</v>
      </c>
      <c r="AA1776" s="41" t="s">
        <v>258</v>
      </c>
      <c r="AB1776" s="41" t="s">
        <v>3025</v>
      </c>
      <c r="AC1776" s="41" t="s">
        <v>172</v>
      </c>
      <c r="AD1776" s="41" t="s">
        <v>3026</v>
      </c>
      <c r="AE1776" s="41" t="s">
        <v>173</v>
      </c>
    </row>
    <row r="1777" spans="1:31">
      <c r="A1777" s="4">
        <v>101773</v>
      </c>
      <c r="C1777" s="43" t="s">
        <v>3651</v>
      </c>
      <c r="D1777" s="40" t="s">
        <v>54</v>
      </c>
      <c r="J1777" s="4" t="s">
        <v>3652</v>
      </c>
      <c r="K1777" s="4" t="s">
        <v>56</v>
      </c>
      <c r="L1777" s="4" t="s">
        <v>3023</v>
      </c>
      <c r="M1777" s="4" t="s">
        <v>258</v>
      </c>
      <c r="N1777" s="4" t="s">
        <v>3024</v>
      </c>
      <c r="O1777" s="4" t="s">
        <v>258</v>
      </c>
      <c r="P1777" s="4" t="s">
        <v>3025</v>
      </c>
      <c r="Q1777" s="4" t="s">
        <v>172</v>
      </c>
      <c r="R1777" s="4" t="s">
        <v>3026</v>
      </c>
      <c r="S1777" s="4" t="s">
        <v>173</v>
      </c>
      <c r="U1777" s="40" t="s">
        <v>54</v>
      </c>
      <c r="V1777" s="41" t="s">
        <v>3652</v>
      </c>
      <c r="W1777" s="41" t="s">
        <v>56</v>
      </c>
      <c r="X1777" s="41" t="s">
        <v>3023</v>
      </c>
      <c r="Y1777" s="41" t="s">
        <v>258</v>
      </c>
      <c r="Z1777" s="41" t="s">
        <v>3024</v>
      </c>
      <c r="AA1777" s="41" t="s">
        <v>258</v>
      </c>
      <c r="AB1777" s="41" t="s">
        <v>3025</v>
      </c>
      <c r="AC1777" s="41" t="s">
        <v>172</v>
      </c>
      <c r="AD1777" s="41" t="s">
        <v>3026</v>
      </c>
      <c r="AE1777" s="41" t="s">
        <v>173</v>
      </c>
    </row>
    <row r="1778" spans="1:31">
      <c r="A1778" s="4">
        <v>101774</v>
      </c>
      <c r="C1778" s="43" t="s">
        <v>3653</v>
      </c>
      <c r="D1778" s="40" t="s">
        <v>54</v>
      </c>
      <c r="J1778" s="4" t="s">
        <v>3654</v>
      </c>
      <c r="K1778" s="4" t="s">
        <v>56</v>
      </c>
      <c r="L1778" s="4" t="s">
        <v>3023</v>
      </c>
      <c r="M1778" s="4" t="s">
        <v>258</v>
      </c>
      <c r="N1778" s="4" t="s">
        <v>3024</v>
      </c>
      <c r="O1778" s="4" t="s">
        <v>258</v>
      </c>
      <c r="P1778" s="4" t="s">
        <v>3025</v>
      </c>
      <c r="Q1778" s="4" t="s">
        <v>172</v>
      </c>
      <c r="R1778" s="4" t="s">
        <v>3026</v>
      </c>
      <c r="S1778" s="4" t="s">
        <v>173</v>
      </c>
      <c r="U1778" s="40" t="s">
        <v>54</v>
      </c>
      <c r="V1778" s="41" t="s">
        <v>3654</v>
      </c>
      <c r="W1778" s="41" t="s">
        <v>56</v>
      </c>
      <c r="X1778" s="41" t="s">
        <v>3023</v>
      </c>
      <c r="Y1778" s="41" t="s">
        <v>258</v>
      </c>
      <c r="Z1778" s="41" t="s">
        <v>3024</v>
      </c>
      <c r="AA1778" s="41" t="s">
        <v>258</v>
      </c>
      <c r="AB1778" s="41" t="s">
        <v>3025</v>
      </c>
      <c r="AC1778" s="41" t="s">
        <v>172</v>
      </c>
      <c r="AD1778" s="41" t="s">
        <v>3026</v>
      </c>
      <c r="AE1778" s="41" t="s">
        <v>173</v>
      </c>
    </row>
    <row r="1779" spans="1:31">
      <c r="A1779" s="4">
        <v>101775</v>
      </c>
      <c r="C1779" s="43" t="s">
        <v>3655</v>
      </c>
      <c r="D1779" s="40" t="s">
        <v>54</v>
      </c>
      <c r="J1779" s="4" t="s">
        <v>3656</v>
      </c>
      <c r="K1779" s="4" t="s">
        <v>56</v>
      </c>
      <c r="L1779" s="4" t="s">
        <v>3023</v>
      </c>
      <c r="M1779" s="4" t="s">
        <v>258</v>
      </c>
      <c r="N1779" s="4" t="s">
        <v>3024</v>
      </c>
      <c r="O1779" s="4" t="s">
        <v>258</v>
      </c>
      <c r="P1779" s="4" t="s">
        <v>3025</v>
      </c>
      <c r="Q1779" s="4" t="s">
        <v>172</v>
      </c>
      <c r="R1779" s="4" t="s">
        <v>3026</v>
      </c>
      <c r="S1779" s="4" t="s">
        <v>173</v>
      </c>
      <c r="U1779" s="40" t="s">
        <v>54</v>
      </c>
      <c r="V1779" s="41" t="s">
        <v>3656</v>
      </c>
      <c r="W1779" s="41" t="s">
        <v>56</v>
      </c>
      <c r="X1779" s="41" t="s">
        <v>3023</v>
      </c>
      <c r="Y1779" s="41" t="s">
        <v>258</v>
      </c>
      <c r="Z1779" s="41" t="s">
        <v>3024</v>
      </c>
      <c r="AA1779" s="41" t="s">
        <v>258</v>
      </c>
      <c r="AB1779" s="41" t="s">
        <v>3025</v>
      </c>
      <c r="AC1779" s="41" t="s">
        <v>172</v>
      </c>
      <c r="AD1779" s="41" t="s">
        <v>3026</v>
      </c>
      <c r="AE1779" s="41" t="s">
        <v>173</v>
      </c>
    </row>
    <row r="1780" spans="1:31">
      <c r="A1780" s="4">
        <v>101776</v>
      </c>
      <c r="C1780" s="43" t="s">
        <v>3657</v>
      </c>
      <c r="D1780" s="40" t="s">
        <v>54</v>
      </c>
      <c r="J1780" s="4" t="s">
        <v>3658</v>
      </c>
      <c r="K1780" s="4" t="s">
        <v>56</v>
      </c>
      <c r="L1780" s="4" t="s">
        <v>3023</v>
      </c>
      <c r="M1780" s="4" t="s">
        <v>258</v>
      </c>
      <c r="N1780" s="4" t="s">
        <v>3024</v>
      </c>
      <c r="O1780" s="4" t="s">
        <v>258</v>
      </c>
      <c r="P1780" s="4" t="s">
        <v>3025</v>
      </c>
      <c r="Q1780" s="4" t="s">
        <v>172</v>
      </c>
      <c r="R1780" s="4" t="s">
        <v>3026</v>
      </c>
      <c r="S1780" s="4" t="s">
        <v>173</v>
      </c>
      <c r="U1780" s="40" t="s">
        <v>54</v>
      </c>
      <c r="V1780" s="41" t="s">
        <v>3658</v>
      </c>
      <c r="W1780" s="41" t="s">
        <v>56</v>
      </c>
      <c r="X1780" s="41" t="s">
        <v>3023</v>
      </c>
      <c r="Y1780" s="41" t="s">
        <v>258</v>
      </c>
      <c r="Z1780" s="41" t="s">
        <v>3024</v>
      </c>
      <c r="AA1780" s="41" t="s">
        <v>258</v>
      </c>
      <c r="AB1780" s="41" t="s">
        <v>3025</v>
      </c>
      <c r="AC1780" s="41" t="s">
        <v>172</v>
      </c>
      <c r="AD1780" s="41" t="s">
        <v>3026</v>
      </c>
      <c r="AE1780" s="41" t="s">
        <v>173</v>
      </c>
    </row>
    <row r="1781" spans="1:31">
      <c r="A1781" s="4">
        <v>101777</v>
      </c>
      <c r="C1781" s="43" t="s">
        <v>3659</v>
      </c>
      <c r="D1781" s="40" t="s">
        <v>54</v>
      </c>
      <c r="J1781" s="4" t="s">
        <v>3660</v>
      </c>
      <c r="K1781" s="4" t="s">
        <v>56</v>
      </c>
      <c r="L1781" s="4" t="s">
        <v>3023</v>
      </c>
      <c r="M1781" s="4" t="s">
        <v>258</v>
      </c>
      <c r="N1781" s="4" t="s">
        <v>3024</v>
      </c>
      <c r="O1781" s="4" t="s">
        <v>258</v>
      </c>
      <c r="P1781" s="4" t="s">
        <v>3025</v>
      </c>
      <c r="Q1781" s="4" t="s">
        <v>172</v>
      </c>
      <c r="R1781" s="4" t="s">
        <v>3026</v>
      </c>
      <c r="S1781" s="4" t="s">
        <v>173</v>
      </c>
      <c r="U1781" s="40" t="s">
        <v>54</v>
      </c>
      <c r="V1781" s="41" t="s">
        <v>3660</v>
      </c>
      <c r="W1781" s="41" t="s">
        <v>56</v>
      </c>
      <c r="X1781" s="41" t="s">
        <v>3023</v>
      </c>
      <c r="Y1781" s="41" t="s">
        <v>258</v>
      </c>
      <c r="Z1781" s="41" t="s">
        <v>3024</v>
      </c>
      <c r="AA1781" s="41" t="s">
        <v>258</v>
      </c>
      <c r="AB1781" s="41" t="s">
        <v>3025</v>
      </c>
      <c r="AC1781" s="41" t="s">
        <v>172</v>
      </c>
      <c r="AD1781" s="41" t="s">
        <v>3026</v>
      </c>
      <c r="AE1781" s="41" t="s">
        <v>173</v>
      </c>
    </row>
    <row r="1782" spans="1:31">
      <c r="A1782" s="4">
        <v>101778</v>
      </c>
      <c r="C1782" s="43" t="s">
        <v>3661</v>
      </c>
      <c r="D1782" s="40" t="s">
        <v>54</v>
      </c>
      <c r="J1782" s="4" t="s">
        <v>3662</v>
      </c>
      <c r="K1782" s="4" t="s">
        <v>56</v>
      </c>
      <c r="L1782" s="4" t="s">
        <v>3023</v>
      </c>
      <c r="M1782" s="4" t="s">
        <v>258</v>
      </c>
      <c r="N1782" s="4" t="s">
        <v>3024</v>
      </c>
      <c r="O1782" s="4" t="s">
        <v>258</v>
      </c>
      <c r="P1782" s="4" t="s">
        <v>3025</v>
      </c>
      <c r="Q1782" s="4" t="s">
        <v>172</v>
      </c>
      <c r="R1782" s="4" t="s">
        <v>3026</v>
      </c>
      <c r="S1782" s="4" t="s">
        <v>173</v>
      </c>
      <c r="U1782" s="40" t="s">
        <v>54</v>
      </c>
      <c r="V1782" s="41" t="s">
        <v>3662</v>
      </c>
      <c r="W1782" s="41" t="s">
        <v>56</v>
      </c>
      <c r="X1782" s="41" t="s">
        <v>3023</v>
      </c>
      <c r="Y1782" s="41" t="s">
        <v>258</v>
      </c>
      <c r="Z1782" s="41" t="s">
        <v>3024</v>
      </c>
      <c r="AA1782" s="41" t="s">
        <v>258</v>
      </c>
      <c r="AB1782" s="41" t="s">
        <v>3025</v>
      </c>
      <c r="AC1782" s="41" t="s">
        <v>172</v>
      </c>
      <c r="AD1782" s="41" t="s">
        <v>3026</v>
      </c>
      <c r="AE1782" s="41" t="s">
        <v>173</v>
      </c>
    </row>
    <row r="1783" spans="1:31">
      <c r="A1783" s="4">
        <v>101779</v>
      </c>
      <c r="C1783" s="43" t="s">
        <v>3663</v>
      </c>
      <c r="D1783" s="40" t="s">
        <v>54</v>
      </c>
      <c r="J1783" s="4" t="s">
        <v>3664</v>
      </c>
      <c r="K1783" s="4" t="s">
        <v>56</v>
      </c>
      <c r="L1783" s="4" t="s">
        <v>3023</v>
      </c>
      <c r="M1783" s="4" t="s">
        <v>258</v>
      </c>
      <c r="N1783" s="4" t="s">
        <v>3024</v>
      </c>
      <c r="O1783" s="4" t="s">
        <v>258</v>
      </c>
      <c r="P1783" s="4" t="s">
        <v>3025</v>
      </c>
      <c r="Q1783" s="4" t="s">
        <v>172</v>
      </c>
      <c r="R1783" s="4" t="s">
        <v>3026</v>
      </c>
      <c r="S1783" s="4" t="s">
        <v>173</v>
      </c>
      <c r="U1783" s="40" t="s">
        <v>54</v>
      </c>
      <c r="V1783" s="41" t="s">
        <v>3664</v>
      </c>
      <c r="W1783" s="41" t="s">
        <v>56</v>
      </c>
      <c r="X1783" s="41" t="s">
        <v>3023</v>
      </c>
      <c r="Y1783" s="41" t="s">
        <v>258</v>
      </c>
      <c r="Z1783" s="41" t="s">
        <v>3024</v>
      </c>
      <c r="AA1783" s="41" t="s">
        <v>258</v>
      </c>
      <c r="AB1783" s="41" t="s">
        <v>3025</v>
      </c>
      <c r="AC1783" s="41" t="s">
        <v>172</v>
      </c>
      <c r="AD1783" s="41" t="s">
        <v>3026</v>
      </c>
      <c r="AE1783" s="41" t="s">
        <v>173</v>
      </c>
    </row>
    <row r="1784" spans="1:31">
      <c r="A1784" s="4">
        <v>101780</v>
      </c>
      <c r="C1784" s="43" t="s">
        <v>3665</v>
      </c>
      <c r="D1784" s="40" t="s">
        <v>54</v>
      </c>
      <c r="J1784" s="4" t="s">
        <v>3666</v>
      </c>
      <c r="K1784" s="4" t="s">
        <v>56</v>
      </c>
      <c r="L1784" s="4" t="s">
        <v>3023</v>
      </c>
      <c r="M1784" s="4" t="s">
        <v>258</v>
      </c>
      <c r="N1784" s="4" t="s">
        <v>3024</v>
      </c>
      <c r="O1784" s="4" t="s">
        <v>258</v>
      </c>
      <c r="P1784" s="4" t="s">
        <v>3025</v>
      </c>
      <c r="Q1784" s="4" t="s">
        <v>172</v>
      </c>
      <c r="R1784" s="4" t="s">
        <v>3026</v>
      </c>
      <c r="S1784" s="4" t="s">
        <v>173</v>
      </c>
      <c r="U1784" s="40" t="s">
        <v>54</v>
      </c>
      <c r="V1784" s="41" t="s">
        <v>3666</v>
      </c>
      <c r="W1784" s="41" t="s">
        <v>56</v>
      </c>
      <c r="X1784" s="41" t="s">
        <v>3023</v>
      </c>
      <c r="Y1784" s="41" t="s">
        <v>258</v>
      </c>
      <c r="Z1784" s="41" t="s">
        <v>3024</v>
      </c>
      <c r="AA1784" s="41" t="s">
        <v>258</v>
      </c>
      <c r="AB1784" s="41" t="s">
        <v>3025</v>
      </c>
      <c r="AC1784" s="41" t="s">
        <v>172</v>
      </c>
      <c r="AD1784" s="41" t="s">
        <v>3026</v>
      </c>
      <c r="AE1784" s="41" t="s">
        <v>173</v>
      </c>
    </row>
    <row r="1785" spans="1:31">
      <c r="A1785" s="4">
        <v>101781</v>
      </c>
      <c r="C1785" s="43" t="s">
        <v>3667</v>
      </c>
      <c r="D1785" s="40" t="s">
        <v>54</v>
      </c>
      <c r="J1785" s="4" t="s">
        <v>3668</v>
      </c>
      <c r="K1785" s="4" t="s">
        <v>56</v>
      </c>
      <c r="L1785" s="4" t="s">
        <v>3023</v>
      </c>
      <c r="M1785" s="4" t="s">
        <v>258</v>
      </c>
      <c r="N1785" s="4" t="s">
        <v>3024</v>
      </c>
      <c r="O1785" s="4" t="s">
        <v>258</v>
      </c>
      <c r="P1785" s="4" t="s">
        <v>3025</v>
      </c>
      <c r="Q1785" s="4" t="s">
        <v>172</v>
      </c>
      <c r="R1785" s="4" t="s">
        <v>3026</v>
      </c>
      <c r="S1785" s="4" t="s">
        <v>173</v>
      </c>
      <c r="U1785" s="40" t="s">
        <v>54</v>
      </c>
      <c r="V1785" s="41" t="s">
        <v>3668</v>
      </c>
      <c r="W1785" s="41" t="s">
        <v>56</v>
      </c>
      <c r="X1785" s="41" t="s">
        <v>3023</v>
      </c>
      <c r="Y1785" s="41" t="s">
        <v>258</v>
      </c>
      <c r="Z1785" s="41" t="s">
        <v>3024</v>
      </c>
      <c r="AA1785" s="41" t="s">
        <v>258</v>
      </c>
      <c r="AB1785" s="41" t="s">
        <v>3025</v>
      </c>
      <c r="AC1785" s="41" t="s">
        <v>172</v>
      </c>
      <c r="AD1785" s="41" t="s">
        <v>3026</v>
      </c>
      <c r="AE1785" s="41" t="s">
        <v>173</v>
      </c>
    </row>
    <row r="1786" spans="1:31">
      <c r="A1786" s="4">
        <v>101782</v>
      </c>
      <c r="C1786" s="43" t="s">
        <v>3669</v>
      </c>
      <c r="D1786" s="40" t="s">
        <v>54</v>
      </c>
      <c r="J1786" s="4" t="s">
        <v>3670</v>
      </c>
      <c r="K1786" s="4" t="s">
        <v>56</v>
      </c>
      <c r="L1786" s="4" t="s">
        <v>3023</v>
      </c>
      <c r="M1786" s="4" t="s">
        <v>258</v>
      </c>
      <c r="N1786" s="4" t="s">
        <v>3024</v>
      </c>
      <c r="O1786" s="4" t="s">
        <v>258</v>
      </c>
      <c r="P1786" s="4" t="s">
        <v>3025</v>
      </c>
      <c r="Q1786" s="4" t="s">
        <v>172</v>
      </c>
      <c r="R1786" s="4" t="s">
        <v>3026</v>
      </c>
      <c r="S1786" s="4" t="s">
        <v>173</v>
      </c>
      <c r="U1786" s="40" t="s">
        <v>54</v>
      </c>
      <c r="V1786" s="41" t="s">
        <v>3670</v>
      </c>
      <c r="W1786" s="41" t="s">
        <v>56</v>
      </c>
      <c r="X1786" s="41" t="s">
        <v>3023</v>
      </c>
      <c r="Y1786" s="41" t="s">
        <v>258</v>
      </c>
      <c r="Z1786" s="41" t="s">
        <v>3024</v>
      </c>
      <c r="AA1786" s="41" t="s">
        <v>258</v>
      </c>
      <c r="AB1786" s="41" t="s">
        <v>3025</v>
      </c>
      <c r="AC1786" s="41" t="s">
        <v>172</v>
      </c>
      <c r="AD1786" s="41" t="s">
        <v>3026</v>
      </c>
      <c r="AE1786" s="41" t="s">
        <v>173</v>
      </c>
    </row>
    <row r="1787" spans="1:31">
      <c r="A1787" s="4">
        <v>101783</v>
      </c>
      <c r="C1787" s="43" t="s">
        <v>3671</v>
      </c>
      <c r="D1787" s="40" t="s">
        <v>54</v>
      </c>
      <c r="J1787" s="4" t="s">
        <v>3672</v>
      </c>
      <c r="K1787" s="4" t="s">
        <v>56</v>
      </c>
      <c r="L1787" s="4" t="s">
        <v>3023</v>
      </c>
      <c r="M1787" s="4" t="s">
        <v>258</v>
      </c>
      <c r="N1787" s="4" t="s">
        <v>3024</v>
      </c>
      <c r="O1787" s="4" t="s">
        <v>258</v>
      </c>
      <c r="P1787" s="4" t="s">
        <v>3025</v>
      </c>
      <c r="Q1787" s="4" t="s">
        <v>172</v>
      </c>
      <c r="R1787" s="4" t="s">
        <v>3026</v>
      </c>
      <c r="S1787" s="4" t="s">
        <v>173</v>
      </c>
      <c r="U1787" s="40" t="s">
        <v>54</v>
      </c>
      <c r="V1787" s="41" t="s">
        <v>3672</v>
      </c>
      <c r="W1787" s="41" t="s">
        <v>56</v>
      </c>
      <c r="X1787" s="41" t="s">
        <v>3023</v>
      </c>
      <c r="Y1787" s="41" t="s">
        <v>258</v>
      </c>
      <c r="Z1787" s="41" t="s">
        <v>3024</v>
      </c>
      <c r="AA1787" s="41" t="s">
        <v>258</v>
      </c>
      <c r="AB1787" s="41" t="s">
        <v>3025</v>
      </c>
      <c r="AC1787" s="41" t="s">
        <v>172</v>
      </c>
      <c r="AD1787" s="41" t="s">
        <v>3026</v>
      </c>
      <c r="AE1787" s="41" t="s">
        <v>173</v>
      </c>
    </row>
    <row r="1788" spans="1:31">
      <c r="A1788" s="4">
        <v>101784</v>
      </c>
      <c r="C1788" s="43" t="s">
        <v>3673</v>
      </c>
      <c r="D1788" s="40" t="s">
        <v>54</v>
      </c>
      <c r="J1788" s="4" t="s">
        <v>3674</v>
      </c>
      <c r="K1788" s="4" t="s">
        <v>56</v>
      </c>
      <c r="L1788" s="4" t="s">
        <v>3023</v>
      </c>
      <c r="M1788" s="4" t="s">
        <v>258</v>
      </c>
      <c r="N1788" s="4" t="s">
        <v>3024</v>
      </c>
      <c r="O1788" s="4" t="s">
        <v>258</v>
      </c>
      <c r="P1788" s="4" t="s">
        <v>3025</v>
      </c>
      <c r="Q1788" s="4" t="s">
        <v>172</v>
      </c>
      <c r="R1788" s="4" t="s">
        <v>3026</v>
      </c>
      <c r="S1788" s="4" t="s">
        <v>173</v>
      </c>
      <c r="U1788" s="40" t="s">
        <v>54</v>
      </c>
      <c r="V1788" s="41" t="s">
        <v>3674</v>
      </c>
      <c r="W1788" s="41" t="s">
        <v>56</v>
      </c>
      <c r="X1788" s="41" t="s">
        <v>3023</v>
      </c>
      <c r="Y1788" s="41" t="s">
        <v>258</v>
      </c>
      <c r="Z1788" s="41" t="s">
        <v>3024</v>
      </c>
      <c r="AA1788" s="41" t="s">
        <v>258</v>
      </c>
      <c r="AB1788" s="41" t="s">
        <v>3025</v>
      </c>
      <c r="AC1788" s="41" t="s">
        <v>172</v>
      </c>
      <c r="AD1788" s="41" t="s">
        <v>3026</v>
      </c>
      <c r="AE1788" s="41" t="s">
        <v>173</v>
      </c>
    </row>
    <row r="1789" spans="1:31">
      <c r="A1789" s="4">
        <v>101785</v>
      </c>
      <c r="C1789" s="43" t="s">
        <v>3675</v>
      </c>
      <c r="D1789" s="40" t="s">
        <v>54</v>
      </c>
      <c r="J1789" s="4" t="s">
        <v>3676</v>
      </c>
      <c r="K1789" s="4" t="s">
        <v>56</v>
      </c>
      <c r="L1789" s="4" t="s">
        <v>3023</v>
      </c>
      <c r="M1789" s="4" t="s">
        <v>258</v>
      </c>
      <c r="N1789" s="4" t="s">
        <v>3024</v>
      </c>
      <c r="O1789" s="4" t="s">
        <v>258</v>
      </c>
      <c r="P1789" s="4" t="s">
        <v>3025</v>
      </c>
      <c r="Q1789" s="4" t="s">
        <v>172</v>
      </c>
      <c r="R1789" s="4" t="s">
        <v>3026</v>
      </c>
      <c r="S1789" s="4" t="s">
        <v>173</v>
      </c>
      <c r="U1789" s="40" t="s">
        <v>54</v>
      </c>
      <c r="V1789" s="41" t="s">
        <v>3676</v>
      </c>
      <c r="W1789" s="41" t="s">
        <v>56</v>
      </c>
      <c r="X1789" s="41" t="s">
        <v>3023</v>
      </c>
      <c r="Y1789" s="41" t="s">
        <v>258</v>
      </c>
      <c r="Z1789" s="41" t="s">
        <v>3024</v>
      </c>
      <c r="AA1789" s="41" t="s">
        <v>258</v>
      </c>
      <c r="AB1789" s="41" t="s">
        <v>3025</v>
      </c>
      <c r="AC1789" s="41" t="s">
        <v>172</v>
      </c>
      <c r="AD1789" s="41" t="s">
        <v>3026</v>
      </c>
      <c r="AE1789" s="41" t="s">
        <v>173</v>
      </c>
    </row>
    <row r="1790" spans="1:31">
      <c r="A1790" s="4">
        <v>101786</v>
      </c>
      <c r="C1790" s="43" t="s">
        <v>3677</v>
      </c>
      <c r="D1790" s="40" t="s">
        <v>54</v>
      </c>
      <c r="J1790" s="4" t="s">
        <v>3678</v>
      </c>
      <c r="K1790" s="4" t="s">
        <v>56</v>
      </c>
      <c r="L1790" s="4" t="s">
        <v>3023</v>
      </c>
      <c r="M1790" s="4" t="s">
        <v>258</v>
      </c>
      <c r="N1790" s="4" t="s">
        <v>3024</v>
      </c>
      <c r="O1790" s="4" t="s">
        <v>258</v>
      </c>
      <c r="P1790" s="4" t="s">
        <v>3025</v>
      </c>
      <c r="Q1790" s="4" t="s">
        <v>172</v>
      </c>
      <c r="R1790" s="4" t="s">
        <v>3026</v>
      </c>
      <c r="S1790" s="4" t="s">
        <v>173</v>
      </c>
      <c r="U1790" s="40" t="s">
        <v>54</v>
      </c>
      <c r="V1790" s="41" t="s">
        <v>3678</v>
      </c>
      <c r="W1790" s="41" t="s">
        <v>56</v>
      </c>
      <c r="X1790" s="41" t="s">
        <v>3023</v>
      </c>
      <c r="Y1790" s="41" t="s">
        <v>258</v>
      </c>
      <c r="Z1790" s="41" t="s">
        <v>3024</v>
      </c>
      <c r="AA1790" s="41" t="s">
        <v>258</v>
      </c>
      <c r="AB1790" s="41" t="s">
        <v>3025</v>
      </c>
      <c r="AC1790" s="41" t="s">
        <v>172</v>
      </c>
      <c r="AD1790" s="41" t="s">
        <v>3026</v>
      </c>
      <c r="AE1790" s="41" t="s">
        <v>173</v>
      </c>
    </row>
    <row r="1791" spans="1:31">
      <c r="A1791" s="4">
        <v>101787</v>
      </c>
      <c r="C1791" s="43" t="s">
        <v>3679</v>
      </c>
      <c r="D1791" s="40" t="s">
        <v>54</v>
      </c>
      <c r="J1791" s="4" t="s">
        <v>3680</v>
      </c>
      <c r="K1791" s="4" t="s">
        <v>56</v>
      </c>
      <c r="L1791" s="4" t="s">
        <v>3023</v>
      </c>
      <c r="M1791" s="4" t="s">
        <v>258</v>
      </c>
      <c r="N1791" s="4" t="s">
        <v>3024</v>
      </c>
      <c r="O1791" s="4" t="s">
        <v>258</v>
      </c>
      <c r="P1791" s="4" t="s">
        <v>3025</v>
      </c>
      <c r="Q1791" s="4" t="s">
        <v>172</v>
      </c>
      <c r="R1791" s="4" t="s">
        <v>3026</v>
      </c>
      <c r="S1791" s="4" t="s">
        <v>173</v>
      </c>
      <c r="U1791" s="40" t="s">
        <v>54</v>
      </c>
      <c r="V1791" s="41" t="s">
        <v>3680</v>
      </c>
      <c r="W1791" s="41" t="s">
        <v>56</v>
      </c>
      <c r="X1791" s="41" t="s">
        <v>3023</v>
      </c>
      <c r="Y1791" s="41" t="s">
        <v>258</v>
      </c>
      <c r="Z1791" s="41" t="s">
        <v>3024</v>
      </c>
      <c r="AA1791" s="41" t="s">
        <v>258</v>
      </c>
      <c r="AB1791" s="41" t="s">
        <v>3025</v>
      </c>
      <c r="AC1791" s="41" t="s">
        <v>172</v>
      </c>
      <c r="AD1791" s="41" t="s">
        <v>3026</v>
      </c>
      <c r="AE1791" s="41" t="s">
        <v>173</v>
      </c>
    </row>
    <row r="1792" spans="1:31">
      <c r="A1792" s="4">
        <v>101788</v>
      </c>
      <c r="C1792" s="43" t="s">
        <v>3681</v>
      </c>
      <c r="D1792" s="40" t="s">
        <v>54</v>
      </c>
      <c r="J1792" s="4" t="s">
        <v>3682</v>
      </c>
      <c r="K1792" s="4" t="s">
        <v>56</v>
      </c>
      <c r="L1792" s="4" t="s">
        <v>3023</v>
      </c>
      <c r="M1792" s="4" t="s">
        <v>258</v>
      </c>
      <c r="N1792" s="4" t="s">
        <v>3024</v>
      </c>
      <c r="O1792" s="4" t="s">
        <v>258</v>
      </c>
      <c r="P1792" s="4" t="s">
        <v>3025</v>
      </c>
      <c r="Q1792" s="4" t="s">
        <v>172</v>
      </c>
      <c r="R1792" s="4" t="s">
        <v>3026</v>
      </c>
      <c r="S1792" s="4" t="s">
        <v>173</v>
      </c>
      <c r="U1792" s="40" t="s">
        <v>54</v>
      </c>
      <c r="V1792" s="41" t="s">
        <v>3682</v>
      </c>
      <c r="W1792" s="41" t="s">
        <v>56</v>
      </c>
      <c r="X1792" s="41" t="s">
        <v>3023</v>
      </c>
      <c r="Y1792" s="41" t="s">
        <v>258</v>
      </c>
      <c r="Z1792" s="41" t="s">
        <v>3024</v>
      </c>
      <c r="AA1792" s="41" t="s">
        <v>258</v>
      </c>
      <c r="AB1792" s="41" t="s">
        <v>3025</v>
      </c>
      <c r="AC1792" s="41" t="s">
        <v>172</v>
      </c>
      <c r="AD1792" s="41" t="s">
        <v>3026</v>
      </c>
      <c r="AE1792" s="41" t="s">
        <v>173</v>
      </c>
    </row>
    <row r="1793" spans="1:31">
      <c r="A1793" s="4">
        <v>101789</v>
      </c>
      <c r="C1793" s="43" t="s">
        <v>3683</v>
      </c>
      <c r="D1793" s="40" t="s">
        <v>54</v>
      </c>
      <c r="J1793" s="4" t="s">
        <v>3684</v>
      </c>
      <c r="K1793" s="4" t="s">
        <v>56</v>
      </c>
      <c r="L1793" s="4" t="s">
        <v>3023</v>
      </c>
      <c r="M1793" s="4" t="s">
        <v>258</v>
      </c>
      <c r="N1793" s="4" t="s">
        <v>3024</v>
      </c>
      <c r="O1793" s="4" t="s">
        <v>258</v>
      </c>
      <c r="P1793" s="4" t="s">
        <v>3025</v>
      </c>
      <c r="Q1793" s="4" t="s">
        <v>172</v>
      </c>
      <c r="R1793" s="4" t="s">
        <v>3026</v>
      </c>
      <c r="S1793" s="4" t="s">
        <v>173</v>
      </c>
      <c r="U1793" s="40" t="s">
        <v>54</v>
      </c>
      <c r="V1793" s="41" t="s">
        <v>3684</v>
      </c>
      <c r="W1793" s="41" t="s">
        <v>56</v>
      </c>
      <c r="X1793" s="41" t="s">
        <v>3023</v>
      </c>
      <c r="Y1793" s="41" t="s">
        <v>258</v>
      </c>
      <c r="Z1793" s="41" t="s">
        <v>3024</v>
      </c>
      <c r="AA1793" s="41" t="s">
        <v>258</v>
      </c>
      <c r="AB1793" s="41" t="s">
        <v>3025</v>
      </c>
      <c r="AC1793" s="41" t="s">
        <v>172</v>
      </c>
      <c r="AD1793" s="41" t="s">
        <v>3026</v>
      </c>
      <c r="AE1793" s="41" t="s">
        <v>173</v>
      </c>
    </row>
    <row r="1794" spans="1:31">
      <c r="A1794" s="4">
        <v>101790</v>
      </c>
      <c r="C1794" s="43" t="s">
        <v>3685</v>
      </c>
      <c r="D1794" s="40" t="s">
        <v>54</v>
      </c>
      <c r="J1794" s="4" t="s">
        <v>3686</v>
      </c>
      <c r="K1794" s="4" t="s">
        <v>56</v>
      </c>
      <c r="L1794" s="4" t="s">
        <v>3023</v>
      </c>
      <c r="M1794" s="4" t="s">
        <v>258</v>
      </c>
      <c r="N1794" s="4" t="s">
        <v>3024</v>
      </c>
      <c r="O1794" s="4" t="s">
        <v>258</v>
      </c>
      <c r="P1794" s="4" t="s">
        <v>3025</v>
      </c>
      <c r="Q1794" s="4" t="s">
        <v>172</v>
      </c>
      <c r="R1794" s="4" t="s">
        <v>3026</v>
      </c>
      <c r="S1794" s="4" t="s">
        <v>173</v>
      </c>
      <c r="U1794" s="40" t="s">
        <v>54</v>
      </c>
      <c r="V1794" s="41" t="s">
        <v>3686</v>
      </c>
      <c r="W1794" s="41" t="s">
        <v>56</v>
      </c>
      <c r="X1794" s="41" t="s">
        <v>3023</v>
      </c>
      <c r="Y1794" s="41" t="s">
        <v>258</v>
      </c>
      <c r="Z1794" s="41" t="s">
        <v>3024</v>
      </c>
      <c r="AA1794" s="41" t="s">
        <v>258</v>
      </c>
      <c r="AB1794" s="41" t="s">
        <v>3025</v>
      </c>
      <c r="AC1794" s="41" t="s">
        <v>172</v>
      </c>
      <c r="AD1794" s="41" t="s">
        <v>3026</v>
      </c>
      <c r="AE1794" s="41" t="s">
        <v>173</v>
      </c>
    </row>
    <row r="1795" spans="1:31">
      <c r="A1795" s="4">
        <v>101791</v>
      </c>
      <c r="C1795" s="43" t="s">
        <v>3687</v>
      </c>
      <c r="D1795" s="40" t="s">
        <v>54</v>
      </c>
      <c r="J1795" s="4" t="s">
        <v>3688</v>
      </c>
      <c r="K1795" s="4" t="s">
        <v>56</v>
      </c>
      <c r="L1795" s="4" t="s">
        <v>3023</v>
      </c>
      <c r="M1795" s="4" t="s">
        <v>258</v>
      </c>
      <c r="N1795" s="4" t="s">
        <v>3024</v>
      </c>
      <c r="O1795" s="4" t="s">
        <v>258</v>
      </c>
      <c r="P1795" s="4" t="s">
        <v>3025</v>
      </c>
      <c r="Q1795" s="4" t="s">
        <v>172</v>
      </c>
      <c r="R1795" s="4" t="s">
        <v>3026</v>
      </c>
      <c r="S1795" s="4" t="s">
        <v>173</v>
      </c>
      <c r="U1795" s="40" t="s">
        <v>54</v>
      </c>
      <c r="V1795" s="41" t="s">
        <v>3688</v>
      </c>
      <c r="W1795" s="41" t="s">
        <v>56</v>
      </c>
      <c r="X1795" s="41" t="s">
        <v>3023</v>
      </c>
      <c r="Y1795" s="41" t="s">
        <v>258</v>
      </c>
      <c r="Z1795" s="41" t="s">
        <v>3024</v>
      </c>
      <c r="AA1795" s="41" t="s">
        <v>258</v>
      </c>
      <c r="AB1795" s="41" t="s">
        <v>3025</v>
      </c>
      <c r="AC1795" s="41" t="s">
        <v>172</v>
      </c>
      <c r="AD1795" s="41" t="s">
        <v>3026</v>
      </c>
      <c r="AE1795" s="41" t="s">
        <v>173</v>
      </c>
    </row>
    <row r="1796" spans="1:31">
      <c r="A1796" s="4">
        <v>101792</v>
      </c>
      <c r="C1796" s="43" t="s">
        <v>3689</v>
      </c>
      <c r="D1796" s="40" t="s">
        <v>54</v>
      </c>
      <c r="J1796" s="4" t="s">
        <v>3690</v>
      </c>
      <c r="K1796" s="4" t="s">
        <v>56</v>
      </c>
      <c r="L1796" s="4" t="s">
        <v>3023</v>
      </c>
      <c r="M1796" s="4" t="s">
        <v>258</v>
      </c>
      <c r="N1796" s="4" t="s">
        <v>3024</v>
      </c>
      <c r="O1796" s="4" t="s">
        <v>258</v>
      </c>
      <c r="P1796" s="4" t="s">
        <v>3025</v>
      </c>
      <c r="Q1796" s="4" t="s">
        <v>172</v>
      </c>
      <c r="R1796" s="4" t="s">
        <v>3026</v>
      </c>
      <c r="S1796" s="4" t="s">
        <v>173</v>
      </c>
      <c r="U1796" s="40" t="s">
        <v>54</v>
      </c>
      <c r="V1796" s="41" t="s">
        <v>3690</v>
      </c>
      <c r="W1796" s="41" t="s">
        <v>56</v>
      </c>
      <c r="X1796" s="41" t="s">
        <v>3023</v>
      </c>
      <c r="Y1796" s="41" t="s">
        <v>258</v>
      </c>
      <c r="Z1796" s="41" t="s">
        <v>3024</v>
      </c>
      <c r="AA1796" s="41" t="s">
        <v>258</v>
      </c>
      <c r="AB1796" s="41" t="s">
        <v>3025</v>
      </c>
      <c r="AC1796" s="41" t="s">
        <v>172</v>
      </c>
      <c r="AD1796" s="41" t="s">
        <v>3026</v>
      </c>
      <c r="AE1796" s="41" t="s">
        <v>173</v>
      </c>
    </row>
    <row r="1797" spans="1:31">
      <c r="A1797" s="4">
        <v>101793</v>
      </c>
      <c r="C1797" s="43" t="s">
        <v>3691</v>
      </c>
      <c r="D1797" s="40" t="s">
        <v>54</v>
      </c>
      <c r="J1797" s="4" t="s">
        <v>3692</v>
      </c>
      <c r="K1797" s="4" t="s">
        <v>56</v>
      </c>
      <c r="L1797" s="4" t="s">
        <v>3023</v>
      </c>
      <c r="M1797" s="4" t="s">
        <v>258</v>
      </c>
      <c r="N1797" s="4" t="s">
        <v>3024</v>
      </c>
      <c r="O1797" s="4" t="s">
        <v>258</v>
      </c>
      <c r="P1797" s="4" t="s">
        <v>3025</v>
      </c>
      <c r="Q1797" s="4" t="s">
        <v>172</v>
      </c>
      <c r="R1797" s="4" t="s">
        <v>3026</v>
      </c>
      <c r="S1797" s="4" t="s">
        <v>173</v>
      </c>
      <c r="U1797" s="40" t="s">
        <v>54</v>
      </c>
      <c r="V1797" s="41" t="s">
        <v>3692</v>
      </c>
      <c r="W1797" s="41" t="s">
        <v>56</v>
      </c>
      <c r="X1797" s="41" t="s">
        <v>3023</v>
      </c>
      <c r="Y1797" s="41" t="s">
        <v>258</v>
      </c>
      <c r="Z1797" s="41" t="s">
        <v>3024</v>
      </c>
      <c r="AA1797" s="41" t="s">
        <v>258</v>
      </c>
      <c r="AB1797" s="41" t="s">
        <v>3025</v>
      </c>
      <c r="AC1797" s="41" t="s">
        <v>172</v>
      </c>
      <c r="AD1797" s="41" t="s">
        <v>3026</v>
      </c>
      <c r="AE1797" s="41" t="s">
        <v>173</v>
      </c>
    </row>
    <row r="1798" spans="1:31">
      <c r="A1798" s="4">
        <v>101794</v>
      </c>
      <c r="C1798" s="43" t="s">
        <v>3693</v>
      </c>
      <c r="D1798" s="40" t="s">
        <v>54</v>
      </c>
      <c r="J1798" s="4" t="s">
        <v>3694</v>
      </c>
      <c r="K1798" s="4" t="s">
        <v>56</v>
      </c>
      <c r="L1798" s="4" t="s">
        <v>3023</v>
      </c>
      <c r="M1798" s="4" t="s">
        <v>258</v>
      </c>
      <c r="N1798" s="4" t="s">
        <v>3024</v>
      </c>
      <c r="O1798" s="4" t="s">
        <v>258</v>
      </c>
      <c r="P1798" s="4" t="s">
        <v>3025</v>
      </c>
      <c r="Q1798" s="4" t="s">
        <v>172</v>
      </c>
      <c r="R1798" s="4" t="s">
        <v>3026</v>
      </c>
      <c r="S1798" s="4" t="s">
        <v>173</v>
      </c>
      <c r="U1798" s="40" t="s">
        <v>54</v>
      </c>
      <c r="V1798" s="41" t="s">
        <v>3694</v>
      </c>
      <c r="W1798" s="41" t="s">
        <v>56</v>
      </c>
      <c r="X1798" s="41" t="s">
        <v>3023</v>
      </c>
      <c r="Y1798" s="41" t="s">
        <v>258</v>
      </c>
      <c r="Z1798" s="41" t="s">
        <v>3024</v>
      </c>
      <c r="AA1798" s="41" t="s">
        <v>258</v>
      </c>
      <c r="AB1798" s="41" t="s">
        <v>3025</v>
      </c>
      <c r="AC1798" s="41" t="s">
        <v>172</v>
      </c>
      <c r="AD1798" s="41" t="s">
        <v>3026</v>
      </c>
      <c r="AE1798" s="41" t="s">
        <v>173</v>
      </c>
    </row>
    <row r="1799" spans="1:31">
      <c r="A1799" s="4">
        <v>101795</v>
      </c>
      <c r="C1799" s="43" t="s">
        <v>3695</v>
      </c>
      <c r="D1799" s="40" t="s">
        <v>54</v>
      </c>
      <c r="J1799" s="4" t="s">
        <v>3696</v>
      </c>
      <c r="K1799" s="4" t="s">
        <v>56</v>
      </c>
      <c r="L1799" s="4" t="s">
        <v>3023</v>
      </c>
      <c r="M1799" s="4" t="s">
        <v>258</v>
      </c>
      <c r="N1799" s="4" t="s">
        <v>3024</v>
      </c>
      <c r="O1799" s="4" t="s">
        <v>258</v>
      </c>
      <c r="P1799" s="4" t="s">
        <v>3025</v>
      </c>
      <c r="Q1799" s="4" t="s">
        <v>172</v>
      </c>
      <c r="R1799" s="4" t="s">
        <v>3026</v>
      </c>
      <c r="S1799" s="4" t="s">
        <v>173</v>
      </c>
      <c r="U1799" s="40" t="s">
        <v>54</v>
      </c>
      <c r="V1799" s="41" t="s">
        <v>3696</v>
      </c>
      <c r="W1799" s="41" t="s">
        <v>56</v>
      </c>
      <c r="X1799" s="41" t="s">
        <v>3023</v>
      </c>
      <c r="Y1799" s="41" t="s">
        <v>258</v>
      </c>
      <c r="Z1799" s="41" t="s">
        <v>3024</v>
      </c>
      <c r="AA1799" s="41" t="s">
        <v>258</v>
      </c>
      <c r="AB1799" s="41" t="s">
        <v>3025</v>
      </c>
      <c r="AC1799" s="41" t="s">
        <v>172</v>
      </c>
      <c r="AD1799" s="41" t="s">
        <v>3026</v>
      </c>
      <c r="AE1799" s="41" t="s">
        <v>173</v>
      </c>
    </row>
    <row r="1800" spans="1:31">
      <c r="A1800" s="4">
        <v>101796</v>
      </c>
      <c r="C1800" s="43" t="s">
        <v>3697</v>
      </c>
      <c r="D1800" s="40" t="s">
        <v>54</v>
      </c>
      <c r="J1800" s="4" t="s">
        <v>3698</v>
      </c>
      <c r="K1800" s="4" t="s">
        <v>56</v>
      </c>
      <c r="L1800" s="4" t="s">
        <v>3023</v>
      </c>
      <c r="M1800" s="4" t="s">
        <v>258</v>
      </c>
      <c r="N1800" s="4" t="s">
        <v>3024</v>
      </c>
      <c r="O1800" s="4" t="s">
        <v>258</v>
      </c>
      <c r="P1800" s="4" t="s">
        <v>3025</v>
      </c>
      <c r="Q1800" s="4" t="s">
        <v>172</v>
      </c>
      <c r="R1800" s="4" t="s">
        <v>3026</v>
      </c>
      <c r="S1800" s="4" t="s">
        <v>173</v>
      </c>
      <c r="U1800" s="40" t="s">
        <v>54</v>
      </c>
      <c r="V1800" s="41" t="s">
        <v>3698</v>
      </c>
      <c r="W1800" s="41" t="s">
        <v>56</v>
      </c>
      <c r="X1800" s="41" t="s">
        <v>3023</v>
      </c>
      <c r="Y1800" s="41" t="s">
        <v>258</v>
      </c>
      <c r="Z1800" s="41" t="s">
        <v>3024</v>
      </c>
      <c r="AA1800" s="41" t="s">
        <v>258</v>
      </c>
      <c r="AB1800" s="41" t="s">
        <v>3025</v>
      </c>
      <c r="AC1800" s="41" t="s">
        <v>172</v>
      </c>
      <c r="AD1800" s="41" t="s">
        <v>3026</v>
      </c>
      <c r="AE1800" s="41" t="s">
        <v>173</v>
      </c>
    </row>
    <row r="1801" spans="1:31">
      <c r="A1801" s="4">
        <v>101797</v>
      </c>
      <c r="C1801" s="43" t="s">
        <v>3699</v>
      </c>
      <c r="D1801" s="40" t="s">
        <v>54</v>
      </c>
      <c r="J1801" s="4" t="s">
        <v>3700</v>
      </c>
      <c r="K1801" s="4" t="s">
        <v>56</v>
      </c>
      <c r="L1801" s="4" t="s">
        <v>3023</v>
      </c>
      <c r="M1801" s="4" t="s">
        <v>258</v>
      </c>
      <c r="N1801" s="4" t="s">
        <v>3024</v>
      </c>
      <c r="O1801" s="4" t="s">
        <v>258</v>
      </c>
      <c r="P1801" s="4" t="s">
        <v>3025</v>
      </c>
      <c r="Q1801" s="4" t="s">
        <v>172</v>
      </c>
      <c r="R1801" s="4" t="s">
        <v>3026</v>
      </c>
      <c r="S1801" s="4" t="s">
        <v>173</v>
      </c>
      <c r="U1801" s="40" t="s">
        <v>54</v>
      </c>
      <c r="V1801" s="41" t="s">
        <v>3700</v>
      </c>
      <c r="W1801" s="41" t="s">
        <v>56</v>
      </c>
      <c r="X1801" s="41" t="s">
        <v>3023</v>
      </c>
      <c r="Y1801" s="41" t="s">
        <v>258</v>
      </c>
      <c r="Z1801" s="41" t="s">
        <v>3024</v>
      </c>
      <c r="AA1801" s="41" t="s">
        <v>258</v>
      </c>
      <c r="AB1801" s="41" t="s">
        <v>3025</v>
      </c>
      <c r="AC1801" s="41" t="s">
        <v>172</v>
      </c>
      <c r="AD1801" s="41" t="s">
        <v>3026</v>
      </c>
      <c r="AE1801" s="41" t="s">
        <v>173</v>
      </c>
    </row>
    <row r="1802" spans="1:31">
      <c r="A1802" s="4">
        <v>101798</v>
      </c>
      <c r="C1802" s="43" t="s">
        <v>3701</v>
      </c>
      <c r="D1802" s="40" t="s">
        <v>54</v>
      </c>
      <c r="J1802" s="4" t="s">
        <v>3702</v>
      </c>
      <c r="K1802" s="4" t="s">
        <v>56</v>
      </c>
      <c r="L1802" s="4" t="s">
        <v>3023</v>
      </c>
      <c r="M1802" s="4" t="s">
        <v>258</v>
      </c>
      <c r="N1802" s="4" t="s">
        <v>3024</v>
      </c>
      <c r="O1802" s="4" t="s">
        <v>258</v>
      </c>
      <c r="P1802" s="4" t="s">
        <v>3025</v>
      </c>
      <c r="Q1802" s="4" t="s">
        <v>172</v>
      </c>
      <c r="R1802" s="4" t="s">
        <v>3026</v>
      </c>
      <c r="S1802" s="4" t="s">
        <v>173</v>
      </c>
      <c r="U1802" s="40" t="s">
        <v>54</v>
      </c>
      <c r="V1802" s="41" t="s">
        <v>3702</v>
      </c>
      <c r="W1802" s="41" t="s">
        <v>56</v>
      </c>
      <c r="X1802" s="41" t="s">
        <v>3023</v>
      </c>
      <c r="Y1802" s="41" t="s">
        <v>258</v>
      </c>
      <c r="Z1802" s="41" t="s">
        <v>3024</v>
      </c>
      <c r="AA1802" s="41" t="s">
        <v>258</v>
      </c>
      <c r="AB1802" s="41" t="s">
        <v>3025</v>
      </c>
      <c r="AC1802" s="41" t="s">
        <v>172</v>
      </c>
      <c r="AD1802" s="41" t="s">
        <v>3026</v>
      </c>
      <c r="AE1802" s="41" t="s">
        <v>173</v>
      </c>
    </row>
    <row r="1803" spans="1:31">
      <c r="A1803" s="4">
        <v>101799</v>
      </c>
      <c r="C1803" s="43" t="s">
        <v>3703</v>
      </c>
      <c r="D1803" s="40" t="s">
        <v>54</v>
      </c>
      <c r="J1803" s="4" t="s">
        <v>3704</v>
      </c>
      <c r="K1803" s="4" t="s">
        <v>56</v>
      </c>
      <c r="L1803" s="4" t="s">
        <v>3023</v>
      </c>
      <c r="M1803" s="4" t="s">
        <v>258</v>
      </c>
      <c r="N1803" s="4" t="s">
        <v>3024</v>
      </c>
      <c r="O1803" s="4" t="s">
        <v>258</v>
      </c>
      <c r="P1803" s="4" t="s">
        <v>3025</v>
      </c>
      <c r="Q1803" s="4" t="s">
        <v>172</v>
      </c>
      <c r="R1803" s="4" t="s">
        <v>3026</v>
      </c>
      <c r="S1803" s="4" t="s">
        <v>173</v>
      </c>
      <c r="U1803" s="40" t="s">
        <v>54</v>
      </c>
      <c r="V1803" s="41" t="s">
        <v>3704</v>
      </c>
      <c r="W1803" s="41" t="s">
        <v>56</v>
      </c>
      <c r="X1803" s="41" t="s">
        <v>3023</v>
      </c>
      <c r="Y1803" s="41" t="s">
        <v>258</v>
      </c>
      <c r="Z1803" s="41" t="s">
        <v>3024</v>
      </c>
      <c r="AA1803" s="41" t="s">
        <v>258</v>
      </c>
      <c r="AB1803" s="41" t="s">
        <v>3025</v>
      </c>
      <c r="AC1803" s="41" t="s">
        <v>172</v>
      </c>
      <c r="AD1803" s="41" t="s">
        <v>3026</v>
      </c>
      <c r="AE1803" s="41" t="s">
        <v>173</v>
      </c>
    </row>
    <row r="1804" spans="1:31">
      <c r="A1804" s="4">
        <v>101800</v>
      </c>
      <c r="C1804" s="43" t="s">
        <v>3705</v>
      </c>
      <c r="D1804" s="40" t="s">
        <v>54</v>
      </c>
      <c r="J1804" s="4" t="s">
        <v>3706</v>
      </c>
      <c r="K1804" s="4" t="s">
        <v>56</v>
      </c>
      <c r="L1804" s="4" t="s">
        <v>3023</v>
      </c>
      <c r="M1804" s="4" t="s">
        <v>258</v>
      </c>
      <c r="N1804" s="4" t="s">
        <v>3024</v>
      </c>
      <c r="O1804" s="4" t="s">
        <v>258</v>
      </c>
      <c r="P1804" s="4" t="s">
        <v>3025</v>
      </c>
      <c r="Q1804" s="4" t="s">
        <v>172</v>
      </c>
      <c r="R1804" s="4" t="s">
        <v>3026</v>
      </c>
      <c r="S1804" s="4" t="s">
        <v>173</v>
      </c>
      <c r="U1804" s="40" t="s">
        <v>54</v>
      </c>
      <c r="V1804" s="41" t="s">
        <v>3706</v>
      </c>
      <c r="W1804" s="41" t="s">
        <v>56</v>
      </c>
      <c r="X1804" s="41" t="s">
        <v>3023</v>
      </c>
      <c r="Y1804" s="41" t="s">
        <v>258</v>
      </c>
      <c r="Z1804" s="41" t="s">
        <v>3024</v>
      </c>
      <c r="AA1804" s="41" t="s">
        <v>258</v>
      </c>
      <c r="AB1804" s="41" t="s">
        <v>3025</v>
      </c>
      <c r="AC1804" s="41" t="s">
        <v>172</v>
      </c>
      <c r="AD1804" s="41" t="s">
        <v>3026</v>
      </c>
      <c r="AE1804" s="41" t="s">
        <v>173</v>
      </c>
    </row>
    <row r="1805" spans="1:31">
      <c r="A1805" s="4">
        <v>101801</v>
      </c>
      <c r="C1805" s="43" t="s">
        <v>3707</v>
      </c>
      <c r="D1805" s="40" t="s">
        <v>54</v>
      </c>
      <c r="J1805" s="4" t="s">
        <v>3708</v>
      </c>
      <c r="K1805" s="4" t="s">
        <v>56</v>
      </c>
      <c r="L1805" s="4" t="s">
        <v>3023</v>
      </c>
      <c r="M1805" s="4" t="s">
        <v>258</v>
      </c>
      <c r="N1805" s="4" t="s">
        <v>3024</v>
      </c>
      <c r="O1805" s="4" t="s">
        <v>258</v>
      </c>
      <c r="P1805" s="4" t="s">
        <v>3025</v>
      </c>
      <c r="Q1805" s="4" t="s">
        <v>172</v>
      </c>
      <c r="R1805" s="4" t="s">
        <v>3026</v>
      </c>
      <c r="S1805" s="4" t="s">
        <v>173</v>
      </c>
      <c r="U1805" s="40" t="s">
        <v>54</v>
      </c>
      <c r="V1805" s="41" t="s">
        <v>3708</v>
      </c>
      <c r="W1805" s="41" t="s">
        <v>56</v>
      </c>
      <c r="X1805" s="41" t="s">
        <v>3023</v>
      </c>
      <c r="Y1805" s="41" t="s">
        <v>258</v>
      </c>
      <c r="Z1805" s="41" t="s">
        <v>3024</v>
      </c>
      <c r="AA1805" s="41" t="s">
        <v>258</v>
      </c>
      <c r="AB1805" s="41" t="s">
        <v>3025</v>
      </c>
      <c r="AC1805" s="41" t="s">
        <v>172</v>
      </c>
      <c r="AD1805" s="41" t="s">
        <v>3026</v>
      </c>
      <c r="AE1805" s="41" t="s">
        <v>173</v>
      </c>
    </row>
    <row r="1806" spans="1:31">
      <c r="A1806" s="4">
        <v>101802</v>
      </c>
      <c r="C1806" s="43" t="s">
        <v>3709</v>
      </c>
      <c r="D1806" s="40" t="s">
        <v>54</v>
      </c>
      <c r="J1806" s="4" t="s">
        <v>3710</v>
      </c>
      <c r="K1806" s="4" t="s">
        <v>56</v>
      </c>
      <c r="L1806" s="4" t="s">
        <v>3023</v>
      </c>
      <c r="M1806" s="4" t="s">
        <v>258</v>
      </c>
      <c r="N1806" s="4" t="s">
        <v>3024</v>
      </c>
      <c r="O1806" s="4" t="s">
        <v>258</v>
      </c>
      <c r="P1806" s="4" t="s">
        <v>3025</v>
      </c>
      <c r="Q1806" s="4" t="s">
        <v>172</v>
      </c>
      <c r="R1806" s="4" t="s">
        <v>3026</v>
      </c>
      <c r="S1806" s="4" t="s">
        <v>173</v>
      </c>
      <c r="U1806" s="40" t="s">
        <v>54</v>
      </c>
      <c r="V1806" s="41" t="s">
        <v>3710</v>
      </c>
      <c r="W1806" s="41" t="s">
        <v>56</v>
      </c>
      <c r="X1806" s="41" t="s">
        <v>3023</v>
      </c>
      <c r="Y1806" s="41" t="s">
        <v>258</v>
      </c>
      <c r="Z1806" s="41" t="s">
        <v>3024</v>
      </c>
      <c r="AA1806" s="41" t="s">
        <v>258</v>
      </c>
      <c r="AB1806" s="41" t="s">
        <v>3025</v>
      </c>
      <c r="AC1806" s="41" t="s">
        <v>172</v>
      </c>
      <c r="AD1806" s="41" t="s">
        <v>3026</v>
      </c>
      <c r="AE1806" s="41" t="s">
        <v>173</v>
      </c>
    </row>
    <row r="1807" spans="1:31">
      <c r="A1807" s="4">
        <v>101803</v>
      </c>
      <c r="C1807" s="43" t="s">
        <v>3711</v>
      </c>
      <c r="D1807" s="40" t="s">
        <v>54</v>
      </c>
      <c r="J1807" s="4" t="s">
        <v>3712</v>
      </c>
      <c r="K1807" s="4" t="s">
        <v>56</v>
      </c>
      <c r="L1807" s="4" t="s">
        <v>3023</v>
      </c>
      <c r="M1807" s="4" t="s">
        <v>258</v>
      </c>
      <c r="N1807" s="4" t="s">
        <v>3024</v>
      </c>
      <c r="O1807" s="4" t="s">
        <v>258</v>
      </c>
      <c r="P1807" s="4" t="s">
        <v>3025</v>
      </c>
      <c r="Q1807" s="4" t="s">
        <v>172</v>
      </c>
      <c r="R1807" s="4" t="s">
        <v>3026</v>
      </c>
      <c r="S1807" s="4" t="s">
        <v>173</v>
      </c>
      <c r="U1807" s="40" t="s">
        <v>54</v>
      </c>
      <c r="V1807" s="41" t="s">
        <v>3712</v>
      </c>
      <c r="W1807" s="41" t="s">
        <v>56</v>
      </c>
      <c r="X1807" s="41" t="s">
        <v>3023</v>
      </c>
      <c r="Y1807" s="41" t="s">
        <v>258</v>
      </c>
      <c r="Z1807" s="41" t="s">
        <v>3024</v>
      </c>
      <c r="AA1807" s="41" t="s">
        <v>258</v>
      </c>
      <c r="AB1807" s="41" t="s">
        <v>3025</v>
      </c>
      <c r="AC1807" s="41" t="s">
        <v>172</v>
      </c>
      <c r="AD1807" s="41" t="s">
        <v>3026</v>
      </c>
      <c r="AE1807" s="41" t="s">
        <v>173</v>
      </c>
    </row>
    <row r="1808" spans="1:31">
      <c r="A1808" s="4">
        <v>101804</v>
      </c>
      <c r="C1808" s="43" t="s">
        <v>3713</v>
      </c>
      <c r="D1808" s="40" t="s">
        <v>54</v>
      </c>
      <c r="J1808" s="4" t="s">
        <v>3714</v>
      </c>
      <c r="K1808" s="4" t="s">
        <v>56</v>
      </c>
      <c r="L1808" s="4" t="s">
        <v>3023</v>
      </c>
      <c r="M1808" s="4" t="s">
        <v>258</v>
      </c>
      <c r="N1808" s="4" t="s">
        <v>3024</v>
      </c>
      <c r="O1808" s="4" t="s">
        <v>258</v>
      </c>
      <c r="P1808" s="4" t="s">
        <v>3025</v>
      </c>
      <c r="Q1808" s="4" t="s">
        <v>172</v>
      </c>
      <c r="R1808" s="4" t="s">
        <v>3026</v>
      </c>
      <c r="S1808" s="4" t="s">
        <v>173</v>
      </c>
      <c r="U1808" s="40" t="s">
        <v>54</v>
      </c>
      <c r="V1808" s="41" t="s">
        <v>3714</v>
      </c>
      <c r="W1808" s="41" t="s">
        <v>56</v>
      </c>
      <c r="X1808" s="41" t="s">
        <v>3023</v>
      </c>
      <c r="Y1808" s="41" t="s">
        <v>258</v>
      </c>
      <c r="Z1808" s="41" t="s">
        <v>3024</v>
      </c>
      <c r="AA1808" s="41" t="s">
        <v>258</v>
      </c>
      <c r="AB1808" s="41" t="s">
        <v>3025</v>
      </c>
      <c r="AC1808" s="41" t="s">
        <v>172</v>
      </c>
      <c r="AD1808" s="41" t="s">
        <v>3026</v>
      </c>
      <c r="AE1808" s="41" t="s">
        <v>173</v>
      </c>
    </row>
    <row r="1809" spans="1:31">
      <c r="A1809" s="4">
        <v>101805</v>
      </c>
      <c r="C1809" s="43" t="s">
        <v>3715</v>
      </c>
      <c r="D1809" s="40" t="s">
        <v>54</v>
      </c>
      <c r="J1809" s="4" t="s">
        <v>3716</v>
      </c>
      <c r="K1809" s="4" t="s">
        <v>56</v>
      </c>
      <c r="L1809" s="4" t="s">
        <v>3023</v>
      </c>
      <c r="M1809" s="4" t="s">
        <v>258</v>
      </c>
      <c r="N1809" s="4" t="s">
        <v>3024</v>
      </c>
      <c r="O1809" s="4" t="s">
        <v>258</v>
      </c>
      <c r="P1809" s="4" t="s">
        <v>3025</v>
      </c>
      <c r="Q1809" s="4" t="s">
        <v>172</v>
      </c>
      <c r="R1809" s="4" t="s">
        <v>3026</v>
      </c>
      <c r="S1809" s="4" t="s">
        <v>173</v>
      </c>
      <c r="U1809" s="40" t="s">
        <v>54</v>
      </c>
      <c r="V1809" s="41" t="s">
        <v>3716</v>
      </c>
      <c r="W1809" s="41" t="s">
        <v>56</v>
      </c>
      <c r="X1809" s="41" t="s">
        <v>3023</v>
      </c>
      <c r="Y1809" s="41" t="s">
        <v>258</v>
      </c>
      <c r="Z1809" s="41" t="s">
        <v>3024</v>
      </c>
      <c r="AA1809" s="41" t="s">
        <v>258</v>
      </c>
      <c r="AB1809" s="41" t="s">
        <v>3025</v>
      </c>
      <c r="AC1809" s="41" t="s">
        <v>172</v>
      </c>
      <c r="AD1809" s="41" t="s">
        <v>3026</v>
      </c>
      <c r="AE1809" s="41" t="s">
        <v>173</v>
      </c>
    </row>
    <row r="1810" spans="1:31">
      <c r="A1810" s="4">
        <v>101806</v>
      </c>
      <c r="C1810" s="43" t="s">
        <v>3717</v>
      </c>
      <c r="D1810" s="40" t="s">
        <v>54</v>
      </c>
      <c r="J1810" s="4" t="s">
        <v>3718</v>
      </c>
      <c r="K1810" s="4" t="s">
        <v>56</v>
      </c>
      <c r="L1810" s="4" t="s">
        <v>3023</v>
      </c>
      <c r="M1810" s="4" t="s">
        <v>258</v>
      </c>
      <c r="N1810" s="4" t="s">
        <v>3024</v>
      </c>
      <c r="O1810" s="4" t="s">
        <v>258</v>
      </c>
      <c r="P1810" s="4" t="s">
        <v>3025</v>
      </c>
      <c r="Q1810" s="4" t="s">
        <v>172</v>
      </c>
      <c r="R1810" s="4" t="s">
        <v>3026</v>
      </c>
      <c r="S1810" s="4" t="s">
        <v>173</v>
      </c>
      <c r="U1810" s="40" t="s">
        <v>54</v>
      </c>
      <c r="V1810" s="41" t="s">
        <v>3718</v>
      </c>
      <c r="W1810" s="41" t="s">
        <v>56</v>
      </c>
      <c r="X1810" s="41" t="s">
        <v>3023</v>
      </c>
      <c r="Y1810" s="41" t="s">
        <v>258</v>
      </c>
      <c r="Z1810" s="41" t="s">
        <v>3024</v>
      </c>
      <c r="AA1810" s="41" t="s">
        <v>258</v>
      </c>
      <c r="AB1810" s="41" t="s">
        <v>3025</v>
      </c>
      <c r="AC1810" s="41" t="s">
        <v>172</v>
      </c>
      <c r="AD1810" s="41" t="s">
        <v>3026</v>
      </c>
      <c r="AE1810" s="41" t="s">
        <v>173</v>
      </c>
    </row>
    <row r="1811" spans="1:31">
      <c r="A1811" s="4">
        <v>101807</v>
      </c>
      <c r="C1811" s="43" t="s">
        <v>3719</v>
      </c>
      <c r="D1811" s="40" t="s">
        <v>54</v>
      </c>
      <c r="J1811" s="4" t="s">
        <v>3720</v>
      </c>
      <c r="K1811" s="4" t="s">
        <v>56</v>
      </c>
      <c r="L1811" s="4" t="s">
        <v>3023</v>
      </c>
      <c r="M1811" s="4" t="s">
        <v>258</v>
      </c>
      <c r="N1811" s="4" t="s">
        <v>3024</v>
      </c>
      <c r="O1811" s="4" t="s">
        <v>258</v>
      </c>
      <c r="P1811" s="4" t="s">
        <v>3025</v>
      </c>
      <c r="Q1811" s="4" t="s">
        <v>172</v>
      </c>
      <c r="R1811" s="4" t="s">
        <v>3026</v>
      </c>
      <c r="S1811" s="4" t="s">
        <v>173</v>
      </c>
      <c r="U1811" s="40" t="s">
        <v>54</v>
      </c>
      <c r="V1811" s="41" t="s">
        <v>3720</v>
      </c>
      <c r="W1811" s="41" t="s">
        <v>56</v>
      </c>
      <c r="X1811" s="41" t="s">
        <v>3023</v>
      </c>
      <c r="Y1811" s="41" t="s">
        <v>258</v>
      </c>
      <c r="Z1811" s="41" t="s">
        <v>3024</v>
      </c>
      <c r="AA1811" s="41" t="s">
        <v>258</v>
      </c>
      <c r="AB1811" s="41" t="s">
        <v>3025</v>
      </c>
      <c r="AC1811" s="41" t="s">
        <v>172</v>
      </c>
      <c r="AD1811" s="41" t="s">
        <v>3026</v>
      </c>
      <c r="AE1811" s="41" t="s">
        <v>173</v>
      </c>
    </row>
    <row r="1812" spans="1:31">
      <c r="A1812" s="4">
        <v>101808</v>
      </c>
      <c r="C1812" s="43" t="s">
        <v>3721</v>
      </c>
      <c r="D1812" s="40" t="s">
        <v>54</v>
      </c>
      <c r="J1812" s="4" t="s">
        <v>3722</v>
      </c>
      <c r="K1812" s="4" t="s">
        <v>56</v>
      </c>
      <c r="L1812" s="4" t="s">
        <v>3023</v>
      </c>
      <c r="M1812" s="4" t="s">
        <v>258</v>
      </c>
      <c r="N1812" s="4" t="s">
        <v>3024</v>
      </c>
      <c r="O1812" s="4" t="s">
        <v>258</v>
      </c>
      <c r="P1812" s="4" t="s">
        <v>3025</v>
      </c>
      <c r="Q1812" s="4" t="s">
        <v>172</v>
      </c>
      <c r="R1812" s="4" t="s">
        <v>3026</v>
      </c>
      <c r="S1812" s="4" t="s">
        <v>173</v>
      </c>
      <c r="U1812" s="40" t="s">
        <v>54</v>
      </c>
      <c r="V1812" s="41" t="s">
        <v>3722</v>
      </c>
      <c r="W1812" s="41" t="s">
        <v>56</v>
      </c>
      <c r="X1812" s="41" t="s">
        <v>3023</v>
      </c>
      <c r="Y1812" s="41" t="s">
        <v>258</v>
      </c>
      <c r="Z1812" s="41" t="s">
        <v>3024</v>
      </c>
      <c r="AA1812" s="41" t="s">
        <v>258</v>
      </c>
      <c r="AB1812" s="41" t="s">
        <v>3025</v>
      </c>
      <c r="AC1812" s="41" t="s">
        <v>172</v>
      </c>
      <c r="AD1812" s="41" t="s">
        <v>3026</v>
      </c>
      <c r="AE1812" s="41" t="s">
        <v>173</v>
      </c>
    </row>
    <row r="1813" spans="1:31">
      <c r="A1813" s="4">
        <v>101809</v>
      </c>
      <c r="C1813" s="43" t="s">
        <v>3723</v>
      </c>
      <c r="D1813" s="40" t="s">
        <v>54</v>
      </c>
      <c r="J1813" s="4" t="s">
        <v>3724</v>
      </c>
      <c r="K1813" s="4" t="s">
        <v>56</v>
      </c>
      <c r="L1813" s="4" t="s">
        <v>3023</v>
      </c>
      <c r="M1813" s="4" t="s">
        <v>258</v>
      </c>
      <c r="N1813" s="4" t="s">
        <v>3024</v>
      </c>
      <c r="O1813" s="4" t="s">
        <v>258</v>
      </c>
      <c r="P1813" s="4" t="s">
        <v>3025</v>
      </c>
      <c r="Q1813" s="4" t="s">
        <v>172</v>
      </c>
      <c r="R1813" s="4" t="s">
        <v>3026</v>
      </c>
      <c r="S1813" s="4" t="s">
        <v>173</v>
      </c>
      <c r="U1813" s="40" t="s">
        <v>54</v>
      </c>
      <c r="V1813" s="41" t="s">
        <v>3724</v>
      </c>
      <c r="W1813" s="41" t="s">
        <v>56</v>
      </c>
      <c r="X1813" s="41" t="s">
        <v>3023</v>
      </c>
      <c r="Y1813" s="41" t="s">
        <v>258</v>
      </c>
      <c r="Z1813" s="41" t="s">
        <v>3024</v>
      </c>
      <c r="AA1813" s="41" t="s">
        <v>258</v>
      </c>
      <c r="AB1813" s="41" t="s">
        <v>3025</v>
      </c>
      <c r="AC1813" s="41" t="s">
        <v>172</v>
      </c>
      <c r="AD1813" s="41" t="s">
        <v>3026</v>
      </c>
      <c r="AE1813" s="41" t="s">
        <v>173</v>
      </c>
    </row>
    <row r="1814" spans="1:31">
      <c r="A1814" s="4">
        <v>101810</v>
      </c>
      <c r="C1814" s="43" t="s">
        <v>3725</v>
      </c>
      <c r="D1814" s="40" t="s">
        <v>54</v>
      </c>
      <c r="J1814" s="4" t="s">
        <v>3726</v>
      </c>
      <c r="K1814" s="4" t="s">
        <v>56</v>
      </c>
      <c r="L1814" s="4" t="s">
        <v>3023</v>
      </c>
      <c r="M1814" s="4" t="s">
        <v>258</v>
      </c>
      <c r="N1814" s="4" t="s">
        <v>3024</v>
      </c>
      <c r="O1814" s="4" t="s">
        <v>258</v>
      </c>
      <c r="P1814" s="4" t="s">
        <v>3025</v>
      </c>
      <c r="Q1814" s="4" t="s">
        <v>172</v>
      </c>
      <c r="R1814" s="4" t="s">
        <v>3026</v>
      </c>
      <c r="S1814" s="4" t="s">
        <v>173</v>
      </c>
      <c r="U1814" s="40" t="s">
        <v>54</v>
      </c>
      <c r="V1814" s="41" t="s">
        <v>3726</v>
      </c>
      <c r="W1814" s="41" t="s">
        <v>56</v>
      </c>
      <c r="X1814" s="41" t="s">
        <v>3023</v>
      </c>
      <c r="Y1814" s="41" t="s">
        <v>258</v>
      </c>
      <c r="Z1814" s="41" t="s">
        <v>3024</v>
      </c>
      <c r="AA1814" s="41" t="s">
        <v>258</v>
      </c>
      <c r="AB1814" s="41" t="s">
        <v>3025</v>
      </c>
      <c r="AC1814" s="41" t="s">
        <v>172</v>
      </c>
      <c r="AD1814" s="41" t="s">
        <v>3026</v>
      </c>
      <c r="AE1814" s="41" t="s">
        <v>173</v>
      </c>
    </row>
    <row r="1815" spans="1:31">
      <c r="A1815" s="4">
        <v>101811</v>
      </c>
      <c r="C1815" s="43" t="s">
        <v>3727</v>
      </c>
      <c r="D1815" s="40" t="s">
        <v>54</v>
      </c>
      <c r="J1815" s="4" t="s">
        <v>3728</v>
      </c>
      <c r="K1815" s="4" t="s">
        <v>56</v>
      </c>
      <c r="L1815" s="4" t="s">
        <v>3023</v>
      </c>
      <c r="M1815" s="4" t="s">
        <v>258</v>
      </c>
      <c r="N1815" s="4" t="s">
        <v>3024</v>
      </c>
      <c r="O1815" s="4" t="s">
        <v>258</v>
      </c>
      <c r="P1815" s="4" t="s">
        <v>3025</v>
      </c>
      <c r="Q1815" s="4" t="s">
        <v>172</v>
      </c>
      <c r="R1815" s="4" t="s">
        <v>3026</v>
      </c>
      <c r="S1815" s="4" t="s">
        <v>173</v>
      </c>
      <c r="U1815" s="40" t="s">
        <v>54</v>
      </c>
      <c r="V1815" s="41" t="s">
        <v>3728</v>
      </c>
      <c r="W1815" s="41" t="s">
        <v>56</v>
      </c>
      <c r="X1815" s="41" t="s">
        <v>3023</v>
      </c>
      <c r="Y1815" s="41" t="s">
        <v>258</v>
      </c>
      <c r="Z1815" s="41" t="s">
        <v>3024</v>
      </c>
      <c r="AA1815" s="41" t="s">
        <v>258</v>
      </c>
      <c r="AB1815" s="41" t="s">
        <v>3025</v>
      </c>
      <c r="AC1815" s="41" t="s">
        <v>172</v>
      </c>
      <c r="AD1815" s="41" t="s">
        <v>3026</v>
      </c>
      <c r="AE1815" s="41" t="s">
        <v>173</v>
      </c>
    </row>
    <row r="1816" spans="1:31">
      <c r="A1816" s="4">
        <v>101812</v>
      </c>
      <c r="C1816" s="43" t="s">
        <v>3729</v>
      </c>
      <c r="D1816" s="40" t="s">
        <v>54</v>
      </c>
      <c r="J1816" s="4" t="s">
        <v>3730</v>
      </c>
      <c r="K1816" s="4" t="s">
        <v>56</v>
      </c>
      <c r="L1816" s="4" t="s">
        <v>3023</v>
      </c>
      <c r="M1816" s="4" t="s">
        <v>258</v>
      </c>
      <c r="N1816" s="4" t="s">
        <v>3024</v>
      </c>
      <c r="O1816" s="4" t="s">
        <v>258</v>
      </c>
      <c r="P1816" s="4" t="s">
        <v>3025</v>
      </c>
      <c r="Q1816" s="4" t="s">
        <v>172</v>
      </c>
      <c r="R1816" s="4" t="s">
        <v>3026</v>
      </c>
      <c r="S1816" s="4" t="s">
        <v>173</v>
      </c>
      <c r="U1816" s="40" t="s">
        <v>54</v>
      </c>
      <c r="V1816" s="41" t="s">
        <v>3730</v>
      </c>
      <c r="W1816" s="41" t="s">
        <v>56</v>
      </c>
      <c r="X1816" s="41" t="s">
        <v>3023</v>
      </c>
      <c r="Y1816" s="41" t="s">
        <v>258</v>
      </c>
      <c r="Z1816" s="41" t="s">
        <v>3024</v>
      </c>
      <c r="AA1816" s="41" t="s">
        <v>258</v>
      </c>
      <c r="AB1816" s="41" t="s">
        <v>3025</v>
      </c>
      <c r="AC1816" s="41" t="s">
        <v>172</v>
      </c>
      <c r="AD1816" s="41" t="s">
        <v>3026</v>
      </c>
      <c r="AE1816" s="41" t="s">
        <v>173</v>
      </c>
    </row>
    <row r="1817" spans="1:31">
      <c r="A1817" s="4">
        <v>101813</v>
      </c>
      <c r="C1817" s="43" t="s">
        <v>3731</v>
      </c>
      <c r="D1817" s="40" t="s">
        <v>54</v>
      </c>
      <c r="J1817" s="4" t="s">
        <v>3732</v>
      </c>
      <c r="K1817" s="4" t="s">
        <v>56</v>
      </c>
      <c r="L1817" s="4" t="s">
        <v>3023</v>
      </c>
      <c r="M1817" s="4" t="s">
        <v>258</v>
      </c>
      <c r="N1817" s="4" t="s">
        <v>3024</v>
      </c>
      <c r="O1817" s="4" t="s">
        <v>258</v>
      </c>
      <c r="P1817" s="4" t="s">
        <v>3025</v>
      </c>
      <c r="Q1817" s="4" t="s">
        <v>172</v>
      </c>
      <c r="R1817" s="4" t="s">
        <v>3026</v>
      </c>
      <c r="S1817" s="4" t="s">
        <v>173</v>
      </c>
      <c r="U1817" s="40" t="s">
        <v>54</v>
      </c>
      <c r="V1817" s="41" t="s">
        <v>3732</v>
      </c>
      <c r="W1817" s="41" t="s">
        <v>56</v>
      </c>
      <c r="X1817" s="41" t="s">
        <v>3023</v>
      </c>
      <c r="Y1817" s="41" t="s">
        <v>258</v>
      </c>
      <c r="Z1817" s="41" t="s">
        <v>3024</v>
      </c>
      <c r="AA1817" s="41" t="s">
        <v>258</v>
      </c>
      <c r="AB1817" s="41" t="s">
        <v>3025</v>
      </c>
      <c r="AC1817" s="41" t="s">
        <v>172</v>
      </c>
      <c r="AD1817" s="41" t="s">
        <v>3026</v>
      </c>
      <c r="AE1817" s="41" t="s">
        <v>173</v>
      </c>
    </row>
    <row r="1818" spans="1:31">
      <c r="A1818" s="4">
        <v>101814</v>
      </c>
      <c r="C1818" s="43" t="s">
        <v>3733</v>
      </c>
      <c r="D1818" s="40" t="s">
        <v>54</v>
      </c>
      <c r="J1818" s="4" t="s">
        <v>3734</v>
      </c>
      <c r="K1818" s="4" t="s">
        <v>56</v>
      </c>
      <c r="L1818" s="4" t="s">
        <v>3023</v>
      </c>
      <c r="M1818" s="4" t="s">
        <v>258</v>
      </c>
      <c r="N1818" s="4" t="s">
        <v>3024</v>
      </c>
      <c r="O1818" s="4" t="s">
        <v>258</v>
      </c>
      <c r="P1818" s="4" t="s">
        <v>3025</v>
      </c>
      <c r="Q1818" s="4" t="s">
        <v>172</v>
      </c>
      <c r="R1818" s="4" t="s">
        <v>3026</v>
      </c>
      <c r="S1818" s="4" t="s">
        <v>173</v>
      </c>
      <c r="U1818" s="40" t="s">
        <v>54</v>
      </c>
      <c r="V1818" s="41" t="s">
        <v>3734</v>
      </c>
      <c r="W1818" s="41" t="s">
        <v>56</v>
      </c>
      <c r="X1818" s="41" t="s">
        <v>3023</v>
      </c>
      <c r="Y1818" s="41" t="s">
        <v>258</v>
      </c>
      <c r="Z1818" s="41" t="s">
        <v>3024</v>
      </c>
      <c r="AA1818" s="41" t="s">
        <v>258</v>
      </c>
      <c r="AB1818" s="41" t="s">
        <v>3025</v>
      </c>
      <c r="AC1818" s="41" t="s">
        <v>172</v>
      </c>
      <c r="AD1818" s="41" t="s">
        <v>3026</v>
      </c>
      <c r="AE1818" s="41" t="s">
        <v>173</v>
      </c>
    </row>
    <row r="1819" spans="1:31">
      <c r="A1819" s="4">
        <v>101815</v>
      </c>
      <c r="C1819" s="43" t="s">
        <v>3735</v>
      </c>
      <c r="D1819" s="40" t="s">
        <v>54</v>
      </c>
      <c r="J1819" s="4" t="s">
        <v>3736</v>
      </c>
      <c r="K1819" s="4" t="s">
        <v>56</v>
      </c>
      <c r="L1819" s="4" t="s">
        <v>3023</v>
      </c>
      <c r="M1819" s="4" t="s">
        <v>258</v>
      </c>
      <c r="N1819" s="4" t="s">
        <v>3024</v>
      </c>
      <c r="O1819" s="4" t="s">
        <v>258</v>
      </c>
      <c r="P1819" s="4" t="s">
        <v>3025</v>
      </c>
      <c r="Q1819" s="4" t="s">
        <v>172</v>
      </c>
      <c r="R1819" s="4" t="s">
        <v>3026</v>
      </c>
      <c r="S1819" s="4" t="s">
        <v>173</v>
      </c>
      <c r="U1819" s="40" t="s">
        <v>54</v>
      </c>
      <c r="V1819" s="41" t="s">
        <v>3736</v>
      </c>
      <c r="W1819" s="41" t="s">
        <v>56</v>
      </c>
      <c r="X1819" s="41" t="s">
        <v>3023</v>
      </c>
      <c r="Y1819" s="41" t="s">
        <v>258</v>
      </c>
      <c r="Z1819" s="41" t="s">
        <v>3024</v>
      </c>
      <c r="AA1819" s="41" t="s">
        <v>258</v>
      </c>
      <c r="AB1819" s="41" t="s">
        <v>3025</v>
      </c>
      <c r="AC1819" s="41" t="s">
        <v>172</v>
      </c>
      <c r="AD1819" s="41" t="s">
        <v>3026</v>
      </c>
      <c r="AE1819" s="41" t="s">
        <v>173</v>
      </c>
    </row>
    <row r="1820" spans="1:31">
      <c r="A1820" s="4">
        <v>101816</v>
      </c>
      <c r="C1820" s="43" t="s">
        <v>3737</v>
      </c>
      <c r="D1820" s="40" t="s">
        <v>54</v>
      </c>
      <c r="J1820" s="4" t="s">
        <v>3738</v>
      </c>
      <c r="K1820" s="4" t="s">
        <v>56</v>
      </c>
      <c r="L1820" s="4" t="s">
        <v>3023</v>
      </c>
      <c r="M1820" s="4" t="s">
        <v>258</v>
      </c>
      <c r="N1820" s="4" t="s">
        <v>3024</v>
      </c>
      <c r="O1820" s="4" t="s">
        <v>258</v>
      </c>
      <c r="P1820" s="4" t="s">
        <v>3025</v>
      </c>
      <c r="Q1820" s="4" t="s">
        <v>172</v>
      </c>
      <c r="R1820" s="4" t="s">
        <v>3026</v>
      </c>
      <c r="S1820" s="4" t="s">
        <v>173</v>
      </c>
      <c r="U1820" s="40" t="s">
        <v>54</v>
      </c>
      <c r="V1820" s="41" t="s">
        <v>3738</v>
      </c>
      <c r="W1820" s="41" t="s">
        <v>56</v>
      </c>
      <c r="X1820" s="41" t="s">
        <v>3023</v>
      </c>
      <c r="Y1820" s="41" t="s">
        <v>258</v>
      </c>
      <c r="Z1820" s="41" t="s">
        <v>3024</v>
      </c>
      <c r="AA1820" s="41" t="s">
        <v>258</v>
      </c>
      <c r="AB1820" s="41" t="s">
        <v>3025</v>
      </c>
      <c r="AC1820" s="41" t="s">
        <v>172</v>
      </c>
      <c r="AD1820" s="41" t="s">
        <v>3026</v>
      </c>
      <c r="AE1820" s="41" t="s">
        <v>173</v>
      </c>
    </row>
    <row r="1821" spans="1:31">
      <c r="A1821" s="4">
        <v>101817</v>
      </c>
      <c r="C1821" s="43" t="s">
        <v>3739</v>
      </c>
      <c r="D1821" s="40" t="s">
        <v>54</v>
      </c>
      <c r="J1821" s="4" t="s">
        <v>3740</v>
      </c>
      <c r="K1821" s="4" t="s">
        <v>56</v>
      </c>
      <c r="L1821" s="4" t="s">
        <v>3023</v>
      </c>
      <c r="M1821" s="4" t="s">
        <v>258</v>
      </c>
      <c r="N1821" s="4" t="s">
        <v>3024</v>
      </c>
      <c r="O1821" s="4" t="s">
        <v>258</v>
      </c>
      <c r="P1821" s="4" t="s">
        <v>3025</v>
      </c>
      <c r="Q1821" s="4" t="s">
        <v>172</v>
      </c>
      <c r="R1821" s="4" t="s">
        <v>3026</v>
      </c>
      <c r="S1821" s="4" t="s">
        <v>173</v>
      </c>
      <c r="U1821" s="40" t="s">
        <v>54</v>
      </c>
      <c r="V1821" s="41" t="s">
        <v>3740</v>
      </c>
      <c r="W1821" s="41" t="s">
        <v>56</v>
      </c>
      <c r="X1821" s="41" t="s">
        <v>3023</v>
      </c>
      <c r="Y1821" s="41" t="s">
        <v>258</v>
      </c>
      <c r="Z1821" s="41" t="s">
        <v>3024</v>
      </c>
      <c r="AA1821" s="41" t="s">
        <v>258</v>
      </c>
      <c r="AB1821" s="41" t="s">
        <v>3025</v>
      </c>
      <c r="AC1821" s="41" t="s">
        <v>172</v>
      </c>
      <c r="AD1821" s="41" t="s">
        <v>3026</v>
      </c>
      <c r="AE1821" s="41" t="s">
        <v>173</v>
      </c>
    </row>
    <row r="1822" spans="1:31">
      <c r="A1822" s="4">
        <v>101818</v>
      </c>
      <c r="C1822" s="43" t="s">
        <v>3741</v>
      </c>
      <c r="D1822" s="40" t="s">
        <v>54</v>
      </c>
      <c r="J1822" s="4" t="s">
        <v>3742</v>
      </c>
      <c r="K1822" s="4" t="s">
        <v>56</v>
      </c>
      <c r="L1822" s="4" t="s">
        <v>3023</v>
      </c>
      <c r="M1822" s="4" t="s">
        <v>258</v>
      </c>
      <c r="N1822" s="4" t="s">
        <v>3024</v>
      </c>
      <c r="O1822" s="4" t="s">
        <v>258</v>
      </c>
      <c r="P1822" s="4" t="s">
        <v>3025</v>
      </c>
      <c r="Q1822" s="4" t="s">
        <v>172</v>
      </c>
      <c r="R1822" s="4" t="s">
        <v>3026</v>
      </c>
      <c r="S1822" s="4" t="s">
        <v>173</v>
      </c>
      <c r="U1822" s="40" t="s">
        <v>54</v>
      </c>
      <c r="V1822" s="41" t="s">
        <v>3742</v>
      </c>
      <c r="W1822" s="41" t="s">
        <v>56</v>
      </c>
      <c r="X1822" s="41" t="s">
        <v>3023</v>
      </c>
      <c r="Y1822" s="41" t="s">
        <v>258</v>
      </c>
      <c r="Z1822" s="41" t="s">
        <v>3024</v>
      </c>
      <c r="AA1822" s="41" t="s">
        <v>258</v>
      </c>
      <c r="AB1822" s="41" t="s">
        <v>3025</v>
      </c>
      <c r="AC1822" s="41" t="s">
        <v>172</v>
      </c>
      <c r="AD1822" s="41" t="s">
        <v>3026</v>
      </c>
      <c r="AE1822" s="41" t="s">
        <v>173</v>
      </c>
    </row>
    <row r="1823" spans="1:31">
      <c r="A1823" s="4">
        <v>101819</v>
      </c>
      <c r="C1823" s="43" t="s">
        <v>3743</v>
      </c>
      <c r="D1823" s="40" t="s">
        <v>54</v>
      </c>
      <c r="J1823" s="4" t="s">
        <v>3744</v>
      </c>
      <c r="K1823" s="4" t="s">
        <v>56</v>
      </c>
      <c r="L1823" s="4" t="s">
        <v>3023</v>
      </c>
      <c r="M1823" s="4" t="s">
        <v>258</v>
      </c>
      <c r="N1823" s="4" t="s">
        <v>3024</v>
      </c>
      <c r="O1823" s="4" t="s">
        <v>258</v>
      </c>
      <c r="P1823" s="4" t="s">
        <v>3025</v>
      </c>
      <c r="Q1823" s="4" t="s">
        <v>172</v>
      </c>
      <c r="R1823" s="4" t="s">
        <v>3026</v>
      </c>
      <c r="S1823" s="4" t="s">
        <v>173</v>
      </c>
      <c r="U1823" s="40" t="s">
        <v>54</v>
      </c>
      <c r="V1823" s="41" t="s">
        <v>3744</v>
      </c>
      <c r="W1823" s="41" t="s">
        <v>56</v>
      </c>
      <c r="X1823" s="41" t="s">
        <v>3023</v>
      </c>
      <c r="Y1823" s="41" t="s">
        <v>258</v>
      </c>
      <c r="Z1823" s="41" t="s">
        <v>3024</v>
      </c>
      <c r="AA1823" s="41" t="s">
        <v>258</v>
      </c>
      <c r="AB1823" s="41" t="s">
        <v>3025</v>
      </c>
      <c r="AC1823" s="41" t="s">
        <v>172</v>
      </c>
      <c r="AD1823" s="41" t="s">
        <v>3026</v>
      </c>
      <c r="AE1823" s="41" t="s">
        <v>173</v>
      </c>
    </row>
    <row r="1824" spans="1:31">
      <c r="A1824" s="4">
        <v>101820</v>
      </c>
      <c r="C1824" s="43" t="s">
        <v>3745</v>
      </c>
      <c r="D1824" s="40" t="s">
        <v>54</v>
      </c>
      <c r="J1824" s="4" t="s">
        <v>3746</v>
      </c>
      <c r="K1824" s="4" t="s">
        <v>56</v>
      </c>
      <c r="L1824" s="4" t="s">
        <v>3023</v>
      </c>
      <c r="M1824" s="4" t="s">
        <v>258</v>
      </c>
      <c r="N1824" s="4" t="s">
        <v>3024</v>
      </c>
      <c r="O1824" s="4" t="s">
        <v>258</v>
      </c>
      <c r="P1824" s="4" t="s">
        <v>3025</v>
      </c>
      <c r="Q1824" s="4" t="s">
        <v>172</v>
      </c>
      <c r="R1824" s="4" t="s">
        <v>3026</v>
      </c>
      <c r="S1824" s="4" t="s">
        <v>173</v>
      </c>
      <c r="U1824" s="40" t="s">
        <v>54</v>
      </c>
      <c r="V1824" s="41" t="s">
        <v>3746</v>
      </c>
      <c r="W1824" s="41" t="s">
        <v>56</v>
      </c>
      <c r="X1824" s="41" t="s">
        <v>3023</v>
      </c>
      <c r="Y1824" s="41" t="s">
        <v>258</v>
      </c>
      <c r="Z1824" s="41" t="s">
        <v>3024</v>
      </c>
      <c r="AA1824" s="41" t="s">
        <v>258</v>
      </c>
      <c r="AB1824" s="41" t="s">
        <v>3025</v>
      </c>
      <c r="AC1824" s="41" t="s">
        <v>172</v>
      </c>
      <c r="AD1824" s="41" t="s">
        <v>3026</v>
      </c>
      <c r="AE1824" s="41" t="s">
        <v>173</v>
      </c>
    </row>
    <row r="1825" spans="1:31">
      <c r="A1825" s="4">
        <v>101821</v>
      </c>
      <c r="C1825" s="43" t="s">
        <v>3747</v>
      </c>
      <c r="D1825" s="40" t="s">
        <v>54</v>
      </c>
      <c r="J1825" s="4" t="s">
        <v>3748</v>
      </c>
      <c r="K1825" s="4" t="s">
        <v>56</v>
      </c>
      <c r="L1825" s="4" t="s">
        <v>3023</v>
      </c>
      <c r="M1825" s="4" t="s">
        <v>258</v>
      </c>
      <c r="N1825" s="4" t="s">
        <v>3024</v>
      </c>
      <c r="O1825" s="4" t="s">
        <v>258</v>
      </c>
      <c r="P1825" s="4" t="s">
        <v>3025</v>
      </c>
      <c r="Q1825" s="4" t="s">
        <v>172</v>
      </c>
      <c r="R1825" s="4" t="s">
        <v>3026</v>
      </c>
      <c r="S1825" s="4" t="s">
        <v>173</v>
      </c>
      <c r="U1825" s="40" t="s">
        <v>54</v>
      </c>
      <c r="V1825" s="41" t="s">
        <v>3748</v>
      </c>
      <c r="W1825" s="41" t="s">
        <v>56</v>
      </c>
      <c r="X1825" s="41" t="s">
        <v>3023</v>
      </c>
      <c r="Y1825" s="41" t="s">
        <v>258</v>
      </c>
      <c r="Z1825" s="41" t="s">
        <v>3024</v>
      </c>
      <c r="AA1825" s="41" t="s">
        <v>258</v>
      </c>
      <c r="AB1825" s="41" t="s">
        <v>3025</v>
      </c>
      <c r="AC1825" s="41" t="s">
        <v>172</v>
      </c>
      <c r="AD1825" s="41" t="s">
        <v>3026</v>
      </c>
      <c r="AE1825" s="41" t="s">
        <v>173</v>
      </c>
    </row>
    <row r="1826" spans="1:31">
      <c r="A1826" s="4">
        <v>101822</v>
      </c>
      <c r="C1826" s="43" t="s">
        <v>3749</v>
      </c>
      <c r="D1826" s="40" t="s">
        <v>54</v>
      </c>
      <c r="J1826" s="4" t="s">
        <v>3750</v>
      </c>
      <c r="K1826" s="4" t="s">
        <v>56</v>
      </c>
      <c r="L1826" s="4" t="s">
        <v>3023</v>
      </c>
      <c r="M1826" s="4" t="s">
        <v>258</v>
      </c>
      <c r="N1826" s="4" t="s">
        <v>3024</v>
      </c>
      <c r="O1826" s="4" t="s">
        <v>258</v>
      </c>
      <c r="P1826" s="4" t="s">
        <v>3025</v>
      </c>
      <c r="Q1826" s="4" t="s">
        <v>172</v>
      </c>
      <c r="R1826" s="4" t="s">
        <v>3026</v>
      </c>
      <c r="S1826" s="4" t="s">
        <v>173</v>
      </c>
      <c r="U1826" s="40" t="s">
        <v>54</v>
      </c>
      <c r="V1826" s="41" t="s">
        <v>3750</v>
      </c>
      <c r="W1826" s="41" t="s">
        <v>56</v>
      </c>
      <c r="X1826" s="41" t="s">
        <v>3023</v>
      </c>
      <c r="Y1826" s="41" t="s">
        <v>258</v>
      </c>
      <c r="Z1826" s="41" t="s">
        <v>3024</v>
      </c>
      <c r="AA1826" s="41" t="s">
        <v>258</v>
      </c>
      <c r="AB1826" s="41" t="s">
        <v>3025</v>
      </c>
      <c r="AC1826" s="41" t="s">
        <v>172</v>
      </c>
      <c r="AD1826" s="41" t="s">
        <v>3026</v>
      </c>
      <c r="AE1826" s="41" t="s">
        <v>173</v>
      </c>
    </row>
    <row r="1827" spans="1:31">
      <c r="A1827" s="4">
        <v>101823</v>
      </c>
      <c r="C1827" s="43" t="s">
        <v>3751</v>
      </c>
      <c r="D1827" s="40" t="s">
        <v>54</v>
      </c>
      <c r="J1827" s="4" t="s">
        <v>3752</v>
      </c>
      <c r="K1827" s="4" t="s">
        <v>56</v>
      </c>
      <c r="L1827" s="4" t="s">
        <v>3023</v>
      </c>
      <c r="M1827" s="4" t="s">
        <v>258</v>
      </c>
      <c r="N1827" s="4" t="s">
        <v>3024</v>
      </c>
      <c r="O1827" s="4" t="s">
        <v>258</v>
      </c>
      <c r="P1827" s="4" t="s">
        <v>3025</v>
      </c>
      <c r="Q1827" s="4" t="s">
        <v>172</v>
      </c>
      <c r="R1827" s="4" t="s">
        <v>3026</v>
      </c>
      <c r="S1827" s="4" t="s">
        <v>173</v>
      </c>
      <c r="U1827" s="40" t="s">
        <v>54</v>
      </c>
      <c r="V1827" s="41" t="s">
        <v>3752</v>
      </c>
      <c r="W1827" s="41" t="s">
        <v>56</v>
      </c>
      <c r="X1827" s="41" t="s">
        <v>3023</v>
      </c>
      <c r="Y1827" s="41" t="s">
        <v>258</v>
      </c>
      <c r="Z1827" s="41" t="s">
        <v>3024</v>
      </c>
      <c r="AA1827" s="41" t="s">
        <v>258</v>
      </c>
      <c r="AB1827" s="41" t="s">
        <v>3025</v>
      </c>
      <c r="AC1827" s="41" t="s">
        <v>172</v>
      </c>
      <c r="AD1827" s="41" t="s">
        <v>3026</v>
      </c>
      <c r="AE1827" s="41" t="s">
        <v>173</v>
      </c>
    </row>
    <row r="1828" spans="1:31">
      <c r="A1828" s="4">
        <v>101824</v>
      </c>
      <c r="C1828" s="43" t="s">
        <v>3753</v>
      </c>
      <c r="D1828" s="40" t="s">
        <v>54</v>
      </c>
      <c r="J1828" s="4" t="s">
        <v>3754</v>
      </c>
      <c r="K1828" s="4" t="s">
        <v>56</v>
      </c>
      <c r="L1828" s="4" t="s">
        <v>3023</v>
      </c>
      <c r="M1828" s="4" t="s">
        <v>258</v>
      </c>
      <c r="N1828" s="4" t="s">
        <v>3024</v>
      </c>
      <c r="O1828" s="4" t="s">
        <v>258</v>
      </c>
      <c r="P1828" s="4" t="s">
        <v>3025</v>
      </c>
      <c r="Q1828" s="4" t="s">
        <v>172</v>
      </c>
      <c r="R1828" s="4" t="s">
        <v>3026</v>
      </c>
      <c r="S1828" s="4" t="s">
        <v>173</v>
      </c>
      <c r="U1828" s="40" t="s">
        <v>54</v>
      </c>
      <c r="V1828" s="41" t="s">
        <v>3754</v>
      </c>
      <c r="W1828" s="41" t="s">
        <v>56</v>
      </c>
      <c r="X1828" s="41" t="s">
        <v>3023</v>
      </c>
      <c r="Y1828" s="41" t="s">
        <v>258</v>
      </c>
      <c r="Z1828" s="41" t="s">
        <v>3024</v>
      </c>
      <c r="AA1828" s="41" t="s">
        <v>258</v>
      </c>
      <c r="AB1828" s="41" t="s">
        <v>3025</v>
      </c>
      <c r="AC1828" s="41" t="s">
        <v>172</v>
      </c>
      <c r="AD1828" s="41" t="s">
        <v>3026</v>
      </c>
      <c r="AE1828" s="41" t="s">
        <v>173</v>
      </c>
    </row>
    <row r="1829" spans="1:31">
      <c r="A1829" s="4">
        <v>101825</v>
      </c>
      <c r="C1829" s="43" t="s">
        <v>3755</v>
      </c>
      <c r="D1829" s="40" t="s">
        <v>54</v>
      </c>
      <c r="J1829" s="4" t="s">
        <v>3756</v>
      </c>
      <c r="K1829" s="4" t="s">
        <v>56</v>
      </c>
      <c r="L1829" s="4" t="s">
        <v>3023</v>
      </c>
      <c r="M1829" s="4" t="s">
        <v>258</v>
      </c>
      <c r="N1829" s="4" t="s">
        <v>3024</v>
      </c>
      <c r="O1829" s="4" t="s">
        <v>258</v>
      </c>
      <c r="P1829" s="4" t="s">
        <v>3025</v>
      </c>
      <c r="Q1829" s="4" t="s">
        <v>172</v>
      </c>
      <c r="R1829" s="4" t="s">
        <v>3026</v>
      </c>
      <c r="S1829" s="4" t="s">
        <v>173</v>
      </c>
      <c r="U1829" s="40" t="s">
        <v>54</v>
      </c>
      <c r="V1829" s="41" t="s">
        <v>3756</v>
      </c>
      <c r="W1829" s="41" t="s">
        <v>56</v>
      </c>
      <c r="X1829" s="41" t="s">
        <v>3023</v>
      </c>
      <c r="Y1829" s="41" t="s">
        <v>258</v>
      </c>
      <c r="Z1829" s="41" t="s">
        <v>3024</v>
      </c>
      <c r="AA1829" s="41" t="s">
        <v>258</v>
      </c>
      <c r="AB1829" s="41" t="s">
        <v>3025</v>
      </c>
      <c r="AC1829" s="41" t="s">
        <v>172</v>
      </c>
      <c r="AD1829" s="41" t="s">
        <v>3026</v>
      </c>
      <c r="AE1829" s="41" t="s">
        <v>173</v>
      </c>
    </row>
    <row r="1830" spans="1:31">
      <c r="A1830" s="4">
        <v>101826</v>
      </c>
      <c r="C1830" s="43" t="s">
        <v>3757</v>
      </c>
      <c r="D1830" s="40" t="s">
        <v>54</v>
      </c>
      <c r="J1830" s="4" t="s">
        <v>3758</v>
      </c>
      <c r="K1830" s="4" t="s">
        <v>56</v>
      </c>
      <c r="L1830" s="4" t="s">
        <v>3023</v>
      </c>
      <c r="M1830" s="4" t="s">
        <v>258</v>
      </c>
      <c r="N1830" s="4" t="s">
        <v>3024</v>
      </c>
      <c r="O1830" s="4" t="s">
        <v>258</v>
      </c>
      <c r="P1830" s="4" t="s">
        <v>3025</v>
      </c>
      <c r="Q1830" s="4" t="s">
        <v>172</v>
      </c>
      <c r="R1830" s="4" t="s">
        <v>3026</v>
      </c>
      <c r="S1830" s="4" t="s">
        <v>173</v>
      </c>
      <c r="U1830" s="40" t="s">
        <v>54</v>
      </c>
      <c r="V1830" s="41" t="s">
        <v>3758</v>
      </c>
      <c r="W1830" s="41" t="s">
        <v>56</v>
      </c>
      <c r="X1830" s="41" t="s">
        <v>3023</v>
      </c>
      <c r="Y1830" s="41" t="s">
        <v>258</v>
      </c>
      <c r="Z1830" s="41" t="s">
        <v>3024</v>
      </c>
      <c r="AA1830" s="41" t="s">
        <v>258</v>
      </c>
      <c r="AB1830" s="41" t="s">
        <v>3025</v>
      </c>
      <c r="AC1830" s="41" t="s">
        <v>172</v>
      </c>
      <c r="AD1830" s="41" t="s">
        <v>3026</v>
      </c>
      <c r="AE1830" s="41" t="s">
        <v>173</v>
      </c>
    </row>
    <row r="1831" spans="1:31">
      <c r="A1831" s="4">
        <v>101827</v>
      </c>
      <c r="C1831" s="43" t="s">
        <v>3759</v>
      </c>
      <c r="D1831" s="40" t="s">
        <v>54</v>
      </c>
      <c r="J1831" s="4" t="s">
        <v>3760</v>
      </c>
      <c r="K1831" s="4" t="s">
        <v>56</v>
      </c>
      <c r="L1831" s="4" t="s">
        <v>3023</v>
      </c>
      <c r="M1831" s="4" t="s">
        <v>258</v>
      </c>
      <c r="N1831" s="4" t="s">
        <v>3024</v>
      </c>
      <c r="O1831" s="4" t="s">
        <v>258</v>
      </c>
      <c r="P1831" s="4" t="s">
        <v>3025</v>
      </c>
      <c r="Q1831" s="4" t="s">
        <v>172</v>
      </c>
      <c r="R1831" s="4" t="s">
        <v>3026</v>
      </c>
      <c r="S1831" s="4" t="s">
        <v>173</v>
      </c>
      <c r="U1831" s="40" t="s">
        <v>54</v>
      </c>
      <c r="V1831" s="41" t="s">
        <v>3760</v>
      </c>
      <c r="W1831" s="41" t="s">
        <v>56</v>
      </c>
      <c r="X1831" s="41" t="s">
        <v>3023</v>
      </c>
      <c r="Y1831" s="41" t="s">
        <v>258</v>
      </c>
      <c r="Z1831" s="41" t="s">
        <v>3024</v>
      </c>
      <c r="AA1831" s="41" t="s">
        <v>258</v>
      </c>
      <c r="AB1831" s="41" t="s">
        <v>3025</v>
      </c>
      <c r="AC1831" s="41" t="s">
        <v>172</v>
      </c>
      <c r="AD1831" s="41" t="s">
        <v>3026</v>
      </c>
      <c r="AE1831" s="41" t="s">
        <v>173</v>
      </c>
    </row>
    <row r="1832" spans="1:31">
      <c r="A1832" s="4">
        <v>101828</v>
      </c>
      <c r="C1832" s="43" t="s">
        <v>3761</v>
      </c>
      <c r="D1832" s="40" t="s">
        <v>54</v>
      </c>
      <c r="J1832" s="4" t="s">
        <v>3762</v>
      </c>
      <c r="K1832" s="4" t="s">
        <v>56</v>
      </c>
      <c r="L1832" s="4" t="s">
        <v>3023</v>
      </c>
      <c r="M1832" s="4" t="s">
        <v>258</v>
      </c>
      <c r="N1832" s="4" t="s">
        <v>3024</v>
      </c>
      <c r="O1832" s="4" t="s">
        <v>258</v>
      </c>
      <c r="P1832" s="4" t="s">
        <v>3025</v>
      </c>
      <c r="Q1832" s="4" t="s">
        <v>172</v>
      </c>
      <c r="R1832" s="4" t="s">
        <v>3026</v>
      </c>
      <c r="S1832" s="4" t="s">
        <v>173</v>
      </c>
      <c r="U1832" s="40" t="s">
        <v>54</v>
      </c>
      <c r="V1832" s="41" t="s">
        <v>3762</v>
      </c>
      <c r="W1832" s="41" t="s">
        <v>56</v>
      </c>
      <c r="X1832" s="41" t="s">
        <v>3023</v>
      </c>
      <c r="Y1832" s="41" t="s">
        <v>258</v>
      </c>
      <c r="Z1832" s="41" t="s">
        <v>3024</v>
      </c>
      <c r="AA1832" s="41" t="s">
        <v>258</v>
      </c>
      <c r="AB1832" s="41" t="s">
        <v>3025</v>
      </c>
      <c r="AC1832" s="41" t="s">
        <v>172</v>
      </c>
      <c r="AD1832" s="41" t="s">
        <v>3026</v>
      </c>
      <c r="AE1832" s="41" t="s">
        <v>173</v>
      </c>
    </row>
    <row r="1833" spans="1:31">
      <c r="A1833" s="4">
        <v>101829</v>
      </c>
      <c r="C1833" s="43" t="s">
        <v>3763</v>
      </c>
      <c r="D1833" s="40" t="s">
        <v>54</v>
      </c>
      <c r="J1833" s="4" t="s">
        <v>3764</v>
      </c>
      <c r="K1833" s="4" t="s">
        <v>56</v>
      </c>
      <c r="L1833" s="4" t="s">
        <v>3023</v>
      </c>
      <c r="M1833" s="4" t="s">
        <v>258</v>
      </c>
      <c r="N1833" s="4" t="s">
        <v>3024</v>
      </c>
      <c r="O1833" s="4" t="s">
        <v>258</v>
      </c>
      <c r="P1833" s="4" t="s">
        <v>3025</v>
      </c>
      <c r="Q1833" s="4" t="s">
        <v>172</v>
      </c>
      <c r="R1833" s="4" t="s">
        <v>3026</v>
      </c>
      <c r="S1833" s="4" t="s">
        <v>173</v>
      </c>
      <c r="U1833" s="40" t="s">
        <v>54</v>
      </c>
      <c r="V1833" s="41" t="s">
        <v>3764</v>
      </c>
      <c r="W1833" s="41" t="s">
        <v>56</v>
      </c>
      <c r="X1833" s="41" t="s">
        <v>3023</v>
      </c>
      <c r="Y1833" s="41" t="s">
        <v>258</v>
      </c>
      <c r="Z1833" s="41" t="s">
        <v>3024</v>
      </c>
      <c r="AA1833" s="41" t="s">
        <v>258</v>
      </c>
      <c r="AB1833" s="41" t="s">
        <v>3025</v>
      </c>
      <c r="AC1833" s="41" t="s">
        <v>172</v>
      </c>
      <c r="AD1833" s="41" t="s">
        <v>3026</v>
      </c>
      <c r="AE1833" s="41" t="s">
        <v>173</v>
      </c>
    </row>
    <row r="1834" spans="1:31">
      <c r="A1834" s="4">
        <v>101830</v>
      </c>
      <c r="C1834" s="43" t="s">
        <v>3765</v>
      </c>
      <c r="D1834" s="40" t="s">
        <v>54</v>
      </c>
      <c r="J1834" s="4" t="s">
        <v>3766</v>
      </c>
      <c r="K1834" s="4" t="s">
        <v>56</v>
      </c>
      <c r="L1834" s="4" t="s">
        <v>3767</v>
      </c>
      <c r="M1834" s="4" t="s">
        <v>258</v>
      </c>
      <c r="N1834" s="4" t="s">
        <v>3768</v>
      </c>
      <c r="O1834" s="4" t="s">
        <v>258</v>
      </c>
      <c r="P1834" s="4" t="s">
        <v>3769</v>
      </c>
      <c r="Q1834" s="4" t="s">
        <v>172</v>
      </c>
      <c r="R1834" s="4" t="s">
        <v>3770</v>
      </c>
      <c r="S1834" s="4" t="s">
        <v>173</v>
      </c>
      <c r="U1834" s="40" t="s">
        <v>54</v>
      </c>
      <c r="V1834" s="41" t="s">
        <v>3766</v>
      </c>
      <c r="W1834" s="41" t="s">
        <v>56</v>
      </c>
      <c r="X1834" s="41" t="s">
        <v>3767</v>
      </c>
      <c r="Y1834" s="41" t="s">
        <v>258</v>
      </c>
      <c r="Z1834" s="41" t="s">
        <v>3768</v>
      </c>
      <c r="AA1834" s="41" t="s">
        <v>258</v>
      </c>
      <c r="AB1834" s="41" t="s">
        <v>3769</v>
      </c>
      <c r="AC1834" s="41" t="s">
        <v>172</v>
      </c>
      <c r="AD1834" s="41" t="s">
        <v>3770</v>
      </c>
      <c r="AE1834" s="41" t="s">
        <v>173</v>
      </c>
    </row>
    <row r="1835" spans="1:31">
      <c r="A1835" s="4">
        <v>101831</v>
      </c>
      <c r="C1835" s="43" t="s">
        <v>3771</v>
      </c>
      <c r="D1835" s="40" t="s">
        <v>54</v>
      </c>
      <c r="J1835" s="4" t="s">
        <v>3772</v>
      </c>
      <c r="K1835" s="4" t="s">
        <v>56</v>
      </c>
      <c r="L1835" s="4" t="s">
        <v>3767</v>
      </c>
      <c r="M1835" s="4" t="s">
        <v>258</v>
      </c>
      <c r="N1835" s="4" t="s">
        <v>3768</v>
      </c>
      <c r="O1835" s="4" t="s">
        <v>258</v>
      </c>
      <c r="P1835" s="4" t="s">
        <v>3769</v>
      </c>
      <c r="Q1835" s="4" t="s">
        <v>172</v>
      </c>
      <c r="R1835" s="4" t="s">
        <v>3770</v>
      </c>
      <c r="S1835" s="4" t="s">
        <v>173</v>
      </c>
      <c r="U1835" s="40" t="s">
        <v>54</v>
      </c>
      <c r="V1835" s="41" t="s">
        <v>3772</v>
      </c>
      <c r="W1835" s="41" t="s">
        <v>56</v>
      </c>
      <c r="X1835" s="41" t="s">
        <v>3767</v>
      </c>
      <c r="Y1835" s="41" t="s">
        <v>258</v>
      </c>
      <c r="Z1835" s="41" t="s">
        <v>3768</v>
      </c>
      <c r="AA1835" s="41" t="s">
        <v>258</v>
      </c>
      <c r="AB1835" s="41" t="s">
        <v>3769</v>
      </c>
      <c r="AC1835" s="41" t="s">
        <v>172</v>
      </c>
      <c r="AD1835" s="41" t="s">
        <v>3770</v>
      </c>
      <c r="AE1835" s="41" t="s">
        <v>173</v>
      </c>
    </row>
    <row r="1836" spans="1:31">
      <c r="A1836" s="4">
        <v>101832</v>
      </c>
      <c r="C1836" s="43" t="s">
        <v>3773</v>
      </c>
      <c r="D1836" s="40" t="s">
        <v>54</v>
      </c>
      <c r="J1836" s="4" t="s">
        <v>3774</v>
      </c>
      <c r="K1836" s="4" t="s">
        <v>56</v>
      </c>
      <c r="L1836" s="4" t="s">
        <v>3767</v>
      </c>
      <c r="M1836" s="4" t="s">
        <v>258</v>
      </c>
      <c r="N1836" s="4" t="s">
        <v>3768</v>
      </c>
      <c r="O1836" s="4" t="s">
        <v>258</v>
      </c>
      <c r="P1836" s="4" t="s">
        <v>3769</v>
      </c>
      <c r="Q1836" s="4" t="s">
        <v>172</v>
      </c>
      <c r="R1836" s="4" t="s">
        <v>3770</v>
      </c>
      <c r="S1836" s="4" t="s">
        <v>173</v>
      </c>
      <c r="U1836" s="40" t="s">
        <v>54</v>
      </c>
      <c r="V1836" s="41" t="s">
        <v>3774</v>
      </c>
      <c r="W1836" s="41" t="s">
        <v>56</v>
      </c>
      <c r="X1836" s="41" t="s">
        <v>3767</v>
      </c>
      <c r="Y1836" s="41" t="s">
        <v>258</v>
      </c>
      <c r="Z1836" s="41" t="s">
        <v>3768</v>
      </c>
      <c r="AA1836" s="41" t="s">
        <v>258</v>
      </c>
      <c r="AB1836" s="41" t="s">
        <v>3769</v>
      </c>
      <c r="AC1836" s="41" t="s">
        <v>172</v>
      </c>
      <c r="AD1836" s="41" t="s">
        <v>3770</v>
      </c>
      <c r="AE1836" s="41" t="s">
        <v>173</v>
      </c>
    </row>
    <row r="1837" spans="1:31">
      <c r="A1837" s="4">
        <v>101833</v>
      </c>
      <c r="C1837" s="43" t="s">
        <v>3775</v>
      </c>
      <c r="D1837" s="40" t="s">
        <v>54</v>
      </c>
      <c r="J1837" s="4" t="s">
        <v>3776</v>
      </c>
      <c r="K1837" s="4" t="s">
        <v>56</v>
      </c>
      <c r="L1837" s="4" t="s">
        <v>3767</v>
      </c>
      <c r="M1837" s="4" t="s">
        <v>258</v>
      </c>
      <c r="N1837" s="4" t="s">
        <v>3768</v>
      </c>
      <c r="O1837" s="4" t="s">
        <v>258</v>
      </c>
      <c r="P1837" s="4" t="s">
        <v>3769</v>
      </c>
      <c r="Q1837" s="4" t="s">
        <v>172</v>
      </c>
      <c r="R1837" s="4" t="s">
        <v>3770</v>
      </c>
      <c r="S1837" s="4" t="s">
        <v>173</v>
      </c>
      <c r="U1837" s="40" t="s">
        <v>54</v>
      </c>
      <c r="V1837" s="41" t="s">
        <v>3776</v>
      </c>
      <c r="W1837" s="41" t="s">
        <v>56</v>
      </c>
      <c r="X1837" s="41" t="s">
        <v>3767</v>
      </c>
      <c r="Y1837" s="41" t="s">
        <v>258</v>
      </c>
      <c r="Z1837" s="41" t="s">
        <v>3768</v>
      </c>
      <c r="AA1837" s="41" t="s">
        <v>258</v>
      </c>
      <c r="AB1837" s="41" t="s">
        <v>3769</v>
      </c>
      <c r="AC1837" s="41" t="s">
        <v>172</v>
      </c>
      <c r="AD1837" s="41" t="s">
        <v>3770</v>
      </c>
      <c r="AE1837" s="41" t="s">
        <v>173</v>
      </c>
    </row>
    <row r="1838" spans="1:31">
      <c r="A1838" s="4">
        <v>101834</v>
      </c>
      <c r="C1838" s="43" t="s">
        <v>3777</v>
      </c>
      <c r="D1838" s="40" t="s">
        <v>54</v>
      </c>
      <c r="J1838" s="4" t="s">
        <v>3778</v>
      </c>
      <c r="K1838" s="4" t="s">
        <v>56</v>
      </c>
      <c r="L1838" s="4" t="s">
        <v>3767</v>
      </c>
      <c r="M1838" s="4" t="s">
        <v>258</v>
      </c>
      <c r="N1838" s="4" t="s">
        <v>3768</v>
      </c>
      <c r="O1838" s="4" t="s">
        <v>258</v>
      </c>
      <c r="P1838" s="4" t="s">
        <v>3769</v>
      </c>
      <c r="Q1838" s="4" t="s">
        <v>172</v>
      </c>
      <c r="R1838" s="4" t="s">
        <v>3770</v>
      </c>
      <c r="S1838" s="4" t="s">
        <v>173</v>
      </c>
      <c r="U1838" s="40" t="s">
        <v>54</v>
      </c>
      <c r="V1838" s="41" t="s">
        <v>3778</v>
      </c>
      <c r="W1838" s="41" t="s">
        <v>56</v>
      </c>
      <c r="X1838" s="41" t="s">
        <v>3767</v>
      </c>
      <c r="Y1838" s="41" t="s">
        <v>258</v>
      </c>
      <c r="Z1838" s="41" t="s">
        <v>3768</v>
      </c>
      <c r="AA1838" s="41" t="s">
        <v>258</v>
      </c>
      <c r="AB1838" s="41" t="s">
        <v>3769</v>
      </c>
      <c r="AC1838" s="41" t="s">
        <v>172</v>
      </c>
      <c r="AD1838" s="41" t="s">
        <v>3770</v>
      </c>
      <c r="AE1838" s="41" t="s">
        <v>173</v>
      </c>
    </row>
    <row r="1839" spans="1:31">
      <c r="A1839" s="4">
        <v>101835</v>
      </c>
      <c r="C1839" s="43" t="s">
        <v>3779</v>
      </c>
      <c r="D1839" s="40" t="s">
        <v>54</v>
      </c>
      <c r="J1839" s="4" t="s">
        <v>3780</v>
      </c>
      <c r="K1839" s="4" t="s">
        <v>56</v>
      </c>
      <c r="L1839" s="4" t="s">
        <v>3767</v>
      </c>
      <c r="M1839" s="4" t="s">
        <v>258</v>
      </c>
      <c r="N1839" s="4" t="s">
        <v>3768</v>
      </c>
      <c r="O1839" s="4" t="s">
        <v>258</v>
      </c>
      <c r="P1839" s="4" t="s">
        <v>3769</v>
      </c>
      <c r="Q1839" s="4" t="s">
        <v>172</v>
      </c>
      <c r="R1839" s="4" t="s">
        <v>3770</v>
      </c>
      <c r="S1839" s="4" t="s">
        <v>173</v>
      </c>
      <c r="U1839" s="40" t="s">
        <v>54</v>
      </c>
      <c r="V1839" s="41" t="s">
        <v>3780</v>
      </c>
      <c r="W1839" s="41" t="s">
        <v>56</v>
      </c>
      <c r="X1839" s="41" t="s">
        <v>3767</v>
      </c>
      <c r="Y1839" s="41" t="s">
        <v>258</v>
      </c>
      <c r="Z1839" s="41" t="s">
        <v>3768</v>
      </c>
      <c r="AA1839" s="41" t="s">
        <v>258</v>
      </c>
      <c r="AB1839" s="41" t="s">
        <v>3769</v>
      </c>
      <c r="AC1839" s="41" t="s">
        <v>172</v>
      </c>
      <c r="AD1839" s="41" t="s">
        <v>3770</v>
      </c>
      <c r="AE1839" s="41" t="s">
        <v>173</v>
      </c>
    </row>
    <row r="1840" spans="1:31">
      <c r="A1840" s="4">
        <v>101836</v>
      </c>
      <c r="C1840" s="43" t="s">
        <v>3781</v>
      </c>
      <c r="D1840" s="40" t="s">
        <v>54</v>
      </c>
      <c r="J1840" s="4" t="s">
        <v>3782</v>
      </c>
      <c r="K1840" s="4" t="s">
        <v>56</v>
      </c>
      <c r="L1840" s="4" t="s">
        <v>3767</v>
      </c>
      <c r="M1840" s="4" t="s">
        <v>258</v>
      </c>
      <c r="N1840" s="4" t="s">
        <v>3768</v>
      </c>
      <c r="O1840" s="4" t="s">
        <v>258</v>
      </c>
      <c r="P1840" s="4" t="s">
        <v>3769</v>
      </c>
      <c r="Q1840" s="4" t="s">
        <v>172</v>
      </c>
      <c r="R1840" s="4" t="s">
        <v>3770</v>
      </c>
      <c r="S1840" s="4" t="s">
        <v>173</v>
      </c>
      <c r="U1840" s="40" t="s">
        <v>54</v>
      </c>
      <c r="V1840" s="41" t="s">
        <v>3782</v>
      </c>
      <c r="W1840" s="41" t="s">
        <v>56</v>
      </c>
      <c r="X1840" s="41" t="s">
        <v>3767</v>
      </c>
      <c r="Y1840" s="41" t="s">
        <v>258</v>
      </c>
      <c r="Z1840" s="41" t="s">
        <v>3768</v>
      </c>
      <c r="AA1840" s="41" t="s">
        <v>258</v>
      </c>
      <c r="AB1840" s="41" t="s">
        <v>3769</v>
      </c>
      <c r="AC1840" s="41" t="s">
        <v>172</v>
      </c>
      <c r="AD1840" s="41" t="s">
        <v>3770</v>
      </c>
      <c r="AE1840" s="41" t="s">
        <v>173</v>
      </c>
    </row>
    <row r="1841" spans="1:31">
      <c r="A1841" s="4">
        <v>101837</v>
      </c>
      <c r="C1841" s="43" t="s">
        <v>3783</v>
      </c>
      <c r="D1841" s="40" t="s">
        <v>54</v>
      </c>
      <c r="J1841" s="4" t="s">
        <v>3784</v>
      </c>
      <c r="K1841" s="4" t="s">
        <v>56</v>
      </c>
      <c r="L1841" s="4" t="s">
        <v>3767</v>
      </c>
      <c r="M1841" s="4" t="s">
        <v>258</v>
      </c>
      <c r="N1841" s="4" t="s">
        <v>3768</v>
      </c>
      <c r="O1841" s="4" t="s">
        <v>258</v>
      </c>
      <c r="P1841" s="4" t="s">
        <v>3769</v>
      </c>
      <c r="Q1841" s="4" t="s">
        <v>172</v>
      </c>
      <c r="R1841" s="4" t="s">
        <v>3770</v>
      </c>
      <c r="S1841" s="4" t="s">
        <v>173</v>
      </c>
      <c r="U1841" s="40" t="s">
        <v>54</v>
      </c>
      <c r="V1841" s="41" t="s">
        <v>3784</v>
      </c>
      <c r="W1841" s="41" t="s">
        <v>56</v>
      </c>
      <c r="X1841" s="41" t="s">
        <v>3767</v>
      </c>
      <c r="Y1841" s="41" t="s">
        <v>258</v>
      </c>
      <c r="Z1841" s="41" t="s">
        <v>3768</v>
      </c>
      <c r="AA1841" s="41" t="s">
        <v>258</v>
      </c>
      <c r="AB1841" s="41" t="s">
        <v>3769</v>
      </c>
      <c r="AC1841" s="41" t="s">
        <v>172</v>
      </c>
      <c r="AD1841" s="41" t="s">
        <v>3770</v>
      </c>
      <c r="AE1841" s="41" t="s">
        <v>173</v>
      </c>
    </row>
    <row r="1842" spans="1:31">
      <c r="A1842" s="4">
        <v>101838</v>
      </c>
      <c r="C1842" s="43" t="s">
        <v>3785</v>
      </c>
      <c r="D1842" s="40" t="s">
        <v>54</v>
      </c>
      <c r="J1842" s="4" t="s">
        <v>3786</v>
      </c>
      <c r="K1842" s="4" t="s">
        <v>56</v>
      </c>
      <c r="L1842" s="4" t="s">
        <v>3767</v>
      </c>
      <c r="M1842" s="4" t="s">
        <v>258</v>
      </c>
      <c r="N1842" s="4" t="s">
        <v>3768</v>
      </c>
      <c r="O1842" s="4" t="s">
        <v>258</v>
      </c>
      <c r="P1842" s="4" t="s">
        <v>3769</v>
      </c>
      <c r="Q1842" s="4" t="s">
        <v>172</v>
      </c>
      <c r="R1842" s="4" t="s">
        <v>3770</v>
      </c>
      <c r="S1842" s="4" t="s">
        <v>173</v>
      </c>
      <c r="U1842" s="40" t="s">
        <v>54</v>
      </c>
      <c r="V1842" s="41" t="s">
        <v>3786</v>
      </c>
      <c r="W1842" s="41" t="s">
        <v>56</v>
      </c>
      <c r="X1842" s="41" t="s">
        <v>3767</v>
      </c>
      <c r="Y1842" s="41" t="s">
        <v>258</v>
      </c>
      <c r="Z1842" s="41" t="s">
        <v>3768</v>
      </c>
      <c r="AA1842" s="41" t="s">
        <v>258</v>
      </c>
      <c r="AB1842" s="41" t="s">
        <v>3769</v>
      </c>
      <c r="AC1842" s="41" t="s">
        <v>172</v>
      </c>
      <c r="AD1842" s="41" t="s">
        <v>3770</v>
      </c>
      <c r="AE1842" s="41" t="s">
        <v>173</v>
      </c>
    </row>
    <row r="1843" spans="1:31">
      <c r="A1843" s="4">
        <v>101839</v>
      </c>
      <c r="C1843" s="43" t="s">
        <v>3787</v>
      </c>
      <c r="D1843" s="40" t="s">
        <v>54</v>
      </c>
      <c r="J1843" s="4" t="s">
        <v>3788</v>
      </c>
      <c r="K1843" s="4" t="s">
        <v>56</v>
      </c>
      <c r="L1843" s="4" t="s">
        <v>3767</v>
      </c>
      <c r="M1843" s="4" t="s">
        <v>258</v>
      </c>
      <c r="N1843" s="4" t="s">
        <v>3768</v>
      </c>
      <c r="O1843" s="4" t="s">
        <v>258</v>
      </c>
      <c r="P1843" s="4" t="s">
        <v>3769</v>
      </c>
      <c r="Q1843" s="4" t="s">
        <v>172</v>
      </c>
      <c r="R1843" s="4" t="s">
        <v>3770</v>
      </c>
      <c r="S1843" s="4" t="s">
        <v>173</v>
      </c>
      <c r="U1843" s="40" t="s">
        <v>54</v>
      </c>
      <c r="V1843" s="41" t="s">
        <v>3788</v>
      </c>
      <c r="W1843" s="41" t="s">
        <v>56</v>
      </c>
      <c r="X1843" s="41" t="s">
        <v>3767</v>
      </c>
      <c r="Y1843" s="41" t="s">
        <v>258</v>
      </c>
      <c r="Z1843" s="41" t="s">
        <v>3768</v>
      </c>
      <c r="AA1843" s="41" t="s">
        <v>258</v>
      </c>
      <c r="AB1843" s="41" t="s">
        <v>3769</v>
      </c>
      <c r="AC1843" s="41" t="s">
        <v>172</v>
      </c>
      <c r="AD1843" s="41" t="s">
        <v>3770</v>
      </c>
      <c r="AE1843" s="41" t="s">
        <v>173</v>
      </c>
    </row>
    <row r="1844" spans="1:31">
      <c r="A1844" s="4">
        <v>101840</v>
      </c>
      <c r="C1844" s="43" t="s">
        <v>3789</v>
      </c>
      <c r="D1844" s="40" t="s">
        <v>54</v>
      </c>
      <c r="J1844" s="4" t="s">
        <v>3790</v>
      </c>
      <c r="K1844" s="4" t="s">
        <v>56</v>
      </c>
      <c r="L1844" s="4" t="s">
        <v>3767</v>
      </c>
      <c r="M1844" s="4" t="s">
        <v>258</v>
      </c>
      <c r="N1844" s="4" t="s">
        <v>3768</v>
      </c>
      <c r="O1844" s="4" t="s">
        <v>258</v>
      </c>
      <c r="P1844" s="4" t="s">
        <v>3769</v>
      </c>
      <c r="Q1844" s="4" t="s">
        <v>172</v>
      </c>
      <c r="R1844" s="4" t="s">
        <v>3770</v>
      </c>
      <c r="S1844" s="4" t="s">
        <v>173</v>
      </c>
      <c r="U1844" s="40" t="s">
        <v>54</v>
      </c>
      <c r="V1844" s="41" t="s">
        <v>3790</v>
      </c>
      <c r="W1844" s="41" t="s">
        <v>56</v>
      </c>
      <c r="X1844" s="41" t="s">
        <v>3767</v>
      </c>
      <c r="Y1844" s="41" t="s">
        <v>258</v>
      </c>
      <c r="Z1844" s="41" t="s">
        <v>3768</v>
      </c>
      <c r="AA1844" s="41" t="s">
        <v>258</v>
      </c>
      <c r="AB1844" s="41" t="s">
        <v>3769</v>
      </c>
      <c r="AC1844" s="41" t="s">
        <v>172</v>
      </c>
      <c r="AD1844" s="41" t="s">
        <v>3770</v>
      </c>
      <c r="AE1844" s="41" t="s">
        <v>173</v>
      </c>
    </row>
    <row r="1845" spans="1:31">
      <c r="A1845" s="4">
        <v>101841</v>
      </c>
      <c r="C1845" s="43" t="s">
        <v>3791</v>
      </c>
      <c r="D1845" s="40" t="s">
        <v>54</v>
      </c>
      <c r="J1845" s="4" t="s">
        <v>3792</v>
      </c>
      <c r="K1845" s="4" t="s">
        <v>56</v>
      </c>
      <c r="L1845" s="4" t="s">
        <v>3767</v>
      </c>
      <c r="M1845" s="4" t="s">
        <v>258</v>
      </c>
      <c r="N1845" s="4" t="s">
        <v>3768</v>
      </c>
      <c r="O1845" s="4" t="s">
        <v>258</v>
      </c>
      <c r="P1845" s="4" t="s">
        <v>3769</v>
      </c>
      <c r="Q1845" s="4" t="s">
        <v>172</v>
      </c>
      <c r="R1845" s="4" t="s">
        <v>3770</v>
      </c>
      <c r="S1845" s="4" t="s">
        <v>173</v>
      </c>
      <c r="U1845" s="40" t="s">
        <v>54</v>
      </c>
      <c r="V1845" s="41" t="s">
        <v>3792</v>
      </c>
      <c r="W1845" s="41" t="s">
        <v>56</v>
      </c>
      <c r="X1845" s="41" t="s">
        <v>3767</v>
      </c>
      <c r="Y1845" s="41" t="s">
        <v>258</v>
      </c>
      <c r="Z1845" s="41" t="s">
        <v>3768</v>
      </c>
      <c r="AA1845" s="41" t="s">
        <v>258</v>
      </c>
      <c r="AB1845" s="41" t="s">
        <v>3769</v>
      </c>
      <c r="AC1845" s="41" t="s">
        <v>172</v>
      </c>
      <c r="AD1845" s="41" t="s">
        <v>3770</v>
      </c>
      <c r="AE1845" s="41" t="s">
        <v>173</v>
      </c>
    </row>
    <row r="1846" spans="1:31">
      <c r="A1846" s="4">
        <v>101842</v>
      </c>
      <c r="C1846" s="43" t="s">
        <v>3793</v>
      </c>
      <c r="D1846" s="40" t="s">
        <v>54</v>
      </c>
      <c r="J1846" s="4" t="s">
        <v>3794</v>
      </c>
      <c r="K1846" s="4" t="s">
        <v>56</v>
      </c>
      <c r="L1846" s="4" t="s">
        <v>3767</v>
      </c>
      <c r="M1846" s="4" t="s">
        <v>258</v>
      </c>
      <c r="N1846" s="4" t="s">
        <v>3768</v>
      </c>
      <c r="O1846" s="4" t="s">
        <v>258</v>
      </c>
      <c r="P1846" s="4" t="s">
        <v>3769</v>
      </c>
      <c r="Q1846" s="4" t="s">
        <v>172</v>
      </c>
      <c r="R1846" s="4" t="s">
        <v>3770</v>
      </c>
      <c r="S1846" s="4" t="s">
        <v>173</v>
      </c>
      <c r="U1846" s="40" t="s">
        <v>54</v>
      </c>
      <c r="V1846" s="41" t="s">
        <v>3794</v>
      </c>
      <c r="W1846" s="41" t="s">
        <v>56</v>
      </c>
      <c r="X1846" s="41" t="s">
        <v>3767</v>
      </c>
      <c r="Y1846" s="41" t="s">
        <v>258</v>
      </c>
      <c r="Z1846" s="41" t="s">
        <v>3768</v>
      </c>
      <c r="AA1846" s="41" t="s">
        <v>258</v>
      </c>
      <c r="AB1846" s="41" t="s">
        <v>3769</v>
      </c>
      <c r="AC1846" s="41" t="s">
        <v>172</v>
      </c>
      <c r="AD1846" s="41" t="s">
        <v>3770</v>
      </c>
      <c r="AE1846" s="41" t="s">
        <v>173</v>
      </c>
    </row>
    <row r="1847" spans="1:31">
      <c r="A1847" s="4">
        <v>101843</v>
      </c>
      <c r="C1847" s="43" t="s">
        <v>3795</v>
      </c>
      <c r="D1847" s="40" t="s">
        <v>54</v>
      </c>
      <c r="J1847" s="4" t="s">
        <v>3796</v>
      </c>
      <c r="K1847" s="4" t="s">
        <v>56</v>
      </c>
      <c r="L1847" s="4" t="s">
        <v>3767</v>
      </c>
      <c r="M1847" s="4" t="s">
        <v>258</v>
      </c>
      <c r="N1847" s="4" t="s">
        <v>3768</v>
      </c>
      <c r="O1847" s="4" t="s">
        <v>258</v>
      </c>
      <c r="P1847" s="4" t="s">
        <v>3769</v>
      </c>
      <c r="Q1847" s="4" t="s">
        <v>172</v>
      </c>
      <c r="R1847" s="4" t="s">
        <v>3770</v>
      </c>
      <c r="S1847" s="4" t="s">
        <v>173</v>
      </c>
      <c r="U1847" s="40" t="s">
        <v>54</v>
      </c>
      <c r="V1847" s="41" t="s">
        <v>3796</v>
      </c>
      <c r="W1847" s="41" t="s">
        <v>56</v>
      </c>
      <c r="X1847" s="41" t="s">
        <v>3767</v>
      </c>
      <c r="Y1847" s="41" t="s">
        <v>258</v>
      </c>
      <c r="Z1847" s="41" t="s">
        <v>3768</v>
      </c>
      <c r="AA1847" s="41" t="s">
        <v>258</v>
      </c>
      <c r="AB1847" s="41" t="s">
        <v>3769</v>
      </c>
      <c r="AC1847" s="41" t="s">
        <v>172</v>
      </c>
      <c r="AD1847" s="41" t="s">
        <v>3770</v>
      </c>
      <c r="AE1847" s="41" t="s">
        <v>173</v>
      </c>
    </row>
    <row r="1848" spans="1:31">
      <c r="A1848" s="4">
        <v>101844</v>
      </c>
      <c r="C1848" s="43" t="s">
        <v>3797</v>
      </c>
      <c r="D1848" s="40" t="s">
        <v>54</v>
      </c>
      <c r="J1848" s="4" t="s">
        <v>3798</v>
      </c>
      <c r="K1848" s="4" t="s">
        <v>56</v>
      </c>
      <c r="L1848" s="4" t="s">
        <v>3767</v>
      </c>
      <c r="M1848" s="4" t="s">
        <v>258</v>
      </c>
      <c r="N1848" s="4" t="s">
        <v>3768</v>
      </c>
      <c r="O1848" s="4" t="s">
        <v>258</v>
      </c>
      <c r="P1848" s="4" t="s">
        <v>3769</v>
      </c>
      <c r="Q1848" s="4" t="s">
        <v>172</v>
      </c>
      <c r="R1848" s="4" t="s">
        <v>3770</v>
      </c>
      <c r="S1848" s="4" t="s">
        <v>173</v>
      </c>
      <c r="U1848" s="40" t="s">
        <v>54</v>
      </c>
      <c r="V1848" s="41" t="s">
        <v>3798</v>
      </c>
      <c r="W1848" s="41" t="s">
        <v>56</v>
      </c>
      <c r="X1848" s="41" t="s">
        <v>3767</v>
      </c>
      <c r="Y1848" s="41" t="s">
        <v>258</v>
      </c>
      <c r="Z1848" s="41" t="s">
        <v>3768</v>
      </c>
      <c r="AA1848" s="41" t="s">
        <v>258</v>
      </c>
      <c r="AB1848" s="41" t="s">
        <v>3769</v>
      </c>
      <c r="AC1848" s="41" t="s">
        <v>172</v>
      </c>
      <c r="AD1848" s="41" t="s">
        <v>3770</v>
      </c>
      <c r="AE1848" s="41" t="s">
        <v>173</v>
      </c>
    </row>
    <row r="1849" spans="1:31">
      <c r="A1849" s="4">
        <v>101845</v>
      </c>
      <c r="C1849" s="43" t="s">
        <v>3799</v>
      </c>
      <c r="D1849" s="40" t="s">
        <v>54</v>
      </c>
      <c r="J1849" s="4" t="s">
        <v>3800</v>
      </c>
      <c r="K1849" s="4" t="s">
        <v>56</v>
      </c>
      <c r="L1849" s="4" t="s">
        <v>3767</v>
      </c>
      <c r="M1849" s="4" t="s">
        <v>258</v>
      </c>
      <c r="N1849" s="4" t="s">
        <v>3768</v>
      </c>
      <c r="O1849" s="4" t="s">
        <v>258</v>
      </c>
      <c r="P1849" s="4" t="s">
        <v>3769</v>
      </c>
      <c r="Q1849" s="4" t="s">
        <v>172</v>
      </c>
      <c r="R1849" s="4" t="s">
        <v>3770</v>
      </c>
      <c r="S1849" s="4" t="s">
        <v>173</v>
      </c>
      <c r="U1849" s="40" t="s">
        <v>54</v>
      </c>
      <c r="V1849" s="41" t="s">
        <v>3800</v>
      </c>
      <c r="W1849" s="41" t="s">
        <v>56</v>
      </c>
      <c r="X1849" s="41" t="s">
        <v>3767</v>
      </c>
      <c r="Y1849" s="41" t="s">
        <v>258</v>
      </c>
      <c r="Z1849" s="41" t="s">
        <v>3768</v>
      </c>
      <c r="AA1849" s="41" t="s">
        <v>258</v>
      </c>
      <c r="AB1849" s="41" t="s">
        <v>3769</v>
      </c>
      <c r="AC1849" s="41" t="s">
        <v>172</v>
      </c>
      <c r="AD1849" s="41" t="s">
        <v>3770</v>
      </c>
      <c r="AE1849" s="41" t="s">
        <v>173</v>
      </c>
    </row>
    <row r="1850" spans="1:31">
      <c r="A1850" s="4">
        <v>101846</v>
      </c>
      <c r="C1850" s="43" t="s">
        <v>3801</v>
      </c>
      <c r="D1850" s="40" t="s">
        <v>54</v>
      </c>
      <c r="J1850" s="4" t="s">
        <v>3802</v>
      </c>
      <c r="K1850" s="4" t="s">
        <v>56</v>
      </c>
      <c r="L1850" s="4" t="s">
        <v>3767</v>
      </c>
      <c r="M1850" s="4" t="s">
        <v>258</v>
      </c>
      <c r="N1850" s="4" t="s">
        <v>3768</v>
      </c>
      <c r="O1850" s="4" t="s">
        <v>258</v>
      </c>
      <c r="P1850" s="4" t="s">
        <v>3769</v>
      </c>
      <c r="Q1850" s="4" t="s">
        <v>172</v>
      </c>
      <c r="R1850" s="4" t="s">
        <v>3770</v>
      </c>
      <c r="S1850" s="4" t="s">
        <v>173</v>
      </c>
      <c r="U1850" s="40" t="s">
        <v>54</v>
      </c>
      <c r="V1850" s="41" t="s">
        <v>3802</v>
      </c>
      <c r="W1850" s="41" t="s">
        <v>56</v>
      </c>
      <c r="X1850" s="41" t="s">
        <v>3767</v>
      </c>
      <c r="Y1850" s="41" t="s">
        <v>258</v>
      </c>
      <c r="Z1850" s="41" t="s">
        <v>3768</v>
      </c>
      <c r="AA1850" s="41" t="s">
        <v>258</v>
      </c>
      <c r="AB1850" s="41" t="s">
        <v>3769</v>
      </c>
      <c r="AC1850" s="41" t="s">
        <v>172</v>
      </c>
      <c r="AD1850" s="41" t="s">
        <v>3770</v>
      </c>
      <c r="AE1850" s="41" t="s">
        <v>173</v>
      </c>
    </row>
    <row r="1851" spans="1:31">
      <c r="A1851" s="4">
        <v>101847</v>
      </c>
      <c r="C1851" s="43" t="s">
        <v>3803</v>
      </c>
      <c r="D1851" s="40" t="s">
        <v>54</v>
      </c>
      <c r="J1851" s="4" t="s">
        <v>3804</v>
      </c>
      <c r="K1851" s="4" t="s">
        <v>56</v>
      </c>
      <c r="L1851" s="4" t="s">
        <v>3767</v>
      </c>
      <c r="M1851" s="4" t="s">
        <v>258</v>
      </c>
      <c r="N1851" s="4" t="s">
        <v>3768</v>
      </c>
      <c r="O1851" s="4" t="s">
        <v>258</v>
      </c>
      <c r="P1851" s="4" t="s">
        <v>3769</v>
      </c>
      <c r="Q1851" s="4" t="s">
        <v>172</v>
      </c>
      <c r="R1851" s="4" t="s">
        <v>3770</v>
      </c>
      <c r="S1851" s="4" t="s">
        <v>173</v>
      </c>
      <c r="U1851" s="40" t="s">
        <v>54</v>
      </c>
      <c r="V1851" s="41" t="s">
        <v>3804</v>
      </c>
      <c r="W1851" s="41" t="s">
        <v>56</v>
      </c>
      <c r="X1851" s="41" t="s">
        <v>3767</v>
      </c>
      <c r="Y1851" s="41" t="s">
        <v>258</v>
      </c>
      <c r="Z1851" s="41" t="s">
        <v>3768</v>
      </c>
      <c r="AA1851" s="41" t="s">
        <v>258</v>
      </c>
      <c r="AB1851" s="41" t="s">
        <v>3769</v>
      </c>
      <c r="AC1851" s="41" t="s">
        <v>172</v>
      </c>
      <c r="AD1851" s="41" t="s">
        <v>3770</v>
      </c>
      <c r="AE1851" s="41" t="s">
        <v>173</v>
      </c>
    </row>
    <row r="1852" spans="1:31">
      <c r="A1852" s="4">
        <v>101848</v>
      </c>
      <c r="C1852" s="43" t="s">
        <v>3805</v>
      </c>
      <c r="D1852" s="40" t="s">
        <v>54</v>
      </c>
      <c r="J1852" s="4" t="s">
        <v>3806</v>
      </c>
      <c r="K1852" s="4" t="s">
        <v>56</v>
      </c>
      <c r="L1852" s="4" t="s">
        <v>3767</v>
      </c>
      <c r="M1852" s="4" t="s">
        <v>258</v>
      </c>
      <c r="N1852" s="4" t="s">
        <v>3768</v>
      </c>
      <c r="O1852" s="4" t="s">
        <v>258</v>
      </c>
      <c r="P1852" s="4" t="s">
        <v>3769</v>
      </c>
      <c r="Q1852" s="4" t="s">
        <v>172</v>
      </c>
      <c r="R1852" s="4" t="s">
        <v>3770</v>
      </c>
      <c r="S1852" s="4" t="s">
        <v>173</v>
      </c>
      <c r="U1852" s="40" t="s">
        <v>54</v>
      </c>
      <c r="V1852" s="41" t="s">
        <v>3806</v>
      </c>
      <c r="W1852" s="41" t="s">
        <v>56</v>
      </c>
      <c r="X1852" s="41" t="s">
        <v>3767</v>
      </c>
      <c r="Y1852" s="41" t="s">
        <v>258</v>
      </c>
      <c r="Z1852" s="41" t="s">
        <v>3768</v>
      </c>
      <c r="AA1852" s="41" t="s">
        <v>258</v>
      </c>
      <c r="AB1852" s="41" t="s">
        <v>3769</v>
      </c>
      <c r="AC1852" s="41" t="s">
        <v>172</v>
      </c>
      <c r="AD1852" s="41" t="s">
        <v>3770</v>
      </c>
      <c r="AE1852" s="41" t="s">
        <v>173</v>
      </c>
    </row>
    <row r="1853" spans="1:31">
      <c r="A1853" s="4">
        <v>101849</v>
      </c>
      <c r="C1853" s="43" t="s">
        <v>3807</v>
      </c>
      <c r="D1853" s="40" t="s">
        <v>54</v>
      </c>
      <c r="J1853" s="4" t="s">
        <v>3808</v>
      </c>
      <c r="K1853" s="4" t="s">
        <v>56</v>
      </c>
      <c r="L1853" s="4" t="s">
        <v>3767</v>
      </c>
      <c r="M1853" s="4" t="s">
        <v>258</v>
      </c>
      <c r="N1853" s="4" t="s">
        <v>3768</v>
      </c>
      <c r="O1853" s="4" t="s">
        <v>258</v>
      </c>
      <c r="P1853" s="4" t="s">
        <v>3769</v>
      </c>
      <c r="Q1853" s="4" t="s">
        <v>172</v>
      </c>
      <c r="R1853" s="4" t="s">
        <v>3770</v>
      </c>
      <c r="S1853" s="4" t="s">
        <v>173</v>
      </c>
      <c r="U1853" s="40" t="s">
        <v>54</v>
      </c>
      <c r="V1853" s="41" t="s">
        <v>3808</v>
      </c>
      <c r="W1853" s="41" t="s">
        <v>56</v>
      </c>
      <c r="X1853" s="41" t="s">
        <v>3767</v>
      </c>
      <c r="Y1853" s="41" t="s">
        <v>258</v>
      </c>
      <c r="Z1853" s="41" t="s">
        <v>3768</v>
      </c>
      <c r="AA1853" s="41" t="s">
        <v>258</v>
      </c>
      <c r="AB1853" s="41" t="s">
        <v>3769</v>
      </c>
      <c r="AC1853" s="41" t="s">
        <v>172</v>
      </c>
      <c r="AD1853" s="41" t="s">
        <v>3770</v>
      </c>
      <c r="AE1853" s="41" t="s">
        <v>173</v>
      </c>
    </row>
    <row r="1854" spans="1:31">
      <c r="A1854" s="4">
        <v>101850</v>
      </c>
      <c r="C1854" s="43" t="s">
        <v>3809</v>
      </c>
      <c r="D1854" s="40" t="s">
        <v>54</v>
      </c>
      <c r="J1854" s="4" t="s">
        <v>3810</v>
      </c>
      <c r="K1854" s="4" t="s">
        <v>56</v>
      </c>
      <c r="L1854" s="4" t="s">
        <v>3767</v>
      </c>
      <c r="M1854" s="4" t="s">
        <v>258</v>
      </c>
      <c r="N1854" s="4" t="s">
        <v>3768</v>
      </c>
      <c r="O1854" s="4" t="s">
        <v>258</v>
      </c>
      <c r="P1854" s="4" t="s">
        <v>3769</v>
      </c>
      <c r="Q1854" s="4" t="s">
        <v>172</v>
      </c>
      <c r="R1854" s="4" t="s">
        <v>3770</v>
      </c>
      <c r="S1854" s="4" t="s">
        <v>173</v>
      </c>
      <c r="U1854" s="40" t="s">
        <v>54</v>
      </c>
      <c r="V1854" s="41" t="s">
        <v>3810</v>
      </c>
      <c r="W1854" s="41" t="s">
        <v>56</v>
      </c>
      <c r="X1854" s="41" t="s">
        <v>3767</v>
      </c>
      <c r="Y1854" s="41" t="s">
        <v>258</v>
      </c>
      <c r="Z1854" s="41" t="s">
        <v>3768</v>
      </c>
      <c r="AA1854" s="41" t="s">
        <v>258</v>
      </c>
      <c r="AB1854" s="41" t="s">
        <v>3769</v>
      </c>
      <c r="AC1854" s="41" t="s">
        <v>172</v>
      </c>
      <c r="AD1854" s="41" t="s">
        <v>3770</v>
      </c>
      <c r="AE1854" s="41" t="s">
        <v>173</v>
      </c>
    </row>
    <row r="1855" spans="1:31">
      <c r="A1855" s="4">
        <v>101851</v>
      </c>
      <c r="C1855" s="43" t="s">
        <v>3811</v>
      </c>
      <c r="D1855" s="40" t="s">
        <v>54</v>
      </c>
      <c r="J1855" s="4" t="s">
        <v>3812</v>
      </c>
      <c r="K1855" s="4" t="s">
        <v>56</v>
      </c>
      <c r="L1855" s="4" t="s">
        <v>3767</v>
      </c>
      <c r="M1855" s="4" t="s">
        <v>258</v>
      </c>
      <c r="N1855" s="4" t="s">
        <v>3768</v>
      </c>
      <c r="O1855" s="4" t="s">
        <v>258</v>
      </c>
      <c r="P1855" s="4" t="s">
        <v>3769</v>
      </c>
      <c r="Q1855" s="4" t="s">
        <v>172</v>
      </c>
      <c r="R1855" s="4" t="s">
        <v>3770</v>
      </c>
      <c r="S1855" s="4" t="s">
        <v>173</v>
      </c>
      <c r="U1855" s="40" t="s">
        <v>54</v>
      </c>
      <c r="V1855" s="41" t="s">
        <v>3812</v>
      </c>
      <c r="W1855" s="41" t="s">
        <v>56</v>
      </c>
      <c r="X1855" s="41" t="s">
        <v>3767</v>
      </c>
      <c r="Y1855" s="41" t="s">
        <v>258</v>
      </c>
      <c r="Z1855" s="41" t="s">
        <v>3768</v>
      </c>
      <c r="AA1855" s="41" t="s">
        <v>258</v>
      </c>
      <c r="AB1855" s="41" t="s">
        <v>3769</v>
      </c>
      <c r="AC1855" s="41" t="s">
        <v>172</v>
      </c>
      <c r="AD1855" s="41" t="s">
        <v>3770</v>
      </c>
      <c r="AE1855" s="41" t="s">
        <v>173</v>
      </c>
    </row>
    <row r="1856" spans="1:31">
      <c r="A1856" s="4">
        <v>101852</v>
      </c>
      <c r="C1856" s="43" t="s">
        <v>3813</v>
      </c>
      <c r="D1856" s="40" t="s">
        <v>54</v>
      </c>
      <c r="J1856" s="4" t="s">
        <v>3814</v>
      </c>
      <c r="K1856" s="4" t="s">
        <v>56</v>
      </c>
      <c r="L1856" s="4" t="s">
        <v>3767</v>
      </c>
      <c r="M1856" s="4" t="s">
        <v>258</v>
      </c>
      <c r="N1856" s="4" t="s">
        <v>3768</v>
      </c>
      <c r="O1856" s="4" t="s">
        <v>258</v>
      </c>
      <c r="P1856" s="4" t="s">
        <v>3769</v>
      </c>
      <c r="Q1856" s="4" t="s">
        <v>172</v>
      </c>
      <c r="R1856" s="4" t="s">
        <v>3770</v>
      </c>
      <c r="S1856" s="4" t="s">
        <v>173</v>
      </c>
      <c r="U1856" s="40" t="s">
        <v>54</v>
      </c>
      <c r="V1856" s="41" t="s">
        <v>3814</v>
      </c>
      <c r="W1856" s="41" t="s">
        <v>56</v>
      </c>
      <c r="X1856" s="41" t="s">
        <v>3767</v>
      </c>
      <c r="Y1856" s="41" t="s">
        <v>258</v>
      </c>
      <c r="Z1856" s="41" t="s">
        <v>3768</v>
      </c>
      <c r="AA1856" s="41" t="s">
        <v>258</v>
      </c>
      <c r="AB1856" s="41" t="s">
        <v>3769</v>
      </c>
      <c r="AC1856" s="41" t="s">
        <v>172</v>
      </c>
      <c r="AD1856" s="41" t="s">
        <v>3770</v>
      </c>
      <c r="AE1856" s="41" t="s">
        <v>173</v>
      </c>
    </row>
    <row r="1857" spans="1:31">
      <c r="A1857" s="4">
        <v>101853</v>
      </c>
      <c r="C1857" s="43" t="s">
        <v>3815</v>
      </c>
      <c r="D1857" s="40" t="s">
        <v>54</v>
      </c>
      <c r="J1857" s="4" t="s">
        <v>3816</v>
      </c>
      <c r="K1857" s="4" t="s">
        <v>56</v>
      </c>
      <c r="L1857" s="4" t="s">
        <v>3767</v>
      </c>
      <c r="M1857" s="4" t="s">
        <v>258</v>
      </c>
      <c r="N1857" s="4" t="s">
        <v>3768</v>
      </c>
      <c r="O1857" s="4" t="s">
        <v>258</v>
      </c>
      <c r="P1857" s="4" t="s">
        <v>3769</v>
      </c>
      <c r="Q1857" s="4" t="s">
        <v>172</v>
      </c>
      <c r="R1857" s="4" t="s">
        <v>3770</v>
      </c>
      <c r="S1857" s="4" t="s">
        <v>173</v>
      </c>
      <c r="U1857" s="40" t="s">
        <v>54</v>
      </c>
      <c r="V1857" s="41" t="s">
        <v>3816</v>
      </c>
      <c r="W1857" s="41" t="s">
        <v>56</v>
      </c>
      <c r="X1857" s="41" t="s">
        <v>3767</v>
      </c>
      <c r="Y1857" s="41" t="s">
        <v>258</v>
      </c>
      <c r="Z1857" s="41" t="s">
        <v>3768</v>
      </c>
      <c r="AA1857" s="41" t="s">
        <v>258</v>
      </c>
      <c r="AB1857" s="41" t="s">
        <v>3769</v>
      </c>
      <c r="AC1857" s="41" t="s">
        <v>172</v>
      </c>
      <c r="AD1857" s="41" t="s">
        <v>3770</v>
      </c>
      <c r="AE1857" s="41" t="s">
        <v>173</v>
      </c>
    </row>
    <row r="1858" spans="1:31">
      <c r="A1858" s="4">
        <v>101854</v>
      </c>
      <c r="C1858" s="43" t="s">
        <v>3817</v>
      </c>
      <c r="D1858" s="40" t="s">
        <v>54</v>
      </c>
      <c r="J1858" s="4" t="s">
        <v>3818</v>
      </c>
      <c r="K1858" s="4" t="s">
        <v>56</v>
      </c>
      <c r="L1858" s="4" t="s">
        <v>3767</v>
      </c>
      <c r="M1858" s="4" t="s">
        <v>258</v>
      </c>
      <c r="N1858" s="4" t="s">
        <v>3768</v>
      </c>
      <c r="O1858" s="4" t="s">
        <v>258</v>
      </c>
      <c r="P1858" s="4" t="s">
        <v>3769</v>
      </c>
      <c r="Q1858" s="4" t="s">
        <v>172</v>
      </c>
      <c r="R1858" s="4" t="s">
        <v>3770</v>
      </c>
      <c r="S1858" s="4" t="s">
        <v>173</v>
      </c>
      <c r="U1858" s="40" t="s">
        <v>54</v>
      </c>
      <c r="V1858" s="41" t="s">
        <v>3818</v>
      </c>
      <c r="W1858" s="41" t="s">
        <v>56</v>
      </c>
      <c r="X1858" s="41" t="s">
        <v>3767</v>
      </c>
      <c r="Y1858" s="41" t="s">
        <v>258</v>
      </c>
      <c r="Z1858" s="41" t="s">
        <v>3768</v>
      </c>
      <c r="AA1858" s="41" t="s">
        <v>258</v>
      </c>
      <c r="AB1858" s="41" t="s">
        <v>3769</v>
      </c>
      <c r="AC1858" s="41" t="s">
        <v>172</v>
      </c>
      <c r="AD1858" s="41" t="s">
        <v>3770</v>
      </c>
      <c r="AE1858" s="41" t="s">
        <v>173</v>
      </c>
    </row>
    <row r="1859" spans="1:31">
      <c r="A1859" s="4">
        <v>101855</v>
      </c>
      <c r="C1859" s="43" t="s">
        <v>3819</v>
      </c>
      <c r="D1859" s="40" t="s">
        <v>54</v>
      </c>
      <c r="J1859" s="4" t="s">
        <v>3820</v>
      </c>
      <c r="K1859" s="4" t="s">
        <v>56</v>
      </c>
      <c r="L1859" s="4" t="s">
        <v>3767</v>
      </c>
      <c r="M1859" s="4" t="s">
        <v>258</v>
      </c>
      <c r="N1859" s="4" t="s">
        <v>3768</v>
      </c>
      <c r="O1859" s="4" t="s">
        <v>258</v>
      </c>
      <c r="P1859" s="4" t="s">
        <v>3769</v>
      </c>
      <c r="Q1859" s="4" t="s">
        <v>172</v>
      </c>
      <c r="R1859" s="4" t="s">
        <v>3770</v>
      </c>
      <c r="S1859" s="4" t="s">
        <v>173</v>
      </c>
      <c r="U1859" s="40" t="s">
        <v>54</v>
      </c>
      <c r="V1859" s="41" t="s">
        <v>3820</v>
      </c>
      <c r="W1859" s="41" t="s">
        <v>56</v>
      </c>
      <c r="X1859" s="41" t="s">
        <v>3767</v>
      </c>
      <c r="Y1859" s="41" t="s">
        <v>258</v>
      </c>
      <c r="Z1859" s="41" t="s">
        <v>3768</v>
      </c>
      <c r="AA1859" s="41" t="s">
        <v>258</v>
      </c>
      <c r="AB1859" s="41" t="s">
        <v>3769</v>
      </c>
      <c r="AC1859" s="41" t="s">
        <v>172</v>
      </c>
      <c r="AD1859" s="41" t="s">
        <v>3770</v>
      </c>
      <c r="AE1859" s="41" t="s">
        <v>173</v>
      </c>
    </row>
    <row r="1860" spans="1:31">
      <c r="A1860" s="4">
        <v>101856</v>
      </c>
      <c r="C1860" s="43" t="s">
        <v>3821</v>
      </c>
      <c r="D1860" s="40" t="s">
        <v>54</v>
      </c>
      <c r="J1860" s="4" t="s">
        <v>3822</v>
      </c>
      <c r="K1860" s="4" t="s">
        <v>56</v>
      </c>
      <c r="L1860" s="4" t="s">
        <v>3767</v>
      </c>
      <c r="M1860" s="4" t="s">
        <v>258</v>
      </c>
      <c r="N1860" s="4" t="s">
        <v>3768</v>
      </c>
      <c r="O1860" s="4" t="s">
        <v>258</v>
      </c>
      <c r="P1860" s="4" t="s">
        <v>3769</v>
      </c>
      <c r="Q1860" s="4" t="s">
        <v>172</v>
      </c>
      <c r="R1860" s="4" t="s">
        <v>3770</v>
      </c>
      <c r="S1860" s="4" t="s">
        <v>173</v>
      </c>
      <c r="U1860" s="40" t="s">
        <v>54</v>
      </c>
      <c r="V1860" s="41" t="s">
        <v>3822</v>
      </c>
      <c r="W1860" s="41" t="s">
        <v>56</v>
      </c>
      <c r="X1860" s="41" t="s">
        <v>3767</v>
      </c>
      <c r="Y1860" s="41" t="s">
        <v>258</v>
      </c>
      <c r="Z1860" s="41" t="s">
        <v>3768</v>
      </c>
      <c r="AA1860" s="41" t="s">
        <v>258</v>
      </c>
      <c r="AB1860" s="41" t="s">
        <v>3769</v>
      </c>
      <c r="AC1860" s="41" t="s">
        <v>172</v>
      </c>
      <c r="AD1860" s="41" t="s">
        <v>3770</v>
      </c>
      <c r="AE1860" s="41" t="s">
        <v>173</v>
      </c>
    </row>
    <row r="1861" spans="1:31">
      <c r="A1861" s="4">
        <v>101857</v>
      </c>
      <c r="C1861" s="43" t="s">
        <v>3823</v>
      </c>
      <c r="D1861" s="40" t="s">
        <v>54</v>
      </c>
      <c r="J1861" s="4" t="s">
        <v>3824</v>
      </c>
      <c r="K1861" s="4" t="s">
        <v>56</v>
      </c>
      <c r="L1861" s="4" t="s">
        <v>3767</v>
      </c>
      <c r="M1861" s="4" t="s">
        <v>258</v>
      </c>
      <c r="N1861" s="4" t="s">
        <v>3768</v>
      </c>
      <c r="O1861" s="4" t="s">
        <v>258</v>
      </c>
      <c r="P1861" s="4" t="s">
        <v>3769</v>
      </c>
      <c r="Q1861" s="4" t="s">
        <v>172</v>
      </c>
      <c r="R1861" s="4" t="s">
        <v>3770</v>
      </c>
      <c r="S1861" s="4" t="s">
        <v>173</v>
      </c>
      <c r="U1861" s="40" t="s">
        <v>54</v>
      </c>
      <c r="V1861" s="41" t="s">
        <v>3824</v>
      </c>
      <c r="W1861" s="41" t="s">
        <v>56</v>
      </c>
      <c r="X1861" s="41" t="s">
        <v>3767</v>
      </c>
      <c r="Y1861" s="41" t="s">
        <v>258</v>
      </c>
      <c r="Z1861" s="41" t="s">
        <v>3768</v>
      </c>
      <c r="AA1861" s="41" t="s">
        <v>258</v>
      </c>
      <c r="AB1861" s="41" t="s">
        <v>3769</v>
      </c>
      <c r="AC1861" s="41" t="s">
        <v>172</v>
      </c>
      <c r="AD1861" s="41" t="s">
        <v>3770</v>
      </c>
      <c r="AE1861" s="41" t="s">
        <v>173</v>
      </c>
    </row>
    <row r="1862" spans="1:31">
      <c r="A1862" s="4">
        <v>101858</v>
      </c>
      <c r="C1862" s="43" t="s">
        <v>3825</v>
      </c>
      <c r="D1862" s="40" t="s">
        <v>54</v>
      </c>
      <c r="J1862" s="4" t="s">
        <v>3826</v>
      </c>
      <c r="K1862" s="4" t="s">
        <v>56</v>
      </c>
      <c r="L1862" s="4" t="s">
        <v>3767</v>
      </c>
      <c r="M1862" s="4" t="s">
        <v>258</v>
      </c>
      <c r="N1862" s="4" t="s">
        <v>3768</v>
      </c>
      <c r="O1862" s="4" t="s">
        <v>258</v>
      </c>
      <c r="P1862" s="4" t="s">
        <v>3769</v>
      </c>
      <c r="Q1862" s="4" t="s">
        <v>172</v>
      </c>
      <c r="R1862" s="4" t="s">
        <v>3770</v>
      </c>
      <c r="S1862" s="4" t="s">
        <v>173</v>
      </c>
      <c r="U1862" s="40" t="s">
        <v>54</v>
      </c>
      <c r="V1862" s="41" t="s">
        <v>3826</v>
      </c>
      <c r="W1862" s="41" t="s">
        <v>56</v>
      </c>
      <c r="X1862" s="41" t="s">
        <v>3767</v>
      </c>
      <c r="Y1862" s="41" t="s">
        <v>258</v>
      </c>
      <c r="Z1862" s="41" t="s">
        <v>3768</v>
      </c>
      <c r="AA1862" s="41" t="s">
        <v>258</v>
      </c>
      <c r="AB1862" s="41" t="s">
        <v>3769</v>
      </c>
      <c r="AC1862" s="41" t="s">
        <v>172</v>
      </c>
      <c r="AD1862" s="41" t="s">
        <v>3770</v>
      </c>
      <c r="AE1862" s="41" t="s">
        <v>173</v>
      </c>
    </row>
    <row r="1863" spans="1:31">
      <c r="A1863" s="4">
        <v>101859</v>
      </c>
      <c r="C1863" s="43" t="s">
        <v>3827</v>
      </c>
      <c r="D1863" s="40" t="s">
        <v>54</v>
      </c>
      <c r="J1863" s="4" t="s">
        <v>3828</v>
      </c>
      <c r="K1863" s="4" t="s">
        <v>56</v>
      </c>
      <c r="L1863" s="4" t="s">
        <v>3767</v>
      </c>
      <c r="M1863" s="4" t="s">
        <v>258</v>
      </c>
      <c r="N1863" s="4" t="s">
        <v>3768</v>
      </c>
      <c r="O1863" s="4" t="s">
        <v>258</v>
      </c>
      <c r="P1863" s="4" t="s">
        <v>3769</v>
      </c>
      <c r="Q1863" s="4" t="s">
        <v>172</v>
      </c>
      <c r="R1863" s="4" t="s">
        <v>3770</v>
      </c>
      <c r="S1863" s="4" t="s">
        <v>173</v>
      </c>
      <c r="U1863" s="40" t="s">
        <v>54</v>
      </c>
      <c r="V1863" s="41" t="s">
        <v>3828</v>
      </c>
      <c r="W1863" s="41" t="s">
        <v>56</v>
      </c>
      <c r="X1863" s="41" t="s">
        <v>3767</v>
      </c>
      <c r="Y1863" s="41" t="s">
        <v>258</v>
      </c>
      <c r="Z1863" s="41" t="s">
        <v>3768</v>
      </c>
      <c r="AA1863" s="41" t="s">
        <v>258</v>
      </c>
      <c r="AB1863" s="41" t="s">
        <v>3769</v>
      </c>
      <c r="AC1863" s="41" t="s">
        <v>172</v>
      </c>
      <c r="AD1863" s="41" t="s">
        <v>3770</v>
      </c>
      <c r="AE1863" s="41" t="s">
        <v>173</v>
      </c>
    </row>
    <row r="1864" spans="1:31">
      <c r="A1864" s="4">
        <v>101860</v>
      </c>
      <c r="C1864" s="43" t="s">
        <v>3829</v>
      </c>
      <c r="D1864" s="40" t="s">
        <v>54</v>
      </c>
      <c r="J1864" s="4" t="s">
        <v>3830</v>
      </c>
      <c r="K1864" s="4" t="s">
        <v>56</v>
      </c>
      <c r="L1864" s="4" t="s">
        <v>3767</v>
      </c>
      <c r="M1864" s="4" t="s">
        <v>258</v>
      </c>
      <c r="N1864" s="4" t="s">
        <v>3768</v>
      </c>
      <c r="O1864" s="4" t="s">
        <v>258</v>
      </c>
      <c r="P1864" s="4" t="s">
        <v>3769</v>
      </c>
      <c r="Q1864" s="4" t="s">
        <v>172</v>
      </c>
      <c r="R1864" s="4" t="s">
        <v>3770</v>
      </c>
      <c r="S1864" s="4" t="s">
        <v>173</v>
      </c>
      <c r="U1864" s="40" t="s">
        <v>54</v>
      </c>
      <c r="V1864" s="41" t="s">
        <v>3830</v>
      </c>
      <c r="W1864" s="41" t="s">
        <v>56</v>
      </c>
      <c r="X1864" s="41" t="s">
        <v>3767</v>
      </c>
      <c r="Y1864" s="41" t="s">
        <v>258</v>
      </c>
      <c r="Z1864" s="41" t="s">
        <v>3768</v>
      </c>
      <c r="AA1864" s="41" t="s">
        <v>258</v>
      </c>
      <c r="AB1864" s="41" t="s">
        <v>3769</v>
      </c>
      <c r="AC1864" s="41" t="s">
        <v>172</v>
      </c>
      <c r="AD1864" s="41" t="s">
        <v>3770</v>
      </c>
      <c r="AE1864" s="41" t="s">
        <v>173</v>
      </c>
    </row>
    <row r="1865" spans="1:31">
      <c r="A1865" s="4">
        <v>101861</v>
      </c>
      <c r="C1865" s="43" t="s">
        <v>3831</v>
      </c>
      <c r="D1865" s="40" t="s">
        <v>54</v>
      </c>
      <c r="J1865" s="4" t="s">
        <v>3832</v>
      </c>
      <c r="K1865" s="4" t="s">
        <v>56</v>
      </c>
      <c r="L1865" s="4" t="s">
        <v>3767</v>
      </c>
      <c r="M1865" s="4" t="s">
        <v>258</v>
      </c>
      <c r="N1865" s="4" t="s">
        <v>3768</v>
      </c>
      <c r="O1865" s="4" t="s">
        <v>258</v>
      </c>
      <c r="P1865" s="4" t="s">
        <v>3769</v>
      </c>
      <c r="Q1865" s="4" t="s">
        <v>172</v>
      </c>
      <c r="R1865" s="4" t="s">
        <v>3770</v>
      </c>
      <c r="S1865" s="4" t="s">
        <v>173</v>
      </c>
      <c r="U1865" s="40" t="s">
        <v>54</v>
      </c>
      <c r="V1865" s="41" t="s">
        <v>3832</v>
      </c>
      <c r="W1865" s="41" t="s">
        <v>56</v>
      </c>
      <c r="X1865" s="41" t="s">
        <v>3767</v>
      </c>
      <c r="Y1865" s="41" t="s">
        <v>258</v>
      </c>
      <c r="Z1865" s="41" t="s">
        <v>3768</v>
      </c>
      <c r="AA1865" s="41" t="s">
        <v>258</v>
      </c>
      <c r="AB1865" s="41" t="s">
        <v>3769</v>
      </c>
      <c r="AC1865" s="41" t="s">
        <v>172</v>
      </c>
      <c r="AD1865" s="41" t="s">
        <v>3770</v>
      </c>
      <c r="AE1865" s="41" t="s">
        <v>173</v>
      </c>
    </row>
    <row r="1866" spans="1:31">
      <c r="A1866" s="4">
        <v>101862</v>
      </c>
      <c r="C1866" s="43" t="s">
        <v>3833</v>
      </c>
      <c r="D1866" s="40" t="s">
        <v>54</v>
      </c>
      <c r="J1866" s="4" t="s">
        <v>3834</v>
      </c>
      <c r="K1866" s="4" t="s">
        <v>56</v>
      </c>
      <c r="L1866" s="4" t="s">
        <v>3767</v>
      </c>
      <c r="M1866" s="4" t="s">
        <v>258</v>
      </c>
      <c r="N1866" s="4" t="s">
        <v>3768</v>
      </c>
      <c r="O1866" s="4" t="s">
        <v>258</v>
      </c>
      <c r="P1866" s="4" t="s">
        <v>3769</v>
      </c>
      <c r="Q1866" s="4" t="s">
        <v>172</v>
      </c>
      <c r="R1866" s="4" t="s">
        <v>3770</v>
      </c>
      <c r="S1866" s="4" t="s">
        <v>173</v>
      </c>
      <c r="U1866" s="40" t="s">
        <v>54</v>
      </c>
      <c r="V1866" s="41" t="s">
        <v>3834</v>
      </c>
      <c r="W1866" s="41" t="s">
        <v>56</v>
      </c>
      <c r="X1866" s="41" t="s">
        <v>3767</v>
      </c>
      <c r="Y1866" s="41" t="s">
        <v>258</v>
      </c>
      <c r="Z1866" s="41" t="s">
        <v>3768</v>
      </c>
      <c r="AA1866" s="41" t="s">
        <v>258</v>
      </c>
      <c r="AB1866" s="41" t="s">
        <v>3769</v>
      </c>
      <c r="AC1866" s="41" t="s">
        <v>172</v>
      </c>
      <c r="AD1866" s="41" t="s">
        <v>3770</v>
      </c>
      <c r="AE1866" s="41" t="s">
        <v>173</v>
      </c>
    </row>
    <row r="1867" spans="1:31">
      <c r="A1867" s="4">
        <v>101863</v>
      </c>
      <c r="C1867" s="43" t="s">
        <v>3835</v>
      </c>
      <c r="D1867" s="40" t="s">
        <v>54</v>
      </c>
      <c r="J1867" s="4" t="s">
        <v>3836</v>
      </c>
      <c r="K1867" s="4" t="s">
        <v>56</v>
      </c>
      <c r="L1867" s="4" t="s">
        <v>3767</v>
      </c>
      <c r="M1867" s="4" t="s">
        <v>258</v>
      </c>
      <c r="N1867" s="4" t="s">
        <v>3768</v>
      </c>
      <c r="O1867" s="4" t="s">
        <v>258</v>
      </c>
      <c r="P1867" s="4" t="s">
        <v>3769</v>
      </c>
      <c r="Q1867" s="4" t="s">
        <v>172</v>
      </c>
      <c r="R1867" s="4" t="s">
        <v>3770</v>
      </c>
      <c r="S1867" s="4" t="s">
        <v>173</v>
      </c>
      <c r="U1867" s="40" t="s">
        <v>54</v>
      </c>
      <c r="V1867" s="41" t="s">
        <v>3836</v>
      </c>
      <c r="W1867" s="41" t="s">
        <v>56</v>
      </c>
      <c r="X1867" s="41" t="s">
        <v>3767</v>
      </c>
      <c r="Y1867" s="41" t="s">
        <v>258</v>
      </c>
      <c r="Z1867" s="41" t="s">
        <v>3768</v>
      </c>
      <c r="AA1867" s="41" t="s">
        <v>258</v>
      </c>
      <c r="AB1867" s="41" t="s">
        <v>3769</v>
      </c>
      <c r="AC1867" s="41" t="s">
        <v>172</v>
      </c>
      <c r="AD1867" s="41" t="s">
        <v>3770</v>
      </c>
      <c r="AE1867" s="41" t="s">
        <v>173</v>
      </c>
    </row>
    <row r="1868" spans="1:31">
      <c r="A1868" s="4">
        <v>101864</v>
      </c>
      <c r="C1868" s="43" t="s">
        <v>3837</v>
      </c>
      <c r="D1868" s="40" t="s">
        <v>54</v>
      </c>
      <c r="J1868" s="4" t="s">
        <v>3838</v>
      </c>
      <c r="K1868" s="4" t="s">
        <v>56</v>
      </c>
      <c r="L1868" s="4" t="s">
        <v>3767</v>
      </c>
      <c r="M1868" s="4" t="s">
        <v>258</v>
      </c>
      <c r="N1868" s="4" t="s">
        <v>3768</v>
      </c>
      <c r="O1868" s="4" t="s">
        <v>258</v>
      </c>
      <c r="P1868" s="4" t="s">
        <v>3769</v>
      </c>
      <c r="Q1868" s="4" t="s">
        <v>172</v>
      </c>
      <c r="R1868" s="4" t="s">
        <v>3770</v>
      </c>
      <c r="S1868" s="4" t="s">
        <v>173</v>
      </c>
      <c r="U1868" s="40" t="s">
        <v>54</v>
      </c>
      <c r="V1868" s="41" t="s">
        <v>3838</v>
      </c>
      <c r="W1868" s="41" t="s">
        <v>56</v>
      </c>
      <c r="X1868" s="41" t="s">
        <v>3767</v>
      </c>
      <c r="Y1868" s="41" t="s">
        <v>258</v>
      </c>
      <c r="Z1868" s="41" t="s">
        <v>3768</v>
      </c>
      <c r="AA1868" s="41" t="s">
        <v>258</v>
      </c>
      <c r="AB1868" s="41" t="s">
        <v>3769</v>
      </c>
      <c r="AC1868" s="41" t="s">
        <v>172</v>
      </c>
      <c r="AD1868" s="41" t="s">
        <v>3770</v>
      </c>
      <c r="AE1868" s="41" t="s">
        <v>173</v>
      </c>
    </row>
    <row r="1869" spans="1:31">
      <c r="A1869" s="4">
        <v>101865</v>
      </c>
      <c r="C1869" s="43" t="s">
        <v>3839</v>
      </c>
      <c r="D1869" s="40" t="s">
        <v>54</v>
      </c>
      <c r="J1869" s="4" t="s">
        <v>3840</v>
      </c>
      <c r="K1869" s="4" t="s">
        <v>56</v>
      </c>
      <c r="L1869" s="4" t="s">
        <v>3767</v>
      </c>
      <c r="M1869" s="4" t="s">
        <v>258</v>
      </c>
      <c r="N1869" s="4" t="s">
        <v>3768</v>
      </c>
      <c r="O1869" s="4" t="s">
        <v>258</v>
      </c>
      <c r="P1869" s="4" t="s">
        <v>3769</v>
      </c>
      <c r="Q1869" s="4" t="s">
        <v>172</v>
      </c>
      <c r="R1869" s="4" t="s">
        <v>3770</v>
      </c>
      <c r="S1869" s="4" t="s">
        <v>173</v>
      </c>
      <c r="U1869" s="40" t="s">
        <v>54</v>
      </c>
      <c r="V1869" s="41" t="s">
        <v>3840</v>
      </c>
      <c r="W1869" s="41" t="s">
        <v>56</v>
      </c>
      <c r="X1869" s="41" t="s">
        <v>3767</v>
      </c>
      <c r="Y1869" s="41" t="s">
        <v>258</v>
      </c>
      <c r="Z1869" s="41" t="s">
        <v>3768</v>
      </c>
      <c r="AA1869" s="41" t="s">
        <v>258</v>
      </c>
      <c r="AB1869" s="41" t="s">
        <v>3769</v>
      </c>
      <c r="AC1869" s="41" t="s">
        <v>172</v>
      </c>
      <c r="AD1869" s="41" t="s">
        <v>3770</v>
      </c>
      <c r="AE1869" s="41" t="s">
        <v>173</v>
      </c>
    </row>
    <row r="1870" spans="1:31">
      <c r="A1870" s="4">
        <v>101866</v>
      </c>
      <c r="C1870" s="43" t="s">
        <v>3841</v>
      </c>
      <c r="D1870" s="40" t="s">
        <v>54</v>
      </c>
      <c r="J1870" s="4" t="s">
        <v>3842</v>
      </c>
      <c r="K1870" s="4" t="s">
        <v>56</v>
      </c>
      <c r="L1870" s="4" t="s">
        <v>3767</v>
      </c>
      <c r="M1870" s="4" t="s">
        <v>258</v>
      </c>
      <c r="N1870" s="4" t="s">
        <v>3768</v>
      </c>
      <c r="O1870" s="4" t="s">
        <v>258</v>
      </c>
      <c r="P1870" s="4" t="s">
        <v>3769</v>
      </c>
      <c r="Q1870" s="4" t="s">
        <v>172</v>
      </c>
      <c r="R1870" s="4" t="s">
        <v>3770</v>
      </c>
      <c r="S1870" s="4" t="s">
        <v>173</v>
      </c>
      <c r="U1870" s="40" t="s">
        <v>54</v>
      </c>
      <c r="V1870" s="41" t="s">
        <v>3842</v>
      </c>
      <c r="W1870" s="41" t="s">
        <v>56</v>
      </c>
      <c r="X1870" s="41" t="s">
        <v>3767</v>
      </c>
      <c r="Y1870" s="41" t="s">
        <v>258</v>
      </c>
      <c r="Z1870" s="41" t="s">
        <v>3768</v>
      </c>
      <c r="AA1870" s="41" t="s">
        <v>258</v>
      </c>
      <c r="AB1870" s="41" t="s">
        <v>3769</v>
      </c>
      <c r="AC1870" s="41" t="s">
        <v>172</v>
      </c>
      <c r="AD1870" s="41" t="s">
        <v>3770</v>
      </c>
      <c r="AE1870" s="41" t="s">
        <v>173</v>
      </c>
    </row>
    <row r="1871" spans="1:31">
      <c r="A1871" s="4">
        <v>101867</v>
      </c>
      <c r="C1871" s="43" t="s">
        <v>3843</v>
      </c>
      <c r="D1871" s="40" t="s">
        <v>54</v>
      </c>
      <c r="J1871" s="4" t="s">
        <v>3844</v>
      </c>
      <c r="K1871" s="4" t="s">
        <v>56</v>
      </c>
      <c r="L1871" s="4" t="s">
        <v>3767</v>
      </c>
      <c r="M1871" s="4" t="s">
        <v>258</v>
      </c>
      <c r="N1871" s="4" t="s">
        <v>3768</v>
      </c>
      <c r="O1871" s="4" t="s">
        <v>258</v>
      </c>
      <c r="P1871" s="4" t="s">
        <v>3769</v>
      </c>
      <c r="Q1871" s="4" t="s">
        <v>172</v>
      </c>
      <c r="R1871" s="4" t="s">
        <v>3770</v>
      </c>
      <c r="S1871" s="4" t="s">
        <v>173</v>
      </c>
      <c r="U1871" s="40" t="s">
        <v>54</v>
      </c>
      <c r="V1871" s="41" t="s">
        <v>3844</v>
      </c>
      <c r="W1871" s="41" t="s">
        <v>56</v>
      </c>
      <c r="X1871" s="41" t="s">
        <v>3767</v>
      </c>
      <c r="Y1871" s="41" t="s">
        <v>258</v>
      </c>
      <c r="Z1871" s="41" t="s">
        <v>3768</v>
      </c>
      <c r="AA1871" s="41" t="s">
        <v>258</v>
      </c>
      <c r="AB1871" s="41" t="s">
        <v>3769</v>
      </c>
      <c r="AC1871" s="41" t="s">
        <v>172</v>
      </c>
      <c r="AD1871" s="41" t="s">
        <v>3770</v>
      </c>
      <c r="AE1871" s="41" t="s">
        <v>173</v>
      </c>
    </row>
    <row r="1872" spans="1:31">
      <c r="A1872" s="4">
        <v>101868</v>
      </c>
      <c r="C1872" s="43" t="s">
        <v>3845</v>
      </c>
      <c r="D1872" s="40" t="s">
        <v>54</v>
      </c>
      <c r="J1872" s="4" t="s">
        <v>3846</v>
      </c>
      <c r="K1872" s="4" t="s">
        <v>56</v>
      </c>
      <c r="L1872" s="4" t="s">
        <v>3767</v>
      </c>
      <c r="M1872" s="4" t="s">
        <v>258</v>
      </c>
      <c r="N1872" s="4" t="s">
        <v>3768</v>
      </c>
      <c r="O1872" s="4" t="s">
        <v>258</v>
      </c>
      <c r="P1872" s="4" t="s">
        <v>3769</v>
      </c>
      <c r="Q1872" s="4" t="s">
        <v>172</v>
      </c>
      <c r="R1872" s="4" t="s">
        <v>3770</v>
      </c>
      <c r="S1872" s="4" t="s">
        <v>173</v>
      </c>
      <c r="U1872" s="40" t="s">
        <v>54</v>
      </c>
      <c r="V1872" s="41" t="s">
        <v>3846</v>
      </c>
      <c r="W1872" s="41" t="s">
        <v>56</v>
      </c>
      <c r="X1872" s="41" t="s">
        <v>3767</v>
      </c>
      <c r="Y1872" s="41" t="s">
        <v>258</v>
      </c>
      <c r="Z1872" s="41" t="s">
        <v>3768</v>
      </c>
      <c r="AA1872" s="41" t="s">
        <v>258</v>
      </c>
      <c r="AB1872" s="41" t="s">
        <v>3769</v>
      </c>
      <c r="AC1872" s="41" t="s">
        <v>172</v>
      </c>
      <c r="AD1872" s="41" t="s">
        <v>3770</v>
      </c>
      <c r="AE1872" s="41" t="s">
        <v>173</v>
      </c>
    </row>
    <row r="1873" spans="1:31">
      <c r="A1873" s="4">
        <v>101869</v>
      </c>
      <c r="C1873" s="43" t="s">
        <v>3847</v>
      </c>
      <c r="D1873" s="40" t="s">
        <v>54</v>
      </c>
      <c r="J1873" s="4" t="s">
        <v>3848</v>
      </c>
      <c r="K1873" s="4" t="s">
        <v>56</v>
      </c>
      <c r="L1873" s="4" t="s">
        <v>3767</v>
      </c>
      <c r="M1873" s="4" t="s">
        <v>258</v>
      </c>
      <c r="N1873" s="4" t="s">
        <v>3768</v>
      </c>
      <c r="O1873" s="4" t="s">
        <v>258</v>
      </c>
      <c r="P1873" s="4" t="s">
        <v>3769</v>
      </c>
      <c r="Q1873" s="4" t="s">
        <v>172</v>
      </c>
      <c r="R1873" s="4" t="s">
        <v>3770</v>
      </c>
      <c r="S1873" s="4" t="s">
        <v>173</v>
      </c>
      <c r="U1873" s="40" t="s">
        <v>54</v>
      </c>
      <c r="V1873" s="41" t="s">
        <v>3848</v>
      </c>
      <c r="W1873" s="41" t="s">
        <v>56</v>
      </c>
      <c r="X1873" s="41" t="s">
        <v>3767</v>
      </c>
      <c r="Y1873" s="41" t="s">
        <v>258</v>
      </c>
      <c r="Z1873" s="41" t="s">
        <v>3768</v>
      </c>
      <c r="AA1873" s="41" t="s">
        <v>258</v>
      </c>
      <c r="AB1873" s="41" t="s">
        <v>3769</v>
      </c>
      <c r="AC1873" s="41" t="s">
        <v>172</v>
      </c>
      <c r="AD1873" s="41" t="s">
        <v>3770</v>
      </c>
      <c r="AE1873" s="41" t="s">
        <v>173</v>
      </c>
    </row>
    <row r="1874" spans="1:31">
      <c r="A1874" s="4">
        <v>101870</v>
      </c>
      <c r="C1874" s="43" t="s">
        <v>3849</v>
      </c>
      <c r="D1874" s="40" t="s">
        <v>54</v>
      </c>
      <c r="J1874" s="4" t="s">
        <v>3850</v>
      </c>
      <c r="K1874" s="4" t="s">
        <v>56</v>
      </c>
      <c r="L1874" s="4" t="s">
        <v>3767</v>
      </c>
      <c r="M1874" s="4" t="s">
        <v>258</v>
      </c>
      <c r="N1874" s="4" t="s">
        <v>3768</v>
      </c>
      <c r="O1874" s="4" t="s">
        <v>258</v>
      </c>
      <c r="P1874" s="4" t="s">
        <v>3769</v>
      </c>
      <c r="Q1874" s="4" t="s">
        <v>172</v>
      </c>
      <c r="R1874" s="4" t="s">
        <v>3770</v>
      </c>
      <c r="S1874" s="4" t="s">
        <v>173</v>
      </c>
      <c r="U1874" s="40" t="s">
        <v>54</v>
      </c>
      <c r="V1874" s="41" t="s">
        <v>3850</v>
      </c>
      <c r="W1874" s="41" t="s">
        <v>56</v>
      </c>
      <c r="X1874" s="41" t="s">
        <v>3767</v>
      </c>
      <c r="Y1874" s="41" t="s">
        <v>258</v>
      </c>
      <c r="Z1874" s="41" t="s">
        <v>3768</v>
      </c>
      <c r="AA1874" s="41" t="s">
        <v>258</v>
      </c>
      <c r="AB1874" s="41" t="s">
        <v>3769</v>
      </c>
      <c r="AC1874" s="41" t="s">
        <v>172</v>
      </c>
      <c r="AD1874" s="41" t="s">
        <v>3770</v>
      </c>
      <c r="AE1874" s="41" t="s">
        <v>173</v>
      </c>
    </row>
    <row r="1875" spans="1:31">
      <c r="A1875" s="4">
        <v>101871</v>
      </c>
      <c r="C1875" s="43" t="s">
        <v>3851</v>
      </c>
      <c r="D1875" s="40" t="s">
        <v>54</v>
      </c>
      <c r="J1875" s="4" t="s">
        <v>3852</v>
      </c>
      <c r="K1875" s="4" t="s">
        <v>56</v>
      </c>
      <c r="L1875" s="4" t="s">
        <v>3767</v>
      </c>
      <c r="M1875" s="4" t="s">
        <v>258</v>
      </c>
      <c r="N1875" s="4" t="s">
        <v>3768</v>
      </c>
      <c r="O1875" s="4" t="s">
        <v>258</v>
      </c>
      <c r="P1875" s="4" t="s">
        <v>3769</v>
      </c>
      <c r="Q1875" s="4" t="s">
        <v>172</v>
      </c>
      <c r="R1875" s="4" t="s">
        <v>3770</v>
      </c>
      <c r="S1875" s="4" t="s">
        <v>173</v>
      </c>
      <c r="U1875" s="40" t="s">
        <v>54</v>
      </c>
      <c r="V1875" s="41" t="s">
        <v>3852</v>
      </c>
      <c r="W1875" s="41" t="s">
        <v>56</v>
      </c>
      <c r="X1875" s="41" t="s">
        <v>3767</v>
      </c>
      <c r="Y1875" s="41" t="s">
        <v>258</v>
      </c>
      <c r="Z1875" s="41" t="s">
        <v>3768</v>
      </c>
      <c r="AA1875" s="41" t="s">
        <v>258</v>
      </c>
      <c r="AB1875" s="41" t="s">
        <v>3769</v>
      </c>
      <c r="AC1875" s="41" t="s">
        <v>172</v>
      </c>
      <c r="AD1875" s="41" t="s">
        <v>3770</v>
      </c>
      <c r="AE1875" s="41" t="s">
        <v>173</v>
      </c>
    </row>
    <row r="1876" spans="1:31">
      <c r="A1876" s="4">
        <v>101872</v>
      </c>
      <c r="C1876" s="43" t="s">
        <v>3853</v>
      </c>
      <c r="D1876" s="40" t="s">
        <v>54</v>
      </c>
      <c r="J1876" s="4" t="s">
        <v>3854</v>
      </c>
      <c r="K1876" s="4" t="s">
        <v>56</v>
      </c>
      <c r="L1876" s="4" t="s">
        <v>3767</v>
      </c>
      <c r="M1876" s="4" t="s">
        <v>258</v>
      </c>
      <c r="N1876" s="4" t="s">
        <v>3768</v>
      </c>
      <c r="O1876" s="4" t="s">
        <v>258</v>
      </c>
      <c r="P1876" s="4" t="s">
        <v>3769</v>
      </c>
      <c r="Q1876" s="4" t="s">
        <v>172</v>
      </c>
      <c r="R1876" s="4" t="s">
        <v>3770</v>
      </c>
      <c r="S1876" s="4" t="s">
        <v>173</v>
      </c>
      <c r="U1876" s="40" t="s">
        <v>54</v>
      </c>
      <c r="V1876" s="41" t="s">
        <v>3854</v>
      </c>
      <c r="W1876" s="41" t="s">
        <v>56</v>
      </c>
      <c r="X1876" s="41" t="s">
        <v>3767</v>
      </c>
      <c r="Y1876" s="41" t="s">
        <v>258</v>
      </c>
      <c r="Z1876" s="41" t="s">
        <v>3768</v>
      </c>
      <c r="AA1876" s="41" t="s">
        <v>258</v>
      </c>
      <c r="AB1876" s="41" t="s">
        <v>3769</v>
      </c>
      <c r="AC1876" s="41" t="s">
        <v>172</v>
      </c>
      <c r="AD1876" s="41" t="s">
        <v>3770</v>
      </c>
      <c r="AE1876" s="41" t="s">
        <v>173</v>
      </c>
    </row>
    <row r="1877" spans="1:31">
      <c r="A1877" s="4">
        <v>101873</v>
      </c>
      <c r="C1877" s="43" t="s">
        <v>3855</v>
      </c>
      <c r="D1877" s="40" t="s">
        <v>54</v>
      </c>
      <c r="J1877" s="4" t="s">
        <v>3856</v>
      </c>
      <c r="K1877" s="4" t="s">
        <v>56</v>
      </c>
      <c r="L1877" s="4" t="s">
        <v>3767</v>
      </c>
      <c r="M1877" s="4" t="s">
        <v>258</v>
      </c>
      <c r="N1877" s="4" t="s">
        <v>3768</v>
      </c>
      <c r="O1877" s="4" t="s">
        <v>258</v>
      </c>
      <c r="P1877" s="4" t="s">
        <v>3769</v>
      </c>
      <c r="Q1877" s="4" t="s">
        <v>172</v>
      </c>
      <c r="R1877" s="4" t="s">
        <v>3770</v>
      </c>
      <c r="S1877" s="4" t="s">
        <v>173</v>
      </c>
      <c r="U1877" s="40" t="s">
        <v>54</v>
      </c>
      <c r="V1877" s="41" t="s">
        <v>3856</v>
      </c>
      <c r="W1877" s="41" t="s">
        <v>56</v>
      </c>
      <c r="X1877" s="41" t="s">
        <v>3767</v>
      </c>
      <c r="Y1877" s="41" t="s">
        <v>258</v>
      </c>
      <c r="Z1877" s="41" t="s">
        <v>3768</v>
      </c>
      <c r="AA1877" s="41" t="s">
        <v>258</v>
      </c>
      <c r="AB1877" s="41" t="s">
        <v>3769</v>
      </c>
      <c r="AC1877" s="41" t="s">
        <v>172</v>
      </c>
      <c r="AD1877" s="41" t="s">
        <v>3770</v>
      </c>
      <c r="AE1877" s="41" t="s">
        <v>173</v>
      </c>
    </row>
    <row r="1878" spans="1:31">
      <c r="A1878" s="4">
        <v>101874</v>
      </c>
      <c r="C1878" s="43" t="s">
        <v>3857</v>
      </c>
      <c r="D1878" s="40" t="s">
        <v>54</v>
      </c>
      <c r="J1878" s="4" t="s">
        <v>3858</v>
      </c>
      <c r="K1878" s="4" t="s">
        <v>56</v>
      </c>
      <c r="L1878" s="4" t="s">
        <v>3767</v>
      </c>
      <c r="M1878" s="4" t="s">
        <v>258</v>
      </c>
      <c r="N1878" s="4" t="s">
        <v>3768</v>
      </c>
      <c r="O1878" s="4" t="s">
        <v>258</v>
      </c>
      <c r="P1878" s="4" t="s">
        <v>3769</v>
      </c>
      <c r="Q1878" s="4" t="s">
        <v>172</v>
      </c>
      <c r="R1878" s="4" t="s">
        <v>3770</v>
      </c>
      <c r="S1878" s="4" t="s">
        <v>173</v>
      </c>
      <c r="U1878" s="40" t="s">
        <v>54</v>
      </c>
      <c r="V1878" s="41" t="s">
        <v>3858</v>
      </c>
      <c r="W1878" s="41" t="s">
        <v>56</v>
      </c>
      <c r="X1878" s="41" t="s">
        <v>3767</v>
      </c>
      <c r="Y1878" s="41" t="s">
        <v>258</v>
      </c>
      <c r="Z1878" s="41" t="s">
        <v>3768</v>
      </c>
      <c r="AA1878" s="41" t="s">
        <v>258</v>
      </c>
      <c r="AB1878" s="41" t="s">
        <v>3769</v>
      </c>
      <c r="AC1878" s="41" t="s">
        <v>172</v>
      </c>
      <c r="AD1878" s="41" t="s">
        <v>3770</v>
      </c>
      <c r="AE1878" s="41" t="s">
        <v>173</v>
      </c>
    </row>
    <row r="1879" spans="1:31">
      <c r="A1879" s="4">
        <v>101875</v>
      </c>
      <c r="C1879" s="43" t="s">
        <v>3859</v>
      </c>
      <c r="D1879" s="40" t="s">
        <v>54</v>
      </c>
      <c r="J1879" s="4" t="s">
        <v>3860</v>
      </c>
      <c r="K1879" s="4" t="s">
        <v>56</v>
      </c>
      <c r="L1879" s="4" t="s">
        <v>3767</v>
      </c>
      <c r="M1879" s="4" t="s">
        <v>258</v>
      </c>
      <c r="N1879" s="4" t="s">
        <v>3768</v>
      </c>
      <c r="O1879" s="4" t="s">
        <v>258</v>
      </c>
      <c r="P1879" s="4" t="s">
        <v>3769</v>
      </c>
      <c r="Q1879" s="4" t="s">
        <v>172</v>
      </c>
      <c r="R1879" s="4" t="s">
        <v>3770</v>
      </c>
      <c r="S1879" s="4" t="s">
        <v>173</v>
      </c>
      <c r="U1879" s="40" t="s">
        <v>54</v>
      </c>
      <c r="V1879" s="41" t="s">
        <v>3860</v>
      </c>
      <c r="W1879" s="41" t="s">
        <v>56</v>
      </c>
      <c r="X1879" s="41" t="s">
        <v>3767</v>
      </c>
      <c r="Y1879" s="41" t="s">
        <v>258</v>
      </c>
      <c r="Z1879" s="41" t="s">
        <v>3768</v>
      </c>
      <c r="AA1879" s="41" t="s">
        <v>258</v>
      </c>
      <c r="AB1879" s="41" t="s">
        <v>3769</v>
      </c>
      <c r="AC1879" s="41" t="s">
        <v>172</v>
      </c>
      <c r="AD1879" s="41" t="s">
        <v>3770</v>
      </c>
      <c r="AE1879" s="41" t="s">
        <v>173</v>
      </c>
    </row>
    <row r="1880" spans="1:31">
      <c r="A1880" s="4">
        <v>101876</v>
      </c>
      <c r="C1880" s="43" t="s">
        <v>3861</v>
      </c>
      <c r="D1880" s="40" t="s">
        <v>54</v>
      </c>
      <c r="J1880" s="4" t="s">
        <v>3862</v>
      </c>
      <c r="K1880" s="4" t="s">
        <v>56</v>
      </c>
      <c r="L1880" s="4" t="s">
        <v>3767</v>
      </c>
      <c r="M1880" s="4" t="s">
        <v>258</v>
      </c>
      <c r="N1880" s="4" t="s">
        <v>3768</v>
      </c>
      <c r="O1880" s="4" t="s">
        <v>258</v>
      </c>
      <c r="P1880" s="4" t="s">
        <v>3769</v>
      </c>
      <c r="Q1880" s="4" t="s">
        <v>172</v>
      </c>
      <c r="R1880" s="4" t="s">
        <v>3770</v>
      </c>
      <c r="S1880" s="4" t="s">
        <v>173</v>
      </c>
      <c r="U1880" s="40" t="s">
        <v>54</v>
      </c>
      <c r="V1880" s="41" t="s">
        <v>3862</v>
      </c>
      <c r="W1880" s="41" t="s">
        <v>56</v>
      </c>
      <c r="X1880" s="41" t="s">
        <v>3767</v>
      </c>
      <c r="Y1880" s="41" t="s">
        <v>258</v>
      </c>
      <c r="Z1880" s="41" t="s">
        <v>3768</v>
      </c>
      <c r="AA1880" s="41" t="s">
        <v>258</v>
      </c>
      <c r="AB1880" s="41" t="s">
        <v>3769</v>
      </c>
      <c r="AC1880" s="41" t="s">
        <v>172</v>
      </c>
      <c r="AD1880" s="41" t="s">
        <v>3770</v>
      </c>
      <c r="AE1880" s="41" t="s">
        <v>173</v>
      </c>
    </row>
    <row r="1881" spans="1:31">
      <c r="A1881" s="4">
        <v>101877</v>
      </c>
      <c r="C1881" s="43" t="s">
        <v>3863</v>
      </c>
      <c r="D1881" s="40" t="s">
        <v>54</v>
      </c>
      <c r="J1881" s="4" t="s">
        <v>3864</v>
      </c>
      <c r="K1881" s="4" t="s">
        <v>56</v>
      </c>
      <c r="L1881" s="4" t="s">
        <v>3767</v>
      </c>
      <c r="M1881" s="4" t="s">
        <v>258</v>
      </c>
      <c r="N1881" s="4" t="s">
        <v>3768</v>
      </c>
      <c r="O1881" s="4" t="s">
        <v>258</v>
      </c>
      <c r="P1881" s="4" t="s">
        <v>3769</v>
      </c>
      <c r="Q1881" s="4" t="s">
        <v>172</v>
      </c>
      <c r="R1881" s="4" t="s">
        <v>3770</v>
      </c>
      <c r="S1881" s="4" t="s">
        <v>173</v>
      </c>
      <c r="U1881" s="40" t="s">
        <v>54</v>
      </c>
      <c r="V1881" s="41" t="s">
        <v>3864</v>
      </c>
      <c r="W1881" s="41" t="s">
        <v>56</v>
      </c>
      <c r="X1881" s="41" t="s">
        <v>3767</v>
      </c>
      <c r="Y1881" s="41" t="s">
        <v>258</v>
      </c>
      <c r="Z1881" s="41" t="s">
        <v>3768</v>
      </c>
      <c r="AA1881" s="41" t="s">
        <v>258</v>
      </c>
      <c r="AB1881" s="41" t="s">
        <v>3769</v>
      </c>
      <c r="AC1881" s="41" t="s">
        <v>172</v>
      </c>
      <c r="AD1881" s="41" t="s">
        <v>3770</v>
      </c>
      <c r="AE1881" s="41" t="s">
        <v>173</v>
      </c>
    </row>
    <row r="1882" spans="1:31">
      <c r="A1882" s="4">
        <v>101878</v>
      </c>
      <c r="C1882" s="43" t="s">
        <v>3865</v>
      </c>
      <c r="D1882" s="40" t="s">
        <v>54</v>
      </c>
      <c r="J1882" s="4" t="s">
        <v>3866</v>
      </c>
      <c r="K1882" s="4" t="s">
        <v>56</v>
      </c>
      <c r="L1882" s="4" t="s">
        <v>3767</v>
      </c>
      <c r="M1882" s="4" t="s">
        <v>258</v>
      </c>
      <c r="N1882" s="4" t="s">
        <v>3768</v>
      </c>
      <c r="O1882" s="4" t="s">
        <v>258</v>
      </c>
      <c r="P1882" s="4" t="s">
        <v>3769</v>
      </c>
      <c r="Q1882" s="4" t="s">
        <v>172</v>
      </c>
      <c r="R1882" s="4" t="s">
        <v>3770</v>
      </c>
      <c r="S1882" s="4" t="s">
        <v>173</v>
      </c>
      <c r="U1882" s="40" t="s">
        <v>54</v>
      </c>
      <c r="V1882" s="41" t="s">
        <v>3866</v>
      </c>
      <c r="W1882" s="41" t="s">
        <v>56</v>
      </c>
      <c r="X1882" s="41" t="s">
        <v>3767</v>
      </c>
      <c r="Y1882" s="41" t="s">
        <v>258</v>
      </c>
      <c r="Z1882" s="41" t="s">
        <v>3768</v>
      </c>
      <c r="AA1882" s="41" t="s">
        <v>258</v>
      </c>
      <c r="AB1882" s="41" t="s">
        <v>3769</v>
      </c>
      <c r="AC1882" s="41" t="s">
        <v>172</v>
      </c>
      <c r="AD1882" s="41" t="s">
        <v>3770</v>
      </c>
      <c r="AE1882" s="41" t="s">
        <v>173</v>
      </c>
    </row>
    <row r="1883" spans="1:31">
      <c r="A1883" s="4">
        <v>101879</v>
      </c>
      <c r="C1883" s="43" t="s">
        <v>3867</v>
      </c>
      <c r="D1883" s="40" t="s">
        <v>54</v>
      </c>
      <c r="J1883" s="4" t="s">
        <v>3868</v>
      </c>
      <c r="K1883" s="4" t="s">
        <v>56</v>
      </c>
      <c r="L1883" s="4" t="s">
        <v>3767</v>
      </c>
      <c r="M1883" s="4" t="s">
        <v>258</v>
      </c>
      <c r="N1883" s="4" t="s">
        <v>3768</v>
      </c>
      <c r="O1883" s="4" t="s">
        <v>258</v>
      </c>
      <c r="P1883" s="4" t="s">
        <v>3769</v>
      </c>
      <c r="Q1883" s="4" t="s">
        <v>172</v>
      </c>
      <c r="R1883" s="4" t="s">
        <v>3770</v>
      </c>
      <c r="S1883" s="4" t="s">
        <v>173</v>
      </c>
      <c r="U1883" s="40" t="s">
        <v>54</v>
      </c>
      <c r="V1883" s="41" t="s">
        <v>3868</v>
      </c>
      <c r="W1883" s="41" t="s">
        <v>56</v>
      </c>
      <c r="X1883" s="41" t="s">
        <v>3767</v>
      </c>
      <c r="Y1883" s="41" t="s">
        <v>258</v>
      </c>
      <c r="Z1883" s="41" t="s">
        <v>3768</v>
      </c>
      <c r="AA1883" s="41" t="s">
        <v>258</v>
      </c>
      <c r="AB1883" s="41" t="s">
        <v>3769</v>
      </c>
      <c r="AC1883" s="41" t="s">
        <v>172</v>
      </c>
      <c r="AD1883" s="41" t="s">
        <v>3770</v>
      </c>
      <c r="AE1883" s="41" t="s">
        <v>173</v>
      </c>
    </row>
    <row r="1884" spans="1:31">
      <c r="A1884" s="4">
        <v>101880</v>
      </c>
      <c r="C1884" s="43" t="s">
        <v>3869</v>
      </c>
      <c r="D1884" s="40" t="s">
        <v>54</v>
      </c>
      <c r="J1884" s="4" t="s">
        <v>3870</v>
      </c>
      <c r="K1884" s="4" t="s">
        <v>56</v>
      </c>
      <c r="L1884" s="4" t="s">
        <v>3767</v>
      </c>
      <c r="M1884" s="4" t="s">
        <v>258</v>
      </c>
      <c r="N1884" s="4" t="s">
        <v>3768</v>
      </c>
      <c r="O1884" s="4" t="s">
        <v>258</v>
      </c>
      <c r="P1884" s="4" t="s">
        <v>3769</v>
      </c>
      <c r="Q1884" s="4" t="s">
        <v>172</v>
      </c>
      <c r="R1884" s="4" t="s">
        <v>3770</v>
      </c>
      <c r="S1884" s="4" t="s">
        <v>173</v>
      </c>
      <c r="U1884" s="40" t="s">
        <v>54</v>
      </c>
      <c r="V1884" s="41" t="s">
        <v>3870</v>
      </c>
      <c r="W1884" s="41" t="s">
        <v>56</v>
      </c>
      <c r="X1884" s="41" t="s">
        <v>3767</v>
      </c>
      <c r="Y1884" s="41" t="s">
        <v>258</v>
      </c>
      <c r="Z1884" s="41" t="s">
        <v>3768</v>
      </c>
      <c r="AA1884" s="41" t="s">
        <v>258</v>
      </c>
      <c r="AB1884" s="41" t="s">
        <v>3769</v>
      </c>
      <c r="AC1884" s="41" t="s">
        <v>172</v>
      </c>
      <c r="AD1884" s="41" t="s">
        <v>3770</v>
      </c>
      <c r="AE1884" s="41" t="s">
        <v>173</v>
      </c>
    </row>
    <row r="1885" spans="1:31">
      <c r="A1885" s="4">
        <v>101881</v>
      </c>
      <c r="C1885" s="43" t="s">
        <v>3871</v>
      </c>
      <c r="D1885" s="40" t="s">
        <v>54</v>
      </c>
      <c r="J1885" s="4" t="s">
        <v>3872</v>
      </c>
      <c r="K1885" s="4" t="s">
        <v>56</v>
      </c>
      <c r="L1885" s="4" t="s">
        <v>3767</v>
      </c>
      <c r="M1885" s="4" t="s">
        <v>258</v>
      </c>
      <c r="N1885" s="4" t="s">
        <v>3768</v>
      </c>
      <c r="O1885" s="4" t="s">
        <v>258</v>
      </c>
      <c r="P1885" s="4" t="s">
        <v>3769</v>
      </c>
      <c r="Q1885" s="4" t="s">
        <v>172</v>
      </c>
      <c r="R1885" s="4" t="s">
        <v>3770</v>
      </c>
      <c r="S1885" s="4" t="s">
        <v>173</v>
      </c>
      <c r="U1885" s="40" t="s">
        <v>54</v>
      </c>
      <c r="V1885" s="41" t="s">
        <v>3872</v>
      </c>
      <c r="W1885" s="41" t="s">
        <v>56</v>
      </c>
      <c r="X1885" s="41" t="s">
        <v>3767</v>
      </c>
      <c r="Y1885" s="41" t="s">
        <v>258</v>
      </c>
      <c r="Z1885" s="41" t="s">
        <v>3768</v>
      </c>
      <c r="AA1885" s="41" t="s">
        <v>258</v>
      </c>
      <c r="AB1885" s="41" t="s">
        <v>3769</v>
      </c>
      <c r="AC1885" s="41" t="s">
        <v>172</v>
      </c>
      <c r="AD1885" s="41" t="s">
        <v>3770</v>
      </c>
      <c r="AE1885" s="41" t="s">
        <v>173</v>
      </c>
    </row>
    <row r="1886" spans="1:31">
      <c r="A1886" s="4">
        <v>101882</v>
      </c>
      <c r="C1886" s="43" t="s">
        <v>3873</v>
      </c>
      <c r="D1886" s="40" t="s">
        <v>54</v>
      </c>
      <c r="J1886" s="4" t="s">
        <v>3874</v>
      </c>
      <c r="K1886" s="4" t="s">
        <v>56</v>
      </c>
      <c r="L1886" s="4" t="s">
        <v>3767</v>
      </c>
      <c r="M1886" s="4" t="s">
        <v>258</v>
      </c>
      <c r="N1886" s="4" t="s">
        <v>3768</v>
      </c>
      <c r="O1886" s="4" t="s">
        <v>258</v>
      </c>
      <c r="P1886" s="4" t="s">
        <v>3769</v>
      </c>
      <c r="Q1886" s="4" t="s">
        <v>172</v>
      </c>
      <c r="R1886" s="4" t="s">
        <v>3770</v>
      </c>
      <c r="S1886" s="4" t="s">
        <v>173</v>
      </c>
      <c r="U1886" s="40" t="s">
        <v>54</v>
      </c>
      <c r="V1886" s="41" t="s">
        <v>3874</v>
      </c>
      <c r="W1886" s="41" t="s">
        <v>56</v>
      </c>
      <c r="X1886" s="41" t="s">
        <v>3767</v>
      </c>
      <c r="Y1886" s="41" t="s">
        <v>258</v>
      </c>
      <c r="Z1886" s="41" t="s">
        <v>3768</v>
      </c>
      <c r="AA1886" s="41" t="s">
        <v>258</v>
      </c>
      <c r="AB1886" s="41" t="s">
        <v>3769</v>
      </c>
      <c r="AC1886" s="41" t="s">
        <v>172</v>
      </c>
      <c r="AD1886" s="41" t="s">
        <v>3770</v>
      </c>
      <c r="AE1886" s="41" t="s">
        <v>173</v>
      </c>
    </row>
    <row r="1887" spans="1:31">
      <c r="A1887" s="4">
        <v>101883</v>
      </c>
      <c r="C1887" s="43" t="s">
        <v>3875</v>
      </c>
      <c r="D1887" s="40" t="s">
        <v>54</v>
      </c>
      <c r="J1887" s="4" t="s">
        <v>3876</v>
      </c>
      <c r="K1887" s="4" t="s">
        <v>56</v>
      </c>
      <c r="L1887" s="4" t="s">
        <v>3767</v>
      </c>
      <c r="M1887" s="4" t="s">
        <v>258</v>
      </c>
      <c r="N1887" s="4" t="s">
        <v>3768</v>
      </c>
      <c r="O1887" s="4" t="s">
        <v>258</v>
      </c>
      <c r="P1887" s="4" t="s">
        <v>3769</v>
      </c>
      <c r="Q1887" s="4" t="s">
        <v>172</v>
      </c>
      <c r="R1887" s="4" t="s">
        <v>3770</v>
      </c>
      <c r="S1887" s="4" t="s">
        <v>173</v>
      </c>
      <c r="U1887" s="40" t="s">
        <v>54</v>
      </c>
      <c r="V1887" s="41" t="s">
        <v>3876</v>
      </c>
      <c r="W1887" s="41" t="s">
        <v>56</v>
      </c>
      <c r="X1887" s="41" t="s">
        <v>3767</v>
      </c>
      <c r="Y1887" s="41" t="s">
        <v>258</v>
      </c>
      <c r="Z1887" s="41" t="s">
        <v>3768</v>
      </c>
      <c r="AA1887" s="41" t="s">
        <v>258</v>
      </c>
      <c r="AB1887" s="41" t="s">
        <v>3769</v>
      </c>
      <c r="AC1887" s="41" t="s">
        <v>172</v>
      </c>
      <c r="AD1887" s="41" t="s">
        <v>3770</v>
      </c>
      <c r="AE1887" s="41" t="s">
        <v>173</v>
      </c>
    </row>
    <row r="1888" spans="1:31">
      <c r="A1888" s="4">
        <v>101884</v>
      </c>
      <c r="C1888" s="43" t="s">
        <v>3877</v>
      </c>
      <c r="D1888" s="40" t="s">
        <v>54</v>
      </c>
      <c r="J1888" s="4" t="s">
        <v>3878</v>
      </c>
      <c r="K1888" s="4" t="s">
        <v>56</v>
      </c>
      <c r="L1888" s="4" t="s">
        <v>3767</v>
      </c>
      <c r="M1888" s="4" t="s">
        <v>258</v>
      </c>
      <c r="N1888" s="4" t="s">
        <v>3768</v>
      </c>
      <c r="O1888" s="4" t="s">
        <v>258</v>
      </c>
      <c r="P1888" s="4" t="s">
        <v>3769</v>
      </c>
      <c r="Q1888" s="4" t="s">
        <v>172</v>
      </c>
      <c r="R1888" s="4" t="s">
        <v>3770</v>
      </c>
      <c r="S1888" s="4" t="s">
        <v>173</v>
      </c>
      <c r="U1888" s="40" t="s">
        <v>54</v>
      </c>
      <c r="V1888" s="41" t="s">
        <v>3878</v>
      </c>
      <c r="W1888" s="41" t="s">
        <v>56</v>
      </c>
      <c r="X1888" s="41" t="s">
        <v>3767</v>
      </c>
      <c r="Y1888" s="41" t="s">
        <v>258</v>
      </c>
      <c r="Z1888" s="41" t="s">
        <v>3768</v>
      </c>
      <c r="AA1888" s="41" t="s">
        <v>258</v>
      </c>
      <c r="AB1888" s="41" t="s">
        <v>3769</v>
      </c>
      <c r="AC1888" s="41" t="s">
        <v>172</v>
      </c>
      <c r="AD1888" s="41" t="s">
        <v>3770</v>
      </c>
      <c r="AE1888" s="41" t="s">
        <v>173</v>
      </c>
    </row>
    <row r="1889" spans="1:31">
      <c r="A1889" s="4">
        <v>101885</v>
      </c>
      <c r="C1889" s="43" t="s">
        <v>3879</v>
      </c>
      <c r="D1889" s="40" t="s">
        <v>54</v>
      </c>
      <c r="J1889" s="4" t="s">
        <v>3880</v>
      </c>
      <c r="K1889" s="4" t="s">
        <v>56</v>
      </c>
      <c r="L1889" s="4" t="s">
        <v>3767</v>
      </c>
      <c r="M1889" s="4" t="s">
        <v>258</v>
      </c>
      <c r="N1889" s="4" t="s">
        <v>3768</v>
      </c>
      <c r="O1889" s="4" t="s">
        <v>258</v>
      </c>
      <c r="P1889" s="4" t="s">
        <v>3769</v>
      </c>
      <c r="Q1889" s="4" t="s">
        <v>172</v>
      </c>
      <c r="R1889" s="4" t="s">
        <v>3770</v>
      </c>
      <c r="S1889" s="4" t="s">
        <v>173</v>
      </c>
      <c r="U1889" s="40" t="s">
        <v>54</v>
      </c>
      <c r="V1889" s="41" t="s">
        <v>3880</v>
      </c>
      <c r="W1889" s="41" t="s">
        <v>56</v>
      </c>
      <c r="X1889" s="41" t="s">
        <v>3767</v>
      </c>
      <c r="Y1889" s="41" t="s">
        <v>258</v>
      </c>
      <c r="Z1889" s="41" t="s">
        <v>3768</v>
      </c>
      <c r="AA1889" s="41" t="s">
        <v>258</v>
      </c>
      <c r="AB1889" s="41" t="s">
        <v>3769</v>
      </c>
      <c r="AC1889" s="41" t="s">
        <v>172</v>
      </c>
      <c r="AD1889" s="41" t="s">
        <v>3770</v>
      </c>
      <c r="AE1889" s="41" t="s">
        <v>173</v>
      </c>
    </row>
    <row r="1890" spans="1:31">
      <c r="A1890" s="4">
        <v>101886</v>
      </c>
      <c r="C1890" s="43" t="s">
        <v>3881</v>
      </c>
      <c r="D1890" s="40" t="s">
        <v>54</v>
      </c>
      <c r="J1890" s="4" t="s">
        <v>3882</v>
      </c>
      <c r="K1890" s="4" t="s">
        <v>56</v>
      </c>
      <c r="L1890" s="4" t="s">
        <v>3767</v>
      </c>
      <c r="M1890" s="4" t="s">
        <v>258</v>
      </c>
      <c r="N1890" s="4" t="s">
        <v>3768</v>
      </c>
      <c r="O1890" s="4" t="s">
        <v>258</v>
      </c>
      <c r="P1890" s="4" t="s">
        <v>3769</v>
      </c>
      <c r="Q1890" s="4" t="s">
        <v>172</v>
      </c>
      <c r="R1890" s="4" t="s">
        <v>3770</v>
      </c>
      <c r="S1890" s="4" t="s">
        <v>173</v>
      </c>
      <c r="U1890" s="40" t="s">
        <v>54</v>
      </c>
      <c r="V1890" s="41" t="s">
        <v>3882</v>
      </c>
      <c r="W1890" s="41" t="s">
        <v>56</v>
      </c>
      <c r="X1890" s="41" t="s">
        <v>3767</v>
      </c>
      <c r="Y1890" s="41" t="s">
        <v>258</v>
      </c>
      <c r="Z1890" s="41" t="s">
        <v>3768</v>
      </c>
      <c r="AA1890" s="41" t="s">
        <v>258</v>
      </c>
      <c r="AB1890" s="41" t="s">
        <v>3769</v>
      </c>
      <c r="AC1890" s="41" t="s">
        <v>172</v>
      </c>
      <c r="AD1890" s="41" t="s">
        <v>3770</v>
      </c>
      <c r="AE1890" s="41" t="s">
        <v>173</v>
      </c>
    </row>
    <row r="1891" spans="1:31">
      <c r="A1891" s="4">
        <v>101887</v>
      </c>
      <c r="C1891" s="43" t="s">
        <v>3883</v>
      </c>
      <c r="D1891" s="40" t="s">
        <v>54</v>
      </c>
      <c r="J1891" s="4" t="s">
        <v>3884</v>
      </c>
      <c r="K1891" s="4" t="s">
        <v>56</v>
      </c>
      <c r="L1891" s="4" t="s">
        <v>3767</v>
      </c>
      <c r="M1891" s="4" t="s">
        <v>258</v>
      </c>
      <c r="N1891" s="4" t="s">
        <v>3768</v>
      </c>
      <c r="O1891" s="4" t="s">
        <v>258</v>
      </c>
      <c r="P1891" s="4" t="s">
        <v>3769</v>
      </c>
      <c r="Q1891" s="4" t="s">
        <v>172</v>
      </c>
      <c r="R1891" s="4" t="s">
        <v>3770</v>
      </c>
      <c r="S1891" s="4" t="s">
        <v>173</v>
      </c>
      <c r="U1891" s="40" t="s">
        <v>54</v>
      </c>
      <c r="V1891" s="41" t="s">
        <v>3884</v>
      </c>
      <c r="W1891" s="41" t="s">
        <v>56</v>
      </c>
      <c r="X1891" s="41" t="s">
        <v>3767</v>
      </c>
      <c r="Y1891" s="41" t="s">
        <v>258</v>
      </c>
      <c r="Z1891" s="41" t="s">
        <v>3768</v>
      </c>
      <c r="AA1891" s="41" t="s">
        <v>258</v>
      </c>
      <c r="AB1891" s="41" t="s">
        <v>3769</v>
      </c>
      <c r="AC1891" s="41" t="s">
        <v>172</v>
      </c>
      <c r="AD1891" s="41" t="s">
        <v>3770</v>
      </c>
      <c r="AE1891" s="41" t="s">
        <v>173</v>
      </c>
    </row>
    <row r="1892" spans="1:31">
      <c r="A1892" s="4">
        <v>101888</v>
      </c>
      <c r="C1892" s="43" t="s">
        <v>3885</v>
      </c>
      <c r="D1892" s="40" t="s">
        <v>54</v>
      </c>
      <c r="J1892" s="4" t="s">
        <v>3886</v>
      </c>
      <c r="K1892" s="4" t="s">
        <v>56</v>
      </c>
      <c r="L1892" s="4" t="s">
        <v>3767</v>
      </c>
      <c r="M1892" s="4" t="s">
        <v>258</v>
      </c>
      <c r="N1892" s="4" t="s">
        <v>3768</v>
      </c>
      <c r="O1892" s="4" t="s">
        <v>258</v>
      </c>
      <c r="P1892" s="4" t="s">
        <v>3769</v>
      </c>
      <c r="Q1892" s="4" t="s">
        <v>172</v>
      </c>
      <c r="R1892" s="4" t="s">
        <v>3770</v>
      </c>
      <c r="S1892" s="4" t="s">
        <v>173</v>
      </c>
      <c r="U1892" s="40" t="s">
        <v>54</v>
      </c>
      <c r="V1892" s="41" t="s">
        <v>3886</v>
      </c>
      <c r="W1892" s="41" t="s">
        <v>56</v>
      </c>
      <c r="X1892" s="41" t="s">
        <v>3767</v>
      </c>
      <c r="Y1892" s="41" t="s">
        <v>258</v>
      </c>
      <c r="Z1892" s="41" t="s">
        <v>3768</v>
      </c>
      <c r="AA1892" s="41" t="s">
        <v>258</v>
      </c>
      <c r="AB1892" s="41" t="s">
        <v>3769</v>
      </c>
      <c r="AC1892" s="41" t="s">
        <v>172</v>
      </c>
      <c r="AD1892" s="41" t="s">
        <v>3770</v>
      </c>
      <c r="AE1892" s="41" t="s">
        <v>173</v>
      </c>
    </row>
    <row r="1893" spans="1:31">
      <c r="A1893" s="4">
        <v>101889</v>
      </c>
      <c r="C1893" s="43" t="s">
        <v>3887</v>
      </c>
      <c r="D1893" s="40" t="s">
        <v>54</v>
      </c>
      <c r="J1893" s="4" t="s">
        <v>3888</v>
      </c>
      <c r="K1893" s="4" t="s">
        <v>56</v>
      </c>
      <c r="L1893" s="4" t="s">
        <v>3767</v>
      </c>
      <c r="M1893" s="4" t="s">
        <v>258</v>
      </c>
      <c r="N1893" s="4" t="s">
        <v>3768</v>
      </c>
      <c r="O1893" s="4" t="s">
        <v>258</v>
      </c>
      <c r="P1893" s="4" t="s">
        <v>3769</v>
      </c>
      <c r="Q1893" s="4" t="s">
        <v>172</v>
      </c>
      <c r="R1893" s="4" t="s">
        <v>3770</v>
      </c>
      <c r="S1893" s="4" t="s">
        <v>173</v>
      </c>
      <c r="U1893" s="40" t="s">
        <v>54</v>
      </c>
      <c r="V1893" s="41" t="s">
        <v>3888</v>
      </c>
      <c r="W1893" s="41" t="s">
        <v>56</v>
      </c>
      <c r="X1893" s="41" t="s">
        <v>3767</v>
      </c>
      <c r="Y1893" s="41" t="s">
        <v>258</v>
      </c>
      <c r="Z1893" s="41" t="s">
        <v>3768</v>
      </c>
      <c r="AA1893" s="41" t="s">
        <v>258</v>
      </c>
      <c r="AB1893" s="41" t="s">
        <v>3769</v>
      </c>
      <c r="AC1893" s="41" t="s">
        <v>172</v>
      </c>
      <c r="AD1893" s="41" t="s">
        <v>3770</v>
      </c>
      <c r="AE1893" s="41" t="s">
        <v>173</v>
      </c>
    </row>
    <row r="1894" spans="1:31">
      <c r="A1894" s="4">
        <v>101890</v>
      </c>
      <c r="C1894" s="43" t="s">
        <v>3889</v>
      </c>
      <c r="D1894" s="40" t="s">
        <v>54</v>
      </c>
      <c r="J1894" s="4" t="s">
        <v>3890</v>
      </c>
      <c r="K1894" s="4" t="s">
        <v>56</v>
      </c>
      <c r="L1894" s="4" t="s">
        <v>3767</v>
      </c>
      <c r="M1894" s="4" t="s">
        <v>258</v>
      </c>
      <c r="N1894" s="4" t="s">
        <v>3768</v>
      </c>
      <c r="O1894" s="4" t="s">
        <v>258</v>
      </c>
      <c r="P1894" s="4" t="s">
        <v>3769</v>
      </c>
      <c r="Q1894" s="4" t="s">
        <v>172</v>
      </c>
      <c r="R1894" s="4" t="s">
        <v>3770</v>
      </c>
      <c r="S1894" s="4" t="s">
        <v>173</v>
      </c>
      <c r="U1894" s="40" t="s">
        <v>54</v>
      </c>
      <c r="V1894" s="41" t="s">
        <v>3890</v>
      </c>
      <c r="W1894" s="41" t="s">
        <v>56</v>
      </c>
      <c r="X1894" s="41" t="s">
        <v>3767</v>
      </c>
      <c r="Y1894" s="41" t="s">
        <v>258</v>
      </c>
      <c r="Z1894" s="41" t="s">
        <v>3768</v>
      </c>
      <c r="AA1894" s="41" t="s">
        <v>258</v>
      </c>
      <c r="AB1894" s="41" t="s">
        <v>3769</v>
      </c>
      <c r="AC1894" s="41" t="s">
        <v>172</v>
      </c>
      <c r="AD1894" s="41" t="s">
        <v>3770</v>
      </c>
      <c r="AE1894" s="41" t="s">
        <v>173</v>
      </c>
    </row>
    <row r="1895" spans="1:31">
      <c r="A1895" s="4">
        <v>101891</v>
      </c>
      <c r="C1895" s="43" t="s">
        <v>3891</v>
      </c>
      <c r="D1895" s="40" t="s">
        <v>54</v>
      </c>
      <c r="J1895" s="4" t="s">
        <v>3892</v>
      </c>
      <c r="K1895" s="4" t="s">
        <v>56</v>
      </c>
      <c r="L1895" s="4" t="s">
        <v>3767</v>
      </c>
      <c r="M1895" s="4" t="s">
        <v>258</v>
      </c>
      <c r="N1895" s="4" t="s">
        <v>3768</v>
      </c>
      <c r="O1895" s="4" t="s">
        <v>258</v>
      </c>
      <c r="P1895" s="4" t="s">
        <v>3769</v>
      </c>
      <c r="Q1895" s="4" t="s">
        <v>172</v>
      </c>
      <c r="R1895" s="4" t="s">
        <v>3770</v>
      </c>
      <c r="S1895" s="4" t="s">
        <v>173</v>
      </c>
      <c r="U1895" s="40" t="s">
        <v>54</v>
      </c>
      <c r="V1895" s="41" t="s">
        <v>3892</v>
      </c>
      <c r="W1895" s="41" t="s">
        <v>56</v>
      </c>
      <c r="X1895" s="41" t="s">
        <v>3767</v>
      </c>
      <c r="Y1895" s="41" t="s">
        <v>258</v>
      </c>
      <c r="Z1895" s="41" t="s">
        <v>3768</v>
      </c>
      <c r="AA1895" s="41" t="s">
        <v>258</v>
      </c>
      <c r="AB1895" s="41" t="s">
        <v>3769</v>
      </c>
      <c r="AC1895" s="41" t="s">
        <v>172</v>
      </c>
      <c r="AD1895" s="41" t="s">
        <v>3770</v>
      </c>
      <c r="AE1895" s="41" t="s">
        <v>173</v>
      </c>
    </row>
    <row r="1896" spans="1:31">
      <c r="A1896" s="4">
        <v>101892</v>
      </c>
      <c r="C1896" s="43" t="s">
        <v>3893</v>
      </c>
      <c r="D1896" s="40" t="s">
        <v>54</v>
      </c>
      <c r="J1896" s="4" t="s">
        <v>3894</v>
      </c>
      <c r="K1896" s="4" t="s">
        <v>56</v>
      </c>
      <c r="L1896" s="4" t="s">
        <v>3767</v>
      </c>
      <c r="M1896" s="4" t="s">
        <v>258</v>
      </c>
      <c r="N1896" s="4" t="s">
        <v>3768</v>
      </c>
      <c r="O1896" s="4" t="s">
        <v>258</v>
      </c>
      <c r="P1896" s="4" t="s">
        <v>3769</v>
      </c>
      <c r="Q1896" s="4" t="s">
        <v>172</v>
      </c>
      <c r="R1896" s="4" t="s">
        <v>3770</v>
      </c>
      <c r="S1896" s="4" t="s">
        <v>173</v>
      </c>
      <c r="U1896" s="40" t="s">
        <v>54</v>
      </c>
      <c r="V1896" s="41" t="s">
        <v>3894</v>
      </c>
      <c r="W1896" s="41" t="s">
        <v>56</v>
      </c>
      <c r="X1896" s="41" t="s">
        <v>3767</v>
      </c>
      <c r="Y1896" s="41" t="s">
        <v>258</v>
      </c>
      <c r="Z1896" s="41" t="s">
        <v>3768</v>
      </c>
      <c r="AA1896" s="41" t="s">
        <v>258</v>
      </c>
      <c r="AB1896" s="41" t="s">
        <v>3769</v>
      </c>
      <c r="AC1896" s="41" t="s">
        <v>172</v>
      </c>
      <c r="AD1896" s="41" t="s">
        <v>3770</v>
      </c>
      <c r="AE1896" s="41" t="s">
        <v>173</v>
      </c>
    </row>
    <row r="1897" spans="1:31">
      <c r="A1897" s="4">
        <v>101893</v>
      </c>
      <c r="C1897" s="43" t="s">
        <v>3895</v>
      </c>
      <c r="D1897" s="40" t="s">
        <v>54</v>
      </c>
      <c r="J1897" s="4" t="s">
        <v>3896</v>
      </c>
      <c r="K1897" s="4" t="s">
        <v>56</v>
      </c>
      <c r="L1897" s="4" t="s">
        <v>3767</v>
      </c>
      <c r="M1897" s="4" t="s">
        <v>258</v>
      </c>
      <c r="N1897" s="4" t="s">
        <v>3768</v>
      </c>
      <c r="O1897" s="4" t="s">
        <v>258</v>
      </c>
      <c r="P1897" s="4" t="s">
        <v>3769</v>
      </c>
      <c r="Q1897" s="4" t="s">
        <v>172</v>
      </c>
      <c r="R1897" s="4" t="s">
        <v>3770</v>
      </c>
      <c r="S1897" s="4" t="s">
        <v>173</v>
      </c>
      <c r="U1897" s="40" t="s">
        <v>54</v>
      </c>
      <c r="V1897" s="41" t="s">
        <v>3896</v>
      </c>
      <c r="W1897" s="41" t="s">
        <v>56</v>
      </c>
      <c r="X1897" s="41" t="s">
        <v>3767</v>
      </c>
      <c r="Y1897" s="41" t="s">
        <v>258</v>
      </c>
      <c r="Z1897" s="41" t="s">
        <v>3768</v>
      </c>
      <c r="AA1897" s="41" t="s">
        <v>258</v>
      </c>
      <c r="AB1897" s="41" t="s">
        <v>3769</v>
      </c>
      <c r="AC1897" s="41" t="s">
        <v>172</v>
      </c>
      <c r="AD1897" s="41" t="s">
        <v>3770</v>
      </c>
      <c r="AE1897" s="41" t="s">
        <v>173</v>
      </c>
    </row>
    <row r="1898" spans="1:31">
      <c r="A1898" s="4">
        <v>101894</v>
      </c>
      <c r="C1898" s="43" t="s">
        <v>3897</v>
      </c>
      <c r="D1898" s="40" t="s">
        <v>54</v>
      </c>
      <c r="J1898" s="4" t="s">
        <v>3898</v>
      </c>
      <c r="K1898" s="4" t="s">
        <v>56</v>
      </c>
      <c r="L1898" s="4" t="s">
        <v>3767</v>
      </c>
      <c r="M1898" s="4" t="s">
        <v>258</v>
      </c>
      <c r="N1898" s="4" t="s">
        <v>3768</v>
      </c>
      <c r="O1898" s="4" t="s">
        <v>258</v>
      </c>
      <c r="P1898" s="4" t="s">
        <v>3769</v>
      </c>
      <c r="Q1898" s="4" t="s">
        <v>172</v>
      </c>
      <c r="R1898" s="4" t="s">
        <v>3770</v>
      </c>
      <c r="S1898" s="4" t="s">
        <v>173</v>
      </c>
      <c r="U1898" s="40" t="s">
        <v>54</v>
      </c>
      <c r="V1898" s="41" t="s">
        <v>3898</v>
      </c>
      <c r="W1898" s="41" t="s">
        <v>56</v>
      </c>
      <c r="X1898" s="41" t="s">
        <v>3767</v>
      </c>
      <c r="Y1898" s="41" t="s">
        <v>258</v>
      </c>
      <c r="Z1898" s="41" t="s">
        <v>3768</v>
      </c>
      <c r="AA1898" s="41" t="s">
        <v>258</v>
      </c>
      <c r="AB1898" s="41" t="s">
        <v>3769</v>
      </c>
      <c r="AC1898" s="41" t="s">
        <v>172</v>
      </c>
      <c r="AD1898" s="41" t="s">
        <v>3770</v>
      </c>
      <c r="AE1898" s="41" t="s">
        <v>173</v>
      </c>
    </row>
    <row r="1899" spans="1:31">
      <c r="A1899" s="4">
        <v>101895</v>
      </c>
      <c r="C1899" s="43" t="s">
        <v>3899</v>
      </c>
      <c r="D1899" s="40" t="s">
        <v>54</v>
      </c>
      <c r="J1899" s="4" t="s">
        <v>3900</v>
      </c>
      <c r="K1899" s="4" t="s">
        <v>56</v>
      </c>
      <c r="L1899" s="4" t="s">
        <v>3767</v>
      </c>
      <c r="M1899" s="4" t="s">
        <v>258</v>
      </c>
      <c r="N1899" s="4" t="s">
        <v>3768</v>
      </c>
      <c r="O1899" s="4" t="s">
        <v>258</v>
      </c>
      <c r="P1899" s="4" t="s">
        <v>3769</v>
      </c>
      <c r="Q1899" s="4" t="s">
        <v>172</v>
      </c>
      <c r="R1899" s="4" t="s">
        <v>3770</v>
      </c>
      <c r="S1899" s="4" t="s">
        <v>173</v>
      </c>
      <c r="U1899" s="40" t="s">
        <v>54</v>
      </c>
      <c r="V1899" s="41" t="s">
        <v>3900</v>
      </c>
      <c r="W1899" s="41" t="s">
        <v>56</v>
      </c>
      <c r="X1899" s="41" t="s">
        <v>3767</v>
      </c>
      <c r="Y1899" s="41" t="s">
        <v>258</v>
      </c>
      <c r="Z1899" s="41" t="s">
        <v>3768</v>
      </c>
      <c r="AA1899" s="41" t="s">
        <v>258</v>
      </c>
      <c r="AB1899" s="41" t="s">
        <v>3769</v>
      </c>
      <c r="AC1899" s="41" t="s">
        <v>172</v>
      </c>
      <c r="AD1899" s="41" t="s">
        <v>3770</v>
      </c>
      <c r="AE1899" s="41" t="s">
        <v>173</v>
      </c>
    </row>
    <row r="1900" spans="1:31">
      <c r="A1900" s="4">
        <v>101896</v>
      </c>
      <c r="C1900" s="43" t="s">
        <v>3901</v>
      </c>
      <c r="D1900" s="40" t="s">
        <v>54</v>
      </c>
      <c r="J1900" s="4" t="s">
        <v>3902</v>
      </c>
      <c r="K1900" s="4" t="s">
        <v>56</v>
      </c>
      <c r="L1900" s="4" t="s">
        <v>3767</v>
      </c>
      <c r="M1900" s="4" t="s">
        <v>258</v>
      </c>
      <c r="N1900" s="4" t="s">
        <v>3768</v>
      </c>
      <c r="O1900" s="4" t="s">
        <v>258</v>
      </c>
      <c r="P1900" s="4" t="s">
        <v>3769</v>
      </c>
      <c r="Q1900" s="4" t="s">
        <v>172</v>
      </c>
      <c r="R1900" s="4" t="s">
        <v>3770</v>
      </c>
      <c r="S1900" s="4" t="s">
        <v>173</v>
      </c>
      <c r="U1900" s="40" t="s">
        <v>54</v>
      </c>
      <c r="V1900" s="41" t="s">
        <v>3902</v>
      </c>
      <c r="W1900" s="41" t="s">
        <v>56</v>
      </c>
      <c r="X1900" s="41" t="s">
        <v>3767</v>
      </c>
      <c r="Y1900" s="41" t="s">
        <v>258</v>
      </c>
      <c r="Z1900" s="41" t="s">
        <v>3768</v>
      </c>
      <c r="AA1900" s="41" t="s">
        <v>258</v>
      </c>
      <c r="AB1900" s="41" t="s">
        <v>3769</v>
      </c>
      <c r="AC1900" s="41" t="s">
        <v>172</v>
      </c>
      <c r="AD1900" s="41" t="s">
        <v>3770</v>
      </c>
      <c r="AE1900" s="41" t="s">
        <v>173</v>
      </c>
    </row>
    <row r="1901" spans="1:31">
      <c r="A1901" s="4">
        <v>101897</v>
      </c>
      <c r="C1901" s="43" t="s">
        <v>3903</v>
      </c>
      <c r="D1901" s="40" t="s">
        <v>54</v>
      </c>
      <c r="J1901" s="4" t="s">
        <v>3904</v>
      </c>
      <c r="K1901" s="4" t="s">
        <v>56</v>
      </c>
      <c r="L1901" s="4" t="s">
        <v>3767</v>
      </c>
      <c r="M1901" s="4" t="s">
        <v>258</v>
      </c>
      <c r="N1901" s="4" t="s">
        <v>3768</v>
      </c>
      <c r="O1901" s="4" t="s">
        <v>258</v>
      </c>
      <c r="P1901" s="4" t="s">
        <v>3769</v>
      </c>
      <c r="Q1901" s="4" t="s">
        <v>172</v>
      </c>
      <c r="R1901" s="4" t="s">
        <v>3770</v>
      </c>
      <c r="S1901" s="4" t="s">
        <v>173</v>
      </c>
      <c r="U1901" s="40" t="s">
        <v>54</v>
      </c>
      <c r="V1901" s="41" t="s">
        <v>3904</v>
      </c>
      <c r="W1901" s="41" t="s">
        <v>56</v>
      </c>
      <c r="X1901" s="41" t="s">
        <v>3767</v>
      </c>
      <c r="Y1901" s="41" t="s">
        <v>258</v>
      </c>
      <c r="Z1901" s="41" t="s">
        <v>3768</v>
      </c>
      <c r="AA1901" s="41" t="s">
        <v>258</v>
      </c>
      <c r="AB1901" s="41" t="s">
        <v>3769</v>
      </c>
      <c r="AC1901" s="41" t="s">
        <v>172</v>
      </c>
      <c r="AD1901" s="41" t="s">
        <v>3770</v>
      </c>
      <c r="AE1901" s="41" t="s">
        <v>173</v>
      </c>
    </row>
    <row r="1902" spans="1:31">
      <c r="A1902" s="4">
        <v>101898</v>
      </c>
      <c r="C1902" s="43" t="s">
        <v>3905</v>
      </c>
      <c r="D1902" s="40" t="s">
        <v>54</v>
      </c>
      <c r="J1902" s="4" t="s">
        <v>3906</v>
      </c>
      <c r="K1902" s="4" t="s">
        <v>56</v>
      </c>
      <c r="L1902" s="4" t="s">
        <v>3767</v>
      </c>
      <c r="M1902" s="4" t="s">
        <v>258</v>
      </c>
      <c r="N1902" s="4" t="s">
        <v>3768</v>
      </c>
      <c r="O1902" s="4" t="s">
        <v>258</v>
      </c>
      <c r="P1902" s="4" t="s">
        <v>3769</v>
      </c>
      <c r="Q1902" s="4" t="s">
        <v>172</v>
      </c>
      <c r="R1902" s="4" t="s">
        <v>3770</v>
      </c>
      <c r="S1902" s="4" t="s">
        <v>173</v>
      </c>
      <c r="U1902" s="40" t="s">
        <v>54</v>
      </c>
      <c r="V1902" s="41" t="s">
        <v>3906</v>
      </c>
      <c r="W1902" s="41" t="s">
        <v>56</v>
      </c>
      <c r="X1902" s="41" t="s">
        <v>3767</v>
      </c>
      <c r="Y1902" s="41" t="s">
        <v>258</v>
      </c>
      <c r="Z1902" s="41" t="s">
        <v>3768</v>
      </c>
      <c r="AA1902" s="41" t="s">
        <v>258</v>
      </c>
      <c r="AB1902" s="41" t="s">
        <v>3769</v>
      </c>
      <c r="AC1902" s="41" t="s">
        <v>172</v>
      </c>
      <c r="AD1902" s="41" t="s">
        <v>3770</v>
      </c>
      <c r="AE1902" s="41" t="s">
        <v>173</v>
      </c>
    </row>
    <row r="1903" spans="1:31">
      <c r="A1903" s="4">
        <v>101899</v>
      </c>
      <c r="C1903" s="43" t="s">
        <v>3907</v>
      </c>
      <c r="D1903" s="40" t="s">
        <v>54</v>
      </c>
      <c r="J1903" s="4" t="s">
        <v>3908</v>
      </c>
      <c r="K1903" s="4" t="s">
        <v>56</v>
      </c>
      <c r="L1903" s="4" t="s">
        <v>3767</v>
      </c>
      <c r="M1903" s="4" t="s">
        <v>258</v>
      </c>
      <c r="N1903" s="4" t="s">
        <v>3768</v>
      </c>
      <c r="O1903" s="4" t="s">
        <v>258</v>
      </c>
      <c r="P1903" s="4" t="s">
        <v>3769</v>
      </c>
      <c r="Q1903" s="4" t="s">
        <v>172</v>
      </c>
      <c r="R1903" s="4" t="s">
        <v>3770</v>
      </c>
      <c r="S1903" s="4" t="s">
        <v>173</v>
      </c>
      <c r="U1903" s="40" t="s">
        <v>54</v>
      </c>
      <c r="V1903" s="41" t="s">
        <v>3908</v>
      </c>
      <c r="W1903" s="41" t="s">
        <v>56</v>
      </c>
      <c r="X1903" s="41" t="s">
        <v>3767</v>
      </c>
      <c r="Y1903" s="41" t="s">
        <v>258</v>
      </c>
      <c r="Z1903" s="41" t="s">
        <v>3768</v>
      </c>
      <c r="AA1903" s="41" t="s">
        <v>258</v>
      </c>
      <c r="AB1903" s="41" t="s">
        <v>3769</v>
      </c>
      <c r="AC1903" s="41" t="s">
        <v>172</v>
      </c>
      <c r="AD1903" s="41" t="s">
        <v>3770</v>
      </c>
      <c r="AE1903" s="41" t="s">
        <v>173</v>
      </c>
    </row>
    <row r="1904" spans="1:31">
      <c r="A1904" s="4">
        <v>101900</v>
      </c>
      <c r="C1904" s="43" t="s">
        <v>3909</v>
      </c>
      <c r="D1904" s="40" t="s">
        <v>54</v>
      </c>
      <c r="J1904" s="4" t="s">
        <v>3910</v>
      </c>
      <c r="K1904" s="4" t="s">
        <v>56</v>
      </c>
      <c r="L1904" s="4" t="s">
        <v>3767</v>
      </c>
      <c r="M1904" s="4" t="s">
        <v>258</v>
      </c>
      <c r="N1904" s="4" t="s">
        <v>3768</v>
      </c>
      <c r="O1904" s="4" t="s">
        <v>258</v>
      </c>
      <c r="P1904" s="4" t="s">
        <v>3769</v>
      </c>
      <c r="Q1904" s="4" t="s">
        <v>172</v>
      </c>
      <c r="R1904" s="4" t="s">
        <v>3770</v>
      </c>
      <c r="S1904" s="4" t="s">
        <v>173</v>
      </c>
      <c r="U1904" s="40" t="s">
        <v>54</v>
      </c>
      <c r="V1904" s="41" t="s">
        <v>3910</v>
      </c>
      <c r="W1904" s="41" t="s">
        <v>56</v>
      </c>
      <c r="X1904" s="41" t="s">
        <v>3767</v>
      </c>
      <c r="Y1904" s="41" t="s">
        <v>258</v>
      </c>
      <c r="Z1904" s="41" t="s">
        <v>3768</v>
      </c>
      <c r="AA1904" s="41" t="s">
        <v>258</v>
      </c>
      <c r="AB1904" s="41" t="s">
        <v>3769</v>
      </c>
      <c r="AC1904" s="41" t="s">
        <v>172</v>
      </c>
      <c r="AD1904" s="41" t="s">
        <v>3770</v>
      </c>
      <c r="AE1904" s="41" t="s">
        <v>173</v>
      </c>
    </row>
    <row r="1905" spans="1:31">
      <c r="A1905" s="4">
        <v>101901</v>
      </c>
      <c r="C1905" s="43" t="s">
        <v>3911</v>
      </c>
      <c r="D1905" s="40" t="s">
        <v>54</v>
      </c>
      <c r="J1905" s="4" t="s">
        <v>3912</v>
      </c>
      <c r="K1905" s="4" t="s">
        <v>56</v>
      </c>
      <c r="L1905" s="4" t="s">
        <v>3767</v>
      </c>
      <c r="M1905" s="4" t="s">
        <v>258</v>
      </c>
      <c r="N1905" s="4" t="s">
        <v>3768</v>
      </c>
      <c r="O1905" s="4" t="s">
        <v>258</v>
      </c>
      <c r="P1905" s="4" t="s">
        <v>3769</v>
      </c>
      <c r="Q1905" s="4" t="s">
        <v>172</v>
      </c>
      <c r="R1905" s="4" t="s">
        <v>3770</v>
      </c>
      <c r="S1905" s="4" t="s">
        <v>173</v>
      </c>
      <c r="U1905" s="40" t="s">
        <v>54</v>
      </c>
      <c r="V1905" s="41" t="s">
        <v>3912</v>
      </c>
      <c r="W1905" s="41" t="s">
        <v>56</v>
      </c>
      <c r="X1905" s="41" t="s">
        <v>3767</v>
      </c>
      <c r="Y1905" s="41" t="s">
        <v>258</v>
      </c>
      <c r="Z1905" s="41" t="s">
        <v>3768</v>
      </c>
      <c r="AA1905" s="41" t="s">
        <v>258</v>
      </c>
      <c r="AB1905" s="41" t="s">
        <v>3769</v>
      </c>
      <c r="AC1905" s="41" t="s">
        <v>172</v>
      </c>
      <c r="AD1905" s="41" t="s">
        <v>3770</v>
      </c>
      <c r="AE1905" s="41" t="s">
        <v>173</v>
      </c>
    </row>
    <row r="1906" spans="1:31">
      <c r="A1906" s="4">
        <v>101902</v>
      </c>
      <c r="C1906" s="43" t="s">
        <v>3913</v>
      </c>
      <c r="D1906" s="40" t="s">
        <v>54</v>
      </c>
      <c r="J1906" s="4" t="s">
        <v>3914</v>
      </c>
      <c r="K1906" s="4" t="s">
        <v>56</v>
      </c>
      <c r="L1906" s="4" t="s">
        <v>3767</v>
      </c>
      <c r="M1906" s="4" t="s">
        <v>258</v>
      </c>
      <c r="N1906" s="4" t="s">
        <v>3768</v>
      </c>
      <c r="O1906" s="4" t="s">
        <v>258</v>
      </c>
      <c r="P1906" s="4" t="s">
        <v>3769</v>
      </c>
      <c r="Q1906" s="4" t="s">
        <v>172</v>
      </c>
      <c r="R1906" s="4" t="s">
        <v>3770</v>
      </c>
      <c r="S1906" s="4" t="s">
        <v>173</v>
      </c>
      <c r="U1906" s="40" t="s">
        <v>54</v>
      </c>
      <c r="V1906" s="41" t="s">
        <v>3914</v>
      </c>
      <c r="W1906" s="41" t="s">
        <v>56</v>
      </c>
      <c r="X1906" s="41" t="s">
        <v>3767</v>
      </c>
      <c r="Y1906" s="41" t="s">
        <v>258</v>
      </c>
      <c r="Z1906" s="41" t="s">
        <v>3768</v>
      </c>
      <c r="AA1906" s="41" t="s">
        <v>258</v>
      </c>
      <c r="AB1906" s="41" t="s">
        <v>3769</v>
      </c>
      <c r="AC1906" s="41" t="s">
        <v>172</v>
      </c>
      <c r="AD1906" s="41" t="s">
        <v>3770</v>
      </c>
      <c r="AE1906" s="41" t="s">
        <v>173</v>
      </c>
    </row>
    <row r="1907" spans="1:31">
      <c r="A1907" s="4">
        <v>101903</v>
      </c>
      <c r="C1907" s="43" t="s">
        <v>3915</v>
      </c>
      <c r="D1907" s="40" t="s">
        <v>54</v>
      </c>
      <c r="J1907" s="4" t="s">
        <v>3916</v>
      </c>
      <c r="K1907" s="4" t="s">
        <v>56</v>
      </c>
      <c r="L1907" s="4" t="s">
        <v>3767</v>
      </c>
      <c r="M1907" s="4" t="s">
        <v>258</v>
      </c>
      <c r="N1907" s="4" t="s">
        <v>3768</v>
      </c>
      <c r="O1907" s="4" t="s">
        <v>258</v>
      </c>
      <c r="P1907" s="4" t="s">
        <v>3769</v>
      </c>
      <c r="Q1907" s="4" t="s">
        <v>172</v>
      </c>
      <c r="R1907" s="4" t="s">
        <v>3770</v>
      </c>
      <c r="S1907" s="4" t="s">
        <v>173</v>
      </c>
      <c r="U1907" s="40" t="s">
        <v>54</v>
      </c>
      <c r="V1907" s="41" t="s">
        <v>3916</v>
      </c>
      <c r="W1907" s="41" t="s">
        <v>56</v>
      </c>
      <c r="X1907" s="41" t="s">
        <v>3767</v>
      </c>
      <c r="Y1907" s="41" t="s">
        <v>258</v>
      </c>
      <c r="Z1907" s="41" t="s">
        <v>3768</v>
      </c>
      <c r="AA1907" s="41" t="s">
        <v>258</v>
      </c>
      <c r="AB1907" s="41" t="s">
        <v>3769</v>
      </c>
      <c r="AC1907" s="41" t="s">
        <v>172</v>
      </c>
      <c r="AD1907" s="41" t="s">
        <v>3770</v>
      </c>
      <c r="AE1907" s="41" t="s">
        <v>173</v>
      </c>
    </row>
    <row r="1908" spans="1:31">
      <c r="A1908" s="4">
        <v>101904</v>
      </c>
      <c r="C1908" s="43" t="s">
        <v>3917</v>
      </c>
      <c r="D1908" s="40" t="s">
        <v>54</v>
      </c>
      <c r="J1908" s="4" t="s">
        <v>3918</v>
      </c>
      <c r="K1908" s="4" t="s">
        <v>56</v>
      </c>
      <c r="L1908" s="4" t="s">
        <v>3767</v>
      </c>
      <c r="M1908" s="4" t="s">
        <v>258</v>
      </c>
      <c r="N1908" s="4" t="s">
        <v>3768</v>
      </c>
      <c r="O1908" s="4" t="s">
        <v>258</v>
      </c>
      <c r="P1908" s="4" t="s">
        <v>3769</v>
      </c>
      <c r="Q1908" s="4" t="s">
        <v>172</v>
      </c>
      <c r="R1908" s="4" t="s">
        <v>3770</v>
      </c>
      <c r="S1908" s="4" t="s">
        <v>173</v>
      </c>
      <c r="U1908" s="40" t="s">
        <v>54</v>
      </c>
      <c r="V1908" s="41" t="s">
        <v>3918</v>
      </c>
      <c r="W1908" s="41" t="s">
        <v>56</v>
      </c>
      <c r="X1908" s="41" t="s">
        <v>3767</v>
      </c>
      <c r="Y1908" s="41" t="s">
        <v>258</v>
      </c>
      <c r="Z1908" s="41" t="s">
        <v>3768</v>
      </c>
      <c r="AA1908" s="41" t="s">
        <v>258</v>
      </c>
      <c r="AB1908" s="41" t="s">
        <v>3769</v>
      </c>
      <c r="AC1908" s="41" t="s">
        <v>172</v>
      </c>
      <c r="AD1908" s="41" t="s">
        <v>3770</v>
      </c>
      <c r="AE1908" s="41" t="s">
        <v>173</v>
      </c>
    </row>
    <row r="1909" spans="1:31">
      <c r="A1909" s="4">
        <v>101905</v>
      </c>
      <c r="C1909" s="43" t="s">
        <v>3919</v>
      </c>
      <c r="D1909" s="40" t="s">
        <v>54</v>
      </c>
      <c r="J1909" s="4" t="s">
        <v>3920</v>
      </c>
      <c r="K1909" s="4" t="s">
        <v>56</v>
      </c>
      <c r="L1909" s="4" t="s">
        <v>3767</v>
      </c>
      <c r="M1909" s="4" t="s">
        <v>258</v>
      </c>
      <c r="N1909" s="4" t="s">
        <v>3768</v>
      </c>
      <c r="O1909" s="4" t="s">
        <v>258</v>
      </c>
      <c r="P1909" s="4" t="s">
        <v>3769</v>
      </c>
      <c r="Q1909" s="4" t="s">
        <v>172</v>
      </c>
      <c r="R1909" s="4" t="s">
        <v>3770</v>
      </c>
      <c r="S1909" s="4" t="s">
        <v>173</v>
      </c>
      <c r="U1909" s="40" t="s">
        <v>54</v>
      </c>
      <c r="V1909" s="41" t="s">
        <v>3920</v>
      </c>
      <c r="W1909" s="41" t="s">
        <v>56</v>
      </c>
      <c r="X1909" s="41" t="s">
        <v>3767</v>
      </c>
      <c r="Y1909" s="41" t="s">
        <v>258</v>
      </c>
      <c r="Z1909" s="41" t="s">
        <v>3768</v>
      </c>
      <c r="AA1909" s="41" t="s">
        <v>258</v>
      </c>
      <c r="AB1909" s="41" t="s">
        <v>3769</v>
      </c>
      <c r="AC1909" s="41" t="s">
        <v>172</v>
      </c>
      <c r="AD1909" s="41" t="s">
        <v>3770</v>
      </c>
      <c r="AE1909" s="41" t="s">
        <v>173</v>
      </c>
    </row>
    <row r="1910" spans="1:31">
      <c r="A1910" s="4">
        <v>101906</v>
      </c>
      <c r="C1910" s="43" t="s">
        <v>3921</v>
      </c>
      <c r="D1910" s="40" t="s">
        <v>54</v>
      </c>
      <c r="J1910" s="4" t="s">
        <v>3922</v>
      </c>
      <c r="K1910" s="4" t="s">
        <v>56</v>
      </c>
      <c r="L1910" s="4" t="s">
        <v>3767</v>
      </c>
      <c r="M1910" s="4" t="s">
        <v>258</v>
      </c>
      <c r="N1910" s="4" t="s">
        <v>3768</v>
      </c>
      <c r="O1910" s="4" t="s">
        <v>258</v>
      </c>
      <c r="P1910" s="4" t="s">
        <v>3769</v>
      </c>
      <c r="Q1910" s="4" t="s">
        <v>172</v>
      </c>
      <c r="R1910" s="4" t="s">
        <v>3770</v>
      </c>
      <c r="S1910" s="4" t="s">
        <v>173</v>
      </c>
      <c r="U1910" s="40" t="s">
        <v>54</v>
      </c>
      <c r="V1910" s="41" t="s">
        <v>3922</v>
      </c>
      <c r="W1910" s="41" t="s">
        <v>56</v>
      </c>
      <c r="X1910" s="41" t="s">
        <v>3767</v>
      </c>
      <c r="Y1910" s="41" t="s">
        <v>258</v>
      </c>
      <c r="Z1910" s="41" t="s">
        <v>3768</v>
      </c>
      <c r="AA1910" s="41" t="s">
        <v>258</v>
      </c>
      <c r="AB1910" s="41" t="s">
        <v>3769</v>
      </c>
      <c r="AC1910" s="41" t="s">
        <v>172</v>
      </c>
      <c r="AD1910" s="41" t="s">
        <v>3770</v>
      </c>
      <c r="AE1910" s="41" t="s">
        <v>173</v>
      </c>
    </row>
    <row r="1911" spans="1:31">
      <c r="A1911" s="4">
        <v>101907</v>
      </c>
      <c r="C1911" s="43" t="s">
        <v>3923</v>
      </c>
      <c r="D1911" s="40" t="s">
        <v>54</v>
      </c>
      <c r="J1911" s="4" t="s">
        <v>3924</v>
      </c>
      <c r="K1911" s="4" t="s">
        <v>56</v>
      </c>
      <c r="L1911" s="4" t="s">
        <v>3767</v>
      </c>
      <c r="M1911" s="4" t="s">
        <v>258</v>
      </c>
      <c r="N1911" s="4" t="s">
        <v>3768</v>
      </c>
      <c r="O1911" s="4" t="s">
        <v>258</v>
      </c>
      <c r="P1911" s="4" t="s">
        <v>3769</v>
      </c>
      <c r="Q1911" s="4" t="s">
        <v>172</v>
      </c>
      <c r="R1911" s="4" t="s">
        <v>3770</v>
      </c>
      <c r="S1911" s="4" t="s">
        <v>173</v>
      </c>
      <c r="U1911" s="40" t="s">
        <v>54</v>
      </c>
      <c r="V1911" s="41" t="s">
        <v>3924</v>
      </c>
      <c r="W1911" s="41" t="s">
        <v>56</v>
      </c>
      <c r="X1911" s="41" t="s">
        <v>3767</v>
      </c>
      <c r="Y1911" s="41" t="s">
        <v>258</v>
      </c>
      <c r="Z1911" s="41" t="s">
        <v>3768</v>
      </c>
      <c r="AA1911" s="41" t="s">
        <v>258</v>
      </c>
      <c r="AB1911" s="41" t="s">
        <v>3769</v>
      </c>
      <c r="AC1911" s="41" t="s">
        <v>172</v>
      </c>
      <c r="AD1911" s="41" t="s">
        <v>3770</v>
      </c>
      <c r="AE1911" s="41" t="s">
        <v>173</v>
      </c>
    </row>
    <row r="1912" spans="1:31">
      <c r="A1912" s="4">
        <v>101908</v>
      </c>
      <c r="C1912" s="43" t="s">
        <v>3925</v>
      </c>
      <c r="D1912" s="40" t="s">
        <v>54</v>
      </c>
      <c r="J1912" s="4" t="s">
        <v>3926</v>
      </c>
      <c r="K1912" s="4" t="s">
        <v>56</v>
      </c>
      <c r="L1912" s="4" t="s">
        <v>3767</v>
      </c>
      <c r="M1912" s="4" t="s">
        <v>258</v>
      </c>
      <c r="N1912" s="4" t="s">
        <v>3768</v>
      </c>
      <c r="O1912" s="4" t="s">
        <v>258</v>
      </c>
      <c r="P1912" s="4" t="s">
        <v>3769</v>
      </c>
      <c r="Q1912" s="4" t="s">
        <v>172</v>
      </c>
      <c r="R1912" s="4" t="s">
        <v>3770</v>
      </c>
      <c r="S1912" s="4" t="s">
        <v>173</v>
      </c>
      <c r="U1912" s="40" t="s">
        <v>54</v>
      </c>
      <c r="V1912" s="41" t="s">
        <v>3926</v>
      </c>
      <c r="W1912" s="41" t="s">
        <v>56</v>
      </c>
      <c r="X1912" s="41" t="s">
        <v>3767</v>
      </c>
      <c r="Y1912" s="41" t="s">
        <v>258</v>
      </c>
      <c r="Z1912" s="41" t="s">
        <v>3768</v>
      </c>
      <c r="AA1912" s="41" t="s">
        <v>258</v>
      </c>
      <c r="AB1912" s="41" t="s">
        <v>3769</v>
      </c>
      <c r="AC1912" s="41" t="s">
        <v>172</v>
      </c>
      <c r="AD1912" s="41" t="s">
        <v>3770</v>
      </c>
      <c r="AE1912" s="41" t="s">
        <v>173</v>
      </c>
    </row>
    <row r="1913" spans="1:31">
      <c r="A1913" s="4">
        <v>101909</v>
      </c>
      <c r="C1913" s="43" t="s">
        <v>3927</v>
      </c>
      <c r="D1913" s="40" t="s">
        <v>54</v>
      </c>
      <c r="J1913" s="4" t="s">
        <v>3928</v>
      </c>
      <c r="K1913" s="4" t="s">
        <v>56</v>
      </c>
      <c r="L1913" s="4" t="s">
        <v>3767</v>
      </c>
      <c r="M1913" s="4" t="s">
        <v>258</v>
      </c>
      <c r="N1913" s="4" t="s">
        <v>3768</v>
      </c>
      <c r="O1913" s="4" t="s">
        <v>258</v>
      </c>
      <c r="P1913" s="4" t="s">
        <v>3769</v>
      </c>
      <c r="Q1913" s="4" t="s">
        <v>172</v>
      </c>
      <c r="R1913" s="4" t="s">
        <v>3770</v>
      </c>
      <c r="S1913" s="4" t="s">
        <v>173</v>
      </c>
      <c r="U1913" s="40" t="s">
        <v>54</v>
      </c>
      <c r="V1913" s="41" t="s">
        <v>3928</v>
      </c>
      <c r="W1913" s="41" t="s">
        <v>56</v>
      </c>
      <c r="X1913" s="41" t="s">
        <v>3767</v>
      </c>
      <c r="Y1913" s="41" t="s">
        <v>258</v>
      </c>
      <c r="Z1913" s="41" t="s">
        <v>3768</v>
      </c>
      <c r="AA1913" s="41" t="s">
        <v>258</v>
      </c>
      <c r="AB1913" s="41" t="s">
        <v>3769</v>
      </c>
      <c r="AC1913" s="41" t="s">
        <v>172</v>
      </c>
      <c r="AD1913" s="41" t="s">
        <v>3770</v>
      </c>
      <c r="AE1913" s="41" t="s">
        <v>173</v>
      </c>
    </row>
    <row r="1914" spans="1:31">
      <c r="A1914" s="4">
        <v>101910</v>
      </c>
      <c r="C1914" s="43" t="s">
        <v>3929</v>
      </c>
      <c r="D1914" s="40" t="s">
        <v>54</v>
      </c>
      <c r="J1914" s="4" t="s">
        <v>3930</v>
      </c>
      <c r="K1914" s="4" t="s">
        <v>56</v>
      </c>
      <c r="L1914" s="4" t="s">
        <v>3767</v>
      </c>
      <c r="M1914" s="4" t="s">
        <v>258</v>
      </c>
      <c r="N1914" s="4" t="s">
        <v>3768</v>
      </c>
      <c r="O1914" s="4" t="s">
        <v>258</v>
      </c>
      <c r="P1914" s="4" t="s">
        <v>3769</v>
      </c>
      <c r="Q1914" s="4" t="s">
        <v>172</v>
      </c>
      <c r="R1914" s="4" t="s">
        <v>3770</v>
      </c>
      <c r="S1914" s="4" t="s">
        <v>173</v>
      </c>
      <c r="U1914" s="40" t="s">
        <v>54</v>
      </c>
      <c r="V1914" s="41" t="s">
        <v>3930</v>
      </c>
      <c r="W1914" s="41" t="s">
        <v>56</v>
      </c>
      <c r="X1914" s="41" t="s">
        <v>3767</v>
      </c>
      <c r="Y1914" s="41" t="s">
        <v>258</v>
      </c>
      <c r="Z1914" s="41" t="s">
        <v>3768</v>
      </c>
      <c r="AA1914" s="41" t="s">
        <v>258</v>
      </c>
      <c r="AB1914" s="41" t="s">
        <v>3769</v>
      </c>
      <c r="AC1914" s="41" t="s">
        <v>172</v>
      </c>
      <c r="AD1914" s="41" t="s">
        <v>3770</v>
      </c>
      <c r="AE1914" s="41" t="s">
        <v>173</v>
      </c>
    </row>
    <row r="1915" spans="1:31">
      <c r="A1915" s="4">
        <v>101911</v>
      </c>
      <c r="C1915" s="43" t="s">
        <v>3931</v>
      </c>
      <c r="D1915" s="40" t="s">
        <v>54</v>
      </c>
      <c r="J1915" s="4" t="s">
        <v>3932</v>
      </c>
      <c r="K1915" s="4" t="s">
        <v>56</v>
      </c>
      <c r="L1915" s="4" t="s">
        <v>3767</v>
      </c>
      <c r="M1915" s="4" t="s">
        <v>258</v>
      </c>
      <c r="N1915" s="4" t="s">
        <v>3768</v>
      </c>
      <c r="O1915" s="4" t="s">
        <v>258</v>
      </c>
      <c r="P1915" s="4" t="s">
        <v>3769</v>
      </c>
      <c r="Q1915" s="4" t="s">
        <v>172</v>
      </c>
      <c r="R1915" s="4" t="s">
        <v>3770</v>
      </c>
      <c r="S1915" s="4" t="s">
        <v>173</v>
      </c>
      <c r="U1915" s="40" t="s">
        <v>54</v>
      </c>
      <c r="V1915" s="41" t="s">
        <v>3932</v>
      </c>
      <c r="W1915" s="41" t="s">
        <v>56</v>
      </c>
      <c r="X1915" s="41" t="s">
        <v>3767</v>
      </c>
      <c r="Y1915" s="41" t="s">
        <v>258</v>
      </c>
      <c r="Z1915" s="41" t="s">
        <v>3768</v>
      </c>
      <c r="AA1915" s="41" t="s">
        <v>258</v>
      </c>
      <c r="AB1915" s="41" t="s">
        <v>3769</v>
      </c>
      <c r="AC1915" s="41" t="s">
        <v>172</v>
      </c>
      <c r="AD1915" s="41" t="s">
        <v>3770</v>
      </c>
      <c r="AE1915" s="41" t="s">
        <v>173</v>
      </c>
    </row>
    <row r="1916" spans="1:31">
      <c r="A1916" s="4">
        <v>101912</v>
      </c>
      <c r="C1916" s="43" t="s">
        <v>3933</v>
      </c>
      <c r="D1916" s="40" t="s">
        <v>54</v>
      </c>
      <c r="J1916" s="4" t="s">
        <v>3934</v>
      </c>
      <c r="K1916" s="4" t="s">
        <v>56</v>
      </c>
      <c r="L1916" s="4" t="s">
        <v>3767</v>
      </c>
      <c r="M1916" s="4" t="s">
        <v>258</v>
      </c>
      <c r="N1916" s="4" t="s">
        <v>3768</v>
      </c>
      <c r="O1916" s="4" t="s">
        <v>258</v>
      </c>
      <c r="P1916" s="4" t="s">
        <v>3769</v>
      </c>
      <c r="Q1916" s="4" t="s">
        <v>172</v>
      </c>
      <c r="R1916" s="4" t="s">
        <v>3770</v>
      </c>
      <c r="S1916" s="4" t="s">
        <v>173</v>
      </c>
      <c r="U1916" s="40" t="s">
        <v>54</v>
      </c>
      <c r="V1916" s="41" t="s">
        <v>3934</v>
      </c>
      <c r="W1916" s="41" t="s">
        <v>56</v>
      </c>
      <c r="X1916" s="41" t="s">
        <v>3767</v>
      </c>
      <c r="Y1916" s="41" t="s">
        <v>258</v>
      </c>
      <c r="Z1916" s="41" t="s">
        <v>3768</v>
      </c>
      <c r="AA1916" s="41" t="s">
        <v>258</v>
      </c>
      <c r="AB1916" s="41" t="s">
        <v>3769</v>
      </c>
      <c r="AC1916" s="41" t="s">
        <v>172</v>
      </c>
      <c r="AD1916" s="41" t="s">
        <v>3770</v>
      </c>
      <c r="AE1916" s="41" t="s">
        <v>173</v>
      </c>
    </row>
    <row r="1917" spans="1:31">
      <c r="A1917" s="4">
        <v>101913</v>
      </c>
      <c r="C1917" s="43" t="s">
        <v>3935</v>
      </c>
      <c r="D1917" s="40" t="s">
        <v>54</v>
      </c>
      <c r="J1917" s="4" t="s">
        <v>3936</v>
      </c>
      <c r="K1917" s="4" t="s">
        <v>56</v>
      </c>
      <c r="L1917" s="4" t="s">
        <v>3767</v>
      </c>
      <c r="M1917" s="4" t="s">
        <v>258</v>
      </c>
      <c r="N1917" s="4" t="s">
        <v>3768</v>
      </c>
      <c r="O1917" s="4" t="s">
        <v>258</v>
      </c>
      <c r="P1917" s="4" t="s">
        <v>3769</v>
      </c>
      <c r="Q1917" s="4" t="s">
        <v>172</v>
      </c>
      <c r="R1917" s="4" t="s">
        <v>3770</v>
      </c>
      <c r="S1917" s="4" t="s">
        <v>173</v>
      </c>
      <c r="U1917" s="40" t="s">
        <v>54</v>
      </c>
      <c r="V1917" s="41" t="s">
        <v>3936</v>
      </c>
      <c r="W1917" s="41" t="s">
        <v>56</v>
      </c>
      <c r="X1917" s="41" t="s">
        <v>3767</v>
      </c>
      <c r="Y1917" s="41" t="s">
        <v>258</v>
      </c>
      <c r="Z1917" s="41" t="s">
        <v>3768</v>
      </c>
      <c r="AA1917" s="41" t="s">
        <v>258</v>
      </c>
      <c r="AB1917" s="41" t="s">
        <v>3769</v>
      </c>
      <c r="AC1917" s="41" t="s">
        <v>172</v>
      </c>
      <c r="AD1917" s="41" t="s">
        <v>3770</v>
      </c>
      <c r="AE1917" s="41" t="s">
        <v>173</v>
      </c>
    </row>
    <row r="1918" spans="1:31">
      <c r="A1918" s="4">
        <v>101914</v>
      </c>
      <c r="C1918" s="43" t="s">
        <v>3937</v>
      </c>
      <c r="D1918" s="40" t="s">
        <v>54</v>
      </c>
      <c r="J1918" s="4" t="s">
        <v>3938</v>
      </c>
      <c r="K1918" s="4" t="s">
        <v>56</v>
      </c>
      <c r="L1918" s="4" t="s">
        <v>3767</v>
      </c>
      <c r="M1918" s="4" t="s">
        <v>258</v>
      </c>
      <c r="N1918" s="4" t="s">
        <v>3768</v>
      </c>
      <c r="O1918" s="4" t="s">
        <v>258</v>
      </c>
      <c r="P1918" s="4" t="s">
        <v>3769</v>
      </c>
      <c r="Q1918" s="4" t="s">
        <v>172</v>
      </c>
      <c r="R1918" s="4" t="s">
        <v>3770</v>
      </c>
      <c r="S1918" s="4" t="s">
        <v>173</v>
      </c>
      <c r="U1918" s="40" t="s">
        <v>54</v>
      </c>
      <c r="V1918" s="41" t="s">
        <v>3938</v>
      </c>
      <c r="W1918" s="41" t="s">
        <v>56</v>
      </c>
      <c r="X1918" s="41" t="s">
        <v>3767</v>
      </c>
      <c r="Y1918" s="41" t="s">
        <v>258</v>
      </c>
      <c r="Z1918" s="41" t="s">
        <v>3768</v>
      </c>
      <c r="AA1918" s="41" t="s">
        <v>258</v>
      </c>
      <c r="AB1918" s="41" t="s">
        <v>3769</v>
      </c>
      <c r="AC1918" s="41" t="s">
        <v>172</v>
      </c>
      <c r="AD1918" s="41" t="s">
        <v>3770</v>
      </c>
      <c r="AE1918" s="41" t="s">
        <v>173</v>
      </c>
    </row>
    <row r="1919" spans="1:31">
      <c r="A1919" s="4">
        <v>101915</v>
      </c>
      <c r="C1919" s="43" t="s">
        <v>3939</v>
      </c>
      <c r="D1919" s="40" t="s">
        <v>54</v>
      </c>
      <c r="J1919" s="4" t="s">
        <v>3940</v>
      </c>
      <c r="K1919" s="4" t="s">
        <v>56</v>
      </c>
      <c r="L1919" s="4" t="s">
        <v>3767</v>
      </c>
      <c r="M1919" s="4" t="s">
        <v>258</v>
      </c>
      <c r="N1919" s="4" t="s">
        <v>3768</v>
      </c>
      <c r="O1919" s="4" t="s">
        <v>258</v>
      </c>
      <c r="P1919" s="4" t="s">
        <v>3769</v>
      </c>
      <c r="Q1919" s="4" t="s">
        <v>172</v>
      </c>
      <c r="R1919" s="4" t="s">
        <v>3770</v>
      </c>
      <c r="S1919" s="4" t="s">
        <v>173</v>
      </c>
      <c r="U1919" s="40" t="s">
        <v>54</v>
      </c>
      <c r="V1919" s="41" t="s">
        <v>3940</v>
      </c>
      <c r="W1919" s="41" t="s">
        <v>56</v>
      </c>
      <c r="X1919" s="41" t="s">
        <v>3767</v>
      </c>
      <c r="Y1919" s="41" t="s">
        <v>258</v>
      </c>
      <c r="Z1919" s="41" t="s">
        <v>3768</v>
      </c>
      <c r="AA1919" s="41" t="s">
        <v>258</v>
      </c>
      <c r="AB1919" s="41" t="s">
        <v>3769</v>
      </c>
      <c r="AC1919" s="41" t="s">
        <v>172</v>
      </c>
      <c r="AD1919" s="41" t="s">
        <v>3770</v>
      </c>
      <c r="AE1919" s="41" t="s">
        <v>173</v>
      </c>
    </row>
    <row r="1920" spans="1:31">
      <c r="A1920" s="4">
        <v>101916</v>
      </c>
      <c r="C1920" s="43" t="s">
        <v>3941</v>
      </c>
      <c r="D1920" s="40" t="s">
        <v>54</v>
      </c>
      <c r="J1920" s="4" t="s">
        <v>3942</v>
      </c>
      <c r="K1920" s="4" t="s">
        <v>56</v>
      </c>
      <c r="L1920" s="4" t="s">
        <v>3767</v>
      </c>
      <c r="M1920" s="4" t="s">
        <v>258</v>
      </c>
      <c r="N1920" s="4" t="s">
        <v>3768</v>
      </c>
      <c r="O1920" s="4" t="s">
        <v>258</v>
      </c>
      <c r="P1920" s="4" t="s">
        <v>3769</v>
      </c>
      <c r="Q1920" s="4" t="s">
        <v>172</v>
      </c>
      <c r="R1920" s="4" t="s">
        <v>3770</v>
      </c>
      <c r="S1920" s="4" t="s">
        <v>173</v>
      </c>
      <c r="U1920" s="40" t="s">
        <v>54</v>
      </c>
      <c r="V1920" s="41" t="s">
        <v>3942</v>
      </c>
      <c r="W1920" s="41" t="s">
        <v>56</v>
      </c>
      <c r="X1920" s="41" t="s">
        <v>3767</v>
      </c>
      <c r="Y1920" s="41" t="s">
        <v>258</v>
      </c>
      <c r="Z1920" s="41" t="s">
        <v>3768</v>
      </c>
      <c r="AA1920" s="41" t="s">
        <v>258</v>
      </c>
      <c r="AB1920" s="41" t="s">
        <v>3769</v>
      </c>
      <c r="AC1920" s="41" t="s">
        <v>172</v>
      </c>
      <c r="AD1920" s="41" t="s">
        <v>3770</v>
      </c>
      <c r="AE1920" s="41" t="s">
        <v>173</v>
      </c>
    </row>
    <row r="1921" spans="1:31">
      <c r="A1921" s="4">
        <v>101917</v>
      </c>
      <c r="C1921" s="43" t="s">
        <v>3943</v>
      </c>
      <c r="D1921" s="40" t="s">
        <v>54</v>
      </c>
      <c r="J1921" s="4" t="s">
        <v>3944</v>
      </c>
      <c r="K1921" s="4" t="s">
        <v>56</v>
      </c>
      <c r="L1921" s="4" t="s">
        <v>3767</v>
      </c>
      <c r="M1921" s="4" t="s">
        <v>258</v>
      </c>
      <c r="N1921" s="4" t="s">
        <v>3768</v>
      </c>
      <c r="O1921" s="4" t="s">
        <v>258</v>
      </c>
      <c r="P1921" s="4" t="s">
        <v>3769</v>
      </c>
      <c r="Q1921" s="4" t="s">
        <v>172</v>
      </c>
      <c r="R1921" s="4" t="s">
        <v>3770</v>
      </c>
      <c r="S1921" s="4" t="s">
        <v>173</v>
      </c>
      <c r="U1921" s="40" t="s">
        <v>54</v>
      </c>
      <c r="V1921" s="41" t="s">
        <v>3944</v>
      </c>
      <c r="W1921" s="41" t="s">
        <v>56</v>
      </c>
      <c r="X1921" s="41" t="s">
        <v>3767</v>
      </c>
      <c r="Y1921" s="41" t="s">
        <v>258</v>
      </c>
      <c r="Z1921" s="41" t="s">
        <v>3768</v>
      </c>
      <c r="AA1921" s="41" t="s">
        <v>258</v>
      </c>
      <c r="AB1921" s="41" t="s">
        <v>3769</v>
      </c>
      <c r="AC1921" s="41" t="s">
        <v>172</v>
      </c>
      <c r="AD1921" s="41" t="s">
        <v>3770</v>
      </c>
      <c r="AE1921" s="41" t="s">
        <v>173</v>
      </c>
    </row>
    <row r="1922" spans="1:31">
      <c r="A1922" s="4">
        <v>101918</v>
      </c>
      <c r="C1922" s="43" t="s">
        <v>3945</v>
      </c>
      <c r="D1922" s="40" t="s">
        <v>54</v>
      </c>
      <c r="J1922" s="4" t="s">
        <v>3946</v>
      </c>
      <c r="K1922" s="4" t="s">
        <v>56</v>
      </c>
      <c r="L1922" s="4" t="s">
        <v>3767</v>
      </c>
      <c r="M1922" s="4" t="s">
        <v>258</v>
      </c>
      <c r="N1922" s="4" t="s">
        <v>3768</v>
      </c>
      <c r="O1922" s="4" t="s">
        <v>258</v>
      </c>
      <c r="P1922" s="4" t="s">
        <v>3769</v>
      </c>
      <c r="Q1922" s="4" t="s">
        <v>172</v>
      </c>
      <c r="R1922" s="4" t="s">
        <v>3770</v>
      </c>
      <c r="S1922" s="4" t="s">
        <v>173</v>
      </c>
      <c r="U1922" s="40" t="s">
        <v>54</v>
      </c>
      <c r="V1922" s="41" t="s">
        <v>3946</v>
      </c>
      <c r="W1922" s="41" t="s">
        <v>56</v>
      </c>
      <c r="X1922" s="41" t="s">
        <v>3767</v>
      </c>
      <c r="Y1922" s="41" t="s">
        <v>258</v>
      </c>
      <c r="Z1922" s="41" t="s">
        <v>3768</v>
      </c>
      <c r="AA1922" s="41" t="s">
        <v>258</v>
      </c>
      <c r="AB1922" s="41" t="s">
        <v>3769</v>
      </c>
      <c r="AC1922" s="41" t="s">
        <v>172</v>
      </c>
      <c r="AD1922" s="41" t="s">
        <v>3770</v>
      </c>
      <c r="AE1922" s="41" t="s">
        <v>173</v>
      </c>
    </row>
    <row r="1923" spans="1:31">
      <c r="A1923" s="4">
        <v>101919</v>
      </c>
      <c r="C1923" s="43" t="s">
        <v>3947</v>
      </c>
      <c r="D1923" s="40" t="s">
        <v>54</v>
      </c>
      <c r="J1923" s="4" t="s">
        <v>3948</v>
      </c>
      <c r="K1923" s="4" t="s">
        <v>56</v>
      </c>
      <c r="L1923" s="4" t="s">
        <v>3767</v>
      </c>
      <c r="M1923" s="4" t="s">
        <v>258</v>
      </c>
      <c r="N1923" s="4" t="s">
        <v>3768</v>
      </c>
      <c r="O1923" s="4" t="s">
        <v>258</v>
      </c>
      <c r="P1923" s="4" t="s">
        <v>3769</v>
      </c>
      <c r="Q1923" s="4" t="s">
        <v>172</v>
      </c>
      <c r="R1923" s="4" t="s">
        <v>3770</v>
      </c>
      <c r="S1923" s="4" t="s">
        <v>173</v>
      </c>
      <c r="U1923" s="40" t="s">
        <v>54</v>
      </c>
      <c r="V1923" s="41" t="s">
        <v>3948</v>
      </c>
      <c r="W1923" s="41" t="s">
        <v>56</v>
      </c>
      <c r="X1923" s="41" t="s">
        <v>3767</v>
      </c>
      <c r="Y1923" s="41" t="s">
        <v>258</v>
      </c>
      <c r="Z1923" s="41" t="s">
        <v>3768</v>
      </c>
      <c r="AA1923" s="41" t="s">
        <v>258</v>
      </c>
      <c r="AB1923" s="41" t="s">
        <v>3769</v>
      </c>
      <c r="AC1923" s="41" t="s">
        <v>172</v>
      </c>
      <c r="AD1923" s="41" t="s">
        <v>3770</v>
      </c>
      <c r="AE1923" s="41" t="s">
        <v>173</v>
      </c>
    </row>
    <row r="1924" spans="1:31">
      <c r="A1924" s="4">
        <v>101920</v>
      </c>
      <c r="C1924" s="43" t="s">
        <v>3949</v>
      </c>
      <c r="D1924" s="40" t="s">
        <v>54</v>
      </c>
      <c r="J1924" s="4" t="s">
        <v>3950</v>
      </c>
      <c r="K1924" s="4" t="s">
        <v>56</v>
      </c>
      <c r="L1924" s="4" t="s">
        <v>3767</v>
      </c>
      <c r="M1924" s="4" t="s">
        <v>258</v>
      </c>
      <c r="N1924" s="4" t="s">
        <v>3768</v>
      </c>
      <c r="O1924" s="4" t="s">
        <v>258</v>
      </c>
      <c r="P1924" s="4" t="s">
        <v>3769</v>
      </c>
      <c r="Q1924" s="4" t="s">
        <v>172</v>
      </c>
      <c r="R1924" s="4" t="s">
        <v>3770</v>
      </c>
      <c r="S1924" s="4" t="s">
        <v>173</v>
      </c>
      <c r="U1924" s="40" t="s">
        <v>54</v>
      </c>
      <c r="V1924" s="41" t="s">
        <v>3950</v>
      </c>
      <c r="W1924" s="41" t="s">
        <v>56</v>
      </c>
      <c r="X1924" s="41" t="s">
        <v>3767</v>
      </c>
      <c r="Y1924" s="41" t="s">
        <v>258</v>
      </c>
      <c r="Z1924" s="41" t="s">
        <v>3768</v>
      </c>
      <c r="AA1924" s="41" t="s">
        <v>258</v>
      </c>
      <c r="AB1924" s="41" t="s">
        <v>3769</v>
      </c>
      <c r="AC1924" s="41" t="s">
        <v>172</v>
      </c>
      <c r="AD1924" s="41" t="s">
        <v>3770</v>
      </c>
      <c r="AE1924" s="41" t="s">
        <v>173</v>
      </c>
    </row>
    <row r="1925" spans="1:31">
      <c r="A1925" s="4">
        <v>101921</v>
      </c>
      <c r="C1925" s="43" t="s">
        <v>3951</v>
      </c>
      <c r="D1925" s="40" t="s">
        <v>54</v>
      </c>
      <c r="J1925" s="4" t="s">
        <v>3952</v>
      </c>
      <c r="K1925" s="4" t="s">
        <v>56</v>
      </c>
      <c r="L1925" s="4" t="s">
        <v>3767</v>
      </c>
      <c r="M1925" s="4" t="s">
        <v>258</v>
      </c>
      <c r="N1925" s="4" t="s">
        <v>3768</v>
      </c>
      <c r="O1925" s="4" t="s">
        <v>258</v>
      </c>
      <c r="P1925" s="4" t="s">
        <v>3769</v>
      </c>
      <c r="Q1925" s="4" t="s">
        <v>172</v>
      </c>
      <c r="R1925" s="4" t="s">
        <v>3770</v>
      </c>
      <c r="S1925" s="4" t="s">
        <v>173</v>
      </c>
      <c r="U1925" s="40" t="s">
        <v>54</v>
      </c>
      <c r="V1925" s="41" t="s">
        <v>3952</v>
      </c>
      <c r="W1925" s="41" t="s">
        <v>56</v>
      </c>
      <c r="X1925" s="41" t="s">
        <v>3767</v>
      </c>
      <c r="Y1925" s="41" t="s">
        <v>258</v>
      </c>
      <c r="Z1925" s="41" t="s">
        <v>3768</v>
      </c>
      <c r="AA1925" s="41" t="s">
        <v>258</v>
      </c>
      <c r="AB1925" s="41" t="s">
        <v>3769</v>
      </c>
      <c r="AC1925" s="41" t="s">
        <v>172</v>
      </c>
      <c r="AD1925" s="41" t="s">
        <v>3770</v>
      </c>
      <c r="AE1925" s="41" t="s">
        <v>173</v>
      </c>
    </row>
    <row r="1926" spans="1:31">
      <c r="A1926" s="4">
        <v>101922</v>
      </c>
      <c r="C1926" s="43" t="s">
        <v>3953</v>
      </c>
      <c r="D1926" s="40" t="s">
        <v>54</v>
      </c>
      <c r="J1926" s="4" t="s">
        <v>3954</v>
      </c>
      <c r="K1926" s="4" t="s">
        <v>56</v>
      </c>
      <c r="L1926" s="4" t="s">
        <v>3767</v>
      </c>
      <c r="M1926" s="4" t="s">
        <v>258</v>
      </c>
      <c r="N1926" s="4" t="s">
        <v>3768</v>
      </c>
      <c r="O1926" s="4" t="s">
        <v>258</v>
      </c>
      <c r="P1926" s="4" t="s">
        <v>3769</v>
      </c>
      <c r="Q1926" s="4" t="s">
        <v>172</v>
      </c>
      <c r="R1926" s="4" t="s">
        <v>3770</v>
      </c>
      <c r="S1926" s="4" t="s">
        <v>173</v>
      </c>
      <c r="U1926" s="40" t="s">
        <v>54</v>
      </c>
      <c r="V1926" s="41" t="s">
        <v>3954</v>
      </c>
      <c r="W1926" s="41" t="s">
        <v>56</v>
      </c>
      <c r="X1926" s="41" t="s">
        <v>3767</v>
      </c>
      <c r="Y1926" s="41" t="s">
        <v>258</v>
      </c>
      <c r="Z1926" s="41" t="s">
        <v>3768</v>
      </c>
      <c r="AA1926" s="41" t="s">
        <v>258</v>
      </c>
      <c r="AB1926" s="41" t="s">
        <v>3769</v>
      </c>
      <c r="AC1926" s="41" t="s">
        <v>172</v>
      </c>
      <c r="AD1926" s="41" t="s">
        <v>3770</v>
      </c>
      <c r="AE1926" s="41" t="s">
        <v>173</v>
      </c>
    </row>
    <row r="1927" spans="1:31">
      <c r="A1927" s="4">
        <v>101923</v>
      </c>
      <c r="C1927" s="43" t="s">
        <v>3955</v>
      </c>
      <c r="D1927" s="40" t="s">
        <v>54</v>
      </c>
      <c r="J1927" s="4" t="s">
        <v>3956</v>
      </c>
      <c r="K1927" s="4" t="s">
        <v>56</v>
      </c>
      <c r="L1927" s="4" t="s">
        <v>3767</v>
      </c>
      <c r="M1927" s="4" t="s">
        <v>258</v>
      </c>
      <c r="N1927" s="4" t="s">
        <v>3768</v>
      </c>
      <c r="O1927" s="4" t="s">
        <v>258</v>
      </c>
      <c r="P1927" s="4" t="s">
        <v>3769</v>
      </c>
      <c r="Q1927" s="4" t="s">
        <v>172</v>
      </c>
      <c r="R1927" s="4" t="s">
        <v>3770</v>
      </c>
      <c r="S1927" s="4" t="s">
        <v>173</v>
      </c>
      <c r="U1927" s="40" t="s">
        <v>54</v>
      </c>
      <c r="V1927" s="41" t="s">
        <v>3956</v>
      </c>
      <c r="W1927" s="41" t="s">
        <v>56</v>
      </c>
      <c r="X1927" s="41" t="s">
        <v>3767</v>
      </c>
      <c r="Y1927" s="41" t="s">
        <v>258</v>
      </c>
      <c r="Z1927" s="41" t="s">
        <v>3768</v>
      </c>
      <c r="AA1927" s="41" t="s">
        <v>258</v>
      </c>
      <c r="AB1927" s="41" t="s">
        <v>3769</v>
      </c>
      <c r="AC1927" s="41" t="s">
        <v>172</v>
      </c>
      <c r="AD1927" s="41" t="s">
        <v>3770</v>
      </c>
      <c r="AE1927" s="41" t="s">
        <v>173</v>
      </c>
    </row>
    <row r="1928" spans="1:31">
      <c r="A1928" s="4">
        <v>101924</v>
      </c>
      <c r="C1928" s="43" t="s">
        <v>3957</v>
      </c>
      <c r="D1928" s="40" t="s">
        <v>54</v>
      </c>
      <c r="J1928" s="4" t="s">
        <v>3958</v>
      </c>
      <c r="K1928" s="4" t="s">
        <v>56</v>
      </c>
      <c r="L1928" s="4" t="s">
        <v>3767</v>
      </c>
      <c r="M1928" s="4" t="s">
        <v>258</v>
      </c>
      <c r="N1928" s="4" t="s">
        <v>3768</v>
      </c>
      <c r="O1928" s="4" t="s">
        <v>258</v>
      </c>
      <c r="P1928" s="4" t="s">
        <v>3769</v>
      </c>
      <c r="Q1928" s="4" t="s">
        <v>172</v>
      </c>
      <c r="R1928" s="4" t="s">
        <v>3770</v>
      </c>
      <c r="S1928" s="4" t="s">
        <v>173</v>
      </c>
      <c r="U1928" s="40" t="s">
        <v>54</v>
      </c>
      <c r="V1928" s="41" t="s">
        <v>3958</v>
      </c>
      <c r="W1928" s="41" t="s">
        <v>56</v>
      </c>
      <c r="X1928" s="41" t="s">
        <v>3767</v>
      </c>
      <c r="Y1928" s="41" t="s">
        <v>258</v>
      </c>
      <c r="Z1928" s="41" t="s">
        <v>3768</v>
      </c>
      <c r="AA1928" s="41" t="s">
        <v>258</v>
      </c>
      <c r="AB1928" s="41" t="s">
        <v>3769</v>
      </c>
      <c r="AC1928" s="41" t="s">
        <v>172</v>
      </c>
      <c r="AD1928" s="41" t="s">
        <v>3770</v>
      </c>
      <c r="AE1928" s="41" t="s">
        <v>173</v>
      </c>
    </row>
    <row r="1929" spans="1:31">
      <c r="A1929" s="4">
        <v>101925</v>
      </c>
      <c r="C1929" s="43" t="s">
        <v>3959</v>
      </c>
      <c r="D1929" s="40" t="s">
        <v>54</v>
      </c>
      <c r="J1929" s="4" t="s">
        <v>3960</v>
      </c>
      <c r="K1929" s="4" t="s">
        <v>56</v>
      </c>
      <c r="L1929" s="4" t="s">
        <v>3767</v>
      </c>
      <c r="M1929" s="4" t="s">
        <v>258</v>
      </c>
      <c r="N1929" s="4" t="s">
        <v>3768</v>
      </c>
      <c r="O1929" s="4" t="s">
        <v>258</v>
      </c>
      <c r="P1929" s="4" t="s">
        <v>3769</v>
      </c>
      <c r="Q1929" s="4" t="s">
        <v>172</v>
      </c>
      <c r="R1929" s="4" t="s">
        <v>3770</v>
      </c>
      <c r="S1929" s="4" t="s">
        <v>173</v>
      </c>
      <c r="U1929" s="40" t="s">
        <v>54</v>
      </c>
      <c r="V1929" s="41" t="s">
        <v>3960</v>
      </c>
      <c r="W1929" s="41" t="s">
        <v>56</v>
      </c>
      <c r="X1929" s="41" t="s">
        <v>3767</v>
      </c>
      <c r="Y1929" s="41" t="s">
        <v>258</v>
      </c>
      <c r="Z1929" s="41" t="s">
        <v>3768</v>
      </c>
      <c r="AA1929" s="41" t="s">
        <v>258</v>
      </c>
      <c r="AB1929" s="41" t="s">
        <v>3769</v>
      </c>
      <c r="AC1929" s="41" t="s">
        <v>172</v>
      </c>
      <c r="AD1929" s="41" t="s">
        <v>3770</v>
      </c>
      <c r="AE1929" s="41" t="s">
        <v>173</v>
      </c>
    </row>
    <row r="1930" spans="1:31">
      <c r="A1930" s="4">
        <v>101926</v>
      </c>
      <c r="C1930" s="43" t="s">
        <v>3961</v>
      </c>
      <c r="D1930" s="40" t="s">
        <v>54</v>
      </c>
      <c r="J1930" s="4" t="s">
        <v>3962</v>
      </c>
      <c r="K1930" s="4" t="s">
        <v>56</v>
      </c>
      <c r="L1930" s="4" t="s">
        <v>3767</v>
      </c>
      <c r="M1930" s="4" t="s">
        <v>258</v>
      </c>
      <c r="N1930" s="4" t="s">
        <v>3768</v>
      </c>
      <c r="O1930" s="4" t="s">
        <v>258</v>
      </c>
      <c r="P1930" s="4" t="s">
        <v>3769</v>
      </c>
      <c r="Q1930" s="4" t="s">
        <v>172</v>
      </c>
      <c r="R1930" s="4" t="s">
        <v>3770</v>
      </c>
      <c r="S1930" s="4" t="s">
        <v>173</v>
      </c>
      <c r="U1930" s="40" t="s">
        <v>54</v>
      </c>
      <c r="V1930" s="41" t="s">
        <v>3962</v>
      </c>
      <c r="W1930" s="41" t="s">
        <v>56</v>
      </c>
      <c r="X1930" s="41" t="s">
        <v>3767</v>
      </c>
      <c r="Y1930" s="41" t="s">
        <v>258</v>
      </c>
      <c r="Z1930" s="41" t="s">
        <v>3768</v>
      </c>
      <c r="AA1930" s="41" t="s">
        <v>258</v>
      </c>
      <c r="AB1930" s="41" t="s">
        <v>3769</v>
      </c>
      <c r="AC1930" s="41" t="s">
        <v>172</v>
      </c>
      <c r="AD1930" s="41" t="s">
        <v>3770</v>
      </c>
      <c r="AE1930" s="41" t="s">
        <v>173</v>
      </c>
    </row>
    <row r="1931" spans="1:31">
      <c r="A1931" s="4">
        <v>101927</v>
      </c>
      <c r="C1931" s="43" t="s">
        <v>3963</v>
      </c>
      <c r="D1931" s="40" t="s">
        <v>54</v>
      </c>
      <c r="J1931" s="4" t="s">
        <v>3964</v>
      </c>
      <c r="K1931" s="4" t="s">
        <v>56</v>
      </c>
      <c r="L1931" s="4" t="s">
        <v>3767</v>
      </c>
      <c r="M1931" s="4" t="s">
        <v>258</v>
      </c>
      <c r="N1931" s="4" t="s">
        <v>3768</v>
      </c>
      <c r="O1931" s="4" t="s">
        <v>258</v>
      </c>
      <c r="P1931" s="4" t="s">
        <v>3769</v>
      </c>
      <c r="Q1931" s="4" t="s">
        <v>172</v>
      </c>
      <c r="R1931" s="4" t="s">
        <v>3770</v>
      </c>
      <c r="S1931" s="4" t="s">
        <v>173</v>
      </c>
      <c r="U1931" s="40" t="s">
        <v>54</v>
      </c>
      <c r="V1931" s="41" t="s">
        <v>3964</v>
      </c>
      <c r="W1931" s="41" t="s">
        <v>56</v>
      </c>
      <c r="X1931" s="41" t="s">
        <v>3767</v>
      </c>
      <c r="Y1931" s="41" t="s">
        <v>258</v>
      </c>
      <c r="Z1931" s="41" t="s">
        <v>3768</v>
      </c>
      <c r="AA1931" s="41" t="s">
        <v>258</v>
      </c>
      <c r="AB1931" s="41" t="s">
        <v>3769</v>
      </c>
      <c r="AC1931" s="41" t="s">
        <v>172</v>
      </c>
      <c r="AD1931" s="41" t="s">
        <v>3770</v>
      </c>
      <c r="AE1931" s="41" t="s">
        <v>173</v>
      </c>
    </row>
    <row r="1932" spans="1:31">
      <c r="A1932" s="4">
        <v>101928</v>
      </c>
      <c r="C1932" s="43" t="s">
        <v>3965</v>
      </c>
      <c r="D1932" s="40" t="s">
        <v>54</v>
      </c>
      <c r="J1932" s="4" t="s">
        <v>3966</v>
      </c>
      <c r="K1932" s="4" t="s">
        <v>56</v>
      </c>
      <c r="L1932" s="4" t="s">
        <v>3767</v>
      </c>
      <c r="M1932" s="4" t="s">
        <v>258</v>
      </c>
      <c r="N1932" s="4" t="s">
        <v>3768</v>
      </c>
      <c r="O1932" s="4" t="s">
        <v>258</v>
      </c>
      <c r="P1932" s="4" t="s">
        <v>3769</v>
      </c>
      <c r="Q1932" s="4" t="s">
        <v>172</v>
      </c>
      <c r="R1932" s="4" t="s">
        <v>3770</v>
      </c>
      <c r="S1932" s="4" t="s">
        <v>173</v>
      </c>
      <c r="U1932" s="40" t="s">
        <v>54</v>
      </c>
      <c r="V1932" s="41" t="s">
        <v>3966</v>
      </c>
      <c r="W1932" s="41" t="s">
        <v>56</v>
      </c>
      <c r="X1932" s="41" t="s">
        <v>3767</v>
      </c>
      <c r="Y1932" s="41" t="s">
        <v>258</v>
      </c>
      <c r="Z1932" s="41" t="s">
        <v>3768</v>
      </c>
      <c r="AA1932" s="41" t="s">
        <v>258</v>
      </c>
      <c r="AB1932" s="41" t="s">
        <v>3769</v>
      </c>
      <c r="AC1932" s="41" t="s">
        <v>172</v>
      </c>
      <c r="AD1932" s="41" t="s">
        <v>3770</v>
      </c>
      <c r="AE1932" s="41" t="s">
        <v>173</v>
      </c>
    </row>
    <row r="1933" spans="1:31">
      <c r="A1933" s="4">
        <v>101929</v>
      </c>
      <c r="C1933" s="43" t="s">
        <v>3967</v>
      </c>
      <c r="D1933" s="40" t="s">
        <v>54</v>
      </c>
      <c r="J1933" s="4" t="s">
        <v>3968</v>
      </c>
      <c r="K1933" s="4" t="s">
        <v>56</v>
      </c>
      <c r="L1933" s="4" t="s">
        <v>3767</v>
      </c>
      <c r="M1933" s="4" t="s">
        <v>258</v>
      </c>
      <c r="N1933" s="4" t="s">
        <v>3768</v>
      </c>
      <c r="O1933" s="4" t="s">
        <v>258</v>
      </c>
      <c r="P1933" s="4" t="s">
        <v>3769</v>
      </c>
      <c r="Q1933" s="4" t="s">
        <v>172</v>
      </c>
      <c r="R1933" s="4" t="s">
        <v>3770</v>
      </c>
      <c r="S1933" s="4" t="s">
        <v>173</v>
      </c>
      <c r="U1933" s="40" t="s">
        <v>54</v>
      </c>
      <c r="V1933" s="41" t="s">
        <v>3968</v>
      </c>
      <c r="W1933" s="41" t="s">
        <v>56</v>
      </c>
      <c r="X1933" s="41" t="s">
        <v>3767</v>
      </c>
      <c r="Y1933" s="41" t="s">
        <v>258</v>
      </c>
      <c r="Z1933" s="41" t="s">
        <v>3768</v>
      </c>
      <c r="AA1933" s="41" t="s">
        <v>258</v>
      </c>
      <c r="AB1933" s="41" t="s">
        <v>3769</v>
      </c>
      <c r="AC1933" s="41" t="s">
        <v>172</v>
      </c>
      <c r="AD1933" s="41" t="s">
        <v>3770</v>
      </c>
      <c r="AE1933" s="41" t="s">
        <v>173</v>
      </c>
    </row>
    <row r="1934" spans="1:31">
      <c r="A1934" s="4">
        <v>101930</v>
      </c>
      <c r="C1934" s="43" t="s">
        <v>3969</v>
      </c>
      <c r="D1934" s="40" t="s">
        <v>54</v>
      </c>
      <c r="J1934" s="4" t="s">
        <v>3970</v>
      </c>
      <c r="K1934" s="4" t="s">
        <v>56</v>
      </c>
      <c r="L1934" s="4" t="s">
        <v>3767</v>
      </c>
      <c r="M1934" s="4" t="s">
        <v>258</v>
      </c>
      <c r="N1934" s="4" t="s">
        <v>3768</v>
      </c>
      <c r="O1934" s="4" t="s">
        <v>258</v>
      </c>
      <c r="P1934" s="4" t="s">
        <v>3769</v>
      </c>
      <c r="Q1934" s="4" t="s">
        <v>172</v>
      </c>
      <c r="R1934" s="4" t="s">
        <v>3770</v>
      </c>
      <c r="S1934" s="4" t="s">
        <v>173</v>
      </c>
      <c r="U1934" s="40" t="s">
        <v>54</v>
      </c>
      <c r="V1934" s="41" t="s">
        <v>3970</v>
      </c>
      <c r="W1934" s="41" t="s">
        <v>56</v>
      </c>
      <c r="X1934" s="41" t="s">
        <v>3767</v>
      </c>
      <c r="Y1934" s="41" t="s">
        <v>258</v>
      </c>
      <c r="Z1934" s="41" t="s">
        <v>3768</v>
      </c>
      <c r="AA1934" s="41" t="s">
        <v>258</v>
      </c>
      <c r="AB1934" s="41" t="s">
        <v>3769</v>
      </c>
      <c r="AC1934" s="41" t="s">
        <v>172</v>
      </c>
      <c r="AD1934" s="41" t="s">
        <v>3770</v>
      </c>
      <c r="AE1934" s="41" t="s">
        <v>173</v>
      </c>
    </row>
    <row r="1935" spans="1:31">
      <c r="A1935" s="4">
        <v>101931</v>
      </c>
      <c r="C1935" s="43" t="s">
        <v>3971</v>
      </c>
      <c r="D1935" s="40" t="s">
        <v>54</v>
      </c>
      <c r="J1935" s="4" t="s">
        <v>3972</v>
      </c>
      <c r="K1935" s="4" t="s">
        <v>56</v>
      </c>
      <c r="L1935" s="4" t="s">
        <v>3767</v>
      </c>
      <c r="M1935" s="4" t="s">
        <v>258</v>
      </c>
      <c r="N1935" s="4" t="s">
        <v>3768</v>
      </c>
      <c r="O1935" s="4" t="s">
        <v>258</v>
      </c>
      <c r="P1935" s="4" t="s">
        <v>3769</v>
      </c>
      <c r="Q1935" s="4" t="s">
        <v>172</v>
      </c>
      <c r="R1935" s="4" t="s">
        <v>3770</v>
      </c>
      <c r="S1935" s="4" t="s">
        <v>173</v>
      </c>
      <c r="U1935" s="40" t="s">
        <v>54</v>
      </c>
      <c r="V1935" s="41" t="s">
        <v>3972</v>
      </c>
      <c r="W1935" s="41" t="s">
        <v>56</v>
      </c>
      <c r="X1935" s="41" t="s">
        <v>3767</v>
      </c>
      <c r="Y1935" s="41" t="s">
        <v>258</v>
      </c>
      <c r="Z1935" s="41" t="s">
        <v>3768</v>
      </c>
      <c r="AA1935" s="41" t="s">
        <v>258</v>
      </c>
      <c r="AB1935" s="41" t="s">
        <v>3769</v>
      </c>
      <c r="AC1935" s="41" t="s">
        <v>172</v>
      </c>
      <c r="AD1935" s="41" t="s">
        <v>3770</v>
      </c>
      <c r="AE1935" s="41" t="s">
        <v>173</v>
      </c>
    </row>
    <row r="1936" spans="1:31">
      <c r="A1936" s="4">
        <v>101932</v>
      </c>
      <c r="C1936" s="43" t="s">
        <v>3973</v>
      </c>
      <c r="D1936" s="40" t="s">
        <v>54</v>
      </c>
      <c r="J1936" s="4" t="s">
        <v>3974</v>
      </c>
      <c r="K1936" s="4" t="s">
        <v>56</v>
      </c>
      <c r="L1936" s="4" t="s">
        <v>3767</v>
      </c>
      <c r="M1936" s="4" t="s">
        <v>258</v>
      </c>
      <c r="N1936" s="4" t="s">
        <v>3768</v>
      </c>
      <c r="O1936" s="4" t="s">
        <v>258</v>
      </c>
      <c r="P1936" s="4" t="s">
        <v>3769</v>
      </c>
      <c r="Q1936" s="4" t="s">
        <v>172</v>
      </c>
      <c r="R1936" s="4" t="s">
        <v>3770</v>
      </c>
      <c r="S1936" s="4" t="s">
        <v>173</v>
      </c>
      <c r="U1936" s="40" t="s">
        <v>54</v>
      </c>
      <c r="V1936" s="41" t="s">
        <v>3974</v>
      </c>
      <c r="W1936" s="41" t="s">
        <v>56</v>
      </c>
      <c r="X1936" s="41" t="s">
        <v>3767</v>
      </c>
      <c r="Y1936" s="41" t="s">
        <v>258</v>
      </c>
      <c r="Z1936" s="41" t="s">
        <v>3768</v>
      </c>
      <c r="AA1936" s="41" t="s">
        <v>258</v>
      </c>
      <c r="AB1936" s="41" t="s">
        <v>3769</v>
      </c>
      <c r="AC1936" s="41" t="s">
        <v>172</v>
      </c>
      <c r="AD1936" s="41" t="s">
        <v>3770</v>
      </c>
      <c r="AE1936" s="41" t="s">
        <v>173</v>
      </c>
    </row>
    <row r="1937" spans="1:31">
      <c r="A1937" s="4">
        <v>101933</v>
      </c>
      <c r="C1937" s="43" t="s">
        <v>3975</v>
      </c>
      <c r="D1937" s="40" t="s">
        <v>54</v>
      </c>
      <c r="J1937" s="4" t="s">
        <v>3976</v>
      </c>
      <c r="K1937" s="4" t="s">
        <v>56</v>
      </c>
      <c r="L1937" s="4" t="s">
        <v>3767</v>
      </c>
      <c r="M1937" s="4" t="s">
        <v>258</v>
      </c>
      <c r="N1937" s="4" t="s">
        <v>3768</v>
      </c>
      <c r="O1937" s="4" t="s">
        <v>258</v>
      </c>
      <c r="P1937" s="4" t="s">
        <v>3769</v>
      </c>
      <c r="Q1937" s="4" t="s">
        <v>172</v>
      </c>
      <c r="R1937" s="4" t="s">
        <v>3770</v>
      </c>
      <c r="S1937" s="4" t="s">
        <v>173</v>
      </c>
      <c r="U1937" s="40" t="s">
        <v>54</v>
      </c>
      <c r="V1937" s="41" t="s">
        <v>3976</v>
      </c>
      <c r="W1937" s="41" t="s">
        <v>56</v>
      </c>
      <c r="X1937" s="41" t="s">
        <v>3767</v>
      </c>
      <c r="Y1937" s="41" t="s">
        <v>258</v>
      </c>
      <c r="Z1937" s="41" t="s">
        <v>3768</v>
      </c>
      <c r="AA1937" s="41" t="s">
        <v>258</v>
      </c>
      <c r="AB1937" s="41" t="s">
        <v>3769</v>
      </c>
      <c r="AC1937" s="41" t="s">
        <v>172</v>
      </c>
      <c r="AD1937" s="41" t="s">
        <v>3770</v>
      </c>
      <c r="AE1937" s="41" t="s">
        <v>173</v>
      </c>
    </row>
    <row r="1938" spans="1:31">
      <c r="A1938" s="4">
        <v>101934</v>
      </c>
      <c r="C1938" s="43" t="s">
        <v>3977</v>
      </c>
      <c r="D1938" s="40" t="s">
        <v>54</v>
      </c>
      <c r="J1938" s="4" t="s">
        <v>3978</v>
      </c>
      <c r="K1938" s="4" t="s">
        <v>56</v>
      </c>
      <c r="L1938" s="4" t="s">
        <v>3767</v>
      </c>
      <c r="M1938" s="4" t="s">
        <v>258</v>
      </c>
      <c r="N1938" s="4" t="s">
        <v>3768</v>
      </c>
      <c r="O1938" s="4" t="s">
        <v>258</v>
      </c>
      <c r="P1938" s="4" t="s">
        <v>3769</v>
      </c>
      <c r="Q1938" s="4" t="s">
        <v>172</v>
      </c>
      <c r="R1938" s="4" t="s">
        <v>3770</v>
      </c>
      <c r="S1938" s="4" t="s">
        <v>173</v>
      </c>
      <c r="U1938" s="40" t="s">
        <v>54</v>
      </c>
      <c r="V1938" s="41" t="s">
        <v>3978</v>
      </c>
      <c r="W1938" s="41" t="s">
        <v>56</v>
      </c>
      <c r="X1938" s="41" t="s">
        <v>3767</v>
      </c>
      <c r="Y1938" s="41" t="s">
        <v>258</v>
      </c>
      <c r="Z1938" s="41" t="s">
        <v>3768</v>
      </c>
      <c r="AA1938" s="41" t="s">
        <v>258</v>
      </c>
      <c r="AB1938" s="41" t="s">
        <v>3769</v>
      </c>
      <c r="AC1938" s="41" t="s">
        <v>172</v>
      </c>
      <c r="AD1938" s="41" t="s">
        <v>3770</v>
      </c>
      <c r="AE1938" s="41" t="s">
        <v>173</v>
      </c>
    </row>
    <row r="1939" spans="1:31">
      <c r="A1939" s="4">
        <v>101935</v>
      </c>
      <c r="C1939" s="43" t="s">
        <v>3979</v>
      </c>
      <c r="D1939" s="40" t="s">
        <v>54</v>
      </c>
      <c r="J1939" s="4" t="s">
        <v>3980</v>
      </c>
      <c r="K1939" s="4" t="s">
        <v>56</v>
      </c>
      <c r="L1939" s="4" t="s">
        <v>3767</v>
      </c>
      <c r="M1939" s="4" t="s">
        <v>258</v>
      </c>
      <c r="N1939" s="4" t="s">
        <v>3768</v>
      </c>
      <c r="O1939" s="4" t="s">
        <v>258</v>
      </c>
      <c r="P1939" s="4" t="s">
        <v>3769</v>
      </c>
      <c r="Q1939" s="4" t="s">
        <v>172</v>
      </c>
      <c r="R1939" s="4" t="s">
        <v>3770</v>
      </c>
      <c r="S1939" s="4" t="s">
        <v>173</v>
      </c>
      <c r="U1939" s="40" t="s">
        <v>54</v>
      </c>
      <c r="V1939" s="41" t="s">
        <v>3980</v>
      </c>
      <c r="W1939" s="41" t="s">
        <v>56</v>
      </c>
      <c r="X1939" s="41" t="s">
        <v>3767</v>
      </c>
      <c r="Y1939" s="41" t="s">
        <v>258</v>
      </c>
      <c r="Z1939" s="41" t="s">
        <v>3768</v>
      </c>
      <c r="AA1939" s="41" t="s">
        <v>258</v>
      </c>
      <c r="AB1939" s="41" t="s">
        <v>3769</v>
      </c>
      <c r="AC1939" s="41" t="s">
        <v>172</v>
      </c>
      <c r="AD1939" s="41" t="s">
        <v>3770</v>
      </c>
      <c r="AE1939" s="41" t="s">
        <v>173</v>
      </c>
    </row>
    <row r="1940" spans="1:31">
      <c r="A1940" s="4">
        <v>101936</v>
      </c>
      <c r="C1940" s="43" t="s">
        <v>3981</v>
      </c>
      <c r="D1940" s="40" t="s">
        <v>54</v>
      </c>
      <c r="J1940" s="4" t="s">
        <v>3982</v>
      </c>
      <c r="K1940" s="4" t="s">
        <v>56</v>
      </c>
      <c r="L1940" s="4" t="s">
        <v>3767</v>
      </c>
      <c r="M1940" s="4" t="s">
        <v>258</v>
      </c>
      <c r="N1940" s="4" t="s">
        <v>3768</v>
      </c>
      <c r="O1940" s="4" t="s">
        <v>258</v>
      </c>
      <c r="P1940" s="4" t="s">
        <v>3769</v>
      </c>
      <c r="Q1940" s="4" t="s">
        <v>172</v>
      </c>
      <c r="R1940" s="4" t="s">
        <v>3770</v>
      </c>
      <c r="S1940" s="4" t="s">
        <v>173</v>
      </c>
      <c r="U1940" s="40" t="s">
        <v>54</v>
      </c>
      <c r="V1940" s="41" t="s">
        <v>3982</v>
      </c>
      <c r="W1940" s="41" t="s">
        <v>56</v>
      </c>
      <c r="X1940" s="41" t="s">
        <v>3767</v>
      </c>
      <c r="Y1940" s="41" t="s">
        <v>258</v>
      </c>
      <c r="Z1940" s="41" t="s">
        <v>3768</v>
      </c>
      <c r="AA1940" s="41" t="s">
        <v>258</v>
      </c>
      <c r="AB1940" s="41" t="s">
        <v>3769</v>
      </c>
      <c r="AC1940" s="41" t="s">
        <v>172</v>
      </c>
      <c r="AD1940" s="41" t="s">
        <v>3770</v>
      </c>
      <c r="AE1940" s="41" t="s">
        <v>173</v>
      </c>
    </row>
    <row r="1941" spans="1:31">
      <c r="A1941" s="4">
        <v>101937</v>
      </c>
      <c r="C1941" s="43" t="s">
        <v>3983</v>
      </c>
      <c r="D1941" s="40" t="s">
        <v>54</v>
      </c>
      <c r="J1941" s="4" t="s">
        <v>3984</v>
      </c>
      <c r="K1941" s="4" t="s">
        <v>56</v>
      </c>
      <c r="L1941" s="4" t="s">
        <v>3767</v>
      </c>
      <c r="M1941" s="4" t="s">
        <v>258</v>
      </c>
      <c r="N1941" s="4" t="s">
        <v>3768</v>
      </c>
      <c r="O1941" s="4" t="s">
        <v>258</v>
      </c>
      <c r="P1941" s="4" t="s">
        <v>3769</v>
      </c>
      <c r="Q1941" s="4" t="s">
        <v>172</v>
      </c>
      <c r="R1941" s="4" t="s">
        <v>3770</v>
      </c>
      <c r="S1941" s="4" t="s">
        <v>173</v>
      </c>
      <c r="U1941" s="40" t="s">
        <v>54</v>
      </c>
      <c r="V1941" s="41" t="s">
        <v>3984</v>
      </c>
      <c r="W1941" s="41" t="s">
        <v>56</v>
      </c>
      <c r="X1941" s="41" t="s">
        <v>3767</v>
      </c>
      <c r="Y1941" s="41" t="s">
        <v>258</v>
      </c>
      <c r="Z1941" s="41" t="s">
        <v>3768</v>
      </c>
      <c r="AA1941" s="41" t="s">
        <v>258</v>
      </c>
      <c r="AB1941" s="41" t="s">
        <v>3769</v>
      </c>
      <c r="AC1941" s="41" t="s">
        <v>172</v>
      </c>
      <c r="AD1941" s="41" t="s">
        <v>3770</v>
      </c>
      <c r="AE1941" s="41" t="s">
        <v>173</v>
      </c>
    </row>
    <row r="1942" spans="1:31">
      <c r="A1942" s="4">
        <v>101938</v>
      </c>
      <c r="C1942" s="43" t="s">
        <v>3985</v>
      </c>
      <c r="D1942" s="40" t="s">
        <v>54</v>
      </c>
      <c r="J1942" s="4" t="s">
        <v>3986</v>
      </c>
      <c r="K1942" s="4" t="s">
        <v>56</v>
      </c>
      <c r="L1942" s="4" t="s">
        <v>3767</v>
      </c>
      <c r="M1942" s="4" t="s">
        <v>258</v>
      </c>
      <c r="N1942" s="4" t="s">
        <v>3768</v>
      </c>
      <c r="O1942" s="4" t="s">
        <v>258</v>
      </c>
      <c r="P1942" s="4" t="s">
        <v>3769</v>
      </c>
      <c r="Q1942" s="4" t="s">
        <v>172</v>
      </c>
      <c r="R1942" s="4" t="s">
        <v>3770</v>
      </c>
      <c r="S1942" s="4" t="s">
        <v>173</v>
      </c>
      <c r="U1942" s="40" t="s">
        <v>54</v>
      </c>
      <c r="V1942" s="41" t="s">
        <v>3986</v>
      </c>
      <c r="W1942" s="41" t="s">
        <v>56</v>
      </c>
      <c r="X1942" s="41" t="s">
        <v>3767</v>
      </c>
      <c r="Y1942" s="41" t="s">
        <v>258</v>
      </c>
      <c r="Z1942" s="41" t="s">
        <v>3768</v>
      </c>
      <c r="AA1942" s="41" t="s">
        <v>258</v>
      </c>
      <c r="AB1942" s="41" t="s">
        <v>3769</v>
      </c>
      <c r="AC1942" s="41" t="s">
        <v>172</v>
      </c>
      <c r="AD1942" s="41" t="s">
        <v>3770</v>
      </c>
      <c r="AE1942" s="41" t="s">
        <v>173</v>
      </c>
    </row>
    <row r="1943" spans="1:31">
      <c r="A1943" s="4">
        <v>101939</v>
      </c>
      <c r="C1943" s="43" t="s">
        <v>3987</v>
      </c>
      <c r="D1943" s="40" t="s">
        <v>54</v>
      </c>
      <c r="J1943" s="4" t="s">
        <v>3988</v>
      </c>
      <c r="K1943" s="4" t="s">
        <v>56</v>
      </c>
      <c r="L1943" s="4" t="s">
        <v>3767</v>
      </c>
      <c r="M1943" s="4" t="s">
        <v>258</v>
      </c>
      <c r="N1943" s="4" t="s">
        <v>3768</v>
      </c>
      <c r="O1943" s="4" t="s">
        <v>258</v>
      </c>
      <c r="P1943" s="4" t="s">
        <v>3769</v>
      </c>
      <c r="Q1943" s="4" t="s">
        <v>172</v>
      </c>
      <c r="R1943" s="4" t="s">
        <v>3770</v>
      </c>
      <c r="S1943" s="4" t="s">
        <v>173</v>
      </c>
      <c r="U1943" s="40" t="s">
        <v>54</v>
      </c>
      <c r="V1943" s="41" t="s">
        <v>3988</v>
      </c>
      <c r="W1943" s="41" t="s">
        <v>56</v>
      </c>
      <c r="X1943" s="41" t="s">
        <v>3767</v>
      </c>
      <c r="Y1943" s="41" t="s">
        <v>258</v>
      </c>
      <c r="Z1943" s="41" t="s">
        <v>3768</v>
      </c>
      <c r="AA1943" s="41" t="s">
        <v>258</v>
      </c>
      <c r="AB1943" s="41" t="s">
        <v>3769</v>
      </c>
      <c r="AC1943" s="41" t="s">
        <v>172</v>
      </c>
      <c r="AD1943" s="41" t="s">
        <v>3770</v>
      </c>
      <c r="AE1943" s="41" t="s">
        <v>173</v>
      </c>
    </row>
    <row r="1944" spans="1:31">
      <c r="A1944" s="4">
        <v>101940</v>
      </c>
      <c r="C1944" s="43" t="s">
        <v>3989</v>
      </c>
      <c r="D1944" s="40" t="s">
        <v>54</v>
      </c>
      <c r="J1944" s="4" t="s">
        <v>3990</v>
      </c>
      <c r="K1944" s="4" t="s">
        <v>56</v>
      </c>
      <c r="L1944" s="4" t="s">
        <v>3767</v>
      </c>
      <c r="M1944" s="4" t="s">
        <v>258</v>
      </c>
      <c r="N1944" s="4" t="s">
        <v>3768</v>
      </c>
      <c r="O1944" s="4" t="s">
        <v>258</v>
      </c>
      <c r="P1944" s="4" t="s">
        <v>3769</v>
      </c>
      <c r="Q1944" s="4" t="s">
        <v>172</v>
      </c>
      <c r="R1944" s="4" t="s">
        <v>3770</v>
      </c>
      <c r="S1944" s="4" t="s">
        <v>173</v>
      </c>
      <c r="U1944" s="40" t="s">
        <v>54</v>
      </c>
      <c r="V1944" s="41" t="s">
        <v>3990</v>
      </c>
      <c r="W1944" s="41" t="s">
        <v>56</v>
      </c>
      <c r="X1944" s="41" t="s">
        <v>3767</v>
      </c>
      <c r="Y1944" s="41" t="s">
        <v>258</v>
      </c>
      <c r="Z1944" s="41" t="s">
        <v>3768</v>
      </c>
      <c r="AA1944" s="41" t="s">
        <v>258</v>
      </c>
      <c r="AB1944" s="41" t="s">
        <v>3769</v>
      </c>
      <c r="AC1944" s="41" t="s">
        <v>172</v>
      </c>
      <c r="AD1944" s="41" t="s">
        <v>3770</v>
      </c>
      <c r="AE1944" s="41" t="s">
        <v>173</v>
      </c>
    </row>
    <row r="1945" spans="1:31">
      <c r="A1945" s="4">
        <v>101941</v>
      </c>
      <c r="C1945" s="43" t="s">
        <v>3991</v>
      </c>
      <c r="D1945" s="40" t="s">
        <v>54</v>
      </c>
      <c r="J1945" s="4" t="s">
        <v>3992</v>
      </c>
      <c r="K1945" s="4" t="s">
        <v>56</v>
      </c>
      <c r="L1945" s="4" t="s">
        <v>3767</v>
      </c>
      <c r="M1945" s="4" t="s">
        <v>258</v>
      </c>
      <c r="N1945" s="4" t="s">
        <v>3768</v>
      </c>
      <c r="O1945" s="4" t="s">
        <v>258</v>
      </c>
      <c r="P1945" s="4" t="s">
        <v>3769</v>
      </c>
      <c r="Q1945" s="4" t="s">
        <v>172</v>
      </c>
      <c r="R1945" s="4" t="s">
        <v>3770</v>
      </c>
      <c r="S1945" s="4" t="s">
        <v>173</v>
      </c>
      <c r="U1945" s="40" t="s">
        <v>54</v>
      </c>
      <c r="V1945" s="41" t="s">
        <v>3992</v>
      </c>
      <c r="W1945" s="41" t="s">
        <v>56</v>
      </c>
      <c r="X1945" s="41" t="s">
        <v>3767</v>
      </c>
      <c r="Y1945" s="41" t="s">
        <v>258</v>
      </c>
      <c r="Z1945" s="41" t="s">
        <v>3768</v>
      </c>
      <c r="AA1945" s="41" t="s">
        <v>258</v>
      </c>
      <c r="AB1945" s="41" t="s">
        <v>3769</v>
      </c>
      <c r="AC1945" s="41" t="s">
        <v>172</v>
      </c>
      <c r="AD1945" s="41" t="s">
        <v>3770</v>
      </c>
      <c r="AE1945" s="41" t="s">
        <v>173</v>
      </c>
    </row>
    <row r="1946" spans="1:31">
      <c r="A1946" s="4">
        <v>101942</v>
      </c>
      <c r="C1946" s="43" t="s">
        <v>3993</v>
      </c>
      <c r="D1946" s="40" t="s">
        <v>54</v>
      </c>
      <c r="J1946" s="4" t="s">
        <v>3994</v>
      </c>
      <c r="K1946" s="4" t="s">
        <v>56</v>
      </c>
      <c r="L1946" s="4" t="s">
        <v>3767</v>
      </c>
      <c r="M1946" s="4" t="s">
        <v>258</v>
      </c>
      <c r="N1946" s="4" t="s">
        <v>3768</v>
      </c>
      <c r="O1946" s="4" t="s">
        <v>258</v>
      </c>
      <c r="P1946" s="4" t="s">
        <v>3769</v>
      </c>
      <c r="Q1946" s="4" t="s">
        <v>172</v>
      </c>
      <c r="R1946" s="4" t="s">
        <v>3770</v>
      </c>
      <c r="S1946" s="4" t="s">
        <v>173</v>
      </c>
      <c r="U1946" s="40" t="s">
        <v>54</v>
      </c>
      <c r="V1946" s="41" t="s">
        <v>3994</v>
      </c>
      <c r="W1946" s="41" t="s">
        <v>56</v>
      </c>
      <c r="X1946" s="41" t="s">
        <v>3767</v>
      </c>
      <c r="Y1946" s="41" t="s">
        <v>258</v>
      </c>
      <c r="Z1946" s="41" t="s">
        <v>3768</v>
      </c>
      <c r="AA1946" s="41" t="s">
        <v>258</v>
      </c>
      <c r="AB1946" s="41" t="s">
        <v>3769</v>
      </c>
      <c r="AC1946" s="41" t="s">
        <v>172</v>
      </c>
      <c r="AD1946" s="41" t="s">
        <v>3770</v>
      </c>
      <c r="AE1946" s="41" t="s">
        <v>173</v>
      </c>
    </row>
    <row r="1947" spans="1:31">
      <c r="A1947" s="4">
        <v>101943</v>
      </c>
      <c r="C1947" s="43" t="s">
        <v>3995</v>
      </c>
      <c r="D1947" s="40" t="s">
        <v>54</v>
      </c>
      <c r="J1947" s="4" t="s">
        <v>3996</v>
      </c>
      <c r="K1947" s="4" t="s">
        <v>56</v>
      </c>
      <c r="L1947" s="4" t="s">
        <v>3767</v>
      </c>
      <c r="M1947" s="4" t="s">
        <v>258</v>
      </c>
      <c r="N1947" s="4" t="s">
        <v>3768</v>
      </c>
      <c r="O1947" s="4" t="s">
        <v>258</v>
      </c>
      <c r="P1947" s="4" t="s">
        <v>3769</v>
      </c>
      <c r="Q1947" s="4" t="s">
        <v>172</v>
      </c>
      <c r="R1947" s="4" t="s">
        <v>3770</v>
      </c>
      <c r="S1947" s="4" t="s">
        <v>173</v>
      </c>
      <c r="U1947" s="40" t="s">
        <v>54</v>
      </c>
      <c r="V1947" s="41" t="s">
        <v>3996</v>
      </c>
      <c r="W1947" s="41" t="s">
        <v>56</v>
      </c>
      <c r="X1947" s="41" t="s">
        <v>3767</v>
      </c>
      <c r="Y1947" s="41" t="s">
        <v>258</v>
      </c>
      <c r="Z1947" s="41" t="s">
        <v>3768</v>
      </c>
      <c r="AA1947" s="41" t="s">
        <v>258</v>
      </c>
      <c r="AB1947" s="41" t="s">
        <v>3769</v>
      </c>
      <c r="AC1947" s="41" t="s">
        <v>172</v>
      </c>
      <c r="AD1947" s="41" t="s">
        <v>3770</v>
      </c>
      <c r="AE1947" s="41" t="s">
        <v>173</v>
      </c>
    </row>
    <row r="1948" spans="1:31">
      <c r="A1948" s="4">
        <v>101944</v>
      </c>
      <c r="C1948" s="43" t="s">
        <v>3997</v>
      </c>
      <c r="D1948" s="40" t="s">
        <v>54</v>
      </c>
      <c r="J1948" s="4" t="s">
        <v>3998</v>
      </c>
      <c r="K1948" s="4" t="s">
        <v>56</v>
      </c>
      <c r="L1948" s="4" t="s">
        <v>3767</v>
      </c>
      <c r="M1948" s="4" t="s">
        <v>258</v>
      </c>
      <c r="N1948" s="4" t="s">
        <v>3768</v>
      </c>
      <c r="O1948" s="4" t="s">
        <v>258</v>
      </c>
      <c r="P1948" s="4" t="s">
        <v>3769</v>
      </c>
      <c r="Q1948" s="4" t="s">
        <v>172</v>
      </c>
      <c r="R1948" s="4" t="s">
        <v>3770</v>
      </c>
      <c r="S1948" s="4" t="s">
        <v>173</v>
      </c>
      <c r="U1948" s="40" t="s">
        <v>54</v>
      </c>
      <c r="V1948" s="41" t="s">
        <v>3998</v>
      </c>
      <c r="W1948" s="41" t="s">
        <v>56</v>
      </c>
      <c r="X1948" s="41" t="s">
        <v>3767</v>
      </c>
      <c r="Y1948" s="41" t="s">
        <v>258</v>
      </c>
      <c r="Z1948" s="41" t="s">
        <v>3768</v>
      </c>
      <c r="AA1948" s="41" t="s">
        <v>258</v>
      </c>
      <c r="AB1948" s="41" t="s">
        <v>3769</v>
      </c>
      <c r="AC1948" s="41" t="s">
        <v>172</v>
      </c>
      <c r="AD1948" s="41" t="s">
        <v>3770</v>
      </c>
      <c r="AE1948" s="41" t="s">
        <v>173</v>
      </c>
    </row>
    <row r="1949" spans="1:31">
      <c r="A1949" s="4">
        <v>101945</v>
      </c>
      <c r="C1949" s="43" t="s">
        <v>3999</v>
      </c>
      <c r="D1949" s="40" t="s">
        <v>54</v>
      </c>
      <c r="J1949" s="4" t="s">
        <v>4000</v>
      </c>
      <c r="K1949" s="4" t="s">
        <v>56</v>
      </c>
      <c r="L1949" s="4" t="s">
        <v>3767</v>
      </c>
      <c r="M1949" s="4" t="s">
        <v>258</v>
      </c>
      <c r="N1949" s="4" t="s">
        <v>3768</v>
      </c>
      <c r="O1949" s="4" t="s">
        <v>258</v>
      </c>
      <c r="P1949" s="4" t="s">
        <v>3769</v>
      </c>
      <c r="Q1949" s="4" t="s">
        <v>172</v>
      </c>
      <c r="R1949" s="4" t="s">
        <v>3770</v>
      </c>
      <c r="S1949" s="4" t="s">
        <v>173</v>
      </c>
      <c r="U1949" s="40" t="s">
        <v>54</v>
      </c>
      <c r="V1949" s="41" t="s">
        <v>4000</v>
      </c>
      <c r="W1949" s="41" t="s">
        <v>56</v>
      </c>
      <c r="X1949" s="41" t="s">
        <v>3767</v>
      </c>
      <c r="Y1949" s="41" t="s">
        <v>258</v>
      </c>
      <c r="Z1949" s="41" t="s">
        <v>3768</v>
      </c>
      <c r="AA1949" s="41" t="s">
        <v>258</v>
      </c>
      <c r="AB1949" s="41" t="s">
        <v>3769</v>
      </c>
      <c r="AC1949" s="41" t="s">
        <v>172</v>
      </c>
      <c r="AD1949" s="41" t="s">
        <v>3770</v>
      </c>
      <c r="AE1949" s="41" t="s">
        <v>173</v>
      </c>
    </row>
    <row r="1950" spans="1:31">
      <c r="A1950" s="4">
        <v>101946</v>
      </c>
      <c r="C1950" s="43" t="s">
        <v>4001</v>
      </c>
      <c r="D1950" s="40" t="s">
        <v>54</v>
      </c>
      <c r="J1950" s="4" t="s">
        <v>4002</v>
      </c>
      <c r="K1950" s="4" t="s">
        <v>56</v>
      </c>
      <c r="L1950" s="4" t="s">
        <v>3767</v>
      </c>
      <c r="M1950" s="4" t="s">
        <v>258</v>
      </c>
      <c r="N1950" s="4" t="s">
        <v>3768</v>
      </c>
      <c r="O1950" s="4" t="s">
        <v>258</v>
      </c>
      <c r="P1950" s="4" t="s">
        <v>3769</v>
      </c>
      <c r="Q1950" s="4" t="s">
        <v>172</v>
      </c>
      <c r="R1950" s="4" t="s">
        <v>3770</v>
      </c>
      <c r="S1950" s="4" t="s">
        <v>173</v>
      </c>
      <c r="U1950" s="40" t="s">
        <v>54</v>
      </c>
      <c r="V1950" s="41" t="s">
        <v>4002</v>
      </c>
      <c r="W1950" s="41" t="s">
        <v>56</v>
      </c>
      <c r="X1950" s="41" t="s">
        <v>3767</v>
      </c>
      <c r="Y1950" s="41" t="s">
        <v>258</v>
      </c>
      <c r="Z1950" s="41" t="s">
        <v>3768</v>
      </c>
      <c r="AA1950" s="41" t="s">
        <v>258</v>
      </c>
      <c r="AB1950" s="41" t="s">
        <v>3769</v>
      </c>
      <c r="AC1950" s="41" t="s">
        <v>172</v>
      </c>
      <c r="AD1950" s="41" t="s">
        <v>3770</v>
      </c>
      <c r="AE1950" s="41" t="s">
        <v>173</v>
      </c>
    </row>
    <row r="1951" spans="1:31">
      <c r="A1951" s="4">
        <v>101947</v>
      </c>
      <c r="C1951" s="43" t="s">
        <v>4003</v>
      </c>
      <c r="D1951" s="40" t="s">
        <v>54</v>
      </c>
      <c r="J1951" s="4" t="s">
        <v>4004</v>
      </c>
      <c r="K1951" s="4" t="s">
        <v>56</v>
      </c>
      <c r="L1951" s="4" t="s">
        <v>3767</v>
      </c>
      <c r="M1951" s="4" t="s">
        <v>258</v>
      </c>
      <c r="N1951" s="4" t="s">
        <v>3768</v>
      </c>
      <c r="O1951" s="4" t="s">
        <v>258</v>
      </c>
      <c r="P1951" s="4" t="s">
        <v>3769</v>
      </c>
      <c r="Q1951" s="4" t="s">
        <v>172</v>
      </c>
      <c r="R1951" s="4" t="s">
        <v>3770</v>
      </c>
      <c r="S1951" s="4" t="s">
        <v>173</v>
      </c>
      <c r="U1951" s="40" t="s">
        <v>54</v>
      </c>
      <c r="V1951" s="41" t="s">
        <v>4004</v>
      </c>
      <c r="W1951" s="41" t="s">
        <v>56</v>
      </c>
      <c r="X1951" s="41" t="s">
        <v>3767</v>
      </c>
      <c r="Y1951" s="41" t="s">
        <v>258</v>
      </c>
      <c r="Z1951" s="41" t="s">
        <v>3768</v>
      </c>
      <c r="AA1951" s="41" t="s">
        <v>258</v>
      </c>
      <c r="AB1951" s="41" t="s">
        <v>3769</v>
      </c>
      <c r="AC1951" s="41" t="s">
        <v>172</v>
      </c>
      <c r="AD1951" s="41" t="s">
        <v>3770</v>
      </c>
      <c r="AE1951" s="41" t="s">
        <v>173</v>
      </c>
    </row>
    <row r="1952" spans="1:31">
      <c r="A1952" s="4">
        <v>101948</v>
      </c>
      <c r="C1952" s="43" t="s">
        <v>4005</v>
      </c>
      <c r="D1952" s="40" t="s">
        <v>54</v>
      </c>
      <c r="J1952" s="4" t="s">
        <v>4006</v>
      </c>
      <c r="K1952" s="4" t="s">
        <v>56</v>
      </c>
      <c r="L1952" s="4" t="s">
        <v>3767</v>
      </c>
      <c r="M1952" s="4" t="s">
        <v>258</v>
      </c>
      <c r="N1952" s="4" t="s">
        <v>3768</v>
      </c>
      <c r="O1952" s="4" t="s">
        <v>258</v>
      </c>
      <c r="P1952" s="4" t="s">
        <v>3769</v>
      </c>
      <c r="Q1952" s="4" t="s">
        <v>172</v>
      </c>
      <c r="R1952" s="4" t="s">
        <v>3770</v>
      </c>
      <c r="S1952" s="4" t="s">
        <v>173</v>
      </c>
      <c r="U1952" s="40" t="s">
        <v>54</v>
      </c>
      <c r="V1952" s="41" t="s">
        <v>4006</v>
      </c>
      <c r="W1952" s="41" t="s">
        <v>56</v>
      </c>
      <c r="X1952" s="41" t="s">
        <v>3767</v>
      </c>
      <c r="Y1952" s="41" t="s">
        <v>258</v>
      </c>
      <c r="Z1952" s="41" t="s">
        <v>3768</v>
      </c>
      <c r="AA1952" s="41" t="s">
        <v>258</v>
      </c>
      <c r="AB1952" s="41" t="s">
        <v>3769</v>
      </c>
      <c r="AC1952" s="41" t="s">
        <v>172</v>
      </c>
      <c r="AD1952" s="41" t="s">
        <v>3770</v>
      </c>
      <c r="AE1952" s="41" t="s">
        <v>173</v>
      </c>
    </row>
    <row r="1953" spans="1:31">
      <c r="A1953" s="4">
        <v>101949</v>
      </c>
      <c r="C1953" s="43" t="s">
        <v>4007</v>
      </c>
      <c r="D1953" s="40" t="s">
        <v>54</v>
      </c>
      <c r="J1953" s="4" t="s">
        <v>4008</v>
      </c>
      <c r="K1953" s="4" t="s">
        <v>56</v>
      </c>
      <c r="L1953" s="4" t="s">
        <v>3767</v>
      </c>
      <c r="M1953" s="4" t="s">
        <v>258</v>
      </c>
      <c r="N1953" s="4" t="s">
        <v>3768</v>
      </c>
      <c r="O1953" s="4" t="s">
        <v>258</v>
      </c>
      <c r="P1953" s="4" t="s">
        <v>3769</v>
      </c>
      <c r="Q1953" s="4" t="s">
        <v>172</v>
      </c>
      <c r="R1953" s="4" t="s">
        <v>3770</v>
      </c>
      <c r="S1953" s="4" t="s">
        <v>173</v>
      </c>
      <c r="U1953" s="40" t="s">
        <v>54</v>
      </c>
      <c r="V1953" s="41" t="s">
        <v>4008</v>
      </c>
      <c r="W1953" s="41" t="s">
        <v>56</v>
      </c>
      <c r="X1953" s="41" t="s">
        <v>3767</v>
      </c>
      <c r="Y1953" s="41" t="s">
        <v>258</v>
      </c>
      <c r="Z1953" s="41" t="s">
        <v>3768</v>
      </c>
      <c r="AA1953" s="41" t="s">
        <v>258</v>
      </c>
      <c r="AB1953" s="41" t="s">
        <v>3769</v>
      </c>
      <c r="AC1953" s="41" t="s">
        <v>172</v>
      </c>
      <c r="AD1953" s="41" t="s">
        <v>3770</v>
      </c>
      <c r="AE1953" s="41" t="s">
        <v>173</v>
      </c>
    </row>
    <row r="1954" spans="1:31">
      <c r="A1954" s="4">
        <v>101950</v>
      </c>
      <c r="C1954" s="43" t="s">
        <v>4009</v>
      </c>
      <c r="D1954" s="40" t="s">
        <v>54</v>
      </c>
      <c r="J1954" s="4" t="s">
        <v>4010</v>
      </c>
      <c r="K1954" s="4" t="s">
        <v>56</v>
      </c>
      <c r="L1954" s="4" t="s">
        <v>3767</v>
      </c>
      <c r="M1954" s="4" t="s">
        <v>258</v>
      </c>
      <c r="N1954" s="4" t="s">
        <v>3768</v>
      </c>
      <c r="O1954" s="4" t="s">
        <v>258</v>
      </c>
      <c r="P1954" s="4" t="s">
        <v>3769</v>
      </c>
      <c r="Q1954" s="4" t="s">
        <v>172</v>
      </c>
      <c r="R1954" s="4" t="s">
        <v>3770</v>
      </c>
      <c r="S1954" s="4" t="s">
        <v>173</v>
      </c>
      <c r="U1954" s="40" t="s">
        <v>54</v>
      </c>
      <c r="V1954" s="41" t="s">
        <v>4010</v>
      </c>
      <c r="W1954" s="41" t="s">
        <v>56</v>
      </c>
      <c r="X1954" s="41" t="s">
        <v>3767</v>
      </c>
      <c r="Y1954" s="41" t="s">
        <v>258</v>
      </c>
      <c r="Z1954" s="41" t="s">
        <v>3768</v>
      </c>
      <c r="AA1954" s="41" t="s">
        <v>258</v>
      </c>
      <c r="AB1954" s="41" t="s">
        <v>3769</v>
      </c>
      <c r="AC1954" s="41" t="s">
        <v>172</v>
      </c>
      <c r="AD1954" s="41" t="s">
        <v>3770</v>
      </c>
      <c r="AE1954" s="41" t="s">
        <v>173</v>
      </c>
    </row>
    <row r="1955" spans="1:31">
      <c r="A1955" s="4">
        <v>101951</v>
      </c>
      <c r="C1955" s="43" t="s">
        <v>4011</v>
      </c>
      <c r="D1955" s="40" t="s">
        <v>54</v>
      </c>
      <c r="J1955" s="4" t="s">
        <v>4012</v>
      </c>
      <c r="K1955" s="4" t="s">
        <v>56</v>
      </c>
      <c r="L1955" s="4" t="s">
        <v>3767</v>
      </c>
      <c r="M1955" s="4" t="s">
        <v>258</v>
      </c>
      <c r="N1955" s="4" t="s">
        <v>3768</v>
      </c>
      <c r="O1955" s="4" t="s">
        <v>258</v>
      </c>
      <c r="P1955" s="4" t="s">
        <v>3769</v>
      </c>
      <c r="Q1955" s="4" t="s">
        <v>172</v>
      </c>
      <c r="R1955" s="4" t="s">
        <v>3770</v>
      </c>
      <c r="S1955" s="4" t="s">
        <v>173</v>
      </c>
      <c r="U1955" s="40" t="s">
        <v>54</v>
      </c>
      <c r="V1955" s="41" t="s">
        <v>4012</v>
      </c>
      <c r="W1955" s="41" t="s">
        <v>56</v>
      </c>
      <c r="X1955" s="41" t="s">
        <v>3767</v>
      </c>
      <c r="Y1955" s="41" t="s">
        <v>258</v>
      </c>
      <c r="Z1955" s="41" t="s">
        <v>3768</v>
      </c>
      <c r="AA1955" s="41" t="s">
        <v>258</v>
      </c>
      <c r="AB1955" s="41" t="s">
        <v>3769</v>
      </c>
      <c r="AC1955" s="41" t="s">
        <v>172</v>
      </c>
      <c r="AD1955" s="41" t="s">
        <v>3770</v>
      </c>
      <c r="AE1955" s="41" t="s">
        <v>173</v>
      </c>
    </row>
    <row r="1956" spans="1:31">
      <c r="A1956" s="4">
        <v>101952</v>
      </c>
      <c r="C1956" s="43" t="s">
        <v>4013</v>
      </c>
      <c r="D1956" s="40" t="s">
        <v>54</v>
      </c>
      <c r="J1956" s="4" t="s">
        <v>4014</v>
      </c>
      <c r="K1956" s="4" t="s">
        <v>56</v>
      </c>
      <c r="L1956" s="4" t="s">
        <v>3767</v>
      </c>
      <c r="M1956" s="4" t="s">
        <v>258</v>
      </c>
      <c r="N1956" s="4" t="s">
        <v>3768</v>
      </c>
      <c r="O1956" s="4" t="s">
        <v>258</v>
      </c>
      <c r="P1956" s="4" t="s">
        <v>3769</v>
      </c>
      <c r="Q1956" s="4" t="s">
        <v>172</v>
      </c>
      <c r="R1956" s="4" t="s">
        <v>3770</v>
      </c>
      <c r="S1956" s="4" t="s">
        <v>173</v>
      </c>
      <c r="U1956" s="40" t="s">
        <v>54</v>
      </c>
      <c r="V1956" s="41" t="s">
        <v>4014</v>
      </c>
      <c r="W1956" s="41" t="s">
        <v>56</v>
      </c>
      <c r="X1956" s="41" t="s">
        <v>3767</v>
      </c>
      <c r="Y1956" s="41" t="s">
        <v>258</v>
      </c>
      <c r="Z1956" s="41" t="s">
        <v>3768</v>
      </c>
      <c r="AA1956" s="41" t="s">
        <v>258</v>
      </c>
      <c r="AB1956" s="41" t="s">
        <v>3769</v>
      </c>
      <c r="AC1956" s="41" t="s">
        <v>172</v>
      </c>
      <c r="AD1956" s="41" t="s">
        <v>3770</v>
      </c>
      <c r="AE1956" s="41" t="s">
        <v>173</v>
      </c>
    </row>
    <row r="1957" spans="1:31">
      <c r="A1957" s="4">
        <v>101953</v>
      </c>
      <c r="C1957" s="43" t="s">
        <v>4015</v>
      </c>
      <c r="D1957" s="40" t="s">
        <v>54</v>
      </c>
      <c r="J1957" s="4" t="s">
        <v>4016</v>
      </c>
      <c r="K1957" s="4" t="s">
        <v>56</v>
      </c>
      <c r="L1957" s="4" t="s">
        <v>3767</v>
      </c>
      <c r="M1957" s="4" t="s">
        <v>258</v>
      </c>
      <c r="N1957" s="4" t="s">
        <v>3768</v>
      </c>
      <c r="O1957" s="4" t="s">
        <v>258</v>
      </c>
      <c r="P1957" s="4" t="s">
        <v>3769</v>
      </c>
      <c r="Q1957" s="4" t="s">
        <v>172</v>
      </c>
      <c r="R1957" s="4" t="s">
        <v>3770</v>
      </c>
      <c r="S1957" s="4" t="s">
        <v>173</v>
      </c>
      <c r="U1957" s="40" t="s">
        <v>54</v>
      </c>
      <c r="V1957" s="41" t="s">
        <v>4016</v>
      </c>
      <c r="W1957" s="41" t="s">
        <v>56</v>
      </c>
      <c r="X1957" s="41" t="s">
        <v>3767</v>
      </c>
      <c r="Y1957" s="41" t="s">
        <v>258</v>
      </c>
      <c r="Z1957" s="41" t="s">
        <v>3768</v>
      </c>
      <c r="AA1957" s="41" t="s">
        <v>258</v>
      </c>
      <c r="AB1957" s="41" t="s">
        <v>3769</v>
      </c>
      <c r="AC1957" s="41" t="s">
        <v>172</v>
      </c>
      <c r="AD1957" s="41" t="s">
        <v>3770</v>
      </c>
      <c r="AE1957" s="41" t="s">
        <v>173</v>
      </c>
    </row>
    <row r="1958" spans="1:31">
      <c r="A1958" s="4">
        <v>101954</v>
      </c>
      <c r="C1958" s="43" t="s">
        <v>4017</v>
      </c>
      <c r="D1958" s="40" t="s">
        <v>54</v>
      </c>
      <c r="J1958" s="4" t="s">
        <v>4018</v>
      </c>
      <c r="K1958" s="4" t="s">
        <v>56</v>
      </c>
      <c r="L1958" s="4" t="s">
        <v>3767</v>
      </c>
      <c r="M1958" s="4" t="s">
        <v>258</v>
      </c>
      <c r="N1958" s="4" t="s">
        <v>3768</v>
      </c>
      <c r="O1958" s="4" t="s">
        <v>258</v>
      </c>
      <c r="P1958" s="4" t="s">
        <v>3769</v>
      </c>
      <c r="Q1958" s="4" t="s">
        <v>172</v>
      </c>
      <c r="R1958" s="4" t="s">
        <v>3770</v>
      </c>
      <c r="S1958" s="4" t="s">
        <v>173</v>
      </c>
      <c r="U1958" s="40" t="s">
        <v>54</v>
      </c>
      <c r="V1958" s="41" t="s">
        <v>4018</v>
      </c>
      <c r="W1958" s="41" t="s">
        <v>56</v>
      </c>
      <c r="X1958" s="41" t="s">
        <v>3767</v>
      </c>
      <c r="Y1958" s="41" t="s">
        <v>258</v>
      </c>
      <c r="Z1958" s="41" t="s">
        <v>3768</v>
      </c>
      <c r="AA1958" s="41" t="s">
        <v>258</v>
      </c>
      <c r="AB1958" s="41" t="s">
        <v>3769</v>
      </c>
      <c r="AC1958" s="41" t="s">
        <v>172</v>
      </c>
      <c r="AD1958" s="41" t="s">
        <v>3770</v>
      </c>
      <c r="AE1958" s="41" t="s">
        <v>173</v>
      </c>
    </row>
    <row r="1959" spans="1:31">
      <c r="A1959" s="4">
        <v>101955</v>
      </c>
      <c r="C1959" s="43" t="s">
        <v>4019</v>
      </c>
      <c r="D1959" s="40" t="s">
        <v>54</v>
      </c>
      <c r="J1959" s="4" t="s">
        <v>4020</v>
      </c>
      <c r="K1959" s="4" t="s">
        <v>56</v>
      </c>
      <c r="L1959" s="4" t="s">
        <v>3767</v>
      </c>
      <c r="M1959" s="4" t="s">
        <v>258</v>
      </c>
      <c r="N1959" s="4" t="s">
        <v>3768</v>
      </c>
      <c r="O1959" s="4" t="s">
        <v>258</v>
      </c>
      <c r="P1959" s="4" t="s">
        <v>3769</v>
      </c>
      <c r="Q1959" s="4" t="s">
        <v>172</v>
      </c>
      <c r="R1959" s="4" t="s">
        <v>3770</v>
      </c>
      <c r="S1959" s="4" t="s">
        <v>173</v>
      </c>
      <c r="U1959" s="40" t="s">
        <v>54</v>
      </c>
      <c r="V1959" s="41" t="s">
        <v>4020</v>
      </c>
      <c r="W1959" s="41" t="s">
        <v>56</v>
      </c>
      <c r="X1959" s="41" t="s">
        <v>3767</v>
      </c>
      <c r="Y1959" s="41" t="s">
        <v>258</v>
      </c>
      <c r="Z1959" s="41" t="s">
        <v>3768</v>
      </c>
      <c r="AA1959" s="41" t="s">
        <v>258</v>
      </c>
      <c r="AB1959" s="41" t="s">
        <v>3769</v>
      </c>
      <c r="AC1959" s="41" t="s">
        <v>172</v>
      </c>
      <c r="AD1959" s="41" t="s">
        <v>3770</v>
      </c>
      <c r="AE1959" s="41" t="s">
        <v>173</v>
      </c>
    </row>
    <row r="1960" spans="1:31">
      <c r="A1960" s="4">
        <v>101956</v>
      </c>
      <c r="C1960" s="43" t="s">
        <v>4021</v>
      </c>
      <c r="D1960" s="40" t="s">
        <v>54</v>
      </c>
      <c r="J1960" s="4" t="s">
        <v>4022</v>
      </c>
      <c r="K1960" s="4" t="s">
        <v>56</v>
      </c>
      <c r="L1960" s="4" t="s">
        <v>3767</v>
      </c>
      <c r="M1960" s="4" t="s">
        <v>258</v>
      </c>
      <c r="N1960" s="4" t="s">
        <v>3768</v>
      </c>
      <c r="O1960" s="4" t="s">
        <v>258</v>
      </c>
      <c r="P1960" s="4" t="s">
        <v>3769</v>
      </c>
      <c r="Q1960" s="4" t="s">
        <v>172</v>
      </c>
      <c r="R1960" s="4" t="s">
        <v>3770</v>
      </c>
      <c r="S1960" s="4" t="s">
        <v>173</v>
      </c>
      <c r="U1960" s="40" t="s">
        <v>54</v>
      </c>
      <c r="V1960" s="41" t="s">
        <v>4022</v>
      </c>
      <c r="W1960" s="41" t="s">
        <v>56</v>
      </c>
      <c r="X1960" s="41" t="s">
        <v>3767</v>
      </c>
      <c r="Y1960" s="41" t="s">
        <v>258</v>
      </c>
      <c r="Z1960" s="41" t="s">
        <v>3768</v>
      </c>
      <c r="AA1960" s="41" t="s">
        <v>258</v>
      </c>
      <c r="AB1960" s="41" t="s">
        <v>3769</v>
      </c>
      <c r="AC1960" s="41" t="s">
        <v>172</v>
      </c>
      <c r="AD1960" s="41" t="s">
        <v>3770</v>
      </c>
      <c r="AE1960" s="41" t="s">
        <v>173</v>
      </c>
    </row>
    <row r="1961" spans="1:31">
      <c r="A1961" s="4">
        <v>101957</v>
      </c>
      <c r="C1961" s="43" t="s">
        <v>4023</v>
      </c>
      <c r="D1961" s="40" t="s">
        <v>54</v>
      </c>
      <c r="J1961" s="4" t="s">
        <v>4024</v>
      </c>
      <c r="K1961" s="4" t="s">
        <v>56</v>
      </c>
      <c r="L1961" s="4" t="s">
        <v>3767</v>
      </c>
      <c r="M1961" s="4" t="s">
        <v>258</v>
      </c>
      <c r="N1961" s="4" t="s">
        <v>3768</v>
      </c>
      <c r="O1961" s="4" t="s">
        <v>258</v>
      </c>
      <c r="P1961" s="4" t="s">
        <v>3769</v>
      </c>
      <c r="Q1961" s="4" t="s">
        <v>172</v>
      </c>
      <c r="R1961" s="4" t="s">
        <v>3770</v>
      </c>
      <c r="S1961" s="4" t="s">
        <v>173</v>
      </c>
      <c r="U1961" s="40" t="s">
        <v>54</v>
      </c>
      <c r="V1961" s="41" t="s">
        <v>4024</v>
      </c>
      <c r="W1961" s="41" t="s">
        <v>56</v>
      </c>
      <c r="X1961" s="41" t="s">
        <v>3767</v>
      </c>
      <c r="Y1961" s="41" t="s">
        <v>258</v>
      </c>
      <c r="Z1961" s="41" t="s">
        <v>3768</v>
      </c>
      <c r="AA1961" s="41" t="s">
        <v>258</v>
      </c>
      <c r="AB1961" s="41" t="s">
        <v>3769</v>
      </c>
      <c r="AC1961" s="41" t="s">
        <v>172</v>
      </c>
      <c r="AD1961" s="41" t="s">
        <v>3770</v>
      </c>
      <c r="AE1961" s="41" t="s">
        <v>173</v>
      </c>
    </row>
    <row r="1962" spans="1:31">
      <c r="A1962" s="4">
        <v>101958</v>
      </c>
      <c r="C1962" s="43" t="s">
        <v>4025</v>
      </c>
      <c r="D1962" s="40" t="s">
        <v>54</v>
      </c>
      <c r="J1962" s="4" t="s">
        <v>4026</v>
      </c>
      <c r="K1962" s="4" t="s">
        <v>56</v>
      </c>
      <c r="L1962" s="4" t="s">
        <v>3767</v>
      </c>
      <c r="M1962" s="4" t="s">
        <v>258</v>
      </c>
      <c r="N1962" s="4" t="s">
        <v>3768</v>
      </c>
      <c r="O1962" s="4" t="s">
        <v>258</v>
      </c>
      <c r="P1962" s="4" t="s">
        <v>3769</v>
      </c>
      <c r="Q1962" s="4" t="s">
        <v>172</v>
      </c>
      <c r="R1962" s="4" t="s">
        <v>3770</v>
      </c>
      <c r="S1962" s="4" t="s">
        <v>173</v>
      </c>
      <c r="U1962" s="40" t="s">
        <v>54</v>
      </c>
      <c r="V1962" s="41" t="s">
        <v>4026</v>
      </c>
      <c r="W1962" s="41" t="s">
        <v>56</v>
      </c>
      <c r="X1962" s="41" t="s">
        <v>3767</v>
      </c>
      <c r="Y1962" s="41" t="s">
        <v>258</v>
      </c>
      <c r="Z1962" s="41" t="s">
        <v>3768</v>
      </c>
      <c r="AA1962" s="41" t="s">
        <v>258</v>
      </c>
      <c r="AB1962" s="41" t="s">
        <v>3769</v>
      </c>
      <c r="AC1962" s="41" t="s">
        <v>172</v>
      </c>
      <c r="AD1962" s="41" t="s">
        <v>3770</v>
      </c>
      <c r="AE1962" s="41" t="s">
        <v>173</v>
      </c>
    </row>
    <row r="1963" spans="1:31">
      <c r="A1963" s="4">
        <v>101959</v>
      </c>
      <c r="C1963" s="43" t="s">
        <v>4027</v>
      </c>
      <c r="D1963" s="40" t="s">
        <v>54</v>
      </c>
      <c r="J1963" s="4" t="s">
        <v>4028</v>
      </c>
      <c r="K1963" s="4" t="s">
        <v>56</v>
      </c>
      <c r="L1963" s="4" t="s">
        <v>3767</v>
      </c>
      <c r="M1963" s="4" t="s">
        <v>258</v>
      </c>
      <c r="N1963" s="4" t="s">
        <v>3768</v>
      </c>
      <c r="O1963" s="4" t="s">
        <v>258</v>
      </c>
      <c r="P1963" s="4" t="s">
        <v>3769</v>
      </c>
      <c r="Q1963" s="4" t="s">
        <v>172</v>
      </c>
      <c r="R1963" s="4" t="s">
        <v>3770</v>
      </c>
      <c r="S1963" s="4" t="s">
        <v>173</v>
      </c>
      <c r="U1963" s="40" t="s">
        <v>54</v>
      </c>
      <c r="V1963" s="41" t="s">
        <v>4028</v>
      </c>
      <c r="W1963" s="41" t="s">
        <v>56</v>
      </c>
      <c r="X1963" s="41" t="s">
        <v>3767</v>
      </c>
      <c r="Y1963" s="41" t="s">
        <v>258</v>
      </c>
      <c r="Z1963" s="41" t="s">
        <v>3768</v>
      </c>
      <c r="AA1963" s="41" t="s">
        <v>258</v>
      </c>
      <c r="AB1963" s="41" t="s">
        <v>3769</v>
      </c>
      <c r="AC1963" s="41" t="s">
        <v>172</v>
      </c>
      <c r="AD1963" s="41" t="s">
        <v>3770</v>
      </c>
      <c r="AE1963" s="41" t="s">
        <v>173</v>
      </c>
    </row>
    <row r="1964" spans="1:31">
      <c r="A1964" s="4">
        <v>101960</v>
      </c>
      <c r="C1964" s="43" t="s">
        <v>4029</v>
      </c>
      <c r="D1964" s="40" t="s">
        <v>54</v>
      </c>
      <c r="J1964" s="4" t="s">
        <v>4030</v>
      </c>
      <c r="K1964" s="4" t="s">
        <v>56</v>
      </c>
      <c r="L1964" s="4" t="s">
        <v>3767</v>
      </c>
      <c r="M1964" s="4" t="s">
        <v>258</v>
      </c>
      <c r="N1964" s="4" t="s">
        <v>3768</v>
      </c>
      <c r="O1964" s="4" t="s">
        <v>258</v>
      </c>
      <c r="P1964" s="4" t="s">
        <v>3769</v>
      </c>
      <c r="Q1964" s="4" t="s">
        <v>172</v>
      </c>
      <c r="R1964" s="4" t="s">
        <v>3770</v>
      </c>
      <c r="S1964" s="4" t="s">
        <v>173</v>
      </c>
      <c r="U1964" s="40" t="s">
        <v>54</v>
      </c>
      <c r="V1964" s="41" t="s">
        <v>4030</v>
      </c>
      <c r="W1964" s="41" t="s">
        <v>56</v>
      </c>
      <c r="X1964" s="41" t="s">
        <v>3767</v>
      </c>
      <c r="Y1964" s="41" t="s">
        <v>258</v>
      </c>
      <c r="Z1964" s="41" t="s">
        <v>3768</v>
      </c>
      <c r="AA1964" s="41" t="s">
        <v>258</v>
      </c>
      <c r="AB1964" s="41" t="s">
        <v>3769</v>
      </c>
      <c r="AC1964" s="41" t="s">
        <v>172</v>
      </c>
      <c r="AD1964" s="41" t="s">
        <v>3770</v>
      </c>
      <c r="AE1964" s="41" t="s">
        <v>173</v>
      </c>
    </row>
    <row r="1965" spans="1:31">
      <c r="A1965" s="4">
        <v>101961</v>
      </c>
      <c r="C1965" s="43" t="s">
        <v>4031</v>
      </c>
      <c r="D1965" s="40" t="s">
        <v>54</v>
      </c>
      <c r="J1965" s="4" t="s">
        <v>4032</v>
      </c>
      <c r="K1965" s="4" t="s">
        <v>56</v>
      </c>
      <c r="L1965" s="4" t="s">
        <v>3767</v>
      </c>
      <c r="M1965" s="4" t="s">
        <v>258</v>
      </c>
      <c r="N1965" s="4" t="s">
        <v>3768</v>
      </c>
      <c r="O1965" s="4" t="s">
        <v>258</v>
      </c>
      <c r="P1965" s="4" t="s">
        <v>3769</v>
      </c>
      <c r="Q1965" s="4" t="s">
        <v>172</v>
      </c>
      <c r="R1965" s="4" t="s">
        <v>3770</v>
      </c>
      <c r="S1965" s="4" t="s">
        <v>173</v>
      </c>
      <c r="U1965" s="40" t="s">
        <v>54</v>
      </c>
      <c r="V1965" s="41" t="s">
        <v>4032</v>
      </c>
      <c r="W1965" s="41" t="s">
        <v>56</v>
      </c>
      <c r="X1965" s="41" t="s">
        <v>3767</v>
      </c>
      <c r="Y1965" s="41" t="s">
        <v>258</v>
      </c>
      <c r="Z1965" s="41" t="s">
        <v>3768</v>
      </c>
      <c r="AA1965" s="41" t="s">
        <v>258</v>
      </c>
      <c r="AB1965" s="41" t="s">
        <v>3769</v>
      </c>
      <c r="AC1965" s="41" t="s">
        <v>172</v>
      </c>
      <c r="AD1965" s="41" t="s">
        <v>3770</v>
      </c>
      <c r="AE1965" s="41" t="s">
        <v>173</v>
      </c>
    </row>
    <row r="1966" spans="1:31">
      <c r="A1966" s="4">
        <v>101962</v>
      </c>
      <c r="C1966" s="43" t="s">
        <v>4033</v>
      </c>
      <c r="D1966" s="40" t="s">
        <v>54</v>
      </c>
      <c r="J1966" s="4" t="s">
        <v>4034</v>
      </c>
      <c r="K1966" s="4" t="s">
        <v>56</v>
      </c>
      <c r="L1966" s="4" t="s">
        <v>3767</v>
      </c>
      <c r="M1966" s="4" t="s">
        <v>258</v>
      </c>
      <c r="N1966" s="4" t="s">
        <v>3768</v>
      </c>
      <c r="O1966" s="4" t="s">
        <v>258</v>
      </c>
      <c r="P1966" s="4" t="s">
        <v>3769</v>
      </c>
      <c r="Q1966" s="4" t="s">
        <v>172</v>
      </c>
      <c r="R1966" s="4" t="s">
        <v>3770</v>
      </c>
      <c r="S1966" s="4" t="s">
        <v>173</v>
      </c>
      <c r="U1966" s="40" t="s">
        <v>54</v>
      </c>
      <c r="V1966" s="41" t="s">
        <v>4034</v>
      </c>
      <c r="W1966" s="41" t="s">
        <v>56</v>
      </c>
      <c r="X1966" s="41" t="s">
        <v>3767</v>
      </c>
      <c r="Y1966" s="41" t="s">
        <v>258</v>
      </c>
      <c r="Z1966" s="41" t="s">
        <v>3768</v>
      </c>
      <c r="AA1966" s="41" t="s">
        <v>258</v>
      </c>
      <c r="AB1966" s="41" t="s">
        <v>3769</v>
      </c>
      <c r="AC1966" s="41" t="s">
        <v>172</v>
      </c>
      <c r="AD1966" s="41" t="s">
        <v>3770</v>
      </c>
      <c r="AE1966" s="41" t="s">
        <v>173</v>
      </c>
    </row>
    <row r="1967" spans="1:31">
      <c r="A1967" s="4">
        <v>101963</v>
      </c>
      <c r="C1967" s="43" t="s">
        <v>4035</v>
      </c>
      <c r="D1967" s="40" t="s">
        <v>54</v>
      </c>
      <c r="J1967" s="4" t="s">
        <v>4036</v>
      </c>
      <c r="K1967" s="4" t="s">
        <v>56</v>
      </c>
      <c r="L1967" s="4" t="s">
        <v>3767</v>
      </c>
      <c r="M1967" s="4" t="s">
        <v>258</v>
      </c>
      <c r="N1967" s="4" t="s">
        <v>3768</v>
      </c>
      <c r="O1967" s="4" t="s">
        <v>258</v>
      </c>
      <c r="P1967" s="4" t="s">
        <v>3769</v>
      </c>
      <c r="Q1967" s="4" t="s">
        <v>172</v>
      </c>
      <c r="R1967" s="4" t="s">
        <v>3770</v>
      </c>
      <c r="S1967" s="4" t="s">
        <v>173</v>
      </c>
      <c r="U1967" s="40" t="s">
        <v>54</v>
      </c>
      <c r="V1967" s="41" t="s">
        <v>4036</v>
      </c>
      <c r="W1967" s="41" t="s">
        <v>56</v>
      </c>
      <c r="X1967" s="41" t="s">
        <v>3767</v>
      </c>
      <c r="Y1967" s="41" t="s">
        <v>258</v>
      </c>
      <c r="Z1967" s="41" t="s">
        <v>3768</v>
      </c>
      <c r="AA1967" s="41" t="s">
        <v>258</v>
      </c>
      <c r="AB1967" s="41" t="s">
        <v>3769</v>
      </c>
      <c r="AC1967" s="41" t="s">
        <v>172</v>
      </c>
      <c r="AD1967" s="41" t="s">
        <v>3770</v>
      </c>
      <c r="AE1967" s="41" t="s">
        <v>173</v>
      </c>
    </row>
    <row r="1968" spans="1:31">
      <c r="A1968" s="4">
        <v>101964</v>
      </c>
      <c r="C1968" s="43" t="s">
        <v>4037</v>
      </c>
      <c r="D1968" s="40" t="s">
        <v>54</v>
      </c>
      <c r="J1968" s="4" t="s">
        <v>4038</v>
      </c>
      <c r="K1968" s="4" t="s">
        <v>56</v>
      </c>
      <c r="L1968" s="4" t="s">
        <v>3767</v>
      </c>
      <c r="M1968" s="4" t="s">
        <v>258</v>
      </c>
      <c r="N1968" s="4" t="s">
        <v>3768</v>
      </c>
      <c r="O1968" s="4" t="s">
        <v>258</v>
      </c>
      <c r="P1968" s="4" t="s">
        <v>3769</v>
      </c>
      <c r="Q1968" s="4" t="s">
        <v>172</v>
      </c>
      <c r="R1968" s="4" t="s">
        <v>3770</v>
      </c>
      <c r="S1968" s="4" t="s">
        <v>173</v>
      </c>
      <c r="U1968" s="40" t="s">
        <v>54</v>
      </c>
      <c r="V1968" s="41" t="s">
        <v>4038</v>
      </c>
      <c r="W1968" s="41" t="s">
        <v>56</v>
      </c>
      <c r="X1968" s="41" t="s">
        <v>3767</v>
      </c>
      <c r="Y1968" s="41" t="s">
        <v>258</v>
      </c>
      <c r="Z1968" s="41" t="s">
        <v>3768</v>
      </c>
      <c r="AA1968" s="41" t="s">
        <v>258</v>
      </c>
      <c r="AB1968" s="41" t="s">
        <v>3769</v>
      </c>
      <c r="AC1968" s="41" t="s">
        <v>172</v>
      </c>
      <c r="AD1968" s="41" t="s">
        <v>3770</v>
      </c>
      <c r="AE1968" s="41" t="s">
        <v>173</v>
      </c>
    </row>
    <row r="1969" spans="1:31">
      <c r="A1969" s="4">
        <v>101965</v>
      </c>
      <c r="C1969" s="43" t="s">
        <v>4039</v>
      </c>
      <c r="D1969" s="40" t="s">
        <v>54</v>
      </c>
      <c r="J1969" s="4" t="s">
        <v>4040</v>
      </c>
      <c r="K1969" s="4" t="s">
        <v>56</v>
      </c>
      <c r="L1969" s="4" t="s">
        <v>3767</v>
      </c>
      <c r="M1969" s="4" t="s">
        <v>258</v>
      </c>
      <c r="N1969" s="4" t="s">
        <v>3768</v>
      </c>
      <c r="O1969" s="4" t="s">
        <v>258</v>
      </c>
      <c r="P1969" s="4" t="s">
        <v>3769</v>
      </c>
      <c r="Q1969" s="4" t="s">
        <v>172</v>
      </c>
      <c r="R1969" s="4" t="s">
        <v>3770</v>
      </c>
      <c r="S1969" s="4" t="s">
        <v>173</v>
      </c>
      <c r="U1969" s="40" t="s">
        <v>54</v>
      </c>
      <c r="V1969" s="41" t="s">
        <v>4040</v>
      </c>
      <c r="W1969" s="41" t="s">
        <v>56</v>
      </c>
      <c r="X1969" s="41" t="s">
        <v>3767</v>
      </c>
      <c r="Y1969" s="41" t="s">
        <v>258</v>
      </c>
      <c r="Z1969" s="41" t="s">
        <v>3768</v>
      </c>
      <c r="AA1969" s="41" t="s">
        <v>258</v>
      </c>
      <c r="AB1969" s="41" t="s">
        <v>3769</v>
      </c>
      <c r="AC1969" s="41" t="s">
        <v>172</v>
      </c>
      <c r="AD1969" s="41" t="s">
        <v>3770</v>
      </c>
      <c r="AE1969" s="41" t="s">
        <v>173</v>
      </c>
    </row>
    <row r="1970" spans="1:31">
      <c r="A1970" s="4">
        <v>101966</v>
      </c>
      <c r="C1970" s="43" t="s">
        <v>4041</v>
      </c>
      <c r="D1970" s="40" t="s">
        <v>54</v>
      </c>
      <c r="J1970" s="4" t="s">
        <v>4042</v>
      </c>
      <c r="K1970" s="4" t="s">
        <v>56</v>
      </c>
      <c r="L1970" s="4" t="s">
        <v>3767</v>
      </c>
      <c r="M1970" s="4" t="s">
        <v>258</v>
      </c>
      <c r="N1970" s="4" t="s">
        <v>3768</v>
      </c>
      <c r="O1970" s="4" t="s">
        <v>258</v>
      </c>
      <c r="P1970" s="4" t="s">
        <v>3769</v>
      </c>
      <c r="Q1970" s="4" t="s">
        <v>172</v>
      </c>
      <c r="R1970" s="4" t="s">
        <v>3770</v>
      </c>
      <c r="S1970" s="4" t="s">
        <v>173</v>
      </c>
      <c r="U1970" s="40" t="s">
        <v>54</v>
      </c>
      <c r="V1970" s="41" t="s">
        <v>4042</v>
      </c>
      <c r="W1970" s="41" t="s">
        <v>56</v>
      </c>
      <c r="X1970" s="41" t="s">
        <v>3767</v>
      </c>
      <c r="Y1970" s="41" t="s">
        <v>258</v>
      </c>
      <c r="Z1970" s="41" t="s">
        <v>3768</v>
      </c>
      <c r="AA1970" s="41" t="s">
        <v>258</v>
      </c>
      <c r="AB1970" s="41" t="s">
        <v>3769</v>
      </c>
      <c r="AC1970" s="41" t="s">
        <v>172</v>
      </c>
      <c r="AD1970" s="41" t="s">
        <v>3770</v>
      </c>
      <c r="AE1970" s="41" t="s">
        <v>173</v>
      </c>
    </row>
    <row r="1971" spans="1:31">
      <c r="A1971" s="4">
        <v>101967</v>
      </c>
      <c r="C1971" s="43" t="s">
        <v>4043</v>
      </c>
      <c r="D1971" s="40" t="s">
        <v>54</v>
      </c>
      <c r="J1971" s="4" t="s">
        <v>4044</v>
      </c>
      <c r="K1971" s="4" t="s">
        <v>56</v>
      </c>
      <c r="L1971" s="4" t="s">
        <v>3767</v>
      </c>
      <c r="M1971" s="4" t="s">
        <v>258</v>
      </c>
      <c r="N1971" s="4" t="s">
        <v>3768</v>
      </c>
      <c r="O1971" s="4" t="s">
        <v>258</v>
      </c>
      <c r="P1971" s="4" t="s">
        <v>3769</v>
      </c>
      <c r="Q1971" s="4" t="s">
        <v>172</v>
      </c>
      <c r="R1971" s="4" t="s">
        <v>3770</v>
      </c>
      <c r="S1971" s="4" t="s">
        <v>173</v>
      </c>
      <c r="U1971" s="40" t="s">
        <v>54</v>
      </c>
      <c r="V1971" s="41" t="s">
        <v>4044</v>
      </c>
      <c r="W1971" s="41" t="s">
        <v>56</v>
      </c>
      <c r="X1971" s="41" t="s">
        <v>3767</v>
      </c>
      <c r="Y1971" s="41" t="s">
        <v>258</v>
      </c>
      <c r="Z1971" s="41" t="s">
        <v>3768</v>
      </c>
      <c r="AA1971" s="41" t="s">
        <v>258</v>
      </c>
      <c r="AB1971" s="41" t="s">
        <v>3769</v>
      </c>
      <c r="AC1971" s="41" t="s">
        <v>172</v>
      </c>
      <c r="AD1971" s="41" t="s">
        <v>3770</v>
      </c>
      <c r="AE1971" s="41" t="s">
        <v>173</v>
      </c>
    </row>
    <row r="1972" spans="1:31">
      <c r="A1972" s="4">
        <v>101968</v>
      </c>
      <c r="C1972" s="43" t="s">
        <v>4045</v>
      </c>
      <c r="D1972" s="40" t="s">
        <v>54</v>
      </c>
      <c r="J1972" s="4" t="s">
        <v>4046</v>
      </c>
      <c r="K1972" s="4" t="s">
        <v>56</v>
      </c>
      <c r="L1972" s="4" t="s">
        <v>3767</v>
      </c>
      <c r="M1972" s="4" t="s">
        <v>258</v>
      </c>
      <c r="N1972" s="4" t="s">
        <v>3768</v>
      </c>
      <c r="O1972" s="4" t="s">
        <v>258</v>
      </c>
      <c r="P1972" s="4" t="s">
        <v>3769</v>
      </c>
      <c r="Q1972" s="4" t="s">
        <v>172</v>
      </c>
      <c r="R1972" s="4" t="s">
        <v>3770</v>
      </c>
      <c r="S1972" s="4" t="s">
        <v>173</v>
      </c>
      <c r="U1972" s="40" t="s">
        <v>54</v>
      </c>
      <c r="V1972" s="41" t="s">
        <v>4046</v>
      </c>
      <c r="W1972" s="41" t="s">
        <v>56</v>
      </c>
      <c r="X1972" s="41" t="s">
        <v>3767</v>
      </c>
      <c r="Y1972" s="41" t="s">
        <v>258</v>
      </c>
      <c r="Z1972" s="41" t="s">
        <v>3768</v>
      </c>
      <c r="AA1972" s="41" t="s">
        <v>258</v>
      </c>
      <c r="AB1972" s="41" t="s">
        <v>3769</v>
      </c>
      <c r="AC1972" s="41" t="s">
        <v>172</v>
      </c>
      <c r="AD1972" s="41" t="s">
        <v>3770</v>
      </c>
      <c r="AE1972" s="41" t="s">
        <v>173</v>
      </c>
    </row>
    <row r="1973" spans="1:31">
      <c r="A1973" s="4">
        <v>101969</v>
      </c>
      <c r="C1973" s="43" t="s">
        <v>4047</v>
      </c>
      <c r="D1973" s="40" t="s">
        <v>54</v>
      </c>
      <c r="J1973" s="4" t="s">
        <v>4048</v>
      </c>
      <c r="K1973" s="4" t="s">
        <v>56</v>
      </c>
      <c r="L1973" s="4" t="s">
        <v>3767</v>
      </c>
      <c r="M1973" s="4" t="s">
        <v>258</v>
      </c>
      <c r="N1973" s="4" t="s">
        <v>3768</v>
      </c>
      <c r="O1973" s="4" t="s">
        <v>258</v>
      </c>
      <c r="P1973" s="4" t="s">
        <v>3769</v>
      </c>
      <c r="Q1973" s="4" t="s">
        <v>172</v>
      </c>
      <c r="R1973" s="4" t="s">
        <v>3770</v>
      </c>
      <c r="S1973" s="4" t="s">
        <v>173</v>
      </c>
      <c r="U1973" s="40" t="s">
        <v>54</v>
      </c>
      <c r="V1973" s="41" t="s">
        <v>4048</v>
      </c>
      <c r="W1973" s="41" t="s">
        <v>56</v>
      </c>
      <c r="X1973" s="41" t="s">
        <v>3767</v>
      </c>
      <c r="Y1973" s="41" t="s">
        <v>258</v>
      </c>
      <c r="Z1973" s="41" t="s">
        <v>3768</v>
      </c>
      <c r="AA1973" s="41" t="s">
        <v>258</v>
      </c>
      <c r="AB1973" s="41" t="s">
        <v>3769</v>
      </c>
      <c r="AC1973" s="41" t="s">
        <v>172</v>
      </c>
      <c r="AD1973" s="41" t="s">
        <v>3770</v>
      </c>
      <c r="AE1973" s="41" t="s">
        <v>173</v>
      </c>
    </row>
    <row r="1974" spans="1:31">
      <c r="A1974" s="4">
        <v>101970</v>
      </c>
      <c r="C1974" s="43" t="s">
        <v>4049</v>
      </c>
      <c r="D1974" s="40" t="s">
        <v>54</v>
      </c>
      <c r="J1974" s="4" t="s">
        <v>4050</v>
      </c>
      <c r="K1974" s="4" t="s">
        <v>56</v>
      </c>
      <c r="L1974" s="4" t="s">
        <v>3767</v>
      </c>
      <c r="M1974" s="4" t="s">
        <v>258</v>
      </c>
      <c r="N1974" s="4" t="s">
        <v>3768</v>
      </c>
      <c r="O1974" s="4" t="s">
        <v>258</v>
      </c>
      <c r="P1974" s="4" t="s">
        <v>3769</v>
      </c>
      <c r="Q1974" s="4" t="s">
        <v>172</v>
      </c>
      <c r="R1974" s="4" t="s">
        <v>3770</v>
      </c>
      <c r="S1974" s="4" t="s">
        <v>173</v>
      </c>
      <c r="U1974" s="40" t="s">
        <v>54</v>
      </c>
      <c r="V1974" s="41" t="s">
        <v>4050</v>
      </c>
      <c r="W1974" s="41" t="s">
        <v>56</v>
      </c>
      <c r="X1974" s="41" t="s">
        <v>3767</v>
      </c>
      <c r="Y1974" s="41" t="s">
        <v>258</v>
      </c>
      <c r="Z1974" s="41" t="s">
        <v>3768</v>
      </c>
      <c r="AA1974" s="41" t="s">
        <v>258</v>
      </c>
      <c r="AB1974" s="41" t="s">
        <v>3769</v>
      </c>
      <c r="AC1974" s="41" t="s">
        <v>172</v>
      </c>
      <c r="AD1974" s="41" t="s">
        <v>3770</v>
      </c>
      <c r="AE1974" s="41" t="s">
        <v>173</v>
      </c>
    </row>
    <row r="1975" spans="1:31">
      <c r="A1975" s="4">
        <v>101971</v>
      </c>
      <c r="C1975" s="43" t="s">
        <v>4051</v>
      </c>
      <c r="D1975" s="40" t="s">
        <v>54</v>
      </c>
      <c r="J1975" s="4" t="s">
        <v>4052</v>
      </c>
      <c r="K1975" s="4" t="s">
        <v>56</v>
      </c>
      <c r="L1975" s="4" t="s">
        <v>3767</v>
      </c>
      <c r="M1975" s="4" t="s">
        <v>258</v>
      </c>
      <c r="N1975" s="4" t="s">
        <v>3768</v>
      </c>
      <c r="O1975" s="4" t="s">
        <v>258</v>
      </c>
      <c r="P1975" s="4" t="s">
        <v>3769</v>
      </c>
      <c r="Q1975" s="4" t="s">
        <v>172</v>
      </c>
      <c r="R1975" s="4" t="s">
        <v>3770</v>
      </c>
      <c r="S1975" s="4" t="s">
        <v>173</v>
      </c>
      <c r="U1975" s="40" t="s">
        <v>54</v>
      </c>
      <c r="V1975" s="41" t="s">
        <v>4052</v>
      </c>
      <c r="W1975" s="41" t="s">
        <v>56</v>
      </c>
      <c r="X1975" s="41" t="s">
        <v>3767</v>
      </c>
      <c r="Y1975" s="41" t="s">
        <v>258</v>
      </c>
      <c r="Z1975" s="41" t="s">
        <v>3768</v>
      </c>
      <c r="AA1975" s="41" t="s">
        <v>258</v>
      </c>
      <c r="AB1975" s="41" t="s">
        <v>3769</v>
      </c>
      <c r="AC1975" s="41" t="s">
        <v>172</v>
      </c>
      <c r="AD1975" s="41" t="s">
        <v>3770</v>
      </c>
      <c r="AE1975" s="41" t="s">
        <v>173</v>
      </c>
    </row>
    <row r="1976" spans="1:31">
      <c r="A1976" s="4">
        <v>101972</v>
      </c>
      <c r="C1976" s="43" t="s">
        <v>4053</v>
      </c>
      <c r="D1976" s="40" t="s">
        <v>54</v>
      </c>
      <c r="J1976" s="4" t="s">
        <v>4054</v>
      </c>
      <c r="K1976" s="4" t="s">
        <v>56</v>
      </c>
      <c r="L1976" s="4" t="s">
        <v>3767</v>
      </c>
      <c r="M1976" s="4" t="s">
        <v>258</v>
      </c>
      <c r="N1976" s="4" t="s">
        <v>3768</v>
      </c>
      <c r="O1976" s="4" t="s">
        <v>258</v>
      </c>
      <c r="P1976" s="4" t="s">
        <v>3769</v>
      </c>
      <c r="Q1976" s="4" t="s">
        <v>172</v>
      </c>
      <c r="R1976" s="4" t="s">
        <v>3770</v>
      </c>
      <c r="S1976" s="4" t="s">
        <v>173</v>
      </c>
      <c r="U1976" s="40" t="s">
        <v>54</v>
      </c>
      <c r="V1976" s="41" t="s">
        <v>4054</v>
      </c>
      <c r="W1976" s="41" t="s">
        <v>56</v>
      </c>
      <c r="X1976" s="41" t="s">
        <v>3767</v>
      </c>
      <c r="Y1976" s="41" t="s">
        <v>258</v>
      </c>
      <c r="Z1976" s="41" t="s">
        <v>3768</v>
      </c>
      <c r="AA1976" s="41" t="s">
        <v>258</v>
      </c>
      <c r="AB1976" s="41" t="s">
        <v>3769</v>
      </c>
      <c r="AC1976" s="41" t="s">
        <v>172</v>
      </c>
      <c r="AD1976" s="41" t="s">
        <v>3770</v>
      </c>
      <c r="AE1976" s="41" t="s">
        <v>173</v>
      </c>
    </row>
    <row r="1977" spans="1:31">
      <c r="A1977" s="4">
        <v>101973</v>
      </c>
      <c r="C1977" s="43" t="s">
        <v>4055</v>
      </c>
      <c r="D1977" s="40" t="s">
        <v>54</v>
      </c>
      <c r="J1977" s="4" t="s">
        <v>4056</v>
      </c>
      <c r="K1977" s="4" t="s">
        <v>56</v>
      </c>
      <c r="L1977" s="4" t="s">
        <v>3767</v>
      </c>
      <c r="M1977" s="4" t="s">
        <v>258</v>
      </c>
      <c r="N1977" s="4" t="s">
        <v>3768</v>
      </c>
      <c r="O1977" s="4" t="s">
        <v>258</v>
      </c>
      <c r="P1977" s="4" t="s">
        <v>3769</v>
      </c>
      <c r="Q1977" s="4" t="s">
        <v>172</v>
      </c>
      <c r="R1977" s="4" t="s">
        <v>3770</v>
      </c>
      <c r="S1977" s="4" t="s">
        <v>173</v>
      </c>
      <c r="U1977" s="40" t="s">
        <v>54</v>
      </c>
      <c r="V1977" s="41" t="s">
        <v>4056</v>
      </c>
      <c r="W1977" s="41" t="s">
        <v>56</v>
      </c>
      <c r="X1977" s="41" t="s">
        <v>3767</v>
      </c>
      <c r="Y1977" s="41" t="s">
        <v>258</v>
      </c>
      <c r="Z1977" s="41" t="s">
        <v>3768</v>
      </c>
      <c r="AA1977" s="41" t="s">
        <v>258</v>
      </c>
      <c r="AB1977" s="41" t="s">
        <v>3769</v>
      </c>
      <c r="AC1977" s="41" t="s">
        <v>172</v>
      </c>
      <c r="AD1977" s="41" t="s">
        <v>3770</v>
      </c>
      <c r="AE1977" s="41" t="s">
        <v>173</v>
      </c>
    </row>
    <row r="1978" spans="1:31">
      <c r="A1978" s="4">
        <v>101974</v>
      </c>
      <c r="C1978" s="43" t="s">
        <v>4057</v>
      </c>
      <c r="D1978" s="40" t="s">
        <v>54</v>
      </c>
      <c r="J1978" s="4" t="s">
        <v>4058</v>
      </c>
      <c r="K1978" s="4" t="s">
        <v>56</v>
      </c>
      <c r="L1978" s="4" t="s">
        <v>3767</v>
      </c>
      <c r="M1978" s="4" t="s">
        <v>258</v>
      </c>
      <c r="N1978" s="4" t="s">
        <v>3768</v>
      </c>
      <c r="O1978" s="4" t="s">
        <v>258</v>
      </c>
      <c r="P1978" s="4" t="s">
        <v>3769</v>
      </c>
      <c r="Q1978" s="4" t="s">
        <v>172</v>
      </c>
      <c r="R1978" s="4" t="s">
        <v>3770</v>
      </c>
      <c r="S1978" s="4" t="s">
        <v>173</v>
      </c>
      <c r="U1978" s="40" t="s">
        <v>54</v>
      </c>
      <c r="V1978" s="41" t="s">
        <v>4058</v>
      </c>
      <c r="W1978" s="41" t="s">
        <v>56</v>
      </c>
      <c r="X1978" s="41" t="s">
        <v>3767</v>
      </c>
      <c r="Y1978" s="41" t="s">
        <v>258</v>
      </c>
      <c r="Z1978" s="41" t="s">
        <v>3768</v>
      </c>
      <c r="AA1978" s="41" t="s">
        <v>258</v>
      </c>
      <c r="AB1978" s="41" t="s">
        <v>3769</v>
      </c>
      <c r="AC1978" s="41" t="s">
        <v>172</v>
      </c>
      <c r="AD1978" s="41" t="s">
        <v>3770</v>
      </c>
      <c r="AE1978" s="41" t="s">
        <v>173</v>
      </c>
    </row>
    <row r="1979" spans="1:31">
      <c r="A1979" s="4">
        <v>101975</v>
      </c>
      <c r="C1979" s="43" t="s">
        <v>4059</v>
      </c>
      <c r="D1979" s="40" t="s">
        <v>54</v>
      </c>
      <c r="J1979" s="4" t="s">
        <v>4060</v>
      </c>
      <c r="K1979" s="4" t="s">
        <v>56</v>
      </c>
      <c r="L1979" s="4" t="s">
        <v>3767</v>
      </c>
      <c r="M1979" s="4" t="s">
        <v>258</v>
      </c>
      <c r="N1979" s="4" t="s">
        <v>3768</v>
      </c>
      <c r="O1979" s="4" t="s">
        <v>258</v>
      </c>
      <c r="P1979" s="4" t="s">
        <v>3769</v>
      </c>
      <c r="Q1979" s="4" t="s">
        <v>172</v>
      </c>
      <c r="R1979" s="4" t="s">
        <v>3770</v>
      </c>
      <c r="S1979" s="4" t="s">
        <v>173</v>
      </c>
      <c r="U1979" s="40" t="s">
        <v>54</v>
      </c>
      <c r="V1979" s="41" t="s">
        <v>4060</v>
      </c>
      <c r="W1979" s="41" t="s">
        <v>56</v>
      </c>
      <c r="X1979" s="41" t="s">
        <v>3767</v>
      </c>
      <c r="Y1979" s="41" t="s">
        <v>258</v>
      </c>
      <c r="Z1979" s="41" t="s">
        <v>3768</v>
      </c>
      <c r="AA1979" s="41" t="s">
        <v>258</v>
      </c>
      <c r="AB1979" s="41" t="s">
        <v>3769</v>
      </c>
      <c r="AC1979" s="41" t="s">
        <v>172</v>
      </c>
      <c r="AD1979" s="41" t="s">
        <v>3770</v>
      </c>
      <c r="AE1979" s="41" t="s">
        <v>173</v>
      </c>
    </row>
    <row r="1980" spans="1:31">
      <c r="A1980" s="4">
        <v>101976</v>
      </c>
      <c r="C1980" s="43" t="s">
        <v>4061</v>
      </c>
      <c r="D1980" s="40" t="s">
        <v>54</v>
      </c>
      <c r="J1980" s="4" t="s">
        <v>4062</v>
      </c>
      <c r="K1980" s="4" t="s">
        <v>56</v>
      </c>
      <c r="L1980" s="4" t="s">
        <v>3767</v>
      </c>
      <c r="M1980" s="4" t="s">
        <v>258</v>
      </c>
      <c r="N1980" s="4" t="s">
        <v>3768</v>
      </c>
      <c r="O1980" s="4" t="s">
        <v>258</v>
      </c>
      <c r="P1980" s="4" t="s">
        <v>3769</v>
      </c>
      <c r="Q1980" s="4" t="s">
        <v>172</v>
      </c>
      <c r="R1980" s="4" t="s">
        <v>3770</v>
      </c>
      <c r="S1980" s="4" t="s">
        <v>173</v>
      </c>
      <c r="U1980" s="40" t="s">
        <v>54</v>
      </c>
      <c r="V1980" s="41" t="s">
        <v>4062</v>
      </c>
      <c r="W1980" s="41" t="s">
        <v>56</v>
      </c>
      <c r="X1980" s="41" t="s">
        <v>3767</v>
      </c>
      <c r="Y1980" s="41" t="s">
        <v>258</v>
      </c>
      <c r="Z1980" s="41" t="s">
        <v>3768</v>
      </c>
      <c r="AA1980" s="41" t="s">
        <v>258</v>
      </c>
      <c r="AB1980" s="41" t="s">
        <v>3769</v>
      </c>
      <c r="AC1980" s="41" t="s">
        <v>172</v>
      </c>
      <c r="AD1980" s="41" t="s">
        <v>3770</v>
      </c>
      <c r="AE1980" s="41" t="s">
        <v>173</v>
      </c>
    </row>
    <row r="1981" spans="1:31">
      <c r="A1981" s="4">
        <v>101977</v>
      </c>
      <c r="C1981" s="43" t="s">
        <v>4063</v>
      </c>
      <c r="D1981" s="40" t="s">
        <v>54</v>
      </c>
      <c r="J1981" s="4" t="s">
        <v>4064</v>
      </c>
      <c r="K1981" s="4" t="s">
        <v>56</v>
      </c>
      <c r="L1981" s="4" t="s">
        <v>3767</v>
      </c>
      <c r="M1981" s="4" t="s">
        <v>258</v>
      </c>
      <c r="N1981" s="4" t="s">
        <v>3768</v>
      </c>
      <c r="O1981" s="4" t="s">
        <v>258</v>
      </c>
      <c r="P1981" s="4" t="s">
        <v>3769</v>
      </c>
      <c r="Q1981" s="4" t="s">
        <v>172</v>
      </c>
      <c r="R1981" s="4" t="s">
        <v>3770</v>
      </c>
      <c r="S1981" s="4" t="s">
        <v>173</v>
      </c>
      <c r="U1981" s="40" t="s">
        <v>54</v>
      </c>
      <c r="V1981" s="41" t="s">
        <v>4064</v>
      </c>
      <c r="W1981" s="41" t="s">
        <v>56</v>
      </c>
      <c r="X1981" s="41" t="s">
        <v>3767</v>
      </c>
      <c r="Y1981" s="41" t="s">
        <v>258</v>
      </c>
      <c r="Z1981" s="41" t="s">
        <v>3768</v>
      </c>
      <c r="AA1981" s="41" t="s">
        <v>258</v>
      </c>
      <c r="AB1981" s="41" t="s">
        <v>3769</v>
      </c>
      <c r="AC1981" s="41" t="s">
        <v>172</v>
      </c>
      <c r="AD1981" s="41" t="s">
        <v>3770</v>
      </c>
      <c r="AE1981" s="41" t="s">
        <v>173</v>
      </c>
    </row>
    <row r="1982" spans="1:31">
      <c r="A1982" s="4">
        <v>101978</v>
      </c>
      <c r="C1982" s="43" t="s">
        <v>4065</v>
      </c>
      <c r="D1982" s="40" t="s">
        <v>54</v>
      </c>
      <c r="J1982" s="4" t="s">
        <v>4066</v>
      </c>
      <c r="K1982" s="4" t="s">
        <v>56</v>
      </c>
      <c r="L1982" s="4" t="s">
        <v>3767</v>
      </c>
      <c r="M1982" s="4" t="s">
        <v>258</v>
      </c>
      <c r="N1982" s="4" t="s">
        <v>3768</v>
      </c>
      <c r="O1982" s="4" t="s">
        <v>258</v>
      </c>
      <c r="P1982" s="4" t="s">
        <v>3769</v>
      </c>
      <c r="Q1982" s="4" t="s">
        <v>172</v>
      </c>
      <c r="R1982" s="4" t="s">
        <v>3770</v>
      </c>
      <c r="S1982" s="4" t="s">
        <v>173</v>
      </c>
      <c r="U1982" s="40" t="s">
        <v>54</v>
      </c>
      <c r="V1982" s="41" t="s">
        <v>4066</v>
      </c>
      <c r="W1982" s="41" t="s">
        <v>56</v>
      </c>
      <c r="X1982" s="41" t="s">
        <v>3767</v>
      </c>
      <c r="Y1982" s="41" t="s">
        <v>258</v>
      </c>
      <c r="Z1982" s="41" t="s">
        <v>3768</v>
      </c>
      <c r="AA1982" s="41" t="s">
        <v>258</v>
      </c>
      <c r="AB1982" s="41" t="s">
        <v>3769</v>
      </c>
      <c r="AC1982" s="41" t="s">
        <v>172</v>
      </c>
      <c r="AD1982" s="41" t="s">
        <v>3770</v>
      </c>
      <c r="AE1982" s="41" t="s">
        <v>173</v>
      </c>
    </row>
    <row r="1983" spans="1:31">
      <c r="A1983" s="4">
        <v>101979</v>
      </c>
      <c r="C1983" s="43" t="s">
        <v>4067</v>
      </c>
      <c r="D1983" s="40" t="s">
        <v>54</v>
      </c>
      <c r="J1983" s="4" t="s">
        <v>4068</v>
      </c>
      <c r="K1983" s="4" t="s">
        <v>56</v>
      </c>
      <c r="L1983" s="4" t="s">
        <v>3767</v>
      </c>
      <c r="M1983" s="4" t="s">
        <v>258</v>
      </c>
      <c r="N1983" s="4" t="s">
        <v>3768</v>
      </c>
      <c r="O1983" s="4" t="s">
        <v>258</v>
      </c>
      <c r="P1983" s="4" t="s">
        <v>3769</v>
      </c>
      <c r="Q1983" s="4" t="s">
        <v>172</v>
      </c>
      <c r="R1983" s="4" t="s">
        <v>3770</v>
      </c>
      <c r="S1983" s="4" t="s">
        <v>173</v>
      </c>
      <c r="U1983" s="40" t="s">
        <v>54</v>
      </c>
      <c r="V1983" s="41" t="s">
        <v>4068</v>
      </c>
      <c r="W1983" s="41" t="s">
        <v>56</v>
      </c>
      <c r="X1983" s="41" t="s">
        <v>3767</v>
      </c>
      <c r="Y1983" s="41" t="s">
        <v>258</v>
      </c>
      <c r="Z1983" s="41" t="s">
        <v>3768</v>
      </c>
      <c r="AA1983" s="41" t="s">
        <v>258</v>
      </c>
      <c r="AB1983" s="41" t="s">
        <v>3769</v>
      </c>
      <c r="AC1983" s="41" t="s">
        <v>172</v>
      </c>
      <c r="AD1983" s="41" t="s">
        <v>3770</v>
      </c>
      <c r="AE1983" s="41" t="s">
        <v>173</v>
      </c>
    </row>
    <row r="1984" spans="1:31">
      <c r="A1984" s="4">
        <v>101980</v>
      </c>
      <c r="C1984" s="43" t="s">
        <v>4069</v>
      </c>
      <c r="D1984" s="40" t="s">
        <v>54</v>
      </c>
      <c r="J1984" s="4" t="s">
        <v>4070</v>
      </c>
      <c r="K1984" s="4" t="s">
        <v>56</v>
      </c>
      <c r="L1984" s="4" t="s">
        <v>3767</v>
      </c>
      <c r="M1984" s="4" t="s">
        <v>258</v>
      </c>
      <c r="N1984" s="4" t="s">
        <v>3768</v>
      </c>
      <c r="O1984" s="4" t="s">
        <v>258</v>
      </c>
      <c r="P1984" s="4" t="s">
        <v>3769</v>
      </c>
      <c r="Q1984" s="4" t="s">
        <v>172</v>
      </c>
      <c r="R1984" s="4" t="s">
        <v>3770</v>
      </c>
      <c r="S1984" s="4" t="s">
        <v>173</v>
      </c>
      <c r="U1984" s="40" t="s">
        <v>54</v>
      </c>
      <c r="V1984" s="41" t="s">
        <v>4070</v>
      </c>
      <c r="W1984" s="41" t="s">
        <v>56</v>
      </c>
      <c r="X1984" s="41" t="s">
        <v>3767</v>
      </c>
      <c r="Y1984" s="41" t="s">
        <v>258</v>
      </c>
      <c r="Z1984" s="41" t="s">
        <v>3768</v>
      </c>
      <c r="AA1984" s="41" t="s">
        <v>258</v>
      </c>
      <c r="AB1984" s="41" t="s">
        <v>3769</v>
      </c>
      <c r="AC1984" s="41" t="s">
        <v>172</v>
      </c>
      <c r="AD1984" s="41" t="s">
        <v>3770</v>
      </c>
      <c r="AE1984" s="41" t="s">
        <v>173</v>
      </c>
    </row>
    <row r="1985" spans="1:31">
      <c r="A1985" s="4">
        <v>101981</v>
      </c>
      <c r="C1985" s="43" t="s">
        <v>4071</v>
      </c>
      <c r="D1985" s="40" t="s">
        <v>54</v>
      </c>
      <c r="J1985" s="4" t="s">
        <v>4072</v>
      </c>
      <c r="K1985" s="4" t="s">
        <v>56</v>
      </c>
      <c r="L1985" s="4" t="s">
        <v>3767</v>
      </c>
      <c r="M1985" s="4" t="s">
        <v>258</v>
      </c>
      <c r="N1985" s="4" t="s">
        <v>3768</v>
      </c>
      <c r="O1985" s="4" t="s">
        <v>258</v>
      </c>
      <c r="P1985" s="4" t="s">
        <v>3769</v>
      </c>
      <c r="Q1985" s="4" t="s">
        <v>172</v>
      </c>
      <c r="R1985" s="4" t="s">
        <v>3770</v>
      </c>
      <c r="S1985" s="4" t="s">
        <v>173</v>
      </c>
      <c r="U1985" s="40" t="s">
        <v>54</v>
      </c>
      <c r="V1985" s="41" t="s">
        <v>4072</v>
      </c>
      <c r="W1985" s="41" t="s">
        <v>56</v>
      </c>
      <c r="X1985" s="41" t="s">
        <v>3767</v>
      </c>
      <c r="Y1985" s="41" t="s">
        <v>258</v>
      </c>
      <c r="Z1985" s="41" t="s">
        <v>3768</v>
      </c>
      <c r="AA1985" s="41" t="s">
        <v>258</v>
      </c>
      <c r="AB1985" s="41" t="s">
        <v>3769</v>
      </c>
      <c r="AC1985" s="41" t="s">
        <v>172</v>
      </c>
      <c r="AD1985" s="41" t="s">
        <v>3770</v>
      </c>
      <c r="AE1985" s="41" t="s">
        <v>173</v>
      </c>
    </row>
    <row r="1986" spans="1:31">
      <c r="A1986" s="4">
        <v>101982</v>
      </c>
      <c r="C1986" s="43" t="s">
        <v>4073</v>
      </c>
      <c r="D1986" s="40" t="s">
        <v>54</v>
      </c>
      <c r="J1986" s="4" t="s">
        <v>4074</v>
      </c>
      <c r="K1986" s="4" t="s">
        <v>56</v>
      </c>
      <c r="L1986" s="4" t="s">
        <v>3767</v>
      </c>
      <c r="M1986" s="4" t="s">
        <v>258</v>
      </c>
      <c r="N1986" s="4" t="s">
        <v>3768</v>
      </c>
      <c r="O1986" s="4" t="s">
        <v>258</v>
      </c>
      <c r="P1986" s="4" t="s">
        <v>3769</v>
      </c>
      <c r="Q1986" s="4" t="s">
        <v>172</v>
      </c>
      <c r="R1986" s="4" t="s">
        <v>3770</v>
      </c>
      <c r="S1986" s="4" t="s">
        <v>173</v>
      </c>
      <c r="U1986" s="40" t="s">
        <v>54</v>
      </c>
      <c r="V1986" s="41" t="s">
        <v>4074</v>
      </c>
      <c r="W1986" s="41" t="s">
        <v>56</v>
      </c>
      <c r="X1986" s="41" t="s">
        <v>3767</v>
      </c>
      <c r="Y1986" s="41" t="s">
        <v>258</v>
      </c>
      <c r="Z1986" s="41" t="s">
        <v>3768</v>
      </c>
      <c r="AA1986" s="41" t="s">
        <v>258</v>
      </c>
      <c r="AB1986" s="41" t="s">
        <v>3769</v>
      </c>
      <c r="AC1986" s="41" t="s">
        <v>172</v>
      </c>
      <c r="AD1986" s="41" t="s">
        <v>3770</v>
      </c>
      <c r="AE1986" s="41" t="s">
        <v>173</v>
      </c>
    </row>
    <row r="1987" spans="1:31">
      <c r="A1987" s="4">
        <v>101983</v>
      </c>
      <c r="C1987" s="43" t="s">
        <v>4075</v>
      </c>
      <c r="D1987" s="40" t="s">
        <v>54</v>
      </c>
      <c r="J1987" s="4" t="s">
        <v>4076</v>
      </c>
      <c r="K1987" s="4" t="s">
        <v>56</v>
      </c>
      <c r="L1987" s="4" t="s">
        <v>3767</v>
      </c>
      <c r="M1987" s="4" t="s">
        <v>258</v>
      </c>
      <c r="N1987" s="4" t="s">
        <v>3768</v>
      </c>
      <c r="O1987" s="4" t="s">
        <v>258</v>
      </c>
      <c r="P1987" s="4" t="s">
        <v>3769</v>
      </c>
      <c r="Q1987" s="4" t="s">
        <v>172</v>
      </c>
      <c r="R1987" s="4" t="s">
        <v>3770</v>
      </c>
      <c r="S1987" s="4" t="s">
        <v>173</v>
      </c>
      <c r="U1987" s="40" t="s">
        <v>54</v>
      </c>
      <c r="V1987" s="41" t="s">
        <v>4076</v>
      </c>
      <c r="W1987" s="41" t="s">
        <v>56</v>
      </c>
      <c r="X1987" s="41" t="s">
        <v>3767</v>
      </c>
      <c r="Y1987" s="41" t="s">
        <v>258</v>
      </c>
      <c r="Z1987" s="41" t="s">
        <v>3768</v>
      </c>
      <c r="AA1987" s="41" t="s">
        <v>258</v>
      </c>
      <c r="AB1987" s="41" t="s">
        <v>3769</v>
      </c>
      <c r="AC1987" s="41" t="s">
        <v>172</v>
      </c>
      <c r="AD1987" s="41" t="s">
        <v>3770</v>
      </c>
      <c r="AE1987" s="41" t="s">
        <v>173</v>
      </c>
    </row>
    <row r="1988" spans="1:31">
      <c r="A1988" s="4">
        <v>101984</v>
      </c>
      <c r="C1988" s="43" t="s">
        <v>4077</v>
      </c>
      <c r="D1988" s="40" t="s">
        <v>54</v>
      </c>
      <c r="J1988" s="4" t="s">
        <v>4078</v>
      </c>
      <c r="K1988" s="4" t="s">
        <v>56</v>
      </c>
      <c r="L1988" s="4" t="s">
        <v>3767</v>
      </c>
      <c r="M1988" s="4" t="s">
        <v>258</v>
      </c>
      <c r="N1988" s="4" t="s">
        <v>3768</v>
      </c>
      <c r="O1988" s="4" t="s">
        <v>258</v>
      </c>
      <c r="P1988" s="4" t="s">
        <v>3769</v>
      </c>
      <c r="Q1988" s="4" t="s">
        <v>172</v>
      </c>
      <c r="R1988" s="4" t="s">
        <v>3770</v>
      </c>
      <c r="S1988" s="4" t="s">
        <v>173</v>
      </c>
      <c r="U1988" s="40" t="s">
        <v>54</v>
      </c>
      <c r="V1988" s="41" t="s">
        <v>4078</v>
      </c>
      <c r="W1988" s="41" t="s">
        <v>56</v>
      </c>
      <c r="X1988" s="41" t="s">
        <v>3767</v>
      </c>
      <c r="Y1988" s="41" t="s">
        <v>258</v>
      </c>
      <c r="Z1988" s="41" t="s">
        <v>3768</v>
      </c>
      <c r="AA1988" s="41" t="s">
        <v>258</v>
      </c>
      <c r="AB1988" s="41" t="s">
        <v>3769</v>
      </c>
      <c r="AC1988" s="41" t="s">
        <v>172</v>
      </c>
      <c r="AD1988" s="41" t="s">
        <v>3770</v>
      </c>
      <c r="AE1988" s="41" t="s">
        <v>173</v>
      </c>
    </row>
    <row r="1989" spans="1:31">
      <c r="A1989" s="4">
        <v>101985</v>
      </c>
      <c r="C1989" s="43" t="s">
        <v>4079</v>
      </c>
      <c r="D1989" s="40" t="s">
        <v>54</v>
      </c>
      <c r="J1989" s="4" t="s">
        <v>4080</v>
      </c>
      <c r="K1989" s="4" t="s">
        <v>56</v>
      </c>
      <c r="L1989" s="4" t="s">
        <v>3767</v>
      </c>
      <c r="M1989" s="4" t="s">
        <v>258</v>
      </c>
      <c r="N1989" s="4" t="s">
        <v>3768</v>
      </c>
      <c r="O1989" s="4" t="s">
        <v>258</v>
      </c>
      <c r="P1989" s="4" t="s">
        <v>3769</v>
      </c>
      <c r="Q1989" s="4" t="s">
        <v>172</v>
      </c>
      <c r="R1989" s="4" t="s">
        <v>3770</v>
      </c>
      <c r="S1989" s="4" t="s">
        <v>173</v>
      </c>
      <c r="U1989" s="40" t="s">
        <v>54</v>
      </c>
      <c r="V1989" s="41" t="s">
        <v>4080</v>
      </c>
      <c r="W1989" s="41" t="s">
        <v>56</v>
      </c>
      <c r="X1989" s="41" t="s">
        <v>3767</v>
      </c>
      <c r="Y1989" s="41" t="s">
        <v>258</v>
      </c>
      <c r="Z1989" s="41" t="s">
        <v>3768</v>
      </c>
      <c r="AA1989" s="41" t="s">
        <v>258</v>
      </c>
      <c r="AB1989" s="41" t="s">
        <v>3769</v>
      </c>
      <c r="AC1989" s="41" t="s">
        <v>172</v>
      </c>
      <c r="AD1989" s="41" t="s">
        <v>3770</v>
      </c>
      <c r="AE1989" s="41" t="s">
        <v>173</v>
      </c>
    </row>
    <row r="1990" spans="1:31">
      <c r="A1990" s="4">
        <v>101986</v>
      </c>
      <c r="C1990" s="43" t="s">
        <v>4081</v>
      </c>
      <c r="D1990" s="40" t="s">
        <v>54</v>
      </c>
      <c r="J1990" s="4" t="s">
        <v>4082</v>
      </c>
      <c r="K1990" s="4" t="s">
        <v>56</v>
      </c>
      <c r="L1990" s="4" t="s">
        <v>3767</v>
      </c>
      <c r="M1990" s="4" t="s">
        <v>258</v>
      </c>
      <c r="N1990" s="4" t="s">
        <v>3768</v>
      </c>
      <c r="O1990" s="4" t="s">
        <v>258</v>
      </c>
      <c r="P1990" s="4" t="s">
        <v>3769</v>
      </c>
      <c r="Q1990" s="4" t="s">
        <v>172</v>
      </c>
      <c r="R1990" s="4" t="s">
        <v>3770</v>
      </c>
      <c r="S1990" s="4" t="s">
        <v>173</v>
      </c>
      <c r="U1990" s="40" t="s">
        <v>54</v>
      </c>
      <c r="V1990" s="41" t="s">
        <v>4082</v>
      </c>
      <c r="W1990" s="41" t="s">
        <v>56</v>
      </c>
      <c r="X1990" s="41" t="s">
        <v>3767</v>
      </c>
      <c r="Y1990" s="41" t="s">
        <v>258</v>
      </c>
      <c r="Z1990" s="41" t="s">
        <v>3768</v>
      </c>
      <c r="AA1990" s="41" t="s">
        <v>258</v>
      </c>
      <c r="AB1990" s="41" t="s">
        <v>3769</v>
      </c>
      <c r="AC1990" s="41" t="s">
        <v>172</v>
      </c>
      <c r="AD1990" s="41" t="s">
        <v>3770</v>
      </c>
      <c r="AE1990" s="41" t="s">
        <v>173</v>
      </c>
    </row>
    <row r="1991" spans="1:31">
      <c r="A1991" s="4">
        <v>101987</v>
      </c>
      <c r="C1991" s="43" t="s">
        <v>4083</v>
      </c>
      <c r="D1991" s="40" t="s">
        <v>54</v>
      </c>
      <c r="J1991" s="4" t="s">
        <v>4084</v>
      </c>
      <c r="K1991" s="4" t="s">
        <v>56</v>
      </c>
      <c r="L1991" s="4" t="s">
        <v>3767</v>
      </c>
      <c r="M1991" s="4" t="s">
        <v>258</v>
      </c>
      <c r="N1991" s="4" t="s">
        <v>3768</v>
      </c>
      <c r="O1991" s="4" t="s">
        <v>258</v>
      </c>
      <c r="P1991" s="4" t="s">
        <v>3769</v>
      </c>
      <c r="Q1991" s="4" t="s">
        <v>172</v>
      </c>
      <c r="R1991" s="4" t="s">
        <v>3770</v>
      </c>
      <c r="S1991" s="4" t="s">
        <v>173</v>
      </c>
      <c r="U1991" s="40" t="s">
        <v>54</v>
      </c>
      <c r="V1991" s="41" t="s">
        <v>4084</v>
      </c>
      <c r="W1991" s="41" t="s">
        <v>56</v>
      </c>
      <c r="X1991" s="41" t="s">
        <v>3767</v>
      </c>
      <c r="Y1991" s="41" t="s">
        <v>258</v>
      </c>
      <c r="Z1991" s="41" t="s">
        <v>3768</v>
      </c>
      <c r="AA1991" s="41" t="s">
        <v>258</v>
      </c>
      <c r="AB1991" s="41" t="s">
        <v>3769</v>
      </c>
      <c r="AC1991" s="41" t="s">
        <v>172</v>
      </c>
      <c r="AD1991" s="41" t="s">
        <v>3770</v>
      </c>
      <c r="AE1991" s="41" t="s">
        <v>173</v>
      </c>
    </row>
    <row r="1992" spans="1:31">
      <c r="A1992" s="4">
        <v>101988</v>
      </c>
      <c r="C1992" s="43" t="s">
        <v>4085</v>
      </c>
      <c r="D1992" s="40" t="s">
        <v>54</v>
      </c>
      <c r="J1992" s="4" t="s">
        <v>4086</v>
      </c>
      <c r="K1992" s="4" t="s">
        <v>56</v>
      </c>
      <c r="L1992" s="4" t="s">
        <v>3767</v>
      </c>
      <c r="M1992" s="4" t="s">
        <v>258</v>
      </c>
      <c r="N1992" s="4" t="s">
        <v>3768</v>
      </c>
      <c r="O1992" s="4" t="s">
        <v>258</v>
      </c>
      <c r="P1992" s="4" t="s">
        <v>3769</v>
      </c>
      <c r="Q1992" s="4" t="s">
        <v>172</v>
      </c>
      <c r="R1992" s="4" t="s">
        <v>3770</v>
      </c>
      <c r="S1992" s="4" t="s">
        <v>173</v>
      </c>
      <c r="U1992" s="40" t="s">
        <v>54</v>
      </c>
      <c r="V1992" s="41" t="s">
        <v>4086</v>
      </c>
      <c r="W1992" s="41" t="s">
        <v>56</v>
      </c>
      <c r="X1992" s="41" t="s">
        <v>3767</v>
      </c>
      <c r="Y1992" s="41" t="s">
        <v>258</v>
      </c>
      <c r="Z1992" s="41" t="s">
        <v>3768</v>
      </c>
      <c r="AA1992" s="41" t="s">
        <v>258</v>
      </c>
      <c r="AB1992" s="41" t="s">
        <v>3769</v>
      </c>
      <c r="AC1992" s="41" t="s">
        <v>172</v>
      </c>
      <c r="AD1992" s="41" t="s">
        <v>3770</v>
      </c>
      <c r="AE1992" s="41" t="s">
        <v>173</v>
      </c>
    </row>
    <row r="1993" spans="1:31">
      <c r="A1993" s="4">
        <v>101989</v>
      </c>
      <c r="C1993" s="43" t="s">
        <v>4087</v>
      </c>
      <c r="D1993" s="40" t="s">
        <v>54</v>
      </c>
      <c r="J1993" s="4" t="s">
        <v>4088</v>
      </c>
      <c r="K1993" s="4" t="s">
        <v>56</v>
      </c>
      <c r="L1993" s="4" t="s">
        <v>3767</v>
      </c>
      <c r="M1993" s="4" t="s">
        <v>258</v>
      </c>
      <c r="N1993" s="4" t="s">
        <v>3768</v>
      </c>
      <c r="O1993" s="4" t="s">
        <v>258</v>
      </c>
      <c r="P1993" s="4" t="s">
        <v>3769</v>
      </c>
      <c r="Q1993" s="4" t="s">
        <v>172</v>
      </c>
      <c r="R1993" s="4" t="s">
        <v>3770</v>
      </c>
      <c r="S1993" s="4" t="s">
        <v>173</v>
      </c>
      <c r="U1993" s="40" t="s">
        <v>54</v>
      </c>
      <c r="V1993" s="41" t="s">
        <v>4088</v>
      </c>
      <c r="W1993" s="41" t="s">
        <v>56</v>
      </c>
      <c r="X1993" s="41" t="s">
        <v>3767</v>
      </c>
      <c r="Y1993" s="41" t="s">
        <v>258</v>
      </c>
      <c r="Z1993" s="41" t="s">
        <v>3768</v>
      </c>
      <c r="AA1993" s="41" t="s">
        <v>258</v>
      </c>
      <c r="AB1993" s="41" t="s">
        <v>3769</v>
      </c>
      <c r="AC1993" s="41" t="s">
        <v>172</v>
      </c>
      <c r="AD1993" s="41" t="s">
        <v>3770</v>
      </c>
      <c r="AE1993" s="41" t="s">
        <v>173</v>
      </c>
    </row>
    <row r="1994" spans="1:31">
      <c r="A1994" s="4">
        <v>101990</v>
      </c>
      <c r="C1994" s="43" t="s">
        <v>4089</v>
      </c>
      <c r="D1994" s="40" t="s">
        <v>54</v>
      </c>
      <c r="J1994" s="4" t="s">
        <v>4090</v>
      </c>
      <c r="K1994" s="4" t="s">
        <v>56</v>
      </c>
      <c r="L1994" s="4" t="s">
        <v>3767</v>
      </c>
      <c r="M1994" s="4" t="s">
        <v>258</v>
      </c>
      <c r="N1994" s="4" t="s">
        <v>3768</v>
      </c>
      <c r="O1994" s="4" t="s">
        <v>258</v>
      </c>
      <c r="P1994" s="4" t="s">
        <v>3769</v>
      </c>
      <c r="Q1994" s="4" t="s">
        <v>172</v>
      </c>
      <c r="R1994" s="4" t="s">
        <v>3770</v>
      </c>
      <c r="S1994" s="4" t="s">
        <v>173</v>
      </c>
      <c r="U1994" s="40" t="s">
        <v>54</v>
      </c>
      <c r="V1994" s="41" t="s">
        <v>4090</v>
      </c>
      <c r="W1994" s="41" t="s">
        <v>56</v>
      </c>
      <c r="X1994" s="41" t="s">
        <v>3767</v>
      </c>
      <c r="Y1994" s="41" t="s">
        <v>258</v>
      </c>
      <c r="Z1994" s="41" t="s">
        <v>3768</v>
      </c>
      <c r="AA1994" s="41" t="s">
        <v>258</v>
      </c>
      <c r="AB1994" s="41" t="s">
        <v>3769</v>
      </c>
      <c r="AC1994" s="41" t="s">
        <v>172</v>
      </c>
      <c r="AD1994" s="41" t="s">
        <v>3770</v>
      </c>
      <c r="AE1994" s="41" t="s">
        <v>173</v>
      </c>
    </row>
    <row r="1995" spans="1:31">
      <c r="A1995" s="4">
        <v>101991</v>
      </c>
      <c r="C1995" s="43" t="s">
        <v>4091</v>
      </c>
      <c r="D1995" s="40" t="s">
        <v>54</v>
      </c>
      <c r="J1995" s="4" t="s">
        <v>4092</v>
      </c>
      <c r="K1995" s="4" t="s">
        <v>56</v>
      </c>
      <c r="L1995" s="4" t="s">
        <v>3767</v>
      </c>
      <c r="M1995" s="4" t="s">
        <v>258</v>
      </c>
      <c r="N1995" s="4" t="s">
        <v>3768</v>
      </c>
      <c r="O1995" s="4" t="s">
        <v>258</v>
      </c>
      <c r="P1995" s="4" t="s">
        <v>3769</v>
      </c>
      <c r="Q1995" s="4" t="s">
        <v>172</v>
      </c>
      <c r="R1995" s="4" t="s">
        <v>3770</v>
      </c>
      <c r="S1995" s="4" t="s">
        <v>173</v>
      </c>
      <c r="U1995" s="40" t="s">
        <v>54</v>
      </c>
      <c r="V1995" s="41" t="s">
        <v>4092</v>
      </c>
      <c r="W1995" s="41" t="s">
        <v>56</v>
      </c>
      <c r="X1995" s="41" t="s">
        <v>3767</v>
      </c>
      <c r="Y1995" s="41" t="s">
        <v>258</v>
      </c>
      <c r="Z1995" s="41" t="s">
        <v>3768</v>
      </c>
      <c r="AA1995" s="41" t="s">
        <v>258</v>
      </c>
      <c r="AB1995" s="41" t="s">
        <v>3769</v>
      </c>
      <c r="AC1995" s="41" t="s">
        <v>172</v>
      </c>
      <c r="AD1995" s="41" t="s">
        <v>3770</v>
      </c>
      <c r="AE1995" s="41" t="s">
        <v>173</v>
      </c>
    </row>
    <row r="1996" spans="1:31">
      <c r="A1996" s="4">
        <v>101992</v>
      </c>
      <c r="C1996" s="43" t="s">
        <v>4093</v>
      </c>
      <c r="D1996" s="40" t="s">
        <v>54</v>
      </c>
      <c r="J1996" s="4" t="s">
        <v>4094</v>
      </c>
      <c r="K1996" s="4" t="s">
        <v>56</v>
      </c>
      <c r="L1996" s="4" t="s">
        <v>3767</v>
      </c>
      <c r="M1996" s="4" t="s">
        <v>258</v>
      </c>
      <c r="N1996" s="4" t="s">
        <v>3768</v>
      </c>
      <c r="O1996" s="4" t="s">
        <v>258</v>
      </c>
      <c r="P1996" s="4" t="s">
        <v>3769</v>
      </c>
      <c r="Q1996" s="4" t="s">
        <v>172</v>
      </c>
      <c r="R1996" s="4" t="s">
        <v>3770</v>
      </c>
      <c r="S1996" s="4" t="s">
        <v>173</v>
      </c>
      <c r="U1996" s="40" t="s">
        <v>54</v>
      </c>
      <c r="V1996" s="41" t="s">
        <v>4094</v>
      </c>
      <c r="W1996" s="41" t="s">
        <v>56</v>
      </c>
      <c r="X1996" s="41" t="s">
        <v>3767</v>
      </c>
      <c r="Y1996" s="41" t="s">
        <v>258</v>
      </c>
      <c r="Z1996" s="41" t="s">
        <v>3768</v>
      </c>
      <c r="AA1996" s="41" t="s">
        <v>258</v>
      </c>
      <c r="AB1996" s="41" t="s">
        <v>3769</v>
      </c>
      <c r="AC1996" s="41" t="s">
        <v>172</v>
      </c>
      <c r="AD1996" s="41" t="s">
        <v>3770</v>
      </c>
      <c r="AE1996" s="41" t="s">
        <v>173</v>
      </c>
    </row>
    <row r="1997" spans="1:31">
      <c r="A1997" s="4">
        <v>101993</v>
      </c>
      <c r="C1997" s="43" t="s">
        <v>4095</v>
      </c>
      <c r="D1997" s="40" t="s">
        <v>54</v>
      </c>
      <c r="J1997" s="4" t="s">
        <v>4096</v>
      </c>
      <c r="K1997" s="4" t="s">
        <v>56</v>
      </c>
      <c r="L1997" s="4" t="s">
        <v>3767</v>
      </c>
      <c r="M1997" s="4" t="s">
        <v>258</v>
      </c>
      <c r="N1997" s="4" t="s">
        <v>3768</v>
      </c>
      <c r="O1997" s="4" t="s">
        <v>258</v>
      </c>
      <c r="P1997" s="4" t="s">
        <v>3769</v>
      </c>
      <c r="Q1997" s="4" t="s">
        <v>172</v>
      </c>
      <c r="R1997" s="4" t="s">
        <v>3770</v>
      </c>
      <c r="S1997" s="4" t="s">
        <v>173</v>
      </c>
      <c r="U1997" s="40" t="s">
        <v>54</v>
      </c>
      <c r="V1997" s="41" t="s">
        <v>4096</v>
      </c>
      <c r="W1997" s="41" t="s">
        <v>56</v>
      </c>
      <c r="X1997" s="41" t="s">
        <v>3767</v>
      </c>
      <c r="Y1997" s="41" t="s">
        <v>258</v>
      </c>
      <c r="Z1997" s="41" t="s">
        <v>3768</v>
      </c>
      <c r="AA1997" s="41" t="s">
        <v>258</v>
      </c>
      <c r="AB1997" s="41" t="s">
        <v>3769</v>
      </c>
      <c r="AC1997" s="41" t="s">
        <v>172</v>
      </c>
      <c r="AD1997" s="41" t="s">
        <v>3770</v>
      </c>
      <c r="AE1997" s="41" t="s">
        <v>173</v>
      </c>
    </row>
    <row r="1998" spans="1:31">
      <c r="A1998" s="4">
        <v>101994</v>
      </c>
      <c r="C1998" s="43" t="s">
        <v>4097</v>
      </c>
      <c r="D1998" s="40" t="s">
        <v>54</v>
      </c>
      <c r="J1998" s="4" t="s">
        <v>4098</v>
      </c>
      <c r="K1998" s="4" t="s">
        <v>56</v>
      </c>
      <c r="L1998" s="4" t="s">
        <v>3767</v>
      </c>
      <c r="M1998" s="4" t="s">
        <v>258</v>
      </c>
      <c r="N1998" s="4" t="s">
        <v>3768</v>
      </c>
      <c r="O1998" s="4" t="s">
        <v>258</v>
      </c>
      <c r="P1998" s="4" t="s">
        <v>3769</v>
      </c>
      <c r="Q1998" s="4" t="s">
        <v>172</v>
      </c>
      <c r="R1998" s="4" t="s">
        <v>3770</v>
      </c>
      <c r="S1998" s="4" t="s">
        <v>173</v>
      </c>
      <c r="U1998" s="40" t="s">
        <v>54</v>
      </c>
      <c r="V1998" s="41" t="s">
        <v>4098</v>
      </c>
      <c r="W1998" s="41" t="s">
        <v>56</v>
      </c>
      <c r="X1998" s="41" t="s">
        <v>3767</v>
      </c>
      <c r="Y1998" s="41" t="s">
        <v>258</v>
      </c>
      <c r="Z1998" s="41" t="s">
        <v>3768</v>
      </c>
      <c r="AA1998" s="41" t="s">
        <v>258</v>
      </c>
      <c r="AB1998" s="41" t="s">
        <v>3769</v>
      </c>
      <c r="AC1998" s="41" t="s">
        <v>172</v>
      </c>
      <c r="AD1998" s="41" t="s">
        <v>3770</v>
      </c>
      <c r="AE1998" s="41" t="s">
        <v>173</v>
      </c>
    </row>
    <row r="1999" spans="1:31">
      <c r="A1999" s="4">
        <v>101995</v>
      </c>
      <c r="C1999" s="43" t="s">
        <v>4099</v>
      </c>
      <c r="D1999" s="40" t="s">
        <v>54</v>
      </c>
      <c r="J1999" s="4" t="s">
        <v>4100</v>
      </c>
      <c r="K1999" s="4" t="s">
        <v>56</v>
      </c>
      <c r="L1999" s="4" t="s">
        <v>3767</v>
      </c>
      <c r="M1999" s="4" t="s">
        <v>258</v>
      </c>
      <c r="N1999" s="4" t="s">
        <v>3768</v>
      </c>
      <c r="O1999" s="4" t="s">
        <v>258</v>
      </c>
      <c r="P1999" s="4" t="s">
        <v>3769</v>
      </c>
      <c r="Q1999" s="4" t="s">
        <v>172</v>
      </c>
      <c r="R1999" s="4" t="s">
        <v>3770</v>
      </c>
      <c r="S1999" s="4" t="s">
        <v>173</v>
      </c>
      <c r="U1999" s="40" t="s">
        <v>54</v>
      </c>
      <c r="V1999" s="41" t="s">
        <v>4100</v>
      </c>
      <c r="W1999" s="41" t="s">
        <v>56</v>
      </c>
      <c r="X1999" s="41" t="s">
        <v>3767</v>
      </c>
      <c r="Y1999" s="41" t="s">
        <v>258</v>
      </c>
      <c r="Z1999" s="41" t="s">
        <v>3768</v>
      </c>
      <c r="AA1999" s="41" t="s">
        <v>258</v>
      </c>
      <c r="AB1999" s="41" t="s">
        <v>3769</v>
      </c>
      <c r="AC1999" s="41" t="s">
        <v>172</v>
      </c>
      <c r="AD1999" s="41" t="s">
        <v>3770</v>
      </c>
      <c r="AE1999" s="41" t="s">
        <v>173</v>
      </c>
    </row>
    <row r="2000" spans="1:31">
      <c r="A2000" s="4">
        <v>101996</v>
      </c>
      <c r="C2000" s="43" t="s">
        <v>4101</v>
      </c>
      <c r="D2000" s="40" t="s">
        <v>54</v>
      </c>
      <c r="J2000" s="4" t="s">
        <v>4102</v>
      </c>
      <c r="K2000" s="4" t="s">
        <v>56</v>
      </c>
      <c r="L2000" s="4" t="s">
        <v>3767</v>
      </c>
      <c r="M2000" s="4" t="s">
        <v>258</v>
      </c>
      <c r="N2000" s="4" t="s">
        <v>3768</v>
      </c>
      <c r="O2000" s="4" t="s">
        <v>258</v>
      </c>
      <c r="P2000" s="4" t="s">
        <v>3769</v>
      </c>
      <c r="Q2000" s="4" t="s">
        <v>172</v>
      </c>
      <c r="R2000" s="4" t="s">
        <v>3770</v>
      </c>
      <c r="S2000" s="4" t="s">
        <v>173</v>
      </c>
      <c r="U2000" s="40" t="s">
        <v>54</v>
      </c>
      <c r="V2000" s="41" t="s">
        <v>4102</v>
      </c>
      <c r="W2000" s="41" t="s">
        <v>56</v>
      </c>
      <c r="X2000" s="41" t="s">
        <v>3767</v>
      </c>
      <c r="Y2000" s="41" t="s">
        <v>258</v>
      </c>
      <c r="Z2000" s="41" t="s">
        <v>3768</v>
      </c>
      <c r="AA2000" s="41" t="s">
        <v>258</v>
      </c>
      <c r="AB2000" s="41" t="s">
        <v>3769</v>
      </c>
      <c r="AC2000" s="41" t="s">
        <v>172</v>
      </c>
      <c r="AD2000" s="41" t="s">
        <v>3770</v>
      </c>
      <c r="AE2000" s="41" t="s">
        <v>173</v>
      </c>
    </row>
    <row r="2001" spans="1:31">
      <c r="A2001" s="4">
        <v>101997</v>
      </c>
      <c r="C2001" s="43" t="s">
        <v>4103</v>
      </c>
      <c r="D2001" s="40" t="s">
        <v>54</v>
      </c>
      <c r="J2001" s="4" t="s">
        <v>4104</v>
      </c>
      <c r="K2001" s="4" t="s">
        <v>56</v>
      </c>
      <c r="L2001" s="4" t="s">
        <v>3767</v>
      </c>
      <c r="M2001" s="4" t="s">
        <v>258</v>
      </c>
      <c r="N2001" s="4" t="s">
        <v>3768</v>
      </c>
      <c r="O2001" s="4" t="s">
        <v>258</v>
      </c>
      <c r="P2001" s="4" t="s">
        <v>3769</v>
      </c>
      <c r="Q2001" s="4" t="s">
        <v>172</v>
      </c>
      <c r="R2001" s="4" t="s">
        <v>3770</v>
      </c>
      <c r="S2001" s="4" t="s">
        <v>173</v>
      </c>
      <c r="U2001" s="40" t="s">
        <v>54</v>
      </c>
      <c r="V2001" s="41" t="s">
        <v>4104</v>
      </c>
      <c r="W2001" s="41" t="s">
        <v>56</v>
      </c>
      <c r="X2001" s="41" t="s">
        <v>3767</v>
      </c>
      <c r="Y2001" s="41" t="s">
        <v>258</v>
      </c>
      <c r="Z2001" s="41" t="s">
        <v>3768</v>
      </c>
      <c r="AA2001" s="41" t="s">
        <v>258</v>
      </c>
      <c r="AB2001" s="41" t="s">
        <v>3769</v>
      </c>
      <c r="AC2001" s="41" t="s">
        <v>172</v>
      </c>
      <c r="AD2001" s="41" t="s">
        <v>3770</v>
      </c>
      <c r="AE2001" s="41" t="s">
        <v>173</v>
      </c>
    </row>
    <row r="2002" spans="1:31">
      <c r="A2002" s="4">
        <v>101998</v>
      </c>
      <c r="C2002" s="43" t="s">
        <v>4105</v>
      </c>
      <c r="D2002" s="40" t="s">
        <v>54</v>
      </c>
      <c r="J2002" s="4" t="s">
        <v>4106</v>
      </c>
      <c r="K2002" s="4" t="s">
        <v>56</v>
      </c>
      <c r="L2002" s="4" t="s">
        <v>3767</v>
      </c>
      <c r="M2002" s="4" t="s">
        <v>258</v>
      </c>
      <c r="N2002" s="4" t="s">
        <v>3768</v>
      </c>
      <c r="O2002" s="4" t="s">
        <v>258</v>
      </c>
      <c r="P2002" s="4" t="s">
        <v>3769</v>
      </c>
      <c r="Q2002" s="4" t="s">
        <v>172</v>
      </c>
      <c r="R2002" s="4" t="s">
        <v>3770</v>
      </c>
      <c r="S2002" s="4" t="s">
        <v>173</v>
      </c>
      <c r="U2002" s="40" t="s">
        <v>54</v>
      </c>
      <c r="V2002" s="41" t="s">
        <v>4106</v>
      </c>
      <c r="W2002" s="41" t="s">
        <v>56</v>
      </c>
      <c r="X2002" s="41" t="s">
        <v>3767</v>
      </c>
      <c r="Y2002" s="41" t="s">
        <v>258</v>
      </c>
      <c r="Z2002" s="41" t="s">
        <v>3768</v>
      </c>
      <c r="AA2002" s="41" t="s">
        <v>258</v>
      </c>
      <c r="AB2002" s="41" t="s">
        <v>3769</v>
      </c>
      <c r="AC2002" s="41" t="s">
        <v>172</v>
      </c>
      <c r="AD2002" s="41" t="s">
        <v>3770</v>
      </c>
      <c r="AE2002" s="41" t="s">
        <v>173</v>
      </c>
    </row>
    <row r="2003" spans="1:31">
      <c r="A2003" s="4">
        <v>101999</v>
      </c>
      <c r="C2003" s="43" t="s">
        <v>4107</v>
      </c>
      <c r="D2003" s="40" t="s">
        <v>54</v>
      </c>
      <c r="J2003" s="4" t="s">
        <v>4108</v>
      </c>
      <c r="K2003" s="4" t="s">
        <v>56</v>
      </c>
      <c r="L2003" s="4" t="s">
        <v>3767</v>
      </c>
      <c r="M2003" s="4" t="s">
        <v>258</v>
      </c>
      <c r="N2003" s="4" t="s">
        <v>3768</v>
      </c>
      <c r="O2003" s="4" t="s">
        <v>258</v>
      </c>
      <c r="P2003" s="4" t="s">
        <v>3769</v>
      </c>
      <c r="Q2003" s="4" t="s">
        <v>172</v>
      </c>
      <c r="R2003" s="4" t="s">
        <v>3770</v>
      </c>
      <c r="S2003" s="4" t="s">
        <v>173</v>
      </c>
      <c r="U2003" s="40" t="s">
        <v>54</v>
      </c>
      <c r="V2003" s="41" t="s">
        <v>4108</v>
      </c>
      <c r="W2003" s="41" t="s">
        <v>56</v>
      </c>
      <c r="X2003" s="41" t="s">
        <v>3767</v>
      </c>
      <c r="Y2003" s="41" t="s">
        <v>258</v>
      </c>
      <c r="Z2003" s="41" t="s">
        <v>3768</v>
      </c>
      <c r="AA2003" s="41" t="s">
        <v>258</v>
      </c>
      <c r="AB2003" s="41" t="s">
        <v>3769</v>
      </c>
      <c r="AC2003" s="41" t="s">
        <v>172</v>
      </c>
      <c r="AD2003" s="41" t="s">
        <v>3770</v>
      </c>
      <c r="AE2003" s="41" t="s">
        <v>173</v>
      </c>
    </row>
    <row r="2004" spans="1:31">
      <c r="A2004" s="4">
        <v>102000</v>
      </c>
      <c r="C2004" s="43" t="s">
        <v>4109</v>
      </c>
      <c r="D2004" s="40" t="s">
        <v>54</v>
      </c>
      <c r="J2004" s="4" t="s">
        <v>4110</v>
      </c>
      <c r="K2004" s="4" t="s">
        <v>56</v>
      </c>
      <c r="L2004" s="4" t="s">
        <v>3767</v>
      </c>
      <c r="M2004" s="4" t="s">
        <v>258</v>
      </c>
      <c r="N2004" s="4" t="s">
        <v>3768</v>
      </c>
      <c r="O2004" s="4" t="s">
        <v>258</v>
      </c>
      <c r="P2004" s="4" t="s">
        <v>3769</v>
      </c>
      <c r="Q2004" s="4" t="s">
        <v>172</v>
      </c>
      <c r="R2004" s="4" t="s">
        <v>3770</v>
      </c>
      <c r="S2004" s="4" t="s">
        <v>173</v>
      </c>
      <c r="U2004" s="40" t="s">
        <v>54</v>
      </c>
      <c r="V2004" s="41" t="s">
        <v>4110</v>
      </c>
      <c r="W2004" s="41" t="s">
        <v>56</v>
      </c>
      <c r="X2004" s="41" t="s">
        <v>3767</v>
      </c>
      <c r="Y2004" s="41" t="s">
        <v>258</v>
      </c>
      <c r="Z2004" s="41" t="s">
        <v>3768</v>
      </c>
      <c r="AA2004" s="41" t="s">
        <v>258</v>
      </c>
      <c r="AB2004" s="41" t="s">
        <v>3769</v>
      </c>
      <c r="AC2004" s="41" t="s">
        <v>172</v>
      </c>
      <c r="AD2004" s="41" t="s">
        <v>3770</v>
      </c>
      <c r="AE2004" s="41" t="s">
        <v>173</v>
      </c>
    </row>
    <row r="2005" spans="1:31">
      <c r="A2005" s="4">
        <v>102001</v>
      </c>
      <c r="C2005" s="43" t="s">
        <v>4111</v>
      </c>
      <c r="D2005" s="40" t="s">
        <v>54</v>
      </c>
      <c r="J2005" s="4" t="s">
        <v>4112</v>
      </c>
      <c r="K2005" s="4" t="s">
        <v>56</v>
      </c>
      <c r="L2005" s="4" t="s">
        <v>3767</v>
      </c>
      <c r="M2005" s="4" t="s">
        <v>258</v>
      </c>
      <c r="N2005" s="4" t="s">
        <v>3768</v>
      </c>
      <c r="O2005" s="4" t="s">
        <v>258</v>
      </c>
      <c r="P2005" s="4" t="s">
        <v>3769</v>
      </c>
      <c r="Q2005" s="4" t="s">
        <v>172</v>
      </c>
      <c r="R2005" s="4" t="s">
        <v>3770</v>
      </c>
      <c r="S2005" s="4" t="s">
        <v>173</v>
      </c>
      <c r="U2005" s="40" t="s">
        <v>54</v>
      </c>
      <c r="V2005" s="41" t="s">
        <v>4112</v>
      </c>
      <c r="W2005" s="41" t="s">
        <v>56</v>
      </c>
      <c r="X2005" s="41" t="s">
        <v>3767</v>
      </c>
      <c r="Y2005" s="41" t="s">
        <v>258</v>
      </c>
      <c r="Z2005" s="41" t="s">
        <v>3768</v>
      </c>
      <c r="AA2005" s="41" t="s">
        <v>258</v>
      </c>
      <c r="AB2005" s="41" t="s">
        <v>3769</v>
      </c>
      <c r="AC2005" s="41" t="s">
        <v>172</v>
      </c>
      <c r="AD2005" s="41" t="s">
        <v>3770</v>
      </c>
      <c r="AE2005" s="41" t="s">
        <v>173</v>
      </c>
    </row>
    <row r="2006" spans="1:31">
      <c r="A2006" s="4">
        <v>102002</v>
      </c>
      <c r="C2006" s="43" t="s">
        <v>4113</v>
      </c>
      <c r="D2006" s="40" t="s">
        <v>54</v>
      </c>
      <c r="J2006" s="4" t="s">
        <v>4114</v>
      </c>
      <c r="K2006" s="4" t="s">
        <v>56</v>
      </c>
      <c r="L2006" s="4" t="s">
        <v>3767</v>
      </c>
      <c r="M2006" s="4" t="s">
        <v>258</v>
      </c>
      <c r="N2006" s="4" t="s">
        <v>3768</v>
      </c>
      <c r="O2006" s="4" t="s">
        <v>258</v>
      </c>
      <c r="P2006" s="4" t="s">
        <v>3769</v>
      </c>
      <c r="Q2006" s="4" t="s">
        <v>172</v>
      </c>
      <c r="R2006" s="4" t="s">
        <v>3770</v>
      </c>
      <c r="S2006" s="4" t="s">
        <v>173</v>
      </c>
      <c r="U2006" s="40" t="s">
        <v>54</v>
      </c>
      <c r="V2006" s="41" t="s">
        <v>4114</v>
      </c>
      <c r="W2006" s="41" t="s">
        <v>56</v>
      </c>
      <c r="X2006" s="41" t="s">
        <v>3767</v>
      </c>
      <c r="Y2006" s="41" t="s">
        <v>258</v>
      </c>
      <c r="Z2006" s="41" t="s">
        <v>3768</v>
      </c>
      <c r="AA2006" s="41" t="s">
        <v>258</v>
      </c>
      <c r="AB2006" s="41" t="s">
        <v>3769</v>
      </c>
      <c r="AC2006" s="41" t="s">
        <v>172</v>
      </c>
      <c r="AD2006" s="41" t="s">
        <v>3770</v>
      </c>
      <c r="AE2006" s="41" t="s">
        <v>173</v>
      </c>
    </row>
    <row r="2007" spans="1:31">
      <c r="A2007" s="4">
        <v>102003</v>
      </c>
      <c r="C2007" s="43" t="s">
        <v>4115</v>
      </c>
      <c r="D2007" s="40" t="s">
        <v>54</v>
      </c>
      <c r="J2007" s="4" t="s">
        <v>4116</v>
      </c>
      <c r="K2007" s="4" t="s">
        <v>56</v>
      </c>
      <c r="L2007" s="4" t="s">
        <v>3767</v>
      </c>
      <c r="M2007" s="4" t="s">
        <v>258</v>
      </c>
      <c r="N2007" s="4" t="s">
        <v>3768</v>
      </c>
      <c r="O2007" s="4" t="s">
        <v>258</v>
      </c>
      <c r="P2007" s="4" t="s">
        <v>3769</v>
      </c>
      <c r="Q2007" s="4" t="s">
        <v>172</v>
      </c>
      <c r="R2007" s="4" t="s">
        <v>3770</v>
      </c>
      <c r="S2007" s="4" t="s">
        <v>173</v>
      </c>
      <c r="U2007" s="40" t="s">
        <v>54</v>
      </c>
      <c r="V2007" s="41" t="s">
        <v>4116</v>
      </c>
      <c r="W2007" s="41" t="s">
        <v>56</v>
      </c>
      <c r="X2007" s="41" t="s">
        <v>3767</v>
      </c>
      <c r="Y2007" s="41" t="s">
        <v>258</v>
      </c>
      <c r="Z2007" s="41" t="s">
        <v>3768</v>
      </c>
      <c r="AA2007" s="41" t="s">
        <v>258</v>
      </c>
      <c r="AB2007" s="41" t="s">
        <v>3769</v>
      </c>
      <c r="AC2007" s="41" t="s">
        <v>172</v>
      </c>
      <c r="AD2007" s="41" t="s">
        <v>3770</v>
      </c>
      <c r="AE2007" s="41" t="s">
        <v>173</v>
      </c>
    </row>
    <row r="2008" spans="1:31">
      <c r="A2008" s="4">
        <v>102004</v>
      </c>
      <c r="C2008" s="43" t="s">
        <v>4117</v>
      </c>
      <c r="D2008" s="40" t="s">
        <v>54</v>
      </c>
      <c r="J2008" s="4" t="s">
        <v>4118</v>
      </c>
      <c r="K2008" s="4" t="s">
        <v>56</v>
      </c>
      <c r="L2008" s="4" t="s">
        <v>3767</v>
      </c>
      <c r="M2008" s="4" t="s">
        <v>258</v>
      </c>
      <c r="N2008" s="4" t="s">
        <v>3768</v>
      </c>
      <c r="O2008" s="4" t="s">
        <v>258</v>
      </c>
      <c r="P2008" s="4" t="s">
        <v>3769</v>
      </c>
      <c r="Q2008" s="4" t="s">
        <v>172</v>
      </c>
      <c r="R2008" s="4" t="s">
        <v>3770</v>
      </c>
      <c r="S2008" s="4" t="s">
        <v>173</v>
      </c>
      <c r="U2008" s="40" t="s">
        <v>54</v>
      </c>
      <c r="V2008" s="41" t="s">
        <v>4118</v>
      </c>
      <c r="W2008" s="41" t="s">
        <v>56</v>
      </c>
      <c r="X2008" s="41" t="s">
        <v>3767</v>
      </c>
      <c r="Y2008" s="41" t="s">
        <v>258</v>
      </c>
      <c r="Z2008" s="41" t="s">
        <v>3768</v>
      </c>
      <c r="AA2008" s="41" t="s">
        <v>258</v>
      </c>
      <c r="AB2008" s="41" t="s">
        <v>3769</v>
      </c>
      <c r="AC2008" s="41" t="s">
        <v>172</v>
      </c>
      <c r="AD2008" s="41" t="s">
        <v>3770</v>
      </c>
      <c r="AE2008" s="41" t="s">
        <v>173</v>
      </c>
    </row>
    <row r="2009" spans="1:31">
      <c r="A2009" s="4">
        <v>102005</v>
      </c>
      <c r="C2009" s="43" t="s">
        <v>4119</v>
      </c>
      <c r="D2009" s="40" t="s">
        <v>54</v>
      </c>
      <c r="J2009" s="4" t="s">
        <v>4120</v>
      </c>
      <c r="K2009" s="4" t="s">
        <v>56</v>
      </c>
      <c r="L2009" s="4" t="s">
        <v>3767</v>
      </c>
      <c r="M2009" s="4" t="s">
        <v>258</v>
      </c>
      <c r="N2009" s="4" t="s">
        <v>3768</v>
      </c>
      <c r="O2009" s="4" t="s">
        <v>258</v>
      </c>
      <c r="P2009" s="4" t="s">
        <v>3769</v>
      </c>
      <c r="Q2009" s="4" t="s">
        <v>172</v>
      </c>
      <c r="R2009" s="4" t="s">
        <v>3770</v>
      </c>
      <c r="S2009" s="4" t="s">
        <v>173</v>
      </c>
      <c r="U2009" s="40" t="s">
        <v>54</v>
      </c>
      <c r="V2009" s="41" t="s">
        <v>4120</v>
      </c>
      <c r="W2009" s="41" t="s">
        <v>56</v>
      </c>
      <c r="X2009" s="41" t="s">
        <v>3767</v>
      </c>
      <c r="Y2009" s="41" t="s">
        <v>258</v>
      </c>
      <c r="Z2009" s="41" t="s">
        <v>3768</v>
      </c>
      <c r="AA2009" s="41" t="s">
        <v>258</v>
      </c>
      <c r="AB2009" s="41" t="s">
        <v>3769</v>
      </c>
      <c r="AC2009" s="41" t="s">
        <v>172</v>
      </c>
      <c r="AD2009" s="41" t="s">
        <v>3770</v>
      </c>
      <c r="AE2009" s="41" t="s">
        <v>173</v>
      </c>
    </row>
    <row r="2010" spans="1:31">
      <c r="A2010" s="4">
        <v>102006</v>
      </c>
      <c r="C2010" s="43" t="s">
        <v>4121</v>
      </c>
      <c r="D2010" s="40" t="s">
        <v>54</v>
      </c>
      <c r="J2010" s="4" t="s">
        <v>4122</v>
      </c>
      <c r="K2010" s="4" t="s">
        <v>56</v>
      </c>
      <c r="L2010" s="4" t="s">
        <v>3767</v>
      </c>
      <c r="M2010" s="4" t="s">
        <v>258</v>
      </c>
      <c r="N2010" s="4" t="s">
        <v>3768</v>
      </c>
      <c r="O2010" s="4" t="s">
        <v>258</v>
      </c>
      <c r="P2010" s="4" t="s">
        <v>3769</v>
      </c>
      <c r="Q2010" s="4" t="s">
        <v>172</v>
      </c>
      <c r="R2010" s="4" t="s">
        <v>3770</v>
      </c>
      <c r="S2010" s="4" t="s">
        <v>173</v>
      </c>
      <c r="U2010" s="40" t="s">
        <v>54</v>
      </c>
      <c r="V2010" s="41" t="s">
        <v>4122</v>
      </c>
      <c r="W2010" s="41" t="s">
        <v>56</v>
      </c>
      <c r="X2010" s="41" t="s">
        <v>3767</v>
      </c>
      <c r="Y2010" s="41" t="s">
        <v>258</v>
      </c>
      <c r="Z2010" s="41" t="s">
        <v>3768</v>
      </c>
      <c r="AA2010" s="41" t="s">
        <v>258</v>
      </c>
      <c r="AB2010" s="41" t="s">
        <v>3769</v>
      </c>
      <c r="AC2010" s="41" t="s">
        <v>172</v>
      </c>
      <c r="AD2010" s="41" t="s">
        <v>3770</v>
      </c>
      <c r="AE2010" s="41" t="s">
        <v>173</v>
      </c>
    </row>
    <row r="2011" spans="1:31">
      <c r="A2011" s="4">
        <v>102007</v>
      </c>
      <c r="C2011" s="43" t="s">
        <v>4123</v>
      </c>
      <c r="D2011" s="40" t="s">
        <v>54</v>
      </c>
      <c r="J2011" s="4" t="s">
        <v>4124</v>
      </c>
      <c r="K2011" s="4" t="s">
        <v>56</v>
      </c>
      <c r="L2011" s="4" t="s">
        <v>3767</v>
      </c>
      <c r="M2011" s="4" t="s">
        <v>258</v>
      </c>
      <c r="N2011" s="4" t="s">
        <v>3768</v>
      </c>
      <c r="O2011" s="4" t="s">
        <v>258</v>
      </c>
      <c r="P2011" s="4" t="s">
        <v>3769</v>
      </c>
      <c r="Q2011" s="4" t="s">
        <v>172</v>
      </c>
      <c r="R2011" s="4" t="s">
        <v>3770</v>
      </c>
      <c r="S2011" s="4" t="s">
        <v>173</v>
      </c>
      <c r="U2011" s="40" t="s">
        <v>54</v>
      </c>
      <c r="V2011" s="41" t="s">
        <v>4124</v>
      </c>
      <c r="W2011" s="41" t="s">
        <v>56</v>
      </c>
      <c r="X2011" s="41" t="s">
        <v>3767</v>
      </c>
      <c r="Y2011" s="41" t="s">
        <v>258</v>
      </c>
      <c r="Z2011" s="41" t="s">
        <v>3768</v>
      </c>
      <c r="AA2011" s="41" t="s">
        <v>258</v>
      </c>
      <c r="AB2011" s="41" t="s">
        <v>3769</v>
      </c>
      <c r="AC2011" s="41" t="s">
        <v>172</v>
      </c>
      <c r="AD2011" s="41" t="s">
        <v>3770</v>
      </c>
      <c r="AE2011" s="41" t="s">
        <v>173</v>
      </c>
    </row>
    <row r="2012" spans="1:31">
      <c r="A2012" s="4">
        <v>102008</v>
      </c>
      <c r="C2012" s="43" t="s">
        <v>4125</v>
      </c>
      <c r="D2012" s="40" t="s">
        <v>54</v>
      </c>
      <c r="J2012" s="4" t="s">
        <v>4126</v>
      </c>
      <c r="K2012" s="4" t="s">
        <v>56</v>
      </c>
      <c r="L2012" s="4" t="s">
        <v>3767</v>
      </c>
      <c r="M2012" s="4" t="s">
        <v>258</v>
      </c>
      <c r="N2012" s="4" t="s">
        <v>3768</v>
      </c>
      <c r="O2012" s="4" t="s">
        <v>258</v>
      </c>
      <c r="P2012" s="4" t="s">
        <v>3769</v>
      </c>
      <c r="Q2012" s="4" t="s">
        <v>172</v>
      </c>
      <c r="R2012" s="4" t="s">
        <v>3770</v>
      </c>
      <c r="S2012" s="4" t="s">
        <v>173</v>
      </c>
      <c r="U2012" s="40" t="s">
        <v>54</v>
      </c>
      <c r="V2012" s="41" t="s">
        <v>4126</v>
      </c>
      <c r="W2012" s="41" t="s">
        <v>56</v>
      </c>
      <c r="X2012" s="41" t="s">
        <v>3767</v>
      </c>
      <c r="Y2012" s="41" t="s">
        <v>258</v>
      </c>
      <c r="Z2012" s="41" t="s">
        <v>3768</v>
      </c>
      <c r="AA2012" s="41" t="s">
        <v>258</v>
      </c>
      <c r="AB2012" s="41" t="s">
        <v>3769</v>
      </c>
      <c r="AC2012" s="41" t="s">
        <v>172</v>
      </c>
      <c r="AD2012" s="41" t="s">
        <v>3770</v>
      </c>
      <c r="AE2012" s="41" t="s">
        <v>173</v>
      </c>
    </row>
    <row r="2013" spans="1:31">
      <c r="A2013" s="4">
        <v>102009</v>
      </c>
      <c r="C2013" s="43" t="s">
        <v>4127</v>
      </c>
      <c r="D2013" s="40" t="s">
        <v>54</v>
      </c>
      <c r="J2013" s="4" t="s">
        <v>4128</v>
      </c>
      <c r="K2013" s="4" t="s">
        <v>56</v>
      </c>
      <c r="L2013" s="4" t="s">
        <v>3767</v>
      </c>
      <c r="M2013" s="4" t="s">
        <v>258</v>
      </c>
      <c r="N2013" s="4" t="s">
        <v>3768</v>
      </c>
      <c r="O2013" s="4" t="s">
        <v>258</v>
      </c>
      <c r="P2013" s="4" t="s">
        <v>3769</v>
      </c>
      <c r="Q2013" s="4" t="s">
        <v>172</v>
      </c>
      <c r="R2013" s="4" t="s">
        <v>3770</v>
      </c>
      <c r="S2013" s="4" t="s">
        <v>173</v>
      </c>
      <c r="U2013" s="40" t="s">
        <v>54</v>
      </c>
      <c r="V2013" s="41" t="s">
        <v>4128</v>
      </c>
      <c r="W2013" s="41" t="s">
        <v>56</v>
      </c>
      <c r="X2013" s="41" t="s">
        <v>3767</v>
      </c>
      <c r="Y2013" s="41" t="s">
        <v>258</v>
      </c>
      <c r="Z2013" s="41" t="s">
        <v>3768</v>
      </c>
      <c r="AA2013" s="41" t="s">
        <v>258</v>
      </c>
      <c r="AB2013" s="41" t="s">
        <v>3769</v>
      </c>
      <c r="AC2013" s="41" t="s">
        <v>172</v>
      </c>
      <c r="AD2013" s="41" t="s">
        <v>3770</v>
      </c>
      <c r="AE2013" s="41" t="s">
        <v>173</v>
      </c>
    </row>
    <row r="2014" spans="1:31">
      <c r="A2014" s="4">
        <v>102010</v>
      </c>
      <c r="C2014" s="43" t="s">
        <v>4129</v>
      </c>
      <c r="D2014" s="40" t="s">
        <v>54</v>
      </c>
      <c r="J2014" s="4" t="s">
        <v>4130</v>
      </c>
      <c r="K2014" s="4" t="s">
        <v>56</v>
      </c>
      <c r="L2014" s="4" t="s">
        <v>3767</v>
      </c>
      <c r="M2014" s="4" t="s">
        <v>258</v>
      </c>
      <c r="N2014" s="4" t="s">
        <v>3768</v>
      </c>
      <c r="O2014" s="4" t="s">
        <v>258</v>
      </c>
      <c r="P2014" s="4" t="s">
        <v>3769</v>
      </c>
      <c r="Q2014" s="4" t="s">
        <v>172</v>
      </c>
      <c r="R2014" s="4" t="s">
        <v>3770</v>
      </c>
      <c r="S2014" s="4" t="s">
        <v>173</v>
      </c>
      <c r="U2014" s="40" t="s">
        <v>54</v>
      </c>
      <c r="V2014" s="41" t="s">
        <v>4130</v>
      </c>
      <c r="W2014" s="41" t="s">
        <v>56</v>
      </c>
      <c r="X2014" s="41" t="s">
        <v>3767</v>
      </c>
      <c r="Y2014" s="41" t="s">
        <v>258</v>
      </c>
      <c r="Z2014" s="41" t="s">
        <v>3768</v>
      </c>
      <c r="AA2014" s="41" t="s">
        <v>258</v>
      </c>
      <c r="AB2014" s="41" t="s">
        <v>3769</v>
      </c>
      <c r="AC2014" s="41" t="s">
        <v>172</v>
      </c>
      <c r="AD2014" s="41" t="s">
        <v>3770</v>
      </c>
      <c r="AE2014" s="41" t="s">
        <v>173</v>
      </c>
    </row>
    <row r="2015" spans="1:31">
      <c r="A2015" s="4">
        <v>102011</v>
      </c>
      <c r="C2015" s="43" t="s">
        <v>4131</v>
      </c>
      <c r="D2015" s="40" t="s">
        <v>54</v>
      </c>
      <c r="J2015" s="4" t="s">
        <v>4132</v>
      </c>
      <c r="K2015" s="4" t="s">
        <v>56</v>
      </c>
      <c r="L2015" s="4" t="s">
        <v>3767</v>
      </c>
      <c r="M2015" s="4" t="s">
        <v>258</v>
      </c>
      <c r="N2015" s="4" t="s">
        <v>3768</v>
      </c>
      <c r="O2015" s="4" t="s">
        <v>258</v>
      </c>
      <c r="P2015" s="4" t="s">
        <v>3769</v>
      </c>
      <c r="Q2015" s="4" t="s">
        <v>172</v>
      </c>
      <c r="R2015" s="4" t="s">
        <v>3770</v>
      </c>
      <c r="S2015" s="4" t="s">
        <v>173</v>
      </c>
      <c r="U2015" s="40" t="s">
        <v>54</v>
      </c>
      <c r="V2015" s="41" t="s">
        <v>4132</v>
      </c>
      <c r="W2015" s="41" t="s">
        <v>56</v>
      </c>
      <c r="X2015" s="41" t="s">
        <v>3767</v>
      </c>
      <c r="Y2015" s="41" t="s">
        <v>258</v>
      </c>
      <c r="Z2015" s="41" t="s">
        <v>3768</v>
      </c>
      <c r="AA2015" s="41" t="s">
        <v>258</v>
      </c>
      <c r="AB2015" s="41" t="s">
        <v>3769</v>
      </c>
      <c r="AC2015" s="41" t="s">
        <v>172</v>
      </c>
      <c r="AD2015" s="41" t="s">
        <v>3770</v>
      </c>
      <c r="AE2015" s="41" t="s">
        <v>173</v>
      </c>
    </row>
    <row r="2016" spans="1:31">
      <c r="A2016" s="4">
        <v>102012</v>
      </c>
      <c r="C2016" s="43" t="s">
        <v>4133</v>
      </c>
      <c r="D2016" s="40" t="s">
        <v>54</v>
      </c>
      <c r="J2016" s="4" t="s">
        <v>4134</v>
      </c>
      <c r="K2016" s="4" t="s">
        <v>56</v>
      </c>
      <c r="L2016" s="4" t="s">
        <v>3767</v>
      </c>
      <c r="M2016" s="4" t="s">
        <v>258</v>
      </c>
      <c r="N2016" s="4" t="s">
        <v>3768</v>
      </c>
      <c r="O2016" s="4" t="s">
        <v>258</v>
      </c>
      <c r="P2016" s="4" t="s">
        <v>3769</v>
      </c>
      <c r="Q2016" s="4" t="s">
        <v>172</v>
      </c>
      <c r="R2016" s="4" t="s">
        <v>3770</v>
      </c>
      <c r="S2016" s="4" t="s">
        <v>173</v>
      </c>
      <c r="U2016" s="40" t="s">
        <v>54</v>
      </c>
      <c r="V2016" s="41" t="s">
        <v>4134</v>
      </c>
      <c r="W2016" s="41" t="s">
        <v>56</v>
      </c>
      <c r="X2016" s="41" t="s">
        <v>3767</v>
      </c>
      <c r="Y2016" s="41" t="s">
        <v>258</v>
      </c>
      <c r="Z2016" s="41" t="s">
        <v>3768</v>
      </c>
      <c r="AA2016" s="41" t="s">
        <v>258</v>
      </c>
      <c r="AB2016" s="41" t="s">
        <v>3769</v>
      </c>
      <c r="AC2016" s="41" t="s">
        <v>172</v>
      </c>
      <c r="AD2016" s="41" t="s">
        <v>3770</v>
      </c>
      <c r="AE2016" s="41" t="s">
        <v>173</v>
      </c>
    </row>
    <row r="2017" spans="1:31">
      <c r="A2017" s="4">
        <v>102013</v>
      </c>
      <c r="C2017" s="43" t="s">
        <v>4135</v>
      </c>
      <c r="D2017" s="40" t="s">
        <v>54</v>
      </c>
      <c r="J2017" s="4" t="s">
        <v>4136</v>
      </c>
      <c r="K2017" s="4" t="s">
        <v>56</v>
      </c>
      <c r="L2017" s="4" t="s">
        <v>3767</v>
      </c>
      <c r="M2017" s="4" t="s">
        <v>258</v>
      </c>
      <c r="N2017" s="4" t="s">
        <v>3768</v>
      </c>
      <c r="O2017" s="4" t="s">
        <v>258</v>
      </c>
      <c r="P2017" s="4" t="s">
        <v>3769</v>
      </c>
      <c r="Q2017" s="4" t="s">
        <v>172</v>
      </c>
      <c r="R2017" s="4" t="s">
        <v>3770</v>
      </c>
      <c r="S2017" s="4" t="s">
        <v>173</v>
      </c>
      <c r="U2017" s="40" t="s">
        <v>54</v>
      </c>
      <c r="V2017" s="41" t="s">
        <v>4136</v>
      </c>
      <c r="W2017" s="41" t="s">
        <v>56</v>
      </c>
      <c r="X2017" s="41" t="s">
        <v>3767</v>
      </c>
      <c r="Y2017" s="41" t="s">
        <v>258</v>
      </c>
      <c r="Z2017" s="41" t="s">
        <v>3768</v>
      </c>
      <c r="AA2017" s="41" t="s">
        <v>258</v>
      </c>
      <c r="AB2017" s="41" t="s">
        <v>3769</v>
      </c>
      <c r="AC2017" s="41" t="s">
        <v>172</v>
      </c>
      <c r="AD2017" s="41" t="s">
        <v>3770</v>
      </c>
      <c r="AE2017" s="41" t="s">
        <v>173</v>
      </c>
    </row>
    <row r="2018" spans="1:31">
      <c r="A2018" s="4">
        <v>102014</v>
      </c>
      <c r="C2018" s="43" t="s">
        <v>4137</v>
      </c>
      <c r="D2018" s="40" t="s">
        <v>54</v>
      </c>
      <c r="J2018" s="4" t="s">
        <v>4138</v>
      </c>
      <c r="K2018" s="4" t="s">
        <v>56</v>
      </c>
      <c r="L2018" s="4" t="s">
        <v>3767</v>
      </c>
      <c r="M2018" s="4" t="s">
        <v>258</v>
      </c>
      <c r="N2018" s="4" t="s">
        <v>3768</v>
      </c>
      <c r="O2018" s="4" t="s">
        <v>258</v>
      </c>
      <c r="P2018" s="4" t="s">
        <v>3769</v>
      </c>
      <c r="Q2018" s="4" t="s">
        <v>172</v>
      </c>
      <c r="R2018" s="4" t="s">
        <v>3770</v>
      </c>
      <c r="S2018" s="4" t="s">
        <v>173</v>
      </c>
      <c r="U2018" s="40" t="s">
        <v>54</v>
      </c>
      <c r="V2018" s="41" t="s">
        <v>4138</v>
      </c>
      <c r="W2018" s="41" t="s">
        <v>56</v>
      </c>
      <c r="X2018" s="41" t="s">
        <v>3767</v>
      </c>
      <c r="Y2018" s="41" t="s">
        <v>258</v>
      </c>
      <c r="Z2018" s="41" t="s">
        <v>3768</v>
      </c>
      <c r="AA2018" s="41" t="s">
        <v>258</v>
      </c>
      <c r="AB2018" s="41" t="s">
        <v>3769</v>
      </c>
      <c r="AC2018" s="41" t="s">
        <v>172</v>
      </c>
      <c r="AD2018" s="41" t="s">
        <v>3770</v>
      </c>
      <c r="AE2018" s="41" t="s">
        <v>173</v>
      </c>
    </row>
    <row r="2019" spans="1:31">
      <c r="A2019" s="4">
        <v>102015</v>
      </c>
      <c r="C2019" s="43" t="s">
        <v>4139</v>
      </c>
      <c r="D2019" s="40" t="s">
        <v>54</v>
      </c>
      <c r="J2019" s="4" t="s">
        <v>4140</v>
      </c>
      <c r="K2019" s="4" t="s">
        <v>56</v>
      </c>
      <c r="L2019" s="4" t="s">
        <v>3767</v>
      </c>
      <c r="M2019" s="4" t="s">
        <v>258</v>
      </c>
      <c r="N2019" s="4" t="s">
        <v>3768</v>
      </c>
      <c r="O2019" s="4" t="s">
        <v>258</v>
      </c>
      <c r="P2019" s="4" t="s">
        <v>3769</v>
      </c>
      <c r="Q2019" s="4" t="s">
        <v>172</v>
      </c>
      <c r="R2019" s="4" t="s">
        <v>3770</v>
      </c>
      <c r="S2019" s="4" t="s">
        <v>173</v>
      </c>
      <c r="U2019" s="40" t="s">
        <v>54</v>
      </c>
      <c r="V2019" s="41" t="s">
        <v>4140</v>
      </c>
      <c r="W2019" s="41" t="s">
        <v>56</v>
      </c>
      <c r="X2019" s="41" t="s">
        <v>3767</v>
      </c>
      <c r="Y2019" s="41" t="s">
        <v>258</v>
      </c>
      <c r="Z2019" s="41" t="s">
        <v>3768</v>
      </c>
      <c r="AA2019" s="41" t="s">
        <v>258</v>
      </c>
      <c r="AB2019" s="41" t="s">
        <v>3769</v>
      </c>
      <c r="AC2019" s="41" t="s">
        <v>172</v>
      </c>
      <c r="AD2019" s="41" t="s">
        <v>3770</v>
      </c>
      <c r="AE2019" s="41" t="s">
        <v>173</v>
      </c>
    </row>
    <row r="2020" spans="1:31">
      <c r="A2020" s="4">
        <v>102016</v>
      </c>
      <c r="C2020" s="43" t="s">
        <v>4141</v>
      </c>
      <c r="D2020" s="40" t="s">
        <v>54</v>
      </c>
      <c r="J2020" s="4" t="s">
        <v>4142</v>
      </c>
      <c r="K2020" s="4" t="s">
        <v>56</v>
      </c>
      <c r="L2020" s="4" t="s">
        <v>3767</v>
      </c>
      <c r="M2020" s="4" t="s">
        <v>258</v>
      </c>
      <c r="N2020" s="4" t="s">
        <v>3768</v>
      </c>
      <c r="O2020" s="4" t="s">
        <v>258</v>
      </c>
      <c r="P2020" s="4" t="s">
        <v>3769</v>
      </c>
      <c r="Q2020" s="4" t="s">
        <v>172</v>
      </c>
      <c r="R2020" s="4" t="s">
        <v>3770</v>
      </c>
      <c r="S2020" s="4" t="s">
        <v>173</v>
      </c>
      <c r="U2020" s="40" t="s">
        <v>54</v>
      </c>
      <c r="V2020" s="41" t="s">
        <v>4142</v>
      </c>
      <c r="W2020" s="41" t="s">
        <v>56</v>
      </c>
      <c r="X2020" s="41" t="s">
        <v>3767</v>
      </c>
      <c r="Y2020" s="41" t="s">
        <v>258</v>
      </c>
      <c r="Z2020" s="41" t="s">
        <v>3768</v>
      </c>
      <c r="AA2020" s="41" t="s">
        <v>258</v>
      </c>
      <c r="AB2020" s="41" t="s">
        <v>3769</v>
      </c>
      <c r="AC2020" s="41" t="s">
        <v>172</v>
      </c>
      <c r="AD2020" s="41" t="s">
        <v>3770</v>
      </c>
      <c r="AE2020" s="41" t="s">
        <v>173</v>
      </c>
    </row>
    <row r="2021" spans="1:31">
      <c r="A2021" s="4">
        <v>102017</v>
      </c>
      <c r="C2021" s="43" t="s">
        <v>4143</v>
      </c>
      <c r="D2021" s="40" t="s">
        <v>54</v>
      </c>
      <c r="J2021" s="4" t="s">
        <v>4144</v>
      </c>
      <c r="K2021" s="4" t="s">
        <v>56</v>
      </c>
      <c r="L2021" s="4" t="s">
        <v>3767</v>
      </c>
      <c r="M2021" s="4" t="s">
        <v>258</v>
      </c>
      <c r="N2021" s="4" t="s">
        <v>3768</v>
      </c>
      <c r="O2021" s="4" t="s">
        <v>258</v>
      </c>
      <c r="P2021" s="4" t="s">
        <v>3769</v>
      </c>
      <c r="Q2021" s="4" t="s">
        <v>172</v>
      </c>
      <c r="R2021" s="4" t="s">
        <v>3770</v>
      </c>
      <c r="S2021" s="4" t="s">
        <v>173</v>
      </c>
      <c r="U2021" s="40" t="s">
        <v>54</v>
      </c>
      <c r="V2021" s="41" t="s">
        <v>4144</v>
      </c>
      <c r="W2021" s="41" t="s">
        <v>56</v>
      </c>
      <c r="X2021" s="41" t="s">
        <v>3767</v>
      </c>
      <c r="Y2021" s="41" t="s">
        <v>258</v>
      </c>
      <c r="Z2021" s="41" t="s">
        <v>3768</v>
      </c>
      <c r="AA2021" s="41" t="s">
        <v>258</v>
      </c>
      <c r="AB2021" s="41" t="s">
        <v>3769</v>
      </c>
      <c r="AC2021" s="41" t="s">
        <v>172</v>
      </c>
      <c r="AD2021" s="41" t="s">
        <v>3770</v>
      </c>
      <c r="AE2021" s="41" t="s">
        <v>173</v>
      </c>
    </row>
    <row r="2022" spans="1:31">
      <c r="A2022" s="4">
        <v>102018</v>
      </c>
      <c r="C2022" s="43" t="s">
        <v>4145</v>
      </c>
      <c r="D2022" s="40" t="s">
        <v>54</v>
      </c>
      <c r="J2022" s="4" t="s">
        <v>4146</v>
      </c>
      <c r="K2022" s="4" t="s">
        <v>56</v>
      </c>
      <c r="L2022" s="4" t="s">
        <v>3767</v>
      </c>
      <c r="M2022" s="4" t="s">
        <v>258</v>
      </c>
      <c r="N2022" s="4" t="s">
        <v>3768</v>
      </c>
      <c r="O2022" s="4" t="s">
        <v>258</v>
      </c>
      <c r="P2022" s="4" t="s">
        <v>3769</v>
      </c>
      <c r="Q2022" s="4" t="s">
        <v>172</v>
      </c>
      <c r="R2022" s="4" t="s">
        <v>3770</v>
      </c>
      <c r="S2022" s="4" t="s">
        <v>173</v>
      </c>
      <c r="U2022" s="40" t="s">
        <v>54</v>
      </c>
      <c r="V2022" s="41" t="s">
        <v>4146</v>
      </c>
      <c r="W2022" s="41" t="s">
        <v>56</v>
      </c>
      <c r="X2022" s="41" t="s">
        <v>3767</v>
      </c>
      <c r="Y2022" s="41" t="s">
        <v>258</v>
      </c>
      <c r="Z2022" s="41" t="s">
        <v>3768</v>
      </c>
      <c r="AA2022" s="41" t="s">
        <v>258</v>
      </c>
      <c r="AB2022" s="41" t="s">
        <v>3769</v>
      </c>
      <c r="AC2022" s="41" t="s">
        <v>172</v>
      </c>
      <c r="AD2022" s="41" t="s">
        <v>3770</v>
      </c>
      <c r="AE2022" s="41" t="s">
        <v>173</v>
      </c>
    </row>
    <row r="2023" spans="1:31">
      <c r="A2023" s="4">
        <v>102019</v>
      </c>
      <c r="C2023" s="43" t="s">
        <v>4147</v>
      </c>
      <c r="D2023" s="40" t="s">
        <v>54</v>
      </c>
      <c r="J2023" s="4" t="s">
        <v>4148</v>
      </c>
      <c r="K2023" s="4" t="s">
        <v>56</v>
      </c>
      <c r="L2023" s="4" t="s">
        <v>3767</v>
      </c>
      <c r="M2023" s="4" t="s">
        <v>258</v>
      </c>
      <c r="N2023" s="4" t="s">
        <v>3768</v>
      </c>
      <c r="O2023" s="4" t="s">
        <v>258</v>
      </c>
      <c r="P2023" s="4" t="s">
        <v>3769</v>
      </c>
      <c r="Q2023" s="4" t="s">
        <v>172</v>
      </c>
      <c r="R2023" s="4" t="s">
        <v>3770</v>
      </c>
      <c r="S2023" s="4" t="s">
        <v>173</v>
      </c>
      <c r="U2023" s="40" t="s">
        <v>54</v>
      </c>
      <c r="V2023" s="41" t="s">
        <v>4148</v>
      </c>
      <c r="W2023" s="41" t="s">
        <v>56</v>
      </c>
      <c r="X2023" s="41" t="s">
        <v>3767</v>
      </c>
      <c r="Y2023" s="41" t="s">
        <v>258</v>
      </c>
      <c r="Z2023" s="41" t="s">
        <v>3768</v>
      </c>
      <c r="AA2023" s="41" t="s">
        <v>258</v>
      </c>
      <c r="AB2023" s="41" t="s">
        <v>3769</v>
      </c>
      <c r="AC2023" s="41" t="s">
        <v>172</v>
      </c>
      <c r="AD2023" s="41" t="s">
        <v>3770</v>
      </c>
      <c r="AE2023" s="41" t="s">
        <v>173</v>
      </c>
    </row>
    <row r="2024" spans="1:31">
      <c r="A2024" s="4">
        <v>102020</v>
      </c>
      <c r="C2024" s="43" t="s">
        <v>4149</v>
      </c>
      <c r="D2024" s="40" t="s">
        <v>54</v>
      </c>
      <c r="J2024" s="4" t="s">
        <v>4150</v>
      </c>
      <c r="K2024" s="4" t="s">
        <v>56</v>
      </c>
      <c r="L2024" s="4" t="s">
        <v>3767</v>
      </c>
      <c r="M2024" s="4" t="s">
        <v>258</v>
      </c>
      <c r="N2024" s="4" t="s">
        <v>3768</v>
      </c>
      <c r="O2024" s="4" t="s">
        <v>258</v>
      </c>
      <c r="P2024" s="4" t="s">
        <v>3769</v>
      </c>
      <c r="Q2024" s="4" t="s">
        <v>172</v>
      </c>
      <c r="R2024" s="4" t="s">
        <v>3770</v>
      </c>
      <c r="S2024" s="4" t="s">
        <v>173</v>
      </c>
      <c r="U2024" s="40" t="s">
        <v>54</v>
      </c>
      <c r="V2024" s="41" t="s">
        <v>4150</v>
      </c>
      <c r="W2024" s="41" t="s">
        <v>56</v>
      </c>
      <c r="X2024" s="41" t="s">
        <v>3767</v>
      </c>
      <c r="Y2024" s="41" t="s">
        <v>258</v>
      </c>
      <c r="Z2024" s="41" t="s">
        <v>3768</v>
      </c>
      <c r="AA2024" s="41" t="s">
        <v>258</v>
      </c>
      <c r="AB2024" s="41" t="s">
        <v>3769</v>
      </c>
      <c r="AC2024" s="41" t="s">
        <v>172</v>
      </c>
      <c r="AD2024" s="41" t="s">
        <v>3770</v>
      </c>
      <c r="AE2024" s="41" t="s">
        <v>173</v>
      </c>
    </row>
    <row r="2025" spans="1:31">
      <c r="A2025" s="4">
        <v>102021</v>
      </c>
      <c r="C2025" s="43" t="s">
        <v>4151</v>
      </c>
      <c r="D2025" s="40" t="s">
        <v>54</v>
      </c>
      <c r="J2025" s="4" t="s">
        <v>4152</v>
      </c>
      <c r="K2025" s="4" t="s">
        <v>56</v>
      </c>
      <c r="L2025" s="4" t="s">
        <v>3767</v>
      </c>
      <c r="M2025" s="4" t="s">
        <v>258</v>
      </c>
      <c r="N2025" s="4" t="s">
        <v>3768</v>
      </c>
      <c r="O2025" s="4" t="s">
        <v>258</v>
      </c>
      <c r="P2025" s="4" t="s">
        <v>3769</v>
      </c>
      <c r="Q2025" s="4" t="s">
        <v>172</v>
      </c>
      <c r="R2025" s="4" t="s">
        <v>3770</v>
      </c>
      <c r="S2025" s="4" t="s">
        <v>173</v>
      </c>
      <c r="U2025" s="40" t="s">
        <v>54</v>
      </c>
      <c r="V2025" s="41" t="s">
        <v>4152</v>
      </c>
      <c r="W2025" s="41" t="s">
        <v>56</v>
      </c>
      <c r="X2025" s="41" t="s">
        <v>3767</v>
      </c>
      <c r="Y2025" s="41" t="s">
        <v>258</v>
      </c>
      <c r="Z2025" s="41" t="s">
        <v>3768</v>
      </c>
      <c r="AA2025" s="41" t="s">
        <v>258</v>
      </c>
      <c r="AB2025" s="41" t="s">
        <v>3769</v>
      </c>
      <c r="AC2025" s="41" t="s">
        <v>172</v>
      </c>
      <c r="AD2025" s="41" t="s">
        <v>3770</v>
      </c>
      <c r="AE2025" s="41" t="s">
        <v>173</v>
      </c>
    </row>
    <row r="2026" spans="1:31">
      <c r="A2026" s="4">
        <v>102022</v>
      </c>
      <c r="C2026" s="43" t="s">
        <v>4153</v>
      </c>
      <c r="D2026" s="40" t="s">
        <v>54</v>
      </c>
      <c r="J2026" s="4" t="s">
        <v>4154</v>
      </c>
      <c r="K2026" s="4" t="s">
        <v>56</v>
      </c>
      <c r="L2026" s="4" t="s">
        <v>3767</v>
      </c>
      <c r="M2026" s="4" t="s">
        <v>258</v>
      </c>
      <c r="N2026" s="4" t="s">
        <v>3768</v>
      </c>
      <c r="O2026" s="4" t="s">
        <v>258</v>
      </c>
      <c r="P2026" s="4" t="s">
        <v>3769</v>
      </c>
      <c r="Q2026" s="4" t="s">
        <v>172</v>
      </c>
      <c r="R2026" s="4" t="s">
        <v>3770</v>
      </c>
      <c r="S2026" s="4" t="s">
        <v>173</v>
      </c>
      <c r="U2026" s="40" t="s">
        <v>54</v>
      </c>
      <c r="V2026" s="41" t="s">
        <v>4154</v>
      </c>
      <c r="W2026" s="41" t="s">
        <v>56</v>
      </c>
      <c r="X2026" s="41" t="s">
        <v>3767</v>
      </c>
      <c r="Y2026" s="41" t="s">
        <v>258</v>
      </c>
      <c r="Z2026" s="41" t="s">
        <v>3768</v>
      </c>
      <c r="AA2026" s="41" t="s">
        <v>258</v>
      </c>
      <c r="AB2026" s="41" t="s">
        <v>3769</v>
      </c>
      <c r="AC2026" s="41" t="s">
        <v>172</v>
      </c>
      <c r="AD2026" s="41" t="s">
        <v>3770</v>
      </c>
      <c r="AE2026" s="41" t="s">
        <v>173</v>
      </c>
    </row>
    <row r="2027" spans="1:31">
      <c r="A2027" s="4">
        <v>102023</v>
      </c>
      <c r="C2027" s="43" t="s">
        <v>4155</v>
      </c>
      <c r="D2027" s="40" t="s">
        <v>54</v>
      </c>
      <c r="J2027" s="4" t="s">
        <v>4156</v>
      </c>
      <c r="K2027" s="4" t="s">
        <v>56</v>
      </c>
      <c r="L2027" s="4" t="s">
        <v>3767</v>
      </c>
      <c r="M2027" s="4" t="s">
        <v>258</v>
      </c>
      <c r="N2027" s="4" t="s">
        <v>3768</v>
      </c>
      <c r="O2027" s="4" t="s">
        <v>258</v>
      </c>
      <c r="P2027" s="4" t="s">
        <v>3769</v>
      </c>
      <c r="Q2027" s="4" t="s">
        <v>172</v>
      </c>
      <c r="R2027" s="4" t="s">
        <v>3770</v>
      </c>
      <c r="S2027" s="4" t="s">
        <v>173</v>
      </c>
      <c r="U2027" s="40" t="s">
        <v>54</v>
      </c>
      <c r="V2027" s="41" t="s">
        <v>4156</v>
      </c>
      <c r="W2027" s="41" t="s">
        <v>56</v>
      </c>
      <c r="X2027" s="41" t="s">
        <v>3767</v>
      </c>
      <c r="Y2027" s="41" t="s">
        <v>258</v>
      </c>
      <c r="Z2027" s="41" t="s">
        <v>3768</v>
      </c>
      <c r="AA2027" s="41" t="s">
        <v>258</v>
      </c>
      <c r="AB2027" s="41" t="s">
        <v>3769</v>
      </c>
      <c r="AC2027" s="41" t="s">
        <v>172</v>
      </c>
      <c r="AD2027" s="41" t="s">
        <v>3770</v>
      </c>
      <c r="AE2027" s="41" t="s">
        <v>173</v>
      </c>
    </row>
    <row r="2028" spans="1:31">
      <c r="A2028" s="4">
        <v>102024</v>
      </c>
      <c r="C2028" s="43" t="s">
        <v>4157</v>
      </c>
      <c r="D2028" s="40" t="s">
        <v>54</v>
      </c>
      <c r="J2028" s="4" t="s">
        <v>4158</v>
      </c>
      <c r="K2028" s="4" t="s">
        <v>56</v>
      </c>
      <c r="L2028" s="4" t="s">
        <v>3767</v>
      </c>
      <c r="M2028" s="4" t="s">
        <v>258</v>
      </c>
      <c r="N2028" s="4" t="s">
        <v>3768</v>
      </c>
      <c r="O2028" s="4" t="s">
        <v>258</v>
      </c>
      <c r="P2028" s="4" t="s">
        <v>3769</v>
      </c>
      <c r="Q2028" s="4" t="s">
        <v>172</v>
      </c>
      <c r="R2028" s="4" t="s">
        <v>3770</v>
      </c>
      <c r="S2028" s="4" t="s">
        <v>173</v>
      </c>
      <c r="U2028" s="40" t="s">
        <v>54</v>
      </c>
      <c r="V2028" s="41" t="s">
        <v>4158</v>
      </c>
      <c r="W2028" s="41" t="s">
        <v>56</v>
      </c>
      <c r="X2028" s="41" t="s">
        <v>3767</v>
      </c>
      <c r="Y2028" s="41" t="s">
        <v>258</v>
      </c>
      <c r="Z2028" s="41" t="s">
        <v>3768</v>
      </c>
      <c r="AA2028" s="41" t="s">
        <v>258</v>
      </c>
      <c r="AB2028" s="41" t="s">
        <v>3769</v>
      </c>
      <c r="AC2028" s="41" t="s">
        <v>172</v>
      </c>
      <c r="AD2028" s="41" t="s">
        <v>3770</v>
      </c>
      <c r="AE2028" s="41" t="s">
        <v>173</v>
      </c>
    </row>
    <row r="2029" spans="1:31">
      <c r="A2029" s="4">
        <v>102025</v>
      </c>
      <c r="C2029" s="43" t="s">
        <v>4159</v>
      </c>
      <c r="D2029" s="40" t="s">
        <v>54</v>
      </c>
      <c r="J2029" s="4" t="s">
        <v>4160</v>
      </c>
      <c r="K2029" s="4" t="s">
        <v>56</v>
      </c>
      <c r="L2029" s="4" t="s">
        <v>3767</v>
      </c>
      <c r="M2029" s="4" t="s">
        <v>258</v>
      </c>
      <c r="N2029" s="4" t="s">
        <v>3768</v>
      </c>
      <c r="O2029" s="4" t="s">
        <v>258</v>
      </c>
      <c r="P2029" s="4" t="s">
        <v>3769</v>
      </c>
      <c r="Q2029" s="4" t="s">
        <v>172</v>
      </c>
      <c r="R2029" s="4" t="s">
        <v>3770</v>
      </c>
      <c r="S2029" s="4" t="s">
        <v>173</v>
      </c>
      <c r="U2029" s="40" t="s">
        <v>54</v>
      </c>
      <c r="V2029" s="41" t="s">
        <v>4160</v>
      </c>
      <c r="W2029" s="41" t="s">
        <v>56</v>
      </c>
      <c r="X2029" s="41" t="s">
        <v>3767</v>
      </c>
      <c r="Y2029" s="41" t="s">
        <v>258</v>
      </c>
      <c r="Z2029" s="41" t="s">
        <v>3768</v>
      </c>
      <c r="AA2029" s="41" t="s">
        <v>258</v>
      </c>
      <c r="AB2029" s="41" t="s">
        <v>3769</v>
      </c>
      <c r="AC2029" s="41" t="s">
        <v>172</v>
      </c>
      <c r="AD2029" s="41" t="s">
        <v>3770</v>
      </c>
      <c r="AE2029" s="41" t="s">
        <v>173</v>
      </c>
    </row>
    <row r="2030" spans="1:31">
      <c r="A2030" s="4">
        <v>102026</v>
      </c>
      <c r="C2030" s="43" t="s">
        <v>4161</v>
      </c>
      <c r="D2030" s="40" t="s">
        <v>54</v>
      </c>
      <c r="J2030" s="4" t="s">
        <v>4162</v>
      </c>
      <c r="K2030" s="4" t="s">
        <v>56</v>
      </c>
      <c r="L2030" s="4" t="s">
        <v>3767</v>
      </c>
      <c r="M2030" s="4" t="s">
        <v>258</v>
      </c>
      <c r="N2030" s="4" t="s">
        <v>3768</v>
      </c>
      <c r="O2030" s="4" t="s">
        <v>258</v>
      </c>
      <c r="P2030" s="4" t="s">
        <v>3769</v>
      </c>
      <c r="Q2030" s="4" t="s">
        <v>172</v>
      </c>
      <c r="R2030" s="4" t="s">
        <v>3770</v>
      </c>
      <c r="S2030" s="4" t="s">
        <v>173</v>
      </c>
      <c r="U2030" s="40" t="s">
        <v>54</v>
      </c>
      <c r="V2030" s="41" t="s">
        <v>4162</v>
      </c>
      <c r="W2030" s="41" t="s">
        <v>56</v>
      </c>
      <c r="X2030" s="41" t="s">
        <v>3767</v>
      </c>
      <c r="Y2030" s="41" t="s">
        <v>258</v>
      </c>
      <c r="Z2030" s="41" t="s">
        <v>3768</v>
      </c>
      <c r="AA2030" s="41" t="s">
        <v>258</v>
      </c>
      <c r="AB2030" s="41" t="s">
        <v>3769</v>
      </c>
      <c r="AC2030" s="41" t="s">
        <v>172</v>
      </c>
      <c r="AD2030" s="41" t="s">
        <v>3770</v>
      </c>
      <c r="AE2030" s="41" t="s">
        <v>173</v>
      </c>
    </row>
    <row r="2031" spans="1:31">
      <c r="A2031" s="4">
        <v>102027</v>
      </c>
      <c r="C2031" s="43" t="s">
        <v>4163</v>
      </c>
      <c r="D2031" s="40" t="s">
        <v>54</v>
      </c>
      <c r="J2031" s="4" t="s">
        <v>4164</v>
      </c>
      <c r="K2031" s="4" t="s">
        <v>56</v>
      </c>
      <c r="L2031" s="4" t="s">
        <v>3767</v>
      </c>
      <c r="M2031" s="4" t="s">
        <v>258</v>
      </c>
      <c r="N2031" s="4" t="s">
        <v>3768</v>
      </c>
      <c r="O2031" s="4" t="s">
        <v>258</v>
      </c>
      <c r="P2031" s="4" t="s">
        <v>3769</v>
      </c>
      <c r="Q2031" s="4" t="s">
        <v>172</v>
      </c>
      <c r="R2031" s="4" t="s">
        <v>3770</v>
      </c>
      <c r="S2031" s="4" t="s">
        <v>173</v>
      </c>
      <c r="U2031" s="40" t="s">
        <v>54</v>
      </c>
      <c r="V2031" s="41" t="s">
        <v>4164</v>
      </c>
      <c r="W2031" s="41" t="s">
        <v>56</v>
      </c>
      <c r="X2031" s="41" t="s">
        <v>3767</v>
      </c>
      <c r="Y2031" s="41" t="s">
        <v>258</v>
      </c>
      <c r="Z2031" s="41" t="s">
        <v>3768</v>
      </c>
      <c r="AA2031" s="41" t="s">
        <v>258</v>
      </c>
      <c r="AB2031" s="41" t="s">
        <v>3769</v>
      </c>
      <c r="AC2031" s="41" t="s">
        <v>172</v>
      </c>
      <c r="AD2031" s="41" t="s">
        <v>3770</v>
      </c>
      <c r="AE2031" s="41" t="s">
        <v>173</v>
      </c>
    </row>
    <row r="2032" spans="1:31">
      <c r="A2032" s="4">
        <v>102028</v>
      </c>
      <c r="C2032" s="43" t="s">
        <v>4165</v>
      </c>
      <c r="D2032" s="40" t="s">
        <v>54</v>
      </c>
      <c r="J2032" s="4" t="s">
        <v>4166</v>
      </c>
      <c r="K2032" s="4" t="s">
        <v>56</v>
      </c>
      <c r="L2032" s="4" t="s">
        <v>3767</v>
      </c>
      <c r="M2032" s="4" t="s">
        <v>258</v>
      </c>
      <c r="N2032" s="4" t="s">
        <v>3768</v>
      </c>
      <c r="O2032" s="4" t="s">
        <v>258</v>
      </c>
      <c r="P2032" s="4" t="s">
        <v>3769</v>
      </c>
      <c r="Q2032" s="4" t="s">
        <v>172</v>
      </c>
      <c r="R2032" s="4" t="s">
        <v>3770</v>
      </c>
      <c r="S2032" s="4" t="s">
        <v>173</v>
      </c>
      <c r="U2032" s="40" t="s">
        <v>54</v>
      </c>
      <c r="V2032" s="41" t="s">
        <v>4166</v>
      </c>
      <c r="W2032" s="41" t="s">
        <v>56</v>
      </c>
      <c r="X2032" s="41" t="s">
        <v>3767</v>
      </c>
      <c r="Y2032" s="41" t="s">
        <v>258</v>
      </c>
      <c r="Z2032" s="41" t="s">
        <v>3768</v>
      </c>
      <c r="AA2032" s="41" t="s">
        <v>258</v>
      </c>
      <c r="AB2032" s="41" t="s">
        <v>3769</v>
      </c>
      <c r="AC2032" s="41" t="s">
        <v>172</v>
      </c>
      <c r="AD2032" s="41" t="s">
        <v>3770</v>
      </c>
      <c r="AE2032" s="41" t="s">
        <v>173</v>
      </c>
    </row>
    <row r="2033" spans="1:31">
      <c r="A2033" s="4">
        <v>102029</v>
      </c>
      <c r="C2033" s="43" t="s">
        <v>4167</v>
      </c>
      <c r="D2033" s="40" t="s">
        <v>54</v>
      </c>
      <c r="J2033" s="4" t="s">
        <v>4168</v>
      </c>
      <c r="K2033" s="4" t="s">
        <v>56</v>
      </c>
      <c r="L2033" s="4" t="s">
        <v>3767</v>
      </c>
      <c r="M2033" s="4" t="s">
        <v>258</v>
      </c>
      <c r="N2033" s="4" t="s">
        <v>3768</v>
      </c>
      <c r="O2033" s="4" t="s">
        <v>258</v>
      </c>
      <c r="P2033" s="4" t="s">
        <v>3769</v>
      </c>
      <c r="Q2033" s="4" t="s">
        <v>172</v>
      </c>
      <c r="R2033" s="4" t="s">
        <v>3770</v>
      </c>
      <c r="S2033" s="4" t="s">
        <v>173</v>
      </c>
      <c r="U2033" s="40" t="s">
        <v>54</v>
      </c>
      <c r="V2033" s="41" t="s">
        <v>4168</v>
      </c>
      <c r="W2033" s="41" t="s">
        <v>56</v>
      </c>
      <c r="X2033" s="41" t="s">
        <v>3767</v>
      </c>
      <c r="Y2033" s="41" t="s">
        <v>258</v>
      </c>
      <c r="Z2033" s="41" t="s">
        <v>3768</v>
      </c>
      <c r="AA2033" s="41" t="s">
        <v>258</v>
      </c>
      <c r="AB2033" s="41" t="s">
        <v>3769</v>
      </c>
      <c r="AC2033" s="41" t="s">
        <v>172</v>
      </c>
      <c r="AD2033" s="41" t="s">
        <v>3770</v>
      </c>
      <c r="AE2033" s="41" t="s">
        <v>173</v>
      </c>
    </row>
    <row r="2034" spans="1:31">
      <c r="A2034" s="4">
        <v>102030</v>
      </c>
      <c r="C2034" s="43" t="s">
        <v>4169</v>
      </c>
      <c r="D2034" s="40" t="s">
        <v>54</v>
      </c>
      <c r="J2034" s="4" t="s">
        <v>4170</v>
      </c>
      <c r="K2034" s="4" t="s">
        <v>56</v>
      </c>
      <c r="L2034" s="4" t="s">
        <v>3767</v>
      </c>
      <c r="M2034" s="4" t="s">
        <v>258</v>
      </c>
      <c r="N2034" s="4" t="s">
        <v>3768</v>
      </c>
      <c r="O2034" s="4" t="s">
        <v>258</v>
      </c>
      <c r="P2034" s="4" t="s">
        <v>3769</v>
      </c>
      <c r="Q2034" s="4" t="s">
        <v>172</v>
      </c>
      <c r="R2034" s="4" t="s">
        <v>3770</v>
      </c>
      <c r="S2034" s="4" t="s">
        <v>173</v>
      </c>
      <c r="U2034" s="40" t="s">
        <v>54</v>
      </c>
      <c r="V2034" s="41" t="s">
        <v>4170</v>
      </c>
      <c r="W2034" s="41" t="s">
        <v>56</v>
      </c>
      <c r="X2034" s="41" t="s">
        <v>3767</v>
      </c>
      <c r="Y2034" s="41" t="s">
        <v>258</v>
      </c>
      <c r="Z2034" s="41" t="s">
        <v>3768</v>
      </c>
      <c r="AA2034" s="41" t="s">
        <v>258</v>
      </c>
      <c r="AB2034" s="41" t="s">
        <v>3769</v>
      </c>
      <c r="AC2034" s="41" t="s">
        <v>172</v>
      </c>
      <c r="AD2034" s="41" t="s">
        <v>3770</v>
      </c>
      <c r="AE2034" s="41" t="s">
        <v>173</v>
      </c>
    </row>
    <row r="2035" spans="1:31">
      <c r="A2035" s="4">
        <v>102031</v>
      </c>
      <c r="C2035" s="43" t="s">
        <v>4171</v>
      </c>
      <c r="D2035" s="40" t="s">
        <v>54</v>
      </c>
      <c r="J2035" s="4" t="s">
        <v>4172</v>
      </c>
      <c r="K2035" s="4" t="s">
        <v>56</v>
      </c>
      <c r="L2035" s="4" t="s">
        <v>3767</v>
      </c>
      <c r="M2035" s="4" t="s">
        <v>258</v>
      </c>
      <c r="N2035" s="4" t="s">
        <v>3768</v>
      </c>
      <c r="O2035" s="4" t="s">
        <v>258</v>
      </c>
      <c r="P2035" s="4" t="s">
        <v>3769</v>
      </c>
      <c r="Q2035" s="4" t="s">
        <v>172</v>
      </c>
      <c r="R2035" s="4" t="s">
        <v>3770</v>
      </c>
      <c r="S2035" s="4" t="s">
        <v>173</v>
      </c>
      <c r="U2035" s="40" t="s">
        <v>54</v>
      </c>
      <c r="V2035" s="41" t="s">
        <v>4172</v>
      </c>
      <c r="W2035" s="41" t="s">
        <v>56</v>
      </c>
      <c r="X2035" s="41" t="s">
        <v>3767</v>
      </c>
      <c r="Y2035" s="41" t="s">
        <v>258</v>
      </c>
      <c r="Z2035" s="41" t="s">
        <v>3768</v>
      </c>
      <c r="AA2035" s="41" t="s">
        <v>258</v>
      </c>
      <c r="AB2035" s="41" t="s">
        <v>3769</v>
      </c>
      <c r="AC2035" s="41" t="s">
        <v>172</v>
      </c>
      <c r="AD2035" s="41" t="s">
        <v>3770</v>
      </c>
      <c r="AE2035" s="41" t="s">
        <v>173</v>
      </c>
    </row>
    <row r="2036" spans="1:31">
      <c r="A2036" s="4">
        <v>102032</v>
      </c>
      <c r="C2036" s="43" t="s">
        <v>4173</v>
      </c>
      <c r="D2036" s="40" t="s">
        <v>54</v>
      </c>
      <c r="J2036" s="4" t="s">
        <v>4174</v>
      </c>
      <c r="K2036" s="4" t="s">
        <v>56</v>
      </c>
      <c r="L2036" s="4" t="s">
        <v>3767</v>
      </c>
      <c r="M2036" s="4" t="s">
        <v>258</v>
      </c>
      <c r="N2036" s="4" t="s">
        <v>3768</v>
      </c>
      <c r="O2036" s="4" t="s">
        <v>258</v>
      </c>
      <c r="P2036" s="4" t="s">
        <v>3769</v>
      </c>
      <c r="Q2036" s="4" t="s">
        <v>172</v>
      </c>
      <c r="R2036" s="4" t="s">
        <v>3770</v>
      </c>
      <c r="S2036" s="4" t="s">
        <v>173</v>
      </c>
      <c r="U2036" s="40" t="s">
        <v>54</v>
      </c>
      <c r="V2036" s="41" t="s">
        <v>4174</v>
      </c>
      <c r="W2036" s="41" t="s">
        <v>56</v>
      </c>
      <c r="X2036" s="41" t="s">
        <v>3767</v>
      </c>
      <c r="Y2036" s="41" t="s">
        <v>258</v>
      </c>
      <c r="Z2036" s="41" t="s">
        <v>3768</v>
      </c>
      <c r="AA2036" s="41" t="s">
        <v>258</v>
      </c>
      <c r="AB2036" s="41" t="s">
        <v>3769</v>
      </c>
      <c r="AC2036" s="41" t="s">
        <v>172</v>
      </c>
      <c r="AD2036" s="41" t="s">
        <v>3770</v>
      </c>
      <c r="AE2036" s="41" t="s">
        <v>173</v>
      </c>
    </row>
    <row r="2037" spans="1:31">
      <c r="A2037" s="4">
        <v>102033</v>
      </c>
      <c r="C2037" s="43" t="s">
        <v>4175</v>
      </c>
      <c r="D2037" s="40" t="s">
        <v>54</v>
      </c>
      <c r="J2037" s="4" t="s">
        <v>4176</v>
      </c>
      <c r="K2037" s="4" t="s">
        <v>56</v>
      </c>
      <c r="L2037" s="4" t="s">
        <v>3767</v>
      </c>
      <c r="M2037" s="4" t="s">
        <v>258</v>
      </c>
      <c r="N2037" s="4" t="s">
        <v>3768</v>
      </c>
      <c r="O2037" s="4" t="s">
        <v>258</v>
      </c>
      <c r="P2037" s="4" t="s">
        <v>3769</v>
      </c>
      <c r="Q2037" s="4" t="s">
        <v>172</v>
      </c>
      <c r="R2037" s="4" t="s">
        <v>3770</v>
      </c>
      <c r="S2037" s="4" t="s">
        <v>173</v>
      </c>
      <c r="U2037" s="40" t="s">
        <v>54</v>
      </c>
      <c r="V2037" s="41" t="s">
        <v>4176</v>
      </c>
      <c r="W2037" s="41" t="s">
        <v>56</v>
      </c>
      <c r="X2037" s="41" t="s">
        <v>3767</v>
      </c>
      <c r="Y2037" s="41" t="s">
        <v>258</v>
      </c>
      <c r="Z2037" s="41" t="s">
        <v>3768</v>
      </c>
      <c r="AA2037" s="41" t="s">
        <v>258</v>
      </c>
      <c r="AB2037" s="41" t="s">
        <v>3769</v>
      </c>
      <c r="AC2037" s="41" t="s">
        <v>172</v>
      </c>
      <c r="AD2037" s="41" t="s">
        <v>3770</v>
      </c>
      <c r="AE2037" s="41" t="s">
        <v>173</v>
      </c>
    </row>
    <row r="2038" spans="1:31">
      <c r="A2038" s="4">
        <v>102034</v>
      </c>
      <c r="C2038" s="43" t="s">
        <v>4177</v>
      </c>
      <c r="D2038" s="40" t="s">
        <v>54</v>
      </c>
      <c r="J2038" s="4" t="s">
        <v>4178</v>
      </c>
      <c r="K2038" s="4" t="s">
        <v>56</v>
      </c>
      <c r="L2038" s="4" t="s">
        <v>3767</v>
      </c>
      <c r="M2038" s="4" t="s">
        <v>258</v>
      </c>
      <c r="N2038" s="4" t="s">
        <v>3768</v>
      </c>
      <c r="O2038" s="4" t="s">
        <v>258</v>
      </c>
      <c r="P2038" s="4" t="s">
        <v>3769</v>
      </c>
      <c r="Q2038" s="4" t="s">
        <v>172</v>
      </c>
      <c r="R2038" s="4" t="s">
        <v>3770</v>
      </c>
      <c r="S2038" s="4" t="s">
        <v>173</v>
      </c>
      <c r="U2038" s="40" t="s">
        <v>54</v>
      </c>
      <c r="V2038" s="41" t="s">
        <v>4178</v>
      </c>
      <c r="W2038" s="41" t="s">
        <v>56</v>
      </c>
      <c r="X2038" s="41" t="s">
        <v>3767</v>
      </c>
      <c r="Y2038" s="41" t="s">
        <v>258</v>
      </c>
      <c r="Z2038" s="41" t="s">
        <v>3768</v>
      </c>
      <c r="AA2038" s="41" t="s">
        <v>258</v>
      </c>
      <c r="AB2038" s="41" t="s">
        <v>3769</v>
      </c>
      <c r="AC2038" s="41" t="s">
        <v>172</v>
      </c>
      <c r="AD2038" s="41" t="s">
        <v>3770</v>
      </c>
      <c r="AE2038" s="41" t="s">
        <v>173</v>
      </c>
    </row>
    <row r="2039" spans="1:31">
      <c r="A2039" s="4">
        <v>102035</v>
      </c>
      <c r="C2039" s="43" t="s">
        <v>4179</v>
      </c>
      <c r="D2039" s="40" t="s">
        <v>54</v>
      </c>
      <c r="J2039" s="4" t="s">
        <v>4180</v>
      </c>
      <c r="K2039" s="4" t="s">
        <v>56</v>
      </c>
      <c r="L2039" s="4" t="s">
        <v>3767</v>
      </c>
      <c r="M2039" s="4" t="s">
        <v>258</v>
      </c>
      <c r="N2039" s="4" t="s">
        <v>3768</v>
      </c>
      <c r="O2039" s="4" t="s">
        <v>258</v>
      </c>
      <c r="P2039" s="4" t="s">
        <v>3769</v>
      </c>
      <c r="Q2039" s="4" t="s">
        <v>172</v>
      </c>
      <c r="R2039" s="4" t="s">
        <v>3770</v>
      </c>
      <c r="S2039" s="4" t="s">
        <v>173</v>
      </c>
      <c r="U2039" s="40" t="s">
        <v>54</v>
      </c>
      <c r="V2039" s="41" t="s">
        <v>4180</v>
      </c>
      <c r="W2039" s="41" t="s">
        <v>56</v>
      </c>
      <c r="X2039" s="41" t="s">
        <v>3767</v>
      </c>
      <c r="Y2039" s="41" t="s">
        <v>258</v>
      </c>
      <c r="Z2039" s="41" t="s">
        <v>3768</v>
      </c>
      <c r="AA2039" s="41" t="s">
        <v>258</v>
      </c>
      <c r="AB2039" s="41" t="s">
        <v>3769</v>
      </c>
      <c r="AC2039" s="41" t="s">
        <v>172</v>
      </c>
      <c r="AD2039" s="41" t="s">
        <v>3770</v>
      </c>
      <c r="AE2039" s="41" t="s">
        <v>173</v>
      </c>
    </row>
    <row r="2040" spans="1:31">
      <c r="A2040" s="4">
        <v>102036</v>
      </c>
      <c r="C2040" s="43" t="s">
        <v>4181</v>
      </c>
      <c r="D2040" s="40" t="s">
        <v>54</v>
      </c>
      <c r="J2040" s="4" t="s">
        <v>4182</v>
      </c>
      <c r="K2040" s="4" t="s">
        <v>56</v>
      </c>
      <c r="L2040" s="4" t="s">
        <v>3767</v>
      </c>
      <c r="M2040" s="4" t="s">
        <v>258</v>
      </c>
      <c r="N2040" s="4" t="s">
        <v>3768</v>
      </c>
      <c r="O2040" s="4" t="s">
        <v>258</v>
      </c>
      <c r="P2040" s="4" t="s">
        <v>3769</v>
      </c>
      <c r="Q2040" s="4" t="s">
        <v>172</v>
      </c>
      <c r="R2040" s="4" t="s">
        <v>3770</v>
      </c>
      <c r="S2040" s="4" t="s">
        <v>173</v>
      </c>
      <c r="U2040" s="40" t="s">
        <v>54</v>
      </c>
      <c r="V2040" s="41" t="s">
        <v>4182</v>
      </c>
      <c r="W2040" s="41" t="s">
        <v>56</v>
      </c>
      <c r="X2040" s="41" t="s">
        <v>3767</v>
      </c>
      <c r="Y2040" s="41" t="s">
        <v>258</v>
      </c>
      <c r="Z2040" s="41" t="s">
        <v>3768</v>
      </c>
      <c r="AA2040" s="41" t="s">
        <v>258</v>
      </c>
      <c r="AB2040" s="41" t="s">
        <v>3769</v>
      </c>
      <c r="AC2040" s="41" t="s">
        <v>172</v>
      </c>
      <c r="AD2040" s="41" t="s">
        <v>3770</v>
      </c>
      <c r="AE2040" s="41" t="s">
        <v>173</v>
      </c>
    </row>
    <row r="2041" spans="1:31">
      <c r="A2041" s="4">
        <v>102037</v>
      </c>
      <c r="C2041" s="43" t="s">
        <v>4183</v>
      </c>
      <c r="D2041" s="40" t="s">
        <v>54</v>
      </c>
      <c r="J2041" s="4" t="s">
        <v>4184</v>
      </c>
      <c r="K2041" s="4" t="s">
        <v>56</v>
      </c>
      <c r="L2041" s="4" t="s">
        <v>3767</v>
      </c>
      <c r="M2041" s="4" t="s">
        <v>258</v>
      </c>
      <c r="N2041" s="4" t="s">
        <v>3768</v>
      </c>
      <c r="O2041" s="4" t="s">
        <v>258</v>
      </c>
      <c r="P2041" s="4" t="s">
        <v>3769</v>
      </c>
      <c r="Q2041" s="4" t="s">
        <v>172</v>
      </c>
      <c r="R2041" s="4" t="s">
        <v>3770</v>
      </c>
      <c r="S2041" s="4" t="s">
        <v>173</v>
      </c>
      <c r="U2041" s="40" t="s">
        <v>54</v>
      </c>
      <c r="V2041" s="41" t="s">
        <v>4184</v>
      </c>
      <c r="W2041" s="41" t="s">
        <v>56</v>
      </c>
      <c r="X2041" s="41" t="s">
        <v>3767</v>
      </c>
      <c r="Y2041" s="41" t="s">
        <v>258</v>
      </c>
      <c r="Z2041" s="41" t="s">
        <v>3768</v>
      </c>
      <c r="AA2041" s="41" t="s">
        <v>258</v>
      </c>
      <c r="AB2041" s="41" t="s">
        <v>3769</v>
      </c>
      <c r="AC2041" s="41" t="s">
        <v>172</v>
      </c>
      <c r="AD2041" s="41" t="s">
        <v>3770</v>
      </c>
      <c r="AE2041" s="41" t="s">
        <v>173</v>
      </c>
    </row>
    <row r="2042" spans="1:31">
      <c r="A2042" s="4">
        <v>102038</v>
      </c>
      <c r="C2042" s="43" t="s">
        <v>4185</v>
      </c>
      <c r="D2042" s="40" t="s">
        <v>54</v>
      </c>
      <c r="J2042" s="4" t="s">
        <v>4186</v>
      </c>
      <c r="K2042" s="4" t="s">
        <v>56</v>
      </c>
      <c r="L2042" s="4" t="s">
        <v>3767</v>
      </c>
      <c r="M2042" s="4" t="s">
        <v>258</v>
      </c>
      <c r="N2042" s="4" t="s">
        <v>3768</v>
      </c>
      <c r="O2042" s="4" t="s">
        <v>258</v>
      </c>
      <c r="P2042" s="4" t="s">
        <v>3769</v>
      </c>
      <c r="Q2042" s="4" t="s">
        <v>172</v>
      </c>
      <c r="R2042" s="4" t="s">
        <v>3770</v>
      </c>
      <c r="S2042" s="4" t="s">
        <v>173</v>
      </c>
      <c r="U2042" s="40" t="s">
        <v>54</v>
      </c>
      <c r="V2042" s="41" t="s">
        <v>4186</v>
      </c>
      <c r="W2042" s="41" t="s">
        <v>56</v>
      </c>
      <c r="X2042" s="41" t="s">
        <v>3767</v>
      </c>
      <c r="Y2042" s="41" t="s">
        <v>258</v>
      </c>
      <c r="Z2042" s="41" t="s">
        <v>3768</v>
      </c>
      <c r="AA2042" s="41" t="s">
        <v>258</v>
      </c>
      <c r="AB2042" s="41" t="s">
        <v>3769</v>
      </c>
      <c r="AC2042" s="41" t="s">
        <v>172</v>
      </c>
      <c r="AD2042" s="41" t="s">
        <v>3770</v>
      </c>
      <c r="AE2042" s="41" t="s">
        <v>173</v>
      </c>
    </row>
    <row r="2043" spans="1:31">
      <c r="A2043" s="4">
        <v>102039</v>
      </c>
      <c r="C2043" s="43" t="s">
        <v>4187</v>
      </c>
      <c r="D2043" s="40" t="s">
        <v>54</v>
      </c>
      <c r="J2043" s="4" t="s">
        <v>4188</v>
      </c>
      <c r="K2043" s="4" t="s">
        <v>56</v>
      </c>
      <c r="L2043" s="4" t="s">
        <v>3767</v>
      </c>
      <c r="M2043" s="4" t="s">
        <v>258</v>
      </c>
      <c r="N2043" s="4" t="s">
        <v>3768</v>
      </c>
      <c r="O2043" s="4" t="s">
        <v>258</v>
      </c>
      <c r="P2043" s="4" t="s">
        <v>3769</v>
      </c>
      <c r="Q2043" s="4" t="s">
        <v>172</v>
      </c>
      <c r="R2043" s="4" t="s">
        <v>3770</v>
      </c>
      <c r="S2043" s="4" t="s">
        <v>173</v>
      </c>
      <c r="U2043" s="40" t="s">
        <v>54</v>
      </c>
      <c r="V2043" s="41" t="s">
        <v>4188</v>
      </c>
      <c r="W2043" s="41" t="s">
        <v>56</v>
      </c>
      <c r="X2043" s="41" t="s">
        <v>3767</v>
      </c>
      <c r="Y2043" s="41" t="s">
        <v>258</v>
      </c>
      <c r="Z2043" s="41" t="s">
        <v>3768</v>
      </c>
      <c r="AA2043" s="41" t="s">
        <v>258</v>
      </c>
      <c r="AB2043" s="41" t="s">
        <v>3769</v>
      </c>
      <c r="AC2043" s="41" t="s">
        <v>172</v>
      </c>
      <c r="AD2043" s="41" t="s">
        <v>3770</v>
      </c>
      <c r="AE2043" s="41" t="s">
        <v>173</v>
      </c>
    </row>
    <row r="2044" spans="1:31">
      <c r="A2044" s="4">
        <v>102040</v>
      </c>
      <c r="C2044" s="43" t="s">
        <v>4189</v>
      </c>
      <c r="D2044" s="40" t="s">
        <v>54</v>
      </c>
      <c r="J2044" s="4" t="s">
        <v>4190</v>
      </c>
      <c r="K2044" s="4" t="s">
        <v>56</v>
      </c>
      <c r="L2044" s="4" t="s">
        <v>3767</v>
      </c>
      <c r="M2044" s="4" t="s">
        <v>258</v>
      </c>
      <c r="N2044" s="4" t="s">
        <v>3768</v>
      </c>
      <c r="O2044" s="4" t="s">
        <v>258</v>
      </c>
      <c r="P2044" s="4" t="s">
        <v>3769</v>
      </c>
      <c r="Q2044" s="4" t="s">
        <v>172</v>
      </c>
      <c r="R2044" s="4" t="s">
        <v>3770</v>
      </c>
      <c r="S2044" s="4" t="s">
        <v>173</v>
      </c>
      <c r="U2044" s="40" t="s">
        <v>54</v>
      </c>
      <c r="V2044" s="41" t="s">
        <v>4190</v>
      </c>
      <c r="W2044" s="41" t="s">
        <v>56</v>
      </c>
      <c r="X2044" s="41" t="s">
        <v>3767</v>
      </c>
      <c r="Y2044" s="41" t="s">
        <v>258</v>
      </c>
      <c r="Z2044" s="41" t="s">
        <v>3768</v>
      </c>
      <c r="AA2044" s="41" t="s">
        <v>258</v>
      </c>
      <c r="AB2044" s="41" t="s">
        <v>3769</v>
      </c>
      <c r="AC2044" s="41" t="s">
        <v>172</v>
      </c>
      <c r="AD2044" s="41" t="s">
        <v>3770</v>
      </c>
      <c r="AE2044" s="41" t="s">
        <v>173</v>
      </c>
    </row>
    <row r="2045" spans="1:31">
      <c r="A2045" s="4">
        <v>102041</v>
      </c>
      <c r="C2045" s="43" t="s">
        <v>4191</v>
      </c>
      <c r="D2045" s="40" t="s">
        <v>54</v>
      </c>
      <c r="J2045" s="4" t="s">
        <v>4192</v>
      </c>
      <c r="K2045" s="4" t="s">
        <v>56</v>
      </c>
      <c r="L2045" s="4" t="s">
        <v>3767</v>
      </c>
      <c r="M2045" s="4" t="s">
        <v>258</v>
      </c>
      <c r="N2045" s="4" t="s">
        <v>3768</v>
      </c>
      <c r="O2045" s="4" t="s">
        <v>258</v>
      </c>
      <c r="P2045" s="4" t="s">
        <v>3769</v>
      </c>
      <c r="Q2045" s="4" t="s">
        <v>172</v>
      </c>
      <c r="R2045" s="4" t="s">
        <v>3770</v>
      </c>
      <c r="S2045" s="4" t="s">
        <v>173</v>
      </c>
      <c r="U2045" s="40" t="s">
        <v>54</v>
      </c>
      <c r="V2045" s="41" t="s">
        <v>4192</v>
      </c>
      <c r="W2045" s="41" t="s">
        <v>56</v>
      </c>
      <c r="X2045" s="41" t="s">
        <v>3767</v>
      </c>
      <c r="Y2045" s="41" t="s">
        <v>258</v>
      </c>
      <c r="Z2045" s="41" t="s">
        <v>3768</v>
      </c>
      <c r="AA2045" s="41" t="s">
        <v>258</v>
      </c>
      <c r="AB2045" s="41" t="s">
        <v>3769</v>
      </c>
      <c r="AC2045" s="41" t="s">
        <v>172</v>
      </c>
      <c r="AD2045" s="41" t="s">
        <v>3770</v>
      </c>
      <c r="AE2045" s="41" t="s">
        <v>173</v>
      </c>
    </row>
    <row r="2046" spans="1:31">
      <c r="A2046" s="4">
        <v>102042</v>
      </c>
      <c r="C2046" s="43" t="s">
        <v>4193</v>
      </c>
      <c r="D2046" s="40" t="s">
        <v>54</v>
      </c>
      <c r="J2046" s="4" t="s">
        <v>4194</v>
      </c>
      <c r="K2046" s="4" t="s">
        <v>56</v>
      </c>
      <c r="L2046" s="4" t="s">
        <v>3767</v>
      </c>
      <c r="M2046" s="4" t="s">
        <v>258</v>
      </c>
      <c r="N2046" s="4" t="s">
        <v>3768</v>
      </c>
      <c r="O2046" s="4" t="s">
        <v>258</v>
      </c>
      <c r="P2046" s="4" t="s">
        <v>3769</v>
      </c>
      <c r="Q2046" s="4" t="s">
        <v>172</v>
      </c>
      <c r="R2046" s="4" t="s">
        <v>3770</v>
      </c>
      <c r="S2046" s="4" t="s">
        <v>173</v>
      </c>
      <c r="U2046" s="40" t="s">
        <v>54</v>
      </c>
      <c r="V2046" s="41" t="s">
        <v>4194</v>
      </c>
      <c r="W2046" s="41" t="s">
        <v>56</v>
      </c>
      <c r="X2046" s="41" t="s">
        <v>3767</v>
      </c>
      <c r="Y2046" s="41" t="s">
        <v>258</v>
      </c>
      <c r="Z2046" s="41" t="s">
        <v>3768</v>
      </c>
      <c r="AA2046" s="41" t="s">
        <v>258</v>
      </c>
      <c r="AB2046" s="41" t="s">
        <v>3769</v>
      </c>
      <c r="AC2046" s="41" t="s">
        <v>172</v>
      </c>
      <c r="AD2046" s="41" t="s">
        <v>3770</v>
      </c>
      <c r="AE2046" s="41" t="s">
        <v>173</v>
      </c>
    </row>
    <row r="2047" spans="1:31">
      <c r="A2047" s="4">
        <v>102043</v>
      </c>
      <c r="C2047" s="43" t="s">
        <v>4195</v>
      </c>
      <c r="D2047" s="40" t="s">
        <v>54</v>
      </c>
      <c r="J2047" s="4" t="s">
        <v>4196</v>
      </c>
      <c r="K2047" s="4" t="s">
        <v>56</v>
      </c>
      <c r="L2047" s="4" t="s">
        <v>3767</v>
      </c>
      <c r="M2047" s="4" t="s">
        <v>258</v>
      </c>
      <c r="N2047" s="4" t="s">
        <v>3768</v>
      </c>
      <c r="O2047" s="4" t="s">
        <v>258</v>
      </c>
      <c r="P2047" s="4" t="s">
        <v>3769</v>
      </c>
      <c r="Q2047" s="4" t="s">
        <v>172</v>
      </c>
      <c r="R2047" s="4" t="s">
        <v>3770</v>
      </c>
      <c r="S2047" s="4" t="s">
        <v>173</v>
      </c>
      <c r="U2047" s="40" t="s">
        <v>54</v>
      </c>
      <c r="V2047" s="41" t="s">
        <v>4196</v>
      </c>
      <c r="W2047" s="41" t="s">
        <v>56</v>
      </c>
      <c r="X2047" s="41" t="s">
        <v>3767</v>
      </c>
      <c r="Y2047" s="41" t="s">
        <v>258</v>
      </c>
      <c r="Z2047" s="41" t="s">
        <v>3768</v>
      </c>
      <c r="AA2047" s="41" t="s">
        <v>258</v>
      </c>
      <c r="AB2047" s="41" t="s">
        <v>3769</v>
      </c>
      <c r="AC2047" s="41" t="s">
        <v>172</v>
      </c>
      <c r="AD2047" s="41" t="s">
        <v>3770</v>
      </c>
      <c r="AE2047" s="41" t="s">
        <v>173</v>
      </c>
    </row>
    <row r="2048" spans="1:31">
      <c r="A2048" s="4">
        <v>102044</v>
      </c>
      <c r="C2048" s="43" t="s">
        <v>4197</v>
      </c>
      <c r="D2048" s="40" t="s">
        <v>54</v>
      </c>
      <c r="J2048" s="4" t="s">
        <v>4198</v>
      </c>
      <c r="K2048" s="4" t="s">
        <v>56</v>
      </c>
      <c r="L2048" s="4" t="s">
        <v>3767</v>
      </c>
      <c r="M2048" s="4" t="s">
        <v>258</v>
      </c>
      <c r="N2048" s="4" t="s">
        <v>3768</v>
      </c>
      <c r="O2048" s="4" t="s">
        <v>258</v>
      </c>
      <c r="P2048" s="4" t="s">
        <v>3769</v>
      </c>
      <c r="Q2048" s="4" t="s">
        <v>172</v>
      </c>
      <c r="R2048" s="4" t="s">
        <v>3770</v>
      </c>
      <c r="S2048" s="4" t="s">
        <v>173</v>
      </c>
      <c r="U2048" s="40" t="s">
        <v>54</v>
      </c>
      <c r="V2048" s="41" t="s">
        <v>4198</v>
      </c>
      <c r="W2048" s="41" t="s">
        <v>56</v>
      </c>
      <c r="X2048" s="41" t="s">
        <v>3767</v>
      </c>
      <c r="Y2048" s="41" t="s">
        <v>258</v>
      </c>
      <c r="Z2048" s="41" t="s">
        <v>3768</v>
      </c>
      <c r="AA2048" s="41" t="s">
        <v>258</v>
      </c>
      <c r="AB2048" s="41" t="s">
        <v>3769</v>
      </c>
      <c r="AC2048" s="41" t="s">
        <v>172</v>
      </c>
      <c r="AD2048" s="41" t="s">
        <v>3770</v>
      </c>
      <c r="AE2048" s="41" t="s">
        <v>173</v>
      </c>
    </row>
    <row r="2049" spans="1:31">
      <c r="A2049" s="4">
        <v>102045</v>
      </c>
      <c r="C2049" s="43" t="s">
        <v>4199</v>
      </c>
      <c r="D2049" s="40" t="s">
        <v>54</v>
      </c>
      <c r="J2049" s="4" t="s">
        <v>4200</v>
      </c>
      <c r="K2049" s="4" t="s">
        <v>56</v>
      </c>
      <c r="L2049" s="4" t="s">
        <v>3767</v>
      </c>
      <c r="M2049" s="4" t="s">
        <v>258</v>
      </c>
      <c r="N2049" s="4" t="s">
        <v>3768</v>
      </c>
      <c r="O2049" s="4" t="s">
        <v>258</v>
      </c>
      <c r="P2049" s="4" t="s">
        <v>3769</v>
      </c>
      <c r="Q2049" s="4" t="s">
        <v>172</v>
      </c>
      <c r="R2049" s="4" t="s">
        <v>3770</v>
      </c>
      <c r="S2049" s="4" t="s">
        <v>173</v>
      </c>
      <c r="U2049" s="40" t="s">
        <v>54</v>
      </c>
      <c r="V2049" s="41" t="s">
        <v>4200</v>
      </c>
      <c r="W2049" s="41" t="s">
        <v>56</v>
      </c>
      <c r="X2049" s="41" t="s">
        <v>3767</v>
      </c>
      <c r="Y2049" s="41" t="s">
        <v>258</v>
      </c>
      <c r="Z2049" s="41" t="s">
        <v>3768</v>
      </c>
      <c r="AA2049" s="41" t="s">
        <v>258</v>
      </c>
      <c r="AB2049" s="41" t="s">
        <v>3769</v>
      </c>
      <c r="AC2049" s="41" t="s">
        <v>172</v>
      </c>
      <c r="AD2049" s="41" t="s">
        <v>3770</v>
      </c>
      <c r="AE2049" s="41" t="s">
        <v>173</v>
      </c>
    </row>
    <row r="2050" spans="1:31">
      <c r="A2050" s="4">
        <v>102046</v>
      </c>
      <c r="C2050" s="43" t="s">
        <v>4201</v>
      </c>
      <c r="D2050" s="40" t="s">
        <v>54</v>
      </c>
      <c r="J2050" s="4" t="s">
        <v>4202</v>
      </c>
      <c r="K2050" s="4" t="s">
        <v>56</v>
      </c>
      <c r="L2050" s="4" t="s">
        <v>3767</v>
      </c>
      <c r="M2050" s="4" t="s">
        <v>258</v>
      </c>
      <c r="N2050" s="4" t="s">
        <v>3768</v>
      </c>
      <c r="O2050" s="4" t="s">
        <v>258</v>
      </c>
      <c r="P2050" s="4" t="s">
        <v>3769</v>
      </c>
      <c r="Q2050" s="4" t="s">
        <v>172</v>
      </c>
      <c r="R2050" s="4" t="s">
        <v>3770</v>
      </c>
      <c r="S2050" s="4" t="s">
        <v>173</v>
      </c>
      <c r="U2050" s="40" t="s">
        <v>54</v>
      </c>
      <c r="V2050" s="41" t="s">
        <v>4202</v>
      </c>
      <c r="W2050" s="41" t="s">
        <v>56</v>
      </c>
      <c r="X2050" s="41" t="s">
        <v>3767</v>
      </c>
      <c r="Y2050" s="41" t="s">
        <v>258</v>
      </c>
      <c r="Z2050" s="41" t="s">
        <v>3768</v>
      </c>
      <c r="AA2050" s="41" t="s">
        <v>258</v>
      </c>
      <c r="AB2050" s="41" t="s">
        <v>3769</v>
      </c>
      <c r="AC2050" s="41" t="s">
        <v>172</v>
      </c>
      <c r="AD2050" s="41" t="s">
        <v>3770</v>
      </c>
      <c r="AE2050" s="41" t="s">
        <v>173</v>
      </c>
    </row>
    <row r="2051" spans="1:31">
      <c r="A2051" s="4">
        <v>102047</v>
      </c>
      <c r="C2051" s="43" t="s">
        <v>4203</v>
      </c>
      <c r="D2051" s="40" t="s">
        <v>54</v>
      </c>
      <c r="J2051" s="4" t="s">
        <v>4204</v>
      </c>
      <c r="K2051" s="4" t="s">
        <v>56</v>
      </c>
      <c r="L2051" s="4" t="s">
        <v>3767</v>
      </c>
      <c r="M2051" s="4" t="s">
        <v>258</v>
      </c>
      <c r="N2051" s="4" t="s">
        <v>3768</v>
      </c>
      <c r="O2051" s="4" t="s">
        <v>258</v>
      </c>
      <c r="P2051" s="4" t="s">
        <v>3769</v>
      </c>
      <c r="Q2051" s="4" t="s">
        <v>172</v>
      </c>
      <c r="R2051" s="4" t="s">
        <v>3770</v>
      </c>
      <c r="S2051" s="4" t="s">
        <v>173</v>
      </c>
      <c r="U2051" s="40" t="s">
        <v>54</v>
      </c>
      <c r="V2051" s="41" t="s">
        <v>4204</v>
      </c>
      <c r="W2051" s="41" t="s">
        <v>56</v>
      </c>
      <c r="X2051" s="41" t="s">
        <v>3767</v>
      </c>
      <c r="Y2051" s="41" t="s">
        <v>258</v>
      </c>
      <c r="Z2051" s="41" t="s">
        <v>3768</v>
      </c>
      <c r="AA2051" s="41" t="s">
        <v>258</v>
      </c>
      <c r="AB2051" s="41" t="s">
        <v>3769</v>
      </c>
      <c r="AC2051" s="41" t="s">
        <v>172</v>
      </c>
      <c r="AD2051" s="41" t="s">
        <v>3770</v>
      </c>
      <c r="AE2051" s="41" t="s">
        <v>173</v>
      </c>
    </row>
    <row r="2052" spans="1:31">
      <c r="A2052" s="4">
        <v>102048</v>
      </c>
      <c r="C2052" s="43" t="s">
        <v>4205</v>
      </c>
      <c r="D2052" s="40" t="s">
        <v>54</v>
      </c>
      <c r="J2052" s="4" t="s">
        <v>4206</v>
      </c>
      <c r="K2052" s="4" t="s">
        <v>56</v>
      </c>
      <c r="L2052" s="4" t="s">
        <v>3767</v>
      </c>
      <c r="M2052" s="4" t="s">
        <v>258</v>
      </c>
      <c r="N2052" s="4" t="s">
        <v>3768</v>
      </c>
      <c r="O2052" s="4" t="s">
        <v>258</v>
      </c>
      <c r="P2052" s="4" t="s">
        <v>3769</v>
      </c>
      <c r="Q2052" s="4" t="s">
        <v>172</v>
      </c>
      <c r="R2052" s="4" t="s">
        <v>3770</v>
      </c>
      <c r="S2052" s="4" t="s">
        <v>173</v>
      </c>
      <c r="U2052" s="40" t="s">
        <v>54</v>
      </c>
      <c r="V2052" s="41" t="s">
        <v>4206</v>
      </c>
      <c r="W2052" s="41" t="s">
        <v>56</v>
      </c>
      <c r="X2052" s="41" t="s">
        <v>3767</v>
      </c>
      <c r="Y2052" s="41" t="s">
        <v>258</v>
      </c>
      <c r="Z2052" s="41" t="s">
        <v>3768</v>
      </c>
      <c r="AA2052" s="41" t="s">
        <v>258</v>
      </c>
      <c r="AB2052" s="41" t="s">
        <v>3769</v>
      </c>
      <c r="AC2052" s="41" t="s">
        <v>172</v>
      </c>
      <c r="AD2052" s="41" t="s">
        <v>3770</v>
      </c>
      <c r="AE2052" s="41" t="s">
        <v>173</v>
      </c>
    </row>
    <row r="2053" spans="1:31">
      <c r="A2053" s="4">
        <v>102049</v>
      </c>
      <c r="C2053" s="43" t="s">
        <v>4207</v>
      </c>
      <c r="D2053" s="40" t="s">
        <v>54</v>
      </c>
      <c r="J2053" s="4" t="s">
        <v>4208</v>
      </c>
      <c r="K2053" s="4" t="s">
        <v>56</v>
      </c>
      <c r="L2053" s="4" t="s">
        <v>3767</v>
      </c>
      <c r="M2053" s="4" t="s">
        <v>258</v>
      </c>
      <c r="N2053" s="4" t="s">
        <v>3768</v>
      </c>
      <c r="O2053" s="4" t="s">
        <v>258</v>
      </c>
      <c r="P2053" s="4" t="s">
        <v>3769</v>
      </c>
      <c r="Q2053" s="4" t="s">
        <v>172</v>
      </c>
      <c r="R2053" s="4" t="s">
        <v>3770</v>
      </c>
      <c r="S2053" s="4" t="s">
        <v>173</v>
      </c>
      <c r="U2053" s="40" t="s">
        <v>54</v>
      </c>
      <c r="V2053" s="41" t="s">
        <v>4208</v>
      </c>
      <c r="W2053" s="41" t="s">
        <v>56</v>
      </c>
      <c r="X2053" s="41" t="s">
        <v>3767</v>
      </c>
      <c r="Y2053" s="41" t="s">
        <v>258</v>
      </c>
      <c r="Z2053" s="41" t="s">
        <v>3768</v>
      </c>
      <c r="AA2053" s="41" t="s">
        <v>258</v>
      </c>
      <c r="AB2053" s="41" t="s">
        <v>3769</v>
      </c>
      <c r="AC2053" s="41" t="s">
        <v>172</v>
      </c>
      <c r="AD2053" s="41" t="s">
        <v>3770</v>
      </c>
      <c r="AE2053" s="41" t="s">
        <v>173</v>
      </c>
    </row>
    <row r="2054" spans="1:31">
      <c r="A2054" s="4">
        <v>102050</v>
      </c>
      <c r="C2054" s="43" t="s">
        <v>4209</v>
      </c>
      <c r="D2054" s="40" t="s">
        <v>54</v>
      </c>
      <c r="J2054" s="4" t="s">
        <v>4210</v>
      </c>
      <c r="K2054" s="4" t="s">
        <v>56</v>
      </c>
      <c r="L2054" s="4" t="s">
        <v>3767</v>
      </c>
      <c r="M2054" s="4" t="s">
        <v>258</v>
      </c>
      <c r="N2054" s="4" t="s">
        <v>3768</v>
      </c>
      <c r="O2054" s="4" t="s">
        <v>258</v>
      </c>
      <c r="P2054" s="4" t="s">
        <v>3769</v>
      </c>
      <c r="Q2054" s="4" t="s">
        <v>172</v>
      </c>
      <c r="R2054" s="4" t="s">
        <v>3770</v>
      </c>
      <c r="S2054" s="4" t="s">
        <v>173</v>
      </c>
      <c r="U2054" s="40" t="s">
        <v>54</v>
      </c>
      <c r="V2054" s="41" t="s">
        <v>4210</v>
      </c>
      <c r="W2054" s="41" t="s">
        <v>56</v>
      </c>
      <c r="X2054" s="41" t="s">
        <v>3767</v>
      </c>
      <c r="Y2054" s="41" t="s">
        <v>258</v>
      </c>
      <c r="Z2054" s="41" t="s">
        <v>3768</v>
      </c>
      <c r="AA2054" s="41" t="s">
        <v>258</v>
      </c>
      <c r="AB2054" s="41" t="s">
        <v>3769</v>
      </c>
      <c r="AC2054" s="41" t="s">
        <v>172</v>
      </c>
      <c r="AD2054" s="41" t="s">
        <v>3770</v>
      </c>
      <c r="AE2054" s="41" t="s">
        <v>173</v>
      </c>
    </row>
    <row r="2055" spans="1:31">
      <c r="A2055" s="4">
        <v>102051</v>
      </c>
      <c r="C2055" s="43" t="s">
        <v>4211</v>
      </c>
      <c r="D2055" s="40" t="s">
        <v>54</v>
      </c>
      <c r="J2055" s="4" t="s">
        <v>4212</v>
      </c>
      <c r="K2055" s="4" t="s">
        <v>56</v>
      </c>
      <c r="L2055" s="4" t="s">
        <v>3767</v>
      </c>
      <c r="M2055" s="4" t="s">
        <v>258</v>
      </c>
      <c r="N2055" s="4" t="s">
        <v>3768</v>
      </c>
      <c r="O2055" s="4" t="s">
        <v>258</v>
      </c>
      <c r="P2055" s="4" t="s">
        <v>3769</v>
      </c>
      <c r="Q2055" s="4" t="s">
        <v>172</v>
      </c>
      <c r="R2055" s="4" t="s">
        <v>3770</v>
      </c>
      <c r="S2055" s="4" t="s">
        <v>173</v>
      </c>
      <c r="U2055" s="40" t="s">
        <v>54</v>
      </c>
      <c r="V2055" s="41" t="s">
        <v>4212</v>
      </c>
      <c r="W2055" s="41" t="s">
        <v>56</v>
      </c>
      <c r="X2055" s="41" t="s">
        <v>3767</v>
      </c>
      <c r="Y2055" s="41" t="s">
        <v>258</v>
      </c>
      <c r="Z2055" s="41" t="s">
        <v>3768</v>
      </c>
      <c r="AA2055" s="41" t="s">
        <v>258</v>
      </c>
      <c r="AB2055" s="41" t="s">
        <v>3769</v>
      </c>
      <c r="AC2055" s="41" t="s">
        <v>172</v>
      </c>
      <c r="AD2055" s="41" t="s">
        <v>3770</v>
      </c>
      <c r="AE2055" s="41" t="s">
        <v>173</v>
      </c>
    </row>
    <row r="2056" spans="1:31">
      <c r="A2056" s="4">
        <v>102052</v>
      </c>
      <c r="C2056" s="43" t="s">
        <v>4213</v>
      </c>
      <c r="D2056" s="40" t="s">
        <v>54</v>
      </c>
      <c r="J2056" s="4" t="s">
        <v>4214</v>
      </c>
      <c r="K2056" s="4" t="s">
        <v>56</v>
      </c>
      <c r="L2056" s="4" t="s">
        <v>3767</v>
      </c>
      <c r="M2056" s="4" t="s">
        <v>258</v>
      </c>
      <c r="N2056" s="4" t="s">
        <v>3768</v>
      </c>
      <c r="O2056" s="4" t="s">
        <v>258</v>
      </c>
      <c r="P2056" s="4" t="s">
        <v>3769</v>
      </c>
      <c r="Q2056" s="4" t="s">
        <v>172</v>
      </c>
      <c r="R2056" s="4" t="s">
        <v>3770</v>
      </c>
      <c r="S2056" s="4" t="s">
        <v>173</v>
      </c>
      <c r="U2056" s="40" t="s">
        <v>54</v>
      </c>
      <c r="V2056" s="41" t="s">
        <v>4214</v>
      </c>
      <c r="W2056" s="41" t="s">
        <v>56</v>
      </c>
      <c r="X2056" s="41" t="s">
        <v>3767</v>
      </c>
      <c r="Y2056" s="41" t="s">
        <v>258</v>
      </c>
      <c r="Z2056" s="41" t="s">
        <v>3768</v>
      </c>
      <c r="AA2056" s="41" t="s">
        <v>258</v>
      </c>
      <c r="AB2056" s="41" t="s">
        <v>3769</v>
      </c>
      <c r="AC2056" s="41" t="s">
        <v>172</v>
      </c>
      <c r="AD2056" s="41" t="s">
        <v>3770</v>
      </c>
      <c r="AE2056" s="41" t="s">
        <v>173</v>
      </c>
    </row>
    <row r="2057" spans="1:31">
      <c r="A2057" s="4">
        <v>102053</v>
      </c>
      <c r="C2057" s="43" t="s">
        <v>4215</v>
      </c>
      <c r="D2057" s="40" t="s">
        <v>54</v>
      </c>
      <c r="J2057" s="4" t="s">
        <v>4216</v>
      </c>
      <c r="K2057" s="4" t="s">
        <v>56</v>
      </c>
      <c r="L2057" s="4" t="s">
        <v>3767</v>
      </c>
      <c r="M2057" s="4" t="s">
        <v>258</v>
      </c>
      <c r="N2057" s="4" t="s">
        <v>3768</v>
      </c>
      <c r="O2057" s="4" t="s">
        <v>258</v>
      </c>
      <c r="P2057" s="4" t="s">
        <v>3769</v>
      </c>
      <c r="Q2057" s="4" t="s">
        <v>172</v>
      </c>
      <c r="R2057" s="4" t="s">
        <v>3770</v>
      </c>
      <c r="S2057" s="4" t="s">
        <v>173</v>
      </c>
      <c r="U2057" s="40" t="s">
        <v>54</v>
      </c>
      <c r="V2057" s="41" t="s">
        <v>4216</v>
      </c>
      <c r="W2057" s="41" t="s">
        <v>56</v>
      </c>
      <c r="X2057" s="41" t="s">
        <v>3767</v>
      </c>
      <c r="Y2057" s="41" t="s">
        <v>258</v>
      </c>
      <c r="Z2057" s="41" t="s">
        <v>3768</v>
      </c>
      <c r="AA2057" s="41" t="s">
        <v>258</v>
      </c>
      <c r="AB2057" s="41" t="s">
        <v>3769</v>
      </c>
      <c r="AC2057" s="41" t="s">
        <v>172</v>
      </c>
      <c r="AD2057" s="41" t="s">
        <v>3770</v>
      </c>
      <c r="AE2057" s="41" t="s">
        <v>173</v>
      </c>
    </row>
    <row r="2058" spans="1:31">
      <c r="A2058" s="4">
        <v>102054</v>
      </c>
      <c r="C2058" s="43" t="s">
        <v>4217</v>
      </c>
      <c r="D2058" s="40" t="s">
        <v>54</v>
      </c>
      <c r="J2058" s="4" t="s">
        <v>4218</v>
      </c>
      <c r="K2058" s="4" t="s">
        <v>56</v>
      </c>
      <c r="L2058" s="4" t="s">
        <v>3767</v>
      </c>
      <c r="M2058" s="4" t="s">
        <v>258</v>
      </c>
      <c r="N2058" s="4" t="s">
        <v>3768</v>
      </c>
      <c r="O2058" s="4" t="s">
        <v>258</v>
      </c>
      <c r="P2058" s="4" t="s">
        <v>3769</v>
      </c>
      <c r="Q2058" s="4" t="s">
        <v>172</v>
      </c>
      <c r="R2058" s="4" t="s">
        <v>3770</v>
      </c>
      <c r="S2058" s="4" t="s">
        <v>173</v>
      </c>
      <c r="U2058" s="40" t="s">
        <v>54</v>
      </c>
      <c r="V2058" s="41" t="s">
        <v>4218</v>
      </c>
      <c r="W2058" s="41" t="s">
        <v>56</v>
      </c>
      <c r="X2058" s="41" t="s">
        <v>3767</v>
      </c>
      <c r="Y2058" s="41" t="s">
        <v>258</v>
      </c>
      <c r="Z2058" s="41" t="s">
        <v>3768</v>
      </c>
      <c r="AA2058" s="41" t="s">
        <v>258</v>
      </c>
      <c r="AB2058" s="41" t="s">
        <v>3769</v>
      </c>
      <c r="AC2058" s="41" t="s">
        <v>172</v>
      </c>
      <c r="AD2058" s="41" t="s">
        <v>3770</v>
      </c>
      <c r="AE2058" s="41" t="s">
        <v>173</v>
      </c>
    </row>
    <row r="2059" spans="1:31">
      <c r="A2059" s="4">
        <v>102055</v>
      </c>
      <c r="C2059" s="43" t="s">
        <v>4219</v>
      </c>
      <c r="D2059" s="40" t="s">
        <v>54</v>
      </c>
      <c r="J2059" s="4" t="s">
        <v>4220</v>
      </c>
      <c r="K2059" s="4" t="s">
        <v>56</v>
      </c>
      <c r="L2059" s="4" t="s">
        <v>3767</v>
      </c>
      <c r="M2059" s="4" t="s">
        <v>258</v>
      </c>
      <c r="N2059" s="4" t="s">
        <v>3768</v>
      </c>
      <c r="O2059" s="4" t="s">
        <v>258</v>
      </c>
      <c r="P2059" s="4" t="s">
        <v>3769</v>
      </c>
      <c r="Q2059" s="4" t="s">
        <v>172</v>
      </c>
      <c r="R2059" s="4" t="s">
        <v>3770</v>
      </c>
      <c r="S2059" s="4" t="s">
        <v>173</v>
      </c>
      <c r="U2059" s="40" t="s">
        <v>54</v>
      </c>
      <c r="V2059" s="41" t="s">
        <v>4220</v>
      </c>
      <c r="W2059" s="41" t="s">
        <v>56</v>
      </c>
      <c r="X2059" s="41" t="s">
        <v>3767</v>
      </c>
      <c r="Y2059" s="41" t="s">
        <v>258</v>
      </c>
      <c r="Z2059" s="41" t="s">
        <v>3768</v>
      </c>
      <c r="AA2059" s="41" t="s">
        <v>258</v>
      </c>
      <c r="AB2059" s="41" t="s">
        <v>3769</v>
      </c>
      <c r="AC2059" s="41" t="s">
        <v>172</v>
      </c>
      <c r="AD2059" s="41" t="s">
        <v>3770</v>
      </c>
      <c r="AE2059" s="41" t="s">
        <v>173</v>
      </c>
    </row>
    <row r="2060" spans="1:31">
      <c r="A2060" s="4">
        <v>102056</v>
      </c>
      <c r="C2060" s="43" t="s">
        <v>4221</v>
      </c>
      <c r="D2060" s="40" t="s">
        <v>54</v>
      </c>
      <c r="J2060" s="4" t="s">
        <v>4222</v>
      </c>
      <c r="K2060" s="4" t="s">
        <v>56</v>
      </c>
      <c r="L2060" s="4" t="s">
        <v>3767</v>
      </c>
      <c r="M2060" s="4" t="s">
        <v>258</v>
      </c>
      <c r="N2060" s="4" t="s">
        <v>3768</v>
      </c>
      <c r="O2060" s="4" t="s">
        <v>258</v>
      </c>
      <c r="P2060" s="4" t="s">
        <v>3769</v>
      </c>
      <c r="Q2060" s="4" t="s">
        <v>172</v>
      </c>
      <c r="R2060" s="4" t="s">
        <v>3770</v>
      </c>
      <c r="S2060" s="4" t="s">
        <v>173</v>
      </c>
      <c r="U2060" s="40" t="s">
        <v>54</v>
      </c>
      <c r="V2060" s="41" t="s">
        <v>4222</v>
      </c>
      <c r="W2060" s="41" t="s">
        <v>56</v>
      </c>
      <c r="X2060" s="41" t="s">
        <v>3767</v>
      </c>
      <c r="Y2060" s="41" t="s">
        <v>258</v>
      </c>
      <c r="Z2060" s="41" t="s">
        <v>3768</v>
      </c>
      <c r="AA2060" s="41" t="s">
        <v>258</v>
      </c>
      <c r="AB2060" s="41" t="s">
        <v>3769</v>
      </c>
      <c r="AC2060" s="41" t="s">
        <v>172</v>
      </c>
      <c r="AD2060" s="41" t="s">
        <v>3770</v>
      </c>
      <c r="AE2060" s="41" t="s">
        <v>173</v>
      </c>
    </row>
    <row r="2061" spans="1:31">
      <c r="A2061" s="4">
        <v>102057</v>
      </c>
      <c r="C2061" s="43" t="s">
        <v>4223</v>
      </c>
      <c r="D2061" s="40" t="s">
        <v>54</v>
      </c>
      <c r="J2061" s="4" t="s">
        <v>4224</v>
      </c>
      <c r="K2061" s="4" t="s">
        <v>56</v>
      </c>
      <c r="L2061" s="4" t="s">
        <v>3767</v>
      </c>
      <c r="M2061" s="4" t="s">
        <v>258</v>
      </c>
      <c r="N2061" s="4" t="s">
        <v>3768</v>
      </c>
      <c r="O2061" s="4" t="s">
        <v>258</v>
      </c>
      <c r="P2061" s="4" t="s">
        <v>3769</v>
      </c>
      <c r="Q2061" s="4" t="s">
        <v>172</v>
      </c>
      <c r="R2061" s="4" t="s">
        <v>3770</v>
      </c>
      <c r="S2061" s="4" t="s">
        <v>173</v>
      </c>
      <c r="U2061" s="40" t="s">
        <v>54</v>
      </c>
      <c r="V2061" s="41" t="s">
        <v>4224</v>
      </c>
      <c r="W2061" s="41" t="s">
        <v>56</v>
      </c>
      <c r="X2061" s="41" t="s">
        <v>3767</v>
      </c>
      <c r="Y2061" s="41" t="s">
        <v>258</v>
      </c>
      <c r="Z2061" s="41" t="s">
        <v>3768</v>
      </c>
      <c r="AA2061" s="41" t="s">
        <v>258</v>
      </c>
      <c r="AB2061" s="41" t="s">
        <v>3769</v>
      </c>
      <c r="AC2061" s="41" t="s">
        <v>172</v>
      </c>
      <c r="AD2061" s="41" t="s">
        <v>3770</v>
      </c>
      <c r="AE2061" s="41" t="s">
        <v>173</v>
      </c>
    </row>
    <row r="2062" spans="1:31">
      <c r="A2062" s="4">
        <v>102058</v>
      </c>
      <c r="C2062" s="43" t="s">
        <v>4225</v>
      </c>
      <c r="D2062" s="40" t="s">
        <v>54</v>
      </c>
      <c r="J2062" s="4" t="s">
        <v>4226</v>
      </c>
      <c r="K2062" s="4" t="s">
        <v>56</v>
      </c>
      <c r="L2062" s="4" t="s">
        <v>3767</v>
      </c>
      <c r="M2062" s="4" t="s">
        <v>258</v>
      </c>
      <c r="N2062" s="4" t="s">
        <v>3768</v>
      </c>
      <c r="O2062" s="4" t="s">
        <v>258</v>
      </c>
      <c r="P2062" s="4" t="s">
        <v>3769</v>
      </c>
      <c r="Q2062" s="4" t="s">
        <v>172</v>
      </c>
      <c r="R2062" s="4" t="s">
        <v>3770</v>
      </c>
      <c r="S2062" s="4" t="s">
        <v>173</v>
      </c>
      <c r="U2062" s="40" t="s">
        <v>54</v>
      </c>
      <c r="V2062" s="41" t="s">
        <v>4226</v>
      </c>
      <c r="W2062" s="41" t="s">
        <v>56</v>
      </c>
      <c r="X2062" s="41" t="s">
        <v>3767</v>
      </c>
      <c r="Y2062" s="41" t="s">
        <v>258</v>
      </c>
      <c r="Z2062" s="41" t="s">
        <v>3768</v>
      </c>
      <c r="AA2062" s="41" t="s">
        <v>258</v>
      </c>
      <c r="AB2062" s="41" t="s">
        <v>3769</v>
      </c>
      <c r="AC2062" s="41" t="s">
        <v>172</v>
      </c>
      <c r="AD2062" s="41" t="s">
        <v>3770</v>
      </c>
      <c r="AE2062" s="41" t="s">
        <v>173</v>
      </c>
    </row>
    <row r="2063" spans="1:31">
      <c r="A2063" s="4">
        <v>102059</v>
      </c>
      <c r="C2063" s="43" t="s">
        <v>4227</v>
      </c>
      <c r="D2063" s="40" t="s">
        <v>54</v>
      </c>
      <c r="J2063" s="4" t="s">
        <v>4228</v>
      </c>
      <c r="K2063" s="4" t="s">
        <v>56</v>
      </c>
      <c r="L2063" s="4" t="s">
        <v>3767</v>
      </c>
      <c r="M2063" s="4" t="s">
        <v>258</v>
      </c>
      <c r="N2063" s="4" t="s">
        <v>3768</v>
      </c>
      <c r="O2063" s="4" t="s">
        <v>258</v>
      </c>
      <c r="P2063" s="4" t="s">
        <v>3769</v>
      </c>
      <c r="Q2063" s="4" t="s">
        <v>172</v>
      </c>
      <c r="R2063" s="4" t="s">
        <v>3770</v>
      </c>
      <c r="S2063" s="4" t="s">
        <v>173</v>
      </c>
      <c r="U2063" s="40" t="s">
        <v>54</v>
      </c>
      <c r="V2063" s="41" t="s">
        <v>4228</v>
      </c>
      <c r="W2063" s="41" t="s">
        <v>56</v>
      </c>
      <c r="X2063" s="41" t="s">
        <v>3767</v>
      </c>
      <c r="Y2063" s="41" t="s">
        <v>258</v>
      </c>
      <c r="Z2063" s="41" t="s">
        <v>3768</v>
      </c>
      <c r="AA2063" s="41" t="s">
        <v>258</v>
      </c>
      <c r="AB2063" s="41" t="s">
        <v>3769</v>
      </c>
      <c r="AC2063" s="41" t="s">
        <v>172</v>
      </c>
      <c r="AD2063" s="41" t="s">
        <v>3770</v>
      </c>
      <c r="AE2063" s="41" t="s">
        <v>173</v>
      </c>
    </row>
    <row r="2064" spans="1:31">
      <c r="A2064" s="4">
        <v>102060</v>
      </c>
      <c r="C2064" s="43" t="s">
        <v>4229</v>
      </c>
      <c r="D2064" s="40" t="s">
        <v>54</v>
      </c>
      <c r="J2064" s="4" t="s">
        <v>4230</v>
      </c>
      <c r="K2064" s="4" t="s">
        <v>56</v>
      </c>
      <c r="L2064" s="4" t="s">
        <v>3767</v>
      </c>
      <c r="M2064" s="4" t="s">
        <v>258</v>
      </c>
      <c r="N2064" s="4" t="s">
        <v>3768</v>
      </c>
      <c r="O2064" s="4" t="s">
        <v>258</v>
      </c>
      <c r="P2064" s="4" t="s">
        <v>3769</v>
      </c>
      <c r="Q2064" s="4" t="s">
        <v>172</v>
      </c>
      <c r="R2064" s="4" t="s">
        <v>3770</v>
      </c>
      <c r="S2064" s="4" t="s">
        <v>173</v>
      </c>
      <c r="U2064" s="40" t="s">
        <v>54</v>
      </c>
      <c r="V2064" s="41" t="s">
        <v>4230</v>
      </c>
      <c r="W2064" s="41" t="s">
        <v>56</v>
      </c>
      <c r="X2064" s="41" t="s">
        <v>3767</v>
      </c>
      <c r="Y2064" s="41" t="s">
        <v>258</v>
      </c>
      <c r="Z2064" s="41" t="s">
        <v>3768</v>
      </c>
      <c r="AA2064" s="41" t="s">
        <v>258</v>
      </c>
      <c r="AB2064" s="41" t="s">
        <v>3769</v>
      </c>
      <c r="AC2064" s="41" t="s">
        <v>172</v>
      </c>
      <c r="AD2064" s="41" t="s">
        <v>3770</v>
      </c>
      <c r="AE2064" s="41" t="s">
        <v>173</v>
      </c>
    </row>
    <row r="2065" spans="1:31">
      <c r="A2065" s="4">
        <v>102061</v>
      </c>
      <c r="C2065" s="43" t="s">
        <v>4231</v>
      </c>
      <c r="D2065" s="40" t="s">
        <v>54</v>
      </c>
      <c r="J2065" s="4" t="s">
        <v>4232</v>
      </c>
      <c r="K2065" s="4" t="s">
        <v>56</v>
      </c>
      <c r="L2065" s="4" t="s">
        <v>3767</v>
      </c>
      <c r="M2065" s="4" t="s">
        <v>258</v>
      </c>
      <c r="N2065" s="4" t="s">
        <v>3768</v>
      </c>
      <c r="O2065" s="4" t="s">
        <v>258</v>
      </c>
      <c r="P2065" s="4" t="s">
        <v>3769</v>
      </c>
      <c r="Q2065" s="4" t="s">
        <v>172</v>
      </c>
      <c r="R2065" s="4" t="s">
        <v>3770</v>
      </c>
      <c r="S2065" s="4" t="s">
        <v>173</v>
      </c>
      <c r="U2065" s="40" t="s">
        <v>54</v>
      </c>
      <c r="V2065" s="41" t="s">
        <v>4232</v>
      </c>
      <c r="W2065" s="41" t="s">
        <v>56</v>
      </c>
      <c r="X2065" s="41" t="s">
        <v>3767</v>
      </c>
      <c r="Y2065" s="41" t="s">
        <v>258</v>
      </c>
      <c r="Z2065" s="41" t="s">
        <v>3768</v>
      </c>
      <c r="AA2065" s="41" t="s">
        <v>258</v>
      </c>
      <c r="AB2065" s="41" t="s">
        <v>3769</v>
      </c>
      <c r="AC2065" s="41" t="s">
        <v>172</v>
      </c>
      <c r="AD2065" s="41" t="s">
        <v>3770</v>
      </c>
      <c r="AE2065" s="41" t="s">
        <v>173</v>
      </c>
    </row>
    <row r="2066" spans="1:31">
      <c r="A2066" s="4">
        <v>102062</v>
      </c>
      <c r="C2066" s="43" t="s">
        <v>4233</v>
      </c>
      <c r="D2066" s="40" t="s">
        <v>54</v>
      </c>
      <c r="J2066" s="4" t="s">
        <v>4234</v>
      </c>
      <c r="K2066" s="4" t="s">
        <v>56</v>
      </c>
      <c r="L2066" s="4" t="s">
        <v>3767</v>
      </c>
      <c r="M2066" s="4" t="s">
        <v>258</v>
      </c>
      <c r="N2066" s="4" t="s">
        <v>3768</v>
      </c>
      <c r="O2066" s="4" t="s">
        <v>258</v>
      </c>
      <c r="P2066" s="4" t="s">
        <v>3769</v>
      </c>
      <c r="Q2066" s="4" t="s">
        <v>172</v>
      </c>
      <c r="R2066" s="4" t="s">
        <v>3770</v>
      </c>
      <c r="S2066" s="4" t="s">
        <v>173</v>
      </c>
      <c r="U2066" s="40" t="s">
        <v>54</v>
      </c>
      <c r="V2066" s="41" t="s">
        <v>4234</v>
      </c>
      <c r="W2066" s="41" t="s">
        <v>56</v>
      </c>
      <c r="X2066" s="41" t="s">
        <v>3767</v>
      </c>
      <c r="Y2066" s="41" t="s">
        <v>258</v>
      </c>
      <c r="Z2066" s="41" t="s">
        <v>3768</v>
      </c>
      <c r="AA2066" s="41" t="s">
        <v>258</v>
      </c>
      <c r="AB2066" s="41" t="s">
        <v>3769</v>
      </c>
      <c r="AC2066" s="41" t="s">
        <v>172</v>
      </c>
      <c r="AD2066" s="41" t="s">
        <v>3770</v>
      </c>
      <c r="AE2066" s="41" t="s">
        <v>173</v>
      </c>
    </row>
    <row r="2067" spans="1:31">
      <c r="A2067" s="4">
        <v>102063</v>
      </c>
      <c r="C2067" s="43" t="s">
        <v>4235</v>
      </c>
      <c r="D2067" s="40" t="s">
        <v>54</v>
      </c>
      <c r="J2067" s="4" t="s">
        <v>4236</v>
      </c>
      <c r="K2067" s="4" t="s">
        <v>56</v>
      </c>
      <c r="L2067" s="4" t="s">
        <v>3767</v>
      </c>
      <c r="M2067" s="4" t="s">
        <v>258</v>
      </c>
      <c r="N2067" s="4" t="s">
        <v>3768</v>
      </c>
      <c r="O2067" s="4" t="s">
        <v>258</v>
      </c>
      <c r="P2067" s="4" t="s">
        <v>3769</v>
      </c>
      <c r="Q2067" s="4" t="s">
        <v>172</v>
      </c>
      <c r="R2067" s="4" t="s">
        <v>3770</v>
      </c>
      <c r="S2067" s="4" t="s">
        <v>173</v>
      </c>
      <c r="U2067" s="40" t="s">
        <v>54</v>
      </c>
      <c r="V2067" s="41" t="s">
        <v>4236</v>
      </c>
      <c r="W2067" s="41" t="s">
        <v>56</v>
      </c>
      <c r="X2067" s="41" t="s">
        <v>3767</v>
      </c>
      <c r="Y2067" s="41" t="s">
        <v>258</v>
      </c>
      <c r="Z2067" s="41" t="s">
        <v>3768</v>
      </c>
      <c r="AA2067" s="41" t="s">
        <v>258</v>
      </c>
      <c r="AB2067" s="41" t="s">
        <v>3769</v>
      </c>
      <c r="AC2067" s="41" t="s">
        <v>172</v>
      </c>
      <c r="AD2067" s="41" t="s">
        <v>3770</v>
      </c>
      <c r="AE2067" s="41" t="s">
        <v>173</v>
      </c>
    </row>
    <row r="2068" spans="1:31">
      <c r="A2068" s="4">
        <v>102064</v>
      </c>
      <c r="C2068" s="43" t="s">
        <v>4237</v>
      </c>
      <c r="D2068" s="40" t="s">
        <v>54</v>
      </c>
      <c r="J2068" s="4" t="s">
        <v>4238</v>
      </c>
      <c r="K2068" s="4" t="s">
        <v>56</v>
      </c>
      <c r="L2068" s="4" t="s">
        <v>3767</v>
      </c>
      <c r="M2068" s="4" t="s">
        <v>258</v>
      </c>
      <c r="N2068" s="4" t="s">
        <v>3768</v>
      </c>
      <c r="O2068" s="4" t="s">
        <v>258</v>
      </c>
      <c r="P2068" s="4" t="s">
        <v>3769</v>
      </c>
      <c r="Q2068" s="4" t="s">
        <v>172</v>
      </c>
      <c r="R2068" s="4" t="s">
        <v>3770</v>
      </c>
      <c r="S2068" s="4" t="s">
        <v>173</v>
      </c>
      <c r="U2068" s="40" t="s">
        <v>54</v>
      </c>
      <c r="V2068" s="41" t="s">
        <v>4238</v>
      </c>
      <c r="W2068" s="41" t="s">
        <v>56</v>
      </c>
      <c r="X2068" s="41" t="s">
        <v>3767</v>
      </c>
      <c r="Y2068" s="41" t="s">
        <v>258</v>
      </c>
      <c r="Z2068" s="41" t="s">
        <v>3768</v>
      </c>
      <c r="AA2068" s="41" t="s">
        <v>258</v>
      </c>
      <c r="AB2068" s="41" t="s">
        <v>3769</v>
      </c>
      <c r="AC2068" s="41" t="s">
        <v>172</v>
      </c>
      <c r="AD2068" s="41" t="s">
        <v>3770</v>
      </c>
      <c r="AE2068" s="41" t="s">
        <v>173</v>
      </c>
    </row>
    <row r="2069" spans="1:31">
      <c r="A2069" s="4">
        <v>102065</v>
      </c>
      <c r="C2069" s="43" t="s">
        <v>4239</v>
      </c>
      <c r="D2069" s="40" t="s">
        <v>54</v>
      </c>
      <c r="J2069" s="4" t="s">
        <v>4240</v>
      </c>
      <c r="K2069" s="4" t="s">
        <v>56</v>
      </c>
      <c r="L2069" s="4" t="s">
        <v>3767</v>
      </c>
      <c r="M2069" s="4" t="s">
        <v>258</v>
      </c>
      <c r="N2069" s="4" t="s">
        <v>3768</v>
      </c>
      <c r="O2069" s="4" t="s">
        <v>258</v>
      </c>
      <c r="P2069" s="4" t="s">
        <v>3769</v>
      </c>
      <c r="Q2069" s="4" t="s">
        <v>172</v>
      </c>
      <c r="R2069" s="4" t="s">
        <v>3770</v>
      </c>
      <c r="S2069" s="4" t="s">
        <v>173</v>
      </c>
      <c r="U2069" s="40" t="s">
        <v>54</v>
      </c>
      <c r="V2069" s="41" t="s">
        <v>4240</v>
      </c>
      <c r="W2069" s="41" t="s">
        <v>56</v>
      </c>
      <c r="X2069" s="41" t="s">
        <v>3767</v>
      </c>
      <c r="Y2069" s="41" t="s">
        <v>258</v>
      </c>
      <c r="Z2069" s="41" t="s">
        <v>3768</v>
      </c>
      <c r="AA2069" s="41" t="s">
        <v>258</v>
      </c>
      <c r="AB2069" s="41" t="s">
        <v>3769</v>
      </c>
      <c r="AC2069" s="41" t="s">
        <v>172</v>
      </c>
      <c r="AD2069" s="41" t="s">
        <v>3770</v>
      </c>
      <c r="AE2069" s="41" t="s">
        <v>173</v>
      </c>
    </row>
    <row r="2070" spans="1:31">
      <c r="A2070" s="4">
        <v>102066</v>
      </c>
      <c r="C2070" s="43" t="s">
        <v>4241</v>
      </c>
      <c r="D2070" s="40" t="s">
        <v>54</v>
      </c>
      <c r="J2070" s="4" t="s">
        <v>4242</v>
      </c>
      <c r="K2070" s="4" t="s">
        <v>56</v>
      </c>
      <c r="L2070" s="4" t="s">
        <v>3767</v>
      </c>
      <c r="M2070" s="4" t="s">
        <v>258</v>
      </c>
      <c r="N2070" s="4" t="s">
        <v>3768</v>
      </c>
      <c r="O2070" s="4" t="s">
        <v>258</v>
      </c>
      <c r="P2070" s="4" t="s">
        <v>3769</v>
      </c>
      <c r="Q2070" s="4" t="s">
        <v>172</v>
      </c>
      <c r="R2070" s="4" t="s">
        <v>3770</v>
      </c>
      <c r="S2070" s="4" t="s">
        <v>173</v>
      </c>
      <c r="U2070" s="40" t="s">
        <v>54</v>
      </c>
      <c r="V2070" s="41" t="s">
        <v>4242</v>
      </c>
      <c r="W2070" s="41" t="s">
        <v>56</v>
      </c>
      <c r="X2070" s="41" t="s">
        <v>3767</v>
      </c>
      <c r="Y2070" s="41" t="s">
        <v>258</v>
      </c>
      <c r="Z2070" s="41" t="s">
        <v>3768</v>
      </c>
      <c r="AA2070" s="41" t="s">
        <v>258</v>
      </c>
      <c r="AB2070" s="41" t="s">
        <v>3769</v>
      </c>
      <c r="AC2070" s="41" t="s">
        <v>172</v>
      </c>
      <c r="AD2070" s="41" t="s">
        <v>3770</v>
      </c>
      <c r="AE2070" s="41" t="s">
        <v>173</v>
      </c>
    </row>
    <row r="2071" spans="1:31">
      <c r="A2071" s="4">
        <v>102067</v>
      </c>
      <c r="C2071" s="43" t="s">
        <v>4243</v>
      </c>
      <c r="D2071" s="40" t="s">
        <v>54</v>
      </c>
      <c r="J2071" s="4" t="s">
        <v>4244</v>
      </c>
      <c r="K2071" s="4" t="s">
        <v>56</v>
      </c>
      <c r="L2071" s="4" t="s">
        <v>3767</v>
      </c>
      <c r="M2071" s="4" t="s">
        <v>258</v>
      </c>
      <c r="N2071" s="4" t="s">
        <v>3768</v>
      </c>
      <c r="O2071" s="4" t="s">
        <v>258</v>
      </c>
      <c r="P2071" s="4" t="s">
        <v>3769</v>
      </c>
      <c r="Q2071" s="4" t="s">
        <v>172</v>
      </c>
      <c r="R2071" s="4" t="s">
        <v>3770</v>
      </c>
      <c r="S2071" s="4" t="s">
        <v>173</v>
      </c>
      <c r="U2071" s="40" t="s">
        <v>54</v>
      </c>
      <c r="V2071" s="41" t="s">
        <v>4244</v>
      </c>
      <c r="W2071" s="41" t="s">
        <v>56</v>
      </c>
      <c r="X2071" s="41" t="s">
        <v>3767</v>
      </c>
      <c r="Y2071" s="41" t="s">
        <v>258</v>
      </c>
      <c r="Z2071" s="41" t="s">
        <v>3768</v>
      </c>
      <c r="AA2071" s="41" t="s">
        <v>258</v>
      </c>
      <c r="AB2071" s="41" t="s">
        <v>3769</v>
      </c>
      <c r="AC2071" s="41" t="s">
        <v>172</v>
      </c>
      <c r="AD2071" s="41" t="s">
        <v>3770</v>
      </c>
      <c r="AE2071" s="41" t="s">
        <v>173</v>
      </c>
    </row>
    <row r="2072" spans="1:31">
      <c r="A2072" s="4">
        <v>102068</v>
      </c>
      <c r="C2072" s="43" t="s">
        <v>4245</v>
      </c>
      <c r="D2072" s="40" t="s">
        <v>54</v>
      </c>
      <c r="J2072" s="4" t="s">
        <v>4246</v>
      </c>
      <c r="K2072" s="4" t="s">
        <v>56</v>
      </c>
      <c r="L2072" s="4" t="s">
        <v>3767</v>
      </c>
      <c r="M2072" s="4" t="s">
        <v>258</v>
      </c>
      <c r="N2072" s="4" t="s">
        <v>3768</v>
      </c>
      <c r="O2072" s="4" t="s">
        <v>258</v>
      </c>
      <c r="P2072" s="4" t="s">
        <v>3769</v>
      </c>
      <c r="Q2072" s="4" t="s">
        <v>172</v>
      </c>
      <c r="R2072" s="4" t="s">
        <v>3770</v>
      </c>
      <c r="S2072" s="4" t="s">
        <v>173</v>
      </c>
      <c r="U2072" s="40" t="s">
        <v>54</v>
      </c>
      <c r="V2072" s="41" t="s">
        <v>4246</v>
      </c>
      <c r="W2072" s="41" t="s">
        <v>56</v>
      </c>
      <c r="X2072" s="41" t="s">
        <v>3767</v>
      </c>
      <c r="Y2072" s="41" t="s">
        <v>258</v>
      </c>
      <c r="Z2072" s="41" t="s">
        <v>3768</v>
      </c>
      <c r="AA2072" s="41" t="s">
        <v>258</v>
      </c>
      <c r="AB2072" s="41" t="s">
        <v>3769</v>
      </c>
      <c r="AC2072" s="41" t="s">
        <v>172</v>
      </c>
      <c r="AD2072" s="41" t="s">
        <v>3770</v>
      </c>
      <c r="AE2072" s="41" t="s">
        <v>173</v>
      </c>
    </row>
    <row r="2073" spans="1:31">
      <c r="A2073" s="4">
        <v>102069</v>
      </c>
      <c r="C2073" s="43" t="s">
        <v>4247</v>
      </c>
      <c r="D2073" s="40" t="s">
        <v>54</v>
      </c>
      <c r="J2073" s="4" t="s">
        <v>4248</v>
      </c>
      <c r="K2073" s="4" t="s">
        <v>56</v>
      </c>
      <c r="L2073" s="4" t="s">
        <v>3767</v>
      </c>
      <c r="M2073" s="4" t="s">
        <v>258</v>
      </c>
      <c r="N2073" s="4" t="s">
        <v>3768</v>
      </c>
      <c r="O2073" s="4" t="s">
        <v>258</v>
      </c>
      <c r="P2073" s="4" t="s">
        <v>3769</v>
      </c>
      <c r="Q2073" s="4" t="s">
        <v>172</v>
      </c>
      <c r="R2073" s="4" t="s">
        <v>3770</v>
      </c>
      <c r="S2073" s="4" t="s">
        <v>173</v>
      </c>
      <c r="U2073" s="40" t="s">
        <v>54</v>
      </c>
      <c r="V2073" s="41" t="s">
        <v>4248</v>
      </c>
      <c r="W2073" s="41" t="s">
        <v>56</v>
      </c>
      <c r="X2073" s="41" t="s">
        <v>3767</v>
      </c>
      <c r="Y2073" s="41" t="s">
        <v>258</v>
      </c>
      <c r="Z2073" s="41" t="s">
        <v>3768</v>
      </c>
      <c r="AA2073" s="41" t="s">
        <v>258</v>
      </c>
      <c r="AB2073" s="41" t="s">
        <v>3769</v>
      </c>
      <c r="AC2073" s="41" t="s">
        <v>172</v>
      </c>
      <c r="AD2073" s="41" t="s">
        <v>3770</v>
      </c>
      <c r="AE2073" s="41" t="s">
        <v>173</v>
      </c>
    </row>
    <row r="2074" spans="1:31">
      <c r="A2074" s="4">
        <v>102070</v>
      </c>
      <c r="C2074" s="43" t="s">
        <v>4249</v>
      </c>
      <c r="D2074" s="40" t="s">
        <v>54</v>
      </c>
      <c r="J2074" s="4" t="s">
        <v>4250</v>
      </c>
      <c r="K2074" s="4" t="s">
        <v>56</v>
      </c>
      <c r="L2074" s="4" t="s">
        <v>3767</v>
      </c>
      <c r="M2074" s="4" t="s">
        <v>258</v>
      </c>
      <c r="N2074" s="4" t="s">
        <v>3768</v>
      </c>
      <c r="O2074" s="4" t="s">
        <v>258</v>
      </c>
      <c r="P2074" s="4" t="s">
        <v>3769</v>
      </c>
      <c r="Q2074" s="4" t="s">
        <v>172</v>
      </c>
      <c r="R2074" s="4" t="s">
        <v>3770</v>
      </c>
      <c r="S2074" s="4" t="s">
        <v>173</v>
      </c>
      <c r="U2074" s="40" t="s">
        <v>54</v>
      </c>
      <c r="V2074" s="41" t="s">
        <v>4250</v>
      </c>
      <c r="W2074" s="41" t="s">
        <v>56</v>
      </c>
      <c r="X2074" s="41" t="s">
        <v>3767</v>
      </c>
      <c r="Y2074" s="41" t="s">
        <v>258</v>
      </c>
      <c r="Z2074" s="41" t="s">
        <v>3768</v>
      </c>
      <c r="AA2074" s="41" t="s">
        <v>258</v>
      </c>
      <c r="AB2074" s="41" t="s">
        <v>3769</v>
      </c>
      <c r="AC2074" s="41" t="s">
        <v>172</v>
      </c>
      <c r="AD2074" s="41" t="s">
        <v>3770</v>
      </c>
      <c r="AE2074" s="41" t="s">
        <v>173</v>
      </c>
    </row>
    <row r="2075" spans="1:31">
      <c r="A2075" s="4">
        <v>102071</v>
      </c>
      <c r="C2075" s="43" t="s">
        <v>4251</v>
      </c>
      <c r="D2075" s="40" t="s">
        <v>54</v>
      </c>
      <c r="J2075" s="4" t="s">
        <v>4252</v>
      </c>
      <c r="K2075" s="4" t="s">
        <v>56</v>
      </c>
      <c r="L2075" s="4" t="s">
        <v>3767</v>
      </c>
      <c r="M2075" s="4" t="s">
        <v>258</v>
      </c>
      <c r="N2075" s="4" t="s">
        <v>3768</v>
      </c>
      <c r="O2075" s="4" t="s">
        <v>258</v>
      </c>
      <c r="P2075" s="4" t="s">
        <v>3769</v>
      </c>
      <c r="Q2075" s="4" t="s">
        <v>172</v>
      </c>
      <c r="R2075" s="4" t="s">
        <v>3770</v>
      </c>
      <c r="S2075" s="4" t="s">
        <v>173</v>
      </c>
      <c r="U2075" s="40" t="s">
        <v>54</v>
      </c>
      <c r="V2075" s="41" t="s">
        <v>4252</v>
      </c>
      <c r="W2075" s="41" t="s">
        <v>56</v>
      </c>
      <c r="X2075" s="41" t="s">
        <v>3767</v>
      </c>
      <c r="Y2075" s="41" t="s">
        <v>258</v>
      </c>
      <c r="Z2075" s="41" t="s">
        <v>3768</v>
      </c>
      <c r="AA2075" s="41" t="s">
        <v>258</v>
      </c>
      <c r="AB2075" s="41" t="s">
        <v>3769</v>
      </c>
      <c r="AC2075" s="41" t="s">
        <v>172</v>
      </c>
      <c r="AD2075" s="41" t="s">
        <v>3770</v>
      </c>
      <c r="AE2075" s="41" t="s">
        <v>173</v>
      </c>
    </row>
    <row r="2076" spans="1:31">
      <c r="A2076" s="4">
        <v>102072</v>
      </c>
      <c r="C2076" s="43" t="s">
        <v>4253</v>
      </c>
      <c r="D2076" s="40" t="s">
        <v>54</v>
      </c>
      <c r="J2076" s="4" t="s">
        <v>4254</v>
      </c>
      <c r="K2076" s="4" t="s">
        <v>56</v>
      </c>
      <c r="L2076" s="4" t="s">
        <v>3767</v>
      </c>
      <c r="M2076" s="4" t="s">
        <v>258</v>
      </c>
      <c r="N2076" s="4" t="s">
        <v>3768</v>
      </c>
      <c r="O2076" s="4" t="s">
        <v>258</v>
      </c>
      <c r="P2076" s="4" t="s">
        <v>3769</v>
      </c>
      <c r="Q2076" s="4" t="s">
        <v>172</v>
      </c>
      <c r="R2076" s="4" t="s">
        <v>3770</v>
      </c>
      <c r="S2076" s="4" t="s">
        <v>173</v>
      </c>
      <c r="U2076" s="40" t="s">
        <v>54</v>
      </c>
      <c r="V2076" s="41" t="s">
        <v>4254</v>
      </c>
      <c r="W2076" s="41" t="s">
        <v>56</v>
      </c>
      <c r="X2076" s="41" t="s">
        <v>3767</v>
      </c>
      <c r="Y2076" s="41" t="s">
        <v>258</v>
      </c>
      <c r="Z2076" s="41" t="s">
        <v>3768</v>
      </c>
      <c r="AA2076" s="41" t="s">
        <v>258</v>
      </c>
      <c r="AB2076" s="41" t="s">
        <v>3769</v>
      </c>
      <c r="AC2076" s="41" t="s">
        <v>172</v>
      </c>
      <c r="AD2076" s="41" t="s">
        <v>3770</v>
      </c>
      <c r="AE2076" s="41" t="s">
        <v>173</v>
      </c>
    </row>
    <row r="2077" spans="1:31">
      <c r="A2077" s="4">
        <v>102073</v>
      </c>
      <c r="C2077" s="43" t="s">
        <v>4255</v>
      </c>
      <c r="D2077" s="40" t="s">
        <v>54</v>
      </c>
      <c r="J2077" s="4" t="s">
        <v>4256</v>
      </c>
      <c r="K2077" s="4" t="s">
        <v>56</v>
      </c>
      <c r="L2077" s="4" t="s">
        <v>3767</v>
      </c>
      <c r="M2077" s="4" t="s">
        <v>258</v>
      </c>
      <c r="N2077" s="4" t="s">
        <v>3768</v>
      </c>
      <c r="O2077" s="4" t="s">
        <v>258</v>
      </c>
      <c r="P2077" s="4" t="s">
        <v>3769</v>
      </c>
      <c r="Q2077" s="4" t="s">
        <v>172</v>
      </c>
      <c r="R2077" s="4" t="s">
        <v>3770</v>
      </c>
      <c r="S2077" s="4" t="s">
        <v>173</v>
      </c>
      <c r="U2077" s="40" t="s">
        <v>54</v>
      </c>
      <c r="V2077" s="41" t="s">
        <v>4256</v>
      </c>
      <c r="W2077" s="41" t="s">
        <v>56</v>
      </c>
      <c r="X2077" s="41" t="s">
        <v>3767</v>
      </c>
      <c r="Y2077" s="41" t="s">
        <v>258</v>
      </c>
      <c r="Z2077" s="41" t="s">
        <v>3768</v>
      </c>
      <c r="AA2077" s="41" t="s">
        <v>258</v>
      </c>
      <c r="AB2077" s="41" t="s">
        <v>3769</v>
      </c>
      <c r="AC2077" s="41" t="s">
        <v>172</v>
      </c>
      <c r="AD2077" s="41" t="s">
        <v>3770</v>
      </c>
      <c r="AE2077" s="41" t="s">
        <v>173</v>
      </c>
    </row>
    <row r="2078" spans="1:31">
      <c r="A2078" s="4">
        <v>102074</v>
      </c>
      <c r="C2078" s="43" t="s">
        <v>4257</v>
      </c>
      <c r="D2078" s="40" t="s">
        <v>54</v>
      </c>
      <c r="J2078" s="4" t="s">
        <v>4258</v>
      </c>
      <c r="K2078" s="4" t="s">
        <v>56</v>
      </c>
      <c r="L2078" s="4" t="s">
        <v>3767</v>
      </c>
      <c r="M2078" s="4" t="s">
        <v>258</v>
      </c>
      <c r="N2078" s="4" t="s">
        <v>3768</v>
      </c>
      <c r="O2078" s="4" t="s">
        <v>258</v>
      </c>
      <c r="P2078" s="4" t="s">
        <v>3769</v>
      </c>
      <c r="Q2078" s="4" t="s">
        <v>172</v>
      </c>
      <c r="R2078" s="4" t="s">
        <v>3770</v>
      </c>
      <c r="S2078" s="4" t="s">
        <v>173</v>
      </c>
      <c r="U2078" s="40" t="s">
        <v>54</v>
      </c>
      <c r="V2078" s="41" t="s">
        <v>4258</v>
      </c>
      <c r="W2078" s="41" t="s">
        <v>56</v>
      </c>
      <c r="X2078" s="41" t="s">
        <v>3767</v>
      </c>
      <c r="Y2078" s="41" t="s">
        <v>258</v>
      </c>
      <c r="Z2078" s="41" t="s">
        <v>3768</v>
      </c>
      <c r="AA2078" s="41" t="s">
        <v>258</v>
      </c>
      <c r="AB2078" s="41" t="s">
        <v>3769</v>
      </c>
      <c r="AC2078" s="41" t="s">
        <v>172</v>
      </c>
      <c r="AD2078" s="41" t="s">
        <v>3770</v>
      </c>
      <c r="AE2078" s="41" t="s">
        <v>173</v>
      </c>
    </row>
    <row r="2079" spans="1:31">
      <c r="A2079" s="4">
        <v>102075</v>
      </c>
      <c r="C2079" s="43" t="s">
        <v>4259</v>
      </c>
      <c r="D2079" s="40" t="s">
        <v>54</v>
      </c>
      <c r="J2079" s="4" t="s">
        <v>4260</v>
      </c>
      <c r="K2079" s="4" t="s">
        <v>56</v>
      </c>
      <c r="L2079" s="4" t="s">
        <v>3767</v>
      </c>
      <c r="M2079" s="4" t="s">
        <v>258</v>
      </c>
      <c r="N2079" s="4" t="s">
        <v>3768</v>
      </c>
      <c r="O2079" s="4" t="s">
        <v>258</v>
      </c>
      <c r="P2079" s="4" t="s">
        <v>3769</v>
      </c>
      <c r="Q2079" s="4" t="s">
        <v>172</v>
      </c>
      <c r="R2079" s="4" t="s">
        <v>3770</v>
      </c>
      <c r="S2079" s="4" t="s">
        <v>173</v>
      </c>
      <c r="U2079" s="40" t="s">
        <v>54</v>
      </c>
      <c r="V2079" s="41" t="s">
        <v>4260</v>
      </c>
      <c r="W2079" s="41" t="s">
        <v>56</v>
      </c>
      <c r="X2079" s="41" t="s">
        <v>3767</v>
      </c>
      <c r="Y2079" s="41" t="s">
        <v>258</v>
      </c>
      <c r="Z2079" s="41" t="s">
        <v>3768</v>
      </c>
      <c r="AA2079" s="41" t="s">
        <v>258</v>
      </c>
      <c r="AB2079" s="41" t="s">
        <v>3769</v>
      </c>
      <c r="AC2079" s="41" t="s">
        <v>172</v>
      </c>
      <c r="AD2079" s="41" t="s">
        <v>3770</v>
      </c>
      <c r="AE2079" s="41" t="s">
        <v>173</v>
      </c>
    </row>
    <row r="2080" spans="1:31">
      <c r="A2080" s="4">
        <v>102076</v>
      </c>
      <c r="C2080" s="43" t="s">
        <v>4261</v>
      </c>
      <c r="D2080" s="40" t="s">
        <v>54</v>
      </c>
      <c r="J2080" s="4" t="s">
        <v>4262</v>
      </c>
      <c r="K2080" s="4" t="s">
        <v>56</v>
      </c>
      <c r="L2080" s="4" t="s">
        <v>3767</v>
      </c>
      <c r="M2080" s="4" t="s">
        <v>258</v>
      </c>
      <c r="N2080" s="4" t="s">
        <v>3768</v>
      </c>
      <c r="O2080" s="4" t="s">
        <v>258</v>
      </c>
      <c r="P2080" s="4" t="s">
        <v>3769</v>
      </c>
      <c r="Q2080" s="4" t="s">
        <v>172</v>
      </c>
      <c r="R2080" s="4" t="s">
        <v>3770</v>
      </c>
      <c r="S2080" s="4" t="s">
        <v>173</v>
      </c>
      <c r="U2080" s="40" t="s">
        <v>54</v>
      </c>
      <c r="V2080" s="41" t="s">
        <v>4262</v>
      </c>
      <c r="W2080" s="41" t="s">
        <v>56</v>
      </c>
      <c r="X2080" s="41" t="s">
        <v>3767</v>
      </c>
      <c r="Y2080" s="41" t="s">
        <v>258</v>
      </c>
      <c r="Z2080" s="41" t="s">
        <v>3768</v>
      </c>
      <c r="AA2080" s="41" t="s">
        <v>258</v>
      </c>
      <c r="AB2080" s="41" t="s">
        <v>3769</v>
      </c>
      <c r="AC2080" s="41" t="s">
        <v>172</v>
      </c>
      <c r="AD2080" s="41" t="s">
        <v>3770</v>
      </c>
      <c r="AE2080" s="41" t="s">
        <v>173</v>
      </c>
    </row>
    <row r="2081" spans="1:31">
      <c r="A2081" s="4">
        <v>102077</v>
      </c>
      <c r="C2081" s="43" t="s">
        <v>4263</v>
      </c>
      <c r="D2081" s="40" t="s">
        <v>54</v>
      </c>
      <c r="J2081" s="4" t="s">
        <v>4264</v>
      </c>
      <c r="K2081" s="4" t="s">
        <v>56</v>
      </c>
      <c r="L2081" s="4" t="s">
        <v>3767</v>
      </c>
      <c r="M2081" s="4" t="s">
        <v>258</v>
      </c>
      <c r="N2081" s="4" t="s">
        <v>3768</v>
      </c>
      <c r="O2081" s="4" t="s">
        <v>258</v>
      </c>
      <c r="P2081" s="4" t="s">
        <v>3769</v>
      </c>
      <c r="Q2081" s="4" t="s">
        <v>172</v>
      </c>
      <c r="R2081" s="4" t="s">
        <v>3770</v>
      </c>
      <c r="S2081" s="4" t="s">
        <v>173</v>
      </c>
      <c r="U2081" s="40" t="s">
        <v>54</v>
      </c>
      <c r="V2081" s="41" t="s">
        <v>4264</v>
      </c>
      <c r="W2081" s="41" t="s">
        <v>56</v>
      </c>
      <c r="X2081" s="41" t="s">
        <v>3767</v>
      </c>
      <c r="Y2081" s="41" t="s">
        <v>258</v>
      </c>
      <c r="Z2081" s="41" t="s">
        <v>3768</v>
      </c>
      <c r="AA2081" s="41" t="s">
        <v>258</v>
      </c>
      <c r="AB2081" s="41" t="s">
        <v>3769</v>
      </c>
      <c r="AC2081" s="41" t="s">
        <v>172</v>
      </c>
      <c r="AD2081" s="41" t="s">
        <v>3770</v>
      </c>
      <c r="AE2081" s="41" t="s">
        <v>173</v>
      </c>
    </row>
    <row r="2082" spans="1:31">
      <c r="A2082" s="4">
        <v>102078</v>
      </c>
      <c r="C2082" s="43" t="s">
        <v>4265</v>
      </c>
      <c r="D2082" s="40" t="s">
        <v>54</v>
      </c>
      <c r="J2082" s="4" t="s">
        <v>4266</v>
      </c>
      <c r="K2082" s="4" t="s">
        <v>56</v>
      </c>
      <c r="L2082" s="4" t="s">
        <v>3767</v>
      </c>
      <c r="M2082" s="4" t="s">
        <v>258</v>
      </c>
      <c r="N2082" s="4" t="s">
        <v>3768</v>
      </c>
      <c r="O2082" s="4" t="s">
        <v>258</v>
      </c>
      <c r="P2082" s="4" t="s">
        <v>3769</v>
      </c>
      <c r="Q2082" s="4" t="s">
        <v>172</v>
      </c>
      <c r="R2082" s="4" t="s">
        <v>3770</v>
      </c>
      <c r="S2082" s="4" t="s">
        <v>173</v>
      </c>
      <c r="U2082" s="40" t="s">
        <v>54</v>
      </c>
      <c r="V2082" s="41" t="s">
        <v>4266</v>
      </c>
      <c r="W2082" s="41" t="s">
        <v>56</v>
      </c>
      <c r="X2082" s="41" t="s">
        <v>3767</v>
      </c>
      <c r="Y2082" s="41" t="s">
        <v>258</v>
      </c>
      <c r="Z2082" s="41" t="s">
        <v>3768</v>
      </c>
      <c r="AA2082" s="41" t="s">
        <v>258</v>
      </c>
      <c r="AB2082" s="41" t="s">
        <v>3769</v>
      </c>
      <c r="AC2082" s="41" t="s">
        <v>172</v>
      </c>
      <c r="AD2082" s="41" t="s">
        <v>3770</v>
      </c>
      <c r="AE2082" s="41" t="s">
        <v>173</v>
      </c>
    </row>
    <row r="2083" spans="1:31">
      <c r="A2083" s="4">
        <v>102079</v>
      </c>
      <c r="C2083" s="43" t="s">
        <v>4267</v>
      </c>
      <c r="D2083" s="40" t="s">
        <v>54</v>
      </c>
      <c r="J2083" s="4" t="s">
        <v>4268</v>
      </c>
      <c r="K2083" s="4" t="s">
        <v>56</v>
      </c>
      <c r="L2083" s="4" t="s">
        <v>3767</v>
      </c>
      <c r="M2083" s="4" t="s">
        <v>258</v>
      </c>
      <c r="N2083" s="4" t="s">
        <v>3768</v>
      </c>
      <c r="O2083" s="4" t="s">
        <v>258</v>
      </c>
      <c r="P2083" s="4" t="s">
        <v>3769</v>
      </c>
      <c r="Q2083" s="4" t="s">
        <v>172</v>
      </c>
      <c r="R2083" s="4" t="s">
        <v>3770</v>
      </c>
      <c r="S2083" s="4" t="s">
        <v>173</v>
      </c>
      <c r="U2083" s="40" t="s">
        <v>54</v>
      </c>
      <c r="V2083" s="41" t="s">
        <v>4268</v>
      </c>
      <c r="W2083" s="41" t="s">
        <v>56</v>
      </c>
      <c r="X2083" s="41" t="s">
        <v>3767</v>
      </c>
      <c r="Y2083" s="41" t="s">
        <v>258</v>
      </c>
      <c r="Z2083" s="41" t="s">
        <v>3768</v>
      </c>
      <c r="AA2083" s="41" t="s">
        <v>258</v>
      </c>
      <c r="AB2083" s="41" t="s">
        <v>3769</v>
      </c>
      <c r="AC2083" s="41" t="s">
        <v>172</v>
      </c>
      <c r="AD2083" s="41" t="s">
        <v>3770</v>
      </c>
      <c r="AE2083" s="41" t="s">
        <v>173</v>
      </c>
    </row>
    <row r="2084" spans="1:31">
      <c r="A2084" s="4">
        <v>102080</v>
      </c>
      <c r="C2084" s="43" t="s">
        <v>4269</v>
      </c>
      <c r="D2084" s="40" t="s">
        <v>54</v>
      </c>
      <c r="J2084" s="4" t="s">
        <v>4270</v>
      </c>
      <c r="K2084" s="4" t="s">
        <v>56</v>
      </c>
      <c r="L2084" s="4" t="s">
        <v>3767</v>
      </c>
      <c r="M2084" s="4" t="s">
        <v>258</v>
      </c>
      <c r="N2084" s="4" t="s">
        <v>3768</v>
      </c>
      <c r="O2084" s="4" t="s">
        <v>258</v>
      </c>
      <c r="P2084" s="4" t="s">
        <v>3769</v>
      </c>
      <c r="Q2084" s="4" t="s">
        <v>172</v>
      </c>
      <c r="R2084" s="4" t="s">
        <v>3770</v>
      </c>
      <c r="S2084" s="4" t="s">
        <v>173</v>
      </c>
      <c r="U2084" s="40" t="s">
        <v>54</v>
      </c>
      <c r="V2084" s="41" t="s">
        <v>4270</v>
      </c>
      <c r="W2084" s="41" t="s">
        <v>56</v>
      </c>
      <c r="X2084" s="41" t="s">
        <v>3767</v>
      </c>
      <c r="Y2084" s="41" t="s">
        <v>258</v>
      </c>
      <c r="Z2084" s="41" t="s">
        <v>3768</v>
      </c>
      <c r="AA2084" s="41" t="s">
        <v>258</v>
      </c>
      <c r="AB2084" s="41" t="s">
        <v>3769</v>
      </c>
      <c r="AC2084" s="41" t="s">
        <v>172</v>
      </c>
      <c r="AD2084" s="41" t="s">
        <v>3770</v>
      </c>
      <c r="AE2084" s="41" t="s">
        <v>173</v>
      </c>
    </row>
    <row r="2085" spans="1:31">
      <c r="A2085" s="4">
        <v>102081</v>
      </c>
      <c r="C2085" s="43" t="s">
        <v>4271</v>
      </c>
      <c r="D2085" s="40" t="s">
        <v>54</v>
      </c>
      <c r="J2085" s="4" t="s">
        <v>4272</v>
      </c>
      <c r="K2085" s="4" t="s">
        <v>56</v>
      </c>
      <c r="L2085" s="4" t="s">
        <v>3767</v>
      </c>
      <c r="M2085" s="4" t="s">
        <v>258</v>
      </c>
      <c r="N2085" s="4" t="s">
        <v>3768</v>
      </c>
      <c r="O2085" s="4" t="s">
        <v>258</v>
      </c>
      <c r="P2085" s="4" t="s">
        <v>3769</v>
      </c>
      <c r="Q2085" s="4" t="s">
        <v>172</v>
      </c>
      <c r="R2085" s="4" t="s">
        <v>3770</v>
      </c>
      <c r="S2085" s="4" t="s">
        <v>173</v>
      </c>
      <c r="U2085" s="40" t="s">
        <v>54</v>
      </c>
      <c r="V2085" s="41" t="s">
        <v>4272</v>
      </c>
      <c r="W2085" s="41" t="s">
        <v>56</v>
      </c>
      <c r="X2085" s="41" t="s">
        <v>3767</v>
      </c>
      <c r="Y2085" s="41" t="s">
        <v>258</v>
      </c>
      <c r="Z2085" s="41" t="s">
        <v>3768</v>
      </c>
      <c r="AA2085" s="41" t="s">
        <v>258</v>
      </c>
      <c r="AB2085" s="41" t="s">
        <v>3769</v>
      </c>
      <c r="AC2085" s="41" t="s">
        <v>172</v>
      </c>
      <c r="AD2085" s="41" t="s">
        <v>3770</v>
      </c>
      <c r="AE2085" s="41" t="s">
        <v>173</v>
      </c>
    </row>
    <row r="2086" spans="1:31">
      <c r="A2086" s="4">
        <v>102082</v>
      </c>
      <c r="C2086" s="43" t="s">
        <v>4273</v>
      </c>
      <c r="D2086" s="40" t="s">
        <v>54</v>
      </c>
      <c r="J2086" s="4" t="s">
        <v>4274</v>
      </c>
      <c r="K2086" s="4" t="s">
        <v>56</v>
      </c>
      <c r="L2086" s="4" t="s">
        <v>3767</v>
      </c>
      <c r="M2086" s="4" t="s">
        <v>258</v>
      </c>
      <c r="N2086" s="4" t="s">
        <v>3768</v>
      </c>
      <c r="O2086" s="4" t="s">
        <v>258</v>
      </c>
      <c r="P2086" s="4" t="s">
        <v>3769</v>
      </c>
      <c r="Q2086" s="4" t="s">
        <v>172</v>
      </c>
      <c r="R2086" s="4" t="s">
        <v>3770</v>
      </c>
      <c r="S2086" s="4" t="s">
        <v>173</v>
      </c>
      <c r="U2086" s="40" t="s">
        <v>54</v>
      </c>
      <c r="V2086" s="41" t="s">
        <v>4274</v>
      </c>
      <c r="W2086" s="41" t="s">
        <v>56</v>
      </c>
      <c r="X2086" s="41" t="s">
        <v>3767</v>
      </c>
      <c r="Y2086" s="41" t="s">
        <v>258</v>
      </c>
      <c r="Z2086" s="41" t="s">
        <v>3768</v>
      </c>
      <c r="AA2086" s="41" t="s">
        <v>258</v>
      </c>
      <c r="AB2086" s="41" t="s">
        <v>3769</v>
      </c>
      <c r="AC2086" s="41" t="s">
        <v>172</v>
      </c>
      <c r="AD2086" s="41" t="s">
        <v>3770</v>
      </c>
      <c r="AE2086" s="41" t="s">
        <v>173</v>
      </c>
    </row>
    <row r="2087" spans="1:31">
      <c r="A2087" s="4">
        <v>102083</v>
      </c>
      <c r="C2087" s="43" t="s">
        <v>4275</v>
      </c>
      <c r="D2087" s="40" t="s">
        <v>54</v>
      </c>
      <c r="J2087" s="4" t="s">
        <v>4276</v>
      </c>
      <c r="K2087" s="4" t="s">
        <v>56</v>
      </c>
      <c r="L2087" s="4" t="s">
        <v>3767</v>
      </c>
      <c r="M2087" s="4" t="s">
        <v>258</v>
      </c>
      <c r="N2087" s="4" t="s">
        <v>3768</v>
      </c>
      <c r="O2087" s="4" t="s">
        <v>258</v>
      </c>
      <c r="P2087" s="4" t="s">
        <v>3769</v>
      </c>
      <c r="Q2087" s="4" t="s">
        <v>172</v>
      </c>
      <c r="R2087" s="4" t="s">
        <v>3770</v>
      </c>
      <c r="S2087" s="4" t="s">
        <v>173</v>
      </c>
      <c r="U2087" s="40" t="s">
        <v>54</v>
      </c>
      <c r="V2087" s="41" t="s">
        <v>4276</v>
      </c>
      <c r="W2087" s="41" t="s">
        <v>56</v>
      </c>
      <c r="X2087" s="41" t="s">
        <v>3767</v>
      </c>
      <c r="Y2087" s="41" t="s">
        <v>258</v>
      </c>
      <c r="Z2087" s="41" t="s">
        <v>3768</v>
      </c>
      <c r="AA2087" s="41" t="s">
        <v>258</v>
      </c>
      <c r="AB2087" s="41" t="s">
        <v>3769</v>
      </c>
      <c r="AC2087" s="41" t="s">
        <v>172</v>
      </c>
      <c r="AD2087" s="41" t="s">
        <v>3770</v>
      </c>
      <c r="AE2087" s="41" t="s">
        <v>173</v>
      </c>
    </row>
    <row r="2088" spans="1:31">
      <c r="A2088" s="4">
        <v>102084</v>
      </c>
      <c r="C2088" s="43" t="s">
        <v>4277</v>
      </c>
      <c r="D2088" s="40" t="s">
        <v>54</v>
      </c>
      <c r="J2088" s="4" t="s">
        <v>4278</v>
      </c>
      <c r="K2088" s="4" t="s">
        <v>56</v>
      </c>
      <c r="L2088" s="4" t="s">
        <v>3767</v>
      </c>
      <c r="M2088" s="4" t="s">
        <v>258</v>
      </c>
      <c r="N2088" s="4" t="s">
        <v>3768</v>
      </c>
      <c r="O2088" s="4" t="s">
        <v>258</v>
      </c>
      <c r="P2088" s="4" t="s">
        <v>3769</v>
      </c>
      <c r="Q2088" s="4" t="s">
        <v>172</v>
      </c>
      <c r="R2088" s="4" t="s">
        <v>3770</v>
      </c>
      <c r="S2088" s="4" t="s">
        <v>173</v>
      </c>
      <c r="U2088" s="40" t="s">
        <v>54</v>
      </c>
      <c r="V2088" s="41" t="s">
        <v>4278</v>
      </c>
      <c r="W2088" s="41" t="s">
        <v>56</v>
      </c>
      <c r="X2088" s="41" t="s">
        <v>3767</v>
      </c>
      <c r="Y2088" s="41" t="s">
        <v>258</v>
      </c>
      <c r="Z2088" s="41" t="s">
        <v>3768</v>
      </c>
      <c r="AA2088" s="41" t="s">
        <v>258</v>
      </c>
      <c r="AB2088" s="41" t="s">
        <v>3769</v>
      </c>
      <c r="AC2088" s="41" t="s">
        <v>172</v>
      </c>
      <c r="AD2088" s="41" t="s">
        <v>3770</v>
      </c>
      <c r="AE2088" s="41" t="s">
        <v>173</v>
      </c>
    </row>
    <row r="2089" spans="1:31">
      <c r="A2089" s="4">
        <v>102085</v>
      </c>
      <c r="C2089" s="43" t="s">
        <v>4279</v>
      </c>
      <c r="D2089" s="40" t="s">
        <v>54</v>
      </c>
      <c r="J2089" s="4" t="s">
        <v>4280</v>
      </c>
      <c r="K2089" s="4" t="s">
        <v>56</v>
      </c>
      <c r="L2089" s="4" t="s">
        <v>3767</v>
      </c>
      <c r="M2089" s="4" t="s">
        <v>258</v>
      </c>
      <c r="N2089" s="4" t="s">
        <v>3768</v>
      </c>
      <c r="O2089" s="4" t="s">
        <v>258</v>
      </c>
      <c r="P2089" s="4" t="s">
        <v>3769</v>
      </c>
      <c r="Q2089" s="4" t="s">
        <v>172</v>
      </c>
      <c r="R2089" s="4" t="s">
        <v>3770</v>
      </c>
      <c r="S2089" s="4" t="s">
        <v>173</v>
      </c>
      <c r="U2089" s="40" t="s">
        <v>54</v>
      </c>
      <c r="V2089" s="41" t="s">
        <v>4280</v>
      </c>
      <c r="W2089" s="41" t="s">
        <v>56</v>
      </c>
      <c r="X2089" s="41" t="s">
        <v>3767</v>
      </c>
      <c r="Y2089" s="41" t="s">
        <v>258</v>
      </c>
      <c r="Z2089" s="41" t="s">
        <v>3768</v>
      </c>
      <c r="AA2089" s="41" t="s">
        <v>258</v>
      </c>
      <c r="AB2089" s="41" t="s">
        <v>3769</v>
      </c>
      <c r="AC2089" s="41" t="s">
        <v>172</v>
      </c>
      <c r="AD2089" s="41" t="s">
        <v>3770</v>
      </c>
      <c r="AE2089" s="41" t="s">
        <v>173</v>
      </c>
    </row>
    <row r="2090" spans="1:31">
      <c r="A2090" s="4">
        <v>102086</v>
      </c>
      <c r="C2090" s="43" t="s">
        <v>4281</v>
      </c>
      <c r="D2090" s="40" t="s">
        <v>54</v>
      </c>
      <c r="J2090" s="4" t="s">
        <v>4282</v>
      </c>
      <c r="K2090" s="4" t="s">
        <v>56</v>
      </c>
      <c r="L2090" s="4" t="s">
        <v>3767</v>
      </c>
      <c r="M2090" s="4" t="s">
        <v>258</v>
      </c>
      <c r="N2090" s="4" t="s">
        <v>3768</v>
      </c>
      <c r="O2090" s="4" t="s">
        <v>258</v>
      </c>
      <c r="P2090" s="4" t="s">
        <v>3769</v>
      </c>
      <c r="Q2090" s="4" t="s">
        <v>172</v>
      </c>
      <c r="R2090" s="4" t="s">
        <v>3770</v>
      </c>
      <c r="S2090" s="4" t="s">
        <v>173</v>
      </c>
      <c r="U2090" s="40" t="s">
        <v>54</v>
      </c>
      <c r="V2090" s="41" t="s">
        <v>4282</v>
      </c>
      <c r="W2090" s="41" t="s">
        <v>56</v>
      </c>
      <c r="X2090" s="41" t="s">
        <v>3767</v>
      </c>
      <c r="Y2090" s="41" t="s">
        <v>258</v>
      </c>
      <c r="Z2090" s="41" t="s">
        <v>3768</v>
      </c>
      <c r="AA2090" s="41" t="s">
        <v>258</v>
      </c>
      <c r="AB2090" s="41" t="s">
        <v>3769</v>
      </c>
      <c r="AC2090" s="41" t="s">
        <v>172</v>
      </c>
      <c r="AD2090" s="41" t="s">
        <v>3770</v>
      </c>
      <c r="AE2090" s="41" t="s">
        <v>173</v>
      </c>
    </row>
    <row r="2091" spans="1:31">
      <c r="A2091" s="4">
        <v>102087</v>
      </c>
      <c r="C2091" s="43" t="s">
        <v>4283</v>
      </c>
      <c r="D2091" s="40" t="s">
        <v>54</v>
      </c>
      <c r="J2091" s="4" t="s">
        <v>4284</v>
      </c>
      <c r="K2091" s="4" t="s">
        <v>56</v>
      </c>
      <c r="L2091" s="4" t="s">
        <v>3767</v>
      </c>
      <c r="M2091" s="4" t="s">
        <v>258</v>
      </c>
      <c r="N2091" s="4" t="s">
        <v>3768</v>
      </c>
      <c r="O2091" s="4" t="s">
        <v>258</v>
      </c>
      <c r="P2091" s="4" t="s">
        <v>3769</v>
      </c>
      <c r="Q2091" s="4" t="s">
        <v>172</v>
      </c>
      <c r="R2091" s="4" t="s">
        <v>3770</v>
      </c>
      <c r="S2091" s="4" t="s">
        <v>173</v>
      </c>
      <c r="U2091" s="40" t="s">
        <v>54</v>
      </c>
      <c r="V2091" s="41" t="s">
        <v>4284</v>
      </c>
      <c r="W2091" s="41" t="s">
        <v>56</v>
      </c>
      <c r="X2091" s="41" t="s">
        <v>3767</v>
      </c>
      <c r="Y2091" s="41" t="s">
        <v>258</v>
      </c>
      <c r="Z2091" s="41" t="s">
        <v>3768</v>
      </c>
      <c r="AA2091" s="41" t="s">
        <v>258</v>
      </c>
      <c r="AB2091" s="41" t="s">
        <v>3769</v>
      </c>
      <c r="AC2091" s="41" t="s">
        <v>172</v>
      </c>
      <c r="AD2091" s="41" t="s">
        <v>3770</v>
      </c>
      <c r="AE2091" s="41" t="s">
        <v>173</v>
      </c>
    </row>
    <row r="2092" spans="1:31">
      <c r="A2092" s="4">
        <v>102088</v>
      </c>
      <c r="C2092" s="43" t="s">
        <v>4285</v>
      </c>
      <c r="D2092" s="40" t="s">
        <v>54</v>
      </c>
      <c r="J2092" s="4" t="s">
        <v>4286</v>
      </c>
      <c r="K2092" s="4" t="s">
        <v>56</v>
      </c>
      <c r="L2092" s="4" t="s">
        <v>3767</v>
      </c>
      <c r="M2092" s="4" t="s">
        <v>258</v>
      </c>
      <c r="N2092" s="4" t="s">
        <v>3768</v>
      </c>
      <c r="O2092" s="4" t="s">
        <v>258</v>
      </c>
      <c r="P2092" s="4" t="s">
        <v>3769</v>
      </c>
      <c r="Q2092" s="4" t="s">
        <v>172</v>
      </c>
      <c r="R2092" s="4" t="s">
        <v>3770</v>
      </c>
      <c r="S2092" s="4" t="s">
        <v>173</v>
      </c>
      <c r="U2092" s="40" t="s">
        <v>54</v>
      </c>
      <c r="V2092" s="41" t="s">
        <v>4286</v>
      </c>
      <c r="W2092" s="41" t="s">
        <v>56</v>
      </c>
      <c r="X2092" s="41" t="s">
        <v>3767</v>
      </c>
      <c r="Y2092" s="41" t="s">
        <v>258</v>
      </c>
      <c r="Z2092" s="41" t="s">
        <v>3768</v>
      </c>
      <c r="AA2092" s="41" t="s">
        <v>258</v>
      </c>
      <c r="AB2092" s="41" t="s">
        <v>3769</v>
      </c>
      <c r="AC2092" s="41" t="s">
        <v>172</v>
      </c>
      <c r="AD2092" s="41" t="s">
        <v>3770</v>
      </c>
      <c r="AE2092" s="41" t="s">
        <v>173</v>
      </c>
    </row>
    <row r="2093" spans="1:31">
      <c r="A2093" s="4">
        <v>102089</v>
      </c>
      <c r="C2093" s="43" t="s">
        <v>4287</v>
      </c>
      <c r="D2093" s="40" t="s">
        <v>54</v>
      </c>
      <c r="J2093" s="4" t="s">
        <v>4288</v>
      </c>
      <c r="K2093" s="4" t="s">
        <v>56</v>
      </c>
      <c r="L2093" s="4" t="s">
        <v>3767</v>
      </c>
      <c r="M2093" s="4" t="s">
        <v>258</v>
      </c>
      <c r="N2093" s="4" t="s">
        <v>3768</v>
      </c>
      <c r="O2093" s="4" t="s">
        <v>258</v>
      </c>
      <c r="P2093" s="4" t="s">
        <v>3769</v>
      </c>
      <c r="Q2093" s="4" t="s">
        <v>172</v>
      </c>
      <c r="R2093" s="4" t="s">
        <v>3770</v>
      </c>
      <c r="S2093" s="4" t="s">
        <v>173</v>
      </c>
      <c r="U2093" s="40" t="s">
        <v>54</v>
      </c>
      <c r="V2093" s="41" t="s">
        <v>4288</v>
      </c>
      <c r="W2093" s="41" t="s">
        <v>56</v>
      </c>
      <c r="X2093" s="41" t="s">
        <v>3767</v>
      </c>
      <c r="Y2093" s="41" t="s">
        <v>258</v>
      </c>
      <c r="Z2093" s="41" t="s">
        <v>3768</v>
      </c>
      <c r="AA2093" s="41" t="s">
        <v>258</v>
      </c>
      <c r="AB2093" s="41" t="s">
        <v>3769</v>
      </c>
      <c r="AC2093" s="41" t="s">
        <v>172</v>
      </c>
      <c r="AD2093" s="41" t="s">
        <v>3770</v>
      </c>
      <c r="AE2093" s="41" t="s">
        <v>173</v>
      </c>
    </row>
    <row r="2094" spans="1:31">
      <c r="A2094" s="4">
        <v>102090</v>
      </c>
      <c r="C2094" s="43" t="s">
        <v>4289</v>
      </c>
      <c r="D2094" s="40" t="s">
        <v>54</v>
      </c>
      <c r="J2094" s="4" t="s">
        <v>4290</v>
      </c>
      <c r="K2094" s="4" t="s">
        <v>56</v>
      </c>
      <c r="L2094" s="4" t="s">
        <v>3767</v>
      </c>
      <c r="M2094" s="4" t="s">
        <v>258</v>
      </c>
      <c r="N2094" s="4" t="s">
        <v>3768</v>
      </c>
      <c r="O2094" s="4" t="s">
        <v>258</v>
      </c>
      <c r="P2094" s="4" t="s">
        <v>3769</v>
      </c>
      <c r="Q2094" s="4" t="s">
        <v>172</v>
      </c>
      <c r="R2094" s="4" t="s">
        <v>3770</v>
      </c>
      <c r="S2094" s="4" t="s">
        <v>173</v>
      </c>
      <c r="U2094" s="40" t="s">
        <v>54</v>
      </c>
      <c r="V2094" s="41" t="s">
        <v>4290</v>
      </c>
      <c r="W2094" s="41" t="s">
        <v>56</v>
      </c>
      <c r="X2094" s="41" t="s">
        <v>3767</v>
      </c>
      <c r="Y2094" s="41" t="s">
        <v>258</v>
      </c>
      <c r="Z2094" s="41" t="s">
        <v>3768</v>
      </c>
      <c r="AA2094" s="41" t="s">
        <v>258</v>
      </c>
      <c r="AB2094" s="41" t="s">
        <v>3769</v>
      </c>
      <c r="AC2094" s="41" t="s">
        <v>172</v>
      </c>
      <c r="AD2094" s="41" t="s">
        <v>3770</v>
      </c>
      <c r="AE2094" s="41" t="s">
        <v>173</v>
      </c>
    </row>
    <row r="2095" spans="1:31">
      <c r="A2095" s="4">
        <v>102091</v>
      </c>
      <c r="C2095" s="43" t="s">
        <v>4291</v>
      </c>
      <c r="D2095" s="40" t="s">
        <v>54</v>
      </c>
      <c r="J2095" s="4" t="s">
        <v>4292</v>
      </c>
      <c r="K2095" s="4" t="s">
        <v>56</v>
      </c>
      <c r="L2095" s="4" t="s">
        <v>3767</v>
      </c>
      <c r="M2095" s="4" t="s">
        <v>258</v>
      </c>
      <c r="N2095" s="4" t="s">
        <v>3768</v>
      </c>
      <c r="O2095" s="4" t="s">
        <v>258</v>
      </c>
      <c r="P2095" s="4" t="s">
        <v>3769</v>
      </c>
      <c r="Q2095" s="4" t="s">
        <v>172</v>
      </c>
      <c r="R2095" s="4" t="s">
        <v>3770</v>
      </c>
      <c r="S2095" s="4" t="s">
        <v>173</v>
      </c>
      <c r="U2095" s="40" t="s">
        <v>54</v>
      </c>
      <c r="V2095" s="41" t="s">
        <v>4292</v>
      </c>
      <c r="W2095" s="41" t="s">
        <v>56</v>
      </c>
      <c r="X2095" s="41" t="s">
        <v>3767</v>
      </c>
      <c r="Y2095" s="41" t="s">
        <v>258</v>
      </c>
      <c r="Z2095" s="41" t="s">
        <v>3768</v>
      </c>
      <c r="AA2095" s="41" t="s">
        <v>258</v>
      </c>
      <c r="AB2095" s="41" t="s">
        <v>3769</v>
      </c>
      <c r="AC2095" s="41" t="s">
        <v>172</v>
      </c>
      <c r="AD2095" s="41" t="s">
        <v>3770</v>
      </c>
      <c r="AE2095" s="41" t="s">
        <v>173</v>
      </c>
    </row>
    <row r="2096" spans="1:31">
      <c r="A2096" s="4">
        <v>102092</v>
      </c>
      <c r="C2096" s="43" t="s">
        <v>4293</v>
      </c>
      <c r="D2096" s="40" t="s">
        <v>54</v>
      </c>
      <c r="J2096" s="4" t="s">
        <v>4294</v>
      </c>
      <c r="K2096" s="4" t="s">
        <v>56</v>
      </c>
      <c r="L2096" s="4" t="s">
        <v>3767</v>
      </c>
      <c r="M2096" s="4" t="s">
        <v>258</v>
      </c>
      <c r="N2096" s="4" t="s">
        <v>3768</v>
      </c>
      <c r="O2096" s="4" t="s">
        <v>258</v>
      </c>
      <c r="P2096" s="4" t="s">
        <v>3769</v>
      </c>
      <c r="Q2096" s="4" t="s">
        <v>172</v>
      </c>
      <c r="R2096" s="4" t="s">
        <v>3770</v>
      </c>
      <c r="S2096" s="4" t="s">
        <v>173</v>
      </c>
      <c r="U2096" s="40" t="s">
        <v>54</v>
      </c>
      <c r="V2096" s="41" t="s">
        <v>4294</v>
      </c>
      <c r="W2096" s="41" t="s">
        <v>56</v>
      </c>
      <c r="X2096" s="41" t="s">
        <v>3767</v>
      </c>
      <c r="Y2096" s="41" t="s">
        <v>258</v>
      </c>
      <c r="Z2096" s="41" t="s">
        <v>3768</v>
      </c>
      <c r="AA2096" s="41" t="s">
        <v>258</v>
      </c>
      <c r="AB2096" s="41" t="s">
        <v>3769</v>
      </c>
      <c r="AC2096" s="41" t="s">
        <v>172</v>
      </c>
      <c r="AD2096" s="41" t="s">
        <v>3770</v>
      </c>
      <c r="AE2096" s="41" t="s">
        <v>173</v>
      </c>
    </row>
    <row r="2097" spans="1:31">
      <c r="A2097" s="4">
        <v>102093</v>
      </c>
      <c r="C2097" s="43" t="s">
        <v>4295</v>
      </c>
      <c r="D2097" s="40" t="s">
        <v>54</v>
      </c>
      <c r="J2097" s="4" t="s">
        <v>4296</v>
      </c>
      <c r="K2097" s="4" t="s">
        <v>56</v>
      </c>
      <c r="L2097" s="4" t="s">
        <v>3767</v>
      </c>
      <c r="M2097" s="4" t="s">
        <v>258</v>
      </c>
      <c r="N2097" s="4" t="s">
        <v>3768</v>
      </c>
      <c r="O2097" s="4" t="s">
        <v>258</v>
      </c>
      <c r="P2097" s="4" t="s">
        <v>3769</v>
      </c>
      <c r="Q2097" s="4" t="s">
        <v>172</v>
      </c>
      <c r="R2097" s="4" t="s">
        <v>3770</v>
      </c>
      <c r="S2097" s="4" t="s">
        <v>173</v>
      </c>
      <c r="U2097" s="40" t="s">
        <v>54</v>
      </c>
      <c r="V2097" s="41" t="s">
        <v>4296</v>
      </c>
      <c r="W2097" s="41" t="s">
        <v>56</v>
      </c>
      <c r="X2097" s="41" t="s">
        <v>3767</v>
      </c>
      <c r="Y2097" s="41" t="s">
        <v>258</v>
      </c>
      <c r="Z2097" s="41" t="s">
        <v>3768</v>
      </c>
      <c r="AA2097" s="41" t="s">
        <v>258</v>
      </c>
      <c r="AB2097" s="41" t="s">
        <v>3769</v>
      </c>
      <c r="AC2097" s="41" t="s">
        <v>172</v>
      </c>
      <c r="AD2097" s="41" t="s">
        <v>3770</v>
      </c>
      <c r="AE2097" s="41" t="s">
        <v>173</v>
      </c>
    </row>
    <row r="2098" spans="1:31">
      <c r="A2098" s="4">
        <v>102094</v>
      </c>
      <c r="C2098" s="43" t="s">
        <v>4297</v>
      </c>
      <c r="D2098" s="40" t="s">
        <v>54</v>
      </c>
      <c r="J2098" s="4" t="s">
        <v>4298</v>
      </c>
      <c r="K2098" s="4" t="s">
        <v>56</v>
      </c>
      <c r="L2098" s="4" t="s">
        <v>3767</v>
      </c>
      <c r="M2098" s="4" t="s">
        <v>258</v>
      </c>
      <c r="N2098" s="4" t="s">
        <v>3768</v>
      </c>
      <c r="O2098" s="4" t="s">
        <v>258</v>
      </c>
      <c r="P2098" s="4" t="s">
        <v>3769</v>
      </c>
      <c r="Q2098" s="4" t="s">
        <v>172</v>
      </c>
      <c r="R2098" s="4" t="s">
        <v>3770</v>
      </c>
      <c r="S2098" s="4" t="s">
        <v>173</v>
      </c>
      <c r="U2098" s="40" t="s">
        <v>54</v>
      </c>
      <c r="V2098" s="41" t="s">
        <v>4298</v>
      </c>
      <c r="W2098" s="41" t="s">
        <v>56</v>
      </c>
      <c r="X2098" s="41" t="s">
        <v>3767</v>
      </c>
      <c r="Y2098" s="41" t="s">
        <v>258</v>
      </c>
      <c r="Z2098" s="41" t="s">
        <v>3768</v>
      </c>
      <c r="AA2098" s="41" t="s">
        <v>258</v>
      </c>
      <c r="AB2098" s="41" t="s">
        <v>3769</v>
      </c>
      <c r="AC2098" s="41" t="s">
        <v>172</v>
      </c>
      <c r="AD2098" s="41" t="s">
        <v>3770</v>
      </c>
      <c r="AE2098" s="41" t="s">
        <v>173</v>
      </c>
    </row>
    <row r="2099" spans="1:31">
      <c r="A2099" s="4">
        <v>102095</v>
      </c>
      <c r="C2099" s="43" t="s">
        <v>4299</v>
      </c>
      <c r="D2099" s="40" t="s">
        <v>54</v>
      </c>
      <c r="J2099" s="4" t="s">
        <v>4300</v>
      </c>
      <c r="K2099" s="4" t="s">
        <v>56</v>
      </c>
      <c r="L2099" s="4" t="s">
        <v>3767</v>
      </c>
      <c r="M2099" s="4" t="s">
        <v>258</v>
      </c>
      <c r="N2099" s="4" t="s">
        <v>3768</v>
      </c>
      <c r="O2099" s="4" t="s">
        <v>258</v>
      </c>
      <c r="P2099" s="4" t="s">
        <v>3769</v>
      </c>
      <c r="Q2099" s="4" t="s">
        <v>172</v>
      </c>
      <c r="R2099" s="4" t="s">
        <v>3770</v>
      </c>
      <c r="S2099" s="4" t="s">
        <v>173</v>
      </c>
      <c r="U2099" s="40" t="s">
        <v>54</v>
      </c>
      <c r="V2099" s="41" t="s">
        <v>4300</v>
      </c>
      <c r="W2099" s="41" t="s">
        <v>56</v>
      </c>
      <c r="X2099" s="41" t="s">
        <v>3767</v>
      </c>
      <c r="Y2099" s="41" t="s">
        <v>258</v>
      </c>
      <c r="Z2099" s="41" t="s">
        <v>3768</v>
      </c>
      <c r="AA2099" s="41" t="s">
        <v>258</v>
      </c>
      <c r="AB2099" s="41" t="s">
        <v>3769</v>
      </c>
      <c r="AC2099" s="41" t="s">
        <v>172</v>
      </c>
      <c r="AD2099" s="41" t="s">
        <v>3770</v>
      </c>
      <c r="AE2099" s="41" t="s">
        <v>173</v>
      </c>
    </row>
    <row r="2100" spans="1:31">
      <c r="A2100" s="4">
        <v>102096</v>
      </c>
      <c r="C2100" s="43" t="s">
        <v>4301</v>
      </c>
      <c r="D2100" s="40" t="s">
        <v>54</v>
      </c>
      <c r="J2100" s="4" t="s">
        <v>4302</v>
      </c>
      <c r="K2100" s="4" t="s">
        <v>56</v>
      </c>
      <c r="L2100" s="4" t="s">
        <v>3767</v>
      </c>
      <c r="M2100" s="4" t="s">
        <v>258</v>
      </c>
      <c r="N2100" s="4" t="s">
        <v>3768</v>
      </c>
      <c r="O2100" s="4" t="s">
        <v>258</v>
      </c>
      <c r="P2100" s="4" t="s">
        <v>3769</v>
      </c>
      <c r="Q2100" s="4" t="s">
        <v>172</v>
      </c>
      <c r="R2100" s="4" t="s">
        <v>3770</v>
      </c>
      <c r="S2100" s="4" t="s">
        <v>173</v>
      </c>
      <c r="U2100" s="40" t="s">
        <v>54</v>
      </c>
      <c r="V2100" s="41" t="s">
        <v>4302</v>
      </c>
      <c r="W2100" s="41" t="s">
        <v>56</v>
      </c>
      <c r="X2100" s="41" t="s">
        <v>3767</v>
      </c>
      <c r="Y2100" s="41" t="s">
        <v>258</v>
      </c>
      <c r="Z2100" s="41" t="s">
        <v>3768</v>
      </c>
      <c r="AA2100" s="41" t="s">
        <v>258</v>
      </c>
      <c r="AB2100" s="41" t="s">
        <v>3769</v>
      </c>
      <c r="AC2100" s="41" t="s">
        <v>172</v>
      </c>
      <c r="AD2100" s="41" t="s">
        <v>3770</v>
      </c>
      <c r="AE2100" s="41" t="s">
        <v>173</v>
      </c>
    </row>
    <row r="2101" spans="1:31">
      <c r="A2101" s="4">
        <v>102097</v>
      </c>
      <c r="C2101" s="43" t="s">
        <v>4303</v>
      </c>
      <c r="D2101" s="40" t="s">
        <v>54</v>
      </c>
      <c r="J2101" s="4" t="s">
        <v>4304</v>
      </c>
      <c r="K2101" s="4" t="s">
        <v>56</v>
      </c>
      <c r="L2101" s="4" t="s">
        <v>3767</v>
      </c>
      <c r="M2101" s="4" t="s">
        <v>258</v>
      </c>
      <c r="N2101" s="4" t="s">
        <v>3768</v>
      </c>
      <c r="O2101" s="4" t="s">
        <v>258</v>
      </c>
      <c r="P2101" s="4" t="s">
        <v>3769</v>
      </c>
      <c r="Q2101" s="4" t="s">
        <v>172</v>
      </c>
      <c r="R2101" s="4" t="s">
        <v>3770</v>
      </c>
      <c r="S2101" s="4" t="s">
        <v>173</v>
      </c>
      <c r="U2101" s="40" t="s">
        <v>54</v>
      </c>
      <c r="V2101" s="41" t="s">
        <v>4304</v>
      </c>
      <c r="W2101" s="41" t="s">
        <v>56</v>
      </c>
      <c r="X2101" s="41" t="s">
        <v>3767</v>
      </c>
      <c r="Y2101" s="41" t="s">
        <v>258</v>
      </c>
      <c r="Z2101" s="41" t="s">
        <v>3768</v>
      </c>
      <c r="AA2101" s="41" t="s">
        <v>258</v>
      </c>
      <c r="AB2101" s="41" t="s">
        <v>3769</v>
      </c>
      <c r="AC2101" s="41" t="s">
        <v>172</v>
      </c>
      <c r="AD2101" s="41" t="s">
        <v>3770</v>
      </c>
      <c r="AE2101" s="41" t="s">
        <v>173</v>
      </c>
    </row>
    <row r="2102" spans="1:31">
      <c r="A2102" s="4">
        <v>102098</v>
      </c>
      <c r="C2102" s="43" t="s">
        <v>4305</v>
      </c>
      <c r="D2102" s="40" t="s">
        <v>54</v>
      </c>
      <c r="J2102" s="4" t="s">
        <v>4306</v>
      </c>
      <c r="K2102" s="4" t="s">
        <v>56</v>
      </c>
      <c r="L2102" s="4" t="s">
        <v>3767</v>
      </c>
      <c r="M2102" s="4" t="s">
        <v>258</v>
      </c>
      <c r="N2102" s="4" t="s">
        <v>3768</v>
      </c>
      <c r="O2102" s="4" t="s">
        <v>258</v>
      </c>
      <c r="P2102" s="4" t="s">
        <v>3769</v>
      </c>
      <c r="Q2102" s="4" t="s">
        <v>172</v>
      </c>
      <c r="R2102" s="4" t="s">
        <v>3770</v>
      </c>
      <c r="S2102" s="4" t="s">
        <v>173</v>
      </c>
      <c r="U2102" s="40" t="s">
        <v>54</v>
      </c>
      <c r="V2102" s="41" t="s">
        <v>4306</v>
      </c>
      <c r="W2102" s="41" t="s">
        <v>56</v>
      </c>
      <c r="X2102" s="41" t="s">
        <v>3767</v>
      </c>
      <c r="Y2102" s="41" t="s">
        <v>258</v>
      </c>
      <c r="Z2102" s="41" t="s">
        <v>3768</v>
      </c>
      <c r="AA2102" s="41" t="s">
        <v>258</v>
      </c>
      <c r="AB2102" s="41" t="s">
        <v>3769</v>
      </c>
      <c r="AC2102" s="41" t="s">
        <v>172</v>
      </c>
      <c r="AD2102" s="41" t="s">
        <v>3770</v>
      </c>
      <c r="AE2102" s="41" t="s">
        <v>173</v>
      </c>
    </row>
    <row r="2103" spans="1:31">
      <c r="A2103" s="4">
        <v>102099</v>
      </c>
      <c r="C2103" s="43" t="s">
        <v>4307</v>
      </c>
      <c r="D2103" s="40" t="s">
        <v>54</v>
      </c>
      <c r="J2103" s="4" t="s">
        <v>4308</v>
      </c>
      <c r="K2103" s="4" t="s">
        <v>56</v>
      </c>
      <c r="L2103" s="4" t="s">
        <v>3767</v>
      </c>
      <c r="M2103" s="4" t="s">
        <v>258</v>
      </c>
      <c r="N2103" s="4" t="s">
        <v>3768</v>
      </c>
      <c r="O2103" s="4" t="s">
        <v>258</v>
      </c>
      <c r="P2103" s="4" t="s">
        <v>3769</v>
      </c>
      <c r="Q2103" s="4" t="s">
        <v>172</v>
      </c>
      <c r="R2103" s="4" t="s">
        <v>3770</v>
      </c>
      <c r="S2103" s="4" t="s">
        <v>173</v>
      </c>
      <c r="U2103" s="40" t="s">
        <v>54</v>
      </c>
      <c r="V2103" s="41" t="s">
        <v>4308</v>
      </c>
      <c r="W2103" s="41" t="s">
        <v>56</v>
      </c>
      <c r="X2103" s="41" t="s">
        <v>3767</v>
      </c>
      <c r="Y2103" s="41" t="s">
        <v>258</v>
      </c>
      <c r="Z2103" s="41" t="s">
        <v>3768</v>
      </c>
      <c r="AA2103" s="41" t="s">
        <v>258</v>
      </c>
      <c r="AB2103" s="41" t="s">
        <v>3769</v>
      </c>
      <c r="AC2103" s="41" t="s">
        <v>172</v>
      </c>
      <c r="AD2103" s="41" t="s">
        <v>3770</v>
      </c>
      <c r="AE2103" s="41" t="s">
        <v>173</v>
      </c>
    </row>
    <row r="2104" spans="1:31">
      <c r="A2104" s="4">
        <v>102100</v>
      </c>
      <c r="C2104" s="43" t="s">
        <v>4309</v>
      </c>
      <c r="D2104" s="40" t="s">
        <v>54</v>
      </c>
      <c r="J2104" s="4" t="s">
        <v>4310</v>
      </c>
      <c r="K2104" s="4" t="s">
        <v>56</v>
      </c>
      <c r="L2104" s="4" t="s">
        <v>3767</v>
      </c>
      <c r="M2104" s="4" t="s">
        <v>258</v>
      </c>
      <c r="N2104" s="4" t="s">
        <v>3768</v>
      </c>
      <c r="O2104" s="4" t="s">
        <v>258</v>
      </c>
      <c r="P2104" s="4" t="s">
        <v>3769</v>
      </c>
      <c r="Q2104" s="4" t="s">
        <v>172</v>
      </c>
      <c r="R2104" s="4" t="s">
        <v>3770</v>
      </c>
      <c r="S2104" s="4" t="s">
        <v>173</v>
      </c>
      <c r="U2104" s="40" t="s">
        <v>54</v>
      </c>
      <c r="V2104" s="41" t="s">
        <v>4310</v>
      </c>
      <c r="W2104" s="41" t="s">
        <v>56</v>
      </c>
      <c r="X2104" s="41" t="s">
        <v>3767</v>
      </c>
      <c r="Y2104" s="41" t="s">
        <v>258</v>
      </c>
      <c r="Z2104" s="41" t="s">
        <v>3768</v>
      </c>
      <c r="AA2104" s="41" t="s">
        <v>258</v>
      </c>
      <c r="AB2104" s="41" t="s">
        <v>3769</v>
      </c>
      <c r="AC2104" s="41" t="s">
        <v>172</v>
      </c>
      <c r="AD2104" s="41" t="s">
        <v>3770</v>
      </c>
      <c r="AE2104" s="41" t="s">
        <v>173</v>
      </c>
    </row>
    <row r="2105" spans="1:31">
      <c r="A2105" s="4">
        <v>102101</v>
      </c>
      <c r="C2105" s="43" t="s">
        <v>4311</v>
      </c>
      <c r="D2105" s="40" t="s">
        <v>54</v>
      </c>
      <c r="J2105" s="4" t="s">
        <v>4312</v>
      </c>
      <c r="K2105" s="4" t="s">
        <v>56</v>
      </c>
      <c r="L2105" s="4" t="s">
        <v>3767</v>
      </c>
      <c r="M2105" s="4" t="s">
        <v>258</v>
      </c>
      <c r="N2105" s="4" t="s">
        <v>3768</v>
      </c>
      <c r="O2105" s="4" t="s">
        <v>258</v>
      </c>
      <c r="P2105" s="4" t="s">
        <v>3769</v>
      </c>
      <c r="Q2105" s="4" t="s">
        <v>172</v>
      </c>
      <c r="R2105" s="4" t="s">
        <v>3770</v>
      </c>
      <c r="S2105" s="4" t="s">
        <v>173</v>
      </c>
      <c r="U2105" s="40" t="s">
        <v>54</v>
      </c>
      <c r="V2105" s="41" t="s">
        <v>4312</v>
      </c>
      <c r="W2105" s="41" t="s">
        <v>56</v>
      </c>
      <c r="X2105" s="41" t="s">
        <v>3767</v>
      </c>
      <c r="Y2105" s="41" t="s">
        <v>258</v>
      </c>
      <c r="Z2105" s="41" t="s">
        <v>3768</v>
      </c>
      <c r="AA2105" s="41" t="s">
        <v>258</v>
      </c>
      <c r="AB2105" s="41" t="s">
        <v>3769</v>
      </c>
      <c r="AC2105" s="41" t="s">
        <v>172</v>
      </c>
      <c r="AD2105" s="41" t="s">
        <v>3770</v>
      </c>
      <c r="AE2105" s="41" t="s">
        <v>173</v>
      </c>
    </row>
    <row r="2106" spans="1:31">
      <c r="A2106" s="4">
        <v>102102</v>
      </c>
      <c r="C2106" s="43" t="s">
        <v>4313</v>
      </c>
      <c r="D2106" s="40" t="s">
        <v>54</v>
      </c>
      <c r="J2106" s="4" t="s">
        <v>4314</v>
      </c>
      <c r="K2106" s="4" t="s">
        <v>56</v>
      </c>
      <c r="L2106" s="4" t="s">
        <v>3767</v>
      </c>
      <c r="M2106" s="4" t="s">
        <v>258</v>
      </c>
      <c r="N2106" s="4" t="s">
        <v>3768</v>
      </c>
      <c r="O2106" s="4" t="s">
        <v>258</v>
      </c>
      <c r="P2106" s="4" t="s">
        <v>3769</v>
      </c>
      <c r="Q2106" s="4" t="s">
        <v>172</v>
      </c>
      <c r="R2106" s="4" t="s">
        <v>3770</v>
      </c>
      <c r="S2106" s="4" t="s">
        <v>173</v>
      </c>
      <c r="U2106" s="40" t="s">
        <v>54</v>
      </c>
      <c r="V2106" s="41" t="s">
        <v>4314</v>
      </c>
      <c r="W2106" s="41" t="s">
        <v>56</v>
      </c>
      <c r="X2106" s="41" t="s">
        <v>3767</v>
      </c>
      <c r="Y2106" s="41" t="s">
        <v>258</v>
      </c>
      <c r="Z2106" s="41" t="s">
        <v>3768</v>
      </c>
      <c r="AA2106" s="41" t="s">
        <v>258</v>
      </c>
      <c r="AB2106" s="41" t="s">
        <v>3769</v>
      </c>
      <c r="AC2106" s="41" t="s">
        <v>172</v>
      </c>
      <c r="AD2106" s="41" t="s">
        <v>3770</v>
      </c>
      <c r="AE2106" s="41" t="s">
        <v>173</v>
      </c>
    </row>
    <row r="2107" spans="1:31">
      <c r="A2107" s="4">
        <v>102103</v>
      </c>
      <c r="C2107" s="43" t="s">
        <v>4315</v>
      </c>
      <c r="D2107" s="40" t="s">
        <v>54</v>
      </c>
      <c r="J2107" s="4" t="s">
        <v>4316</v>
      </c>
      <c r="K2107" s="4" t="s">
        <v>56</v>
      </c>
      <c r="L2107" s="4" t="s">
        <v>3767</v>
      </c>
      <c r="M2107" s="4" t="s">
        <v>258</v>
      </c>
      <c r="N2107" s="4" t="s">
        <v>3768</v>
      </c>
      <c r="O2107" s="4" t="s">
        <v>258</v>
      </c>
      <c r="P2107" s="4" t="s">
        <v>3769</v>
      </c>
      <c r="Q2107" s="4" t="s">
        <v>172</v>
      </c>
      <c r="R2107" s="4" t="s">
        <v>3770</v>
      </c>
      <c r="S2107" s="4" t="s">
        <v>173</v>
      </c>
      <c r="U2107" s="40" t="s">
        <v>54</v>
      </c>
      <c r="V2107" s="41" t="s">
        <v>4316</v>
      </c>
      <c r="W2107" s="41" t="s">
        <v>56</v>
      </c>
      <c r="X2107" s="41" t="s">
        <v>3767</v>
      </c>
      <c r="Y2107" s="41" t="s">
        <v>258</v>
      </c>
      <c r="Z2107" s="41" t="s">
        <v>3768</v>
      </c>
      <c r="AA2107" s="41" t="s">
        <v>258</v>
      </c>
      <c r="AB2107" s="41" t="s">
        <v>3769</v>
      </c>
      <c r="AC2107" s="41" t="s">
        <v>172</v>
      </c>
      <c r="AD2107" s="41" t="s">
        <v>3770</v>
      </c>
      <c r="AE2107" s="41" t="s">
        <v>173</v>
      </c>
    </row>
    <row r="2108" spans="1:31">
      <c r="A2108" s="4">
        <v>102104</v>
      </c>
      <c r="C2108" s="43" t="s">
        <v>4317</v>
      </c>
      <c r="D2108" s="40" t="s">
        <v>54</v>
      </c>
      <c r="J2108" s="4" t="s">
        <v>4318</v>
      </c>
      <c r="K2108" s="4" t="s">
        <v>56</v>
      </c>
      <c r="L2108" s="4" t="s">
        <v>3767</v>
      </c>
      <c r="M2108" s="4" t="s">
        <v>258</v>
      </c>
      <c r="N2108" s="4" t="s">
        <v>3768</v>
      </c>
      <c r="O2108" s="4" t="s">
        <v>258</v>
      </c>
      <c r="P2108" s="4" t="s">
        <v>3769</v>
      </c>
      <c r="Q2108" s="4" t="s">
        <v>172</v>
      </c>
      <c r="R2108" s="4" t="s">
        <v>3770</v>
      </c>
      <c r="S2108" s="4" t="s">
        <v>173</v>
      </c>
      <c r="U2108" s="40" t="s">
        <v>54</v>
      </c>
      <c r="V2108" s="41" t="s">
        <v>4318</v>
      </c>
      <c r="W2108" s="41" t="s">
        <v>56</v>
      </c>
      <c r="X2108" s="41" t="s">
        <v>3767</v>
      </c>
      <c r="Y2108" s="41" t="s">
        <v>258</v>
      </c>
      <c r="Z2108" s="41" t="s">
        <v>3768</v>
      </c>
      <c r="AA2108" s="41" t="s">
        <v>258</v>
      </c>
      <c r="AB2108" s="41" t="s">
        <v>3769</v>
      </c>
      <c r="AC2108" s="41" t="s">
        <v>172</v>
      </c>
      <c r="AD2108" s="41" t="s">
        <v>3770</v>
      </c>
      <c r="AE2108" s="41" t="s">
        <v>173</v>
      </c>
    </row>
    <row r="2109" spans="1:31">
      <c r="A2109" s="4">
        <v>102105</v>
      </c>
      <c r="C2109" s="43" t="s">
        <v>4319</v>
      </c>
      <c r="D2109" s="40" t="s">
        <v>54</v>
      </c>
      <c r="J2109" s="4" t="s">
        <v>4320</v>
      </c>
      <c r="K2109" s="4" t="s">
        <v>56</v>
      </c>
      <c r="L2109" s="4" t="s">
        <v>3767</v>
      </c>
      <c r="M2109" s="4" t="s">
        <v>258</v>
      </c>
      <c r="N2109" s="4" t="s">
        <v>3768</v>
      </c>
      <c r="O2109" s="4" t="s">
        <v>258</v>
      </c>
      <c r="P2109" s="4" t="s">
        <v>3769</v>
      </c>
      <c r="Q2109" s="4" t="s">
        <v>172</v>
      </c>
      <c r="R2109" s="4" t="s">
        <v>3770</v>
      </c>
      <c r="S2109" s="4" t="s">
        <v>173</v>
      </c>
      <c r="U2109" s="40" t="s">
        <v>54</v>
      </c>
      <c r="V2109" s="41" t="s">
        <v>4320</v>
      </c>
      <c r="W2109" s="41" t="s">
        <v>56</v>
      </c>
      <c r="X2109" s="41" t="s">
        <v>3767</v>
      </c>
      <c r="Y2109" s="41" t="s">
        <v>258</v>
      </c>
      <c r="Z2109" s="41" t="s">
        <v>3768</v>
      </c>
      <c r="AA2109" s="41" t="s">
        <v>258</v>
      </c>
      <c r="AB2109" s="41" t="s">
        <v>3769</v>
      </c>
      <c r="AC2109" s="41" t="s">
        <v>172</v>
      </c>
      <c r="AD2109" s="41" t="s">
        <v>3770</v>
      </c>
      <c r="AE2109" s="41" t="s">
        <v>173</v>
      </c>
    </row>
    <row r="2110" spans="1:31">
      <c r="A2110" s="4">
        <v>102106</v>
      </c>
      <c r="C2110" s="43" t="s">
        <v>4321</v>
      </c>
      <c r="D2110" s="40" t="s">
        <v>54</v>
      </c>
      <c r="J2110" s="4" t="s">
        <v>4322</v>
      </c>
      <c r="K2110" s="4" t="s">
        <v>56</v>
      </c>
      <c r="L2110" s="4" t="s">
        <v>3767</v>
      </c>
      <c r="M2110" s="4" t="s">
        <v>258</v>
      </c>
      <c r="N2110" s="4" t="s">
        <v>3768</v>
      </c>
      <c r="O2110" s="4" t="s">
        <v>258</v>
      </c>
      <c r="P2110" s="4" t="s">
        <v>3769</v>
      </c>
      <c r="Q2110" s="4" t="s">
        <v>172</v>
      </c>
      <c r="R2110" s="4" t="s">
        <v>3770</v>
      </c>
      <c r="S2110" s="4" t="s">
        <v>173</v>
      </c>
      <c r="U2110" s="40" t="s">
        <v>54</v>
      </c>
      <c r="V2110" s="41" t="s">
        <v>4322</v>
      </c>
      <c r="W2110" s="41" t="s">
        <v>56</v>
      </c>
      <c r="X2110" s="41" t="s">
        <v>3767</v>
      </c>
      <c r="Y2110" s="41" t="s">
        <v>258</v>
      </c>
      <c r="Z2110" s="41" t="s">
        <v>3768</v>
      </c>
      <c r="AA2110" s="41" t="s">
        <v>258</v>
      </c>
      <c r="AB2110" s="41" t="s">
        <v>3769</v>
      </c>
      <c r="AC2110" s="41" t="s">
        <v>172</v>
      </c>
      <c r="AD2110" s="41" t="s">
        <v>3770</v>
      </c>
      <c r="AE2110" s="41" t="s">
        <v>173</v>
      </c>
    </row>
    <row r="2111" spans="1:31">
      <c r="A2111" s="4">
        <v>102107</v>
      </c>
      <c r="C2111" s="43" t="s">
        <v>4323</v>
      </c>
      <c r="D2111" s="40" t="s">
        <v>54</v>
      </c>
      <c r="J2111" s="4" t="s">
        <v>4324</v>
      </c>
      <c r="K2111" s="4" t="s">
        <v>56</v>
      </c>
      <c r="L2111" s="4" t="s">
        <v>3767</v>
      </c>
      <c r="M2111" s="4" t="s">
        <v>258</v>
      </c>
      <c r="N2111" s="4" t="s">
        <v>3768</v>
      </c>
      <c r="O2111" s="4" t="s">
        <v>258</v>
      </c>
      <c r="P2111" s="4" t="s">
        <v>3769</v>
      </c>
      <c r="Q2111" s="4" t="s">
        <v>172</v>
      </c>
      <c r="R2111" s="4" t="s">
        <v>3770</v>
      </c>
      <c r="S2111" s="4" t="s">
        <v>173</v>
      </c>
      <c r="U2111" s="40" t="s">
        <v>54</v>
      </c>
      <c r="V2111" s="41" t="s">
        <v>4324</v>
      </c>
      <c r="W2111" s="41" t="s">
        <v>56</v>
      </c>
      <c r="X2111" s="41" t="s">
        <v>3767</v>
      </c>
      <c r="Y2111" s="41" t="s">
        <v>258</v>
      </c>
      <c r="Z2111" s="41" t="s">
        <v>3768</v>
      </c>
      <c r="AA2111" s="41" t="s">
        <v>258</v>
      </c>
      <c r="AB2111" s="41" t="s">
        <v>3769</v>
      </c>
      <c r="AC2111" s="41" t="s">
        <v>172</v>
      </c>
      <c r="AD2111" s="41" t="s">
        <v>3770</v>
      </c>
      <c r="AE2111" s="41" t="s">
        <v>173</v>
      </c>
    </row>
    <row r="2112" spans="1:31">
      <c r="A2112" s="4">
        <v>102108</v>
      </c>
      <c r="C2112" s="43" t="s">
        <v>4325</v>
      </c>
      <c r="D2112" s="40" t="s">
        <v>54</v>
      </c>
      <c r="J2112" s="4" t="s">
        <v>4326</v>
      </c>
      <c r="K2112" s="4" t="s">
        <v>56</v>
      </c>
      <c r="L2112" s="4" t="s">
        <v>3767</v>
      </c>
      <c r="M2112" s="4" t="s">
        <v>258</v>
      </c>
      <c r="N2112" s="4" t="s">
        <v>3768</v>
      </c>
      <c r="O2112" s="4" t="s">
        <v>258</v>
      </c>
      <c r="P2112" s="4" t="s">
        <v>3769</v>
      </c>
      <c r="Q2112" s="4" t="s">
        <v>172</v>
      </c>
      <c r="R2112" s="4" t="s">
        <v>3770</v>
      </c>
      <c r="S2112" s="4" t="s">
        <v>173</v>
      </c>
      <c r="U2112" s="40" t="s">
        <v>54</v>
      </c>
      <c r="V2112" s="41" t="s">
        <v>4326</v>
      </c>
      <c r="W2112" s="41" t="s">
        <v>56</v>
      </c>
      <c r="X2112" s="41" t="s">
        <v>3767</v>
      </c>
      <c r="Y2112" s="41" t="s">
        <v>258</v>
      </c>
      <c r="Z2112" s="41" t="s">
        <v>3768</v>
      </c>
      <c r="AA2112" s="41" t="s">
        <v>258</v>
      </c>
      <c r="AB2112" s="41" t="s">
        <v>3769</v>
      </c>
      <c r="AC2112" s="41" t="s">
        <v>172</v>
      </c>
      <c r="AD2112" s="41" t="s">
        <v>3770</v>
      </c>
      <c r="AE2112" s="41" t="s">
        <v>173</v>
      </c>
    </row>
    <row r="2113" spans="1:31">
      <c r="A2113" s="4">
        <v>102109</v>
      </c>
      <c r="C2113" s="43" t="s">
        <v>4327</v>
      </c>
      <c r="D2113" s="40" t="s">
        <v>54</v>
      </c>
      <c r="J2113" s="4" t="s">
        <v>4328</v>
      </c>
      <c r="K2113" s="4" t="s">
        <v>56</v>
      </c>
      <c r="L2113" s="4" t="s">
        <v>3767</v>
      </c>
      <c r="M2113" s="4" t="s">
        <v>258</v>
      </c>
      <c r="N2113" s="4" t="s">
        <v>3768</v>
      </c>
      <c r="O2113" s="4" t="s">
        <v>258</v>
      </c>
      <c r="P2113" s="4" t="s">
        <v>3769</v>
      </c>
      <c r="Q2113" s="4" t="s">
        <v>172</v>
      </c>
      <c r="R2113" s="4" t="s">
        <v>3770</v>
      </c>
      <c r="S2113" s="4" t="s">
        <v>173</v>
      </c>
      <c r="U2113" s="40" t="s">
        <v>54</v>
      </c>
      <c r="V2113" s="41" t="s">
        <v>4328</v>
      </c>
      <c r="W2113" s="41" t="s">
        <v>56</v>
      </c>
      <c r="X2113" s="41" t="s">
        <v>3767</v>
      </c>
      <c r="Y2113" s="41" t="s">
        <v>258</v>
      </c>
      <c r="Z2113" s="41" t="s">
        <v>3768</v>
      </c>
      <c r="AA2113" s="41" t="s">
        <v>258</v>
      </c>
      <c r="AB2113" s="41" t="s">
        <v>3769</v>
      </c>
      <c r="AC2113" s="41" t="s">
        <v>172</v>
      </c>
      <c r="AD2113" s="41" t="s">
        <v>3770</v>
      </c>
      <c r="AE2113" s="41" t="s">
        <v>173</v>
      </c>
    </row>
    <row r="2114" spans="1:31">
      <c r="A2114" s="4">
        <v>102110</v>
      </c>
      <c r="C2114" s="43" t="s">
        <v>4329</v>
      </c>
      <c r="D2114" s="40" t="s">
        <v>54</v>
      </c>
      <c r="J2114" s="4" t="s">
        <v>4330</v>
      </c>
      <c r="K2114" s="4" t="s">
        <v>56</v>
      </c>
      <c r="L2114" s="4" t="s">
        <v>3767</v>
      </c>
      <c r="M2114" s="4" t="s">
        <v>258</v>
      </c>
      <c r="N2114" s="4" t="s">
        <v>3768</v>
      </c>
      <c r="O2114" s="4" t="s">
        <v>258</v>
      </c>
      <c r="P2114" s="4" t="s">
        <v>3769</v>
      </c>
      <c r="Q2114" s="4" t="s">
        <v>172</v>
      </c>
      <c r="R2114" s="4" t="s">
        <v>3770</v>
      </c>
      <c r="S2114" s="4" t="s">
        <v>173</v>
      </c>
      <c r="U2114" s="40" t="s">
        <v>54</v>
      </c>
      <c r="V2114" s="41" t="s">
        <v>4330</v>
      </c>
      <c r="W2114" s="41" t="s">
        <v>56</v>
      </c>
      <c r="X2114" s="41" t="s">
        <v>3767</v>
      </c>
      <c r="Y2114" s="41" t="s">
        <v>258</v>
      </c>
      <c r="Z2114" s="41" t="s">
        <v>3768</v>
      </c>
      <c r="AA2114" s="41" t="s">
        <v>258</v>
      </c>
      <c r="AB2114" s="41" t="s">
        <v>3769</v>
      </c>
      <c r="AC2114" s="41" t="s">
        <v>172</v>
      </c>
      <c r="AD2114" s="41" t="s">
        <v>3770</v>
      </c>
      <c r="AE2114" s="41" t="s">
        <v>173</v>
      </c>
    </row>
    <row r="2115" spans="1:31">
      <c r="A2115" s="4">
        <v>102111</v>
      </c>
      <c r="C2115" s="43" t="s">
        <v>4331</v>
      </c>
      <c r="D2115" s="40" t="s">
        <v>54</v>
      </c>
      <c r="J2115" s="4" t="s">
        <v>4332</v>
      </c>
      <c r="K2115" s="4" t="s">
        <v>56</v>
      </c>
      <c r="L2115" s="4" t="s">
        <v>3767</v>
      </c>
      <c r="M2115" s="4" t="s">
        <v>258</v>
      </c>
      <c r="N2115" s="4" t="s">
        <v>3768</v>
      </c>
      <c r="O2115" s="4" t="s">
        <v>258</v>
      </c>
      <c r="P2115" s="4" t="s">
        <v>3769</v>
      </c>
      <c r="Q2115" s="4" t="s">
        <v>172</v>
      </c>
      <c r="R2115" s="4" t="s">
        <v>3770</v>
      </c>
      <c r="S2115" s="4" t="s">
        <v>173</v>
      </c>
      <c r="U2115" s="40" t="s">
        <v>54</v>
      </c>
      <c r="V2115" s="41" t="s">
        <v>4332</v>
      </c>
      <c r="W2115" s="41" t="s">
        <v>56</v>
      </c>
      <c r="X2115" s="41" t="s">
        <v>3767</v>
      </c>
      <c r="Y2115" s="41" t="s">
        <v>258</v>
      </c>
      <c r="Z2115" s="41" t="s">
        <v>3768</v>
      </c>
      <c r="AA2115" s="41" t="s">
        <v>258</v>
      </c>
      <c r="AB2115" s="41" t="s">
        <v>3769</v>
      </c>
      <c r="AC2115" s="41" t="s">
        <v>172</v>
      </c>
      <c r="AD2115" s="41" t="s">
        <v>3770</v>
      </c>
      <c r="AE2115" s="41" t="s">
        <v>173</v>
      </c>
    </row>
    <row r="2116" spans="1:31">
      <c r="A2116" s="4">
        <v>102112</v>
      </c>
      <c r="C2116" s="43" t="s">
        <v>4333</v>
      </c>
      <c r="D2116" s="40" t="s">
        <v>54</v>
      </c>
      <c r="J2116" s="4" t="s">
        <v>4334</v>
      </c>
      <c r="K2116" s="4" t="s">
        <v>56</v>
      </c>
      <c r="L2116" s="4" t="s">
        <v>3767</v>
      </c>
      <c r="M2116" s="4" t="s">
        <v>258</v>
      </c>
      <c r="N2116" s="4" t="s">
        <v>3768</v>
      </c>
      <c r="O2116" s="4" t="s">
        <v>258</v>
      </c>
      <c r="P2116" s="4" t="s">
        <v>3769</v>
      </c>
      <c r="Q2116" s="4" t="s">
        <v>172</v>
      </c>
      <c r="R2116" s="4" t="s">
        <v>3770</v>
      </c>
      <c r="S2116" s="4" t="s">
        <v>173</v>
      </c>
      <c r="U2116" s="40" t="s">
        <v>54</v>
      </c>
      <c r="V2116" s="41" t="s">
        <v>4334</v>
      </c>
      <c r="W2116" s="41" t="s">
        <v>56</v>
      </c>
      <c r="X2116" s="41" t="s">
        <v>3767</v>
      </c>
      <c r="Y2116" s="41" t="s">
        <v>258</v>
      </c>
      <c r="Z2116" s="41" t="s">
        <v>3768</v>
      </c>
      <c r="AA2116" s="41" t="s">
        <v>258</v>
      </c>
      <c r="AB2116" s="41" t="s">
        <v>3769</v>
      </c>
      <c r="AC2116" s="41" t="s">
        <v>172</v>
      </c>
      <c r="AD2116" s="41" t="s">
        <v>3770</v>
      </c>
      <c r="AE2116" s="41" t="s">
        <v>173</v>
      </c>
    </row>
    <row r="2117" spans="1:31">
      <c r="A2117" s="4">
        <v>102113</v>
      </c>
      <c r="C2117" s="43" t="s">
        <v>4335</v>
      </c>
      <c r="D2117" s="40" t="s">
        <v>54</v>
      </c>
      <c r="J2117" s="4" t="s">
        <v>4336</v>
      </c>
      <c r="K2117" s="4" t="s">
        <v>56</v>
      </c>
      <c r="L2117" s="4" t="s">
        <v>3767</v>
      </c>
      <c r="M2117" s="4" t="s">
        <v>258</v>
      </c>
      <c r="N2117" s="4" t="s">
        <v>3768</v>
      </c>
      <c r="O2117" s="4" t="s">
        <v>258</v>
      </c>
      <c r="P2117" s="4" t="s">
        <v>3769</v>
      </c>
      <c r="Q2117" s="4" t="s">
        <v>172</v>
      </c>
      <c r="R2117" s="4" t="s">
        <v>3770</v>
      </c>
      <c r="S2117" s="4" t="s">
        <v>173</v>
      </c>
      <c r="U2117" s="40" t="s">
        <v>54</v>
      </c>
      <c r="V2117" s="41" t="s">
        <v>4336</v>
      </c>
      <c r="W2117" s="41" t="s">
        <v>56</v>
      </c>
      <c r="X2117" s="41" t="s">
        <v>3767</v>
      </c>
      <c r="Y2117" s="41" t="s">
        <v>258</v>
      </c>
      <c r="Z2117" s="41" t="s">
        <v>3768</v>
      </c>
      <c r="AA2117" s="41" t="s">
        <v>258</v>
      </c>
      <c r="AB2117" s="41" t="s">
        <v>3769</v>
      </c>
      <c r="AC2117" s="41" t="s">
        <v>172</v>
      </c>
      <c r="AD2117" s="41" t="s">
        <v>3770</v>
      </c>
      <c r="AE2117" s="41" t="s">
        <v>173</v>
      </c>
    </row>
    <row r="2118" spans="1:31">
      <c r="A2118" s="4">
        <v>102114</v>
      </c>
      <c r="C2118" s="43" t="s">
        <v>4337</v>
      </c>
      <c r="D2118" s="40" t="s">
        <v>54</v>
      </c>
      <c r="J2118" s="4" t="s">
        <v>4338</v>
      </c>
      <c r="K2118" s="4" t="s">
        <v>56</v>
      </c>
      <c r="L2118" s="4" t="s">
        <v>3767</v>
      </c>
      <c r="M2118" s="4" t="s">
        <v>258</v>
      </c>
      <c r="N2118" s="4" t="s">
        <v>3768</v>
      </c>
      <c r="O2118" s="4" t="s">
        <v>258</v>
      </c>
      <c r="P2118" s="4" t="s">
        <v>3769</v>
      </c>
      <c r="Q2118" s="4" t="s">
        <v>172</v>
      </c>
      <c r="R2118" s="4" t="s">
        <v>3770</v>
      </c>
      <c r="S2118" s="4" t="s">
        <v>173</v>
      </c>
      <c r="U2118" s="40" t="s">
        <v>54</v>
      </c>
      <c r="V2118" s="41" t="s">
        <v>4338</v>
      </c>
      <c r="W2118" s="41" t="s">
        <v>56</v>
      </c>
      <c r="X2118" s="41" t="s">
        <v>3767</v>
      </c>
      <c r="Y2118" s="41" t="s">
        <v>258</v>
      </c>
      <c r="Z2118" s="41" t="s">
        <v>3768</v>
      </c>
      <c r="AA2118" s="41" t="s">
        <v>258</v>
      </c>
      <c r="AB2118" s="41" t="s">
        <v>3769</v>
      </c>
      <c r="AC2118" s="41" t="s">
        <v>172</v>
      </c>
      <c r="AD2118" s="41" t="s">
        <v>3770</v>
      </c>
      <c r="AE2118" s="41" t="s">
        <v>173</v>
      </c>
    </row>
    <row r="2119" spans="1:31">
      <c r="A2119" s="4">
        <v>102115</v>
      </c>
      <c r="C2119" s="43" t="s">
        <v>4339</v>
      </c>
      <c r="D2119" s="40" t="s">
        <v>54</v>
      </c>
      <c r="J2119" s="4" t="s">
        <v>4340</v>
      </c>
      <c r="K2119" s="4" t="s">
        <v>56</v>
      </c>
      <c r="L2119" s="4" t="s">
        <v>3767</v>
      </c>
      <c r="M2119" s="4" t="s">
        <v>258</v>
      </c>
      <c r="N2119" s="4" t="s">
        <v>3768</v>
      </c>
      <c r="O2119" s="4" t="s">
        <v>258</v>
      </c>
      <c r="P2119" s="4" t="s">
        <v>3769</v>
      </c>
      <c r="Q2119" s="4" t="s">
        <v>172</v>
      </c>
      <c r="R2119" s="4" t="s">
        <v>3770</v>
      </c>
      <c r="S2119" s="4" t="s">
        <v>173</v>
      </c>
      <c r="U2119" s="40" t="s">
        <v>54</v>
      </c>
      <c r="V2119" s="41" t="s">
        <v>4340</v>
      </c>
      <c r="W2119" s="41" t="s">
        <v>56</v>
      </c>
      <c r="X2119" s="41" t="s">
        <v>3767</v>
      </c>
      <c r="Y2119" s="41" t="s">
        <v>258</v>
      </c>
      <c r="Z2119" s="41" t="s">
        <v>3768</v>
      </c>
      <c r="AA2119" s="41" t="s">
        <v>258</v>
      </c>
      <c r="AB2119" s="41" t="s">
        <v>3769</v>
      </c>
      <c r="AC2119" s="41" t="s">
        <v>172</v>
      </c>
      <c r="AD2119" s="41" t="s">
        <v>3770</v>
      </c>
      <c r="AE2119" s="41" t="s">
        <v>173</v>
      </c>
    </row>
    <row r="2120" spans="1:31">
      <c r="A2120" s="4">
        <v>102116</v>
      </c>
      <c r="C2120" s="43" t="s">
        <v>4341</v>
      </c>
      <c r="D2120" s="40" t="s">
        <v>54</v>
      </c>
      <c r="J2120" s="4" t="s">
        <v>4342</v>
      </c>
      <c r="K2120" s="4" t="s">
        <v>56</v>
      </c>
      <c r="L2120" s="4" t="s">
        <v>3767</v>
      </c>
      <c r="M2120" s="4" t="s">
        <v>258</v>
      </c>
      <c r="N2120" s="4" t="s">
        <v>3768</v>
      </c>
      <c r="O2120" s="4" t="s">
        <v>258</v>
      </c>
      <c r="P2120" s="4" t="s">
        <v>3769</v>
      </c>
      <c r="Q2120" s="4" t="s">
        <v>172</v>
      </c>
      <c r="R2120" s="4" t="s">
        <v>3770</v>
      </c>
      <c r="S2120" s="4" t="s">
        <v>173</v>
      </c>
      <c r="U2120" s="40" t="s">
        <v>54</v>
      </c>
      <c r="V2120" s="41" t="s">
        <v>4342</v>
      </c>
      <c r="W2120" s="41" t="s">
        <v>56</v>
      </c>
      <c r="X2120" s="41" t="s">
        <v>3767</v>
      </c>
      <c r="Y2120" s="41" t="s">
        <v>258</v>
      </c>
      <c r="Z2120" s="41" t="s">
        <v>3768</v>
      </c>
      <c r="AA2120" s="41" t="s">
        <v>258</v>
      </c>
      <c r="AB2120" s="41" t="s">
        <v>3769</v>
      </c>
      <c r="AC2120" s="41" t="s">
        <v>172</v>
      </c>
      <c r="AD2120" s="41" t="s">
        <v>3770</v>
      </c>
      <c r="AE2120" s="41" t="s">
        <v>173</v>
      </c>
    </row>
    <row r="2121" spans="1:31">
      <c r="A2121" s="4">
        <v>102117</v>
      </c>
      <c r="C2121" s="43" t="s">
        <v>4343</v>
      </c>
      <c r="D2121" s="40" t="s">
        <v>54</v>
      </c>
      <c r="J2121" s="4" t="s">
        <v>4344</v>
      </c>
      <c r="K2121" s="4" t="s">
        <v>56</v>
      </c>
      <c r="L2121" s="4" t="s">
        <v>3767</v>
      </c>
      <c r="M2121" s="4" t="s">
        <v>258</v>
      </c>
      <c r="N2121" s="4" t="s">
        <v>3768</v>
      </c>
      <c r="O2121" s="4" t="s">
        <v>258</v>
      </c>
      <c r="P2121" s="4" t="s">
        <v>3769</v>
      </c>
      <c r="Q2121" s="4" t="s">
        <v>172</v>
      </c>
      <c r="R2121" s="4" t="s">
        <v>3770</v>
      </c>
      <c r="S2121" s="4" t="s">
        <v>173</v>
      </c>
      <c r="U2121" s="40" t="s">
        <v>54</v>
      </c>
      <c r="V2121" s="41" t="s">
        <v>4344</v>
      </c>
      <c r="W2121" s="41" t="s">
        <v>56</v>
      </c>
      <c r="X2121" s="41" t="s">
        <v>3767</v>
      </c>
      <c r="Y2121" s="41" t="s">
        <v>258</v>
      </c>
      <c r="Z2121" s="41" t="s">
        <v>3768</v>
      </c>
      <c r="AA2121" s="41" t="s">
        <v>258</v>
      </c>
      <c r="AB2121" s="41" t="s">
        <v>3769</v>
      </c>
      <c r="AC2121" s="41" t="s">
        <v>172</v>
      </c>
      <c r="AD2121" s="41" t="s">
        <v>3770</v>
      </c>
      <c r="AE2121" s="41" t="s">
        <v>173</v>
      </c>
    </row>
    <row r="2122" spans="1:31">
      <c r="A2122" s="4">
        <v>102118</v>
      </c>
      <c r="C2122" s="43" t="s">
        <v>4345</v>
      </c>
      <c r="D2122" s="40" t="s">
        <v>54</v>
      </c>
      <c r="J2122" s="4" t="s">
        <v>4346</v>
      </c>
      <c r="K2122" s="4" t="s">
        <v>56</v>
      </c>
      <c r="L2122" s="4" t="s">
        <v>3767</v>
      </c>
      <c r="M2122" s="4" t="s">
        <v>258</v>
      </c>
      <c r="N2122" s="4" t="s">
        <v>3768</v>
      </c>
      <c r="O2122" s="4" t="s">
        <v>258</v>
      </c>
      <c r="P2122" s="4" t="s">
        <v>3769</v>
      </c>
      <c r="Q2122" s="4" t="s">
        <v>172</v>
      </c>
      <c r="R2122" s="4" t="s">
        <v>3770</v>
      </c>
      <c r="S2122" s="4" t="s">
        <v>173</v>
      </c>
      <c r="U2122" s="40" t="s">
        <v>54</v>
      </c>
      <c r="V2122" s="41" t="s">
        <v>4346</v>
      </c>
      <c r="W2122" s="41" t="s">
        <v>56</v>
      </c>
      <c r="X2122" s="41" t="s">
        <v>3767</v>
      </c>
      <c r="Y2122" s="41" t="s">
        <v>258</v>
      </c>
      <c r="Z2122" s="41" t="s">
        <v>3768</v>
      </c>
      <c r="AA2122" s="41" t="s">
        <v>258</v>
      </c>
      <c r="AB2122" s="41" t="s">
        <v>3769</v>
      </c>
      <c r="AC2122" s="41" t="s">
        <v>172</v>
      </c>
      <c r="AD2122" s="41" t="s">
        <v>3770</v>
      </c>
      <c r="AE2122" s="41" t="s">
        <v>173</v>
      </c>
    </row>
    <row r="2123" spans="1:31">
      <c r="A2123" s="4">
        <v>102119</v>
      </c>
      <c r="C2123" s="43" t="s">
        <v>4347</v>
      </c>
      <c r="D2123" s="40" t="s">
        <v>54</v>
      </c>
      <c r="J2123" s="4" t="s">
        <v>4348</v>
      </c>
      <c r="K2123" s="4" t="s">
        <v>56</v>
      </c>
      <c r="L2123" s="4" t="s">
        <v>3767</v>
      </c>
      <c r="M2123" s="4" t="s">
        <v>258</v>
      </c>
      <c r="N2123" s="4" t="s">
        <v>3768</v>
      </c>
      <c r="O2123" s="4" t="s">
        <v>258</v>
      </c>
      <c r="P2123" s="4" t="s">
        <v>3769</v>
      </c>
      <c r="Q2123" s="4" t="s">
        <v>172</v>
      </c>
      <c r="R2123" s="4" t="s">
        <v>3770</v>
      </c>
      <c r="S2123" s="4" t="s">
        <v>173</v>
      </c>
      <c r="U2123" s="40" t="s">
        <v>54</v>
      </c>
      <c r="V2123" s="41" t="s">
        <v>4348</v>
      </c>
      <c r="W2123" s="41" t="s">
        <v>56</v>
      </c>
      <c r="X2123" s="41" t="s">
        <v>3767</v>
      </c>
      <c r="Y2123" s="41" t="s">
        <v>258</v>
      </c>
      <c r="Z2123" s="41" t="s">
        <v>3768</v>
      </c>
      <c r="AA2123" s="41" t="s">
        <v>258</v>
      </c>
      <c r="AB2123" s="41" t="s">
        <v>3769</v>
      </c>
      <c r="AC2123" s="41" t="s">
        <v>172</v>
      </c>
      <c r="AD2123" s="41" t="s">
        <v>3770</v>
      </c>
      <c r="AE2123" s="41" t="s">
        <v>173</v>
      </c>
    </row>
    <row r="2124" spans="1:31">
      <c r="A2124" s="4">
        <v>102120</v>
      </c>
      <c r="C2124" s="43" t="s">
        <v>4349</v>
      </c>
      <c r="D2124" s="40" t="s">
        <v>54</v>
      </c>
      <c r="J2124" s="4" t="s">
        <v>4350</v>
      </c>
      <c r="K2124" s="4" t="s">
        <v>56</v>
      </c>
      <c r="L2124" s="4" t="s">
        <v>3767</v>
      </c>
      <c r="M2124" s="4" t="s">
        <v>258</v>
      </c>
      <c r="N2124" s="4" t="s">
        <v>3768</v>
      </c>
      <c r="O2124" s="4" t="s">
        <v>258</v>
      </c>
      <c r="P2124" s="4" t="s">
        <v>3769</v>
      </c>
      <c r="Q2124" s="4" t="s">
        <v>172</v>
      </c>
      <c r="R2124" s="4" t="s">
        <v>3770</v>
      </c>
      <c r="S2124" s="4" t="s">
        <v>173</v>
      </c>
      <c r="U2124" s="40" t="s">
        <v>54</v>
      </c>
      <c r="V2124" s="41" t="s">
        <v>4350</v>
      </c>
      <c r="W2124" s="41" t="s">
        <v>56</v>
      </c>
      <c r="X2124" s="41" t="s">
        <v>3767</v>
      </c>
      <c r="Y2124" s="41" t="s">
        <v>258</v>
      </c>
      <c r="Z2124" s="41" t="s">
        <v>3768</v>
      </c>
      <c r="AA2124" s="41" t="s">
        <v>258</v>
      </c>
      <c r="AB2124" s="41" t="s">
        <v>3769</v>
      </c>
      <c r="AC2124" s="41" t="s">
        <v>172</v>
      </c>
      <c r="AD2124" s="41" t="s">
        <v>3770</v>
      </c>
      <c r="AE2124" s="41" t="s">
        <v>173</v>
      </c>
    </row>
    <row r="2125" spans="1:31">
      <c r="A2125" s="4">
        <v>102121</v>
      </c>
      <c r="C2125" s="43" t="s">
        <v>4351</v>
      </c>
      <c r="D2125" s="40" t="s">
        <v>54</v>
      </c>
      <c r="J2125" s="4" t="s">
        <v>4352</v>
      </c>
      <c r="K2125" s="4" t="s">
        <v>56</v>
      </c>
      <c r="L2125" s="4" t="s">
        <v>3767</v>
      </c>
      <c r="M2125" s="4" t="s">
        <v>258</v>
      </c>
      <c r="N2125" s="4" t="s">
        <v>3768</v>
      </c>
      <c r="O2125" s="4" t="s">
        <v>258</v>
      </c>
      <c r="P2125" s="4" t="s">
        <v>3769</v>
      </c>
      <c r="Q2125" s="4" t="s">
        <v>172</v>
      </c>
      <c r="R2125" s="4" t="s">
        <v>3770</v>
      </c>
      <c r="S2125" s="4" t="s">
        <v>173</v>
      </c>
      <c r="U2125" s="40" t="s">
        <v>54</v>
      </c>
      <c r="V2125" s="41" t="s">
        <v>4352</v>
      </c>
      <c r="W2125" s="41" t="s">
        <v>56</v>
      </c>
      <c r="X2125" s="41" t="s">
        <v>3767</v>
      </c>
      <c r="Y2125" s="41" t="s">
        <v>258</v>
      </c>
      <c r="Z2125" s="41" t="s">
        <v>3768</v>
      </c>
      <c r="AA2125" s="41" t="s">
        <v>258</v>
      </c>
      <c r="AB2125" s="41" t="s">
        <v>3769</v>
      </c>
      <c r="AC2125" s="41" t="s">
        <v>172</v>
      </c>
      <c r="AD2125" s="41" t="s">
        <v>3770</v>
      </c>
      <c r="AE2125" s="41" t="s">
        <v>173</v>
      </c>
    </row>
    <row r="2126" spans="1:31">
      <c r="A2126" s="4">
        <v>102122</v>
      </c>
      <c r="C2126" s="43" t="s">
        <v>4353</v>
      </c>
      <c r="D2126" s="40" t="s">
        <v>54</v>
      </c>
      <c r="J2126" s="4" t="s">
        <v>4354</v>
      </c>
      <c r="K2126" s="4" t="s">
        <v>56</v>
      </c>
      <c r="L2126" s="4" t="s">
        <v>3767</v>
      </c>
      <c r="M2126" s="4" t="s">
        <v>258</v>
      </c>
      <c r="N2126" s="4" t="s">
        <v>3768</v>
      </c>
      <c r="O2126" s="4" t="s">
        <v>258</v>
      </c>
      <c r="P2126" s="4" t="s">
        <v>3769</v>
      </c>
      <c r="Q2126" s="4" t="s">
        <v>172</v>
      </c>
      <c r="R2126" s="4" t="s">
        <v>3770</v>
      </c>
      <c r="S2126" s="4" t="s">
        <v>173</v>
      </c>
      <c r="U2126" s="40" t="s">
        <v>54</v>
      </c>
      <c r="V2126" s="41" t="s">
        <v>4354</v>
      </c>
      <c r="W2126" s="41" t="s">
        <v>56</v>
      </c>
      <c r="X2126" s="41" t="s">
        <v>3767</v>
      </c>
      <c r="Y2126" s="41" t="s">
        <v>258</v>
      </c>
      <c r="Z2126" s="41" t="s">
        <v>3768</v>
      </c>
      <c r="AA2126" s="41" t="s">
        <v>258</v>
      </c>
      <c r="AB2126" s="41" t="s">
        <v>3769</v>
      </c>
      <c r="AC2126" s="41" t="s">
        <v>172</v>
      </c>
      <c r="AD2126" s="41" t="s">
        <v>3770</v>
      </c>
      <c r="AE2126" s="41" t="s">
        <v>173</v>
      </c>
    </row>
    <row r="2127" spans="1:31">
      <c r="A2127" s="4">
        <v>102123</v>
      </c>
      <c r="C2127" s="43" t="s">
        <v>4355</v>
      </c>
      <c r="D2127" s="40" t="s">
        <v>54</v>
      </c>
      <c r="J2127" s="4" t="s">
        <v>4356</v>
      </c>
      <c r="K2127" s="4" t="s">
        <v>56</v>
      </c>
      <c r="L2127" s="4" t="s">
        <v>3767</v>
      </c>
      <c r="M2127" s="4" t="s">
        <v>258</v>
      </c>
      <c r="N2127" s="4" t="s">
        <v>3768</v>
      </c>
      <c r="O2127" s="4" t="s">
        <v>258</v>
      </c>
      <c r="P2127" s="4" t="s">
        <v>3769</v>
      </c>
      <c r="Q2127" s="4" t="s">
        <v>172</v>
      </c>
      <c r="R2127" s="4" t="s">
        <v>3770</v>
      </c>
      <c r="S2127" s="4" t="s">
        <v>173</v>
      </c>
      <c r="U2127" s="40" t="s">
        <v>54</v>
      </c>
      <c r="V2127" s="41" t="s">
        <v>4356</v>
      </c>
      <c r="W2127" s="41" t="s">
        <v>56</v>
      </c>
      <c r="X2127" s="41" t="s">
        <v>3767</v>
      </c>
      <c r="Y2127" s="41" t="s">
        <v>258</v>
      </c>
      <c r="Z2127" s="41" t="s">
        <v>3768</v>
      </c>
      <c r="AA2127" s="41" t="s">
        <v>258</v>
      </c>
      <c r="AB2127" s="41" t="s">
        <v>3769</v>
      </c>
      <c r="AC2127" s="41" t="s">
        <v>172</v>
      </c>
      <c r="AD2127" s="41" t="s">
        <v>3770</v>
      </c>
      <c r="AE2127" s="41" t="s">
        <v>173</v>
      </c>
    </row>
    <row r="2128" spans="1:31">
      <c r="A2128" s="4">
        <v>102124</v>
      </c>
      <c r="C2128" s="43" t="s">
        <v>4357</v>
      </c>
      <c r="D2128" s="40" t="s">
        <v>54</v>
      </c>
      <c r="J2128" s="4" t="s">
        <v>4358</v>
      </c>
      <c r="K2128" s="4" t="s">
        <v>56</v>
      </c>
      <c r="L2128" s="4" t="s">
        <v>3767</v>
      </c>
      <c r="M2128" s="4" t="s">
        <v>258</v>
      </c>
      <c r="N2128" s="4" t="s">
        <v>3768</v>
      </c>
      <c r="O2128" s="4" t="s">
        <v>258</v>
      </c>
      <c r="P2128" s="4" t="s">
        <v>3769</v>
      </c>
      <c r="Q2128" s="4" t="s">
        <v>172</v>
      </c>
      <c r="R2128" s="4" t="s">
        <v>3770</v>
      </c>
      <c r="S2128" s="4" t="s">
        <v>173</v>
      </c>
      <c r="U2128" s="40" t="s">
        <v>54</v>
      </c>
      <c r="V2128" s="41" t="s">
        <v>4358</v>
      </c>
      <c r="W2128" s="41" t="s">
        <v>56</v>
      </c>
      <c r="X2128" s="41" t="s">
        <v>3767</v>
      </c>
      <c r="Y2128" s="41" t="s">
        <v>258</v>
      </c>
      <c r="Z2128" s="41" t="s">
        <v>3768</v>
      </c>
      <c r="AA2128" s="41" t="s">
        <v>258</v>
      </c>
      <c r="AB2128" s="41" t="s">
        <v>3769</v>
      </c>
      <c r="AC2128" s="41" t="s">
        <v>172</v>
      </c>
      <c r="AD2128" s="41" t="s">
        <v>3770</v>
      </c>
      <c r="AE2128" s="41" t="s">
        <v>173</v>
      </c>
    </row>
    <row r="2129" spans="1:31">
      <c r="A2129" s="4">
        <v>102125</v>
      </c>
      <c r="C2129" s="43" t="s">
        <v>4359</v>
      </c>
      <c r="D2129" s="40" t="s">
        <v>54</v>
      </c>
      <c r="J2129" s="4" t="s">
        <v>4360</v>
      </c>
      <c r="K2129" s="4" t="s">
        <v>56</v>
      </c>
      <c r="L2129" s="4" t="s">
        <v>3767</v>
      </c>
      <c r="M2129" s="4" t="s">
        <v>258</v>
      </c>
      <c r="N2129" s="4" t="s">
        <v>3768</v>
      </c>
      <c r="O2129" s="4" t="s">
        <v>258</v>
      </c>
      <c r="P2129" s="4" t="s">
        <v>3769</v>
      </c>
      <c r="Q2129" s="4" t="s">
        <v>172</v>
      </c>
      <c r="R2129" s="4" t="s">
        <v>3770</v>
      </c>
      <c r="S2129" s="4" t="s">
        <v>173</v>
      </c>
      <c r="U2129" s="40" t="s">
        <v>54</v>
      </c>
      <c r="V2129" s="41" t="s">
        <v>4360</v>
      </c>
      <c r="W2129" s="41" t="s">
        <v>56</v>
      </c>
      <c r="X2129" s="41" t="s">
        <v>3767</v>
      </c>
      <c r="Y2129" s="41" t="s">
        <v>258</v>
      </c>
      <c r="Z2129" s="41" t="s">
        <v>3768</v>
      </c>
      <c r="AA2129" s="41" t="s">
        <v>258</v>
      </c>
      <c r="AB2129" s="41" t="s">
        <v>3769</v>
      </c>
      <c r="AC2129" s="41" t="s">
        <v>172</v>
      </c>
      <c r="AD2129" s="41" t="s">
        <v>3770</v>
      </c>
      <c r="AE2129" s="41" t="s">
        <v>173</v>
      </c>
    </row>
    <row r="2130" spans="1:31">
      <c r="A2130" s="4">
        <v>102126</v>
      </c>
      <c r="C2130" s="43" t="s">
        <v>4361</v>
      </c>
      <c r="D2130" s="40" t="s">
        <v>54</v>
      </c>
      <c r="J2130" s="4" t="s">
        <v>4362</v>
      </c>
      <c r="K2130" s="4" t="s">
        <v>56</v>
      </c>
      <c r="L2130" s="4" t="s">
        <v>3767</v>
      </c>
      <c r="M2130" s="4" t="s">
        <v>258</v>
      </c>
      <c r="N2130" s="4" t="s">
        <v>3768</v>
      </c>
      <c r="O2130" s="4" t="s">
        <v>258</v>
      </c>
      <c r="P2130" s="4" t="s">
        <v>3769</v>
      </c>
      <c r="Q2130" s="4" t="s">
        <v>172</v>
      </c>
      <c r="R2130" s="4" t="s">
        <v>3770</v>
      </c>
      <c r="S2130" s="4" t="s">
        <v>173</v>
      </c>
      <c r="U2130" s="40" t="s">
        <v>54</v>
      </c>
      <c r="V2130" s="41" t="s">
        <v>4362</v>
      </c>
      <c r="W2130" s="41" t="s">
        <v>56</v>
      </c>
      <c r="X2130" s="41" t="s">
        <v>3767</v>
      </c>
      <c r="Y2130" s="41" t="s">
        <v>258</v>
      </c>
      <c r="Z2130" s="41" t="s">
        <v>3768</v>
      </c>
      <c r="AA2130" s="41" t="s">
        <v>258</v>
      </c>
      <c r="AB2130" s="41" t="s">
        <v>3769</v>
      </c>
      <c r="AC2130" s="41" t="s">
        <v>172</v>
      </c>
      <c r="AD2130" s="41" t="s">
        <v>3770</v>
      </c>
      <c r="AE2130" s="41" t="s">
        <v>173</v>
      </c>
    </row>
    <row r="2131" spans="1:31">
      <c r="A2131" s="4">
        <v>102127</v>
      </c>
      <c r="C2131" s="43" t="s">
        <v>4363</v>
      </c>
      <c r="D2131" s="40" t="s">
        <v>54</v>
      </c>
      <c r="J2131" s="4" t="s">
        <v>4364</v>
      </c>
      <c r="K2131" s="4" t="s">
        <v>56</v>
      </c>
      <c r="L2131" s="4" t="s">
        <v>3767</v>
      </c>
      <c r="M2131" s="4" t="s">
        <v>258</v>
      </c>
      <c r="N2131" s="4" t="s">
        <v>3768</v>
      </c>
      <c r="O2131" s="4" t="s">
        <v>258</v>
      </c>
      <c r="P2131" s="4" t="s">
        <v>3769</v>
      </c>
      <c r="Q2131" s="4" t="s">
        <v>172</v>
      </c>
      <c r="R2131" s="4" t="s">
        <v>3770</v>
      </c>
      <c r="S2131" s="4" t="s">
        <v>173</v>
      </c>
      <c r="U2131" s="40" t="s">
        <v>54</v>
      </c>
      <c r="V2131" s="41" t="s">
        <v>4364</v>
      </c>
      <c r="W2131" s="41" t="s">
        <v>56</v>
      </c>
      <c r="X2131" s="41" t="s">
        <v>3767</v>
      </c>
      <c r="Y2131" s="41" t="s">
        <v>258</v>
      </c>
      <c r="Z2131" s="41" t="s">
        <v>3768</v>
      </c>
      <c r="AA2131" s="41" t="s">
        <v>258</v>
      </c>
      <c r="AB2131" s="41" t="s">
        <v>3769</v>
      </c>
      <c r="AC2131" s="41" t="s">
        <v>172</v>
      </c>
      <c r="AD2131" s="41" t="s">
        <v>3770</v>
      </c>
      <c r="AE2131" s="41" t="s">
        <v>173</v>
      </c>
    </row>
    <row r="2132" spans="1:31">
      <c r="A2132" s="4">
        <v>102128</v>
      </c>
      <c r="C2132" s="43" t="s">
        <v>4365</v>
      </c>
      <c r="D2132" s="40" t="s">
        <v>54</v>
      </c>
      <c r="J2132" s="4" t="s">
        <v>4366</v>
      </c>
      <c r="K2132" s="4" t="s">
        <v>56</v>
      </c>
      <c r="L2132" s="4" t="s">
        <v>3767</v>
      </c>
      <c r="M2132" s="4" t="s">
        <v>258</v>
      </c>
      <c r="N2132" s="4" t="s">
        <v>3768</v>
      </c>
      <c r="O2132" s="4" t="s">
        <v>258</v>
      </c>
      <c r="P2132" s="4" t="s">
        <v>3769</v>
      </c>
      <c r="Q2132" s="4" t="s">
        <v>172</v>
      </c>
      <c r="R2132" s="4" t="s">
        <v>3770</v>
      </c>
      <c r="S2132" s="4" t="s">
        <v>173</v>
      </c>
      <c r="U2132" s="40" t="s">
        <v>54</v>
      </c>
      <c r="V2132" s="41" t="s">
        <v>4366</v>
      </c>
      <c r="W2132" s="41" t="s">
        <v>56</v>
      </c>
      <c r="X2132" s="41" t="s">
        <v>3767</v>
      </c>
      <c r="Y2132" s="41" t="s">
        <v>258</v>
      </c>
      <c r="Z2132" s="41" t="s">
        <v>3768</v>
      </c>
      <c r="AA2132" s="41" t="s">
        <v>258</v>
      </c>
      <c r="AB2132" s="41" t="s">
        <v>3769</v>
      </c>
      <c r="AC2132" s="41" t="s">
        <v>172</v>
      </c>
      <c r="AD2132" s="41" t="s">
        <v>3770</v>
      </c>
      <c r="AE2132" s="41" t="s">
        <v>173</v>
      </c>
    </row>
    <row r="2133" spans="1:31">
      <c r="A2133" s="4">
        <v>102129</v>
      </c>
      <c r="C2133" s="43" t="s">
        <v>4367</v>
      </c>
      <c r="D2133" s="40" t="s">
        <v>54</v>
      </c>
      <c r="J2133" s="4" t="s">
        <v>4368</v>
      </c>
      <c r="K2133" s="4" t="s">
        <v>56</v>
      </c>
      <c r="L2133" s="4" t="s">
        <v>3767</v>
      </c>
      <c r="M2133" s="4" t="s">
        <v>258</v>
      </c>
      <c r="N2133" s="4" t="s">
        <v>3768</v>
      </c>
      <c r="O2133" s="4" t="s">
        <v>258</v>
      </c>
      <c r="P2133" s="4" t="s">
        <v>3769</v>
      </c>
      <c r="Q2133" s="4" t="s">
        <v>172</v>
      </c>
      <c r="R2133" s="4" t="s">
        <v>3770</v>
      </c>
      <c r="S2133" s="4" t="s">
        <v>173</v>
      </c>
      <c r="U2133" s="40" t="s">
        <v>54</v>
      </c>
      <c r="V2133" s="41" t="s">
        <v>4368</v>
      </c>
      <c r="W2133" s="41" t="s">
        <v>56</v>
      </c>
      <c r="X2133" s="41" t="s">
        <v>3767</v>
      </c>
      <c r="Y2133" s="41" t="s">
        <v>258</v>
      </c>
      <c r="Z2133" s="41" t="s">
        <v>3768</v>
      </c>
      <c r="AA2133" s="41" t="s">
        <v>258</v>
      </c>
      <c r="AB2133" s="41" t="s">
        <v>3769</v>
      </c>
      <c r="AC2133" s="41" t="s">
        <v>172</v>
      </c>
      <c r="AD2133" s="41" t="s">
        <v>3770</v>
      </c>
      <c r="AE2133" s="41" t="s">
        <v>173</v>
      </c>
    </row>
    <row r="2134" spans="1:31">
      <c r="A2134" s="4">
        <v>102130</v>
      </c>
      <c r="C2134" s="43" t="s">
        <v>4369</v>
      </c>
      <c r="D2134" s="40" t="s">
        <v>54</v>
      </c>
      <c r="J2134" s="4" t="s">
        <v>4370</v>
      </c>
      <c r="K2134" s="4" t="s">
        <v>56</v>
      </c>
      <c r="L2134" s="4" t="s">
        <v>3767</v>
      </c>
      <c r="M2134" s="4" t="s">
        <v>258</v>
      </c>
      <c r="N2134" s="4" t="s">
        <v>3768</v>
      </c>
      <c r="O2134" s="4" t="s">
        <v>258</v>
      </c>
      <c r="P2134" s="4" t="s">
        <v>3769</v>
      </c>
      <c r="Q2134" s="4" t="s">
        <v>172</v>
      </c>
      <c r="R2134" s="4" t="s">
        <v>3770</v>
      </c>
      <c r="S2134" s="4" t="s">
        <v>173</v>
      </c>
      <c r="U2134" s="40" t="s">
        <v>54</v>
      </c>
      <c r="V2134" s="41" t="s">
        <v>4370</v>
      </c>
      <c r="W2134" s="41" t="s">
        <v>56</v>
      </c>
      <c r="X2134" s="41" t="s">
        <v>3767</v>
      </c>
      <c r="Y2134" s="41" t="s">
        <v>258</v>
      </c>
      <c r="Z2134" s="41" t="s">
        <v>3768</v>
      </c>
      <c r="AA2134" s="41" t="s">
        <v>258</v>
      </c>
      <c r="AB2134" s="41" t="s">
        <v>3769</v>
      </c>
      <c r="AC2134" s="41" t="s">
        <v>172</v>
      </c>
      <c r="AD2134" s="41" t="s">
        <v>3770</v>
      </c>
      <c r="AE2134" s="41" t="s">
        <v>173</v>
      </c>
    </row>
    <row r="2135" spans="1:31">
      <c r="A2135" s="4">
        <v>102131</v>
      </c>
      <c r="C2135" s="43" t="s">
        <v>4371</v>
      </c>
      <c r="D2135" s="40" t="s">
        <v>54</v>
      </c>
      <c r="J2135" s="4" t="s">
        <v>4372</v>
      </c>
      <c r="K2135" s="4" t="s">
        <v>56</v>
      </c>
      <c r="L2135" s="4" t="s">
        <v>3767</v>
      </c>
      <c r="M2135" s="4" t="s">
        <v>258</v>
      </c>
      <c r="N2135" s="4" t="s">
        <v>3768</v>
      </c>
      <c r="O2135" s="4" t="s">
        <v>258</v>
      </c>
      <c r="P2135" s="4" t="s">
        <v>3769</v>
      </c>
      <c r="Q2135" s="4" t="s">
        <v>172</v>
      </c>
      <c r="R2135" s="4" t="s">
        <v>3770</v>
      </c>
      <c r="S2135" s="4" t="s">
        <v>173</v>
      </c>
      <c r="U2135" s="40" t="s">
        <v>54</v>
      </c>
      <c r="V2135" s="41" t="s">
        <v>4372</v>
      </c>
      <c r="W2135" s="41" t="s">
        <v>56</v>
      </c>
      <c r="X2135" s="41" t="s">
        <v>3767</v>
      </c>
      <c r="Y2135" s="41" t="s">
        <v>258</v>
      </c>
      <c r="Z2135" s="41" t="s">
        <v>3768</v>
      </c>
      <c r="AA2135" s="41" t="s">
        <v>258</v>
      </c>
      <c r="AB2135" s="41" t="s">
        <v>3769</v>
      </c>
      <c r="AC2135" s="41" t="s">
        <v>172</v>
      </c>
      <c r="AD2135" s="41" t="s">
        <v>3770</v>
      </c>
      <c r="AE2135" s="41" t="s">
        <v>173</v>
      </c>
    </row>
    <row r="2136" spans="1:31">
      <c r="A2136" s="4">
        <v>102132</v>
      </c>
      <c r="C2136" s="43" t="s">
        <v>4373</v>
      </c>
      <c r="D2136" s="40" t="s">
        <v>54</v>
      </c>
      <c r="J2136" s="4" t="s">
        <v>4374</v>
      </c>
      <c r="K2136" s="4" t="s">
        <v>56</v>
      </c>
      <c r="L2136" s="4" t="s">
        <v>3767</v>
      </c>
      <c r="M2136" s="4" t="s">
        <v>258</v>
      </c>
      <c r="N2136" s="4" t="s">
        <v>3768</v>
      </c>
      <c r="O2136" s="4" t="s">
        <v>258</v>
      </c>
      <c r="P2136" s="4" t="s">
        <v>3769</v>
      </c>
      <c r="Q2136" s="4" t="s">
        <v>172</v>
      </c>
      <c r="R2136" s="4" t="s">
        <v>3770</v>
      </c>
      <c r="S2136" s="4" t="s">
        <v>173</v>
      </c>
      <c r="U2136" s="40" t="s">
        <v>54</v>
      </c>
      <c r="V2136" s="41" t="s">
        <v>4374</v>
      </c>
      <c r="W2136" s="41" t="s">
        <v>56</v>
      </c>
      <c r="X2136" s="41" t="s">
        <v>3767</v>
      </c>
      <c r="Y2136" s="41" t="s">
        <v>258</v>
      </c>
      <c r="Z2136" s="41" t="s">
        <v>3768</v>
      </c>
      <c r="AA2136" s="41" t="s">
        <v>258</v>
      </c>
      <c r="AB2136" s="41" t="s">
        <v>3769</v>
      </c>
      <c r="AC2136" s="41" t="s">
        <v>172</v>
      </c>
      <c r="AD2136" s="41" t="s">
        <v>3770</v>
      </c>
      <c r="AE2136" s="41" t="s">
        <v>173</v>
      </c>
    </row>
    <row r="2137" spans="1:31">
      <c r="A2137" s="4">
        <v>102133</v>
      </c>
      <c r="C2137" s="43" t="s">
        <v>4375</v>
      </c>
      <c r="D2137" s="40" t="s">
        <v>54</v>
      </c>
      <c r="J2137" s="4" t="s">
        <v>4376</v>
      </c>
      <c r="K2137" s="4" t="s">
        <v>56</v>
      </c>
      <c r="L2137" s="4" t="s">
        <v>3767</v>
      </c>
      <c r="M2137" s="4" t="s">
        <v>258</v>
      </c>
      <c r="N2137" s="4" t="s">
        <v>3768</v>
      </c>
      <c r="O2137" s="4" t="s">
        <v>258</v>
      </c>
      <c r="P2137" s="4" t="s">
        <v>3769</v>
      </c>
      <c r="Q2137" s="4" t="s">
        <v>172</v>
      </c>
      <c r="R2137" s="4" t="s">
        <v>3770</v>
      </c>
      <c r="S2137" s="4" t="s">
        <v>173</v>
      </c>
      <c r="U2137" s="40" t="s">
        <v>54</v>
      </c>
      <c r="V2137" s="41" t="s">
        <v>4376</v>
      </c>
      <c r="W2137" s="41" t="s">
        <v>56</v>
      </c>
      <c r="X2137" s="41" t="s">
        <v>3767</v>
      </c>
      <c r="Y2137" s="41" t="s">
        <v>258</v>
      </c>
      <c r="Z2137" s="41" t="s">
        <v>3768</v>
      </c>
      <c r="AA2137" s="41" t="s">
        <v>258</v>
      </c>
      <c r="AB2137" s="41" t="s">
        <v>3769</v>
      </c>
      <c r="AC2137" s="41" t="s">
        <v>172</v>
      </c>
      <c r="AD2137" s="41" t="s">
        <v>3770</v>
      </c>
      <c r="AE2137" s="41" t="s">
        <v>173</v>
      </c>
    </row>
    <row r="2138" spans="1:31">
      <c r="A2138" s="4">
        <v>102134</v>
      </c>
      <c r="C2138" s="43" t="s">
        <v>4377</v>
      </c>
      <c r="D2138" s="40" t="s">
        <v>54</v>
      </c>
      <c r="J2138" s="4" t="s">
        <v>4378</v>
      </c>
      <c r="K2138" s="4" t="s">
        <v>56</v>
      </c>
      <c r="L2138" s="4" t="s">
        <v>3767</v>
      </c>
      <c r="M2138" s="4" t="s">
        <v>258</v>
      </c>
      <c r="N2138" s="4" t="s">
        <v>3768</v>
      </c>
      <c r="O2138" s="4" t="s">
        <v>258</v>
      </c>
      <c r="P2138" s="4" t="s">
        <v>3769</v>
      </c>
      <c r="Q2138" s="4" t="s">
        <v>172</v>
      </c>
      <c r="R2138" s="4" t="s">
        <v>3770</v>
      </c>
      <c r="S2138" s="4" t="s">
        <v>173</v>
      </c>
      <c r="U2138" s="40" t="s">
        <v>54</v>
      </c>
      <c r="V2138" s="41" t="s">
        <v>4378</v>
      </c>
      <c r="W2138" s="41" t="s">
        <v>56</v>
      </c>
      <c r="X2138" s="41" t="s">
        <v>3767</v>
      </c>
      <c r="Y2138" s="41" t="s">
        <v>258</v>
      </c>
      <c r="Z2138" s="41" t="s">
        <v>3768</v>
      </c>
      <c r="AA2138" s="41" t="s">
        <v>258</v>
      </c>
      <c r="AB2138" s="41" t="s">
        <v>3769</v>
      </c>
      <c r="AC2138" s="41" t="s">
        <v>172</v>
      </c>
      <c r="AD2138" s="41" t="s">
        <v>3770</v>
      </c>
      <c r="AE2138" s="41" t="s">
        <v>173</v>
      </c>
    </row>
    <row r="2139" spans="1:31">
      <c r="A2139" s="4">
        <v>102135</v>
      </c>
      <c r="C2139" s="43" t="s">
        <v>4379</v>
      </c>
      <c r="D2139" s="40" t="s">
        <v>54</v>
      </c>
      <c r="J2139" s="4" t="s">
        <v>4380</v>
      </c>
      <c r="K2139" s="4" t="s">
        <v>56</v>
      </c>
      <c r="L2139" s="4" t="s">
        <v>3767</v>
      </c>
      <c r="M2139" s="4" t="s">
        <v>258</v>
      </c>
      <c r="N2139" s="4" t="s">
        <v>3768</v>
      </c>
      <c r="O2139" s="4" t="s">
        <v>258</v>
      </c>
      <c r="P2139" s="4" t="s">
        <v>3769</v>
      </c>
      <c r="Q2139" s="4" t="s">
        <v>172</v>
      </c>
      <c r="R2139" s="4" t="s">
        <v>3770</v>
      </c>
      <c r="S2139" s="4" t="s">
        <v>173</v>
      </c>
      <c r="U2139" s="40" t="s">
        <v>54</v>
      </c>
      <c r="V2139" s="41" t="s">
        <v>4380</v>
      </c>
      <c r="W2139" s="41" t="s">
        <v>56</v>
      </c>
      <c r="X2139" s="41" t="s">
        <v>3767</v>
      </c>
      <c r="Y2139" s="41" t="s">
        <v>258</v>
      </c>
      <c r="Z2139" s="41" t="s">
        <v>3768</v>
      </c>
      <c r="AA2139" s="41" t="s">
        <v>258</v>
      </c>
      <c r="AB2139" s="41" t="s">
        <v>3769</v>
      </c>
      <c r="AC2139" s="41" t="s">
        <v>172</v>
      </c>
      <c r="AD2139" s="41" t="s">
        <v>3770</v>
      </c>
      <c r="AE2139" s="41" t="s">
        <v>173</v>
      </c>
    </row>
    <row r="2140" spans="1:31">
      <c r="A2140" s="4">
        <v>102136</v>
      </c>
      <c r="C2140" s="43" t="s">
        <v>4381</v>
      </c>
      <c r="D2140" s="40" t="s">
        <v>54</v>
      </c>
      <c r="J2140" s="4" t="s">
        <v>4382</v>
      </c>
      <c r="K2140" s="4" t="s">
        <v>56</v>
      </c>
      <c r="L2140" s="4" t="s">
        <v>3767</v>
      </c>
      <c r="M2140" s="4" t="s">
        <v>258</v>
      </c>
      <c r="N2140" s="4" t="s">
        <v>3768</v>
      </c>
      <c r="O2140" s="4" t="s">
        <v>258</v>
      </c>
      <c r="P2140" s="4" t="s">
        <v>3769</v>
      </c>
      <c r="Q2140" s="4" t="s">
        <v>172</v>
      </c>
      <c r="R2140" s="4" t="s">
        <v>3770</v>
      </c>
      <c r="S2140" s="4" t="s">
        <v>173</v>
      </c>
      <c r="U2140" s="40" t="s">
        <v>54</v>
      </c>
      <c r="V2140" s="41" t="s">
        <v>4382</v>
      </c>
      <c r="W2140" s="41" t="s">
        <v>56</v>
      </c>
      <c r="X2140" s="41" t="s">
        <v>3767</v>
      </c>
      <c r="Y2140" s="41" t="s">
        <v>258</v>
      </c>
      <c r="Z2140" s="41" t="s">
        <v>3768</v>
      </c>
      <c r="AA2140" s="41" t="s">
        <v>258</v>
      </c>
      <c r="AB2140" s="41" t="s">
        <v>3769</v>
      </c>
      <c r="AC2140" s="41" t="s">
        <v>172</v>
      </c>
      <c r="AD2140" s="41" t="s">
        <v>3770</v>
      </c>
      <c r="AE2140" s="41" t="s">
        <v>173</v>
      </c>
    </row>
    <row r="2141" spans="1:31">
      <c r="A2141" s="4">
        <v>102137</v>
      </c>
      <c r="C2141" s="43" t="s">
        <v>4383</v>
      </c>
      <c r="D2141" s="40" t="s">
        <v>54</v>
      </c>
      <c r="J2141" s="4" t="s">
        <v>4384</v>
      </c>
      <c r="K2141" s="4" t="s">
        <v>56</v>
      </c>
      <c r="L2141" s="4" t="s">
        <v>3767</v>
      </c>
      <c r="M2141" s="4" t="s">
        <v>258</v>
      </c>
      <c r="N2141" s="4" t="s">
        <v>3768</v>
      </c>
      <c r="O2141" s="4" t="s">
        <v>258</v>
      </c>
      <c r="P2141" s="4" t="s">
        <v>3769</v>
      </c>
      <c r="Q2141" s="4" t="s">
        <v>172</v>
      </c>
      <c r="R2141" s="4" t="s">
        <v>3770</v>
      </c>
      <c r="S2141" s="4" t="s">
        <v>173</v>
      </c>
      <c r="U2141" s="40" t="s">
        <v>54</v>
      </c>
      <c r="V2141" s="41" t="s">
        <v>4384</v>
      </c>
      <c r="W2141" s="41" t="s">
        <v>56</v>
      </c>
      <c r="X2141" s="41" t="s">
        <v>3767</v>
      </c>
      <c r="Y2141" s="41" t="s">
        <v>258</v>
      </c>
      <c r="Z2141" s="41" t="s">
        <v>3768</v>
      </c>
      <c r="AA2141" s="41" t="s">
        <v>258</v>
      </c>
      <c r="AB2141" s="41" t="s">
        <v>3769</v>
      </c>
      <c r="AC2141" s="41" t="s">
        <v>172</v>
      </c>
      <c r="AD2141" s="41" t="s">
        <v>3770</v>
      </c>
      <c r="AE2141" s="41" t="s">
        <v>173</v>
      </c>
    </row>
    <row r="2142" spans="1:31">
      <c r="A2142" s="4">
        <v>102138</v>
      </c>
      <c r="C2142" s="43" t="s">
        <v>4385</v>
      </c>
      <c r="D2142" s="40" t="s">
        <v>54</v>
      </c>
      <c r="J2142" s="4" t="s">
        <v>4386</v>
      </c>
      <c r="K2142" s="4" t="s">
        <v>56</v>
      </c>
      <c r="L2142" s="4" t="s">
        <v>3767</v>
      </c>
      <c r="M2142" s="4" t="s">
        <v>258</v>
      </c>
      <c r="N2142" s="4" t="s">
        <v>3768</v>
      </c>
      <c r="O2142" s="4" t="s">
        <v>258</v>
      </c>
      <c r="P2142" s="4" t="s">
        <v>3769</v>
      </c>
      <c r="Q2142" s="4" t="s">
        <v>172</v>
      </c>
      <c r="R2142" s="4" t="s">
        <v>3770</v>
      </c>
      <c r="S2142" s="4" t="s">
        <v>173</v>
      </c>
      <c r="U2142" s="40" t="s">
        <v>54</v>
      </c>
      <c r="V2142" s="41" t="s">
        <v>4386</v>
      </c>
      <c r="W2142" s="41" t="s">
        <v>56</v>
      </c>
      <c r="X2142" s="41" t="s">
        <v>3767</v>
      </c>
      <c r="Y2142" s="41" t="s">
        <v>258</v>
      </c>
      <c r="Z2142" s="41" t="s">
        <v>3768</v>
      </c>
      <c r="AA2142" s="41" t="s">
        <v>258</v>
      </c>
      <c r="AB2142" s="41" t="s">
        <v>3769</v>
      </c>
      <c r="AC2142" s="41" t="s">
        <v>172</v>
      </c>
      <c r="AD2142" s="41" t="s">
        <v>3770</v>
      </c>
      <c r="AE2142" s="41" t="s">
        <v>173</v>
      </c>
    </row>
    <row r="2143" spans="1:31">
      <c r="A2143" s="4">
        <v>102139</v>
      </c>
      <c r="C2143" s="43" t="s">
        <v>4387</v>
      </c>
      <c r="D2143" s="40" t="s">
        <v>54</v>
      </c>
      <c r="J2143" s="4" t="s">
        <v>4388</v>
      </c>
      <c r="K2143" s="4" t="s">
        <v>56</v>
      </c>
      <c r="L2143" s="4" t="s">
        <v>3767</v>
      </c>
      <c r="M2143" s="4" t="s">
        <v>258</v>
      </c>
      <c r="N2143" s="4" t="s">
        <v>3768</v>
      </c>
      <c r="O2143" s="4" t="s">
        <v>258</v>
      </c>
      <c r="P2143" s="4" t="s">
        <v>3769</v>
      </c>
      <c r="Q2143" s="4" t="s">
        <v>172</v>
      </c>
      <c r="R2143" s="4" t="s">
        <v>3770</v>
      </c>
      <c r="S2143" s="4" t="s">
        <v>173</v>
      </c>
      <c r="U2143" s="40" t="s">
        <v>54</v>
      </c>
      <c r="V2143" s="41" t="s">
        <v>4388</v>
      </c>
      <c r="W2143" s="41" t="s">
        <v>56</v>
      </c>
      <c r="X2143" s="41" t="s">
        <v>3767</v>
      </c>
      <c r="Y2143" s="41" t="s">
        <v>258</v>
      </c>
      <c r="Z2143" s="41" t="s">
        <v>3768</v>
      </c>
      <c r="AA2143" s="41" t="s">
        <v>258</v>
      </c>
      <c r="AB2143" s="41" t="s">
        <v>3769</v>
      </c>
      <c r="AC2143" s="41" t="s">
        <v>172</v>
      </c>
      <c r="AD2143" s="41" t="s">
        <v>3770</v>
      </c>
      <c r="AE2143" s="41" t="s">
        <v>173</v>
      </c>
    </row>
    <row r="2144" spans="1:31">
      <c r="A2144" s="4">
        <v>102140</v>
      </c>
      <c r="C2144" s="43" t="s">
        <v>4389</v>
      </c>
      <c r="D2144" s="40" t="s">
        <v>54</v>
      </c>
      <c r="J2144" s="4" t="s">
        <v>4390</v>
      </c>
      <c r="K2144" s="4" t="s">
        <v>56</v>
      </c>
      <c r="L2144" s="4" t="s">
        <v>3767</v>
      </c>
      <c r="M2144" s="4" t="s">
        <v>258</v>
      </c>
      <c r="N2144" s="4" t="s">
        <v>3768</v>
      </c>
      <c r="O2144" s="4" t="s">
        <v>258</v>
      </c>
      <c r="P2144" s="4" t="s">
        <v>3769</v>
      </c>
      <c r="Q2144" s="4" t="s">
        <v>172</v>
      </c>
      <c r="R2144" s="4" t="s">
        <v>3770</v>
      </c>
      <c r="S2144" s="4" t="s">
        <v>173</v>
      </c>
      <c r="U2144" s="40" t="s">
        <v>54</v>
      </c>
      <c r="V2144" s="41" t="s">
        <v>4390</v>
      </c>
      <c r="W2144" s="41" t="s">
        <v>56</v>
      </c>
      <c r="X2144" s="41" t="s">
        <v>3767</v>
      </c>
      <c r="Y2144" s="41" t="s">
        <v>258</v>
      </c>
      <c r="Z2144" s="41" t="s">
        <v>3768</v>
      </c>
      <c r="AA2144" s="41" t="s">
        <v>258</v>
      </c>
      <c r="AB2144" s="41" t="s">
        <v>3769</v>
      </c>
      <c r="AC2144" s="41" t="s">
        <v>172</v>
      </c>
      <c r="AD2144" s="41" t="s">
        <v>3770</v>
      </c>
      <c r="AE2144" s="41" t="s">
        <v>173</v>
      </c>
    </row>
    <row r="2145" spans="1:31">
      <c r="A2145" s="4">
        <v>102141</v>
      </c>
      <c r="C2145" s="43" t="s">
        <v>4391</v>
      </c>
      <c r="D2145" s="40" t="s">
        <v>54</v>
      </c>
      <c r="J2145" s="4" t="s">
        <v>4392</v>
      </c>
      <c r="K2145" s="4" t="s">
        <v>56</v>
      </c>
      <c r="L2145" s="4" t="s">
        <v>3767</v>
      </c>
      <c r="M2145" s="4" t="s">
        <v>258</v>
      </c>
      <c r="N2145" s="4" t="s">
        <v>3768</v>
      </c>
      <c r="O2145" s="4" t="s">
        <v>258</v>
      </c>
      <c r="P2145" s="4" t="s">
        <v>3769</v>
      </c>
      <c r="Q2145" s="4" t="s">
        <v>172</v>
      </c>
      <c r="R2145" s="4" t="s">
        <v>3770</v>
      </c>
      <c r="S2145" s="4" t="s">
        <v>173</v>
      </c>
      <c r="U2145" s="40" t="s">
        <v>54</v>
      </c>
      <c r="V2145" s="41" t="s">
        <v>4392</v>
      </c>
      <c r="W2145" s="41" t="s">
        <v>56</v>
      </c>
      <c r="X2145" s="41" t="s">
        <v>3767</v>
      </c>
      <c r="Y2145" s="41" t="s">
        <v>258</v>
      </c>
      <c r="Z2145" s="41" t="s">
        <v>3768</v>
      </c>
      <c r="AA2145" s="41" t="s">
        <v>258</v>
      </c>
      <c r="AB2145" s="41" t="s">
        <v>3769</v>
      </c>
      <c r="AC2145" s="41" t="s">
        <v>172</v>
      </c>
      <c r="AD2145" s="41" t="s">
        <v>3770</v>
      </c>
      <c r="AE2145" s="41" t="s">
        <v>173</v>
      </c>
    </row>
    <row r="2146" spans="1:31">
      <c r="A2146" s="4">
        <v>102142</v>
      </c>
      <c r="C2146" s="43" t="s">
        <v>4393</v>
      </c>
      <c r="D2146" s="40" t="s">
        <v>54</v>
      </c>
      <c r="J2146" s="4" t="s">
        <v>4394</v>
      </c>
      <c r="K2146" s="4" t="s">
        <v>56</v>
      </c>
      <c r="L2146" s="4" t="s">
        <v>3767</v>
      </c>
      <c r="M2146" s="4" t="s">
        <v>258</v>
      </c>
      <c r="N2146" s="4" t="s">
        <v>3768</v>
      </c>
      <c r="O2146" s="4" t="s">
        <v>258</v>
      </c>
      <c r="P2146" s="4" t="s">
        <v>3769</v>
      </c>
      <c r="Q2146" s="4" t="s">
        <v>172</v>
      </c>
      <c r="R2146" s="4" t="s">
        <v>3770</v>
      </c>
      <c r="S2146" s="4" t="s">
        <v>173</v>
      </c>
      <c r="U2146" s="40" t="s">
        <v>54</v>
      </c>
      <c r="V2146" s="41" t="s">
        <v>4394</v>
      </c>
      <c r="W2146" s="41" t="s">
        <v>56</v>
      </c>
      <c r="X2146" s="41" t="s">
        <v>3767</v>
      </c>
      <c r="Y2146" s="41" t="s">
        <v>258</v>
      </c>
      <c r="Z2146" s="41" t="s">
        <v>3768</v>
      </c>
      <c r="AA2146" s="41" t="s">
        <v>258</v>
      </c>
      <c r="AB2146" s="41" t="s">
        <v>3769</v>
      </c>
      <c r="AC2146" s="41" t="s">
        <v>172</v>
      </c>
      <c r="AD2146" s="41" t="s">
        <v>3770</v>
      </c>
      <c r="AE2146" s="41" t="s">
        <v>173</v>
      </c>
    </row>
    <row r="2147" spans="1:31">
      <c r="A2147" s="4">
        <v>102143</v>
      </c>
      <c r="C2147" s="43" t="s">
        <v>4395</v>
      </c>
      <c r="D2147" s="40" t="s">
        <v>54</v>
      </c>
      <c r="J2147" s="4" t="s">
        <v>4396</v>
      </c>
      <c r="K2147" s="4" t="s">
        <v>56</v>
      </c>
      <c r="L2147" s="4" t="s">
        <v>3767</v>
      </c>
      <c r="M2147" s="4" t="s">
        <v>258</v>
      </c>
      <c r="N2147" s="4" t="s">
        <v>3768</v>
      </c>
      <c r="O2147" s="4" t="s">
        <v>258</v>
      </c>
      <c r="P2147" s="4" t="s">
        <v>3769</v>
      </c>
      <c r="Q2147" s="4" t="s">
        <v>172</v>
      </c>
      <c r="R2147" s="4" t="s">
        <v>3770</v>
      </c>
      <c r="S2147" s="4" t="s">
        <v>173</v>
      </c>
      <c r="U2147" s="40" t="s">
        <v>54</v>
      </c>
      <c r="V2147" s="41" t="s">
        <v>4396</v>
      </c>
      <c r="W2147" s="41" t="s">
        <v>56</v>
      </c>
      <c r="X2147" s="41" t="s">
        <v>3767</v>
      </c>
      <c r="Y2147" s="41" t="s">
        <v>258</v>
      </c>
      <c r="Z2147" s="41" t="s">
        <v>3768</v>
      </c>
      <c r="AA2147" s="41" t="s">
        <v>258</v>
      </c>
      <c r="AB2147" s="41" t="s">
        <v>3769</v>
      </c>
      <c r="AC2147" s="41" t="s">
        <v>172</v>
      </c>
      <c r="AD2147" s="41" t="s">
        <v>3770</v>
      </c>
      <c r="AE2147" s="41" t="s">
        <v>173</v>
      </c>
    </row>
    <row r="2148" spans="1:31">
      <c r="A2148" s="4">
        <v>102144</v>
      </c>
      <c r="C2148" s="43" t="s">
        <v>4397</v>
      </c>
      <c r="D2148" s="40" t="s">
        <v>54</v>
      </c>
      <c r="J2148" s="4" t="s">
        <v>4398</v>
      </c>
      <c r="K2148" s="4" t="s">
        <v>56</v>
      </c>
      <c r="L2148" s="4" t="s">
        <v>3767</v>
      </c>
      <c r="M2148" s="4" t="s">
        <v>258</v>
      </c>
      <c r="N2148" s="4" t="s">
        <v>3768</v>
      </c>
      <c r="O2148" s="4" t="s">
        <v>258</v>
      </c>
      <c r="P2148" s="4" t="s">
        <v>3769</v>
      </c>
      <c r="Q2148" s="4" t="s">
        <v>172</v>
      </c>
      <c r="R2148" s="4" t="s">
        <v>3770</v>
      </c>
      <c r="S2148" s="4" t="s">
        <v>173</v>
      </c>
      <c r="U2148" s="40" t="s">
        <v>54</v>
      </c>
      <c r="V2148" s="41" t="s">
        <v>4398</v>
      </c>
      <c r="W2148" s="41" t="s">
        <v>56</v>
      </c>
      <c r="X2148" s="41" t="s">
        <v>3767</v>
      </c>
      <c r="Y2148" s="41" t="s">
        <v>258</v>
      </c>
      <c r="Z2148" s="41" t="s">
        <v>3768</v>
      </c>
      <c r="AA2148" s="41" t="s">
        <v>258</v>
      </c>
      <c r="AB2148" s="41" t="s">
        <v>3769</v>
      </c>
      <c r="AC2148" s="41" t="s">
        <v>172</v>
      </c>
      <c r="AD2148" s="41" t="s">
        <v>3770</v>
      </c>
      <c r="AE2148" s="41" t="s">
        <v>173</v>
      </c>
    </row>
    <row r="2149" spans="1:31">
      <c r="A2149" s="4">
        <v>102145</v>
      </c>
      <c r="C2149" s="43" t="s">
        <v>4399</v>
      </c>
      <c r="D2149" s="40" t="s">
        <v>54</v>
      </c>
      <c r="J2149" s="4" t="s">
        <v>4400</v>
      </c>
      <c r="K2149" s="4" t="s">
        <v>56</v>
      </c>
      <c r="L2149" s="4" t="s">
        <v>3767</v>
      </c>
      <c r="M2149" s="4" t="s">
        <v>258</v>
      </c>
      <c r="N2149" s="4" t="s">
        <v>3768</v>
      </c>
      <c r="O2149" s="4" t="s">
        <v>258</v>
      </c>
      <c r="P2149" s="4" t="s">
        <v>3769</v>
      </c>
      <c r="Q2149" s="4" t="s">
        <v>172</v>
      </c>
      <c r="R2149" s="4" t="s">
        <v>3770</v>
      </c>
      <c r="S2149" s="4" t="s">
        <v>173</v>
      </c>
      <c r="U2149" s="40" t="s">
        <v>54</v>
      </c>
      <c r="V2149" s="41" t="s">
        <v>4400</v>
      </c>
      <c r="W2149" s="41" t="s">
        <v>56</v>
      </c>
      <c r="X2149" s="41" t="s">
        <v>3767</v>
      </c>
      <c r="Y2149" s="41" t="s">
        <v>258</v>
      </c>
      <c r="Z2149" s="41" t="s">
        <v>3768</v>
      </c>
      <c r="AA2149" s="41" t="s">
        <v>258</v>
      </c>
      <c r="AB2149" s="41" t="s">
        <v>3769</v>
      </c>
      <c r="AC2149" s="41" t="s">
        <v>172</v>
      </c>
      <c r="AD2149" s="41" t="s">
        <v>3770</v>
      </c>
      <c r="AE2149" s="41" t="s">
        <v>173</v>
      </c>
    </row>
    <row r="2150" spans="1:31">
      <c r="A2150" s="4">
        <v>102146</v>
      </c>
      <c r="C2150" s="43" t="s">
        <v>4401</v>
      </c>
      <c r="D2150" s="40" t="s">
        <v>54</v>
      </c>
      <c r="J2150" s="4" t="s">
        <v>4402</v>
      </c>
      <c r="K2150" s="4" t="s">
        <v>56</v>
      </c>
      <c r="L2150" s="4" t="s">
        <v>3767</v>
      </c>
      <c r="M2150" s="4" t="s">
        <v>258</v>
      </c>
      <c r="N2150" s="4" t="s">
        <v>3768</v>
      </c>
      <c r="O2150" s="4" t="s">
        <v>258</v>
      </c>
      <c r="P2150" s="4" t="s">
        <v>3769</v>
      </c>
      <c r="Q2150" s="4" t="s">
        <v>172</v>
      </c>
      <c r="R2150" s="4" t="s">
        <v>3770</v>
      </c>
      <c r="S2150" s="4" t="s">
        <v>173</v>
      </c>
      <c r="U2150" s="40" t="s">
        <v>54</v>
      </c>
      <c r="V2150" s="41" t="s">
        <v>4402</v>
      </c>
      <c r="W2150" s="41" t="s">
        <v>56</v>
      </c>
      <c r="X2150" s="41" t="s">
        <v>3767</v>
      </c>
      <c r="Y2150" s="41" t="s">
        <v>258</v>
      </c>
      <c r="Z2150" s="41" t="s">
        <v>3768</v>
      </c>
      <c r="AA2150" s="41" t="s">
        <v>258</v>
      </c>
      <c r="AB2150" s="41" t="s">
        <v>3769</v>
      </c>
      <c r="AC2150" s="41" t="s">
        <v>172</v>
      </c>
      <c r="AD2150" s="41" t="s">
        <v>3770</v>
      </c>
      <c r="AE2150" s="41" t="s">
        <v>173</v>
      </c>
    </row>
    <row r="2151" spans="1:31">
      <c r="A2151" s="4">
        <v>102147</v>
      </c>
      <c r="C2151" s="43" t="s">
        <v>4403</v>
      </c>
      <c r="D2151" s="40" t="s">
        <v>54</v>
      </c>
      <c r="J2151" s="4" t="s">
        <v>4404</v>
      </c>
      <c r="K2151" s="4" t="s">
        <v>56</v>
      </c>
      <c r="L2151" s="4" t="s">
        <v>3767</v>
      </c>
      <c r="M2151" s="4" t="s">
        <v>258</v>
      </c>
      <c r="N2151" s="4" t="s">
        <v>3768</v>
      </c>
      <c r="O2151" s="4" t="s">
        <v>258</v>
      </c>
      <c r="P2151" s="4" t="s">
        <v>3769</v>
      </c>
      <c r="Q2151" s="4" t="s">
        <v>172</v>
      </c>
      <c r="R2151" s="4" t="s">
        <v>3770</v>
      </c>
      <c r="S2151" s="4" t="s">
        <v>173</v>
      </c>
      <c r="U2151" s="40" t="s">
        <v>54</v>
      </c>
      <c r="V2151" s="41" t="s">
        <v>4404</v>
      </c>
      <c r="W2151" s="41" t="s">
        <v>56</v>
      </c>
      <c r="X2151" s="41" t="s">
        <v>3767</v>
      </c>
      <c r="Y2151" s="41" t="s">
        <v>258</v>
      </c>
      <c r="Z2151" s="41" t="s">
        <v>3768</v>
      </c>
      <c r="AA2151" s="41" t="s">
        <v>258</v>
      </c>
      <c r="AB2151" s="41" t="s">
        <v>3769</v>
      </c>
      <c r="AC2151" s="41" t="s">
        <v>172</v>
      </c>
      <c r="AD2151" s="41" t="s">
        <v>3770</v>
      </c>
      <c r="AE2151" s="41" t="s">
        <v>173</v>
      </c>
    </row>
    <row r="2152" spans="1:31">
      <c r="A2152" s="4">
        <v>102148</v>
      </c>
      <c r="C2152" s="43" t="s">
        <v>4405</v>
      </c>
      <c r="D2152" s="40" t="s">
        <v>54</v>
      </c>
      <c r="J2152" s="4" t="s">
        <v>4406</v>
      </c>
      <c r="K2152" s="4" t="s">
        <v>56</v>
      </c>
      <c r="L2152" s="4" t="s">
        <v>3767</v>
      </c>
      <c r="M2152" s="4" t="s">
        <v>258</v>
      </c>
      <c r="N2152" s="4" t="s">
        <v>3768</v>
      </c>
      <c r="O2152" s="4" t="s">
        <v>258</v>
      </c>
      <c r="P2152" s="4" t="s">
        <v>3769</v>
      </c>
      <c r="Q2152" s="4" t="s">
        <v>172</v>
      </c>
      <c r="R2152" s="4" t="s">
        <v>3770</v>
      </c>
      <c r="S2152" s="4" t="s">
        <v>173</v>
      </c>
      <c r="U2152" s="40" t="s">
        <v>54</v>
      </c>
      <c r="V2152" s="41" t="s">
        <v>4406</v>
      </c>
      <c r="W2152" s="41" t="s">
        <v>56</v>
      </c>
      <c r="X2152" s="41" t="s">
        <v>3767</v>
      </c>
      <c r="Y2152" s="41" t="s">
        <v>258</v>
      </c>
      <c r="Z2152" s="41" t="s">
        <v>3768</v>
      </c>
      <c r="AA2152" s="41" t="s">
        <v>258</v>
      </c>
      <c r="AB2152" s="41" t="s">
        <v>3769</v>
      </c>
      <c r="AC2152" s="41" t="s">
        <v>172</v>
      </c>
      <c r="AD2152" s="41" t="s">
        <v>3770</v>
      </c>
      <c r="AE2152" s="41" t="s">
        <v>173</v>
      </c>
    </row>
    <row r="2153" spans="1:31">
      <c r="A2153" s="4">
        <v>102149</v>
      </c>
      <c r="C2153" s="43" t="s">
        <v>4407</v>
      </c>
      <c r="D2153" s="40" t="s">
        <v>54</v>
      </c>
      <c r="J2153" s="4" t="s">
        <v>4408</v>
      </c>
      <c r="K2153" s="4" t="s">
        <v>56</v>
      </c>
      <c r="L2153" s="4" t="s">
        <v>3767</v>
      </c>
      <c r="M2153" s="4" t="s">
        <v>258</v>
      </c>
      <c r="N2153" s="4" t="s">
        <v>3768</v>
      </c>
      <c r="O2153" s="4" t="s">
        <v>258</v>
      </c>
      <c r="P2153" s="4" t="s">
        <v>3769</v>
      </c>
      <c r="Q2153" s="4" t="s">
        <v>172</v>
      </c>
      <c r="R2153" s="4" t="s">
        <v>3770</v>
      </c>
      <c r="S2153" s="4" t="s">
        <v>173</v>
      </c>
      <c r="U2153" s="40" t="s">
        <v>54</v>
      </c>
      <c r="V2153" s="41" t="s">
        <v>4408</v>
      </c>
      <c r="W2153" s="41" t="s">
        <v>56</v>
      </c>
      <c r="X2153" s="41" t="s">
        <v>3767</v>
      </c>
      <c r="Y2153" s="41" t="s">
        <v>258</v>
      </c>
      <c r="Z2153" s="41" t="s">
        <v>3768</v>
      </c>
      <c r="AA2153" s="41" t="s">
        <v>258</v>
      </c>
      <c r="AB2153" s="41" t="s">
        <v>3769</v>
      </c>
      <c r="AC2153" s="41" t="s">
        <v>172</v>
      </c>
      <c r="AD2153" s="41" t="s">
        <v>3770</v>
      </c>
      <c r="AE2153" s="41" t="s">
        <v>173</v>
      </c>
    </row>
    <row r="2154" spans="1:31">
      <c r="A2154" s="4">
        <v>102150</v>
      </c>
      <c r="C2154" s="43" t="s">
        <v>4409</v>
      </c>
      <c r="D2154" s="40" t="s">
        <v>54</v>
      </c>
      <c r="J2154" s="4" t="s">
        <v>4410</v>
      </c>
      <c r="K2154" s="4" t="s">
        <v>56</v>
      </c>
      <c r="L2154" s="4" t="s">
        <v>3767</v>
      </c>
      <c r="M2154" s="4" t="s">
        <v>258</v>
      </c>
      <c r="N2154" s="4" t="s">
        <v>3768</v>
      </c>
      <c r="O2154" s="4" t="s">
        <v>258</v>
      </c>
      <c r="P2154" s="4" t="s">
        <v>3769</v>
      </c>
      <c r="Q2154" s="4" t="s">
        <v>172</v>
      </c>
      <c r="R2154" s="4" t="s">
        <v>3770</v>
      </c>
      <c r="S2154" s="4" t="s">
        <v>173</v>
      </c>
      <c r="U2154" s="40" t="s">
        <v>54</v>
      </c>
      <c r="V2154" s="41" t="s">
        <v>4410</v>
      </c>
      <c r="W2154" s="41" t="s">
        <v>56</v>
      </c>
      <c r="X2154" s="41" t="s">
        <v>3767</v>
      </c>
      <c r="Y2154" s="41" t="s">
        <v>258</v>
      </c>
      <c r="Z2154" s="41" t="s">
        <v>3768</v>
      </c>
      <c r="AA2154" s="41" t="s">
        <v>258</v>
      </c>
      <c r="AB2154" s="41" t="s">
        <v>3769</v>
      </c>
      <c r="AC2154" s="41" t="s">
        <v>172</v>
      </c>
      <c r="AD2154" s="41" t="s">
        <v>3770</v>
      </c>
      <c r="AE2154" s="41" t="s">
        <v>173</v>
      </c>
    </row>
    <row r="2155" spans="1:31">
      <c r="A2155" s="4">
        <v>102151</v>
      </c>
      <c r="C2155" s="43" t="s">
        <v>4411</v>
      </c>
      <c r="D2155" s="40" t="s">
        <v>54</v>
      </c>
      <c r="J2155" s="4" t="s">
        <v>4412</v>
      </c>
      <c r="K2155" s="4" t="s">
        <v>56</v>
      </c>
      <c r="L2155" s="4" t="s">
        <v>3767</v>
      </c>
      <c r="M2155" s="4" t="s">
        <v>258</v>
      </c>
      <c r="N2155" s="4" t="s">
        <v>3768</v>
      </c>
      <c r="O2155" s="4" t="s">
        <v>258</v>
      </c>
      <c r="P2155" s="4" t="s">
        <v>3769</v>
      </c>
      <c r="Q2155" s="4" t="s">
        <v>172</v>
      </c>
      <c r="R2155" s="4" t="s">
        <v>3770</v>
      </c>
      <c r="S2155" s="4" t="s">
        <v>173</v>
      </c>
      <c r="U2155" s="40" t="s">
        <v>54</v>
      </c>
      <c r="V2155" s="41" t="s">
        <v>4412</v>
      </c>
      <c r="W2155" s="41" t="s">
        <v>56</v>
      </c>
      <c r="X2155" s="41" t="s">
        <v>3767</v>
      </c>
      <c r="Y2155" s="41" t="s">
        <v>258</v>
      </c>
      <c r="Z2155" s="41" t="s">
        <v>3768</v>
      </c>
      <c r="AA2155" s="41" t="s">
        <v>258</v>
      </c>
      <c r="AB2155" s="41" t="s">
        <v>3769</v>
      </c>
      <c r="AC2155" s="41" t="s">
        <v>172</v>
      </c>
      <c r="AD2155" s="41" t="s">
        <v>3770</v>
      </c>
      <c r="AE2155" s="41" t="s">
        <v>173</v>
      </c>
    </row>
    <row r="2156" spans="1:31">
      <c r="A2156" s="4">
        <v>102152</v>
      </c>
      <c r="C2156" s="43" t="s">
        <v>4413</v>
      </c>
      <c r="D2156" s="40" t="s">
        <v>54</v>
      </c>
      <c r="J2156" s="4" t="s">
        <v>4414</v>
      </c>
      <c r="K2156" s="4" t="s">
        <v>56</v>
      </c>
      <c r="L2156" s="4" t="s">
        <v>3767</v>
      </c>
      <c r="M2156" s="4" t="s">
        <v>258</v>
      </c>
      <c r="N2156" s="4" t="s">
        <v>3768</v>
      </c>
      <c r="O2156" s="4" t="s">
        <v>258</v>
      </c>
      <c r="P2156" s="4" t="s">
        <v>3769</v>
      </c>
      <c r="Q2156" s="4" t="s">
        <v>172</v>
      </c>
      <c r="R2156" s="4" t="s">
        <v>3770</v>
      </c>
      <c r="S2156" s="4" t="s">
        <v>173</v>
      </c>
      <c r="U2156" s="40" t="s">
        <v>54</v>
      </c>
      <c r="V2156" s="41" t="s">
        <v>4414</v>
      </c>
      <c r="W2156" s="41" t="s">
        <v>56</v>
      </c>
      <c r="X2156" s="41" t="s">
        <v>3767</v>
      </c>
      <c r="Y2156" s="41" t="s">
        <v>258</v>
      </c>
      <c r="Z2156" s="41" t="s">
        <v>3768</v>
      </c>
      <c r="AA2156" s="41" t="s">
        <v>258</v>
      </c>
      <c r="AB2156" s="41" t="s">
        <v>3769</v>
      </c>
      <c r="AC2156" s="41" t="s">
        <v>172</v>
      </c>
      <c r="AD2156" s="41" t="s">
        <v>3770</v>
      </c>
      <c r="AE2156" s="41" t="s">
        <v>173</v>
      </c>
    </row>
    <row r="2157" spans="1:31">
      <c r="A2157" s="4">
        <v>102153</v>
      </c>
      <c r="C2157" s="43" t="s">
        <v>4415</v>
      </c>
      <c r="D2157" s="40" t="s">
        <v>54</v>
      </c>
      <c r="J2157" s="4" t="s">
        <v>4416</v>
      </c>
      <c r="K2157" s="4" t="s">
        <v>56</v>
      </c>
      <c r="L2157" s="4" t="s">
        <v>3767</v>
      </c>
      <c r="M2157" s="4" t="s">
        <v>258</v>
      </c>
      <c r="N2157" s="4" t="s">
        <v>3768</v>
      </c>
      <c r="O2157" s="4" t="s">
        <v>258</v>
      </c>
      <c r="P2157" s="4" t="s">
        <v>3769</v>
      </c>
      <c r="Q2157" s="4" t="s">
        <v>172</v>
      </c>
      <c r="R2157" s="4" t="s">
        <v>3770</v>
      </c>
      <c r="S2157" s="4" t="s">
        <v>173</v>
      </c>
      <c r="U2157" s="40" t="s">
        <v>54</v>
      </c>
      <c r="V2157" s="41" t="s">
        <v>4416</v>
      </c>
      <c r="W2157" s="41" t="s">
        <v>56</v>
      </c>
      <c r="X2157" s="41" t="s">
        <v>3767</v>
      </c>
      <c r="Y2157" s="41" t="s">
        <v>258</v>
      </c>
      <c r="Z2157" s="41" t="s">
        <v>3768</v>
      </c>
      <c r="AA2157" s="41" t="s">
        <v>258</v>
      </c>
      <c r="AB2157" s="41" t="s">
        <v>3769</v>
      </c>
      <c r="AC2157" s="41" t="s">
        <v>172</v>
      </c>
      <c r="AD2157" s="41" t="s">
        <v>3770</v>
      </c>
      <c r="AE2157" s="41" t="s">
        <v>173</v>
      </c>
    </row>
    <row r="2158" spans="1:31">
      <c r="A2158" s="4">
        <v>102154</v>
      </c>
      <c r="C2158" s="43" t="s">
        <v>4417</v>
      </c>
      <c r="D2158" s="40" t="s">
        <v>54</v>
      </c>
      <c r="J2158" s="4" t="s">
        <v>4418</v>
      </c>
      <c r="K2158" s="4" t="s">
        <v>56</v>
      </c>
      <c r="L2158" s="4" t="s">
        <v>3767</v>
      </c>
      <c r="M2158" s="4" t="s">
        <v>258</v>
      </c>
      <c r="N2158" s="4" t="s">
        <v>3768</v>
      </c>
      <c r="O2158" s="4" t="s">
        <v>258</v>
      </c>
      <c r="P2158" s="4" t="s">
        <v>3769</v>
      </c>
      <c r="Q2158" s="4" t="s">
        <v>172</v>
      </c>
      <c r="R2158" s="4" t="s">
        <v>3770</v>
      </c>
      <c r="S2158" s="4" t="s">
        <v>173</v>
      </c>
      <c r="U2158" s="40" t="s">
        <v>54</v>
      </c>
      <c r="V2158" s="41" t="s">
        <v>4418</v>
      </c>
      <c r="W2158" s="41" t="s">
        <v>56</v>
      </c>
      <c r="X2158" s="41" t="s">
        <v>3767</v>
      </c>
      <c r="Y2158" s="41" t="s">
        <v>258</v>
      </c>
      <c r="Z2158" s="41" t="s">
        <v>3768</v>
      </c>
      <c r="AA2158" s="41" t="s">
        <v>258</v>
      </c>
      <c r="AB2158" s="41" t="s">
        <v>3769</v>
      </c>
      <c r="AC2158" s="41" t="s">
        <v>172</v>
      </c>
      <c r="AD2158" s="41" t="s">
        <v>3770</v>
      </c>
      <c r="AE2158" s="41" t="s">
        <v>173</v>
      </c>
    </row>
    <row r="2159" spans="1:31">
      <c r="A2159" s="4">
        <v>102155</v>
      </c>
      <c r="C2159" s="43" t="s">
        <v>4419</v>
      </c>
      <c r="D2159" s="40" t="s">
        <v>54</v>
      </c>
      <c r="J2159" s="4" t="s">
        <v>4420</v>
      </c>
      <c r="K2159" s="4" t="s">
        <v>56</v>
      </c>
      <c r="L2159" s="4" t="s">
        <v>3767</v>
      </c>
      <c r="M2159" s="4" t="s">
        <v>258</v>
      </c>
      <c r="N2159" s="4" t="s">
        <v>3768</v>
      </c>
      <c r="O2159" s="4" t="s">
        <v>258</v>
      </c>
      <c r="P2159" s="4" t="s">
        <v>3769</v>
      </c>
      <c r="Q2159" s="4" t="s">
        <v>172</v>
      </c>
      <c r="R2159" s="4" t="s">
        <v>3770</v>
      </c>
      <c r="S2159" s="4" t="s">
        <v>173</v>
      </c>
      <c r="U2159" s="40" t="s">
        <v>54</v>
      </c>
      <c r="V2159" s="41" t="s">
        <v>4420</v>
      </c>
      <c r="W2159" s="41" t="s">
        <v>56</v>
      </c>
      <c r="X2159" s="41" t="s">
        <v>3767</v>
      </c>
      <c r="Y2159" s="41" t="s">
        <v>258</v>
      </c>
      <c r="Z2159" s="41" t="s">
        <v>3768</v>
      </c>
      <c r="AA2159" s="41" t="s">
        <v>258</v>
      </c>
      <c r="AB2159" s="41" t="s">
        <v>3769</v>
      </c>
      <c r="AC2159" s="41" t="s">
        <v>172</v>
      </c>
      <c r="AD2159" s="41" t="s">
        <v>3770</v>
      </c>
      <c r="AE2159" s="41" t="s">
        <v>173</v>
      </c>
    </row>
    <row r="2160" spans="1:31">
      <c r="A2160" s="4">
        <v>102156</v>
      </c>
      <c r="C2160" s="43" t="s">
        <v>4421</v>
      </c>
      <c r="D2160" s="40" t="s">
        <v>54</v>
      </c>
      <c r="J2160" s="4" t="s">
        <v>4422</v>
      </c>
      <c r="K2160" s="4" t="s">
        <v>56</v>
      </c>
      <c r="L2160" s="4" t="s">
        <v>3767</v>
      </c>
      <c r="M2160" s="4" t="s">
        <v>258</v>
      </c>
      <c r="N2160" s="4" t="s">
        <v>3768</v>
      </c>
      <c r="O2160" s="4" t="s">
        <v>258</v>
      </c>
      <c r="P2160" s="4" t="s">
        <v>3769</v>
      </c>
      <c r="Q2160" s="4" t="s">
        <v>172</v>
      </c>
      <c r="R2160" s="4" t="s">
        <v>3770</v>
      </c>
      <c r="S2160" s="4" t="s">
        <v>173</v>
      </c>
      <c r="U2160" s="40" t="s">
        <v>54</v>
      </c>
      <c r="V2160" s="41" t="s">
        <v>4422</v>
      </c>
      <c r="W2160" s="41" t="s">
        <v>56</v>
      </c>
      <c r="X2160" s="41" t="s">
        <v>3767</v>
      </c>
      <c r="Y2160" s="41" t="s">
        <v>258</v>
      </c>
      <c r="Z2160" s="41" t="s">
        <v>3768</v>
      </c>
      <c r="AA2160" s="41" t="s">
        <v>258</v>
      </c>
      <c r="AB2160" s="41" t="s">
        <v>3769</v>
      </c>
      <c r="AC2160" s="41" t="s">
        <v>172</v>
      </c>
      <c r="AD2160" s="41" t="s">
        <v>3770</v>
      </c>
      <c r="AE2160" s="41" t="s">
        <v>173</v>
      </c>
    </row>
    <row r="2161" spans="1:31">
      <c r="A2161" s="4">
        <v>102157</v>
      </c>
      <c r="C2161" s="43" t="s">
        <v>4423</v>
      </c>
      <c r="D2161" s="40" t="s">
        <v>54</v>
      </c>
      <c r="J2161" s="4" t="s">
        <v>4424</v>
      </c>
      <c r="K2161" s="4" t="s">
        <v>56</v>
      </c>
      <c r="L2161" s="4" t="s">
        <v>3767</v>
      </c>
      <c r="M2161" s="4" t="s">
        <v>258</v>
      </c>
      <c r="N2161" s="4" t="s">
        <v>3768</v>
      </c>
      <c r="O2161" s="4" t="s">
        <v>258</v>
      </c>
      <c r="P2161" s="4" t="s">
        <v>3769</v>
      </c>
      <c r="Q2161" s="4" t="s">
        <v>172</v>
      </c>
      <c r="R2161" s="4" t="s">
        <v>3770</v>
      </c>
      <c r="S2161" s="4" t="s">
        <v>173</v>
      </c>
      <c r="U2161" s="40" t="s">
        <v>54</v>
      </c>
      <c r="V2161" s="41" t="s">
        <v>4424</v>
      </c>
      <c r="W2161" s="41" t="s">
        <v>56</v>
      </c>
      <c r="X2161" s="41" t="s">
        <v>3767</v>
      </c>
      <c r="Y2161" s="41" t="s">
        <v>258</v>
      </c>
      <c r="Z2161" s="41" t="s">
        <v>3768</v>
      </c>
      <c r="AA2161" s="41" t="s">
        <v>258</v>
      </c>
      <c r="AB2161" s="41" t="s">
        <v>3769</v>
      </c>
      <c r="AC2161" s="41" t="s">
        <v>172</v>
      </c>
      <c r="AD2161" s="41" t="s">
        <v>3770</v>
      </c>
      <c r="AE2161" s="41" t="s">
        <v>173</v>
      </c>
    </row>
    <row r="2162" spans="1:31">
      <c r="A2162" s="4">
        <v>102158</v>
      </c>
      <c r="C2162" s="43" t="s">
        <v>4425</v>
      </c>
      <c r="D2162" s="40" t="s">
        <v>54</v>
      </c>
      <c r="J2162" s="4" t="s">
        <v>4426</v>
      </c>
      <c r="K2162" s="4" t="s">
        <v>56</v>
      </c>
      <c r="L2162" s="4" t="s">
        <v>3767</v>
      </c>
      <c r="M2162" s="4" t="s">
        <v>258</v>
      </c>
      <c r="N2162" s="4" t="s">
        <v>3768</v>
      </c>
      <c r="O2162" s="4" t="s">
        <v>258</v>
      </c>
      <c r="P2162" s="4" t="s">
        <v>3769</v>
      </c>
      <c r="Q2162" s="4" t="s">
        <v>172</v>
      </c>
      <c r="R2162" s="4" t="s">
        <v>3770</v>
      </c>
      <c r="S2162" s="4" t="s">
        <v>173</v>
      </c>
      <c r="U2162" s="40" t="s">
        <v>54</v>
      </c>
      <c r="V2162" s="41" t="s">
        <v>4426</v>
      </c>
      <c r="W2162" s="41" t="s">
        <v>56</v>
      </c>
      <c r="X2162" s="41" t="s">
        <v>3767</v>
      </c>
      <c r="Y2162" s="41" t="s">
        <v>258</v>
      </c>
      <c r="Z2162" s="41" t="s">
        <v>3768</v>
      </c>
      <c r="AA2162" s="41" t="s">
        <v>258</v>
      </c>
      <c r="AB2162" s="41" t="s">
        <v>3769</v>
      </c>
      <c r="AC2162" s="41" t="s">
        <v>172</v>
      </c>
      <c r="AD2162" s="41" t="s">
        <v>3770</v>
      </c>
      <c r="AE2162" s="41" t="s">
        <v>173</v>
      </c>
    </row>
    <row r="2163" spans="1:31">
      <c r="A2163" s="4">
        <v>102159</v>
      </c>
      <c r="C2163" s="43" t="s">
        <v>4427</v>
      </c>
      <c r="D2163" s="40" t="s">
        <v>54</v>
      </c>
      <c r="J2163" s="4" t="s">
        <v>4428</v>
      </c>
      <c r="K2163" s="4" t="s">
        <v>56</v>
      </c>
      <c r="L2163" s="4" t="s">
        <v>3767</v>
      </c>
      <c r="M2163" s="4" t="s">
        <v>258</v>
      </c>
      <c r="N2163" s="4" t="s">
        <v>3768</v>
      </c>
      <c r="O2163" s="4" t="s">
        <v>258</v>
      </c>
      <c r="P2163" s="4" t="s">
        <v>3769</v>
      </c>
      <c r="Q2163" s="4" t="s">
        <v>172</v>
      </c>
      <c r="R2163" s="4" t="s">
        <v>3770</v>
      </c>
      <c r="S2163" s="4" t="s">
        <v>173</v>
      </c>
      <c r="U2163" s="40" t="s">
        <v>54</v>
      </c>
      <c r="V2163" s="41" t="s">
        <v>4428</v>
      </c>
      <c r="W2163" s="41" t="s">
        <v>56</v>
      </c>
      <c r="X2163" s="41" t="s">
        <v>3767</v>
      </c>
      <c r="Y2163" s="41" t="s">
        <v>258</v>
      </c>
      <c r="Z2163" s="41" t="s">
        <v>3768</v>
      </c>
      <c r="AA2163" s="41" t="s">
        <v>258</v>
      </c>
      <c r="AB2163" s="41" t="s">
        <v>3769</v>
      </c>
      <c r="AC2163" s="41" t="s">
        <v>172</v>
      </c>
      <c r="AD2163" s="41" t="s">
        <v>3770</v>
      </c>
      <c r="AE2163" s="41" t="s">
        <v>173</v>
      </c>
    </row>
    <row r="2164" spans="1:31">
      <c r="A2164" s="4">
        <v>102160</v>
      </c>
      <c r="C2164" s="43" t="s">
        <v>4429</v>
      </c>
      <c r="D2164" s="40" t="s">
        <v>54</v>
      </c>
      <c r="J2164" s="4" t="s">
        <v>4430</v>
      </c>
      <c r="K2164" s="4" t="s">
        <v>56</v>
      </c>
      <c r="L2164" s="4" t="s">
        <v>3767</v>
      </c>
      <c r="M2164" s="4" t="s">
        <v>258</v>
      </c>
      <c r="N2164" s="4" t="s">
        <v>3768</v>
      </c>
      <c r="O2164" s="4" t="s">
        <v>258</v>
      </c>
      <c r="P2164" s="4" t="s">
        <v>3769</v>
      </c>
      <c r="Q2164" s="4" t="s">
        <v>172</v>
      </c>
      <c r="R2164" s="4" t="s">
        <v>3770</v>
      </c>
      <c r="S2164" s="4" t="s">
        <v>173</v>
      </c>
      <c r="U2164" s="40" t="s">
        <v>54</v>
      </c>
      <c r="V2164" s="41" t="s">
        <v>4430</v>
      </c>
      <c r="W2164" s="41" t="s">
        <v>56</v>
      </c>
      <c r="X2164" s="41" t="s">
        <v>3767</v>
      </c>
      <c r="Y2164" s="41" t="s">
        <v>258</v>
      </c>
      <c r="Z2164" s="41" t="s">
        <v>3768</v>
      </c>
      <c r="AA2164" s="41" t="s">
        <v>258</v>
      </c>
      <c r="AB2164" s="41" t="s">
        <v>3769</v>
      </c>
      <c r="AC2164" s="41" t="s">
        <v>172</v>
      </c>
      <c r="AD2164" s="41" t="s">
        <v>3770</v>
      </c>
      <c r="AE2164" s="41" t="s">
        <v>173</v>
      </c>
    </row>
    <row r="2165" spans="1:31">
      <c r="A2165" s="4">
        <v>102161</v>
      </c>
      <c r="C2165" s="43" t="s">
        <v>4431</v>
      </c>
      <c r="D2165" s="40" t="s">
        <v>54</v>
      </c>
      <c r="J2165" s="4" t="s">
        <v>4432</v>
      </c>
      <c r="K2165" s="4" t="s">
        <v>56</v>
      </c>
      <c r="L2165" s="4" t="s">
        <v>3767</v>
      </c>
      <c r="M2165" s="4" t="s">
        <v>258</v>
      </c>
      <c r="N2165" s="4" t="s">
        <v>3768</v>
      </c>
      <c r="O2165" s="4" t="s">
        <v>258</v>
      </c>
      <c r="P2165" s="4" t="s">
        <v>3769</v>
      </c>
      <c r="Q2165" s="4" t="s">
        <v>172</v>
      </c>
      <c r="R2165" s="4" t="s">
        <v>3770</v>
      </c>
      <c r="S2165" s="4" t="s">
        <v>173</v>
      </c>
      <c r="U2165" s="40" t="s">
        <v>54</v>
      </c>
      <c r="V2165" s="41" t="s">
        <v>4432</v>
      </c>
      <c r="W2165" s="41" t="s">
        <v>56</v>
      </c>
      <c r="X2165" s="41" t="s">
        <v>3767</v>
      </c>
      <c r="Y2165" s="41" t="s">
        <v>258</v>
      </c>
      <c r="Z2165" s="41" t="s">
        <v>3768</v>
      </c>
      <c r="AA2165" s="41" t="s">
        <v>258</v>
      </c>
      <c r="AB2165" s="41" t="s">
        <v>3769</v>
      </c>
      <c r="AC2165" s="41" t="s">
        <v>172</v>
      </c>
      <c r="AD2165" s="41" t="s">
        <v>3770</v>
      </c>
      <c r="AE2165" s="41" t="s">
        <v>173</v>
      </c>
    </row>
    <row r="2166" spans="1:31">
      <c r="A2166" s="4">
        <v>102162</v>
      </c>
      <c r="C2166" s="43" t="s">
        <v>4433</v>
      </c>
      <c r="D2166" s="40" t="s">
        <v>54</v>
      </c>
      <c r="J2166" s="4" t="s">
        <v>4434</v>
      </c>
      <c r="K2166" s="4" t="s">
        <v>56</v>
      </c>
      <c r="L2166" s="4" t="s">
        <v>3767</v>
      </c>
      <c r="M2166" s="4" t="s">
        <v>258</v>
      </c>
      <c r="N2166" s="4" t="s">
        <v>3768</v>
      </c>
      <c r="O2166" s="4" t="s">
        <v>258</v>
      </c>
      <c r="P2166" s="4" t="s">
        <v>3769</v>
      </c>
      <c r="Q2166" s="4" t="s">
        <v>172</v>
      </c>
      <c r="R2166" s="4" t="s">
        <v>3770</v>
      </c>
      <c r="S2166" s="4" t="s">
        <v>173</v>
      </c>
      <c r="U2166" s="40" t="s">
        <v>54</v>
      </c>
      <c r="V2166" s="41" t="s">
        <v>4434</v>
      </c>
      <c r="W2166" s="41" t="s">
        <v>56</v>
      </c>
      <c r="X2166" s="41" t="s">
        <v>3767</v>
      </c>
      <c r="Y2166" s="41" t="s">
        <v>258</v>
      </c>
      <c r="Z2166" s="41" t="s">
        <v>3768</v>
      </c>
      <c r="AA2166" s="41" t="s">
        <v>258</v>
      </c>
      <c r="AB2166" s="41" t="s">
        <v>3769</v>
      </c>
      <c r="AC2166" s="41" t="s">
        <v>172</v>
      </c>
      <c r="AD2166" s="41" t="s">
        <v>3770</v>
      </c>
      <c r="AE2166" s="41" t="s">
        <v>173</v>
      </c>
    </row>
    <row r="2167" spans="1:31">
      <c r="A2167" s="4">
        <v>102163</v>
      </c>
      <c r="C2167" s="43" t="s">
        <v>4435</v>
      </c>
      <c r="D2167" s="40" t="s">
        <v>54</v>
      </c>
      <c r="J2167" s="4" t="s">
        <v>4436</v>
      </c>
      <c r="K2167" s="4" t="s">
        <v>56</v>
      </c>
      <c r="L2167" s="4" t="s">
        <v>3767</v>
      </c>
      <c r="M2167" s="4" t="s">
        <v>258</v>
      </c>
      <c r="N2167" s="4" t="s">
        <v>3768</v>
      </c>
      <c r="O2167" s="4" t="s">
        <v>258</v>
      </c>
      <c r="P2167" s="4" t="s">
        <v>3769</v>
      </c>
      <c r="Q2167" s="4" t="s">
        <v>172</v>
      </c>
      <c r="R2167" s="4" t="s">
        <v>3770</v>
      </c>
      <c r="S2167" s="4" t="s">
        <v>173</v>
      </c>
      <c r="U2167" s="40" t="s">
        <v>54</v>
      </c>
      <c r="V2167" s="41" t="s">
        <v>4436</v>
      </c>
      <c r="W2167" s="41" t="s">
        <v>56</v>
      </c>
      <c r="X2167" s="41" t="s">
        <v>3767</v>
      </c>
      <c r="Y2167" s="41" t="s">
        <v>258</v>
      </c>
      <c r="Z2167" s="41" t="s">
        <v>3768</v>
      </c>
      <c r="AA2167" s="41" t="s">
        <v>258</v>
      </c>
      <c r="AB2167" s="41" t="s">
        <v>3769</v>
      </c>
      <c r="AC2167" s="41" t="s">
        <v>172</v>
      </c>
      <c r="AD2167" s="41" t="s">
        <v>3770</v>
      </c>
      <c r="AE2167" s="41" t="s">
        <v>173</v>
      </c>
    </row>
    <row r="2168" spans="1:31">
      <c r="A2168" s="4">
        <v>102164</v>
      </c>
      <c r="C2168" s="43" t="s">
        <v>4437</v>
      </c>
      <c r="D2168" s="40" t="s">
        <v>54</v>
      </c>
      <c r="J2168" s="4" t="s">
        <v>4438</v>
      </c>
      <c r="K2168" s="4" t="s">
        <v>56</v>
      </c>
      <c r="L2168" s="4" t="s">
        <v>3767</v>
      </c>
      <c r="M2168" s="4" t="s">
        <v>258</v>
      </c>
      <c r="N2168" s="4" t="s">
        <v>3768</v>
      </c>
      <c r="O2168" s="4" t="s">
        <v>258</v>
      </c>
      <c r="P2168" s="4" t="s">
        <v>3769</v>
      </c>
      <c r="Q2168" s="4" t="s">
        <v>172</v>
      </c>
      <c r="R2168" s="4" t="s">
        <v>3770</v>
      </c>
      <c r="S2168" s="4" t="s">
        <v>173</v>
      </c>
      <c r="U2168" s="40" t="s">
        <v>54</v>
      </c>
      <c r="V2168" s="41" t="s">
        <v>4438</v>
      </c>
      <c r="W2168" s="41" t="s">
        <v>56</v>
      </c>
      <c r="X2168" s="41" t="s">
        <v>3767</v>
      </c>
      <c r="Y2168" s="41" t="s">
        <v>258</v>
      </c>
      <c r="Z2168" s="41" t="s">
        <v>3768</v>
      </c>
      <c r="AA2168" s="41" t="s">
        <v>258</v>
      </c>
      <c r="AB2168" s="41" t="s">
        <v>3769</v>
      </c>
      <c r="AC2168" s="41" t="s">
        <v>172</v>
      </c>
      <c r="AD2168" s="41" t="s">
        <v>3770</v>
      </c>
      <c r="AE2168" s="41" t="s">
        <v>173</v>
      </c>
    </row>
    <row r="2169" spans="1:31">
      <c r="A2169" s="4">
        <v>102165</v>
      </c>
      <c r="C2169" s="43" t="s">
        <v>4439</v>
      </c>
      <c r="D2169" s="40" t="s">
        <v>54</v>
      </c>
      <c r="J2169" s="4" t="s">
        <v>4440</v>
      </c>
      <c r="K2169" s="4" t="s">
        <v>56</v>
      </c>
      <c r="L2169" s="4" t="s">
        <v>3767</v>
      </c>
      <c r="M2169" s="4" t="s">
        <v>258</v>
      </c>
      <c r="N2169" s="4" t="s">
        <v>3768</v>
      </c>
      <c r="O2169" s="4" t="s">
        <v>258</v>
      </c>
      <c r="P2169" s="4" t="s">
        <v>3769</v>
      </c>
      <c r="Q2169" s="4" t="s">
        <v>172</v>
      </c>
      <c r="R2169" s="4" t="s">
        <v>3770</v>
      </c>
      <c r="S2169" s="4" t="s">
        <v>173</v>
      </c>
      <c r="U2169" s="40" t="s">
        <v>54</v>
      </c>
      <c r="V2169" s="41" t="s">
        <v>4440</v>
      </c>
      <c r="W2169" s="41" t="s">
        <v>56</v>
      </c>
      <c r="X2169" s="41" t="s">
        <v>3767</v>
      </c>
      <c r="Y2169" s="41" t="s">
        <v>258</v>
      </c>
      <c r="Z2169" s="41" t="s">
        <v>3768</v>
      </c>
      <c r="AA2169" s="41" t="s">
        <v>258</v>
      </c>
      <c r="AB2169" s="41" t="s">
        <v>3769</v>
      </c>
      <c r="AC2169" s="41" t="s">
        <v>172</v>
      </c>
      <c r="AD2169" s="41" t="s">
        <v>3770</v>
      </c>
      <c r="AE2169" s="41" t="s">
        <v>173</v>
      </c>
    </row>
    <row r="2170" spans="1:31">
      <c r="A2170" s="4">
        <v>102166</v>
      </c>
      <c r="C2170" s="43" t="s">
        <v>4441</v>
      </c>
      <c r="D2170" s="40" t="s">
        <v>54</v>
      </c>
      <c r="J2170" s="4" t="s">
        <v>4442</v>
      </c>
      <c r="K2170" s="4" t="s">
        <v>56</v>
      </c>
      <c r="L2170" s="4" t="s">
        <v>3767</v>
      </c>
      <c r="M2170" s="4" t="s">
        <v>258</v>
      </c>
      <c r="N2170" s="4" t="s">
        <v>3768</v>
      </c>
      <c r="O2170" s="4" t="s">
        <v>258</v>
      </c>
      <c r="P2170" s="4" t="s">
        <v>3769</v>
      </c>
      <c r="Q2170" s="4" t="s">
        <v>172</v>
      </c>
      <c r="R2170" s="4" t="s">
        <v>3770</v>
      </c>
      <c r="S2170" s="4" t="s">
        <v>173</v>
      </c>
      <c r="U2170" s="40" t="s">
        <v>54</v>
      </c>
      <c r="V2170" s="41" t="s">
        <v>4442</v>
      </c>
      <c r="W2170" s="41" t="s">
        <v>56</v>
      </c>
      <c r="X2170" s="41" t="s">
        <v>3767</v>
      </c>
      <c r="Y2170" s="41" t="s">
        <v>258</v>
      </c>
      <c r="Z2170" s="41" t="s">
        <v>3768</v>
      </c>
      <c r="AA2170" s="41" t="s">
        <v>258</v>
      </c>
      <c r="AB2170" s="41" t="s">
        <v>3769</v>
      </c>
      <c r="AC2170" s="41" t="s">
        <v>172</v>
      </c>
      <c r="AD2170" s="41" t="s">
        <v>3770</v>
      </c>
      <c r="AE2170" s="41" t="s">
        <v>173</v>
      </c>
    </row>
    <row r="2171" spans="1:31">
      <c r="A2171" s="4">
        <v>102167</v>
      </c>
      <c r="C2171" s="43" t="s">
        <v>4443</v>
      </c>
      <c r="D2171" s="40" t="s">
        <v>54</v>
      </c>
      <c r="J2171" s="4" t="s">
        <v>4444</v>
      </c>
      <c r="K2171" s="4" t="s">
        <v>56</v>
      </c>
      <c r="L2171" s="4" t="s">
        <v>3767</v>
      </c>
      <c r="M2171" s="4" t="s">
        <v>258</v>
      </c>
      <c r="N2171" s="4" t="s">
        <v>3768</v>
      </c>
      <c r="O2171" s="4" t="s">
        <v>258</v>
      </c>
      <c r="P2171" s="4" t="s">
        <v>3769</v>
      </c>
      <c r="Q2171" s="4" t="s">
        <v>172</v>
      </c>
      <c r="R2171" s="4" t="s">
        <v>3770</v>
      </c>
      <c r="S2171" s="4" t="s">
        <v>173</v>
      </c>
      <c r="U2171" s="40" t="s">
        <v>54</v>
      </c>
      <c r="V2171" s="41" t="s">
        <v>4444</v>
      </c>
      <c r="W2171" s="41" t="s">
        <v>56</v>
      </c>
      <c r="X2171" s="41" t="s">
        <v>3767</v>
      </c>
      <c r="Y2171" s="41" t="s">
        <v>258</v>
      </c>
      <c r="Z2171" s="41" t="s">
        <v>3768</v>
      </c>
      <c r="AA2171" s="41" t="s">
        <v>258</v>
      </c>
      <c r="AB2171" s="41" t="s">
        <v>3769</v>
      </c>
      <c r="AC2171" s="41" t="s">
        <v>172</v>
      </c>
      <c r="AD2171" s="41" t="s">
        <v>3770</v>
      </c>
      <c r="AE2171" s="41" t="s">
        <v>173</v>
      </c>
    </row>
    <row r="2172" spans="1:31">
      <c r="A2172" s="4">
        <v>102168</v>
      </c>
      <c r="C2172" s="43" t="s">
        <v>4445</v>
      </c>
      <c r="D2172" s="40" t="s">
        <v>54</v>
      </c>
      <c r="J2172" s="4" t="s">
        <v>4446</v>
      </c>
      <c r="K2172" s="4" t="s">
        <v>56</v>
      </c>
      <c r="L2172" s="4" t="s">
        <v>3767</v>
      </c>
      <c r="M2172" s="4" t="s">
        <v>258</v>
      </c>
      <c r="N2172" s="4" t="s">
        <v>3768</v>
      </c>
      <c r="O2172" s="4" t="s">
        <v>258</v>
      </c>
      <c r="P2172" s="4" t="s">
        <v>3769</v>
      </c>
      <c r="Q2172" s="4" t="s">
        <v>172</v>
      </c>
      <c r="R2172" s="4" t="s">
        <v>3770</v>
      </c>
      <c r="S2172" s="4" t="s">
        <v>173</v>
      </c>
      <c r="U2172" s="40" t="s">
        <v>54</v>
      </c>
      <c r="V2172" s="41" t="s">
        <v>4446</v>
      </c>
      <c r="W2172" s="41" t="s">
        <v>56</v>
      </c>
      <c r="X2172" s="41" t="s">
        <v>3767</v>
      </c>
      <c r="Y2172" s="41" t="s">
        <v>258</v>
      </c>
      <c r="Z2172" s="41" t="s">
        <v>3768</v>
      </c>
      <c r="AA2172" s="41" t="s">
        <v>258</v>
      </c>
      <c r="AB2172" s="41" t="s">
        <v>3769</v>
      </c>
      <c r="AC2172" s="41" t="s">
        <v>172</v>
      </c>
      <c r="AD2172" s="41" t="s">
        <v>3770</v>
      </c>
      <c r="AE2172" s="41" t="s">
        <v>173</v>
      </c>
    </row>
    <row r="2173" spans="1:31">
      <c r="A2173" s="4">
        <v>102169</v>
      </c>
      <c r="C2173" s="43" t="s">
        <v>4447</v>
      </c>
      <c r="D2173" s="40" t="s">
        <v>54</v>
      </c>
      <c r="J2173" s="4" t="s">
        <v>4448</v>
      </c>
      <c r="K2173" s="4" t="s">
        <v>56</v>
      </c>
      <c r="L2173" s="4" t="s">
        <v>3767</v>
      </c>
      <c r="M2173" s="4" t="s">
        <v>258</v>
      </c>
      <c r="N2173" s="4" t="s">
        <v>3768</v>
      </c>
      <c r="O2173" s="4" t="s">
        <v>258</v>
      </c>
      <c r="P2173" s="4" t="s">
        <v>3769</v>
      </c>
      <c r="Q2173" s="4" t="s">
        <v>172</v>
      </c>
      <c r="R2173" s="4" t="s">
        <v>3770</v>
      </c>
      <c r="S2173" s="4" t="s">
        <v>173</v>
      </c>
      <c r="U2173" s="40" t="s">
        <v>54</v>
      </c>
      <c r="V2173" s="41" t="s">
        <v>4448</v>
      </c>
      <c r="W2173" s="41" t="s">
        <v>56</v>
      </c>
      <c r="X2173" s="41" t="s">
        <v>3767</v>
      </c>
      <c r="Y2173" s="41" t="s">
        <v>258</v>
      </c>
      <c r="Z2173" s="41" t="s">
        <v>3768</v>
      </c>
      <c r="AA2173" s="41" t="s">
        <v>258</v>
      </c>
      <c r="AB2173" s="41" t="s">
        <v>3769</v>
      </c>
      <c r="AC2173" s="41" t="s">
        <v>172</v>
      </c>
      <c r="AD2173" s="41" t="s">
        <v>3770</v>
      </c>
      <c r="AE2173" s="41" t="s">
        <v>173</v>
      </c>
    </row>
    <row r="2174" spans="1:31">
      <c r="A2174" s="4">
        <v>102170</v>
      </c>
      <c r="C2174" s="43" t="s">
        <v>4449</v>
      </c>
      <c r="D2174" s="40" t="s">
        <v>54</v>
      </c>
      <c r="J2174" s="4" t="s">
        <v>4450</v>
      </c>
      <c r="K2174" s="4" t="s">
        <v>56</v>
      </c>
      <c r="L2174" s="4" t="s">
        <v>3767</v>
      </c>
      <c r="M2174" s="4" t="s">
        <v>258</v>
      </c>
      <c r="N2174" s="4" t="s">
        <v>3768</v>
      </c>
      <c r="O2174" s="4" t="s">
        <v>258</v>
      </c>
      <c r="P2174" s="4" t="s">
        <v>3769</v>
      </c>
      <c r="Q2174" s="4" t="s">
        <v>172</v>
      </c>
      <c r="R2174" s="4" t="s">
        <v>3770</v>
      </c>
      <c r="S2174" s="4" t="s">
        <v>173</v>
      </c>
      <c r="U2174" s="40" t="s">
        <v>54</v>
      </c>
      <c r="V2174" s="41" t="s">
        <v>4450</v>
      </c>
      <c r="W2174" s="41" t="s">
        <v>56</v>
      </c>
      <c r="X2174" s="41" t="s">
        <v>3767</v>
      </c>
      <c r="Y2174" s="41" t="s">
        <v>258</v>
      </c>
      <c r="Z2174" s="41" t="s">
        <v>3768</v>
      </c>
      <c r="AA2174" s="41" t="s">
        <v>258</v>
      </c>
      <c r="AB2174" s="41" t="s">
        <v>3769</v>
      </c>
      <c r="AC2174" s="41" t="s">
        <v>172</v>
      </c>
      <c r="AD2174" s="41" t="s">
        <v>3770</v>
      </c>
      <c r="AE2174" s="41" t="s">
        <v>173</v>
      </c>
    </row>
    <row r="2175" spans="1:31">
      <c r="A2175" s="4">
        <v>102171</v>
      </c>
      <c r="C2175" s="43" t="s">
        <v>4451</v>
      </c>
      <c r="D2175" s="40" t="s">
        <v>54</v>
      </c>
      <c r="J2175" s="4" t="s">
        <v>4452</v>
      </c>
      <c r="K2175" s="4" t="s">
        <v>56</v>
      </c>
      <c r="L2175" s="4" t="s">
        <v>3767</v>
      </c>
      <c r="M2175" s="4" t="s">
        <v>258</v>
      </c>
      <c r="N2175" s="4" t="s">
        <v>3768</v>
      </c>
      <c r="O2175" s="4" t="s">
        <v>258</v>
      </c>
      <c r="P2175" s="4" t="s">
        <v>3769</v>
      </c>
      <c r="Q2175" s="4" t="s">
        <v>172</v>
      </c>
      <c r="R2175" s="4" t="s">
        <v>3770</v>
      </c>
      <c r="S2175" s="4" t="s">
        <v>173</v>
      </c>
      <c r="U2175" s="40" t="s">
        <v>54</v>
      </c>
      <c r="V2175" s="41" t="s">
        <v>4452</v>
      </c>
      <c r="W2175" s="41" t="s">
        <v>56</v>
      </c>
      <c r="X2175" s="41" t="s">
        <v>3767</v>
      </c>
      <c r="Y2175" s="41" t="s">
        <v>258</v>
      </c>
      <c r="Z2175" s="41" t="s">
        <v>3768</v>
      </c>
      <c r="AA2175" s="41" t="s">
        <v>258</v>
      </c>
      <c r="AB2175" s="41" t="s">
        <v>3769</v>
      </c>
      <c r="AC2175" s="41" t="s">
        <v>172</v>
      </c>
      <c r="AD2175" s="41" t="s">
        <v>3770</v>
      </c>
      <c r="AE2175" s="41" t="s">
        <v>173</v>
      </c>
    </row>
    <row r="2176" spans="1:31">
      <c r="A2176" s="4">
        <v>102172</v>
      </c>
      <c r="C2176" s="43" t="s">
        <v>4453</v>
      </c>
      <c r="D2176" s="40" t="s">
        <v>54</v>
      </c>
      <c r="J2176" s="4" t="s">
        <v>4454</v>
      </c>
      <c r="K2176" s="4" t="s">
        <v>56</v>
      </c>
      <c r="L2176" s="4" t="s">
        <v>3767</v>
      </c>
      <c r="M2176" s="4" t="s">
        <v>258</v>
      </c>
      <c r="N2176" s="4" t="s">
        <v>3768</v>
      </c>
      <c r="O2176" s="4" t="s">
        <v>258</v>
      </c>
      <c r="P2176" s="4" t="s">
        <v>3769</v>
      </c>
      <c r="Q2176" s="4" t="s">
        <v>172</v>
      </c>
      <c r="R2176" s="4" t="s">
        <v>3770</v>
      </c>
      <c r="S2176" s="4" t="s">
        <v>173</v>
      </c>
      <c r="U2176" s="40" t="s">
        <v>54</v>
      </c>
      <c r="V2176" s="41" t="s">
        <v>4454</v>
      </c>
      <c r="W2176" s="41" t="s">
        <v>56</v>
      </c>
      <c r="X2176" s="41" t="s">
        <v>3767</v>
      </c>
      <c r="Y2176" s="41" t="s">
        <v>258</v>
      </c>
      <c r="Z2176" s="41" t="s">
        <v>3768</v>
      </c>
      <c r="AA2176" s="41" t="s">
        <v>258</v>
      </c>
      <c r="AB2176" s="41" t="s">
        <v>3769</v>
      </c>
      <c r="AC2176" s="41" t="s">
        <v>172</v>
      </c>
      <c r="AD2176" s="41" t="s">
        <v>3770</v>
      </c>
      <c r="AE2176" s="41" t="s">
        <v>173</v>
      </c>
    </row>
    <row r="2177" spans="1:31">
      <c r="A2177" s="4">
        <v>102173</v>
      </c>
      <c r="C2177" s="43" t="s">
        <v>4455</v>
      </c>
      <c r="D2177" s="40" t="s">
        <v>54</v>
      </c>
      <c r="J2177" s="4" t="s">
        <v>4456</v>
      </c>
      <c r="K2177" s="4" t="s">
        <v>56</v>
      </c>
      <c r="L2177" s="4" t="s">
        <v>3767</v>
      </c>
      <c r="M2177" s="4" t="s">
        <v>258</v>
      </c>
      <c r="N2177" s="4" t="s">
        <v>3768</v>
      </c>
      <c r="O2177" s="4" t="s">
        <v>258</v>
      </c>
      <c r="P2177" s="4" t="s">
        <v>3769</v>
      </c>
      <c r="Q2177" s="4" t="s">
        <v>172</v>
      </c>
      <c r="R2177" s="4" t="s">
        <v>3770</v>
      </c>
      <c r="S2177" s="4" t="s">
        <v>173</v>
      </c>
      <c r="U2177" s="40" t="s">
        <v>54</v>
      </c>
      <c r="V2177" s="41" t="s">
        <v>4456</v>
      </c>
      <c r="W2177" s="41" t="s">
        <v>56</v>
      </c>
      <c r="X2177" s="41" t="s">
        <v>3767</v>
      </c>
      <c r="Y2177" s="41" t="s">
        <v>258</v>
      </c>
      <c r="Z2177" s="41" t="s">
        <v>3768</v>
      </c>
      <c r="AA2177" s="41" t="s">
        <v>258</v>
      </c>
      <c r="AB2177" s="41" t="s">
        <v>3769</v>
      </c>
      <c r="AC2177" s="41" t="s">
        <v>172</v>
      </c>
      <c r="AD2177" s="41" t="s">
        <v>3770</v>
      </c>
      <c r="AE2177" s="41" t="s">
        <v>173</v>
      </c>
    </row>
    <row r="2178" spans="1:31">
      <c r="A2178" s="4">
        <v>102174</v>
      </c>
      <c r="C2178" s="43" t="s">
        <v>4457</v>
      </c>
      <c r="D2178" s="40" t="s">
        <v>54</v>
      </c>
      <c r="J2178" s="4" t="s">
        <v>4458</v>
      </c>
      <c r="K2178" s="4" t="s">
        <v>56</v>
      </c>
      <c r="L2178" s="4" t="s">
        <v>3767</v>
      </c>
      <c r="M2178" s="4" t="s">
        <v>258</v>
      </c>
      <c r="N2178" s="4" t="s">
        <v>3768</v>
      </c>
      <c r="O2178" s="4" t="s">
        <v>258</v>
      </c>
      <c r="P2178" s="4" t="s">
        <v>3769</v>
      </c>
      <c r="Q2178" s="4" t="s">
        <v>172</v>
      </c>
      <c r="R2178" s="4" t="s">
        <v>3770</v>
      </c>
      <c r="S2178" s="4" t="s">
        <v>173</v>
      </c>
      <c r="U2178" s="40" t="s">
        <v>54</v>
      </c>
      <c r="V2178" s="41" t="s">
        <v>4458</v>
      </c>
      <c r="W2178" s="41" t="s">
        <v>56</v>
      </c>
      <c r="X2178" s="41" t="s">
        <v>3767</v>
      </c>
      <c r="Y2178" s="41" t="s">
        <v>258</v>
      </c>
      <c r="Z2178" s="41" t="s">
        <v>3768</v>
      </c>
      <c r="AA2178" s="41" t="s">
        <v>258</v>
      </c>
      <c r="AB2178" s="41" t="s">
        <v>3769</v>
      </c>
      <c r="AC2178" s="41" t="s">
        <v>172</v>
      </c>
      <c r="AD2178" s="41" t="s">
        <v>3770</v>
      </c>
      <c r="AE2178" s="41" t="s">
        <v>173</v>
      </c>
    </row>
    <row r="2179" spans="1:31">
      <c r="A2179" s="4">
        <v>102175</v>
      </c>
      <c r="C2179" s="43" t="s">
        <v>4459</v>
      </c>
      <c r="D2179" s="40" t="s">
        <v>54</v>
      </c>
      <c r="J2179" s="4" t="s">
        <v>4460</v>
      </c>
      <c r="K2179" s="4" t="s">
        <v>56</v>
      </c>
      <c r="L2179" s="4" t="s">
        <v>3767</v>
      </c>
      <c r="M2179" s="4" t="s">
        <v>258</v>
      </c>
      <c r="N2179" s="4" t="s">
        <v>3768</v>
      </c>
      <c r="O2179" s="4" t="s">
        <v>258</v>
      </c>
      <c r="P2179" s="4" t="s">
        <v>3769</v>
      </c>
      <c r="Q2179" s="4" t="s">
        <v>172</v>
      </c>
      <c r="R2179" s="4" t="s">
        <v>3770</v>
      </c>
      <c r="S2179" s="4" t="s">
        <v>173</v>
      </c>
      <c r="U2179" s="40" t="s">
        <v>54</v>
      </c>
      <c r="V2179" s="41" t="s">
        <v>4460</v>
      </c>
      <c r="W2179" s="41" t="s">
        <v>56</v>
      </c>
      <c r="X2179" s="41" t="s">
        <v>3767</v>
      </c>
      <c r="Y2179" s="41" t="s">
        <v>258</v>
      </c>
      <c r="Z2179" s="41" t="s">
        <v>3768</v>
      </c>
      <c r="AA2179" s="41" t="s">
        <v>258</v>
      </c>
      <c r="AB2179" s="41" t="s">
        <v>3769</v>
      </c>
      <c r="AC2179" s="41" t="s">
        <v>172</v>
      </c>
      <c r="AD2179" s="41" t="s">
        <v>3770</v>
      </c>
      <c r="AE2179" s="41" t="s">
        <v>173</v>
      </c>
    </row>
    <row r="2180" spans="1:31">
      <c r="A2180" s="4">
        <v>102176</v>
      </c>
      <c r="C2180" s="43" t="s">
        <v>4461</v>
      </c>
      <c r="D2180" s="40" t="s">
        <v>54</v>
      </c>
      <c r="J2180" s="4" t="s">
        <v>4462</v>
      </c>
      <c r="K2180" s="4" t="s">
        <v>56</v>
      </c>
      <c r="L2180" s="4" t="s">
        <v>3767</v>
      </c>
      <c r="M2180" s="4" t="s">
        <v>258</v>
      </c>
      <c r="N2180" s="4" t="s">
        <v>3768</v>
      </c>
      <c r="O2180" s="4" t="s">
        <v>258</v>
      </c>
      <c r="P2180" s="4" t="s">
        <v>3769</v>
      </c>
      <c r="Q2180" s="4" t="s">
        <v>172</v>
      </c>
      <c r="R2180" s="4" t="s">
        <v>3770</v>
      </c>
      <c r="S2180" s="4" t="s">
        <v>173</v>
      </c>
      <c r="U2180" s="40" t="s">
        <v>54</v>
      </c>
      <c r="V2180" s="41" t="s">
        <v>4462</v>
      </c>
      <c r="W2180" s="41" t="s">
        <v>56</v>
      </c>
      <c r="X2180" s="41" t="s">
        <v>3767</v>
      </c>
      <c r="Y2180" s="41" t="s">
        <v>258</v>
      </c>
      <c r="Z2180" s="41" t="s">
        <v>3768</v>
      </c>
      <c r="AA2180" s="41" t="s">
        <v>258</v>
      </c>
      <c r="AB2180" s="41" t="s">
        <v>3769</v>
      </c>
      <c r="AC2180" s="41" t="s">
        <v>172</v>
      </c>
      <c r="AD2180" s="41" t="s">
        <v>3770</v>
      </c>
      <c r="AE2180" s="41" t="s">
        <v>173</v>
      </c>
    </row>
    <row r="2181" spans="1:31">
      <c r="A2181" s="4">
        <v>102177</v>
      </c>
      <c r="C2181" s="43" t="s">
        <v>4463</v>
      </c>
      <c r="D2181" s="40" t="s">
        <v>54</v>
      </c>
      <c r="J2181" s="4" t="s">
        <v>4464</v>
      </c>
      <c r="K2181" s="4" t="s">
        <v>56</v>
      </c>
      <c r="L2181" s="4" t="s">
        <v>3767</v>
      </c>
      <c r="M2181" s="4" t="s">
        <v>258</v>
      </c>
      <c r="N2181" s="4" t="s">
        <v>3768</v>
      </c>
      <c r="O2181" s="4" t="s">
        <v>258</v>
      </c>
      <c r="P2181" s="4" t="s">
        <v>3769</v>
      </c>
      <c r="Q2181" s="4" t="s">
        <v>172</v>
      </c>
      <c r="R2181" s="4" t="s">
        <v>3770</v>
      </c>
      <c r="S2181" s="4" t="s">
        <v>173</v>
      </c>
      <c r="U2181" s="40" t="s">
        <v>54</v>
      </c>
      <c r="V2181" s="41" t="s">
        <v>4464</v>
      </c>
      <c r="W2181" s="41" t="s">
        <v>56</v>
      </c>
      <c r="X2181" s="41" t="s">
        <v>3767</v>
      </c>
      <c r="Y2181" s="41" t="s">
        <v>258</v>
      </c>
      <c r="Z2181" s="41" t="s">
        <v>3768</v>
      </c>
      <c r="AA2181" s="41" t="s">
        <v>258</v>
      </c>
      <c r="AB2181" s="41" t="s">
        <v>3769</v>
      </c>
      <c r="AC2181" s="41" t="s">
        <v>172</v>
      </c>
      <c r="AD2181" s="41" t="s">
        <v>3770</v>
      </c>
      <c r="AE2181" s="41" t="s">
        <v>173</v>
      </c>
    </row>
    <row r="2182" spans="1:31">
      <c r="A2182" s="4">
        <v>102178</v>
      </c>
      <c r="C2182" s="43" t="s">
        <v>4465</v>
      </c>
      <c r="D2182" s="40" t="s">
        <v>54</v>
      </c>
      <c r="J2182" s="4" t="s">
        <v>4466</v>
      </c>
      <c r="K2182" s="4" t="s">
        <v>56</v>
      </c>
      <c r="L2182" s="4" t="s">
        <v>3767</v>
      </c>
      <c r="M2182" s="4" t="s">
        <v>258</v>
      </c>
      <c r="N2182" s="4" t="s">
        <v>3768</v>
      </c>
      <c r="O2182" s="4" t="s">
        <v>258</v>
      </c>
      <c r="P2182" s="4" t="s">
        <v>3769</v>
      </c>
      <c r="Q2182" s="4" t="s">
        <v>172</v>
      </c>
      <c r="R2182" s="4" t="s">
        <v>3770</v>
      </c>
      <c r="S2182" s="4" t="s">
        <v>173</v>
      </c>
      <c r="U2182" s="40" t="s">
        <v>54</v>
      </c>
      <c r="V2182" s="41" t="s">
        <v>4466</v>
      </c>
      <c r="W2182" s="41" t="s">
        <v>56</v>
      </c>
      <c r="X2182" s="41" t="s">
        <v>3767</v>
      </c>
      <c r="Y2182" s="41" t="s">
        <v>258</v>
      </c>
      <c r="Z2182" s="41" t="s">
        <v>3768</v>
      </c>
      <c r="AA2182" s="41" t="s">
        <v>258</v>
      </c>
      <c r="AB2182" s="41" t="s">
        <v>3769</v>
      </c>
      <c r="AC2182" s="41" t="s">
        <v>172</v>
      </c>
      <c r="AD2182" s="41" t="s">
        <v>3770</v>
      </c>
      <c r="AE2182" s="41" t="s">
        <v>173</v>
      </c>
    </row>
    <row r="2183" spans="1:31">
      <c r="A2183" s="4">
        <v>102179</v>
      </c>
      <c r="C2183" s="43" t="s">
        <v>4467</v>
      </c>
      <c r="D2183" s="40" t="s">
        <v>54</v>
      </c>
      <c r="J2183" s="4" t="s">
        <v>4468</v>
      </c>
      <c r="K2183" s="4" t="s">
        <v>56</v>
      </c>
      <c r="L2183" s="4" t="s">
        <v>3767</v>
      </c>
      <c r="M2183" s="4" t="s">
        <v>258</v>
      </c>
      <c r="N2183" s="4" t="s">
        <v>3768</v>
      </c>
      <c r="O2183" s="4" t="s">
        <v>258</v>
      </c>
      <c r="P2183" s="4" t="s">
        <v>3769</v>
      </c>
      <c r="Q2183" s="4" t="s">
        <v>172</v>
      </c>
      <c r="R2183" s="4" t="s">
        <v>3770</v>
      </c>
      <c r="S2183" s="4" t="s">
        <v>173</v>
      </c>
      <c r="U2183" s="40" t="s">
        <v>54</v>
      </c>
      <c r="V2183" s="41" t="s">
        <v>4468</v>
      </c>
      <c r="W2183" s="41" t="s">
        <v>56</v>
      </c>
      <c r="X2183" s="41" t="s">
        <v>3767</v>
      </c>
      <c r="Y2183" s="41" t="s">
        <v>258</v>
      </c>
      <c r="Z2183" s="41" t="s">
        <v>3768</v>
      </c>
      <c r="AA2183" s="41" t="s">
        <v>258</v>
      </c>
      <c r="AB2183" s="41" t="s">
        <v>3769</v>
      </c>
      <c r="AC2183" s="41" t="s">
        <v>172</v>
      </c>
      <c r="AD2183" s="41" t="s">
        <v>3770</v>
      </c>
      <c r="AE2183" s="41" t="s">
        <v>173</v>
      </c>
    </row>
    <row r="2184" spans="1:31">
      <c r="A2184" s="4">
        <v>102180</v>
      </c>
      <c r="C2184" s="43" t="s">
        <v>4469</v>
      </c>
      <c r="D2184" s="40" t="s">
        <v>54</v>
      </c>
      <c r="J2184" s="4" t="s">
        <v>4470</v>
      </c>
      <c r="K2184" s="4" t="s">
        <v>56</v>
      </c>
      <c r="L2184" s="4" t="s">
        <v>3767</v>
      </c>
      <c r="M2184" s="4" t="s">
        <v>258</v>
      </c>
      <c r="N2184" s="4" t="s">
        <v>3768</v>
      </c>
      <c r="O2184" s="4" t="s">
        <v>258</v>
      </c>
      <c r="P2184" s="4" t="s">
        <v>3769</v>
      </c>
      <c r="Q2184" s="4" t="s">
        <v>172</v>
      </c>
      <c r="R2184" s="4" t="s">
        <v>3770</v>
      </c>
      <c r="S2184" s="4" t="s">
        <v>173</v>
      </c>
      <c r="U2184" s="40" t="s">
        <v>54</v>
      </c>
      <c r="V2184" s="41" t="s">
        <v>4470</v>
      </c>
      <c r="W2184" s="41" t="s">
        <v>56</v>
      </c>
      <c r="X2184" s="41" t="s">
        <v>3767</v>
      </c>
      <c r="Y2184" s="41" t="s">
        <v>258</v>
      </c>
      <c r="Z2184" s="41" t="s">
        <v>3768</v>
      </c>
      <c r="AA2184" s="41" t="s">
        <v>258</v>
      </c>
      <c r="AB2184" s="41" t="s">
        <v>3769</v>
      </c>
      <c r="AC2184" s="41" t="s">
        <v>172</v>
      </c>
      <c r="AD2184" s="41" t="s">
        <v>3770</v>
      </c>
      <c r="AE2184" s="41" t="s">
        <v>173</v>
      </c>
    </row>
    <row r="2185" spans="1:31">
      <c r="A2185" s="4">
        <v>102181</v>
      </c>
      <c r="C2185" s="43" t="s">
        <v>4471</v>
      </c>
      <c r="D2185" s="40" t="s">
        <v>54</v>
      </c>
      <c r="J2185" s="4" t="s">
        <v>4472</v>
      </c>
      <c r="K2185" s="4" t="s">
        <v>56</v>
      </c>
      <c r="L2185" s="4" t="s">
        <v>3767</v>
      </c>
      <c r="M2185" s="4" t="s">
        <v>258</v>
      </c>
      <c r="N2185" s="4" t="s">
        <v>3768</v>
      </c>
      <c r="O2185" s="4" t="s">
        <v>258</v>
      </c>
      <c r="P2185" s="4" t="s">
        <v>3769</v>
      </c>
      <c r="Q2185" s="4" t="s">
        <v>172</v>
      </c>
      <c r="R2185" s="4" t="s">
        <v>3770</v>
      </c>
      <c r="S2185" s="4" t="s">
        <v>173</v>
      </c>
      <c r="U2185" s="40" t="s">
        <v>54</v>
      </c>
      <c r="V2185" s="41" t="s">
        <v>4472</v>
      </c>
      <c r="W2185" s="41" t="s">
        <v>56</v>
      </c>
      <c r="X2185" s="41" t="s">
        <v>3767</v>
      </c>
      <c r="Y2185" s="41" t="s">
        <v>258</v>
      </c>
      <c r="Z2185" s="41" t="s">
        <v>3768</v>
      </c>
      <c r="AA2185" s="41" t="s">
        <v>258</v>
      </c>
      <c r="AB2185" s="41" t="s">
        <v>3769</v>
      </c>
      <c r="AC2185" s="41" t="s">
        <v>172</v>
      </c>
      <c r="AD2185" s="41" t="s">
        <v>3770</v>
      </c>
      <c r="AE2185" s="41" t="s">
        <v>173</v>
      </c>
    </row>
    <row r="2186" spans="1:31">
      <c r="A2186" s="4">
        <v>102182</v>
      </c>
      <c r="C2186" s="43" t="s">
        <v>4473</v>
      </c>
      <c r="D2186" s="40" t="s">
        <v>54</v>
      </c>
      <c r="J2186" s="4" t="s">
        <v>4474</v>
      </c>
      <c r="K2186" s="4" t="s">
        <v>56</v>
      </c>
      <c r="L2186" s="4" t="s">
        <v>3767</v>
      </c>
      <c r="M2186" s="4" t="s">
        <v>258</v>
      </c>
      <c r="N2186" s="4" t="s">
        <v>3768</v>
      </c>
      <c r="O2186" s="4" t="s">
        <v>258</v>
      </c>
      <c r="P2186" s="4" t="s">
        <v>3769</v>
      </c>
      <c r="Q2186" s="4" t="s">
        <v>172</v>
      </c>
      <c r="R2186" s="4" t="s">
        <v>3770</v>
      </c>
      <c r="S2186" s="4" t="s">
        <v>173</v>
      </c>
      <c r="U2186" s="40" t="s">
        <v>54</v>
      </c>
      <c r="V2186" s="41" t="s">
        <v>4474</v>
      </c>
      <c r="W2186" s="41" t="s">
        <v>56</v>
      </c>
      <c r="X2186" s="41" t="s">
        <v>3767</v>
      </c>
      <c r="Y2186" s="41" t="s">
        <v>258</v>
      </c>
      <c r="Z2186" s="41" t="s">
        <v>3768</v>
      </c>
      <c r="AA2186" s="41" t="s">
        <v>258</v>
      </c>
      <c r="AB2186" s="41" t="s">
        <v>3769</v>
      </c>
      <c r="AC2186" s="41" t="s">
        <v>172</v>
      </c>
      <c r="AD2186" s="41" t="s">
        <v>3770</v>
      </c>
      <c r="AE2186" s="41" t="s">
        <v>173</v>
      </c>
    </row>
    <row r="2187" spans="1:31">
      <c r="A2187" s="4">
        <v>102183</v>
      </c>
      <c r="C2187" s="43" t="s">
        <v>4475</v>
      </c>
      <c r="D2187" s="40" t="s">
        <v>54</v>
      </c>
      <c r="J2187" s="4" t="s">
        <v>4476</v>
      </c>
      <c r="K2187" s="4" t="s">
        <v>56</v>
      </c>
      <c r="L2187" s="4" t="s">
        <v>3767</v>
      </c>
      <c r="M2187" s="4" t="s">
        <v>258</v>
      </c>
      <c r="N2187" s="4" t="s">
        <v>3768</v>
      </c>
      <c r="O2187" s="4" t="s">
        <v>258</v>
      </c>
      <c r="P2187" s="4" t="s">
        <v>3769</v>
      </c>
      <c r="Q2187" s="4" t="s">
        <v>172</v>
      </c>
      <c r="R2187" s="4" t="s">
        <v>3770</v>
      </c>
      <c r="S2187" s="4" t="s">
        <v>173</v>
      </c>
      <c r="U2187" s="40" t="s">
        <v>54</v>
      </c>
      <c r="V2187" s="41" t="s">
        <v>4476</v>
      </c>
      <c r="W2187" s="41" t="s">
        <v>56</v>
      </c>
      <c r="X2187" s="41" t="s">
        <v>3767</v>
      </c>
      <c r="Y2187" s="41" t="s">
        <v>258</v>
      </c>
      <c r="Z2187" s="41" t="s">
        <v>3768</v>
      </c>
      <c r="AA2187" s="41" t="s">
        <v>258</v>
      </c>
      <c r="AB2187" s="41" t="s">
        <v>3769</v>
      </c>
      <c r="AC2187" s="41" t="s">
        <v>172</v>
      </c>
      <c r="AD2187" s="41" t="s">
        <v>3770</v>
      </c>
      <c r="AE2187" s="41" t="s">
        <v>173</v>
      </c>
    </row>
    <row r="2188" spans="1:31">
      <c r="A2188" s="4">
        <v>102184</v>
      </c>
      <c r="C2188" s="43" t="s">
        <v>4477</v>
      </c>
      <c r="D2188" s="40" t="s">
        <v>54</v>
      </c>
      <c r="J2188" s="4" t="s">
        <v>4478</v>
      </c>
      <c r="K2188" s="4" t="s">
        <v>56</v>
      </c>
      <c r="L2188" s="4" t="s">
        <v>3767</v>
      </c>
      <c r="M2188" s="4" t="s">
        <v>258</v>
      </c>
      <c r="N2188" s="4" t="s">
        <v>3768</v>
      </c>
      <c r="O2188" s="4" t="s">
        <v>258</v>
      </c>
      <c r="P2188" s="4" t="s">
        <v>3769</v>
      </c>
      <c r="Q2188" s="4" t="s">
        <v>172</v>
      </c>
      <c r="R2188" s="4" t="s">
        <v>3770</v>
      </c>
      <c r="S2188" s="4" t="s">
        <v>173</v>
      </c>
      <c r="U2188" s="40" t="s">
        <v>54</v>
      </c>
      <c r="V2188" s="41" t="s">
        <v>4478</v>
      </c>
      <c r="W2188" s="41" t="s">
        <v>56</v>
      </c>
      <c r="X2188" s="41" t="s">
        <v>3767</v>
      </c>
      <c r="Y2188" s="41" t="s">
        <v>258</v>
      </c>
      <c r="Z2188" s="41" t="s">
        <v>3768</v>
      </c>
      <c r="AA2188" s="41" t="s">
        <v>258</v>
      </c>
      <c r="AB2188" s="41" t="s">
        <v>3769</v>
      </c>
      <c r="AC2188" s="41" t="s">
        <v>172</v>
      </c>
      <c r="AD2188" s="41" t="s">
        <v>3770</v>
      </c>
      <c r="AE2188" s="41" t="s">
        <v>173</v>
      </c>
    </row>
    <row r="2189" spans="1:31">
      <c r="A2189" s="4">
        <v>102185</v>
      </c>
      <c r="C2189" s="43" t="s">
        <v>4479</v>
      </c>
      <c r="D2189" s="40" t="s">
        <v>54</v>
      </c>
      <c r="J2189" s="4" t="s">
        <v>4480</v>
      </c>
      <c r="K2189" s="4" t="s">
        <v>56</v>
      </c>
      <c r="L2189" s="4" t="s">
        <v>3767</v>
      </c>
      <c r="M2189" s="4" t="s">
        <v>258</v>
      </c>
      <c r="N2189" s="4" t="s">
        <v>3768</v>
      </c>
      <c r="O2189" s="4" t="s">
        <v>258</v>
      </c>
      <c r="P2189" s="4" t="s">
        <v>3769</v>
      </c>
      <c r="Q2189" s="4" t="s">
        <v>172</v>
      </c>
      <c r="R2189" s="4" t="s">
        <v>3770</v>
      </c>
      <c r="S2189" s="4" t="s">
        <v>173</v>
      </c>
      <c r="U2189" s="40" t="s">
        <v>54</v>
      </c>
      <c r="V2189" s="41" t="s">
        <v>4480</v>
      </c>
      <c r="W2189" s="41" t="s">
        <v>56</v>
      </c>
      <c r="X2189" s="41" t="s">
        <v>3767</v>
      </c>
      <c r="Y2189" s="41" t="s">
        <v>258</v>
      </c>
      <c r="Z2189" s="41" t="s">
        <v>3768</v>
      </c>
      <c r="AA2189" s="41" t="s">
        <v>258</v>
      </c>
      <c r="AB2189" s="41" t="s">
        <v>3769</v>
      </c>
      <c r="AC2189" s="41" t="s">
        <v>172</v>
      </c>
      <c r="AD2189" s="41" t="s">
        <v>3770</v>
      </c>
      <c r="AE2189" s="41" t="s">
        <v>173</v>
      </c>
    </row>
    <row r="2190" spans="1:31">
      <c r="A2190" s="4">
        <v>102186</v>
      </c>
      <c r="C2190" s="43" t="s">
        <v>4481</v>
      </c>
      <c r="D2190" s="40" t="s">
        <v>54</v>
      </c>
      <c r="J2190" s="4" t="s">
        <v>4482</v>
      </c>
      <c r="K2190" s="4" t="s">
        <v>56</v>
      </c>
      <c r="L2190" s="4" t="s">
        <v>3767</v>
      </c>
      <c r="M2190" s="4" t="s">
        <v>258</v>
      </c>
      <c r="N2190" s="4" t="s">
        <v>3768</v>
      </c>
      <c r="O2190" s="4" t="s">
        <v>258</v>
      </c>
      <c r="P2190" s="4" t="s">
        <v>3769</v>
      </c>
      <c r="Q2190" s="4" t="s">
        <v>172</v>
      </c>
      <c r="R2190" s="4" t="s">
        <v>3770</v>
      </c>
      <c r="S2190" s="4" t="s">
        <v>173</v>
      </c>
      <c r="U2190" s="40" t="s">
        <v>54</v>
      </c>
      <c r="V2190" s="41" t="s">
        <v>4482</v>
      </c>
      <c r="W2190" s="41" t="s">
        <v>56</v>
      </c>
      <c r="X2190" s="41" t="s">
        <v>3767</v>
      </c>
      <c r="Y2190" s="41" t="s">
        <v>258</v>
      </c>
      <c r="Z2190" s="41" t="s">
        <v>3768</v>
      </c>
      <c r="AA2190" s="41" t="s">
        <v>258</v>
      </c>
      <c r="AB2190" s="41" t="s">
        <v>3769</v>
      </c>
      <c r="AC2190" s="41" t="s">
        <v>172</v>
      </c>
      <c r="AD2190" s="41" t="s">
        <v>3770</v>
      </c>
      <c r="AE2190" s="41" t="s">
        <v>173</v>
      </c>
    </row>
    <row r="2191" spans="1:31">
      <c r="A2191" s="4">
        <v>102187</v>
      </c>
      <c r="C2191" s="43" t="s">
        <v>4483</v>
      </c>
      <c r="D2191" s="40" t="s">
        <v>54</v>
      </c>
      <c r="J2191" s="4" t="s">
        <v>4484</v>
      </c>
      <c r="K2191" s="4" t="s">
        <v>56</v>
      </c>
      <c r="L2191" s="4" t="s">
        <v>3767</v>
      </c>
      <c r="M2191" s="4" t="s">
        <v>258</v>
      </c>
      <c r="N2191" s="4" t="s">
        <v>3768</v>
      </c>
      <c r="O2191" s="4" t="s">
        <v>258</v>
      </c>
      <c r="P2191" s="4" t="s">
        <v>3769</v>
      </c>
      <c r="Q2191" s="4" t="s">
        <v>172</v>
      </c>
      <c r="R2191" s="4" t="s">
        <v>3770</v>
      </c>
      <c r="S2191" s="4" t="s">
        <v>173</v>
      </c>
      <c r="U2191" s="40" t="s">
        <v>54</v>
      </c>
      <c r="V2191" s="41" t="s">
        <v>4484</v>
      </c>
      <c r="W2191" s="41" t="s">
        <v>56</v>
      </c>
      <c r="X2191" s="41" t="s">
        <v>3767</v>
      </c>
      <c r="Y2191" s="41" t="s">
        <v>258</v>
      </c>
      <c r="Z2191" s="41" t="s">
        <v>3768</v>
      </c>
      <c r="AA2191" s="41" t="s">
        <v>258</v>
      </c>
      <c r="AB2191" s="41" t="s">
        <v>3769</v>
      </c>
      <c r="AC2191" s="41" t="s">
        <v>172</v>
      </c>
      <c r="AD2191" s="41" t="s">
        <v>3770</v>
      </c>
      <c r="AE2191" s="41" t="s">
        <v>173</v>
      </c>
    </row>
    <row r="2192" spans="1:31">
      <c r="A2192" s="4">
        <v>102188</v>
      </c>
      <c r="C2192" s="43" t="s">
        <v>4485</v>
      </c>
      <c r="D2192" s="40" t="s">
        <v>54</v>
      </c>
      <c r="J2192" s="4" t="s">
        <v>4486</v>
      </c>
      <c r="K2192" s="4" t="s">
        <v>56</v>
      </c>
      <c r="L2192" s="4" t="s">
        <v>3767</v>
      </c>
      <c r="M2192" s="4" t="s">
        <v>258</v>
      </c>
      <c r="N2192" s="4" t="s">
        <v>3768</v>
      </c>
      <c r="O2192" s="4" t="s">
        <v>258</v>
      </c>
      <c r="P2192" s="4" t="s">
        <v>3769</v>
      </c>
      <c r="Q2192" s="4" t="s">
        <v>172</v>
      </c>
      <c r="R2192" s="4" t="s">
        <v>3770</v>
      </c>
      <c r="S2192" s="4" t="s">
        <v>173</v>
      </c>
      <c r="U2192" s="40" t="s">
        <v>54</v>
      </c>
      <c r="V2192" s="41" t="s">
        <v>4486</v>
      </c>
      <c r="W2192" s="41" t="s">
        <v>56</v>
      </c>
      <c r="X2192" s="41" t="s">
        <v>3767</v>
      </c>
      <c r="Y2192" s="41" t="s">
        <v>258</v>
      </c>
      <c r="Z2192" s="41" t="s">
        <v>3768</v>
      </c>
      <c r="AA2192" s="41" t="s">
        <v>258</v>
      </c>
      <c r="AB2192" s="41" t="s">
        <v>3769</v>
      </c>
      <c r="AC2192" s="41" t="s">
        <v>172</v>
      </c>
      <c r="AD2192" s="41" t="s">
        <v>3770</v>
      </c>
      <c r="AE2192" s="41" t="s">
        <v>173</v>
      </c>
    </row>
    <row r="2193" spans="1:31">
      <c r="A2193" s="4">
        <v>102189</v>
      </c>
      <c r="C2193" s="43" t="s">
        <v>4487</v>
      </c>
      <c r="D2193" s="40" t="s">
        <v>54</v>
      </c>
      <c r="J2193" s="4" t="s">
        <v>4488</v>
      </c>
      <c r="K2193" s="4" t="s">
        <v>56</v>
      </c>
      <c r="L2193" s="4" t="s">
        <v>3767</v>
      </c>
      <c r="M2193" s="4" t="s">
        <v>258</v>
      </c>
      <c r="N2193" s="4" t="s">
        <v>3768</v>
      </c>
      <c r="O2193" s="4" t="s">
        <v>258</v>
      </c>
      <c r="P2193" s="4" t="s">
        <v>3769</v>
      </c>
      <c r="Q2193" s="4" t="s">
        <v>172</v>
      </c>
      <c r="R2193" s="4" t="s">
        <v>3770</v>
      </c>
      <c r="S2193" s="4" t="s">
        <v>173</v>
      </c>
      <c r="U2193" s="40" t="s">
        <v>54</v>
      </c>
      <c r="V2193" s="41" t="s">
        <v>4488</v>
      </c>
      <c r="W2193" s="41" t="s">
        <v>56</v>
      </c>
      <c r="X2193" s="41" t="s">
        <v>3767</v>
      </c>
      <c r="Y2193" s="41" t="s">
        <v>258</v>
      </c>
      <c r="Z2193" s="41" t="s">
        <v>3768</v>
      </c>
      <c r="AA2193" s="41" t="s">
        <v>258</v>
      </c>
      <c r="AB2193" s="41" t="s">
        <v>3769</v>
      </c>
      <c r="AC2193" s="41" t="s">
        <v>172</v>
      </c>
      <c r="AD2193" s="41" t="s">
        <v>3770</v>
      </c>
      <c r="AE2193" s="41" t="s">
        <v>173</v>
      </c>
    </row>
    <row r="2194" spans="1:31">
      <c r="A2194" s="4">
        <v>102190</v>
      </c>
      <c r="C2194" s="43" t="s">
        <v>4489</v>
      </c>
      <c r="D2194" s="40" t="s">
        <v>54</v>
      </c>
      <c r="J2194" s="4" t="s">
        <v>4490</v>
      </c>
      <c r="K2194" s="4" t="s">
        <v>56</v>
      </c>
      <c r="L2194" s="4" t="s">
        <v>3767</v>
      </c>
      <c r="M2194" s="4" t="s">
        <v>258</v>
      </c>
      <c r="N2194" s="4" t="s">
        <v>3768</v>
      </c>
      <c r="O2194" s="4" t="s">
        <v>258</v>
      </c>
      <c r="P2194" s="4" t="s">
        <v>3769</v>
      </c>
      <c r="Q2194" s="4" t="s">
        <v>172</v>
      </c>
      <c r="R2194" s="4" t="s">
        <v>3770</v>
      </c>
      <c r="S2194" s="4" t="s">
        <v>173</v>
      </c>
      <c r="U2194" s="40" t="s">
        <v>54</v>
      </c>
      <c r="V2194" s="41" t="s">
        <v>4490</v>
      </c>
      <c r="W2194" s="41" t="s">
        <v>56</v>
      </c>
      <c r="X2194" s="41" t="s">
        <v>3767</v>
      </c>
      <c r="Y2194" s="41" t="s">
        <v>258</v>
      </c>
      <c r="Z2194" s="41" t="s">
        <v>3768</v>
      </c>
      <c r="AA2194" s="41" t="s">
        <v>258</v>
      </c>
      <c r="AB2194" s="41" t="s">
        <v>3769</v>
      </c>
      <c r="AC2194" s="41" t="s">
        <v>172</v>
      </c>
      <c r="AD2194" s="41" t="s">
        <v>3770</v>
      </c>
      <c r="AE2194" s="41" t="s">
        <v>173</v>
      </c>
    </row>
    <row r="2195" spans="1:31">
      <c r="A2195" s="4">
        <v>102191</v>
      </c>
      <c r="C2195" s="43" t="s">
        <v>4491</v>
      </c>
      <c r="D2195" s="40" t="s">
        <v>54</v>
      </c>
      <c r="J2195" s="4" t="s">
        <v>4492</v>
      </c>
      <c r="K2195" s="4" t="s">
        <v>56</v>
      </c>
      <c r="L2195" s="4" t="s">
        <v>3767</v>
      </c>
      <c r="M2195" s="4" t="s">
        <v>258</v>
      </c>
      <c r="N2195" s="4" t="s">
        <v>3768</v>
      </c>
      <c r="O2195" s="4" t="s">
        <v>258</v>
      </c>
      <c r="P2195" s="4" t="s">
        <v>3769</v>
      </c>
      <c r="Q2195" s="4" t="s">
        <v>172</v>
      </c>
      <c r="R2195" s="4" t="s">
        <v>3770</v>
      </c>
      <c r="S2195" s="4" t="s">
        <v>173</v>
      </c>
      <c r="U2195" s="40" t="s">
        <v>54</v>
      </c>
      <c r="V2195" s="41" t="s">
        <v>4492</v>
      </c>
      <c r="W2195" s="41" t="s">
        <v>56</v>
      </c>
      <c r="X2195" s="41" t="s">
        <v>3767</v>
      </c>
      <c r="Y2195" s="41" t="s">
        <v>258</v>
      </c>
      <c r="Z2195" s="41" t="s">
        <v>3768</v>
      </c>
      <c r="AA2195" s="41" t="s">
        <v>258</v>
      </c>
      <c r="AB2195" s="41" t="s">
        <v>3769</v>
      </c>
      <c r="AC2195" s="41" t="s">
        <v>172</v>
      </c>
      <c r="AD2195" s="41" t="s">
        <v>3770</v>
      </c>
      <c r="AE2195" s="41" t="s">
        <v>173</v>
      </c>
    </row>
    <row r="2196" spans="1:31">
      <c r="A2196" s="4">
        <v>102192</v>
      </c>
      <c r="C2196" s="43" t="s">
        <v>4493</v>
      </c>
      <c r="D2196" s="40" t="s">
        <v>54</v>
      </c>
      <c r="J2196" s="4" t="s">
        <v>4494</v>
      </c>
      <c r="K2196" s="4" t="s">
        <v>56</v>
      </c>
      <c r="L2196" s="4" t="s">
        <v>3767</v>
      </c>
      <c r="M2196" s="4" t="s">
        <v>258</v>
      </c>
      <c r="N2196" s="4" t="s">
        <v>3768</v>
      </c>
      <c r="O2196" s="4" t="s">
        <v>258</v>
      </c>
      <c r="P2196" s="4" t="s">
        <v>3769</v>
      </c>
      <c r="Q2196" s="4" t="s">
        <v>172</v>
      </c>
      <c r="R2196" s="4" t="s">
        <v>3770</v>
      </c>
      <c r="S2196" s="4" t="s">
        <v>173</v>
      </c>
      <c r="U2196" s="40" t="s">
        <v>54</v>
      </c>
      <c r="V2196" s="41" t="s">
        <v>4494</v>
      </c>
      <c r="W2196" s="41" t="s">
        <v>56</v>
      </c>
      <c r="X2196" s="41" t="s">
        <v>3767</v>
      </c>
      <c r="Y2196" s="41" t="s">
        <v>258</v>
      </c>
      <c r="Z2196" s="41" t="s">
        <v>3768</v>
      </c>
      <c r="AA2196" s="41" t="s">
        <v>258</v>
      </c>
      <c r="AB2196" s="41" t="s">
        <v>3769</v>
      </c>
      <c r="AC2196" s="41" t="s">
        <v>172</v>
      </c>
      <c r="AD2196" s="41" t="s">
        <v>3770</v>
      </c>
      <c r="AE2196" s="41" t="s">
        <v>173</v>
      </c>
    </row>
    <row r="2197" spans="1:31">
      <c r="A2197" s="4">
        <v>102193</v>
      </c>
      <c r="C2197" s="43" t="s">
        <v>4495</v>
      </c>
      <c r="D2197" s="40" t="s">
        <v>54</v>
      </c>
      <c r="J2197" s="4" t="s">
        <v>4496</v>
      </c>
      <c r="K2197" s="4" t="s">
        <v>56</v>
      </c>
      <c r="L2197" s="4" t="s">
        <v>3767</v>
      </c>
      <c r="M2197" s="4" t="s">
        <v>258</v>
      </c>
      <c r="N2197" s="4" t="s">
        <v>3768</v>
      </c>
      <c r="O2197" s="4" t="s">
        <v>258</v>
      </c>
      <c r="P2197" s="4" t="s">
        <v>3769</v>
      </c>
      <c r="Q2197" s="4" t="s">
        <v>172</v>
      </c>
      <c r="R2197" s="4" t="s">
        <v>3770</v>
      </c>
      <c r="S2197" s="4" t="s">
        <v>173</v>
      </c>
      <c r="U2197" s="40" t="s">
        <v>54</v>
      </c>
      <c r="V2197" s="41" t="s">
        <v>4496</v>
      </c>
      <c r="W2197" s="41" t="s">
        <v>56</v>
      </c>
      <c r="X2197" s="41" t="s">
        <v>3767</v>
      </c>
      <c r="Y2197" s="41" t="s">
        <v>258</v>
      </c>
      <c r="Z2197" s="41" t="s">
        <v>3768</v>
      </c>
      <c r="AA2197" s="41" t="s">
        <v>258</v>
      </c>
      <c r="AB2197" s="41" t="s">
        <v>3769</v>
      </c>
      <c r="AC2197" s="41" t="s">
        <v>172</v>
      </c>
      <c r="AD2197" s="41" t="s">
        <v>3770</v>
      </c>
      <c r="AE2197" s="41" t="s">
        <v>173</v>
      </c>
    </row>
    <row r="2198" spans="1:31">
      <c r="A2198" s="4">
        <v>102194</v>
      </c>
      <c r="C2198" s="43" t="s">
        <v>4497</v>
      </c>
      <c r="D2198" s="40" t="s">
        <v>54</v>
      </c>
      <c r="J2198" s="4" t="s">
        <v>4498</v>
      </c>
      <c r="K2198" s="4" t="s">
        <v>56</v>
      </c>
      <c r="L2198" s="4" t="s">
        <v>3767</v>
      </c>
      <c r="M2198" s="4" t="s">
        <v>258</v>
      </c>
      <c r="N2198" s="4" t="s">
        <v>3768</v>
      </c>
      <c r="O2198" s="4" t="s">
        <v>258</v>
      </c>
      <c r="P2198" s="4" t="s">
        <v>3769</v>
      </c>
      <c r="Q2198" s="4" t="s">
        <v>172</v>
      </c>
      <c r="R2198" s="4" t="s">
        <v>3770</v>
      </c>
      <c r="S2198" s="4" t="s">
        <v>173</v>
      </c>
      <c r="U2198" s="40" t="s">
        <v>54</v>
      </c>
      <c r="V2198" s="41" t="s">
        <v>4498</v>
      </c>
      <c r="W2198" s="41" t="s">
        <v>56</v>
      </c>
      <c r="X2198" s="41" t="s">
        <v>3767</v>
      </c>
      <c r="Y2198" s="41" t="s">
        <v>258</v>
      </c>
      <c r="Z2198" s="41" t="s">
        <v>3768</v>
      </c>
      <c r="AA2198" s="41" t="s">
        <v>258</v>
      </c>
      <c r="AB2198" s="41" t="s">
        <v>3769</v>
      </c>
      <c r="AC2198" s="41" t="s">
        <v>172</v>
      </c>
      <c r="AD2198" s="41" t="s">
        <v>3770</v>
      </c>
      <c r="AE2198" s="41" t="s">
        <v>173</v>
      </c>
    </row>
    <row r="2199" spans="1:31">
      <c r="A2199" s="4">
        <v>102195</v>
      </c>
      <c r="C2199" s="43" t="s">
        <v>4499</v>
      </c>
      <c r="D2199" s="40" t="s">
        <v>54</v>
      </c>
      <c r="J2199" s="4" t="s">
        <v>4500</v>
      </c>
      <c r="K2199" s="4" t="s">
        <v>56</v>
      </c>
      <c r="L2199" s="4" t="s">
        <v>3767</v>
      </c>
      <c r="M2199" s="4" t="s">
        <v>258</v>
      </c>
      <c r="N2199" s="4" t="s">
        <v>3768</v>
      </c>
      <c r="O2199" s="4" t="s">
        <v>258</v>
      </c>
      <c r="P2199" s="4" t="s">
        <v>3769</v>
      </c>
      <c r="Q2199" s="4" t="s">
        <v>172</v>
      </c>
      <c r="R2199" s="4" t="s">
        <v>3770</v>
      </c>
      <c r="S2199" s="4" t="s">
        <v>173</v>
      </c>
      <c r="U2199" s="40" t="s">
        <v>54</v>
      </c>
      <c r="V2199" s="41" t="s">
        <v>4500</v>
      </c>
      <c r="W2199" s="41" t="s">
        <v>56</v>
      </c>
      <c r="X2199" s="41" t="s">
        <v>3767</v>
      </c>
      <c r="Y2199" s="41" t="s">
        <v>258</v>
      </c>
      <c r="Z2199" s="41" t="s">
        <v>3768</v>
      </c>
      <c r="AA2199" s="41" t="s">
        <v>258</v>
      </c>
      <c r="AB2199" s="41" t="s">
        <v>3769</v>
      </c>
      <c r="AC2199" s="41" t="s">
        <v>172</v>
      </c>
      <c r="AD2199" s="41" t="s">
        <v>3770</v>
      </c>
      <c r="AE2199" s="41" t="s">
        <v>173</v>
      </c>
    </row>
    <row r="2200" spans="1:31">
      <c r="A2200" s="4">
        <v>102196</v>
      </c>
      <c r="C2200" s="43" t="s">
        <v>4501</v>
      </c>
      <c r="D2200" s="40" t="s">
        <v>54</v>
      </c>
      <c r="J2200" s="4" t="s">
        <v>4502</v>
      </c>
      <c r="K2200" s="4" t="s">
        <v>56</v>
      </c>
      <c r="L2200" s="4" t="s">
        <v>3767</v>
      </c>
      <c r="M2200" s="4" t="s">
        <v>258</v>
      </c>
      <c r="N2200" s="4" t="s">
        <v>3768</v>
      </c>
      <c r="O2200" s="4" t="s">
        <v>258</v>
      </c>
      <c r="P2200" s="4" t="s">
        <v>3769</v>
      </c>
      <c r="Q2200" s="4" t="s">
        <v>172</v>
      </c>
      <c r="R2200" s="4" t="s">
        <v>3770</v>
      </c>
      <c r="S2200" s="4" t="s">
        <v>173</v>
      </c>
      <c r="U2200" s="40" t="s">
        <v>54</v>
      </c>
      <c r="V2200" s="41" t="s">
        <v>4502</v>
      </c>
      <c r="W2200" s="41" t="s">
        <v>56</v>
      </c>
      <c r="X2200" s="41" t="s">
        <v>3767</v>
      </c>
      <c r="Y2200" s="41" t="s">
        <v>258</v>
      </c>
      <c r="Z2200" s="41" t="s">
        <v>3768</v>
      </c>
      <c r="AA2200" s="41" t="s">
        <v>258</v>
      </c>
      <c r="AB2200" s="41" t="s">
        <v>3769</v>
      </c>
      <c r="AC2200" s="41" t="s">
        <v>172</v>
      </c>
      <c r="AD2200" s="41" t="s">
        <v>3770</v>
      </c>
      <c r="AE2200" s="41" t="s">
        <v>173</v>
      </c>
    </row>
    <row r="2201" spans="1:31">
      <c r="A2201" s="4">
        <v>102197</v>
      </c>
      <c r="C2201" s="43" t="s">
        <v>4503</v>
      </c>
      <c r="D2201" s="40" t="s">
        <v>54</v>
      </c>
      <c r="J2201" s="4" t="s">
        <v>4504</v>
      </c>
      <c r="K2201" s="4" t="s">
        <v>56</v>
      </c>
      <c r="L2201" s="4" t="s">
        <v>3767</v>
      </c>
      <c r="M2201" s="4" t="s">
        <v>258</v>
      </c>
      <c r="N2201" s="4" t="s">
        <v>3768</v>
      </c>
      <c r="O2201" s="4" t="s">
        <v>258</v>
      </c>
      <c r="P2201" s="4" t="s">
        <v>3769</v>
      </c>
      <c r="Q2201" s="4" t="s">
        <v>172</v>
      </c>
      <c r="R2201" s="4" t="s">
        <v>3770</v>
      </c>
      <c r="S2201" s="4" t="s">
        <v>173</v>
      </c>
      <c r="U2201" s="40" t="s">
        <v>54</v>
      </c>
      <c r="V2201" s="41" t="s">
        <v>4504</v>
      </c>
      <c r="W2201" s="41" t="s">
        <v>56</v>
      </c>
      <c r="X2201" s="41" t="s">
        <v>3767</v>
      </c>
      <c r="Y2201" s="41" t="s">
        <v>258</v>
      </c>
      <c r="Z2201" s="41" t="s">
        <v>3768</v>
      </c>
      <c r="AA2201" s="41" t="s">
        <v>258</v>
      </c>
      <c r="AB2201" s="41" t="s">
        <v>3769</v>
      </c>
      <c r="AC2201" s="41" t="s">
        <v>172</v>
      </c>
      <c r="AD2201" s="41" t="s">
        <v>3770</v>
      </c>
      <c r="AE2201" s="41" t="s">
        <v>173</v>
      </c>
    </row>
    <row r="2202" spans="1:31">
      <c r="A2202" s="4">
        <v>102198</v>
      </c>
      <c r="C2202" s="43" t="s">
        <v>4505</v>
      </c>
      <c r="D2202" s="40" t="s">
        <v>54</v>
      </c>
      <c r="J2202" s="4" t="s">
        <v>4506</v>
      </c>
      <c r="K2202" s="4" t="s">
        <v>56</v>
      </c>
      <c r="L2202" s="4" t="s">
        <v>3767</v>
      </c>
      <c r="M2202" s="4" t="s">
        <v>258</v>
      </c>
      <c r="N2202" s="4" t="s">
        <v>3768</v>
      </c>
      <c r="O2202" s="4" t="s">
        <v>258</v>
      </c>
      <c r="P2202" s="4" t="s">
        <v>3769</v>
      </c>
      <c r="Q2202" s="4" t="s">
        <v>172</v>
      </c>
      <c r="R2202" s="4" t="s">
        <v>3770</v>
      </c>
      <c r="S2202" s="4" t="s">
        <v>173</v>
      </c>
      <c r="U2202" s="40" t="s">
        <v>54</v>
      </c>
      <c r="V2202" s="41" t="s">
        <v>4506</v>
      </c>
      <c r="W2202" s="41" t="s">
        <v>56</v>
      </c>
      <c r="X2202" s="41" t="s">
        <v>3767</v>
      </c>
      <c r="Y2202" s="41" t="s">
        <v>258</v>
      </c>
      <c r="Z2202" s="41" t="s">
        <v>3768</v>
      </c>
      <c r="AA2202" s="41" t="s">
        <v>258</v>
      </c>
      <c r="AB2202" s="41" t="s">
        <v>3769</v>
      </c>
      <c r="AC2202" s="41" t="s">
        <v>172</v>
      </c>
      <c r="AD2202" s="41" t="s">
        <v>3770</v>
      </c>
      <c r="AE2202" s="41" t="s">
        <v>173</v>
      </c>
    </row>
    <row r="2203" spans="1:31">
      <c r="A2203" s="4">
        <v>102199</v>
      </c>
      <c r="C2203" s="43" t="s">
        <v>4507</v>
      </c>
      <c r="D2203" s="40" t="s">
        <v>54</v>
      </c>
      <c r="J2203" s="4" t="s">
        <v>4508</v>
      </c>
      <c r="K2203" s="4" t="s">
        <v>56</v>
      </c>
      <c r="L2203" s="4" t="s">
        <v>3767</v>
      </c>
      <c r="M2203" s="4" t="s">
        <v>258</v>
      </c>
      <c r="N2203" s="4" t="s">
        <v>3768</v>
      </c>
      <c r="O2203" s="4" t="s">
        <v>258</v>
      </c>
      <c r="P2203" s="4" t="s">
        <v>3769</v>
      </c>
      <c r="Q2203" s="4" t="s">
        <v>172</v>
      </c>
      <c r="R2203" s="4" t="s">
        <v>3770</v>
      </c>
      <c r="S2203" s="4" t="s">
        <v>173</v>
      </c>
      <c r="U2203" s="40" t="s">
        <v>54</v>
      </c>
      <c r="V2203" s="41" t="s">
        <v>4508</v>
      </c>
      <c r="W2203" s="41" t="s">
        <v>56</v>
      </c>
      <c r="X2203" s="41" t="s">
        <v>3767</v>
      </c>
      <c r="Y2203" s="41" t="s">
        <v>258</v>
      </c>
      <c r="Z2203" s="41" t="s">
        <v>3768</v>
      </c>
      <c r="AA2203" s="41" t="s">
        <v>258</v>
      </c>
      <c r="AB2203" s="41" t="s">
        <v>3769</v>
      </c>
      <c r="AC2203" s="41" t="s">
        <v>172</v>
      </c>
      <c r="AD2203" s="41" t="s">
        <v>3770</v>
      </c>
      <c r="AE2203" s="41" t="s">
        <v>173</v>
      </c>
    </row>
    <row r="2204" spans="1:31">
      <c r="A2204" s="4">
        <v>102200</v>
      </c>
      <c r="C2204" s="43" t="s">
        <v>4509</v>
      </c>
      <c r="D2204" s="40" t="s">
        <v>54</v>
      </c>
      <c r="J2204" s="4" t="s">
        <v>4510</v>
      </c>
      <c r="K2204" s="4" t="s">
        <v>56</v>
      </c>
      <c r="L2204" s="4" t="s">
        <v>3767</v>
      </c>
      <c r="M2204" s="4" t="s">
        <v>258</v>
      </c>
      <c r="N2204" s="4" t="s">
        <v>3768</v>
      </c>
      <c r="O2204" s="4" t="s">
        <v>258</v>
      </c>
      <c r="P2204" s="4" t="s">
        <v>3769</v>
      </c>
      <c r="Q2204" s="4" t="s">
        <v>172</v>
      </c>
      <c r="R2204" s="4" t="s">
        <v>3770</v>
      </c>
      <c r="S2204" s="4" t="s">
        <v>173</v>
      </c>
      <c r="U2204" s="40" t="s">
        <v>54</v>
      </c>
      <c r="V2204" s="41" t="s">
        <v>4510</v>
      </c>
      <c r="W2204" s="41" t="s">
        <v>56</v>
      </c>
      <c r="X2204" s="41" t="s">
        <v>3767</v>
      </c>
      <c r="Y2204" s="41" t="s">
        <v>258</v>
      </c>
      <c r="Z2204" s="41" t="s">
        <v>3768</v>
      </c>
      <c r="AA2204" s="41" t="s">
        <v>258</v>
      </c>
      <c r="AB2204" s="41" t="s">
        <v>3769</v>
      </c>
      <c r="AC2204" s="41" t="s">
        <v>172</v>
      </c>
      <c r="AD2204" s="41" t="s">
        <v>3770</v>
      </c>
      <c r="AE2204" s="41" t="s">
        <v>173</v>
      </c>
    </row>
    <row r="2205" spans="1:31">
      <c r="A2205" s="4">
        <v>102201</v>
      </c>
      <c r="C2205" s="43" t="s">
        <v>4511</v>
      </c>
      <c r="D2205" s="40" t="s">
        <v>54</v>
      </c>
      <c r="J2205" s="4" t="s">
        <v>4512</v>
      </c>
      <c r="K2205" s="4" t="s">
        <v>56</v>
      </c>
      <c r="L2205" s="4" t="s">
        <v>3767</v>
      </c>
      <c r="M2205" s="4" t="s">
        <v>258</v>
      </c>
      <c r="N2205" s="4" t="s">
        <v>3768</v>
      </c>
      <c r="O2205" s="4" t="s">
        <v>258</v>
      </c>
      <c r="P2205" s="4" t="s">
        <v>3769</v>
      </c>
      <c r="Q2205" s="4" t="s">
        <v>172</v>
      </c>
      <c r="R2205" s="4" t="s">
        <v>3770</v>
      </c>
      <c r="S2205" s="4" t="s">
        <v>173</v>
      </c>
      <c r="U2205" s="40" t="s">
        <v>54</v>
      </c>
      <c r="V2205" s="41" t="s">
        <v>4512</v>
      </c>
      <c r="W2205" s="41" t="s">
        <v>56</v>
      </c>
      <c r="X2205" s="41" t="s">
        <v>3767</v>
      </c>
      <c r="Y2205" s="41" t="s">
        <v>258</v>
      </c>
      <c r="Z2205" s="41" t="s">
        <v>3768</v>
      </c>
      <c r="AA2205" s="41" t="s">
        <v>258</v>
      </c>
      <c r="AB2205" s="41" t="s">
        <v>3769</v>
      </c>
      <c r="AC2205" s="41" t="s">
        <v>172</v>
      </c>
      <c r="AD2205" s="41" t="s">
        <v>3770</v>
      </c>
      <c r="AE2205" s="41" t="s">
        <v>173</v>
      </c>
    </row>
    <row r="2206" spans="1:31">
      <c r="A2206" s="4">
        <v>102202</v>
      </c>
      <c r="C2206" s="43" t="s">
        <v>4513</v>
      </c>
      <c r="D2206" s="40" t="s">
        <v>54</v>
      </c>
      <c r="J2206" s="4" t="s">
        <v>4514</v>
      </c>
      <c r="K2206" s="4" t="s">
        <v>56</v>
      </c>
      <c r="L2206" s="4" t="s">
        <v>3767</v>
      </c>
      <c r="M2206" s="4" t="s">
        <v>258</v>
      </c>
      <c r="N2206" s="4" t="s">
        <v>3768</v>
      </c>
      <c r="O2206" s="4" t="s">
        <v>258</v>
      </c>
      <c r="P2206" s="4" t="s">
        <v>3769</v>
      </c>
      <c r="Q2206" s="4" t="s">
        <v>172</v>
      </c>
      <c r="R2206" s="4" t="s">
        <v>3770</v>
      </c>
      <c r="S2206" s="4" t="s">
        <v>173</v>
      </c>
      <c r="U2206" s="40" t="s">
        <v>54</v>
      </c>
      <c r="V2206" s="41" t="s">
        <v>4514</v>
      </c>
      <c r="W2206" s="41" t="s">
        <v>56</v>
      </c>
      <c r="X2206" s="41" t="s">
        <v>3767</v>
      </c>
      <c r="Y2206" s="41" t="s">
        <v>258</v>
      </c>
      <c r="Z2206" s="41" t="s">
        <v>3768</v>
      </c>
      <c r="AA2206" s="41" t="s">
        <v>258</v>
      </c>
      <c r="AB2206" s="41" t="s">
        <v>3769</v>
      </c>
      <c r="AC2206" s="41" t="s">
        <v>172</v>
      </c>
      <c r="AD2206" s="41" t="s">
        <v>3770</v>
      </c>
      <c r="AE2206" s="41" t="s">
        <v>173</v>
      </c>
    </row>
    <row r="2207" spans="1:31">
      <c r="A2207" s="4">
        <v>102203</v>
      </c>
      <c r="C2207" s="43" t="s">
        <v>4515</v>
      </c>
      <c r="D2207" s="40" t="s">
        <v>54</v>
      </c>
      <c r="J2207" s="4" t="s">
        <v>4516</v>
      </c>
      <c r="K2207" s="4" t="s">
        <v>56</v>
      </c>
      <c r="L2207" s="4" t="s">
        <v>3767</v>
      </c>
      <c r="M2207" s="4" t="s">
        <v>258</v>
      </c>
      <c r="N2207" s="4" t="s">
        <v>3768</v>
      </c>
      <c r="O2207" s="4" t="s">
        <v>258</v>
      </c>
      <c r="P2207" s="4" t="s">
        <v>3769</v>
      </c>
      <c r="Q2207" s="4" t="s">
        <v>172</v>
      </c>
      <c r="R2207" s="4" t="s">
        <v>3770</v>
      </c>
      <c r="S2207" s="4" t="s">
        <v>173</v>
      </c>
      <c r="U2207" s="40" t="s">
        <v>54</v>
      </c>
      <c r="V2207" s="41" t="s">
        <v>4516</v>
      </c>
      <c r="W2207" s="41" t="s">
        <v>56</v>
      </c>
      <c r="X2207" s="41" t="s">
        <v>3767</v>
      </c>
      <c r="Y2207" s="41" t="s">
        <v>258</v>
      </c>
      <c r="Z2207" s="41" t="s">
        <v>3768</v>
      </c>
      <c r="AA2207" s="41" t="s">
        <v>258</v>
      </c>
      <c r="AB2207" s="41" t="s">
        <v>3769</v>
      </c>
      <c r="AC2207" s="41" t="s">
        <v>172</v>
      </c>
      <c r="AD2207" s="41" t="s">
        <v>3770</v>
      </c>
      <c r="AE2207" s="41" t="s">
        <v>173</v>
      </c>
    </row>
    <row r="2208" spans="1:31">
      <c r="A2208" s="4">
        <v>102204</v>
      </c>
      <c r="C2208" s="43" t="s">
        <v>4517</v>
      </c>
      <c r="D2208" s="40" t="s">
        <v>54</v>
      </c>
      <c r="J2208" s="4" t="s">
        <v>4518</v>
      </c>
      <c r="K2208" s="4" t="s">
        <v>56</v>
      </c>
      <c r="L2208" s="4" t="s">
        <v>3767</v>
      </c>
      <c r="M2208" s="4" t="s">
        <v>258</v>
      </c>
      <c r="N2208" s="4" t="s">
        <v>3768</v>
      </c>
      <c r="O2208" s="4" t="s">
        <v>258</v>
      </c>
      <c r="P2208" s="4" t="s">
        <v>3769</v>
      </c>
      <c r="Q2208" s="4" t="s">
        <v>172</v>
      </c>
      <c r="R2208" s="4" t="s">
        <v>3770</v>
      </c>
      <c r="S2208" s="4" t="s">
        <v>173</v>
      </c>
      <c r="U2208" s="40" t="s">
        <v>54</v>
      </c>
      <c r="V2208" s="41" t="s">
        <v>4518</v>
      </c>
      <c r="W2208" s="41" t="s">
        <v>56</v>
      </c>
      <c r="X2208" s="41" t="s">
        <v>3767</v>
      </c>
      <c r="Y2208" s="41" t="s">
        <v>258</v>
      </c>
      <c r="Z2208" s="41" t="s">
        <v>3768</v>
      </c>
      <c r="AA2208" s="41" t="s">
        <v>258</v>
      </c>
      <c r="AB2208" s="41" t="s">
        <v>3769</v>
      </c>
      <c r="AC2208" s="41" t="s">
        <v>172</v>
      </c>
      <c r="AD2208" s="41" t="s">
        <v>3770</v>
      </c>
      <c r="AE2208" s="41" t="s">
        <v>173</v>
      </c>
    </row>
    <row r="2209" spans="1:31">
      <c r="A2209" s="4">
        <v>102205</v>
      </c>
      <c r="C2209" s="43" t="s">
        <v>4519</v>
      </c>
      <c r="D2209" s="40" t="s">
        <v>54</v>
      </c>
      <c r="J2209" s="4" t="s">
        <v>4520</v>
      </c>
      <c r="K2209" s="4" t="s">
        <v>56</v>
      </c>
      <c r="L2209" s="4" t="s">
        <v>3767</v>
      </c>
      <c r="M2209" s="4" t="s">
        <v>258</v>
      </c>
      <c r="N2209" s="4" t="s">
        <v>3768</v>
      </c>
      <c r="O2209" s="4" t="s">
        <v>258</v>
      </c>
      <c r="P2209" s="4" t="s">
        <v>3769</v>
      </c>
      <c r="Q2209" s="4" t="s">
        <v>172</v>
      </c>
      <c r="R2209" s="4" t="s">
        <v>3770</v>
      </c>
      <c r="S2209" s="4" t="s">
        <v>173</v>
      </c>
      <c r="U2209" s="40" t="s">
        <v>54</v>
      </c>
      <c r="V2209" s="41" t="s">
        <v>4520</v>
      </c>
      <c r="W2209" s="41" t="s">
        <v>56</v>
      </c>
      <c r="X2209" s="41" t="s">
        <v>3767</v>
      </c>
      <c r="Y2209" s="41" t="s">
        <v>258</v>
      </c>
      <c r="Z2209" s="41" t="s">
        <v>3768</v>
      </c>
      <c r="AA2209" s="41" t="s">
        <v>258</v>
      </c>
      <c r="AB2209" s="41" t="s">
        <v>3769</v>
      </c>
      <c r="AC2209" s="41" t="s">
        <v>172</v>
      </c>
      <c r="AD2209" s="41" t="s">
        <v>3770</v>
      </c>
      <c r="AE2209" s="41" t="s">
        <v>173</v>
      </c>
    </row>
    <row r="2210" spans="1:31">
      <c r="A2210" s="4">
        <v>102206</v>
      </c>
      <c r="C2210" s="43" t="s">
        <v>4521</v>
      </c>
      <c r="D2210" s="40" t="s">
        <v>54</v>
      </c>
      <c r="J2210" s="4" t="s">
        <v>4522</v>
      </c>
      <c r="K2210" s="4" t="s">
        <v>56</v>
      </c>
      <c r="L2210" s="4" t="s">
        <v>3767</v>
      </c>
      <c r="M2210" s="4" t="s">
        <v>258</v>
      </c>
      <c r="N2210" s="4" t="s">
        <v>3768</v>
      </c>
      <c r="O2210" s="4" t="s">
        <v>258</v>
      </c>
      <c r="P2210" s="4" t="s">
        <v>3769</v>
      </c>
      <c r="Q2210" s="4" t="s">
        <v>172</v>
      </c>
      <c r="R2210" s="4" t="s">
        <v>3770</v>
      </c>
      <c r="S2210" s="4" t="s">
        <v>173</v>
      </c>
      <c r="U2210" s="40" t="s">
        <v>54</v>
      </c>
      <c r="V2210" s="41" t="s">
        <v>4522</v>
      </c>
      <c r="W2210" s="41" t="s">
        <v>56</v>
      </c>
      <c r="X2210" s="41" t="s">
        <v>3767</v>
      </c>
      <c r="Y2210" s="41" t="s">
        <v>258</v>
      </c>
      <c r="Z2210" s="41" t="s">
        <v>3768</v>
      </c>
      <c r="AA2210" s="41" t="s">
        <v>258</v>
      </c>
      <c r="AB2210" s="41" t="s">
        <v>3769</v>
      </c>
      <c r="AC2210" s="41" t="s">
        <v>172</v>
      </c>
      <c r="AD2210" s="41" t="s">
        <v>3770</v>
      </c>
      <c r="AE2210" s="41" t="s">
        <v>173</v>
      </c>
    </row>
    <row r="2211" spans="1:31">
      <c r="A2211" s="4">
        <v>102207</v>
      </c>
      <c r="C2211" s="43" t="s">
        <v>4523</v>
      </c>
      <c r="D2211" s="40" t="s">
        <v>54</v>
      </c>
      <c r="J2211" s="4" t="s">
        <v>4524</v>
      </c>
      <c r="K2211" s="4" t="s">
        <v>56</v>
      </c>
      <c r="L2211" s="4" t="s">
        <v>3767</v>
      </c>
      <c r="M2211" s="4" t="s">
        <v>258</v>
      </c>
      <c r="N2211" s="4" t="s">
        <v>3768</v>
      </c>
      <c r="O2211" s="4" t="s">
        <v>258</v>
      </c>
      <c r="P2211" s="4" t="s">
        <v>3769</v>
      </c>
      <c r="Q2211" s="4" t="s">
        <v>172</v>
      </c>
      <c r="R2211" s="4" t="s">
        <v>3770</v>
      </c>
      <c r="S2211" s="4" t="s">
        <v>173</v>
      </c>
      <c r="U2211" s="40" t="s">
        <v>54</v>
      </c>
      <c r="V2211" s="41" t="s">
        <v>4524</v>
      </c>
      <c r="W2211" s="41" t="s">
        <v>56</v>
      </c>
      <c r="X2211" s="41" t="s">
        <v>3767</v>
      </c>
      <c r="Y2211" s="41" t="s">
        <v>258</v>
      </c>
      <c r="Z2211" s="41" t="s">
        <v>3768</v>
      </c>
      <c r="AA2211" s="41" t="s">
        <v>258</v>
      </c>
      <c r="AB2211" s="41" t="s">
        <v>3769</v>
      </c>
      <c r="AC2211" s="41" t="s">
        <v>172</v>
      </c>
      <c r="AD2211" s="41" t="s">
        <v>3770</v>
      </c>
      <c r="AE2211" s="41" t="s">
        <v>173</v>
      </c>
    </row>
    <row r="2212" spans="1:31">
      <c r="A2212" s="4">
        <v>102208</v>
      </c>
      <c r="C2212" s="43" t="s">
        <v>4525</v>
      </c>
      <c r="D2212" s="40" t="s">
        <v>54</v>
      </c>
      <c r="J2212" s="4" t="s">
        <v>4526</v>
      </c>
      <c r="K2212" s="4" t="s">
        <v>56</v>
      </c>
      <c r="L2212" s="4" t="s">
        <v>3767</v>
      </c>
      <c r="M2212" s="4" t="s">
        <v>258</v>
      </c>
      <c r="N2212" s="4" t="s">
        <v>3768</v>
      </c>
      <c r="O2212" s="4" t="s">
        <v>258</v>
      </c>
      <c r="P2212" s="4" t="s">
        <v>3769</v>
      </c>
      <c r="Q2212" s="4" t="s">
        <v>172</v>
      </c>
      <c r="R2212" s="4" t="s">
        <v>3770</v>
      </c>
      <c r="S2212" s="4" t="s">
        <v>173</v>
      </c>
      <c r="U2212" s="40" t="s">
        <v>54</v>
      </c>
      <c r="V2212" s="41" t="s">
        <v>4526</v>
      </c>
      <c r="W2212" s="41" t="s">
        <v>56</v>
      </c>
      <c r="X2212" s="41" t="s">
        <v>3767</v>
      </c>
      <c r="Y2212" s="41" t="s">
        <v>258</v>
      </c>
      <c r="Z2212" s="41" t="s">
        <v>3768</v>
      </c>
      <c r="AA2212" s="41" t="s">
        <v>258</v>
      </c>
      <c r="AB2212" s="41" t="s">
        <v>3769</v>
      </c>
      <c r="AC2212" s="41" t="s">
        <v>172</v>
      </c>
      <c r="AD2212" s="41" t="s">
        <v>3770</v>
      </c>
      <c r="AE2212" s="41" t="s">
        <v>173</v>
      </c>
    </row>
    <row r="2213" spans="1:31">
      <c r="A2213" s="4">
        <v>102209</v>
      </c>
      <c r="C2213" s="43" t="s">
        <v>4527</v>
      </c>
      <c r="D2213" s="40" t="s">
        <v>54</v>
      </c>
      <c r="J2213" s="4" t="s">
        <v>4528</v>
      </c>
      <c r="K2213" s="4" t="s">
        <v>56</v>
      </c>
      <c r="L2213" s="4" t="s">
        <v>3767</v>
      </c>
      <c r="M2213" s="4" t="s">
        <v>258</v>
      </c>
      <c r="N2213" s="4" t="s">
        <v>3768</v>
      </c>
      <c r="O2213" s="4" t="s">
        <v>258</v>
      </c>
      <c r="P2213" s="4" t="s">
        <v>3769</v>
      </c>
      <c r="Q2213" s="4" t="s">
        <v>172</v>
      </c>
      <c r="R2213" s="4" t="s">
        <v>3770</v>
      </c>
      <c r="S2213" s="4" t="s">
        <v>173</v>
      </c>
      <c r="U2213" s="40" t="s">
        <v>54</v>
      </c>
      <c r="V2213" s="41" t="s">
        <v>4528</v>
      </c>
      <c r="W2213" s="41" t="s">
        <v>56</v>
      </c>
      <c r="X2213" s="41" t="s">
        <v>3767</v>
      </c>
      <c r="Y2213" s="41" t="s">
        <v>258</v>
      </c>
      <c r="Z2213" s="41" t="s">
        <v>3768</v>
      </c>
      <c r="AA2213" s="41" t="s">
        <v>258</v>
      </c>
      <c r="AB2213" s="41" t="s">
        <v>3769</v>
      </c>
      <c r="AC2213" s="41" t="s">
        <v>172</v>
      </c>
      <c r="AD2213" s="41" t="s">
        <v>3770</v>
      </c>
      <c r="AE2213" s="41" t="s">
        <v>173</v>
      </c>
    </row>
    <row r="2214" spans="1:31">
      <c r="A2214" s="4">
        <v>102210</v>
      </c>
      <c r="C2214" s="43" t="s">
        <v>4529</v>
      </c>
      <c r="D2214" s="40" t="s">
        <v>54</v>
      </c>
      <c r="J2214" s="4" t="s">
        <v>4530</v>
      </c>
      <c r="K2214" s="4" t="s">
        <v>56</v>
      </c>
      <c r="L2214" s="4" t="s">
        <v>3767</v>
      </c>
      <c r="M2214" s="4" t="s">
        <v>258</v>
      </c>
      <c r="N2214" s="4" t="s">
        <v>3768</v>
      </c>
      <c r="O2214" s="4" t="s">
        <v>258</v>
      </c>
      <c r="P2214" s="4" t="s">
        <v>3769</v>
      </c>
      <c r="Q2214" s="4" t="s">
        <v>172</v>
      </c>
      <c r="R2214" s="4" t="s">
        <v>3770</v>
      </c>
      <c r="S2214" s="4" t="s">
        <v>173</v>
      </c>
      <c r="U2214" s="40" t="s">
        <v>54</v>
      </c>
      <c r="V2214" s="41" t="s">
        <v>4530</v>
      </c>
      <c r="W2214" s="41" t="s">
        <v>56</v>
      </c>
      <c r="X2214" s="41" t="s">
        <v>3767</v>
      </c>
      <c r="Y2214" s="41" t="s">
        <v>258</v>
      </c>
      <c r="Z2214" s="41" t="s">
        <v>3768</v>
      </c>
      <c r="AA2214" s="41" t="s">
        <v>258</v>
      </c>
      <c r="AB2214" s="41" t="s">
        <v>3769</v>
      </c>
      <c r="AC2214" s="41" t="s">
        <v>172</v>
      </c>
      <c r="AD2214" s="41" t="s">
        <v>3770</v>
      </c>
      <c r="AE2214" s="41" t="s">
        <v>173</v>
      </c>
    </row>
    <row r="2215" spans="1:31">
      <c r="A2215" s="4">
        <v>102211</v>
      </c>
      <c r="C2215" s="43" t="s">
        <v>4531</v>
      </c>
      <c r="D2215" s="40" t="s">
        <v>54</v>
      </c>
      <c r="J2215" s="4" t="s">
        <v>4532</v>
      </c>
      <c r="K2215" s="4" t="s">
        <v>56</v>
      </c>
      <c r="L2215" s="4" t="s">
        <v>3767</v>
      </c>
      <c r="M2215" s="4" t="s">
        <v>258</v>
      </c>
      <c r="N2215" s="4" t="s">
        <v>3768</v>
      </c>
      <c r="O2215" s="4" t="s">
        <v>258</v>
      </c>
      <c r="P2215" s="4" t="s">
        <v>3769</v>
      </c>
      <c r="Q2215" s="4" t="s">
        <v>172</v>
      </c>
      <c r="R2215" s="4" t="s">
        <v>3770</v>
      </c>
      <c r="S2215" s="4" t="s">
        <v>173</v>
      </c>
      <c r="U2215" s="40" t="s">
        <v>54</v>
      </c>
      <c r="V2215" s="41" t="s">
        <v>4532</v>
      </c>
      <c r="W2215" s="41" t="s">
        <v>56</v>
      </c>
      <c r="X2215" s="41" t="s">
        <v>3767</v>
      </c>
      <c r="Y2215" s="41" t="s">
        <v>258</v>
      </c>
      <c r="Z2215" s="41" t="s">
        <v>3768</v>
      </c>
      <c r="AA2215" s="41" t="s">
        <v>258</v>
      </c>
      <c r="AB2215" s="41" t="s">
        <v>3769</v>
      </c>
      <c r="AC2215" s="41" t="s">
        <v>172</v>
      </c>
      <c r="AD2215" s="41" t="s">
        <v>3770</v>
      </c>
      <c r="AE2215" s="41" t="s">
        <v>173</v>
      </c>
    </row>
    <row r="2216" spans="1:31">
      <c r="A2216" s="4">
        <v>102212</v>
      </c>
      <c r="C2216" s="43" t="s">
        <v>4533</v>
      </c>
      <c r="D2216" s="40" t="s">
        <v>54</v>
      </c>
      <c r="J2216" s="4" t="s">
        <v>4534</v>
      </c>
      <c r="K2216" s="4" t="s">
        <v>56</v>
      </c>
      <c r="L2216" s="4" t="s">
        <v>3767</v>
      </c>
      <c r="M2216" s="4" t="s">
        <v>258</v>
      </c>
      <c r="N2216" s="4" t="s">
        <v>3768</v>
      </c>
      <c r="O2216" s="4" t="s">
        <v>258</v>
      </c>
      <c r="P2216" s="4" t="s">
        <v>3769</v>
      </c>
      <c r="Q2216" s="4" t="s">
        <v>172</v>
      </c>
      <c r="R2216" s="4" t="s">
        <v>3770</v>
      </c>
      <c r="S2216" s="4" t="s">
        <v>173</v>
      </c>
      <c r="U2216" s="40" t="s">
        <v>54</v>
      </c>
      <c r="V2216" s="41" t="s">
        <v>4534</v>
      </c>
      <c r="W2216" s="41" t="s">
        <v>56</v>
      </c>
      <c r="X2216" s="41" t="s">
        <v>3767</v>
      </c>
      <c r="Y2216" s="41" t="s">
        <v>258</v>
      </c>
      <c r="Z2216" s="41" t="s">
        <v>3768</v>
      </c>
      <c r="AA2216" s="41" t="s">
        <v>258</v>
      </c>
      <c r="AB2216" s="41" t="s">
        <v>3769</v>
      </c>
      <c r="AC2216" s="41" t="s">
        <v>172</v>
      </c>
      <c r="AD2216" s="41" t="s">
        <v>3770</v>
      </c>
      <c r="AE2216" s="41" t="s">
        <v>173</v>
      </c>
    </row>
    <row r="2217" spans="1:31">
      <c r="A2217" s="4">
        <v>102213</v>
      </c>
      <c r="C2217" s="43" t="s">
        <v>4535</v>
      </c>
      <c r="D2217" s="40" t="s">
        <v>54</v>
      </c>
      <c r="J2217" s="4" t="s">
        <v>4536</v>
      </c>
      <c r="K2217" s="4" t="s">
        <v>56</v>
      </c>
      <c r="L2217" s="4" t="s">
        <v>3767</v>
      </c>
      <c r="M2217" s="4" t="s">
        <v>258</v>
      </c>
      <c r="N2217" s="4" t="s">
        <v>3768</v>
      </c>
      <c r="O2217" s="4" t="s">
        <v>258</v>
      </c>
      <c r="P2217" s="4" t="s">
        <v>3769</v>
      </c>
      <c r="Q2217" s="4" t="s">
        <v>172</v>
      </c>
      <c r="R2217" s="4" t="s">
        <v>3770</v>
      </c>
      <c r="S2217" s="4" t="s">
        <v>173</v>
      </c>
      <c r="U2217" s="40" t="s">
        <v>54</v>
      </c>
      <c r="V2217" s="41" t="s">
        <v>4536</v>
      </c>
      <c r="W2217" s="41" t="s">
        <v>56</v>
      </c>
      <c r="X2217" s="41" t="s">
        <v>3767</v>
      </c>
      <c r="Y2217" s="41" t="s">
        <v>258</v>
      </c>
      <c r="Z2217" s="41" t="s">
        <v>3768</v>
      </c>
      <c r="AA2217" s="41" t="s">
        <v>258</v>
      </c>
      <c r="AB2217" s="41" t="s">
        <v>3769</v>
      </c>
      <c r="AC2217" s="41" t="s">
        <v>172</v>
      </c>
      <c r="AD2217" s="41" t="s">
        <v>3770</v>
      </c>
      <c r="AE2217" s="41" t="s">
        <v>173</v>
      </c>
    </row>
    <row r="2218" spans="1:31">
      <c r="A2218" s="4">
        <v>102214</v>
      </c>
      <c r="C2218" s="43" t="s">
        <v>4537</v>
      </c>
      <c r="D2218" s="40" t="s">
        <v>54</v>
      </c>
      <c r="J2218" s="4" t="s">
        <v>4538</v>
      </c>
      <c r="K2218" s="4" t="s">
        <v>56</v>
      </c>
      <c r="L2218" s="4" t="s">
        <v>3767</v>
      </c>
      <c r="M2218" s="4" t="s">
        <v>258</v>
      </c>
      <c r="N2218" s="4" t="s">
        <v>3768</v>
      </c>
      <c r="O2218" s="4" t="s">
        <v>258</v>
      </c>
      <c r="P2218" s="4" t="s">
        <v>3769</v>
      </c>
      <c r="Q2218" s="4" t="s">
        <v>172</v>
      </c>
      <c r="R2218" s="4" t="s">
        <v>3770</v>
      </c>
      <c r="S2218" s="4" t="s">
        <v>173</v>
      </c>
      <c r="U2218" s="40" t="s">
        <v>54</v>
      </c>
      <c r="V2218" s="41" t="s">
        <v>4538</v>
      </c>
      <c r="W2218" s="41" t="s">
        <v>56</v>
      </c>
      <c r="X2218" s="41" t="s">
        <v>3767</v>
      </c>
      <c r="Y2218" s="41" t="s">
        <v>258</v>
      </c>
      <c r="Z2218" s="41" t="s">
        <v>3768</v>
      </c>
      <c r="AA2218" s="41" t="s">
        <v>258</v>
      </c>
      <c r="AB2218" s="41" t="s">
        <v>3769</v>
      </c>
      <c r="AC2218" s="41" t="s">
        <v>172</v>
      </c>
      <c r="AD2218" s="41" t="s">
        <v>3770</v>
      </c>
      <c r="AE2218" s="41" t="s">
        <v>173</v>
      </c>
    </row>
    <row r="2219" spans="1:31">
      <c r="A2219" s="4">
        <v>102215</v>
      </c>
      <c r="C2219" s="43" t="s">
        <v>4539</v>
      </c>
      <c r="D2219" s="40" t="s">
        <v>54</v>
      </c>
      <c r="J2219" s="4" t="s">
        <v>4540</v>
      </c>
      <c r="K2219" s="4" t="s">
        <v>56</v>
      </c>
      <c r="L2219" s="4" t="s">
        <v>3767</v>
      </c>
      <c r="M2219" s="4" t="s">
        <v>258</v>
      </c>
      <c r="N2219" s="4" t="s">
        <v>3768</v>
      </c>
      <c r="O2219" s="4" t="s">
        <v>258</v>
      </c>
      <c r="P2219" s="4" t="s">
        <v>3769</v>
      </c>
      <c r="Q2219" s="4" t="s">
        <v>172</v>
      </c>
      <c r="R2219" s="4" t="s">
        <v>3770</v>
      </c>
      <c r="S2219" s="4" t="s">
        <v>173</v>
      </c>
      <c r="U2219" s="40" t="s">
        <v>54</v>
      </c>
      <c r="V2219" s="41" t="s">
        <v>4540</v>
      </c>
      <c r="W2219" s="41" t="s">
        <v>56</v>
      </c>
      <c r="X2219" s="41" t="s">
        <v>3767</v>
      </c>
      <c r="Y2219" s="41" t="s">
        <v>258</v>
      </c>
      <c r="Z2219" s="41" t="s">
        <v>3768</v>
      </c>
      <c r="AA2219" s="41" t="s">
        <v>258</v>
      </c>
      <c r="AB2219" s="41" t="s">
        <v>3769</v>
      </c>
      <c r="AC2219" s="41" t="s">
        <v>172</v>
      </c>
      <c r="AD2219" s="41" t="s">
        <v>3770</v>
      </c>
      <c r="AE2219" s="41" t="s">
        <v>173</v>
      </c>
    </row>
    <row r="2220" spans="1:31">
      <c r="A2220" s="4">
        <v>102216</v>
      </c>
      <c r="C2220" s="43" t="s">
        <v>4541</v>
      </c>
      <c r="D2220" s="40" t="s">
        <v>54</v>
      </c>
      <c r="J2220" s="4" t="s">
        <v>4542</v>
      </c>
      <c r="K2220" s="4" t="s">
        <v>56</v>
      </c>
      <c r="L2220" s="4" t="s">
        <v>3767</v>
      </c>
      <c r="M2220" s="4" t="s">
        <v>258</v>
      </c>
      <c r="N2220" s="4" t="s">
        <v>3768</v>
      </c>
      <c r="O2220" s="4" t="s">
        <v>258</v>
      </c>
      <c r="P2220" s="4" t="s">
        <v>3769</v>
      </c>
      <c r="Q2220" s="4" t="s">
        <v>172</v>
      </c>
      <c r="R2220" s="4" t="s">
        <v>3770</v>
      </c>
      <c r="S2220" s="4" t="s">
        <v>173</v>
      </c>
      <c r="U2220" s="40" t="s">
        <v>54</v>
      </c>
      <c r="V2220" s="41" t="s">
        <v>4542</v>
      </c>
      <c r="W2220" s="41" t="s">
        <v>56</v>
      </c>
      <c r="X2220" s="41" t="s">
        <v>3767</v>
      </c>
      <c r="Y2220" s="41" t="s">
        <v>258</v>
      </c>
      <c r="Z2220" s="41" t="s">
        <v>3768</v>
      </c>
      <c r="AA2220" s="41" t="s">
        <v>258</v>
      </c>
      <c r="AB2220" s="41" t="s">
        <v>3769</v>
      </c>
      <c r="AC2220" s="41" t="s">
        <v>172</v>
      </c>
      <c r="AD2220" s="41" t="s">
        <v>3770</v>
      </c>
      <c r="AE2220" s="41" t="s">
        <v>173</v>
      </c>
    </row>
    <row r="2221" spans="1:31">
      <c r="A2221" s="4">
        <v>102217</v>
      </c>
      <c r="C2221" s="43" t="s">
        <v>4543</v>
      </c>
      <c r="D2221" s="40" t="s">
        <v>54</v>
      </c>
      <c r="J2221" s="4" t="s">
        <v>4544</v>
      </c>
      <c r="K2221" s="4" t="s">
        <v>56</v>
      </c>
      <c r="L2221" s="4" t="s">
        <v>3767</v>
      </c>
      <c r="M2221" s="4" t="s">
        <v>258</v>
      </c>
      <c r="N2221" s="4" t="s">
        <v>3768</v>
      </c>
      <c r="O2221" s="4" t="s">
        <v>258</v>
      </c>
      <c r="P2221" s="4" t="s">
        <v>3769</v>
      </c>
      <c r="Q2221" s="4" t="s">
        <v>172</v>
      </c>
      <c r="R2221" s="4" t="s">
        <v>3770</v>
      </c>
      <c r="S2221" s="4" t="s">
        <v>173</v>
      </c>
      <c r="U2221" s="40" t="s">
        <v>54</v>
      </c>
      <c r="V2221" s="41" t="s">
        <v>4544</v>
      </c>
      <c r="W2221" s="41" t="s">
        <v>56</v>
      </c>
      <c r="X2221" s="41" t="s">
        <v>3767</v>
      </c>
      <c r="Y2221" s="41" t="s">
        <v>258</v>
      </c>
      <c r="Z2221" s="41" t="s">
        <v>3768</v>
      </c>
      <c r="AA2221" s="41" t="s">
        <v>258</v>
      </c>
      <c r="AB2221" s="41" t="s">
        <v>3769</v>
      </c>
      <c r="AC2221" s="41" t="s">
        <v>172</v>
      </c>
      <c r="AD2221" s="41" t="s">
        <v>3770</v>
      </c>
      <c r="AE2221" s="41" t="s">
        <v>173</v>
      </c>
    </row>
    <row r="2222" spans="1:31">
      <c r="A2222" s="4">
        <v>102218</v>
      </c>
      <c r="C2222" s="43" t="s">
        <v>4545</v>
      </c>
      <c r="D2222" s="40" t="s">
        <v>54</v>
      </c>
      <c r="J2222" s="4" t="s">
        <v>4546</v>
      </c>
      <c r="K2222" s="4" t="s">
        <v>56</v>
      </c>
      <c r="L2222" s="4" t="s">
        <v>3767</v>
      </c>
      <c r="M2222" s="4" t="s">
        <v>258</v>
      </c>
      <c r="N2222" s="4" t="s">
        <v>3768</v>
      </c>
      <c r="O2222" s="4" t="s">
        <v>258</v>
      </c>
      <c r="P2222" s="4" t="s">
        <v>3769</v>
      </c>
      <c r="Q2222" s="4" t="s">
        <v>172</v>
      </c>
      <c r="R2222" s="4" t="s">
        <v>3770</v>
      </c>
      <c r="S2222" s="4" t="s">
        <v>173</v>
      </c>
      <c r="U2222" s="40" t="s">
        <v>54</v>
      </c>
      <c r="V2222" s="41" t="s">
        <v>4546</v>
      </c>
      <c r="W2222" s="41" t="s">
        <v>56</v>
      </c>
      <c r="X2222" s="41" t="s">
        <v>3767</v>
      </c>
      <c r="Y2222" s="41" t="s">
        <v>258</v>
      </c>
      <c r="Z2222" s="41" t="s">
        <v>3768</v>
      </c>
      <c r="AA2222" s="41" t="s">
        <v>258</v>
      </c>
      <c r="AB2222" s="41" t="s">
        <v>3769</v>
      </c>
      <c r="AC2222" s="41" t="s">
        <v>172</v>
      </c>
      <c r="AD2222" s="41" t="s">
        <v>3770</v>
      </c>
      <c r="AE2222" s="41" t="s">
        <v>173</v>
      </c>
    </row>
    <row r="2223" spans="1:31">
      <c r="A2223" s="4">
        <v>102219</v>
      </c>
      <c r="C2223" s="43" t="s">
        <v>4547</v>
      </c>
      <c r="D2223" s="40" t="s">
        <v>54</v>
      </c>
      <c r="J2223" s="4" t="s">
        <v>4548</v>
      </c>
      <c r="K2223" s="4" t="s">
        <v>56</v>
      </c>
      <c r="L2223" s="4" t="s">
        <v>3767</v>
      </c>
      <c r="M2223" s="4" t="s">
        <v>258</v>
      </c>
      <c r="N2223" s="4" t="s">
        <v>3768</v>
      </c>
      <c r="O2223" s="4" t="s">
        <v>258</v>
      </c>
      <c r="P2223" s="4" t="s">
        <v>3769</v>
      </c>
      <c r="Q2223" s="4" t="s">
        <v>172</v>
      </c>
      <c r="R2223" s="4" t="s">
        <v>3770</v>
      </c>
      <c r="S2223" s="4" t="s">
        <v>173</v>
      </c>
      <c r="U2223" s="40" t="s">
        <v>54</v>
      </c>
      <c r="V2223" s="41" t="s">
        <v>4548</v>
      </c>
      <c r="W2223" s="41" t="s">
        <v>56</v>
      </c>
      <c r="X2223" s="41" t="s">
        <v>3767</v>
      </c>
      <c r="Y2223" s="41" t="s">
        <v>258</v>
      </c>
      <c r="Z2223" s="41" t="s">
        <v>3768</v>
      </c>
      <c r="AA2223" s="41" t="s">
        <v>258</v>
      </c>
      <c r="AB2223" s="41" t="s">
        <v>3769</v>
      </c>
      <c r="AC2223" s="41" t="s">
        <v>172</v>
      </c>
      <c r="AD2223" s="41" t="s">
        <v>3770</v>
      </c>
      <c r="AE2223" s="41" t="s">
        <v>173</v>
      </c>
    </row>
    <row r="2224" spans="1:31">
      <c r="A2224" s="4">
        <v>102220</v>
      </c>
      <c r="C2224" s="43" t="s">
        <v>4549</v>
      </c>
      <c r="D2224" s="40" t="s">
        <v>54</v>
      </c>
      <c r="J2224" s="4" t="s">
        <v>4550</v>
      </c>
      <c r="K2224" s="4" t="s">
        <v>56</v>
      </c>
      <c r="L2224" s="4" t="s">
        <v>3767</v>
      </c>
      <c r="M2224" s="4" t="s">
        <v>258</v>
      </c>
      <c r="N2224" s="4" t="s">
        <v>3768</v>
      </c>
      <c r="O2224" s="4" t="s">
        <v>258</v>
      </c>
      <c r="P2224" s="4" t="s">
        <v>3769</v>
      </c>
      <c r="Q2224" s="4" t="s">
        <v>172</v>
      </c>
      <c r="R2224" s="4" t="s">
        <v>3770</v>
      </c>
      <c r="S2224" s="4" t="s">
        <v>173</v>
      </c>
      <c r="U2224" s="40" t="s">
        <v>54</v>
      </c>
      <c r="V2224" s="41" t="s">
        <v>4550</v>
      </c>
      <c r="W2224" s="41" t="s">
        <v>56</v>
      </c>
      <c r="X2224" s="41" t="s">
        <v>3767</v>
      </c>
      <c r="Y2224" s="41" t="s">
        <v>258</v>
      </c>
      <c r="Z2224" s="41" t="s">
        <v>3768</v>
      </c>
      <c r="AA2224" s="41" t="s">
        <v>258</v>
      </c>
      <c r="AB2224" s="41" t="s">
        <v>3769</v>
      </c>
      <c r="AC2224" s="41" t="s">
        <v>172</v>
      </c>
      <c r="AD2224" s="41" t="s">
        <v>3770</v>
      </c>
      <c r="AE2224" s="41" t="s">
        <v>173</v>
      </c>
    </row>
    <row r="2225" spans="1:31">
      <c r="A2225" s="4">
        <v>102221</v>
      </c>
      <c r="C2225" s="43" t="s">
        <v>4551</v>
      </c>
      <c r="D2225" s="40" t="s">
        <v>54</v>
      </c>
      <c r="J2225" s="4" t="s">
        <v>4552</v>
      </c>
      <c r="K2225" s="4" t="s">
        <v>56</v>
      </c>
      <c r="L2225" s="4" t="s">
        <v>3767</v>
      </c>
      <c r="M2225" s="4" t="s">
        <v>258</v>
      </c>
      <c r="N2225" s="4" t="s">
        <v>3768</v>
      </c>
      <c r="O2225" s="4" t="s">
        <v>258</v>
      </c>
      <c r="P2225" s="4" t="s">
        <v>3769</v>
      </c>
      <c r="Q2225" s="4" t="s">
        <v>172</v>
      </c>
      <c r="R2225" s="4" t="s">
        <v>3770</v>
      </c>
      <c r="S2225" s="4" t="s">
        <v>173</v>
      </c>
      <c r="U2225" s="40" t="s">
        <v>54</v>
      </c>
      <c r="V2225" s="41" t="s">
        <v>4552</v>
      </c>
      <c r="W2225" s="41" t="s">
        <v>56</v>
      </c>
      <c r="X2225" s="41" t="s">
        <v>3767</v>
      </c>
      <c r="Y2225" s="41" t="s">
        <v>258</v>
      </c>
      <c r="Z2225" s="41" t="s">
        <v>3768</v>
      </c>
      <c r="AA2225" s="41" t="s">
        <v>258</v>
      </c>
      <c r="AB2225" s="41" t="s">
        <v>3769</v>
      </c>
      <c r="AC2225" s="41" t="s">
        <v>172</v>
      </c>
      <c r="AD2225" s="41" t="s">
        <v>3770</v>
      </c>
      <c r="AE2225" s="41" t="s">
        <v>173</v>
      </c>
    </row>
    <row r="2226" spans="1:31">
      <c r="A2226" s="4">
        <v>102222</v>
      </c>
      <c r="C2226" s="43" t="s">
        <v>4553</v>
      </c>
      <c r="D2226" s="40" t="s">
        <v>54</v>
      </c>
      <c r="J2226" s="4" t="s">
        <v>4554</v>
      </c>
      <c r="K2226" s="4" t="s">
        <v>56</v>
      </c>
      <c r="L2226" s="4" t="s">
        <v>3767</v>
      </c>
      <c r="M2226" s="4" t="s">
        <v>258</v>
      </c>
      <c r="N2226" s="4" t="s">
        <v>3768</v>
      </c>
      <c r="O2226" s="4" t="s">
        <v>258</v>
      </c>
      <c r="P2226" s="4" t="s">
        <v>3769</v>
      </c>
      <c r="Q2226" s="4" t="s">
        <v>172</v>
      </c>
      <c r="R2226" s="4" t="s">
        <v>3770</v>
      </c>
      <c r="S2226" s="4" t="s">
        <v>173</v>
      </c>
      <c r="U2226" s="40" t="s">
        <v>54</v>
      </c>
      <c r="V2226" s="41" t="s">
        <v>4554</v>
      </c>
      <c r="W2226" s="41" t="s">
        <v>56</v>
      </c>
      <c r="X2226" s="41" t="s">
        <v>3767</v>
      </c>
      <c r="Y2226" s="41" t="s">
        <v>258</v>
      </c>
      <c r="Z2226" s="41" t="s">
        <v>3768</v>
      </c>
      <c r="AA2226" s="41" t="s">
        <v>258</v>
      </c>
      <c r="AB2226" s="41" t="s">
        <v>3769</v>
      </c>
      <c r="AC2226" s="41" t="s">
        <v>172</v>
      </c>
      <c r="AD2226" s="41" t="s">
        <v>3770</v>
      </c>
      <c r="AE2226" s="41" t="s">
        <v>173</v>
      </c>
    </row>
    <row r="2227" spans="1:31">
      <c r="A2227" s="4">
        <v>102223</v>
      </c>
      <c r="C2227" s="43" t="s">
        <v>4555</v>
      </c>
      <c r="D2227" s="40" t="s">
        <v>54</v>
      </c>
      <c r="J2227" s="4" t="s">
        <v>4556</v>
      </c>
      <c r="K2227" s="4" t="s">
        <v>56</v>
      </c>
      <c r="L2227" s="4" t="s">
        <v>3767</v>
      </c>
      <c r="M2227" s="4" t="s">
        <v>258</v>
      </c>
      <c r="N2227" s="4" t="s">
        <v>3768</v>
      </c>
      <c r="O2227" s="4" t="s">
        <v>258</v>
      </c>
      <c r="P2227" s="4" t="s">
        <v>3769</v>
      </c>
      <c r="Q2227" s="4" t="s">
        <v>172</v>
      </c>
      <c r="R2227" s="4" t="s">
        <v>3770</v>
      </c>
      <c r="S2227" s="4" t="s">
        <v>173</v>
      </c>
      <c r="U2227" s="40" t="s">
        <v>54</v>
      </c>
      <c r="V2227" s="41" t="s">
        <v>4556</v>
      </c>
      <c r="W2227" s="41" t="s">
        <v>56</v>
      </c>
      <c r="X2227" s="41" t="s">
        <v>3767</v>
      </c>
      <c r="Y2227" s="41" t="s">
        <v>258</v>
      </c>
      <c r="Z2227" s="41" t="s">
        <v>3768</v>
      </c>
      <c r="AA2227" s="41" t="s">
        <v>258</v>
      </c>
      <c r="AB2227" s="41" t="s">
        <v>3769</v>
      </c>
      <c r="AC2227" s="41" t="s">
        <v>172</v>
      </c>
      <c r="AD2227" s="41" t="s">
        <v>3770</v>
      </c>
      <c r="AE2227" s="41" t="s">
        <v>173</v>
      </c>
    </row>
    <row r="2228" spans="1:31">
      <c r="A2228" s="4">
        <v>102224</v>
      </c>
      <c r="C2228" s="43" t="s">
        <v>4557</v>
      </c>
      <c r="D2228" s="40" t="s">
        <v>54</v>
      </c>
      <c r="J2228" s="4" t="s">
        <v>4558</v>
      </c>
      <c r="K2228" s="4" t="s">
        <v>56</v>
      </c>
      <c r="L2228" s="4" t="s">
        <v>3767</v>
      </c>
      <c r="M2228" s="4" t="s">
        <v>258</v>
      </c>
      <c r="N2228" s="4" t="s">
        <v>3768</v>
      </c>
      <c r="O2228" s="4" t="s">
        <v>258</v>
      </c>
      <c r="P2228" s="4" t="s">
        <v>3769</v>
      </c>
      <c r="Q2228" s="4" t="s">
        <v>172</v>
      </c>
      <c r="R2228" s="4" t="s">
        <v>3770</v>
      </c>
      <c r="S2228" s="4" t="s">
        <v>173</v>
      </c>
      <c r="U2228" s="40" t="s">
        <v>54</v>
      </c>
      <c r="V2228" s="41" t="s">
        <v>4558</v>
      </c>
      <c r="W2228" s="41" t="s">
        <v>56</v>
      </c>
      <c r="X2228" s="41" t="s">
        <v>3767</v>
      </c>
      <c r="Y2228" s="41" t="s">
        <v>258</v>
      </c>
      <c r="Z2228" s="41" t="s">
        <v>3768</v>
      </c>
      <c r="AA2228" s="41" t="s">
        <v>258</v>
      </c>
      <c r="AB2228" s="41" t="s">
        <v>3769</v>
      </c>
      <c r="AC2228" s="41" t="s">
        <v>172</v>
      </c>
      <c r="AD2228" s="41" t="s">
        <v>3770</v>
      </c>
      <c r="AE2228" s="41" t="s">
        <v>173</v>
      </c>
    </row>
    <row r="2229" spans="1:31">
      <c r="A2229" s="4">
        <v>102225</v>
      </c>
      <c r="C2229" s="43" t="s">
        <v>4559</v>
      </c>
      <c r="D2229" s="40" t="s">
        <v>54</v>
      </c>
      <c r="J2229" s="4" t="s">
        <v>4560</v>
      </c>
      <c r="K2229" s="4" t="s">
        <v>56</v>
      </c>
      <c r="L2229" s="4" t="s">
        <v>3767</v>
      </c>
      <c r="M2229" s="4" t="s">
        <v>258</v>
      </c>
      <c r="N2229" s="4" t="s">
        <v>3768</v>
      </c>
      <c r="O2229" s="4" t="s">
        <v>258</v>
      </c>
      <c r="P2229" s="4" t="s">
        <v>3769</v>
      </c>
      <c r="Q2229" s="4" t="s">
        <v>172</v>
      </c>
      <c r="R2229" s="4" t="s">
        <v>3770</v>
      </c>
      <c r="S2229" s="4" t="s">
        <v>173</v>
      </c>
      <c r="U2229" s="40" t="s">
        <v>54</v>
      </c>
      <c r="V2229" s="41" t="s">
        <v>4560</v>
      </c>
      <c r="W2229" s="41" t="s">
        <v>56</v>
      </c>
      <c r="X2229" s="41" t="s">
        <v>3767</v>
      </c>
      <c r="Y2229" s="41" t="s">
        <v>258</v>
      </c>
      <c r="Z2229" s="41" t="s">
        <v>3768</v>
      </c>
      <c r="AA2229" s="41" t="s">
        <v>258</v>
      </c>
      <c r="AB2229" s="41" t="s">
        <v>3769</v>
      </c>
      <c r="AC2229" s="41" t="s">
        <v>172</v>
      </c>
      <c r="AD2229" s="41" t="s">
        <v>3770</v>
      </c>
      <c r="AE2229" s="41" t="s">
        <v>173</v>
      </c>
    </row>
    <row r="2230" spans="1:31">
      <c r="A2230" s="4">
        <v>102226</v>
      </c>
      <c r="C2230" s="43" t="s">
        <v>4561</v>
      </c>
      <c r="D2230" s="40" t="s">
        <v>54</v>
      </c>
      <c r="J2230" s="4" t="s">
        <v>4562</v>
      </c>
      <c r="K2230" s="4" t="s">
        <v>56</v>
      </c>
      <c r="L2230" s="4" t="s">
        <v>3767</v>
      </c>
      <c r="M2230" s="4" t="s">
        <v>258</v>
      </c>
      <c r="N2230" s="4" t="s">
        <v>3768</v>
      </c>
      <c r="O2230" s="4" t="s">
        <v>258</v>
      </c>
      <c r="P2230" s="4" t="s">
        <v>3769</v>
      </c>
      <c r="Q2230" s="4" t="s">
        <v>172</v>
      </c>
      <c r="R2230" s="4" t="s">
        <v>3770</v>
      </c>
      <c r="S2230" s="4" t="s">
        <v>173</v>
      </c>
      <c r="U2230" s="40" t="s">
        <v>54</v>
      </c>
      <c r="V2230" s="41" t="s">
        <v>4562</v>
      </c>
      <c r="W2230" s="41" t="s">
        <v>56</v>
      </c>
      <c r="X2230" s="41" t="s">
        <v>3767</v>
      </c>
      <c r="Y2230" s="41" t="s">
        <v>258</v>
      </c>
      <c r="Z2230" s="41" t="s">
        <v>3768</v>
      </c>
      <c r="AA2230" s="41" t="s">
        <v>258</v>
      </c>
      <c r="AB2230" s="41" t="s">
        <v>3769</v>
      </c>
      <c r="AC2230" s="41" t="s">
        <v>172</v>
      </c>
      <c r="AD2230" s="41" t="s">
        <v>3770</v>
      </c>
      <c r="AE2230" s="41" t="s">
        <v>173</v>
      </c>
    </row>
    <row r="2231" spans="1:31">
      <c r="A2231" s="4">
        <v>102227</v>
      </c>
      <c r="C2231" s="43" t="s">
        <v>4563</v>
      </c>
      <c r="D2231" s="40" t="s">
        <v>54</v>
      </c>
      <c r="J2231" s="4" t="s">
        <v>4564</v>
      </c>
      <c r="K2231" s="4" t="s">
        <v>56</v>
      </c>
      <c r="L2231" s="4" t="s">
        <v>3767</v>
      </c>
      <c r="M2231" s="4" t="s">
        <v>258</v>
      </c>
      <c r="N2231" s="4" t="s">
        <v>3768</v>
      </c>
      <c r="O2231" s="4" t="s">
        <v>258</v>
      </c>
      <c r="P2231" s="4" t="s">
        <v>3769</v>
      </c>
      <c r="Q2231" s="4" t="s">
        <v>172</v>
      </c>
      <c r="R2231" s="4" t="s">
        <v>3770</v>
      </c>
      <c r="S2231" s="4" t="s">
        <v>173</v>
      </c>
      <c r="U2231" s="40" t="s">
        <v>54</v>
      </c>
      <c r="V2231" s="41" t="s">
        <v>4564</v>
      </c>
      <c r="W2231" s="41" t="s">
        <v>56</v>
      </c>
      <c r="X2231" s="41" t="s">
        <v>3767</v>
      </c>
      <c r="Y2231" s="41" t="s">
        <v>258</v>
      </c>
      <c r="Z2231" s="41" t="s">
        <v>3768</v>
      </c>
      <c r="AA2231" s="41" t="s">
        <v>258</v>
      </c>
      <c r="AB2231" s="41" t="s">
        <v>3769</v>
      </c>
      <c r="AC2231" s="41" t="s">
        <v>172</v>
      </c>
      <c r="AD2231" s="41" t="s">
        <v>3770</v>
      </c>
      <c r="AE2231" s="41" t="s">
        <v>173</v>
      </c>
    </row>
    <row r="2232" spans="1:31">
      <c r="A2232" s="4">
        <v>102228</v>
      </c>
      <c r="C2232" s="43" t="s">
        <v>4565</v>
      </c>
      <c r="D2232" s="40" t="s">
        <v>54</v>
      </c>
      <c r="J2232" s="4" t="s">
        <v>4566</v>
      </c>
      <c r="K2232" s="4" t="s">
        <v>56</v>
      </c>
      <c r="L2232" s="4" t="s">
        <v>3767</v>
      </c>
      <c r="M2232" s="4" t="s">
        <v>258</v>
      </c>
      <c r="N2232" s="4" t="s">
        <v>3768</v>
      </c>
      <c r="O2232" s="4" t="s">
        <v>258</v>
      </c>
      <c r="P2232" s="4" t="s">
        <v>3769</v>
      </c>
      <c r="Q2232" s="4" t="s">
        <v>172</v>
      </c>
      <c r="R2232" s="4" t="s">
        <v>3770</v>
      </c>
      <c r="S2232" s="4" t="s">
        <v>173</v>
      </c>
      <c r="U2232" s="40" t="s">
        <v>54</v>
      </c>
      <c r="V2232" s="41" t="s">
        <v>4566</v>
      </c>
      <c r="W2232" s="41" t="s">
        <v>56</v>
      </c>
      <c r="X2232" s="41" t="s">
        <v>3767</v>
      </c>
      <c r="Y2232" s="41" t="s">
        <v>258</v>
      </c>
      <c r="Z2232" s="41" t="s">
        <v>3768</v>
      </c>
      <c r="AA2232" s="41" t="s">
        <v>258</v>
      </c>
      <c r="AB2232" s="41" t="s">
        <v>3769</v>
      </c>
      <c r="AC2232" s="41" t="s">
        <v>172</v>
      </c>
      <c r="AD2232" s="41" t="s">
        <v>3770</v>
      </c>
      <c r="AE2232" s="41" t="s">
        <v>173</v>
      </c>
    </row>
    <row r="2233" spans="1:31">
      <c r="A2233" s="4">
        <v>102229</v>
      </c>
      <c r="C2233" s="43" t="s">
        <v>4567</v>
      </c>
      <c r="D2233" s="40" t="s">
        <v>54</v>
      </c>
      <c r="J2233" s="4" t="s">
        <v>4568</v>
      </c>
      <c r="K2233" s="4" t="s">
        <v>56</v>
      </c>
      <c r="L2233" s="4" t="s">
        <v>3767</v>
      </c>
      <c r="M2233" s="4" t="s">
        <v>258</v>
      </c>
      <c r="N2233" s="4" t="s">
        <v>3768</v>
      </c>
      <c r="O2233" s="4" t="s">
        <v>258</v>
      </c>
      <c r="P2233" s="4" t="s">
        <v>3769</v>
      </c>
      <c r="Q2233" s="4" t="s">
        <v>172</v>
      </c>
      <c r="R2233" s="4" t="s">
        <v>3770</v>
      </c>
      <c r="S2233" s="4" t="s">
        <v>173</v>
      </c>
      <c r="U2233" s="40" t="s">
        <v>54</v>
      </c>
      <c r="V2233" s="41" t="s">
        <v>4568</v>
      </c>
      <c r="W2233" s="41" t="s">
        <v>56</v>
      </c>
      <c r="X2233" s="41" t="s">
        <v>3767</v>
      </c>
      <c r="Y2233" s="41" t="s">
        <v>258</v>
      </c>
      <c r="Z2233" s="41" t="s">
        <v>3768</v>
      </c>
      <c r="AA2233" s="41" t="s">
        <v>258</v>
      </c>
      <c r="AB2233" s="41" t="s">
        <v>3769</v>
      </c>
      <c r="AC2233" s="41" t="s">
        <v>172</v>
      </c>
      <c r="AD2233" s="41" t="s">
        <v>3770</v>
      </c>
      <c r="AE2233" s="41" t="s">
        <v>173</v>
      </c>
    </row>
    <row r="2234" spans="1:31">
      <c r="A2234" s="4">
        <v>102230</v>
      </c>
      <c r="C2234" s="43" t="s">
        <v>4569</v>
      </c>
      <c r="D2234" s="40" t="s">
        <v>54</v>
      </c>
      <c r="J2234" s="4" t="s">
        <v>4570</v>
      </c>
      <c r="K2234" s="4" t="s">
        <v>56</v>
      </c>
      <c r="L2234" s="4" t="s">
        <v>4571</v>
      </c>
      <c r="M2234" s="4" t="s">
        <v>258</v>
      </c>
      <c r="N2234" s="4" t="s">
        <v>4572</v>
      </c>
      <c r="O2234" s="4" t="s">
        <v>258</v>
      </c>
      <c r="P2234" s="4" t="s">
        <v>4573</v>
      </c>
      <c r="Q2234" s="4" t="s">
        <v>172</v>
      </c>
      <c r="R2234" s="4" t="s">
        <v>4574</v>
      </c>
      <c r="S2234" s="4" t="s">
        <v>173</v>
      </c>
      <c r="U2234" s="40" t="s">
        <v>54</v>
      </c>
      <c r="V2234" s="41" t="s">
        <v>4570</v>
      </c>
      <c r="W2234" s="41" t="s">
        <v>56</v>
      </c>
      <c r="X2234" s="41" t="s">
        <v>4571</v>
      </c>
      <c r="Y2234" s="41" t="s">
        <v>258</v>
      </c>
      <c r="Z2234" s="41" t="s">
        <v>4572</v>
      </c>
      <c r="AA2234" s="41" t="s">
        <v>258</v>
      </c>
      <c r="AB2234" s="41" t="s">
        <v>4573</v>
      </c>
      <c r="AC2234" s="41" t="s">
        <v>172</v>
      </c>
      <c r="AD2234" s="41" t="s">
        <v>4574</v>
      </c>
      <c r="AE2234" s="41" t="s">
        <v>173</v>
      </c>
    </row>
    <row r="2235" spans="1:31">
      <c r="A2235" s="4">
        <v>102231</v>
      </c>
      <c r="C2235" s="43" t="s">
        <v>4575</v>
      </c>
      <c r="D2235" s="40" t="s">
        <v>54</v>
      </c>
      <c r="J2235" s="4" t="s">
        <v>4576</v>
      </c>
      <c r="K2235" s="4" t="s">
        <v>56</v>
      </c>
      <c r="L2235" s="4" t="s">
        <v>4571</v>
      </c>
      <c r="M2235" s="4" t="s">
        <v>258</v>
      </c>
      <c r="N2235" s="4" t="s">
        <v>4572</v>
      </c>
      <c r="O2235" s="4" t="s">
        <v>258</v>
      </c>
      <c r="P2235" s="4" t="s">
        <v>4573</v>
      </c>
      <c r="Q2235" s="4" t="s">
        <v>172</v>
      </c>
      <c r="R2235" s="4" t="s">
        <v>4574</v>
      </c>
      <c r="S2235" s="4" t="s">
        <v>173</v>
      </c>
      <c r="U2235" s="40" t="s">
        <v>54</v>
      </c>
      <c r="V2235" s="41" t="s">
        <v>4576</v>
      </c>
      <c r="W2235" s="41" t="s">
        <v>56</v>
      </c>
      <c r="X2235" s="41" t="s">
        <v>4571</v>
      </c>
      <c r="Y2235" s="41" t="s">
        <v>258</v>
      </c>
      <c r="Z2235" s="41" t="s">
        <v>4572</v>
      </c>
      <c r="AA2235" s="41" t="s">
        <v>258</v>
      </c>
      <c r="AB2235" s="41" t="s">
        <v>4573</v>
      </c>
      <c r="AC2235" s="41" t="s">
        <v>172</v>
      </c>
      <c r="AD2235" s="41" t="s">
        <v>4574</v>
      </c>
      <c r="AE2235" s="41" t="s">
        <v>173</v>
      </c>
    </row>
    <row r="2236" spans="1:31">
      <c r="A2236" s="4">
        <v>102232</v>
      </c>
      <c r="C2236" s="43" t="s">
        <v>4577</v>
      </c>
      <c r="D2236" s="40" t="s">
        <v>54</v>
      </c>
      <c r="J2236" s="4" t="s">
        <v>4578</v>
      </c>
      <c r="K2236" s="4" t="s">
        <v>56</v>
      </c>
      <c r="L2236" s="4" t="s">
        <v>4571</v>
      </c>
      <c r="M2236" s="4" t="s">
        <v>258</v>
      </c>
      <c r="N2236" s="4" t="s">
        <v>4572</v>
      </c>
      <c r="O2236" s="4" t="s">
        <v>258</v>
      </c>
      <c r="P2236" s="4" t="s">
        <v>4573</v>
      </c>
      <c r="Q2236" s="4" t="s">
        <v>172</v>
      </c>
      <c r="R2236" s="4" t="s">
        <v>4574</v>
      </c>
      <c r="S2236" s="4" t="s">
        <v>173</v>
      </c>
      <c r="U2236" s="40" t="s">
        <v>54</v>
      </c>
      <c r="V2236" s="41" t="s">
        <v>4578</v>
      </c>
      <c r="W2236" s="41" t="s">
        <v>56</v>
      </c>
      <c r="X2236" s="41" t="s">
        <v>4571</v>
      </c>
      <c r="Y2236" s="41" t="s">
        <v>258</v>
      </c>
      <c r="Z2236" s="41" t="s">
        <v>4572</v>
      </c>
      <c r="AA2236" s="41" t="s">
        <v>258</v>
      </c>
      <c r="AB2236" s="41" t="s">
        <v>4573</v>
      </c>
      <c r="AC2236" s="41" t="s">
        <v>172</v>
      </c>
      <c r="AD2236" s="41" t="s">
        <v>4574</v>
      </c>
      <c r="AE2236" s="41" t="s">
        <v>173</v>
      </c>
    </row>
    <row r="2237" spans="1:31">
      <c r="A2237" s="4">
        <v>102233</v>
      </c>
      <c r="C2237" s="43" t="s">
        <v>4579</v>
      </c>
      <c r="D2237" s="40" t="s">
        <v>54</v>
      </c>
      <c r="J2237" s="4" t="s">
        <v>4580</v>
      </c>
      <c r="K2237" s="4" t="s">
        <v>56</v>
      </c>
      <c r="L2237" s="4" t="s">
        <v>4571</v>
      </c>
      <c r="M2237" s="4" t="s">
        <v>258</v>
      </c>
      <c r="N2237" s="4" t="s">
        <v>4572</v>
      </c>
      <c r="O2237" s="4" t="s">
        <v>258</v>
      </c>
      <c r="P2237" s="4" t="s">
        <v>4573</v>
      </c>
      <c r="Q2237" s="4" t="s">
        <v>172</v>
      </c>
      <c r="R2237" s="4" t="s">
        <v>4574</v>
      </c>
      <c r="S2237" s="4" t="s">
        <v>173</v>
      </c>
      <c r="U2237" s="40" t="s">
        <v>54</v>
      </c>
      <c r="V2237" s="41" t="s">
        <v>4580</v>
      </c>
      <c r="W2237" s="41" t="s">
        <v>56</v>
      </c>
      <c r="X2237" s="41" t="s">
        <v>4571</v>
      </c>
      <c r="Y2237" s="41" t="s">
        <v>258</v>
      </c>
      <c r="Z2237" s="41" t="s">
        <v>4572</v>
      </c>
      <c r="AA2237" s="41" t="s">
        <v>258</v>
      </c>
      <c r="AB2237" s="41" t="s">
        <v>4573</v>
      </c>
      <c r="AC2237" s="41" t="s">
        <v>172</v>
      </c>
      <c r="AD2237" s="41" t="s">
        <v>4574</v>
      </c>
      <c r="AE2237" s="41" t="s">
        <v>173</v>
      </c>
    </row>
    <row r="2238" spans="1:31">
      <c r="A2238" s="4">
        <v>102234</v>
      </c>
      <c r="C2238" s="43" t="s">
        <v>4581</v>
      </c>
      <c r="D2238" s="40" t="s">
        <v>54</v>
      </c>
      <c r="J2238" s="4" t="s">
        <v>4582</v>
      </c>
      <c r="K2238" s="4" t="s">
        <v>56</v>
      </c>
      <c r="L2238" s="4" t="s">
        <v>4571</v>
      </c>
      <c r="M2238" s="4" t="s">
        <v>258</v>
      </c>
      <c r="N2238" s="4" t="s">
        <v>4572</v>
      </c>
      <c r="O2238" s="4" t="s">
        <v>258</v>
      </c>
      <c r="P2238" s="4" t="s">
        <v>4573</v>
      </c>
      <c r="Q2238" s="4" t="s">
        <v>172</v>
      </c>
      <c r="R2238" s="4" t="s">
        <v>4574</v>
      </c>
      <c r="S2238" s="4" t="s">
        <v>173</v>
      </c>
      <c r="U2238" s="40" t="s">
        <v>54</v>
      </c>
      <c r="V2238" s="41" t="s">
        <v>4582</v>
      </c>
      <c r="W2238" s="41" t="s">
        <v>56</v>
      </c>
      <c r="X2238" s="41" t="s">
        <v>4571</v>
      </c>
      <c r="Y2238" s="41" t="s">
        <v>258</v>
      </c>
      <c r="Z2238" s="41" t="s">
        <v>4572</v>
      </c>
      <c r="AA2238" s="41" t="s">
        <v>258</v>
      </c>
      <c r="AB2238" s="41" t="s">
        <v>4573</v>
      </c>
      <c r="AC2238" s="41" t="s">
        <v>172</v>
      </c>
      <c r="AD2238" s="41" t="s">
        <v>4574</v>
      </c>
      <c r="AE2238" s="41" t="s">
        <v>173</v>
      </c>
    </row>
    <row r="2239" spans="1:31">
      <c r="A2239" s="4">
        <v>102235</v>
      </c>
      <c r="C2239" s="43" t="s">
        <v>4583</v>
      </c>
      <c r="D2239" s="40" t="s">
        <v>54</v>
      </c>
      <c r="J2239" s="4" t="s">
        <v>4584</v>
      </c>
      <c r="K2239" s="4" t="s">
        <v>56</v>
      </c>
      <c r="L2239" s="4" t="s">
        <v>4571</v>
      </c>
      <c r="M2239" s="4" t="s">
        <v>258</v>
      </c>
      <c r="N2239" s="4" t="s">
        <v>4572</v>
      </c>
      <c r="O2239" s="4" t="s">
        <v>258</v>
      </c>
      <c r="P2239" s="4" t="s">
        <v>4573</v>
      </c>
      <c r="Q2239" s="4" t="s">
        <v>172</v>
      </c>
      <c r="R2239" s="4" t="s">
        <v>4574</v>
      </c>
      <c r="S2239" s="4" t="s">
        <v>173</v>
      </c>
      <c r="U2239" s="40" t="s">
        <v>54</v>
      </c>
      <c r="V2239" s="41" t="s">
        <v>4584</v>
      </c>
      <c r="W2239" s="41" t="s">
        <v>56</v>
      </c>
      <c r="X2239" s="41" t="s">
        <v>4571</v>
      </c>
      <c r="Y2239" s="41" t="s">
        <v>258</v>
      </c>
      <c r="Z2239" s="41" t="s">
        <v>4572</v>
      </c>
      <c r="AA2239" s="41" t="s">
        <v>258</v>
      </c>
      <c r="AB2239" s="41" t="s">
        <v>4573</v>
      </c>
      <c r="AC2239" s="41" t="s">
        <v>172</v>
      </c>
      <c r="AD2239" s="41" t="s">
        <v>4574</v>
      </c>
      <c r="AE2239" s="41" t="s">
        <v>173</v>
      </c>
    </row>
    <row r="2240" spans="1:31">
      <c r="A2240" s="4">
        <v>102236</v>
      </c>
      <c r="C2240" s="43" t="s">
        <v>4585</v>
      </c>
      <c r="D2240" s="40" t="s">
        <v>54</v>
      </c>
      <c r="J2240" s="4" t="s">
        <v>4586</v>
      </c>
      <c r="K2240" s="4" t="s">
        <v>56</v>
      </c>
      <c r="L2240" s="4" t="s">
        <v>4571</v>
      </c>
      <c r="M2240" s="4" t="s">
        <v>258</v>
      </c>
      <c r="N2240" s="4" t="s">
        <v>4572</v>
      </c>
      <c r="O2240" s="4" t="s">
        <v>258</v>
      </c>
      <c r="P2240" s="4" t="s">
        <v>4573</v>
      </c>
      <c r="Q2240" s="4" t="s">
        <v>172</v>
      </c>
      <c r="R2240" s="4" t="s">
        <v>4574</v>
      </c>
      <c r="S2240" s="4" t="s">
        <v>173</v>
      </c>
      <c r="U2240" s="40" t="s">
        <v>54</v>
      </c>
      <c r="V2240" s="41" t="s">
        <v>4586</v>
      </c>
      <c r="W2240" s="41" t="s">
        <v>56</v>
      </c>
      <c r="X2240" s="41" t="s">
        <v>4571</v>
      </c>
      <c r="Y2240" s="41" t="s">
        <v>258</v>
      </c>
      <c r="Z2240" s="41" t="s">
        <v>4572</v>
      </c>
      <c r="AA2240" s="41" t="s">
        <v>258</v>
      </c>
      <c r="AB2240" s="41" t="s">
        <v>4573</v>
      </c>
      <c r="AC2240" s="41" t="s">
        <v>172</v>
      </c>
      <c r="AD2240" s="41" t="s">
        <v>4574</v>
      </c>
      <c r="AE2240" s="41" t="s">
        <v>173</v>
      </c>
    </row>
    <row r="2241" spans="1:31">
      <c r="A2241" s="4">
        <v>102237</v>
      </c>
      <c r="C2241" s="43" t="s">
        <v>4587</v>
      </c>
      <c r="D2241" s="40" t="s">
        <v>54</v>
      </c>
      <c r="J2241" s="4" t="s">
        <v>4588</v>
      </c>
      <c r="K2241" s="4" t="s">
        <v>56</v>
      </c>
      <c r="L2241" s="4" t="s">
        <v>4571</v>
      </c>
      <c r="M2241" s="4" t="s">
        <v>258</v>
      </c>
      <c r="N2241" s="4" t="s">
        <v>4572</v>
      </c>
      <c r="O2241" s="4" t="s">
        <v>258</v>
      </c>
      <c r="P2241" s="4" t="s">
        <v>4573</v>
      </c>
      <c r="Q2241" s="4" t="s">
        <v>172</v>
      </c>
      <c r="R2241" s="4" t="s">
        <v>4574</v>
      </c>
      <c r="S2241" s="4" t="s">
        <v>173</v>
      </c>
      <c r="U2241" s="40" t="s">
        <v>54</v>
      </c>
      <c r="V2241" s="41" t="s">
        <v>4588</v>
      </c>
      <c r="W2241" s="41" t="s">
        <v>56</v>
      </c>
      <c r="X2241" s="41" t="s">
        <v>4571</v>
      </c>
      <c r="Y2241" s="41" t="s">
        <v>258</v>
      </c>
      <c r="Z2241" s="41" t="s">
        <v>4572</v>
      </c>
      <c r="AA2241" s="41" t="s">
        <v>258</v>
      </c>
      <c r="AB2241" s="41" t="s">
        <v>4573</v>
      </c>
      <c r="AC2241" s="41" t="s">
        <v>172</v>
      </c>
      <c r="AD2241" s="41" t="s">
        <v>4574</v>
      </c>
      <c r="AE2241" s="41" t="s">
        <v>173</v>
      </c>
    </row>
    <row r="2242" spans="1:31">
      <c r="A2242" s="4">
        <v>102238</v>
      </c>
      <c r="C2242" s="43" t="s">
        <v>4589</v>
      </c>
      <c r="D2242" s="40" t="s">
        <v>54</v>
      </c>
      <c r="J2242" s="4" t="s">
        <v>4590</v>
      </c>
      <c r="K2242" s="4" t="s">
        <v>56</v>
      </c>
      <c r="L2242" s="4" t="s">
        <v>4571</v>
      </c>
      <c r="M2242" s="4" t="s">
        <v>258</v>
      </c>
      <c r="N2242" s="4" t="s">
        <v>4572</v>
      </c>
      <c r="O2242" s="4" t="s">
        <v>258</v>
      </c>
      <c r="P2242" s="4" t="s">
        <v>4573</v>
      </c>
      <c r="Q2242" s="4" t="s">
        <v>172</v>
      </c>
      <c r="R2242" s="4" t="s">
        <v>4574</v>
      </c>
      <c r="S2242" s="4" t="s">
        <v>173</v>
      </c>
      <c r="U2242" s="40" t="s">
        <v>54</v>
      </c>
      <c r="V2242" s="41" t="s">
        <v>4590</v>
      </c>
      <c r="W2242" s="41" t="s">
        <v>56</v>
      </c>
      <c r="X2242" s="41" t="s">
        <v>4571</v>
      </c>
      <c r="Y2242" s="41" t="s">
        <v>258</v>
      </c>
      <c r="Z2242" s="41" t="s">
        <v>4572</v>
      </c>
      <c r="AA2242" s="41" t="s">
        <v>258</v>
      </c>
      <c r="AB2242" s="41" t="s">
        <v>4573</v>
      </c>
      <c r="AC2242" s="41" t="s">
        <v>172</v>
      </c>
      <c r="AD2242" s="41" t="s">
        <v>4574</v>
      </c>
      <c r="AE2242" s="41" t="s">
        <v>173</v>
      </c>
    </row>
    <row r="2243" spans="1:31">
      <c r="A2243" s="4">
        <v>102239</v>
      </c>
      <c r="C2243" s="43" t="s">
        <v>4591</v>
      </c>
      <c r="D2243" s="40" t="s">
        <v>54</v>
      </c>
      <c r="J2243" s="4" t="s">
        <v>4592</v>
      </c>
      <c r="K2243" s="4" t="s">
        <v>56</v>
      </c>
      <c r="L2243" s="4" t="s">
        <v>4571</v>
      </c>
      <c r="M2243" s="4" t="s">
        <v>258</v>
      </c>
      <c r="N2243" s="4" t="s">
        <v>4572</v>
      </c>
      <c r="O2243" s="4" t="s">
        <v>258</v>
      </c>
      <c r="P2243" s="4" t="s">
        <v>4573</v>
      </c>
      <c r="Q2243" s="4" t="s">
        <v>172</v>
      </c>
      <c r="R2243" s="4" t="s">
        <v>4574</v>
      </c>
      <c r="S2243" s="4" t="s">
        <v>173</v>
      </c>
      <c r="U2243" s="40" t="s">
        <v>54</v>
      </c>
      <c r="V2243" s="41" t="s">
        <v>4592</v>
      </c>
      <c r="W2243" s="41" t="s">
        <v>56</v>
      </c>
      <c r="X2243" s="41" t="s">
        <v>4571</v>
      </c>
      <c r="Y2243" s="41" t="s">
        <v>258</v>
      </c>
      <c r="Z2243" s="41" t="s">
        <v>4572</v>
      </c>
      <c r="AA2243" s="41" t="s">
        <v>258</v>
      </c>
      <c r="AB2243" s="41" t="s">
        <v>4573</v>
      </c>
      <c r="AC2243" s="41" t="s">
        <v>172</v>
      </c>
      <c r="AD2243" s="41" t="s">
        <v>4574</v>
      </c>
      <c r="AE2243" s="41" t="s">
        <v>173</v>
      </c>
    </row>
    <row r="2244" spans="1:31">
      <c r="A2244" s="4">
        <v>102240</v>
      </c>
      <c r="C2244" s="43" t="s">
        <v>4593</v>
      </c>
      <c r="D2244" s="40" t="s">
        <v>54</v>
      </c>
      <c r="J2244" s="4" t="s">
        <v>4594</v>
      </c>
      <c r="K2244" s="4" t="s">
        <v>56</v>
      </c>
      <c r="L2244" s="4" t="s">
        <v>4571</v>
      </c>
      <c r="M2244" s="4" t="s">
        <v>258</v>
      </c>
      <c r="N2244" s="4" t="s">
        <v>4572</v>
      </c>
      <c r="O2244" s="4" t="s">
        <v>258</v>
      </c>
      <c r="P2244" s="4" t="s">
        <v>4573</v>
      </c>
      <c r="Q2244" s="4" t="s">
        <v>172</v>
      </c>
      <c r="R2244" s="4" t="s">
        <v>4574</v>
      </c>
      <c r="S2244" s="4" t="s">
        <v>173</v>
      </c>
      <c r="U2244" s="40" t="s">
        <v>54</v>
      </c>
      <c r="V2244" s="41" t="s">
        <v>4594</v>
      </c>
      <c r="W2244" s="41" t="s">
        <v>56</v>
      </c>
      <c r="X2244" s="41" t="s">
        <v>4571</v>
      </c>
      <c r="Y2244" s="41" t="s">
        <v>258</v>
      </c>
      <c r="Z2244" s="41" t="s">
        <v>4572</v>
      </c>
      <c r="AA2244" s="41" t="s">
        <v>258</v>
      </c>
      <c r="AB2244" s="41" t="s">
        <v>4573</v>
      </c>
      <c r="AC2244" s="41" t="s">
        <v>172</v>
      </c>
      <c r="AD2244" s="41" t="s">
        <v>4574</v>
      </c>
      <c r="AE2244" s="41" t="s">
        <v>173</v>
      </c>
    </row>
    <row r="2245" spans="1:31">
      <c r="A2245" s="4">
        <v>102241</v>
      </c>
      <c r="C2245" s="43" t="s">
        <v>4595</v>
      </c>
      <c r="D2245" s="40" t="s">
        <v>54</v>
      </c>
      <c r="J2245" s="4" t="s">
        <v>4596</v>
      </c>
      <c r="K2245" s="4" t="s">
        <v>56</v>
      </c>
      <c r="L2245" s="4" t="s">
        <v>4571</v>
      </c>
      <c r="M2245" s="4" t="s">
        <v>258</v>
      </c>
      <c r="N2245" s="4" t="s">
        <v>4572</v>
      </c>
      <c r="O2245" s="4" t="s">
        <v>258</v>
      </c>
      <c r="P2245" s="4" t="s">
        <v>4573</v>
      </c>
      <c r="Q2245" s="4" t="s">
        <v>172</v>
      </c>
      <c r="R2245" s="4" t="s">
        <v>4574</v>
      </c>
      <c r="S2245" s="4" t="s">
        <v>173</v>
      </c>
      <c r="U2245" s="40" t="s">
        <v>54</v>
      </c>
      <c r="V2245" s="41" t="s">
        <v>4596</v>
      </c>
      <c r="W2245" s="41" t="s">
        <v>56</v>
      </c>
      <c r="X2245" s="41" t="s">
        <v>4571</v>
      </c>
      <c r="Y2245" s="41" t="s">
        <v>258</v>
      </c>
      <c r="Z2245" s="41" t="s">
        <v>4572</v>
      </c>
      <c r="AA2245" s="41" t="s">
        <v>258</v>
      </c>
      <c r="AB2245" s="41" t="s">
        <v>4573</v>
      </c>
      <c r="AC2245" s="41" t="s">
        <v>172</v>
      </c>
      <c r="AD2245" s="41" t="s">
        <v>4574</v>
      </c>
      <c r="AE2245" s="41" t="s">
        <v>173</v>
      </c>
    </row>
    <row r="2246" spans="1:31">
      <c r="A2246" s="4">
        <v>102242</v>
      </c>
      <c r="C2246" s="43" t="s">
        <v>4597</v>
      </c>
      <c r="D2246" s="40" t="s">
        <v>54</v>
      </c>
      <c r="J2246" s="4" t="s">
        <v>4598</v>
      </c>
      <c r="K2246" s="4" t="s">
        <v>56</v>
      </c>
      <c r="L2246" s="4" t="s">
        <v>4571</v>
      </c>
      <c r="M2246" s="4" t="s">
        <v>258</v>
      </c>
      <c r="N2246" s="4" t="s">
        <v>4572</v>
      </c>
      <c r="O2246" s="4" t="s">
        <v>258</v>
      </c>
      <c r="P2246" s="4" t="s">
        <v>4573</v>
      </c>
      <c r="Q2246" s="4" t="s">
        <v>172</v>
      </c>
      <c r="R2246" s="4" t="s">
        <v>4574</v>
      </c>
      <c r="S2246" s="4" t="s">
        <v>173</v>
      </c>
      <c r="U2246" s="40" t="s">
        <v>54</v>
      </c>
      <c r="V2246" s="41" t="s">
        <v>4598</v>
      </c>
      <c r="W2246" s="41" t="s">
        <v>56</v>
      </c>
      <c r="X2246" s="41" t="s">
        <v>4571</v>
      </c>
      <c r="Y2246" s="41" t="s">
        <v>258</v>
      </c>
      <c r="Z2246" s="41" t="s">
        <v>4572</v>
      </c>
      <c r="AA2246" s="41" t="s">
        <v>258</v>
      </c>
      <c r="AB2246" s="41" t="s">
        <v>4573</v>
      </c>
      <c r="AC2246" s="41" t="s">
        <v>172</v>
      </c>
      <c r="AD2246" s="41" t="s">
        <v>4574</v>
      </c>
      <c r="AE2246" s="41" t="s">
        <v>173</v>
      </c>
    </row>
    <row r="2247" spans="1:31">
      <c r="A2247" s="4">
        <v>102243</v>
      </c>
      <c r="C2247" s="43" t="s">
        <v>4599</v>
      </c>
      <c r="D2247" s="40" t="s">
        <v>54</v>
      </c>
      <c r="J2247" s="4" t="s">
        <v>4600</v>
      </c>
      <c r="K2247" s="4" t="s">
        <v>56</v>
      </c>
      <c r="L2247" s="4" t="s">
        <v>4571</v>
      </c>
      <c r="M2247" s="4" t="s">
        <v>258</v>
      </c>
      <c r="N2247" s="4" t="s">
        <v>4572</v>
      </c>
      <c r="O2247" s="4" t="s">
        <v>258</v>
      </c>
      <c r="P2247" s="4" t="s">
        <v>4573</v>
      </c>
      <c r="Q2247" s="4" t="s">
        <v>172</v>
      </c>
      <c r="R2247" s="4" t="s">
        <v>4574</v>
      </c>
      <c r="S2247" s="4" t="s">
        <v>173</v>
      </c>
      <c r="U2247" s="40" t="s">
        <v>54</v>
      </c>
      <c r="V2247" s="41" t="s">
        <v>4600</v>
      </c>
      <c r="W2247" s="41" t="s">
        <v>56</v>
      </c>
      <c r="X2247" s="41" t="s">
        <v>4571</v>
      </c>
      <c r="Y2247" s="41" t="s">
        <v>258</v>
      </c>
      <c r="Z2247" s="41" t="s">
        <v>4572</v>
      </c>
      <c r="AA2247" s="41" t="s">
        <v>258</v>
      </c>
      <c r="AB2247" s="41" t="s">
        <v>4573</v>
      </c>
      <c r="AC2247" s="41" t="s">
        <v>172</v>
      </c>
      <c r="AD2247" s="41" t="s">
        <v>4574</v>
      </c>
      <c r="AE2247" s="41" t="s">
        <v>173</v>
      </c>
    </row>
    <row r="2248" spans="1:31">
      <c r="A2248" s="4">
        <v>102244</v>
      </c>
      <c r="C2248" s="43" t="s">
        <v>4601</v>
      </c>
      <c r="D2248" s="40" t="s">
        <v>54</v>
      </c>
      <c r="J2248" s="4" t="s">
        <v>4602</v>
      </c>
      <c r="K2248" s="4" t="s">
        <v>56</v>
      </c>
      <c r="L2248" s="4" t="s">
        <v>4571</v>
      </c>
      <c r="M2248" s="4" t="s">
        <v>258</v>
      </c>
      <c r="N2248" s="4" t="s">
        <v>4572</v>
      </c>
      <c r="O2248" s="4" t="s">
        <v>258</v>
      </c>
      <c r="P2248" s="4" t="s">
        <v>4573</v>
      </c>
      <c r="Q2248" s="4" t="s">
        <v>172</v>
      </c>
      <c r="R2248" s="4" t="s">
        <v>4574</v>
      </c>
      <c r="S2248" s="4" t="s">
        <v>173</v>
      </c>
      <c r="U2248" s="40" t="s">
        <v>54</v>
      </c>
      <c r="V2248" s="41" t="s">
        <v>4602</v>
      </c>
      <c r="W2248" s="41" t="s">
        <v>56</v>
      </c>
      <c r="X2248" s="41" t="s">
        <v>4571</v>
      </c>
      <c r="Y2248" s="41" t="s">
        <v>258</v>
      </c>
      <c r="Z2248" s="41" t="s">
        <v>4572</v>
      </c>
      <c r="AA2248" s="41" t="s">
        <v>258</v>
      </c>
      <c r="AB2248" s="41" t="s">
        <v>4573</v>
      </c>
      <c r="AC2248" s="41" t="s">
        <v>172</v>
      </c>
      <c r="AD2248" s="41" t="s">
        <v>4574</v>
      </c>
      <c r="AE2248" s="41" t="s">
        <v>173</v>
      </c>
    </row>
    <row r="2249" spans="1:31">
      <c r="A2249" s="4">
        <v>102245</v>
      </c>
      <c r="C2249" s="43" t="s">
        <v>4603</v>
      </c>
      <c r="D2249" s="40" t="s">
        <v>54</v>
      </c>
      <c r="J2249" s="4" t="s">
        <v>4604</v>
      </c>
      <c r="K2249" s="4" t="s">
        <v>56</v>
      </c>
      <c r="L2249" s="4" t="s">
        <v>4571</v>
      </c>
      <c r="M2249" s="4" t="s">
        <v>258</v>
      </c>
      <c r="N2249" s="4" t="s">
        <v>4572</v>
      </c>
      <c r="O2249" s="4" t="s">
        <v>258</v>
      </c>
      <c r="P2249" s="4" t="s">
        <v>4573</v>
      </c>
      <c r="Q2249" s="4" t="s">
        <v>172</v>
      </c>
      <c r="R2249" s="4" t="s">
        <v>4574</v>
      </c>
      <c r="S2249" s="4" t="s">
        <v>173</v>
      </c>
      <c r="U2249" s="40" t="s">
        <v>54</v>
      </c>
      <c r="V2249" s="41" t="s">
        <v>4604</v>
      </c>
      <c r="W2249" s="41" t="s">
        <v>56</v>
      </c>
      <c r="X2249" s="41" t="s">
        <v>4571</v>
      </c>
      <c r="Y2249" s="41" t="s">
        <v>258</v>
      </c>
      <c r="Z2249" s="41" t="s">
        <v>4572</v>
      </c>
      <c r="AA2249" s="41" t="s">
        <v>258</v>
      </c>
      <c r="AB2249" s="41" t="s">
        <v>4573</v>
      </c>
      <c r="AC2249" s="41" t="s">
        <v>172</v>
      </c>
      <c r="AD2249" s="41" t="s">
        <v>4574</v>
      </c>
      <c r="AE2249" s="41" t="s">
        <v>173</v>
      </c>
    </row>
    <row r="2250" spans="1:31">
      <c r="A2250" s="4">
        <v>102246</v>
      </c>
      <c r="C2250" s="43" t="s">
        <v>4605</v>
      </c>
      <c r="D2250" s="40" t="s">
        <v>54</v>
      </c>
      <c r="J2250" s="4" t="s">
        <v>4606</v>
      </c>
      <c r="K2250" s="4" t="s">
        <v>56</v>
      </c>
      <c r="L2250" s="4" t="s">
        <v>4571</v>
      </c>
      <c r="M2250" s="4" t="s">
        <v>258</v>
      </c>
      <c r="N2250" s="4" t="s">
        <v>4572</v>
      </c>
      <c r="O2250" s="4" t="s">
        <v>258</v>
      </c>
      <c r="P2250" s="4" t="s">
        <v>4573</v>
      </c>
      <c r="Q2250" s="4" t="s">
        <v>172</v>
      </c>
      <c r="R2250" s="4" t="s">
        <v>4574</v>
      </c>
      <c r="S2250" s="4" t="s">
        <v>173</v>
      </c>
      <c r="U2250" s="40" t="s">
        <v>54</v>
      </c>
      <c r="V2250" s="41" t="s">
        <v>4606</v>
      </c>
      <c r="W2250" s="41" t="s">
        <v>56</v>
      </c>
      <c r="X2250" s="41" t="s">
        <v>4571</v>
      </c>
      <c r="Y2250" s="41" t="s">
        <v>258</v>
      </c>
      <c r="Z2250" s="41" t="s">
        <v>4572</v>
      </c>
      <c r="AA2250" s="41" t="s">
        <v>258</v>
      </c>
      <c r="AB2250" s="41" t="s">
        <v>4573</v>
      </c>
      <c r="AC2250" s="41" t="s">
        <v>172</v>
      </c>
      <c r="AD2250" s="41" t="s">
        <v>4574</v>
      </c>
      <c r="AE2250" s="41" t="s">
        <v>173</v>
      </c>
    </row>
    <row r="2251" spans="1:31">
      <c r="A2251" s="4">
        <v>102247</v>
      </c>
      <c r="C2251" s="43" t="s">
        <v>4607</v>
      </c>
      <c r="D2251" s="40" t="s">
        <v>54</v>
      </c>
      <c r="J2251" s="4" t="s">
        <v>4608</v>
      </c>
      <c r="K2251" s="4" t="s">
        <v>56</v>
      </c>
      <c r="L2251" s="4" t="s">
        <v>4571</v>
      </c>
      <c r="M2251" s="4" t="s">
        <v>258</v>
      </c>
      <c r="N2251" s="4" t="s">
        <v>4572</v>
      </c>
      <c r="O2251" s="4" t="s">
        <v>258</v>
      </c>
      <c r="P2251" s="4" t="s">
        <v>4573</v>
      </c>
      <c r="Q2251" s="4" t="s">
        <v>172</v>
      </c>
      <c r="R2251" s="4" t="s">
        <v>4574</v>
      </c>
      <c r="S2251" s="4" t="s">
        <v>173</v>
      </c>
      <c r="U2251" s="40" t="s">
        <v>54</v>
      </c>
      <c r="V2251" s="41" t="s">
        <v>4608</v>
      </c>
      <c r="W2251" s="41" t="s">
        <v>56</v>
      </c>
      <c r="X2251" s="41" t="s">
        <v>4571</v>
      </c>
      <c r="Y2251" s="41" t="s">
        <v>258</v>
      </c>
      <c r="Z2251" s="41" t="s">
        <v>4572</v>
      </c>
      <c r="AA2251" s="41" t="s">
        <v>258</v>
      </c>
      <c r="AB2251" s="41" t="s">
        <v>4573</v>
      </c>
      <c r="AC2251" s="41" t="s">
        <v>172</v>
      </c>
      <c r="AD2251" s="41" t="s">
        <v>4574</v>
      </c>
      <c r="AE2251" s="41" t="s">
        <v>173</v>
      </c>
    </row>
    <row r="2252" spans="1:31">
      <c r="A2252" s="4">
        <v>102248</v>
      </c>
      <c r="C2252" s="43" t="s">
        <v>4609</v>
      </c>
      <c r="D2252" s="40" t="s">
        <v>54</v>
      </c>
      <c r="J2252" s="4" t="s">
        <v>4610</v>
      </c>
      <c r="K2252" s="4" t="s">
        <v>56</v>
      </c>
      <c r="L2252" s="4" t="s">
        <v>4571</v>
      </c>
      <c r="M2252" s="4" t="s">
        <v>258</v>
      </c>
      <c r="N2252" s="4" t="s">
        <v>4572</v>
      </c>
      <c r="O2252" s="4" t="s">
        <v>258</v>
      </c>
      <c r="P2252" s="4" t="s">
        <v>4573</v>
      </c>
      <c r="Q2252" s="4" t="s">
        <v>172</v>
      </c>
      <c r="R2252" s="4" t="s">
        <v>4574</v>
      </c>
      <c r="S2252" s="4" t="s">
        <v>173</v>
      </c>
      <c r="U2252" s="40" t="s">
        <v>54</v>
      </c>
      <c r="V2252" s="41" t="s">
        <v>4610</v>
      </c>
      <c r="W2252" s="41" t="s">
        <v>56</v>
      </c>
      <c r="X2252" s="41" t="s">
        <v>4571</v>
      </c>
      <c r="Y2252" s="41" t="s">
        <v>258</v>
      </c>
      <c r="Z2252" s="41" t="s">
        <v>4572</v>
      </c>
      <c r="AA2252" s="41" t="s">
        <v>258</v>
      </c>
      <c r="AB2252" s="41" t="s">
        <v>4573</v>
      </c>
      <c r="AC2252" s="41" t="s">
        <v>172</v>
      </c>
      <c r="AD2252" s="41" t="s">
        <v>4574</v>
      </c>
      <c r="AE2252" s="41" t="s">
        <v>173</v>
      </c>
    </row>
    <row r="2253" spans="1:31">
      <c r="A2253" s="4">
        <v>102249</v>
      </c>
      <c r="C2253" s="43" t="s">
        <v>4611</v>
      </c>
      <c r="D2253" s="40" t="s">
        <v>54</v>
      </c>
      <c r="J2253" s="4" t="s">
        <v>4612</v>
      </c>
      <c r="K2253" s="4" t="s">
        <v>56</v>
      </c>
      <c r="L2253" s="4" t="s">
        <v>4571</v>
      </c>
      <c r="M2253" s="4" t="s">
        <v>258</v>
      </c>
      <c r="N2253" s="4" t="s">
        <v>4572</v>
      </c>
      <c r="O2253" s="4" t="s">
        <v>258</v>
      </c>
      <c r="P2253" s="4" t="s">
        <v>4573</v>
      </c>
      <c r="Q2253" s="4" t="s">
        <v>172</v>
      </c>
      <c r="R2253" s="4" t="s">
        <v>4574</v>
      </c>
      <c r="S2253" s="4" t="s">
        <v>173</v>
      </c>
      <c r="U2253" s="40" t="s">
        <v>54</v>
      </c>
      <c r="V2253" s="41" t="s">
        <v>4612</v>
      </c>
      <c r="W2253" s="41" t="s">
        <v>56</v>
      </c>
      <c r="X2253" s="41" t="s">
        <v>4571</v>
      </c>
      <c r="Y2253" s="41" t="s">
        <v>258</v>
      </c>
      <c r="Z2253" s="41" t="s">
        <v>4572</v>
      </c>
      <c r="AA2253" s="41" t="s">
        <v>258</v>
      </c>
      <c r="AB2253" s="41" t="s">
        <v>4573</v>
      </c>
      <c r="AC2253" s="41" t="s">
        <v>172</v>
      </c>
      <c r="AD2253" s="41" t="s">
        <v>4574</v>
      </c>
      <c r="AE2253" s="41" t="s">
        <v>173</v>
      </c>
    </row>
    <row r="2254" spans="1:31">
      <c r="A2254" s="4">
        <v>102250</v>
      </c>
      <c r="C2254" s="43" t="s">
        <v>4613</v>
      </c>
      <c r="D2254" s="40" t="s">
        <v>54</v>
      </c>
      <c r="J2254" s="4" t="s">
        <v>4614</v>
      </c>
      <c r="K2254" s="4" t="s">
        <v>56</v>
      </c>
      <c r="L2254" s="4" t="s">
        <v>4571</v>
      </c>
      <c r="M2254" s="4" t="s">
        <v>258</v>
      </c>
      <c r="N2254" s="4" t="s">
        <v>4572</v>
      </c>
      <c r="O2254" s="4" t="s">
        <v>258</v>
      </c>
      <c r="P2254" s="4" t="s">
        <v>4573</v>
      </c>
      <c r="Q2254" s="4" t="s">
        <v>172</v>
      </c>
      <c r="R2254" s="4" t="s">
        <v>4574</v>
      </c>
      <c r="S2254" s="4" t="s">
        <v>173</v>
      </c>
      <c r="U2254" s="40" t="s">
        <v>54</v>
      </c>
      <c r="V2254" s="41" t="s">
        <v>4614</v>
      </c>
      <c r="W2254" s="41" t="s">
        <v>56</v>
      </c>
      <c r="X2254" s="41" t="s">
        <v>4571</v>
      </c>
      <c r="Y2254" s="41" t="s">
        <v>258</v>
      </c>
      <c r="Z2254" s="41" t="s">
        <v>4572</v>
      </c>
      <c r="AA2254" s="41" t="s">
        <v>258</v>
      </c>
      <c r="AB2254" s="41" t="s">
        <v>4573</v>
      </c>
      <c r="AC2254" s="41" t="s">
        <v>172</v>
      </c>
      <c r="AD2254" s="41" t="s">
        <v>4574</v>
      </c>
      <c r="AE2254" s="41" t="s">
        <v>173</v>
      </c>
    </row>
    <row r="2255" spans="1:31">
      <c r="A2255" s="4">
        <v>102251</v>
      </c>
      <c r="C2255" s="43" t="s">
        <v>4615</v>
      </c>
      <c r="D2255" s="40" t="s">
        <v>54</v>
      </c>
      <c r="J2255" s="4" t="s">
        <v>4616</v>
      </c>
      <c r="K2255" s="4" t="s">
        <v>56</v>
      </c>
      <c r="L2255" s="4" t="s">
        <v>4571</v>
      </c>
      <c r="M2255" s="4" t="s">
        <v>258</v>
      </c>
      <c r="N2255" s="4" t="s">
        <v>4572</v>
      </c>
      <c r="O2255" s="4" t="s">
        <v>258</v>
      </c>
      <c r="P2255" s="4" t="s">
        <v>4573</v>
      </c>
      <c r="Q2255" s="4" t="s">
        <v>172</v>
      </c>
      <c r="R2255" s="4" t="s">
        <v>4574</v>
      </c>
      <c r="S2255" s="4" t="s">
        <v>173</v>
      </c>
      <c r="U2255" s="40" t="s">
        <v>54</v>
      </c>
      <c r="V2255" s="41" t="s">
        <v>4616</v>
      </c>
      <c r="W2255" s="41" t="s">
        <v>56</v>
      </c>
      <c r="X2255" s="41" t="s">
        <v>4571</v>
      </c>
      <c r="Y2255" s="41" t="s">
        <v>258</v>
      </c>
      <c r="Z2255" s="41" t="s">
        <v>4572</v>
      </c>
      <c r="AA2255" s="41" t="s">
        <v>258</v>
      </c>
      <c r="AB2255" s="41" t="s">
        <v>4573</v>
      </c>
      <c r="AC2255" s="41" t="s">
        <v>172</v>
      </c>
      <c r="AD2255" s="41" t="s">
        <v>4574</v>
      </c>
      <c r="AE2255" s="41" t="s">
        <v>173</v>
      </c>
    </row>
    <row r="2256" spans="1:31">
      <c r="A2256" s="4">
        <v>102252</v>
      </c>
      <c r="C2256" s="43" t="s">
        <v>4617</v>
      </c>
      <c r="D2256" s="40" t="s">
        <v>54</v>
      </c>
      <c r="J2256" s="4" t="s">
        <v>4618</v>
      </c>
      <c r="K2256" s="4" t="s">
        <v>56</v>
      </c>
      <c r="L2256" s="4" t="s">
        <v>4571</v>
      </c>
      <c r="M2256" s="4" t="s">
        <v>258</v>
      </c>
      <c r="N2256" s="4" t="s">
        <v>4572</v>
      </c>
      <c r="O2256" s="4" t="s">
        <v>258</v>
      </c>
      <c r="P2256" s="4" t="s">
        <v>4573</v>
      </c>
      <c r="Q2256" s="4" t="s">
        <v>172</v>
      </c>
      <c r="R2256" s="4" t="s">
        <v>4574</v>
      </c>
      <c r="S2256" s="4" t="s">
        <v>173</v>
      </c>
      <c r="U2256" s="40" t="s">
        <v>54</v>
      </c>
      <c r="V2256" s="41" t="s">
        <v>4618</v>
      </c>
      <c r="W2256" s="41" t="s">
        <v>56</v>
      </c>
      <c r="X2256" s="41" t="s">
        <v>4571</v>
      </c>
      <c r="Y2256" s="41" t="s">
        <v>258</v>
      </c>
      <c r="Z2256" s="41" t="s">
        <v>4572</v>
      </c>
      <c r="AA2256" s="41" t="s">
        <v>258</v>
      </c>
      <c r="AB2256" s="41" t="s">
        <v>4573</v>
      </c>
      <c r="AC2256" s="41" t="s">
        <v>172</v>
      </c>
      <c r="AD2256" s="41" t="s">
        <v>4574</v>
      </c>
      <c r="AE2256" s="41" t="s">
        <v>173</v>
      </c>
    </row>
    <row r="2257" spans="1:31">
      <c r="A2257" s="4">
        <v>102253</v>
      </c>
      <c r="C2257" s="43" t="s">
        <v>4619</v>
      </c>
      <c r="D2257" s="40" t="s">
        <v>54</v>
      </c>
      <c r="J2257" s="4" t="s">
        <v>4620</v>
      </c>
      <c r="K2257" s="4" t="s">
        <v>56</v>
      </c>
      <c r="L2257" s="4" t="s">
        <v>4571</v>
      </c>
      <c r="M2257" s="4" t="s">
        <v>258</v>
      </c>
      <c r="N2257" s="4" t="s">
        <v>4572</v>
      </c>
      <c r="O2257" s="4" t="s">
        <v>258</v>
      </c>
      <c r="P2257" s="4" t="s">
        <v>4573</v>
      </c>
      <c r="Q2257" s="4" t="s">
        <v>172</v>
      </c>
      <c r="R2257" s="4" t="s">
        <v>4574</v>
      </c>
      <c r="S2257" s="4" t="s">
        <v>173</v>
      </c>
      <c r="U2257" s="40" t="s">
        <v>54</v>
      </c>
      <c r="V2257" s="41" t="s">
        <v>4620</v>
      </c>
      <c r="W2257" s="41" t="s">
        <v>56</v>
      </c>
      <c r="X2257" s="41" t="s">
        <v>4571</v>
      </c>
      <c r="Y2257" s="41" t="s">
        <v>258</v>
      </c>
      <c r="Z2257" s="41" t="s">
        <v>4572</v>
      </c>
      <c r="AA2257" s="41" t="s">
        <v>258</v>
      </c>
      <c r="AB2257" s="41" t="s">
        <v>4573</v>
      </c>
      <c r="AC2257" s="41" t="s">
        <v>172</v>
      </c>
      <c r="AD2257" s="41" t="s">
        <v>4574</v>
      </c>
      <c r="AE2257" s="41" t="s">
        <v>173</v>
      </c>
    </row>
    <row r="2258" spans="1:31">
      <c r="A2258" s="4">
        <v>102254</v>
      </c>
      <c r="C2258" s="43" t="s">
        <v>4621</v>
      </c>
      <c r="D2258" s="40" t="s">
        <v>54</v>
      </c>
      <c r="J2258" s="4" t="s">
        <v>4622</v>
      </c>
      <c r="K2258" s="4" t="s">
        <v>56</v>
      </c>
      <c r="L2258" s="4" t="s">
        <v>4571</v>
      </c>
      <c r="M2258" s="4" t="s">
        <v>258</v>
      </c>
      <c r="N2258" s="4" t="s">
        <v>4572</v>
      </c>
      <c r="O2258" s="4" t="s">
        <v>258</v>
      </c>
      <c r="P2258" s="4" t="s">
        <v>4573</v>
      </c>
      <c r="Q2258" s="4" t="s">
        <v>172</v>
      </c>
      <c r="R2258" s="4" t="s">
        <v>4574</v>
      </c>
      <c r="S2258" s="4" t="s">
        <v>173</v>
      </c>
      <c r="U2258" s="40" t="s">
        <v>54</v>
      </c>
      <c r="V2258" s="41" t="s">
        <v>4622</v>
      </c>
      <c r="W2258" s="41" t="s">
        <v>56</v>
      </c>
      <c r="X2258" s="41" t="s">
        <v>4571</v>
      </c>
      <c r="Y2258" s="41" t="s">
        <v>258</v>
      </c>
      <c r="Z2258" s="41" t="s">
        <v>4572</v>
      </c>
      <c r="AA2258" s="41" t="s">
        <v>258</v>
      </c>
      <c r="AB2258" s="41" t="s">
        <v>4573</v>
      </c>
      <c r="AC2258" s="41" t="s">
        <v>172</v>
      </c>
      <c r="AD2258" s="41" t="s">
        <v>4574</v>
      </c>
      <c r="AE2258" s="41" t="s">
        <v>173</v>
      </c>
    </row>
    <row r="2259" spans="1:31">
      <c r="A2259" s="4">
        <v>102255</v>
      </c>
      <c r="C2259" s="43" t="s">
        <v>4623</v>
      </c>
      <c r="D2259" s="40" t="s">
        <v>54</v>
      </c>
      <c r="J2259" s="4" t="s">
        <v>4624</v>
      </c>
      <c r="K2259" s="4" t="s">
        <v>56</v>
      </c>
      <c r="L2259" s="4" t="s">
        <v>4571</v>
      </c>
      <c r="M2259" s="4" t="s">
        <v>258</v>
      </c>
      <c r="N2259" s="4" t="s">
        <v>4572</v>
      </c>
      <c r="O2259" s="4" t="s">
        <v>258</v>
      </c>
      <c r="P2259" s="4" t="s">
        <v>4573</v>
      </c>
      <c r="Q2259" s="4" t="s">
        <v>172</v>
      </c>
      <c r="R2259" s="4" t="s">
        <v>4574</v>
      </c>
      <c r="S2259" s="4" t="s">
        <v>173</v>
      </c>
      <c r="U2259" s="40" t="s">
        <v>54</v>
      </c>
      <c r="V2259" s="41" t="s">
        <v>4624</v>
      </c>
      <c r="W2259" s="41" t="s">
        <v>56</v>
      </c>
      <c r="X2259" s="41" t="s">
        <v>4571</v>
      </c>
      <c r="Y2259" s="41" t="s">
        <v>258</v>
      </c>
      <c r="Z2259" s="41" t="s">
        <v>4572</v>
      </c>
      <c r="AA2259" s="41" t="s">
        <v>258</v>
      </c>
      <c r="AB2259" s="41" t="s">
        <v>4573</v>
      </c>
      <c r="AC2259" s="41" t="s">
        <v>172</v>
      </c>
      <c r="AD2259" s="41" t="s">
        <v>4574</v>
      </c>
      <c r="AE2259" s="41" t="s">
        <v>173</v>
      </c>
    </row>
    <row r="2260" spans="1:31">
      <c r="A2260" s="4">
        <v>102256</v>
      </c>
      <c r="C2260" s="43" t="s">
        <v>4625</v>
      </c>
      <c r="D2260" s="40" t="s">
        <v>54</v>
      </c>
      <c r="J2260" s="4" t="s">
        <v>4626</v>
      </c>
      <c r="K2260" s="4" t="s">
        <v>56</v>
      </c>
      <c r="L2260" s="4" t="s">
        <v>4571</v>
      </c>
      <c r="M2260" s="4" t="s">
        <v>258</v>
      </c>
      <c r="N2260" s="4" t="s">
        <v>4572</v>
      </c>
      <c r="O2260" s="4" t="s">
        <v>258</v>
      </c>
      <c r="P2260" s="4" t="s">
        <v>4573</v>
      </c>
      <c r="Q2260" s="4" t="s">
        <v>172</v>
      </c>
      <c r="R2260" s="4" t="s">
        <v>4574</v>
      </c>
      <c r="S2260" s="4" t="s">
        <v>173</v>
      </c>
      <c r="U2260" s="40" t="s">
        <v>54</v>
      </c>
      <c r="V2260" s="41" t="s">
        <v>4626</v>
      </c>
      <c r="W2260" s="41" t="s">
        <v>56</v>
      </c>
      <c r="X2260" s="41" t="s">
        <v>4571</v>
      </c>
      <c r="Y2260" s="41" t="s">
        <v>258</v>
      </c>
      <c r="Z2260" s="41" t="s">
        <v>4572</v>
      </c>
      <c r="AA2260" s="41" t="s">
        <v>258</v>
      </c>
      <c r="AB2260" s="41" t="s">
        <v>4573</v>
      </c>
      <c r="AC2260" s="41" t="s">
        <v>172</v>
      </c>
      <c r="AD2260" s="41" t="s">
        <v>4574</v>
      </c>
      <c r="AE2260" s="41" t="s">
        <v>173</v>
      </c>
    </row>
    <row r="2261" spans="1:31">
      <c r="A2261" s="4">
        <v>102257</v>
      </c>
      <c r="C2261" s="43" t="s">
        <v>4627</v>
      </c>
      <c r="D2261" s="40" t="s">
        <v>54</v>
      </c>
      <c r="J2261" s="4" t="s">
        <v>4628</v>
      </c>
      <c r="K2261" s="4" t="s">
        <v>56</v>
      </c>
      <c r="L2261" s="4" t="s">
        <v>4571</v>
      </c>
      <c r="M2261" s="4" t="s">
        <v>258</v>
      </c>
      <c r="N2261" s="4" t="s">
        <v>4572</v>
      </c>
      <c r="O2261" s="4" t="s">
        <v>258</v>
      </c>
      <c r="P2261" s="4" t="s">
        <v>4573</v>
      </c>
      <c r="Q2261" s="4" t="s">
        <v>172</v>
      </c>
      <c r="R2261" s="4" t="s">
        <v>4574</v>
      </c>
      <c r="S2261" s="4" t="s">
        <v>173</v>
      </c>
      <c r="U2261" s="40" t="s">
        <v>54</v>
      </c>
      <c r="V2261" s="41" t="s">
        <v>4628</v>
      </c>
      <c r="W2261" s="41" t="s">
        <v>56</v>
      </c>
      <c r="X2261" s="41" t="s">
        <v>4571</v>
      </c>
      <c r="Y2261" s="41" t="s">
        <v>258</v>
      </c>
      <c r="Z2261" s="41" t="s">
        <v>4572</v>
      </c>
      <c r="AA2261" s="41" t="s">
        <v>258</v>
      </c>
      <c r="AB2261" s="41" t="s">
        <v>4573</v>
      </c>
      <c r="AC2261" s="41" t="s">
        <v>172</v>
      </c>
      <c r="AD2261" s="41" t="s">
        <v>4574</v>
      </c>
      <c r="AE2261" s="41" t="s">
        <v>173</v>
      </c>
    </row>
    <row r="2262" spans="1:31">
      <c r="A2262" s="4">
        <v>102258</v>
      </c>
      <c r="C2262" s="43" t="s">
        <v>4629</v>
      </c>
      <c r="D2262" s="40" t="s">
        <v>54</v>
      </c>
      <c r="J2262" s="4" t="s">
        <v>4630</v>
      </c>
      <c r="K2262" s="4" t="s">
        <v>56</v>
      </c>
      <c r="L2262" s="4" t="s">
        <v>4571</v>
      </c>
      <c r="M2262" s="4" t="s">
        <v>258</v>
      </c>
      <c r="N2262" s="4" t="s">
        <v>4572</v>
      </c>
      <c r="O2262" s="4" t="s">
        <v>258</v>
      </c>
      <c r="P2262" s="4" t="s">
        <v>4573</v>
      </c>
      <c r="Q2262" s="4" t="s">
        <v>172</v>
      </c>
      <c r="R2262" s="4" t="s">
        <v>4574</v>
      </c>
      <c r="S2262" s="4" t="s">
        <v>173</v>
      </c>
      <c r="U2262" s="40" t="s">
        <v>54</v>
      </c>
      <c r="V2262" s="41" t="s">
        <v>4630</v>
      </c>
      <c r="W2262" s="41" t="s">
        <v>56</v>
      </c>
      <c r="X2262" s="41" t="s">
        <v>4571</v>
      </c>
      <c r="Y2262" s="41" t="s">
        <v>258</v>
      </c>
      <c r="Z2262" s="41" t="s">
        <v>4572</v>
      </c>
      <c r="AA2262" s="41" t="s">
        <v>258</v>
      </c>
      <c r="AB2262" s="41" t="s">
        <v>4573</v>
      </c>
      <c r="AC2262" s="41" t="s">
        <v>172</v>
      </c>
      <c r="AD2262" s="41" t="s">
        <v>4574</v>
      </c>
      <c r="AE2262" s="41" t="s">
        <v>173</v>
      </c>
    </row>
    <row r="2263" spans="1:31">
      <c r="A2263" s="4">
        <v>102259</v>
      </c>
      <c r="C2263" s="43" t="s">
        <v>4631</v>
      </c>
      <c r="D2263" s="40" t="s">
        <v>54</v>
      </c>
      <c r="J2263" s="4" t="s">
        <v>4632</v>
      </c>
      <c r="K2263" s="4" t="s">
        <v>56</v>
      </c>
      <c r="L2263" s="4" t="s">
        <v>4571</v>
      </c>
      <c r="M2263" s="4" t="s">
        <v>258</v>
      </c>
      <c r="N2263" s="4" t="s">
        <v>4572</v>
      </c>
      <c r="O2263" s="4" t="s">
        <v>258</v>
      </c>
      <c r="P2263" s="4" t="s">
        <v>4573</v>
      </c>
      <c r="Q2263" s="4" t="s">
        <v>172</v>
      </c>
      <c r="R2263" s="4" t="s">
        <v>4574</v>
      </c>
      <c r="S2263" s="4" t="s">
        <v>173</v>
      </c>
      <c r="U2263" s="40" t="s">
        <v>54</v>
      </c>
      <c r="V2263" s="41" t="s">
        <v>4632</v>
      </c>
      <c r="W2263" s="41" t="s">
        <v>56</v>
      </c>
      <c r="X2263" s="41" t="s">
        <v>4571</v>
      </c>
      <c r="Y2263" s="41" t="s">
        <v>258</v>
      </c>
      <c r="Z2263" s="41" t="s">
        <v>4572</v>
      </c>
      <c r="AA2263" s="41" t="s">
        <v>258</v>
      </c>
      <c r="AB2263" s="41" t="s">
        <v>4573</v>
      </c>
      <c r="AC2263" s="41" t="s">
        <v>172</v>
      </c>
      <c r="AD2263" s="41" t="s">
        <v>4574</v>
      </c>
      <c r="AE2263" s="41" t="s">
        <v>173</v>
      </c>
    </row>
    <row r="2264" spans="1:31">
      <c r="A2264" s="4">
        <v>102260</v>
      </c>
      <c r="C2264" s="43" t="s">
        <v>4633</v>
      </c>
      <c r="D2264" s="40" t="s">
        <v>54</v>
      </c>
      <c r="J2264" s="4" t="s">
        <v>4634</v>
      </c>
      <c r="K2264" s="4" t="s">
        <v>56</v>
      </c>
      <c r="L2264" s="4" t="s">
        <v>4571</v>
      </c>
      <c r="M2264" s="4" t="s">
        <v>258</v>
      </c>
      <c r="N2264" s="4" t="s">
        <v>4572</v>
      </c>
      <c r="O2264" s="4" t="s">
        <v>258</v>
      </c>
      <c r="P2264" s="4" t="s">
        <v>4573</v>
      </c>
      <c r="Q2264" s="4" t="s">
        <v>172</v>
      </c>
      <c r="R2264" s="4" t="s">
        <v>4574</v>
      </c>
      <c r="S2264" s="4" t="s">
        <v>173</v>
      </c>
      <c r="U2264" s="40" t="s">
        <v>54</v>
      </c>
      <c r="V2264" s="41" t="s">
        <v>4634</v>
      </c>
      <c r="W2264" s="41" t="s">
        <v>56</v>
      </c>
      <c r="X2264" s="41" t="s">
        <v>4571</v>
      </c>
      <c r="Y2264" s="41" t="s">
        <v>258</v>
      </c>
      <c r="Z2264" s="41" t="s">
        <v>4572</v>
      </c>
      <c r="AA2264" s="41" t="s">
        <v>258</v>
      </c>
      <c r="AB2264" s="41" t="s">
        <v>4573</v>
      </c>
      <c r="AC2264" s="41" t="s">
        <v>172</v>
      </c>
      <c r="AD2264" s="41" t="s">
        <v>4574</v>
      </c>
      <c r="AE2264" s="41" t="s">
        <v>173</v>
      </c>
    </row>
    <row r="2265" spans="1:31">
      <c r="A2265" s="4">
        <v>102261</v>
      </c>
      <c r="C2265" s="43" t="s">
        <v>4635</v>
      </c>
      <c r="D2265" s="40" t="s">
        <v>54</v>
      </c>
      <c r="J2265" s="4" t="s">
        <v>4636</v>
      </c>
      <c r="K2265" s="4" t="s">
        <v>56</v>
      </c>
      <c r="L2265" s="4" t="s">
        <v>4571</v>
      </c>
      <c r="M2265" s="4" t="s">
        <v>258</v>
      </c>
      <c r="N2265" s="4" t="s">
        <v>4572</v>
      </c>
      <c r="O2265" s="4" t="s">
        <v>258</v>
      </c>
      <c r="P2265" s="4" t="s">
        <v>4573</v>
      </c>
      <c r="Q2265" s="4" t="s">
        <v>172</v>
      </c>
      <c r="R2265" s="4" t="s">
        <v>4574</v>
      </c>
      <c r="S2265" s="4" t="s">
        <v>173</v>
      </c>
      <c r="U2265" s="40" t="s">
        <v>54</v>
      </c>
      <c r="V2265" s="41" t="s">
        <v>4636</v>
      </c>
      <c r="W2265" s="41" t="s">
        <v>56</v>
      </c>
      <c r="X2265" s="41" t="s">
        <v>4571</v>
      </c>
      <c r="Y2265" s="41" t="s">
        <v>258</v>
      </c>
      <c r="Z2265" s="41" t="s">
        <v>4572</v>
      </c>
      <c r="AA2265" s="41" t="s">
        <v>258</v>
      </c>
      <c r="AB2265" s="41" t="s">
        <v>4573</v>
      </c>
      <c r="AC2265" s="41" t="s">
        <v>172</v>
      </c>
      <c r="AD2265" s="41" t="s">
        <v>4574</v>
      </c>
      <c r="AE2265" s="41" t="s">
        <v>173</v>
      </c>
    </row>
    <row r="2266" spans="1:31">
      <c r="A2266" s="4">
        <v>102262</v>
      </c>
      <c r="C2266" s="43" t="s">
        <v>4637</v>
      </c>
      <c r="D2266" s="40" t="s">
        <v>54</v>
      </c>
      <c r="J2266" s="4" t="s">
        <v>4638</v>
      </c>
      <c r="K2266" s="4" t="s">
        <v>56</v>
      </c>
      <c r="L2266" s="4" t="s">
        <v>4571</v>
      </c>
      <c r="M2266" s="4" t="s">
        <v>258</v>
      </c>
      <c r="N2266" s="4" t="s">
        <v>4572</v>
      </c>
      <c r="O2266" s="4" t="s">
        <v>258</v>
      </c>
      <c r="P2266" s="4" t="s">
        <v>4573</v>
      </c>
      <c r="Q2266" s="4" t="s">
        <v>172</v>
      </c>
      <c r="R2266" s="4" t="s">
        <v>4574</v>
      </c>
      <c r="S2266" s="4" t="s">
        <v>173</v>
      </c>
      <c r="U2266" s="40" t="s">
        <v>54</v>
      </c>
      <c r="V2266" s="41" t="s">
        <v>4638</v>
      </c>
      <c r="W2266" s="41" t="s">
        <v>56</v>
      </c>
      <c r="X2266" s="41" t="s">
        <v>4571</v>
      </c>
      <c r="Y2266" s="41" t="s">
        <v>258</v>
      </c>
      <c r="Z2266" s="41" t="s">
        <v>4572</v>
      </c>
      <c r="AA2266" s="41" t="s">
        <v>258</v>
      </c>
      <c r="AB2266" s="41" t="s">
        <v>4573</v>
      </c>
      <c r="AC2266" s="41" t="s">
        <v>172</v>
      </c>
      <c r="AD2266" s="41" t="s">
        <v>4574</v>
      </c>
      <c r="AE2266" s="41" t="s">
        <v>173</v>
      </c>
    </row>
    <row r="2267" spans="1:31">
      <c r="A2267" s="4">
        <v>102263</v>
      </c>
      <c r="C2267" s="43" t="s">
        <v>4639</v>
      </c>
      <c r="D2267" s="40" t="s">
        <v>54</v>
      </c>
      <c r="J2267" s="4" t="s">
        <v>4640</v>
      </c>
      <c r="K2267" s="4" t="s">
        <v>56</v>
      </c>
      <c r="L2267" s="4" t="s">
        <v>4571</v>
      </c>
      <c r="M2267" s="4" t="s">
        <v>258</v>
      </c>
      <c r="N2267" s="4" t="s">
        <v>4572</v>
      </c>
      <c r="O2267" s="4" t="s">
        <v>258</v>
      </c>
      <c r="P2267" s="4" t="s">
        <v>4573</v>
      </c>
      <c r="Q2267" s="4" t="s">
        <v>172</v>
      </c>
      <c r="R2267" s="4" t="s">
        <v>4574</v>
      </c>
      <c r="S2267" s="4" t="s">
        <v>173</v>
      </c>
      <c r="U2267" s="40" t="s">
        <v>54</v>
      </c>
      <c r="V2267" s="41" t="s">
        <v>4640</v>
      </c>
      <c r="W2267" s="41" t="s">
        <v>56</v>
      </c>
      <c r="X2267" s="41" t="s">
        <v>4571</v>
      </c>
      <c r="Y2267" s="41" t="s">
        <v>258</v>
      </c>
      <c r="Z2267" s="41" t="s">
        <v>4572</v>
      </c>
      <c r="AA2267" s="41" t="s">
        <v>258</v>
      </c>
      <c r="AB2267" s="41" t="s">
        <v>4573</v>
      </c>
      <c r="AC2267" s="41" t="s">
        <v>172</v>
      </c>
      <c r="AD2267" s="41" t="s">
        <v>4574</v>
      </c>
      <c r="AE2267" s="41" t="s">
        <v>173</v>
      </c>
    </row>
    <row r="2268" spans="1:31">
      <c r="A2268" s="4">
        <v>102264</v>
      </c>
      <c r="C2268" s="43" t="s">
        <v>4641</v>
      </c>
      <c r="D2268" s="40" t="s">
        <v>54</v>
      </c>
      <c r="J2268" s="4" t="s">
        <v>4642</v>
      </c>
      <c r="K2268" s="4" t="s">
        <v>56</v>
      </c>
      <c r="L2268" s="4" t="s">
        <v>4571</v>
      </c>
      <c r="M2268" s="4" t="s">
        <v>258</v>
      </c>
      <c r="N2268" s="4" t="s">
        <v>4572</v>
      </c>
      <c r="O2268" s="4" t="s">
        <v>258</v>
      </c>
      <c r="P2268" s="4" t="s">
        <v>4573</v>
      </c>
      <c r="Q2268" s="4" t="s">
        <v>172</v>
      </c>
      <c r="R2268" s="4" t="s">
        <v>4574</v>
      </c>
      <c r="S2268" s="4" t="s">
        <v>173</v>
      </c>
      <c r="U2268" s="40" t="s">
        <v>54</v>
      </c>
      <c r="V2268" s="41" t="s">
        <v>4642</v>
      </c>
      <c r="W2268" s="41" t="s">
        <v>56</v>
      </c>
      <c r="X2268" s="41" t="s">
        <v>4571</v>
      </c>
      <c r="Y2268" s="41" t="s">
        <v>258</v>
      </c>
      <c r="Z2268" s="41" t="s">
        <v>4572</v>
      </c>
      <c r="AA2268" s="41" t="s">
        <v>258</v>
      </c>
      <c r="AB2268" s="41" t="s">
        <v>4573</v>
      </c>
      <c r="AC2268" s="41" t="s">
        <v>172</v>
      </c>
      <c r="AD2268" s="41" t="s">
        <v>4574</v>
      </c>
      <c r="AE2268" s="41" t="s">
        <v>173</v>
      </c>
    </row>
    <row r="2269" spans="1:31">
      <c r="A2269" s="4">
        <v>102265</v>
      </c>
      <c r="C2269" s="43" t="s">
        <v>4643</v>
      </c>
      <c r="D2269" s="40" t="s">
        <v>54</v>
      </c>
      <c r="J2269" s="4" t="s">
        <v>4644</v>
      </c>
      <c r="K2269" s="4" t="s">
        <v>56</v>
      </c>
      <c r="L2269" s="4" t="s">
        <v>4571</v>
      </c>
      <c r="M2269" s="4" t="s">
        <v>258</v>
      </c>
      <c r="N2269" s="4" t="s">
        <v>4572</v>
      </c>
      <c r="O2269" s="4" t="s">
        <v>258</v>
      </c>
      <c r="P2269" s="4" t="s">
        <v>4573</v>
      </c>
      <c r="Q2269" s="4" t="s">
        <v>172</v>
      </c>
      <c r="R2269" s="4" t="s">
        <v>4574</v>
      </c>
      <c r="S2269" s="4" t="s">
        <v>173</v>
      </c>
      <c r="U2269" s="40" t="s">
        <v>54</v>
      </c>
      <c r="V2269" s="41" t="s">
        <v>4644</v>
      </c>
      <c r="W2269" s="41" t="s">
        <v>56</v>
      </c>
      <c r="X2269" s="41" t="s">
        <v>4571</v>
      </c>
      <c r="Y2269" s="41" t="s">
        <v>258</v>
      </c>
      <c r="Z2269" s="41" t="s">
        <v>4572</v>
      </c>
      <c r="AA2269" s="41" t="s">
        <v>258</v>
      </c>
      <c r="AB2269" s="41" t="s">
        <v>4573</v>
      </c>
      <c r="AC2269" s="41" t="s">
        <v>172</v>
      </c>
      <c r="AD2269" s="41" t="s">
        <v>4574</v>
      </c>
      <c r="AE2269" s="41" t="s">
        <v>173</v>
      </c>
    </row>
    <row r="2270" spans="1:31">
      <c r="A2270" s="4">
        <v>102266</v>
      </c>
      <c r="C2270" s="43" t="s">
        <v>4645</v>
      </c>
      <c r="D2270" s="40" t="s">
        <v>54</v>
      </c>
      <c r="J2270" s="4" t="s">
        <v>4646</v>
      </c>
      <c r="K2270" s="4" t="s">
        <v>56</v>
      </c>
      <c r="L2270" s="4" t="s">
        <v>4571</v>
      </c>
      <c r="M2270" s="4" t="s">
        <v>258</v>
      </c>
      <c r="N2270" s="4" t="s">
        <v>4572</v>
      </c>
      <c r="O2270" s="4" t="s">
        <v>258</v>
      </c>
      <c r="P2270" s="4" t="s">
        <v>4573</v>
      </c>
      <c r="Q2270" s="4" t="s">
        <v>172</v>
      </c>
      <c r="R2270" s="4" t="s">
        <v>4574</v>
      </c>
      <c r="S2270" s="4" t="s">
        <v>173</v>
      </c>
      <c r="U2270" s="40" t="s">
        <v>54</v>
      </c>
      <c r="V2270" s="41" t="s">
        <v>4646</v>
      </c>
      <c r="W2270" s="41" t="s">
        <v>56</v>
      </c>
      <c r="X2270" s="41" t="s">
        <v>4571</v>
      </c>
      <c r="Y2270" s="41" t="s">
        <v>258</v>
      </c>
      <c r="Z2270" s="41" t="s">
        <v>4572</v>
      </c>
      <c r="AA2270" s="41" t="s">
        <v>258</v>
      </c>
      <c r="AB2270" s="41" t="s">
        <v>4573</v>
      </c>
      <c r="AC2270" s="41" t="s">
        <v>172</v>
      </c>
      <c r="AD2270" s="41" t="s">
        <v>4574</v>
      </c>
      <c r="AE2270" s="41" t="s">
        <v>173</v>
      </c>
    </row>
    <row r="2271" spans="1:31">
      <c r="A2271" s="4">
        <v>102267</v>
      </c>
      <c r="C2271" s="43" t="s">
        <v>4647</v>
      </c>
      <c r="D2271" s="40" t="s">
        <v>54</v>
      </c>
      <c r="J2271" s="4" t="s">
        <v>4648</v>
      </c>
      <c r="K2271" s="4" t="s">
        <v>56</v>
      </c>
      <c r="L2271" s="4" t="s">
        <v>4571</v>
      </c>
      <c r="M2271" s="4" t="s">
        <v>258</v>
      </c>
      <c r="N2271" s="4" t="s">
        <v>4572</v>
      </c>
      <c r="O2271" s="4" t="s">
        <v>258</v>
      </c>
      <c r="P2271" s="4" t="s">
        <v>4573</v>
      </c>
      <c r="Q2271" s="4" t="s">
        <v>172</v>
      </c>
      <c r="R2271" s="4" t="s">
        <v>4574</v>
      </c>
      <c r="S2271" s="4" t="s">
        <v>173</v>
      </c>
      <c r="U2271" s="40" t="s">
        <v>54</v>
      </c>
      <c r="V2271" s="41" t="s">
        <v>4648</v>
      </c>
      <c r="W2271" s="41" t="s">
        <v>56</v>
      </c>
      <c r="X2271" s="41" t="s">
        <v>4571</v>
      </c>
      <c r="Y2271" s="41" t="s">
        <v>258</v>
      </c>
      <c r="Z2271" s="41" t="s">
        <v>4572</v>
      </c>
      <c r="AA2271" s="41" t="s">
        <v>258</v>
      </c>
      <c r="AB2271" s="41" t="s">
        <v>4573</v>
      </c>
      <c r="AC2271" s="41" t="s">
        <v>172</v>
      </c>
      <c r="AD2271" s="41" t="s">
        <v>4574</v>
      </c>
      <c r="AE2271" s="41" t="s">
        <v>173</v>
      </c>
    </row>
    <row r="2272" spans="1:31">
      <c r="A2272" s="4">
        <v>102268</v>
      </c>
      <c r="C2272" s="43" t="s">
        <v>4649</v>
      </c>
      <c r="D2272" s="40" t="s">
        <v>54</v>
      </c>
      <c r="J2272" s="4" t="s">
        <v>4650</v>
      </c>
      <c r="K2272" s="4" t="s">
        <v>56</v>
      </c>
      <c r="L2272" s="4" t="s">
        <v>4571</v>
      </c>
      <c r="M2272" s="4" t="s">
        <v>258</v>
      </c>
      <c r="N2272" s="4" t="s">
        <v>4572</v>
      </c>
      <c r="O2272" s="4" t="s">
        <v>258</v>
      </c>
      <c r="P2272" s="4" t="s">
        <v>4573</v>
      </c>
      <c r="Q2272" s="4" t="s">
        <v>172</v>
      </c>
      <c r="R2272" s="4" t="s">
        <v>4574</v>
      </c>
      <c r="S2272" s="4" t="s">
        <v>173</v>
      </c>
      <c r="U2272" s="40" t="s">
        <v>54</v>
      </c>
      <c r="V2272" s="41" t="s">
        <v>4650</v>
      </c>
      <c r="W2272" s="41" t="s">
        <v>56</v>
      </c>
      <c r="X2272" s="41" t="s">
        <v>4571</v>
      </c>
      <c r="Y2272" s="41" t="s">
        <v>258</v>
      </c>
      <c r="Z2272" s="41" t="s">
        <v>4572</v>
      </c>
      <c r="AA2272" s="41" t="s">
        <v>258</v>
      </c>
      <c r="AB2272" s="41" t="s">
        <v>4573</v>
      </c>
      <c r="AC2272" s="41" t="s">
        <v>172</v>
      </c>
      <c r="AD2272" s="41" t="s">
        <v>4574</v>
      </c>
      <c r="AE2272" s="41" t="s">
        <v>173</v>
      </c>
    </row>
    <row r="2273" spans="1:31">
      <c r="A2273" s="4">
        <v>102269</v>
      </c>
      <c r="C2273" s="43" t="s">
        <v>4651</v>
      </c>
      <c r="D2273" s="40" t="s">
        <v>54</v>
      </c>
      <c r="J2273" s="4" t="s">
        <v>4652</v>
      </c>
      <c r="K2273" s="4" t="s">
        <v>56</v>
      </c>
      <c r="L2273" s="4" t="s">
        <v>4571</v>
      </c>
      <c r="M2273" s="4" t="s">
        <v>258</v>
      </c>
      <c r="N2273" s="4" t="s">
        <v>4572</v>
      </c>
      <c r="O2273" s="4" t="s">
        <v>258</v>
      </c>
      <c r="P2273" s="4" t="s">
        <v>4573</v>
      </c>
      <c r="Q2273" s="4" t="s">
        <v>172</v>
      </c>
      <c r="R2273" s="4" t="s">
        <v>4574</v>
      </c>
      <c r="S2273" s="4" t="s">
        <v>173</v>
      </c>
      <c r="U2273" s="40" t="s">
        <v>54</v>
      </c>
      <c r="V2273" s="41" t="s">
        <v>4652</v>
      </c>
      <c r="W2273" s="41" t="s">
        <v>56</v>
      </c>
      <c r="X2273" s="41" t="s">
        <v>4571</v>
      </c>
      <c r="Y2273" s="41" t="s">
        <v>258</v>
      </c>
      <c r="Z2273" s="41" t="s">
        <v>4572</v>
      </c>
      <c r="AA2273" s="41" t="s">
        <v>258</v>
      </c>
      <c r="AB2273" s="41" t="s">
        <v>4573</v>
      </c>
      <c r="AC2273" s="41" t="s">
        <v>172</v>
      </c>
      <c r="AD2273" s="41" t="s">
        <v>4574</v>
      </c>
      <c r="AE2273" s="41" t="s">
        <v>173</v>
      </c>
    </row>
    <row r="2274" spans="1:31">
      <c r="A2274" s="4">
        <v>102270</v>
      </c>
      <c r="C2274" s="43" t="s">
        <v>4653</v>
      </c>
      <c r="D2274" s="40" t="s">
        <v>54</v>
      </c>
      <c r="J2274" s="4" t="s">
        <v>4654</v>
      </c>
      <c r="K2274" s="4" t="s">
        <v>56</v>
      </c>
      <c r="L2274" s="4" t="s">
        <v>4571</v>
      </c>
      <c r="M2274" s="4" t="s">
        <v>258</v>
      </c>
      <c r="N2274" s="4" t="s">
        <v>4572</v>
      </c>
      <c r="O2274" s="4" t="s">
        <v>258</v>
      </c>
      <c r="P2274" s="4" t="s">
        <v>4573</v>
      </c>
      <c r="Q2274" s="4" t="s">
        <v>172</v>
      </c>
      <c r="R2274" s="4" t="s">
        <v>4574</v>
      </c>
      <c r="S2274" s="4" t="s">
        <v>173</v>
      </c>
      <c r="U2274" s="40" t="s">
        <v>54</v>
      </c>
      <c r="V2274" s="41" t="s">
        <v>4654</v>
      </c>
      <c r="W2274" s="41" t="s">
        <v>56</v>
      </c>
      <c r="X2274" s="41" t="s">
        <v>4571</v>
      </c>
      <c r="Y2274" s="41" t="s">
        <v>258</v>
      </c>
      <c r="Z2274" s="41" t="s">
        <v>4572</v>
      </c>
      <c r="AA2274" s="41" t="s">
        <v>258</v>
      </c>
      <c r="AB2274" s="41" t="s">
        <v>4573</v>
      </c>
      <c r="AC2274" s="41" t="s">
        <v>172</v>
      </c>
      <c r="AD2274" s="41" t="s">
        <v>4574</v>
      </c>
      <c r="AE2274" s="41" t="s">
        <v>173</v>
      </c>
    </row>
    <row r="2275" spans="1:31">
      <c r="A2275" s="4">
        <v>102271</v>
      </c>
      <c r="C2275" s="43" t="s">
        <v>4655</v>
      </c>
      <c r="D2275" s="40" t="s">
        <v>54</v>
      </c>
      <c r="J2275" s="4" t="s">
        <v>4656</v>
      </c>
      <c r="K2275" s="4" t="s">
        <v>56</v>
      </c>
      <c r="L2275" s="4" t="s">
        <v>4571</v>
      </c>
      <c r="M2275" s="4" t="s">
        <v>258</v>
      </c>
      <c r="N2275" s="4" t="s">
        <v>4572</v>
      </c>
      <c r="O2275" s="4" t="s">
        <v>258</v>
      </c>
      <c r="P2275" s="4" t="s">
        <v>4573</v>
      </c>
      <c r="Q2275" s="4" t="s">
        <v>172</v>
      </c>
      <c r="R2275" s="4" t="s">
        <v>4574</v>
      </c>
      <c r="S2275" s="4" t="s">
        <v>173</v>
      </c>
      <c r="U2275" s="40" t="s">
        <v>54</v>
      </c>
      <c r="V2275" s="41" t="s">
        <v>4656</v>
      </c>
      <c r="W2275" s="41" t="s">
        <v>56</v>
      </c>
      <c r="X2275" s="41" t="s">
        <v>4571</v>
      </c>
      <c r="Y2275" s="41" t="s">
        <v>258</v>
      </c>
      <c r="Z2275" s="41" t="s">
        <v>4572</v>
      </c>
      <c r="AA2275" s="41" t="s">
        <v>258</v>
      </c>
      <c r="AB2275" s="41" t="s">
        <v>4573</v>
      </c>
      <c r="AC2275" s="41" t="s">
        <v>172</v>
      </c>
      <c r="AD2275" s="41" t="s">
        <v>4574</v>
      </c>
      <c r="AE2275" s="41" t="s">
        <v>173</v>
      </c>
    </row>
    <row r="2276" spans="1:31">
      <c r="A2276" s="4">
        <v>102272</v>
      </c>
      <c r="C2276" s="43" t="s">
        <v>4657</v>
      </c>
      <c r="D2276" s="40" t="s">
        <v>54</v>
      </c>
      <c r="J2276" s="4" t="s">
        <v>4658</v>
      </c>
      <c r="K2276" s="4" t="s">
        <v>56</v>
      </c>
      <c r="L2276" s="4" t="s">
        <v>4571</v>
      </c>
      <c r="M2276" s="4" t="s">
        <v>258</v>
      </c>
      <c r="N2276" s="4" t="s">
        <v>4572</v>
      </c>
      <c r="O2276" s="4" t="s">
        <v>258</v>
      </c>
      <c r="P2276" s="4" t="s">
        <v>4573</v>
      </c>
      <c r="Q2276" s="4" t="s">
        <v>172</v>
      </c>
      <c r="R2276" s="4" t="s">
        <v>4574</v>
      </c>
      <c r="S2276" s="4" t="s">
        <v>173</v>
      </c>
      <c r="U2276" s="40" t="s">
        <v>54</v>
      </c>
      <c r="V2276" s="41" t="s">
        <v>4658</v>
      </c>
      <c r="W2276" s="41" t="s">
        <v>56</v>
      </c>
      <c r="X2276" s="41" t="s">
        <v>4571</v>
      </c>
      <c r="Y2276" s="41" t="s">
        <v>258</v>
      </c>
      <c r="Z2276" s="41" t="s">
        <v>4572</v>
      </c>
      <c r="AA2276" s="41" t="s">
        <v>258</v>
      </c>
      <c r="AB2276" s="41" t="s">
        <v>4573</v>
      </c>
      <c r="AC2276" s="41" t="s">
        <v>172</v>
      </c>
      <c r="AD2276" s="41" t="s">
        <v>4574</v>
      </c>
      <c r="AE2276" s="41" t="s">
        <v>173</v>
      </c>
    </row>
    <row r="2277" spans="1:31">
      <c r="A2277" s="4">
        <v>102273</v>
      </c>
      <c r="C2277" s="43" t="s">
        <v>4659</v>
      </c>
      <c r="D2277" s="40" t="s">
        <v>54</v>
      </c>
      <c r="J2277" s="4" t="s">
        <v>4660</v>
      </c>
      <c r="K2277" s="4" t="s">
        <v>56</v>
      </c>
      <c r="L2277" s="4" t="s">
        <v>4571</v>
      </c>
      <c r="M2277" s="4" t="s">
        <v>258</v>
      </c>
      <c r="N2277" s="4" t="s">
        <v>4572</v>
      </c>
      <c r="O2277" s="4" t="s">
        <v>258</v>
      </c>
      <c r="P2277" s="4" t="s">
        <v>4573</v>
      </c>
      <c r="Q2277" s="4" t="s">
        <v>172</v>
      </c>
      <c r="R2277" s="4" t="s">
        <v>4574</v>
      </c>
      <c r="S2277" s="4" t="s">
        <v>173</v>
      </c>
      <c r="U2277" s="40" t="s">
        <v>54</v>
      </c>
      <c r="V2277" s="41" t="s">
        <v>4660</v>
      </c>
      <c r="W2277" s="41" t="s">
        <v>56</v>
      </c>
      <c r="X2277" s="41" t="s">
        <v>4571</v>
      </c>
      <c r="Y2277" s="41" t="s">
        <v>258</v>
      </c>
      <c r="Z2277" s="41" t="s">
        <v>4572</v>
      </c>
      <c r="AA2277" s="41" t="s">
        <v>258</v>
      </c>
      <c r="AB2277" s="41" t="s">
        <v>4573</v>
      </c>
      <c r="AC2277" s="41" t="s">
        <v>172</v>
      </c>
      <c r="AD2277" s="41" t="s">
        <v>4574</v>
      </c>
      <c r="AE2277" s="41" t="s">
        <v>173</v>
      </c>
    </row>
    <row r="2278" spans="1:31">
      <c r="A2278" s="4">
        <v>102274</v>
      </c>
      <c r="C2278" s="43" t="s">
        <v>4661</v>
      </c>
      <c r="D2278" s="40" t="s">
        <v>54</v>
      </c>
      <c r="J2278" s="4" t="s">
        <v>4662</v>
      </c>
      <c r="K2278" s="4" t="s">
        <v>56</v>
      </c>
      <c r="L2278" s="4" t="s">
        <v>4571</v>
      </c>
      <c r="M2278" s="4" t="s">
        <v>258</v>
      </c>
      <c r="N2278" s="4" t="s">
        <v>4572</v>
      </c>
      <c r="O2278" s="4" t="s">
        <v>258</v>
      </c>
      <c r="P2278" s="4" t="s">
        <v>4573</v>
      </c>
      <c r="Q2278" s="4" t="s">
        <v>172</v>
      </c>
      <c r="R2278" s="4" t="s">
        <v>4574</v>
      </c>
      <c r="S2278" s="4" t="s">
        <v>173</v>
      </c>
      <c r="U2278" s="40" t="s">
        <v>54</v>
      </c>
      <c r="V2278" s="41" t="s">
        <v>4662</v>
      </c>
      <c r="W2278" s="41" t="s">
        <v>56</v>
      </c>
      <c r="X2278" s="41" t="s">
        <v>4571</v>
      </c>
      <c r="Y2278" s="41" t="s">
        <v>258</v>
      </c>
      <c r="Z2278" s="41" t="s">
        <v>4572</v>
      </c>
      <c r="AA2278" s="41" t="s">
        <v>258</v>
      </c>
      <c r="AB2278" s="41" t="s">
        <v>4573</v>
      </c>
      <c r="AC2278" s="41" t="s">
        <v>172</v>
      </c>
      <c r="AD2278" s="41" t="s">
        <v>4574</v>
      </c>
      <c r="AE2278" s="41" t="s">
        <v>173</v>
      </c>
    </row>
    <row r="2279" spans="1:31">
      <c r="A2279" s="4">
        <v>102275</v>
      </c>
      <c r="C2279" s="43" t="s">
        <v>4663</v>
      </c>
      <c r="D2279" s="40" t="s">
        <v>54</v>
      </c>
      <c r="J2279" s="4" t="s">
        <v>4664</v>
      </c>
      <c r="K2279" s="4" t="s">
        <v>56</v>
      </c>
      <c r="L2279" s="4" t="s">
        <v>4571</v>
      </c>
      <c r="M2279" s="4" t="s">
        <v>258</v>
      </c>
      <c r="N2279" s="4" t="s">
        <v>4572</v>
      </c>
      <c r="O2279" s="4" t="s">
        <v>258</v>
      </c>
      <c r="P2279" s="4" t="s">
        <v>4573</v>
      </c>
      <c r="Q2279" s="4" t="s">
        <v>172</v>
      </c>
      <c r="R2279" s="4" t="s">
        <v>4574</v>
      </c>
      <c r="S2279" s="4" t="s">
        <v>173</v>
      </c>
      <c r="U2279" s="40" t="s">
        <v>54</v>
      </c>
      <c r="V2279" s="41" t="s">
        <v>4664</v>
      </c>
      <c r="W2279" s="41" t="s">
        <v>56</v>
      </c>
      <c r="X2279" s="41" t="s">
        <v>4571</v>
      </c>
      <c r="Y2279" s="41" t="s">
        <v>258</v>
      </c>
      <c r="Z2279" s="41" t="s">
        <v>4572</v>
      </c>
      <c r="AA2279" s="41" t="s">
        <v>258</v>
      </c>
      <c r="AB2279" s="41" t="s">
        <v>4573</v>
      </c>
      <c r="AC2279" s="41" t="s">
        <v>172</v>
      </c>
      <c r="AD2279" s="41" t="s">
        <v>4574</v>
      </c>
      <c r="AE2279" s="41" t="s">
        <v>173</v>
      </c>
    </row>
    <row r="2280" spans="1:31">
      <c r="A2280" s="4">
        <v>102276</v>
      </c>
      <c r="C2280" s="43" t="s">
        <v>4665</v>
      </c>
      <c r="D2280" s="40" t="s">
        <v>54</v>
      </c>
      <c r="J2280" s="4" t="s">
        <v>4666</v>
      </c>
      <c r="K2280" s="4" t="s">
        <v>56</v>
      </c>
      <c r="L2280" s="4" t="s">
        <v>4571</v>
      </c>
      <c r="M2280" s="4" t="s">
        <v>258</v>
      </c>
      <c r="N2280" s="4" t="s">
        <v>4572</v>
      </c>
      <c r="O2280" s="4" t="s">
        <v>258</v>
      </c>
      <c r="P2280" s="4" t="s">
        <v>4573</v>
      </c>
      <c r="Q2280" s="4" t="s">
        <v>172</v>
      </c>
      <c r="R2280" s="4" t="s">
        <v>4574</v>
      </c>
      <c r="S2280" s="4" t="s">
        <v>173</v>
      </c>
      <c r="U2280" s="40" t="s">
        <v>54</v>
      </c>
      <c r="V2280" s="41" t="s">
        <v>4666</v>
      </c>
      <c r="W2280" s="41" t="s">
        <v>56</v>
      </c>
      <c r="X2280" s="41" t="s">
        <v>4571</v>
      </c>
      <c r="Y2280" s="41" t="s">
        <v>258</v>
      </c>
      <c r="Z2280" s="41" t="s">
        <v>4572</v>
      </c>
      <c r="AA2280" s="41" t="s">
        <v>258</v>
      </c>
      <c r="AB2280" s="41" t="s">
        <v>4573</v>
      </c>
      <c r="AC2280" s="41" t="s">
        <v>172</v>
      </c>
      <c r="AD2280" s="41" t="s">
        <v>4574</v>
      </c>
      <c r="AE2280" s="41" t="s">
        <v>173</v>
      </c>
    </row>
    <row r="2281" spans="1:31">
      <c r="A2281" s="4">
        <v>102277</v>
      </c>
      <c r="C2281" s="43" t="s">
        <v>4667</v>
      </c>
      <c r="D2281" s="40" t="s">
        <v>54</v>
      </c>
      <c r="J2281" s="4" t="s">
        <v>4668</v>
      </c>
      <c r="K2281" s="4" t="s">
        <v>56</v>
      </c>
      <c r="L2281" s="4" t="s">
        <v>4571</v>
      </c>
      <c r="M2281" s="4" t="s">
        <v>258</v>
      </c>
      <c r="N2281" s="4" t="s">
        <v>4572</v>
      </c>
      <c r="O2281" s="4" t="s">
        <v>258</v>
      </c>
      <c r="P2281" s="4" t="s">
        <v>4573</v>
      </c>
      <c r="Q2281" s="4" t="s">
        <v>172</v>
      </c>
      <c r="R2281" s="4" t="s">
        <v>4574</v>
      </c>
      <c r="S2281" s="4" t="s">
        <v>173</v>
      </c>
      <c r="U2281" s="40" t="s">
        <v>54</v>
      </c>
      <c r="V2281" s="41" t="s">
        <v>4668</v>
      </c>
      <c r="W2281" s="41" t="s">
        <v>56</v>
      </c>
      <c r="X2281" s="41" t="s">
        <v>4571</v>
      </c>
      <c r="Y2281" s="41" t="s">
        <v>258</v>
      </c>
      <c r="Z2281" s="41" t="s">
        <v>4572</v>
      </c>
      <c r="AA2281" s="41" t="s">
        <v>258</v>
      </c>
      <c r="AB2281" s="41" t="s">
        <v>4573</v>
      </c>
      <c r="AC2281" s="41" t="s">
        <v>172</v>
      </c>
      <c r="AD2281" s="41" t="s">
        <v>4574</v>
      </c>
      <c r="AE2281" s="41" t="s">
        <v>173</v>
      </c>
    </row>
    <row r="2282" spans="1:31">
      <c r="A2282" s="4">
        <v>102278</v>
      </c>
      <c r="C2282" s="43" t="s">
        <v>4669</v>
      </c>
      <c r="D2282" s="40" t="s">
        <v>54</v>
      </c>
      <c r="J2282" s="4" t="s">
        <v>4670</v>
      </c>
      <c r="K2282" s="4" t="s">
        <v>56</v>
      </c>
      <c r="L2282" s="4" t="s">
        <v>4571</v>
      </c>
      <c r="M2282" s="4" t="s">
        <v>258</v>
      </c>
      <c r="N2282" s="4" t="s">
        <v>4572</v>
      </c>
      <c r="O2282" s="4" t="s">
        <v>258</v>
      </c>
      <c r="P2282" s="4" t="s">
        <v>4573</v>
      </c>
      <c r="Q2282" s="4" t="s">
        <v>172</v>
      </c>
      <c r="R2282" s="4" t="s">
        <v>4574</v>
      </c>
      <c r="S2282" s="4" t="s">
        <v>173</v>
      </c>
      <c r="U2282" s="40" t="s">
        <v>54</v>
      </c>
      <c r="V2282" s="41" t="s">
        <v>4670</v>
      </c>
      <c r="W2282" s="41" t="s">
        <v>56</v>
      </c>
      <c r="X2282" s="41" t="s">
        <v>4571</v>
      </c>
      <c r="Y2282" s="41" t="s">
        <v>258</v>
      </c>
      <c r="Z2282" s="41" t="s">
        <v>4572</v>
      </c>
      <c r="AA2282" s="41" t="s">
        <v>258</v>
      </c>
      <c r="AB2282" s="41" t="s">
        <v>4573</v>
      </c>
      <c r="AC2282" s="41" t="s">
        <v>172</v>
      </c>
      <c r="AD2282" s="41" t="s">
        <v>4574</v>
      </c>
      <c r="AE2282" s="41" t="s">
        <v>173</v>
      </c>
    </row>
    <row r="2283" spans="1:31">
      <c r="A2283" s="4">
        <v>102279</v>
      </c>
      <c r="C2283" s="43" t="s">
        <v>4671</v>
      </c>
      <c r="D2283" s="40" t="s">
        <v>54</v>
      </c>
      <c r="J2283" s="4" t="s">
        <v>4672</v>
      </c>
      <c r="K2283" s="4" t="s">
        <v>56</v>
      </c>
      <c r="L2283" s="4" t="s">
        <v>4571</v>
      </c>
      <c r="M2283" s="4" t="s">
        <v>258</v>
      </c>
      <c r="N2283" s="4" t="s">
        <v>4572</v>
      </c>
      <c r="O2283" s="4" t="s">
        <v>258</v>
      </c>
      <c r="P2283" s="4" t="s">
        <v>4573</v>
      </c>
      <c r="Q2283" s="4" t="s">
        <v>172</v>
      </c>
      <c r="R2283" s="4" t="s">
        <v>4574</v>
      </c>
      <c r="S2283" s="4" t="s">
        <v>173</v>
      </c>
      <c r="U2283" s="40" t="s">
        <v>54</v>
      </c>
      <c r="V2283" s="41" t="s">
        <v>4672</v>
      </c>
      <c r="W2283" s="41" t="s">
        <v>56</v>
      </c>
      <c r="X2283" s="41" t="s">
        <v>4571</v>
      </c>
      <c r="Y2283" s="41" t="s">
        <v>258</v>
      </c>
      <c r="Z2283" s="41" t="s">
        <v>4572</v>
      </c>
      <c r="AA2283" s="41" t="s">
        <v>258</v>
      </c>
      <c r="AB2283" s="41" t="s">
        <v>4573</v>
      </c>
      <c r="AC2283" s="41" t="s">
        <v>172</v>
      </c>
      <c r="AD2283" s="41" t="s">
        <v>4574</v>
      </c>
      <c r="AE2283" s="41" t="s">
        <v>173</v>
      </c>
    </row>
    <row r="2284" spans="1:31">
      <c r="A2284" s="4">
        <v>102280</v>
      </c>
      <c r="C2284" s="43" t="s">
        <v>4673</v>
      </c>
      <c r="D2284" s="40" t="s">
        <v>54</v>
      </c>
      <c r="J2284" s="4" t="s">
        <v>4674</v>
      </c>
      <c r="K2284" s="4" t="s">
        <v>56</v>
      </c>
      <c r="L2284" s="4" t="s">
        <v>4571</v>
      </c>
      <c r="M2284" s="4" t="s">
        <v>258</v>
      </c>
      <c r="N2284" s="4" t="s">
        <v>4572</v>
      </c>
      <c r="O2284" s="4" t="s">
        <v>258</v>
      </c>
      <c r="P2284" s="4" t="s">
        <v>4573</v>
      </c>
      <c r="Q2284" s="4" t="s">
        <v>172</v>
      </c>
      <c r="R2284" s="4" t="s">
        <v>4574</v>
      </c>
      <c r="S2284" s="4" t="s">
        <v>173</v>
      </c>
      <c r="U2284" s="40" t="s">
        <v>54</v>
      </c>
      <c r="V2284" s="41" t="s">
        <v>4674</v>
      </c>
      <c r="W2284" s="41" t="s">
        <v>56</v>
      </c>
      <c r="X2284" s="41" t="s">
        <v>4571</v>
      </c>
      <c r="Y2284" s="41" t="s">
        <v>258</v>
      </c>
      <c r="Z2284" s="41" t="s">
        <v>4572</v>
      </c>
      <c r="AA2284" s="41" t="s">
        <v>258</v>
      </c>
      <c r="AB2284" s="41" t="s">
        <v>4573</v>
      </c>
      <c r="AC2284" s="41" t="s">
        <v>172</v>
      </c>
      <c r="AD2284" s="41" t="s">
        <v>4574</v>
      </c>
      <c r="AE2284" s="41" t="s">
        <v>173</v>
      </c>
    </row>
    <row r="2285" spans="1:31">
      <c r="A2285" s="4">
        <v>102281</v>
      </c>
      <c r="C2285" s="43" t="s">
        <v>4675</v>
      </c>
      <c r="D2285" s="40" t="s">
        <v>54</v>
      </c>
      <c r="J2285" s="4" t="s">
        <v>4676</v>
      </c>
      <c r="K2285" s="4" t="s">
        <v>56</v>
      </c>
      <c r="L2285" s="4" t="s">
        <v>4571</v>
      </c>
      <c r="M2285" s="4" t="s">
        <v>258</v>
      </c>
      <c r="N2285" s="4" t="s">
        <v>4572</v>
      </c>
      <c r="O2285" s="4" t="s">
        <v>258</v>
      </c>
      <c r="P2285" s="4" t="s">
        <v>4573</v>
      </c>
      <c r="Q2285" s="4" t="s">
        <v>172</v>
      </c>
      <c r="R2285" s="4" t="s">
        <v>4574</v>
      </c>
      <c r="S2285" s="4" t="s">
        <v>173</v>
      </c>
      <c r="U2285" s="40" t="s">
        <v>54</v>
      </c>
      <c r="V2285" s="41" t="s">
        <v>4676</v>
      </c>
      <c r="W2285" s="41" t="s">
        <v>56</v>
      </c>
      <c r="X2285" s="41" t="s">
        <v>4571</v>
      </c>
      <c r="Y2285" s="41" t="s">
        <v>258</v>
      </c>
      <c r="Z2285" s="41" t="s">
        <v>4572</v>
      </c>
      <c r="AA2285" s="41" t="s">
        <v>258</v>
      </c>
      <c r="AB2285" s="41" t="s">
        <v>4573</v>
      </c>
      <c r="AC2285" s="41" t="s">
        <v>172</v>
      </c>
      <c r="AD2285" s="41" t="s">
        <v>4574</v>
      </c>
      <c r="AE2285" s="41" t="s">
        <v>173</v>
      </c>
    </row>
    <row r="2286" spans="1:31">
      <c r="A2286" s="4">
        <v>102282</v>
      </c>
      <c r="C2286" s="43" t="s">
        <v>4677</v>
      </c>
      <c r="D2286" s="40" t="s">
        <v>54</v>
      </c>
      <c r="J2286" s="4" t="s">
        <v>4678</v>
      </c>
      <c r="K2286" s="4" t="s">
        <v>56</v>
      </c>
      <c r="L2286" s="4" t="s">
        <v>4571</v>
      </c>
      <c r="M2286" s="4" t="s">
        <v>258</v>
      </c>
      <c r="N2286" s="4" t="s">
        <v>4572</v>
      </c>
      <c r="O2286" s="4" t="s">
        <v>258</v>
      </c>
      <c r="P2286" s="4" t="s">
        <v>4573</v>
      </c>
      <c r="Q2286" s="4" t="s">
        <v>172</v>
      </c>
      <c r="R2286" s="4" t="s">
        <v>4574</v>
      </c>
      <c r="S2286" s="4" t="s">
        <v>173</v>
      </c>
      <c r="U2286" s="40" t="s">
        <v>54</v>
      </c>
      <c r="V2286" s="41" t="s">
        <v>4678</v>
      </c>
      <c r="W2286" s="41" t="s">
        <v>56</v>
      </c>
      <c r="X2286" s="41" t="s">
        <v>4571</v>
      </c>
      <c r="Y2286" s="41" t="s">
        <v>258</v>
      </c>
      <c r="Z2286" s="41" t="s">
        <v>4572</v>
      </c>
      <c r="AA2286" s="41" t="s">
        <v>258</v>
      </c>
      <c r="AB2286" s="41" t="s">
        <v>4573</v>
      </c>
      <c r="AC2286" s="41" t="s">
        <v>172</v>
      </c>
      <c r="AD2286" s="41" t="s">
        <v>4574</v>
      </c>
      <c r="AE2286" s="41" t="s">
        <v>173</v>
      </c>
    </row>
    <row r="2287" spans="1:31">
      <c r="A2287" s="4">
        <v>102283</v>
      </c>
      <c r="C2287" s="43" t="s">
        <v>4679</v>
      </c>
      <c r="D2287" s="40" t="s">
        <v>54</v>
      </c>
      <c r="J2287" s="4" t="s">
        <v>4680</v>
      </c>
      <c r="K2287" s="4" t="s">
        <v>56</v>
      </c>
      <c r="L2287" s="4" t="s">
        <v>4571</v>
      </c>
      <c r="M2287" s="4" t="s">
        <v>258</v>
      </c>
      <c r="N2287" s="4" t="s">
        <v>4572</v>
      </c>
      <c r="O2287" s="4" t="s">
        <v>258</v>
      </c>
      <c r="P2287" s="4" t="s">
        <v>4573</v>
      </c>
      <c r="Q2287" s="4" t="s">
        <v>172</v>
      </c>
      <c r="R2287" s="4" t="s">
        <v>4574</v>
      </c>
      <c r="S2287" s="4" t="s">
        <v>173</v>
      </c>
      <c r="U2287" s="40" t="s">
        <v>54</v>
      </c>
      <c r="V2287" s="41" t="s">
        <v>4680</v>
      </c>
      <c r="W2287" s="41" t="s">
        <v>56</v>
      </c>
      <c r="X2287" s="41" t="s">
        <v>4571</v>
      </c>
      <c r="Y2287" s="41" t="s">
        <v>258</v>
      </c>
      <c r="Z2287" s="41" t="s">
        <v>4572</v>
      </c>
      <c r="AA2287" s="41" t="s">
        <v>258</v>
      </c>
      <c r="AB2287" s="41" t="s">
        <v>4573</v>
      </c>
      <c r="AC2287" s="41" t="s">
        <v>172</v>
      </c>
      <c r="AD2287" s="41" t="s">
        <v>4574</v>
      </c>
      <c r="AE2287" s="41" t="s">
        <v>173</v>
      </c>
    </row>
    <row r="2288" spans="1:31">
      <c r="A2288" s="4">
        <v>102284</v>
      </c>
      <c r="C2288" s="43" t="s">
        <v>4681</v>
      </c>
      <c r="D2288" s="40" t="s">
        <v>54</v>
      </c>
      <c r="J2288" s="4" t="s">
        <v>4682</v>
      </c>
      <c r="K2288" s="4" t="s">
        <v>56</v>
      </c>
      <c r="L2288" s="4" t="s">
        <v>4571</v>
      </c>
      <c r="M2288" s="4" t="s">
        <v>258</v>
      </c>
      <c r="N2288" s="4" t="s">
        <v>4572</v>
      </c>
      <c r="O2288" s="4" t="s">
        <v>258</v>
      </c>
      <c r="P2288" s="4" t="s">
        <v>4573</v>
      </c>
      <c r="Q2288" s="4" t="s">
        <v>172</v>
      </c>
      <c r="R2288" s="4" t="s">
        <v>4574</v>
      </c>
      <c r="S2288" s="4" t="s">
        <v>173</v>
      </c>
      <c r="U2288" s="40" t="s">
        <v>54</v>
      </c>
      <c r="V2288" s="41" t="s">
        <v>4682</v>
      </c>
      <c r="W2288" s="41" t="s">
        <v>56</v>
      </c>
      <c r="X2288" s="41" t="s">
        <v>4571</v>
      </c>
      <c r="Y2288" s="41" t="s">
        <v>258</v>
      </c>
      <c r="Z2288" s="41" t="s">
        <v>4572</v>
      </c>
      <c r="AA2288" s="41" t="s">
        <v>258</v>
      </c>
      <c r="AB2288" s="41" t="s">
        <v>4573</v>
      </c>
      <c r="AC2288" s="41" t="s">
        <v>172</v>
      </c>
      <c r="AD2288" s="41" t="s">
        <v>4574</v>
      </c>
      <c r="AE2288" s="41" t="s">
        <v>173</v>
      </c>
    </row>
    <row r="2289" spans="1:31">
      <c r="A2289" s="4">
        <v>102285</v>
      </c>
      <c r="C2289" s="43" t="s">
        <v>4683</v>
      </c>
      <c r="D2289" s="40" t="s">
        <v>54</v>
      </c>
      <c r="J2289" s="4" t="s">
        <v>4684</v>
      </c>
      <c r="K2289" s="4" t="s">
        <v>56</v>
      </c>
      <c r="L2289" s="4" t="s">
        <v>4571</v>
      </c>
      <c r="M2289" s="4" t="s">
        <v>258</v>
      </c>
      <c r="N2289" s="4" t="s">
        <v>4572</v>
      </c>
      <c r="O2289" s="4" t="s">
        <v>258</v>
      </c>
      <c r="P2289" s="4" t="s">
        <v>4573</v>
      </c>
      <c r="Q2289" s="4" t="s">
        <v>172</v>
      </c>
      <c r="R2289" s="4" t="s">
        <v>4574</v>
      </c>
      <c r="S2289" s="4" t="s">
        <v>173</v>
      </c>
      <c r="U2289" s="40" t="s">
        <v>54</v>
      </c>
      <c r="V2289" s="41" t="s">
        <v>4684</v>
      </c>
      <c r="W2289" s="41" t="s">
        <v>56</v>
      </c>
      <c r="X2289" s="41" t="s">
        <v>4571</v>
      </c>
      <c r="Y2289" s="41" t="s">
        <v>258</v>
      </c>
      <c r="Z2289" s="41" t="s">
        <v>4572</v>
      </c>
      <c r="AA2289" s="41" t="s">
        <v>258</v>
      </c>
      <c r="AB2289" s="41" t="s">
        <v>4573</v>
      </c>
      <c r="AC2289" s="41" t="s">
        <v>172</v>
      </c>
      <c r="AD2289" s="41" t="s">
        <v>4574</v>
      </c>
      <c r="AE2289" s="41" t="s">
        <v>173</v>
      </c>
    </row>
    <row r="2290" spans="1:31">
      <c r="A2290" s="4">
        <v>102286</v>
      </c>
      <c r="C2290" s="43" t="s">
        <v>4685</v>
      </c>
      <c r="D2290" s="40" t="s">
        <v>54</v>
      </c>
      <c r="J2290" s="4" t="s">
        <v>4686</v>
      </c>
      <c r="K2290" s="4" t="s">
        <v>56</v>
      </c>
      <c r="L2290" s="4" t="s">
        <v>4571</v>
      </c>
      <c r="M2290" s="4" t="s">
        <v>258</v>
      </c>
      <c r="N2290" s="4" t="s">
        <v>4572</v>
      </c>
      <c r="O2290" s="4" t="s">
        <v>258</v>
      </c>
      <c r="P2290" s="4" t="s">
        <v>4573</v>
      </c>
      <c r="Q2290" s="4" t="s">
        <v>172</v>
      </c>
      <c r="R2290" s="4" t="s">
        <v>4574</v>
      </c>
      <c r="S2290" s="4" t="s">
        <v>173</v>
      </c>
      <c r="U2290" s="40" t="s">
        <v>54</v>
      </c>
      <c r="V2290" s="41" t="s">
        <v>4686</v>
      </c>
      <c r="W2290" s="41" t="s">
        <v>56</v>
      </c>
      <c r="X2290" s="41" t="s">
        <v>4571</v>
      </c>
      <c r="Y2290" s="41" t="s">
        <v>258</v>
      </c>
      <c r="Z2290" s="41" t="s">
        <v>4572</v>
      </c>
      <c r="AA2290" s="41" t="s">
        <v>258</v>
      </c>
      <c r="AB2290" s="41" t="s">
        <v>4573</v>
      </c>
      <c r="AC2290" s="41" t="s">
        <v>172</v>
      </c>
      <c r="AD2290" s="41" t="s">
        <v>4574</v>
      </c>
      <c r="AE2290" s="41" t="s">
        <v>173</v>
      </c>
    </row>
    <row r="2291" spans="1:31">
      <c r="A2291" s="4">
        <v>102287</v>
      </c>
      <c r="C2291" s="43" t="s">
        <v>4687</v>
      </c>
      <c r="D2291" s="40" t="s">
        <v>54</v>
      </c>
      <c r="J2291" s="4" t="s">
        <v>4688</v>
      </c>
      <c r="K2291" s="4" t="s">
        <v>56</v>
      </c>
      <c r="L2291" s="4" t="s">
        <v>4571</v>
      </c>
      <c r="M2291" s="4" t="s">
        <v>258</v>
      </c>
      <c r="N2291" s="4" t="s">
        <v>4572</v>
      </c>
      <c r="O2291" s="4" t="s">
        <v>258</v>
      </c>
      <c r="P2291" s="4" t="s">
        <v>4573</v>
      </c>
      <c r="Q2291" s="4" t="s">
        <v>172</v>
      </c>
      <c r="R2291" s="4" t="s">
        <v>4574</v>
      </c>
      <c r="S2291" s="4" t="s">
        <v>173</v>
      </c>
      <c r="U2291" s="40" t="s">
        <v>54</v>
      </c>
      <c r="V2291" s="41" t="s">
        <v>4688</v>
      </c>
      <c r="W2291" s="41" t="s">
        <v>56</v>
      </c>
      <c r="X2291" s="41" t="s">
        <v>4571</v>
      </c>
      <c r="Y2291" s="41" t="s">
        <v>258</v>
      </c>
      <c r="Z2291" s="41" t="s">
        <v>4572</v>
      </c>
      <c r="AA2291" s="41" t="s">
        <v>258</v>
      </c>
      <c r="AB2291" s="41" t="s">
        <v>4573</v>
      </c>
      <c r="AC2291" s="41" t="s">
        <v>172</v>
      </c>
      <c r="AD2291" s="41" t="s">
        <v>4574</v>
      </c>
      <c r="AE2291" s="41" t="s">
        <v>173</v>
      </c>
    </row>
    <row r="2292" spans="1:31">
      <c r="A2292" s="4">
        <v>102288</v>
      </c>
      <c r="C2292" s="43" t="s">
        <v>4689</v>
      </c>
      <c r="D2292" s="40" t="s">
        <v>54</v>
      </c>
      <c r="J2292" s="4" t="s">
        <v>4690</v>
      </c>
      <c r="K2292" s="4" t="s">
        <v>56</v>
      </c>
      <c r="L2292" s="4" t="s">
        <v>4571</v>
      </c>
      <c r="M2292" s="4" t="s">
        <v>258</v>
      </c>
      <c r="N2292" s="4" t="s">
        <v>4572</v>
      </c>
      <c r="O2292" s="4" t="s">
        <v>258</v>
      </c>
      <c r="P2292" s="4" t="s">
        <v>4573</v>
      </c>
      <c r="Q2292" s="4" t="s">
        <v>172</v>
      </c>
      <c r="R2292" s="4" t="s">
        <v>4574</v>
      </c>
      <c r="S2292" s="4" t="s">
        <v>173</v>
      </c>
      <c r="U2292" s="40" t="s">
        <v>54</v>
      </c>
      <c r="V2292" s="41" t="s">
        <v>4690</v>
      </c>
      <c r="W2292" s="41" t="s">
        <v>56</v>
      </c>
      <c r="X2292" s="41" t="s">
        <v>4571</v>
      </c>
      <c r="Y2292" s="41" t="s">
        <v>258</v>
      </c>
      <c r="Z2292" s="41" t="s">
        <v>4572</v>
      </c>
      <c r="AA2292" s="41" t="s">
        <v>258</v>
      </c>
      <c r="AB2292" s="41" t="s">
        <v>4573</v>
      </c>
      <c r="AC2292" s="41" t="s">
        <v>172</v>
      </c>
      <c r="AD2292" s="41" t="s">
        <v>4574</v>
      </c>
      <c r="AE2292" s="41" t="s">
        <v>173</v>
      </c>
    </row>
    <row r="2293" spans="1:31">
      <c r="A2293" s="4">
        <v>102289</v>
      </c>
      <c r="C2293" s="43" t="s">
        <v>4691</v>
      </c>
      <c r="D2293" s="40" t="s">
        <v>54</v>
      </c>
      <c r="J2293" s="4" t="s">
        <v>4692</v>
      </c>
      <c r="K2293" s="4" t="s">
        <v>56</v>
      </c>
      <c r="L2293" s="4" t="s">
        <v>4571</v>
      </c>
      <c r="M2293" s="4" t="s">
        <v>258</v>
      </c>
      <c r="N2293" s="4" t="s">
        <v>4572</v>
      </c>
      <c r="O2293" s="4" t="s">
        <v>258</v>
      </c>
      <c r="P2293" s="4" t="s">
        <v>4573</v>
      </c>
      <c r="Q2293" s="4" t="s">
        <v>172</v>
      </c>
      <c r="R2293" s="4" t="s">
        <v>4574</v>
      </c>
      <c r="S2293" s="4" t="s">
        <v>173</v>
      </c>
      <c r="U2293" s="40" t="s">
        <v>54</v>
      </c>
      <c r="V2293" s="41" t="s">
        <v>4692</v>
      </c>
      <c r="W2293" s="41" t="s">
        <v>56</v>
      </c>
      <c r="X2293" s="41" t="s">
        <v>4571</v>
      </c>
      <c r="Y2293" s="41" t="s">
        <v>258</v>
      </c>
      <c r="Z2293" s="41" t="s">
        <v>4572</v>
      </c>
      <c r="AA2293" s="41" t="s">
        <v>258</v>
      </c>
      <c r="AB2293" s="41" t="s">
        <v>4573</v>
      </c>
      <c r="AC2293" s="41" t="s">
        <v>172</v>
      </c>
      <c r="AD2293" s="41" t="s">
        <v>4574</v>
      </c>
      <c r="AE2293" s="41" t="s">
        <v>173</v>
      </c>
    </row>
    <row r="2294" spans="1:31">
      <c r="A2294" s="4">
        <v>102290</v>
      </c>
      <c r="C2294" s="43" t="s">
        <v>4693</v>
      </c>
      <c r="D2294" s="40" t="s">
        <v>54</v>
      </c>
      <c r="J2294" s="4" t="s">
        <v>4694</v>
      </c>
      <c r="K2294" s="4" t="s">
        <v>56</v>
      </c>
      <c r="L2294" s="4" t="s">
        <v>4571</v>
      </c>
      <c r="M2294" s="4" t="s">
        <v>258</v>
      </c>
      <c r="N2294" s="4" t="s">
        <v>4572</v>
      </c>
      <c r="O2294" s="4" t="s">
        <v>258</v>
      </c>
      <c r="P2294" s="4" t="s">
        <v>4573</v>
      </c>
      <c r="Q2294" s="4" t="s">
        <v>172</v>
      </c>
      <c r="R2294" s="4" t="s">
        <v>4574</v>
      </c>
      <c r="S2294" s="4" t="s">
        <v>173</v>
      </c>
      <c r="U2294" s="40" t="s">
        <v>54</v>
      </c>
      <c r="V2294" s="41" t="s">
        <v>4694</v>
      </c>
      <c r="W2294" s="41" t="s">
        <v>56</v>
      </c>
      <c r="X2294" s="41" t="s">
        <v>4571</v>
      </c>
      <c r="Y2294" s="41" t="s">
        <v>258</v>
      </c>
      <c r="Z2294" s="41" t="s">
        <v>4572</v>
      </c>
      <c r="AA2294" s="41" t="s">
        <v>258</v>
      </c>
      <c r="AB2294" s="41" t="s">
        <v>4573</v>
      </c>
      <c r="AC2294" s="41" t="s">
        <v>172</v>
      </c>
      <c r="AD2294" s="41" t="s">
        <v>4574</v>
      </c>
      <c r="AE2294" s="41" t="s">
        <v>173</v>
      </c>
    </row>
    <row r="2295" spans="1:31">
      <c r="A2295" s="4">
        <v>102291</v>
      </c>
      <c r="C2295" s="43" t="s">
        <v>4695</v>
      </c>
      <c r="D2295" s="40" t="s">
        <v>54</v>
      </c>
      <c r="J2295" s="4" t="s">
        <v>4696</v>
      </c>
      <c r="K2295" s="4" t="s">
        <v>56</v>
      </c>
      <c r="L2295" s="4" t="s">
        <v>4571</v>
      </c>
      <c r="M2295" s="4" t="s">
        <v>258</v>
      </c>
      <c r="N2295" s="4" t="s">
        <v>4572</v>
      </c>
      <c r="O2295" s="4" t="s">
        <v>258</v>
      </c>
      <c r="P2295" s="4" t="s">
        <v>4573</v>
      </c>
      <c r="Q2295" s="4" t="s">
        <v>172</v>
      </c>
      <c r="R2295" s="4" t="s">
        <v>4574</v>
      </c>
      <c r="S2295" s="4" t="s">
        <v>173</v>
      </c>
      <c r="U2295" s="40" t="s">
        <v>54</v>
      </c>
      <c r="V2295" s="41" t="s">
        <v>4696</v>
      </c>
      <c r="W2295" s="41" t="s">
        <v>56</v>
      </c>
      <c r="X2295" s="41" t="s">
        <v>4571</v>
      </c>
      <c r="Y2295" s="41" t="s">
        <v>258</v>
      </c>
      <c r="Z2295" s="41" t="s">
        <v>4572</v>
      </c>
      <c r="AA2295" s="41" t="s">
        <v>258</v>
      </c>
      <c r="AB2295" s="41" t="s">
        <v>4573</v>
      </c>
      <c r="AC2295" s="41" t="s">
        <v>172</v>
      </c>
      <c r="AD2295" s="41" t="s">
        <v>4574</v>
      </c>
      <c r="AE2295" s="41" t="s">
        <v>173</v>
      </c>
    </row>
    <row r="2296" spans="1:31">
      <c r="A2296" s="4">
        <v>102292</v>
      </c>
      <c r="C2296" s="43" t="s">
        <v>4697</v>
      </c>
      <c r="D2296" s="40" t="s">
        <v>54</v>
      </c>
      <c r="J2296" s="4" t="s">
        <v>4698</v>
      </c>
      <c r="K2296" s="4" t="s">
        <v>56</v>
      </c>
      <c r="L2296" s="4" t="s">
        <v>4571</v>
      </c>
      <c r="M2296" s="4" t="s">
        <v>258</v>
      </c>
      <c r="N2296" s="4" t="s">
        <v>4572</v>
      </c>
      <c r="O2296" s="4" t="s">
        <v>258</v>
      </c>
      <c r="P2296" s="4" t="s">
        <v>4573</v>
      </c>
      <c r="Q2296" s="4" t="s">
        <v>172</v>
      </c>
      <c r="R2296" s="4" t="s">
        <v>4574</v>
      </c>
      <c r="S2296" s="4" t="s">
        <v>173</v>
      </c>
      <c r="U2296" s="40" t="s">
        <v>54</v>
      </c>
      <c r="V2296" s="41" t="s">
        <v>4698</v>
      </c>
      <c r="W2296" s="41" t="s">
        <v>56</v>
      </c>
      <c r="X2296" s="41" t="s">
        <v>4571</v>
      </c>
      <c r="Y2296" s="41" t="s">
        <v>258</v>
      </c>
      <c r="Z2296" s="41" t="s">
        <v>4572</v>
      </c>
      <c r="AA2296" s="41" t="s">
        <v>258</v>
      </c>
      <c r="AB2296" s="41" t="s">
        <v>4573</v>
      </c>
      <c r="AC2296" s="41" t="s">
        <v>172</v>
      </c>
      <c r="AD2296" s="41" t="s">
        <v>4574</v>
      </c>
      <c r="AE2296" s="41" t="s">
        <v>173</v>
      </c>
    </row>
    <row r="2297" spans="1:31">
      <c r="A2297" s="4">
        <v>102293</v>
      </c>
      <c r="C2297" s="43" t="s">
        <v>4699</v>
      </c>
      <c r="D2297" s="40" t="s">
        <v>54</v>
      </c>
      <c r="J2297" s="4" t="s">
        <v>4700</v>
      </c>
      <c r="K2297" s="4" t="s">
        <v>56</v>
      </c>
      <c r="L2297" s="4" t="s">
        <v>4571</v>
      </c>
      <c r="M2297" s="4" t="s">
        <v>258</v>
      </c>
      <c r="N2297" s="4" t="s">
        <v>4572</v>
      </c>
      <c r="O2297" s="4" t="s">
        <v>258</v>
      </c>
      <c r="P2297" s="4" t="s">
        <v>4573</v>
      </c>
      <c r="Q2297" s="4" t="s">
        <v>172</v>
      </c>
      <c r="R2297" s="4" t="s">
        <v>4574</v>
      </c>
      <c r="S2297" s="4" t="s">
        <v>173</v>
      </c>
      <c r="U2297" s="40" t="s">
        <v>54</v>
      </c>
      <c r="V2297" s="41" t="s">
        <v>4700</v>
      </c>
      <c r="W2297" s="41" t="s">
        <v>56</v>
      </c>
      <c r="X2297" s="41" t="s">
        <v>4571</v>
      </c>
      <c r="Y2297" s="41" t="s">
        <v>258</v>
      </c>
      <c r="Z2297" s="41" t="s">
        <v>4572</v>
      </c>
      <c r="AA2297" s="41" t="s">
        <v>258</v>
      </c>
      <c r="AB2297" s="41" t="s">
        <v>4573</v>
      </c>
      <c r="AC2297" s="41" t="s">
        <v>172</v>
      </c>
      <c r="AD2297" s="41" t="s">
        <v>4574</v>
      </c>
      <c r="AE2297" s="41" t="s">
        <v>173</v>
      </c>
    </row>
    <row r="2298" spans="1:31">
      <c r="A2298" s="4">
        <v>102294</v>
      </c>
      <c r="C2298" s="43" t="s">
        <v>4701</v>
      </c>
      <c r="D2298" s="40" t="s">
        <v>54</v>
      </c>
      <c r="J2298" s="4" t="s">
        <v>4702</v>
      </c>
      <c r="K2298" s="4" t="s">
        <v>56</v>
      </c>
      <c r="L2298" s="4" t="s">
        <v>4571</v>
      </c>
      <c r="M2298" s="4" t="s">
        <v>258</v>
      </c>
      <c r="N2298" s="4" t="s">
        <v>4572</v>
      </c>
      <c r="O2298" s="4" t="s">
        <v>258</v>
      </c>
      <c r="P2298" s="4" t="s">
        <v>4573</v>
      </c>
      <c r="Q2298" s="4" t="s">
        <v>172</v>
      </c>
      <c r="R2298" s="4" t="s">
        <v>4574</v>
      </c>
      <c r="S2298" s="4" t="s">
        <v>173</v>
      </c>
      <c r="U2298" s="40" t="s">
        <v>54</v>
      </c>
      <c r="V2298" s="41" t="s">
        <v>4702</v>
      </c>
      <c r="W2298" s="41" t="s">
        <v>56</v>
      </c>
      <c r="X2298" s="41" t="s">
        <v>4571</v>
      </c>
      <c r="Y2298" s="41" t="s">
        <v>258</v>
      </c>
      <c r="Z2298" s="41" t="s">
        <v>4572</v>
      </c>
      <c r="AA2298" s="41" t="s">
        <v>258</v>
      </c>
      <c r="AB2298" s="41" t="s">
        <v>4573</v>
      </c>
      <c r="AC2298" s="41" t="s">
        <v>172</v>
      </c>
      <c r="AD2298" s="41" t="s">
        <v>4574</v>
      </c>
      <c r="AE2298" s="41" t="s">
        <v>173</v>
      </c>
    </row>
    <row r="2299" spans="1:31">
      <c r="A2299" s="4">
        <v>102295</v>
      </c>
      <c r="C2299" s="43" t="s">
        <v>4703</v>
      </c>
      <c r="D2299" s="40" t="s">
        <v>54</v>
      </c>
      <c r="J2299" s="4" t="s">
        <v>4704</v>
      </c>
      <c r="K2299" s="4" t="s">
        <v>56</v>
      </c>
      <c r="L2299" s="4" t="s">
        <v>4571</v>
      </c>
      <c r="M2299" s="4" t="s">
        <v>258</v>
      </c>
      <c r="N2299" s="4" t="s">
        <v>4572</v>
      </c>
      <c r="O2299" s="4" t="s">
        <v>258</v>
      </c>
      <c r="P2299" s="4" t="s">
        <v>4573</v>
      </c>
      <c r="Q2299" s="4" t="s">
        <v>172</v>
      </c>
      <c r="R2299" s="4" t="s">
        <v>4574</v>
      </c>
      <c r="S2299" s="4" t="s">
        <v>173</v>
      </c>
      <c r="U2299" s="40" t="s">
        <v>54</v>
      </c>
      <c r="V2299" s="41" t="s">
        <v>4704</v>
      </c>
      <c r="W2299" s="41" t="s">
        <v>56</v>
      </c>
      <c r="X2299" s="41" t="s">
        <v>4571</v>
      </c>
      <c r="Y2299" s="41" t="s">
        <v>258</v>
      </c>
      <c r="Z2299" s="41" t="s">
        <v>4572</v>
      </c>
      <c r="AA2299" s="41" t="s">
        <v>258</v>
      </c>
      <c r="AB2299" s="41" t="s">
        <v>4573</v>
      </c>
      <c r="AC2299" s="41" t="s">
        <v>172</v>
      </c>
      <c r="AD2299" s="41" t="s">
        <v>4574</v>
      </c>
      <c r="AE2299" s="41" t="s">
        <v>173</v>
      </c>
    </row>
    <row r="2300" spans="1:31">
      <c r="A2300" s="4">
        <v>102296</v>
      </c>
      <c r="C2300" s="43" t="s">
        <v>4705</v>
      </c>
      <c r="D2300" s="40" t="s">
        <v>54</v>
      </c>
      <c r="J2300" s="4" t="s">
        <v>4706</v>
      </c>
      <c r="K2300" s="4" t="s">
        <v>56</v>
      </c>
      <c r="L2300" s="4" t="s">
        <v>4571</v>
      </c>
      <c r="M2300" s="4" t="s">
        <v>258</v>
      </c>
      <c r="N2300" s="4" t="s">
        <v>4572</v>
      </c>
      <c r="O2300" s="4" t="s">
        <v>258</v>
      </c>
      <c r="P2300" s="4" t="s">
        <v>4573</v>
      </c>
      <c r="Q2300" s="4" t="s">
        <v>172</v>
      </c>
      <c r="R2300" s="4" t="s">
        <v>4574</v>
      </c>
      <c r="S2300" s="4" t="s">
        <v>173</v>
      </c>
      <c r="U2300" s="40" t="s">
        <v>54</v>
      </c>
      <c r="V2300" s="41" t="s">
        <v>4706</v>
      </c>
      <c r="W2300" s="41" t="s">
        <v>56</v>
      </c>
      <c r="X2300" s="41" t="s">
        <v>4571</v>
      </c>
      <c r="Y2300" s="41" t="s">
        <v>258</v>
      </c>
      <c r="Z2300" s="41" t="s">
        <v>4572</v>
      </c>
      <c r="AA2300" s="41" t="s">
        <v>258</v>
      </c>
      <c r="AB2300" s="41" t="s">
        <v>4573</v>
      </c>
      <c r="AC2300" s="41" t="s">
        <v>172</v>
      </c>
      <c r="AD2300" s="41" t="s">
        <v>4574</v>
      </c>
      <c r="AE2300" s="41" t="s">
        <v>173</v>
      </c>
    </row>
    <row r="2301" spans="1:31">
      <c r="A2301" s="4">
        <v>102297</v>
      </c>
      <c r="C2301" s="43" t="s">
        <v>4707</v>
      </c>
      <c r="D2301" s="40" t="s">
        <v>54</v>
      </c>
      <c r="J2301" s="4" t="s">
        <v>4708</v>
      </c>
      <c r="K2301" s="4" t="s">
        <v>56</v>
      </c>
      <c r="L2301" s="4" t="s">
        <v>4571</v>
      </c>
      <c r="M2301" s="4" t="s">
        <v>258</v>
      </c>
      <c r="N2301" s="4" t="s">
        <v>4572</v>
      </c>
      <c r="O2301" s="4" t="s">
        <v>258</v>
      </c>
      <c r="P2301" s="4" t="s">
        <v>4573</v>
      </c>
      <c r="Q2301" s="4" t="s">
        <v>172</v>
      </c>
      <c r="R2301" s="4" t="s">
        <v>4574</v>
      </c>
      <c r="S2301" s="4" t="s">
        <v>173</v>
      </c>
      <c r="U2301" s="40" t="s">
        <v>54</v>
      </c>
      <c r="V2301" s="41" t="s">
        <v>4708</v>
      </c>
      <c r="W2301" s="41" t="s">
        <v>56</v>
      </c>
      <c r="X2301" s="41" t="s">
        <v>4571</v>
      </c>
      <c r="Y2301" s="41" t="s">
        <v>258</v>
      </c>
      <c r="Z2301" s="41" t="s">
        <v>4572</v>
      </c>
      <c r="AA2301" s="41" t="s">
        <v>258</v>
      </c>
      <c r="AB2301" s="41" t="s">
        <v>4573</v>
      </c>
      <c r="AC2301" s="41" t="s">
        <v>172</v>
      </c>
      <c r="AD2301" s="41" t="s">
        <v>4574</v>
      </c>
      <c r="AE2301" s="41" t="s">
        <v>173</v>
      </c>
    </row>
    <row r="2302" spans="1:31">
      <c r="A2302" s="4">
        <v>102298</v>
      </c>
      <c r="C2302" s="43" t="s">
        <v>4709</v>
      </c>
      <c r="D2302" s="40" t="s">
        <v>54</v>
      </c>
      <c r="J2302" s="4" t="s">
        <v>4710</v>
      </c>
      <c r="K2302" s="4" t="s">
        <v>56</v>
      </c>
      <c r="L2302" s="4" t="s">
        <v>4571</v>
      </c>
      <c r="M2302" s="4" t="s">
        <v>258</v>
      </c>
      <c r="N2302" s="4" t="s">
        <v>4572</v>
      </c>
      <c r="O2302" s="4" t="s">
        <v>258</v>
      </c>
      <c r="P2302" s="4" t="s">
        <v>4573</v>
      </c>
      <c r="Q2302" s="4" t="s">
        <v>172</v>
      </c>
      <c r="R2302" s="4" t="s">
        <v>4574</v>
      </c>
      <c r="S2302" s="4" t="s">
        <v>173</v>
      </c>
      <c r="U2302" s="40" t="s">
        <v>54</v>
      </c>
      <c r="V2302" s="41" t="s">
        <v>4710</v>
      </c>
      <c r="W2302" s="41" t="s">
        <v>56</v>
      </c>
      <c r="X2302" s="41" t="s">
        <v>4571</v>
      </c>
      <c r="Y2302" s="41" t="s">
        <v>258</v>
      </c>
      <c r="Z2302" s="41" t="s">
        <v>4572</v>
      </c>
      <c r="AA2302" s="41" t="s">
        <v>258</v>
      </c>
      <c r="AB2302" s="41" t="s">
        <v>4573</v>
      </c>
      <c r="AC2302" s="41" t="s">
        <v>172</v>
      </c>
      <c r="AD2302" s="41" t="s">
        <v>4574</v>
      </c>
      <c r="AE2302" s="41" t="s">
        <v>173</v>
      </c>
    </row>
    <row r="2303" spans="1:31">
      <c r="A2303" s="4">
        <v>102299</v>
      </c>
      <c r="C2303" s="43" t="s">
        <v>4711</v>
      </c>
      <c r="D2303" s="40" t="s">
        <v>54</v>
      </c>
      <c r="J2303" s="4" t="s">
        <v>4712</v>
      </c>
      <c r="K2303" s="4" t="s">
        <v>56</v>
      </c>
      <c r="L2303" s="4" t="s">
        <v>4571</v>
      </c>
      <c r="M2303" s="4" t="s">
        <v>258</v>
      </c>
      <c r="N2303" s="4" t="s">
        <v>4572</v>
      </c>
      <c r="O2303" s="4" t="s">
        <v>258</v>
      </c>
      <c r="P2303" s="4" t="s">
        <v>4573</v>
      </c>
      <c r="Q2303" s="4" t="s">
        <v>172</v>
      </c>
      <c r="R2303" s="4" t="s">
        <v>4574</v>
      </c>
      <c r="S2303" s="4" t="s">
        <v>173</v>
      </c>
      <c r="U2303" s="40" t="s">
        <v>54</v>
      </c>
      <c r="V2303" s="41" t="s">
        <v>4712</v>
      </c>
      <c r="W2303" s="41" t="s">
        <v>56</v>
      </c>
      <c r="X2303" s="41" t="s">
        <v>4571</v>
      </c>
      <c r="Y2303" s="41" t="s">
        <v>258</v>
      </c>
      <c r="Z2303" s="41" t="s">
        <v>4572</v>
      </c>
      <c r="AA2303" s="41" t="s">
        <v>258</v>
      </c>
      <c r="AB2303" s="41" t="s">
        <v>4573</v>
      </c>
      <c r="AC2303" s="41" t="s">
        <v>172</v>
      </c>
      <c r="AD2303" s="41" t="s">
        <v>4574</v>
      </c>
      <c r="AE2303" s="41" t="s">
        <v>173</v>
      </c>
    </row>
    <row r="2304" spans="1:31">
      <c r="A2304" s="4">
        <v>102300</v>
      </c>
      <c r="C2304" s="43" t="s">
        <v>4713</v>
      </c>
      <c r="D2304" s="40" t="s">
        <v>54</v>
      </c>
      <c r="J2304" s="4" t="s">
        <v>4714</v>
      </c>
      <c r="K2304" s="4" t="s">
        <v>56</v>
      </c>
      <c r="L2304" s="4" t="s">
        <v>4571</v>
      </c>
      <c r="M2304" s="4" t="s">
        <v>258</v>
      </c>
      <c r="N2304" s="4" t="s">
        <v>4572</v>
      </c>
      <c r="O2304" s="4" t="s">
        <v>258</v>
      </c>
      <c r="P2304" s="4" t="s">
        <v>4573</v>
      </c>
      <c r="Q2304" s="4" t="s">
        <v>172</v>
      </c>
      <c r="R2304" s="4" t="s">
        <v>4574</v>
      </c>
      <c r="S2304" s="4" t="s">
        <v>173</v>
      </c>
      <c r="U2304" s="40" t="s">
        <v>54</v>
      </c>
      <c r="V2304" s="41" t="s">
        <v>4714</v>
      </c>
      <c r="W2304" s="41" t="s">
        <v>56</v>
      </c>
      <c r="X2304" s="41" t="s">
        <v>4571</v>
      </c>
      <c r="Y2304" s="41" t="s">
        <v>258</v>
      </c>
      <c r="Z2304" s="41" t="s">
        <v>4572</v>
      </c>
      <c r="AA2304" s="41" t="s">
        <v>258</v>
      </c>
      <c r="AB2304" s="41" t="s">
        <v>4573</v>
      </c>
      <c r="AC2304" s="41" t="s">
        <v>172</v>
      </c>
      <c r="AD2304" s="41" t="s">
        <v>4574</v>
      </c>
      <c r="AE2304" s="41" t="s">
        <v>173</v>
      </c>
    </row>
    <row r="2305" spans="1:31">
      <c r="A2305" s="4">
        <v>102301</v>
      </c>
      <c r="C2305" s="43" t="s">
        <v>4715</v>
      </c>
      <c r="D2305" s="40" t="s">
        <v>54</v>
      </c>
      <c r="J2305" s="4" t="s">
        <v>4716</v>
      </c>
      <c r="K2305" s="4" t="s">
        <v>56</v>
      </c>
      <c r="L2305" s="4" t="s">
        <v>4571</v>
      </c>
      <c r="M2305" s="4" t="s">
        <v>258</v>
      </c>
      <c r="N2305" s="4" t="s">
        <v>4572</v>
      </c>
      <c r="O2305" s="4" t="s">
        <v>258</v>
      </c>
      <c r="P2305" s="4" t="s">
        <v>4573</v>
      </c>
      <c r="Q2305" s="4" t="s">
        <v>172</v>
      </c>
      <c r="R2305" s="4" t="s">
        <v>4574</v>
      </c>
      <c r="S2305" s="4" t="s">
        <v>173</v>
      </c>
      <c r="U2305" s="40" t="s">
        <v>54</v>
      </c>
      <c r="V2305" s="41" t="s">
        <v>4716</v>
      </c>
      <c r="W2305" s="41" t="s">
        <v>56</v>
      </c>
      <c r="X2305" s="41" t="s">
        <v>4571</v>
      </c>
      <c r="Y2305" s="41" t="s">
        <v>258</v>
      </c>
      <c r="Z2305" s="41" t="s">
        <v>4572</v>
      </c>
      <c r="AA2305" s="41" t="s">
        <v>258</v>
      </c>
      <c r="AB2305" s="41" t="s">
        <v>4573</v>
      </c>
      <c r="AC2305" s="41" t="s">
        <v>172</v>
      </c>
      <c r="AD2305" s="41" t="s">
        <v>4574</v>
      </c>
      <c r="AE2305" s="41" t="s">
        <v>173</v>
      </c>
    </row>
    <row r="2306" spans="1:31">
      <c r="A2306" s="4">
        <v>102302</v>
      </c>
      <c r="C2306" s="43" t="s">
        <v>4717</v>
      </c>
      <c r="D2306" s="40" t="s">
        <v>54</v>
      </c>
      <c r="J2306" s="4" t="s">
        <v>4718</v>
      </c>
      <c r="K2306" s="4" t="s">
        <v>56</v>
      </c>
      <c r="L2306" s="4" t="s">
        <v>4571</v>
      </c>
      <c r="M2306" s="4" t="s">
        <v>258</v>
      </c>
      <c r="N2306" s="4" t="s">
        <v>4572</v>
      </c>
      <c r="O2306" s="4" t="s">
        <v>258</v>
      </c>
      <c r="P2306" s="4" t="s">
        <v>4573</v>
      </c>
      <c r="Q2306" s="4" t="s">
        <v>172</v>
      </c>
      <c r="R2306" s="4" t="s">
        <v>4574</v>
      </c>
      <c r="S2306" s="4" t="s">
        <v>173</v>
      </c>
      <c r="U2306" s="40" t="s">
        <v>54</v>
      </c>
      <c r="V2306" s="41" t="s">
        <v>4718</v>
      </c>
      <c r="W2306" s="41" t="s">
        <v>56</v>
      </c>
      <c r="X2306" s="41" t="s">
        <v>4571</v>
      </c>
      <c r="Y2306" s="41" t="s">
        <v>258</v>
      </c>
      <c r="Z2306" s="41" t="s">
        <v>4572</v>
      </c>
      <c r="AA2306" s="41" t="s">
        <v>258</v>
      </c>
      <c r="AB2306" s="41" t="s">
        <v>4573</v>
      </c>
      <c r="AC2306" s="41" t="s">
        <v>172</v>
      </c>
      <c r="AD2306" s="41" t="s">
        <v>4574</v>
      </c>
      <c r="AE2306" s="41" t="s">
        <v>173</v>
      </c>
    </row>
    <row r="2307" spans="1:31">
      <c r="A2307" s="4">
        <v>102303</v>
      </c>
      <c r="C2307" s="43" t="s">
        <v>4719</v>
      </c>
      <c r="D2307" s="40" t="s">
        <v>54</v>
      </c>
      <c r="J2307" s="4" t="s">
        <v>4720</v>
      </c>
      <c r="K2307" s="4" t="s">
        <v>56</v>
      </c>
      <c r="L2307" s="4" t="s">
        <v>4571</v>
      </c>
      <c r="M2307" s="4" t="s">
        <v>258</v>
      </c>
      <c r="N2307" s="4" t="s">
        <v>4572</v>
      </c>
      <c r="O2307" s="4" t="s">
        <v>258</v>
      </c>
      <c r="P2307" s="4" t="s">
        <v>4573</v>
      </c>
      <c r="Q2307" s="4" t="s">
        <v>172</v>
      </c>
      <c r="R2307" s="4" t="s">
        <v>4574</v>
      </c>
      <c r="S2307" s="4" t="s">
        <v>173</v>
      </c>
      <c r="U2307" s="40" t="s">
        <v>54</v>
      </c>
      <c r="V2307" s="41" t="s">
        <v>4720</v>
      </c>
      <c r="W2307" s="41" t="s">
        <v>56</v>
      </c>
      <c r="X2307" s="41" t="s">
        <v>4571</v>
      </c>
      <c r="Y2307" s="41" t="s">
        <v>258</v>
      </c>
      <c r="Z2307" s="41" t="s">
        <v>4572</v>
      </c>
      <c r="AA2307" s="41" t="s">
        <v>258</v>
      </c>
      <c r="AB2307" s="41" t="s">
        <v>4573</v>
      </c>
      <c r="AC2307" s="41" t="s">
        <v>172</v>
      </c>
      <c r="AD2307" s="41" t="s">
        <v>4574</v>
      </c>
      <c r="AE2307" s="41" t="s">
        <v>173</v>
      </c>
    </row>
    <row r="2308" spans="1:31">
      <c r="A2308" s="4">
        <v>102304</v>
      </c>
      <c r="C2308" s="43" t="s">
        <v>4721</v>
      </c>
      <c r="D2308" s="40" t="s">
        <v>54</v>
      </c>
      <c r="J2308" s="4" t="s">
        <v>4722</v>
      </c>
      <c r="K2308" s="4" t="s">
        <v>56</v>
      </c>
      <c r="L2308" s="4" t="s">
        <v>4571</v>
      </c>
      <c r="M2308" s="4" t="s">
        <v>258</v>
      </c>
      <c r="N2308" s="4" t="s">
        <v>4572</v>
      </c>
      <c r="O2308" s="4" t="s">
        <v>258</v>
      </c>
      <c r="P2308" s="4" t="s">
        <v>4573</v>
      </c>
      <c r="Q2308" s="4" t="s">
        <v>172</v>
      </c>
      <c r="R2308" s="4" t="s">
        <v>4574</v>
      </c>
      <c r="S2308" s="4" t="s">
        <v>173</v>
      </c>
      <c r="U2308" s="40" t="s">
        <v>54</v>
      </c>
      <c r="V2308" s="41" t="s">
        <v>4722</v>
      </c>
      <c r="W2308" s="41" t="s">
        <v>56</v>
      </c>
      <c r="X2308" s="41" t="s">
        <v>4571</v>
      </c>
      <c r="Y2308" s="41" t="s">
        <v>258</v>
      </c>
      <c r="Z2308" s="41" t="s">
        <v>4572</v>
      </c>
      <c r="AA2308" s="41" t="s">
        <v>258</v>
      </c>
      <c r="AB2308" s="41" t="s">
        <v>4573</v>
      </c>
      <c r="AC2308" s="41" t="s">
        <v>172</v>
      </c>
      <c r="AD2308" s="41" t="s">
        <v>4574</v>
      </c>
      <c r="AE2308" s="41" t="s">
        <v>173</v>
      </c>
    </row>
    <row r="2309" spans="1:31">
      <c r="A2309" s="4">
        <v>102305</v>
      </c>
      <c r="C2309" s="43" t="s">
        <v>4723</v>
      </c>
      <c r="D2309" s="40" t="s">
        <v>54</v>
      </c>
      <c r="J2309" s="4" t="s">
        <v>4724</v>
      </c>
      <c r="K2309" s="4" t="s">
        <v>56</v>
      </c>
      <c r="L2309" s="4" t="s">
        <v>4571</v>
      </c>
      <c r="M2309" s="4" t="s">
        <v>258</v>
      </c>
      <c r="N2309" s="4" t="s">
        <v>4572</v>
      </c>
      <c r="O2309" s="4" t="s">
        <v>258</v>
      </c>
      <c r="P2309" s="4" t="s">
        <v>4573</v>
      </c>
      <c r="Q2309" s="4" t="s">
        <v>172</v>
      </c>
      <c r="R2309" s="4" t="s">
        <v>4574</v>
      </c>
      <c r="S2309" s="4" t="s">
        <v>173</v>
      </c>
      <c r="U2309" s="40" t="s">
        <v>54</v>
      </c>
      <c r="V2309" s="41" t="s">
        <v>4724</v>
      </c>
      <c r="W2309" s="41" t="s">
        <v>56</v>
      </c>
      <c r="X2309" s="41" t="s">
        <v>4571</v>
      </c>
      <c r="Y2309" s="41" t="s">
        <v>258</v>
      </c>
      <c r="Z2309" s="41" t="s">
        <v>4572</v>
      </c>
      <c r="AA2309" s="41" t="s">
        <v>258</v>
      </c>
      <c r="AB2309" s="41" t="s">
        <v>4573</v>
      </c>
      <c r="AC2309" s="41" t="s">
        <v>172</v>
      </c>
      <c r="AD2309" s="41" t="s">
        <v>4574</v>
      </c>
      <c r="AE2309" s="41" t="s">
        <v>173</v>
      </c>
    </row>
    <row r="2310" spans="1:31">
      <c r="A2310" s="4">
        <v>102306</v>
      </c>
      <c r="C2310" s="43" t="s">
        <v>4725</v>
      </c>
      <c r="D2310" s="40" t="s">
        <v>54</v>
      </c>
      <c r="J2310" s="4" t="s">
        <v>4726</v>
      </c>
      <c r="K2310" s="4" t="s">
        <v>56</v>
      </c>
      <c r="L2310" s="4" t="s">
        <v>4571</v>
      </c>
      <c r="M2310" s="4" t="s">
        <v>258</v>
      </c>
      <c r="N2310" s="4" t="s">
        <v>4572</v>
      </c>
      <c r="O2310" s="4" t="s">
        <v>258</v>
      </c>
      <c r="P2310" s="4" t="s">
        <v>4573</v>
      </c>
      <c r="Q2310" s="4" t="s">
        <v>172</v>
      </c>
      <c r="R2310" s="4" t="s">
        <v>4574</v>
      </c>
      <c r="S2310" s="4" t="s">
        <v>173</v>
      </c>
      <c r="U2310" s="40" t="s">
        <v>54</v>
      </c>
      <c r="V2310" s="41" t="s">
        <v>4726</v>
      </c>
      <c r="W2310" s="41" t="s">
        <v>56</v>
      </c>
      <c r="X2310" s="41" t="s">
        <v>4571</v>
      </c>
      <c r="Y2310" s="41" t="s">
        <v>258</v>
      </c>
      <c r="Z2310" s="41" t="s">
        <v>4572</v>
      </c>
      <c r="AA2310" s="41" t="s">
        <v>258</v>
      </c>
      <c r="AB2310" s="41" t="s">
        <v>4573</v>
      </c>
      <c r="AC2310" s="41" t="s">
        <v>172</v>
      </c>
      <c r="AD2310" s="41" t="s">
        <v>4574</v>
      </c>
      <c r="AE2310" s="41" t="s">
        <v>173</v>
      </c>
    </row>
    <row r="2311" spans="1:31">
      <c r="A2311" s="4">
        <v>102307</v>
      </c>
      <c r="C2311" s="43" t="s">
        <v>4727</v>
      </c>
      <c r="D2311" s="40" t="s">
        <v>54</v>
      </c>
      <c r="J2311" s="4" t="s">
        <v>4728</v>
      </c>
      <c r="K2311" s="4" t="s">
        <v>56</v>
      </c>
      <c r="L2311" s="4" t="s">
        <v>4571</v>
      </c>
      <c r="M2311" s="4" t="s">
        <v>258</v>
      </c>
      <c r="N2311" s="4" t="s">
        <v>4572</v>
      </c>
      <c r="O2311" s="4" t="s">
        <v>258</v>
      </c>
      <c r="P2311" s="4" t="s">
        <v>4573</v>
      </c>
      <c r="Q2311" s="4" t="s">
        <v>172</v>
      </c>
      <c r="R2311" s="4" t="s">
        <v>4574</v>
      </c>
      <c r="S2311" s="4" t="s">
        <v>173</v>
      </c>
      <c r="U2311" s="40" t="s">
        <v>54</v>
      </c>
      <c r="V2311" s="41" t="s">
        <v>4728</v>
      </c>
      <c r="W2311" s="41" t="s">
        <v>56</v>
      </c>
      <c r="X2311" s="41" t="s">
        <v>4571</v>
      </c>
      <c r="Y2311" s="41" t="s">
        <v>258</v>
      </c>
      <c r="Z2311" s="41" t="s">
        <v>4572</v>
      </c>
      <c r="AA2311" s="41" t="s">
        <v>258</v>
      </c>
      <c r="AB2311" s="41" t="s">
        <v>4573</v>
      </c>
      <c r="AC2311" s="41" t="s">
        <v>172</v>
      </c>
      <c r="AD2311" s="41" t="s">
        <v>4574</v>
      </c>
      <c r="AE2311" s="41" t="s">
        <v>173</v>
      </c>
    </row>
    <row r="2312" spans="1:31">
      <c r="A2312" s="4">
        <v>102308</v>
      </c>
      <c r="C2312" s="43" t="s">
        <v>4729</v>
      </c>
      <c r="D2312" s="40" t="s">
        <v>54</v>
      </c>
      <c r="J2312" s="4" t="s">
        <v>4730</v>
      </c>
      <c r="K2312" s="4" t="s">
        <v>56</v>
      </c>
      <c r="L2312" s="4" t="s">
        <v>4571</v>
      </c>
      <c r="M2312" s="4" t="s">
        <v>258</v>
      </c>
      <c r="N2312" s="4" t="s">
        <v>4572</v>
      </c>
      <c r="O2312" s="4" t="s">
        <v>258</v>
      </c>
      <c r="P2312" s="4" t="s">
        <v>4573</v>
      </c>
      <c r="Q2312" s="4" t="s">
        <v>172</v>
      </c>
      <c r="R2312" s="4" t="s">
        <v>4574</v>
      </c>
      <c r="S2312" s="4" t="s">
        <v>173</v>
      </c>
      <c r="U2312" s="40" t="s">
        <v>54</v>
      </c>
      <c r="V2312" s="41" t="s">
        <v>4730</v>
      </c>
      <c r="W2312" s="41" t="s">
        <v>56</v>
      </c>
      <c r="X2312" s="41" t="s">
        <v>4571</v>
      </c>
      <c r="Y2312" s="41" t="s">
        <v>258</v>
      </c>
      <c r="Z2312" s="41" t="s">
        <v>4572</v>
      </c>
      <c r="AA2312" s="41" t="s">
        <v>258</v>
      </c>
      <c r="AB2312" s="41" t="s">
        <v>4573</v>
      </c>
      <c r="AC2312" s="41" t="s">
        <v>172</v>
      </c>
      <c r="AD2312" s="41" t="s">
        <v>4574</v>
      </c>
      <c r="AE2312" s="41" t="s">
        <v>173</v>
      </c>
    </row>
    <row r="2313" spans="1:31">
      <c r="A2313" s="4">
        <v>102309</v>
      </c>
      <c r="C2313" s="43" t="s">
        <v>4731</v>
      </c>
      <c r="D2313" s="40" t="s">
        <v>54</v>
      </c>
      <c r="J2313" s="4" t="s">
        <v>4732</v>
      </c>
      <c r="K2313" s="4" t="s">
        <v>56</v>
      </c>
      <c r="L2313" s="4" t="s">
        <v>4571</v>
      </c>
      <c r="M2313" s="4" t="s">
        <v>258</v>
      </c>
      <c r="N2313" s="4" t="s">
        <v>4572</v>
      </c>
      <c r="O2313" s="4" t="s">
        <v>258</v>
      </c>
      <c r="P2313" s="4" t="s">
        <v>4573</v>
      </c>
      <c r="Q2313" s="4" t="s">
        <v>172</v>
      </c>
      <c r="R2313" s="4" t="s">
        <v>4574</v>
      </c>
      <c r="S2313" s="4" t="s">
        <v>173</v>
      </c>
      <c r="U2313" s="40" t="s">
        <v>54</v>
      </c>
      <c r="V2313" s="41" t="s">
        <v>4732</v>
      </c>
      <c r="W2313" s="41" t="s">
        <v>56</v>
      </c>
      <c r="X2313" s="41" t="s">
        <v>4571</v>
      </c>
      <c r="Y2313" s="41" t="s">
        <v>258</v>
      </c>
      <c r="Z2313" s="41" t="s">
        <v>4572</v>
      </c>
      <c r="AA2313" s="41" t="s">
        <v>258</v>
      </c>
      <c r="AB2313" s="41" t="s">
        <v>4573</v>
      </c>
      <c r="AC2313" s="41" t="s">
        <v>172</v>
      </c>
      <c r="AD2313" s="41" t="s">
        <v>4574</v>
      </c>
      <c r="AE2313" s="41" t="s">
        <v>173</v>
      </c>
    </row>
    <row r="2314" spans="1:31">
      <c r="A2314" s="4">
        <v>102310</v>
      </c>
      <c r="C2314" s="43" t="s">
        <v>4733</v>
      </c>
      <c r="D2314" s="40" t="s">
        <v>54</v>
      </c>
      <c r="J2314" s="4" t="s">
        <v>4734</v>
      </c>
      <c r="K2314" s="4" t="s">
        <v>56</v>
      </c>
      <c r="L2314" s="4" t="s">
        <v>4571</v>
      </c>
      <c r="M2314" s="4" t="s">
        <v>258</v>
      </c>
      <c r="N2314" s="4" t="s">
        <v>4572</v>
      </c>
      <c r="O2314" s="4" t="s">
        <v>258</v>
      </c>
      <c r="P2314" s="4" t="s">
        <v>4573</v>
      </c>
      <c r="Q2314" s="4" t="s">
        <v>172</v>
      </c>
      <c r="R2314" s="4" t="s">
        <v>4574</v>
      </c>
      <c r="S2314" s="4" t="s">
        <v>173</v>
      </c>
      <c r="U2314" s="40" t="s">
        <v>54</v>
      </c>
      <c r="V2314" s="41" t="s">
        <v>4734</v>
      </c>
      <c r="W2314" s="41" t="s">
        <v>56</v>
      </c>
      <c r="X2314" s="41" t="s">
        <v>4571</v>
      </c>
      <c r="Y2314" s="41" t="s">
        <v>258</v>
      </c>
      <c r="Z2314" s="41" t="s">
        <v>4572</v>
      </c>
      <c r="AA2314" s="41" t="s">
        <v>258</v>
      </c>
      <c r="AB2314" s="41" t="s">
        <v>4573</v>
      </c>
      <c r="AC2314" s="41" t="s">
        <v>172</v>
      </c>
      <c r="AD2314" s="41" t="s">
        <v>4574</v>
      </c>
      <c r="AE2314" s="41" t="s">
        <v>173</v>
      </c>
    </row>
    <row r="2315" spans="1:31">
      <c r="A2315" s="4">
        <v>102311</v>
      </c>
      <c r="C2315" s="43" t="s">
        <v>4735</v>
      </c>
      <c r="D2315" s="40" t="s">
        <v>54</v>
      </c>
      <c r="J2315" s="4" t="s">
        <v>4736</v>
      </c>
      <c r="K2315" s="4" t="s">
        <v>56</v>
      </c>
      <c r="L2315" s="4" t="s">
        <v>4571</v>
      </c>
      <c r="M2315" s="4" t="s">
        <v>258</v>
      </c>
      <c r="N2315" s="4" t="s">
        <v>4572</v>
      </c>
      <c r="O2315" s="4" t="s">
        <v>258</v>
      </c>
      <c r="P2315" s="4" t="s">
        <v>4573</v>
      </c>
      <c r="Q2315" s="4" t="s">
        <v>172</v>
      </c>
      <c r="R2315" s="4" t="s">
        <v>4574</v>
      </c>
      <c r="S2315" s="4" t="s">
        <v>173</v>
      </c>
      <c r="U2315" s="40" t="s">
        <v>54</v>
      </c>
      <c r="V2315" s="41" t="s">
        <v>4736</v>
      </c>
      <c r="W2315" s="41" t="s">
        <v>56</v>
      </c>
      <c r="X2315" s="41" t="s">
        <v>4571</v>
      </c>
      <c r="Y2315" s="41" t="s">
        <v>258</v>
      </c>
      <c r="Z2315" s="41" t="s">
        <v>4572</v>
      </c>
      <c r="AA2315" s="41" t="s">
        <v>258</v>
      </c>
      <c r="AB2315" s="41" t="s">
        <v>4573</v>
      </c>
      <c r="AC2315" s="41" t="s">
        <v>172</v>
      </c>
      <c r="AD2315" s="41" t="s">
        <v>4574</v>
      </c>
      <c r="AE2315" s="41" t="s">
        <v>173</v>
      </c>
    </row>
    <row r="2316" spans="1:31">
      <c r="A2316" s="4">
        <v>102312</v>
      </c>
      <c r="C2316" s="43" t="s">
        <v>4737</v>
      </c>
      <c r="D2316" s="40" t="s">
        <v>54</v>
      </c>
      <c r="J2316" s="4" t="s">
        <v>4738</v>
      </c>
      <c r="K2316" s="4" t="s">
        <v>56</v>
      </c>
      <c r="L2316" s="4" t="s">
        <v>4571</v>
      </c>
      <c r="M2316" s="4" t="s">
        <v>258</v>
      </c>
      <c r="N2316" s="4" t="s">
        <v>4572</v>
      </c>
      <c r="O2316" s="4" t="s">
        <v>258</v>
      </c>
      <c r="P2316" s="4" t="s">
        <v>4573</v>
      </c>
      <c r="Q2316" s="4" t="s">
        <v>172</v>
      </c>
      <c r="R2316" s="4" t="s">
        <v>4574</v>
      </c>
      <c r="S2316" s="4" t="s">
        <v>173</v>
      </c>
      <c r="U2316" s="40" t="s">
        <v>54</v>
      </c>
      <c r="V2316" s="41" t="s">
        <v>4738</v>
      </c>
      <c r="W2316" s="41" t="s">
        <v>56</v>
      </c>
      <c r="X2316" s="41" t="s">
        <v>4571</v>
      </c>
      <c r="Y2316" s="41" t="s">
        <v>258</v>
      </c>
      <c r="Z2316" s="41" t="s">
        <v>4572</v>
      </c>
      <c r="AA2316" s="41" t="s">
        <v>258</v>
      </c>
      <c r="AB2316" s="41" t="s">
        <v>4573</v>
      </c>
      <c r="AC2316" s="41" t="s">
        <v>172</v>
      </c>
      <c r="AD2316" s="41" t="s">
        <v>4574</v>
      </c>
      <c r="AE2316" s="41" t="s">
        <v>173</v>
      </c>
    </row>
    <row r="2317" spans="1:31">
      <c r="A2317" s="4">
        <v>102313</v>
      </c>
      <c r="C2317" s="43" t="s">
        <v>4739</v>
      </c>
      <c r="D2317" s="40" t="s">
        <v>54</v>
      </c>
      <c r="J2317" s="4" t="s">
        <v>4740</v>
      </c>
      <c r="K2317" s="4" t="s">
        <v>56</v>
      </c>
      <c r="L2317" s="4" t="s">
        <v>4571</v>
      </c>
      <c r="M2317" s="4" t="s">
        <v>258</v>
      </c>
      <c r="N2317" s="4" t="s">
        <v>4572</v>
      </c>
      <c r="O2317" s="4" t="s">
        <v>258</v>
      </c>
      <c r="P2317" s="4" t="s">
        <v>4573</v>
      </c>
      <c r="Q2317" s="4" t="s">
        <v>172</v>
      </c>
      <c r="R2317" s="4" t="s">
        <v>4574</v>
      </c>
      <c r="S2317" s="4" t="s">
        <v>173</v>
      </c>
      <c r="U2317" s="40" t="s">
        <v>54</v>
      </c>
      <c r="V2317" s="41" t="s">
        <v>4740</v>
      </c>
      <c r="W2317" s="41" t="s">
        <v>56</v>
      </c>
      <c r="X2317" s="41" t="s">
        <v>4571</v>
      </c>
      <c r="Y2317" s="41" t="s">
        <v>258</v>
      </c>
      <c r="Z2317" s="41" t="s">
        <v>4572</v>
      </c>
      <c r="AA2317" s="41" t="s">
        <v>258</v>
      </c>
      <c r="AB2317" s="41" t="s">
        <v>4573</v>
      </c>
      <c r="AC2317" s="41" t="s">
        <v>172</v>
      </c>
      <c r="AD2317" s="41" t="s">
        <v>4574</v>
      </c>
      <c r="AE2317" s="41" t="s">
        <v>173</v>
      </c>
    </row>
    <row r="2318" spans="1:31">
      <c r="A2318" s="4">
        <v>102314</v>
      </c>
      <c r="C2318" s="43" t="s">
        <v>4741</v>
      </c>
      <c r="D2318" s="40" t="s">
        <v>54</v>
      </c>
      <c r="J2318" s="4" t="s">
        <v>4742</v>
      </c>
      <c r="K2318" s="4" t="s">
        <v>56</v>
      </c>
      <c r="L2318" s="4" t="s">
        <v>4571</v>
      </c>
      <c r="M2318" s="4" t="s">
        <v>258</v>
      </c>
      <c r="N2318" s="4" t="s">
        <v>4572</v>
      </c>
      <c r="O2318" s="4" t="s">
        <v>258</v>
      </c>
      <c r="P2318" s="4" t="s">
        <v>4573</v>
      </c>
      <c r="Q2318" s="4" t="s">
        <v>172</v>
      </c>
      <c r="R2318" s="4" t="s">
        <v>4574</v>
      </c>
      <c r="S2318" s="4" t="s">
        <v>173</v>
      </c>
      <c r="U2318" s="40" t="s">
        <v>54</v>
      </c>
      <c r="V2318" s="41" t="s">
        <v>4742</v>
      </c>
      <c r="W2318" s="41" t="s">
        <v>56</v>
      </c>
      <c r="X2318" s="41" t="s">
        <v>4571</v>
      </c>
      <c r="Y2318" s="41" t="s">
        <v>258</v>
      </c>
      <c r="Z2318" s="41" t="s">
        <v>4572</v>
      </c>
      <c r="AA2318" s="41" t="s">
        <v>258</v>
      </c>
      <c r="AB2318" s="41" t="s">
        <v>4573</v>
      </c>
      <c r="AC2318" s="41" t="s">
        <v>172</v>
      </c>
      <c r="AD2318" s="41" t="s">
        <v>4574</v>
      </c>
      <c r="AE2318" s="41" t="s">
        <v>173</v>
      </c>
    </row>
    <row r="2319" spans="1:31">
      <c r="A2319" s="4">
        <v>102315</v>
      </c>
      <c r="C2319" s="43" t="s">
        <v>4743</v>
      </c>
      <c r="D2319" s="40" t="s">
        <v>54</v>
      </c>
      <c r="J2319" s="4" t="s">
        <v>4744</v>
      </c>
      <c r="K2319" s="4" t="s">
        <v>56</v>
      </c>
      <c r="L2319" s="4" t="s">
        <v>4571</v>
      </c>
      <c r="M2319" s="4" t="s">
        <v>258</v>
      </c>
      <c r="N2319" s="4" t="s">
        <v>4572</v>
      </c>
      <c r="O2319" s="4" t="s">
        <v>258</v>
      </c>
      <c r="P2319" s="4" t="s">
        <v>4573</v>
      </c>
      <c r="Q2319" s="4" t="s">
        <v>172</v>
      </c>
      <c r="R2319" s="4" t="s">
        <v>4574</v>
      </c>
      <c r="S2319" s="4" t="s">
        <v>173</v>
      </c>
      <c r="U2319" s="40" t="s">
        <v>54</v>
      </c>
      <c r="V2319" s="41" t="s">
        <v>4744</v>
      </c>
      <c r="W2319" s="41" t="s">
        <v>56</v>
      </c>
      <c r="X2319" s="41" t="s">
        <v>4571</v>
      </c>
      <c r="Y2319" s="41" t="s">
        <v>258</v>
      </c>
      <c r="Z2319" s="41" t="s">
        <v>4572</v>
      </c>
      <c r="AA2319" s="41" t="s">
        <v>258</v>
      </c>
      <c r="AB2319" s="41" t="s">
        <v>4573</v>
      </c>
      <c r="AC2319" s="41" t="s">
        <v>172</v>
      </c>
      <c r="AD2319" s="41" t="s">
        <v>4574</v>
      </c>
      <c r="AE2319" s="41" t="s">
        <v>173</v>
      </c>
    </row>
    <row r="2320" spans="1:31">
      <c r="A2320" s="4">
        <v>102316</v>
      </c>
      <c r="C2320" s="43" t="s">
        <v>4745</v>
      </c>
      <c r="D2320" s="40" t="s">
        <v>54</v>
      </c>
      <c r="J2320" s="4" t="s">
        <v>4746</v>
      </c>
      <c r="K2320" s="4" t="s">
        <v>56</v>
      </c>
      <c r="L2320" s="4" t="s">
        <v>4571</v>
      </c>
      <c r="M2320" s="4" t="s">
        <v>258</v>
      </c>
      <c r="N2320" s="4" t="s">
        <v>4572</v>
      </c>
      <c r="O2320" s="4" t="s">
        <v>258</v>
      </c>
      <c r="P2320" s="4" t="s">
        <v>4573</v>
      </c>
      <c r="Q2320" s="4" t="s">
        <v>172</v>
      </c>
      <c r="R2320" s="4" t="s">
        <v>4574</v>
      </c>
      <c r="S2320" s="4" t="s">
        <v>173</v>
      </c>
      <c r="U2320" s="40" t="s">
        <v>54</v>
      </c>
      <c r="V2320" s="41" t="s">
        <v>4746</v>
      </c>
      <c r="W2320" s="41" t="s">
        <v>56</v>
      </c>
      <c r="X2320" s="41" t="s">
        <v>4571</v>
      </c>
      <c r="Y2320" s="41" t="s">
        <v>258</v>
      </c>
      <c r="Z2320" s="41" t="s">
        <v>4572</v>
      </c>
      <c r="AA2320" s="41" t="s">
        <v>258</v>
      </c>
      <c r="AB2320" s="41" t="s">
        <v>4573</v>
      </c>
      <c r="AC2320" s="41" t="s">
        <v>172</v>
      </c>
      <c r="AD2320" s="41" t="s">
        <v>4574</v>
      </c>
      <c r="AE2320" s="41" t="s">
        <v>173</v>
      </c>
    </row>
    <row r="2321" spans="1:31">
      <c r="A2321" s="4">
        <v>102317</v>
      </c>
      <c r="C2321" s="43" t="s">
        <v>4747</v>
      </c>
      <c r="D2321" s="40" t="s">
        <v>54</v>
      </c>
      <c r="J2321" s="4" t="s">
        <v>4748</v>
      </c>
      <c r="K2321" s="4" t="s">
        <v>56</v>
      </c>
      <c r="L2321" s="4" t="s">
        <v>4571</v>
      </c>
      <c r="M2321" s="4" t="s">
        <v>258</v>
      </c>
      <c r="N2321" s="4" t="s">
        <v>4572</v>
      </c>
      <c r="O2321" s="4" t="s">
        <v>258</v>
      </c>
      <c r="P2321" s="4" t="s">
        <v>4573</v>
      </c>
      <c r="Q2321" s="4" t="s">
        <v>172</v>
      </c>
      <c r="R2321" s="4" t="s">
        <v>4574</v>
      </c>
      <c r="S2321" s="4" t="s">
        <v>173</v>
      </c>
      <c r="U2321" s="40" t="s">
        <v>54</v>
      </c>
      <c r="V2321" s="41" t="s">
        <v>4748</v>
      </c>
      <c r="W2321" s="41" t="s">
        <v>56</v>
      </c>
      <c r="X2321" s="41" t="s">
        <v>4571</v>
      </c>
      <c r="Y2321" s="41" t="s">
        <v>258</v>
      </c>
      <c r="Z2321" s="41" t="s">
        <v>4572</v>
      </c>
      <c r="AA2321" s="41" t="s">
        <v>258</v>
      </c>
      <c r="AB2321" s="41" t="s">
        <v>4573</v>
      </c>
      <c r="AC2321" s="41" t="s">
        <v>172</v>
      </c>
      <c r="AD2321" s="41" t="s">
        <v>4574</v>
      </c>
      <c r="AE2321" s="41" t="s">
        <v>173</v>
      </c>
    </row>
    <row r="2322" spans="1:31">
      <c r="A2322" s="4">
        <v>102318</v>
      </c>
      <c r="C2322" s="43" t="s">
        <v>4749</v>
      </c>
      <c r="D2322" s="40" t="s">
        <v>54</v>
      </c>
      <c r="J2322" s="4" t="s">
        <v>4750</v>
      </c>
      <c r="K2322" s="4" t="s">
        <v>56</v>
      </c>
      <c r="L2322" s="4" t="s">
        <v>4571</v>
      </c>
      <c r="M2322" s="4" t="s">
        <v>258</v>
      </c>
      <c r="N2322" s="4" t="s">
        <v>4572</v>
      </c>
      <c r="O2322" s="4" t="s">
        <v>258</v>
      </c>
      <c r="P2322" s="4" t="s">
        <v>4573</v>
      </c>
      <c r="Q2322" s="4" t="s">
        <v>172</v>
      </c>
      <c r="R2322" s="4" t="s">
        <v>4574</v>
      </c>
      <c r="S2322" s="4" t="s">
        <v>173</v>
      </c>
      <c r="U2322" s="40" t="s">
        <v>54</v>
      </c>
      <c r="V2322" s="41" t="s">
        <v>4750</v>
      </c>
      <c r="W2322" s="41" t="s">
        <v>56</v>
      </c>
      <c r="X2322" s="41" t="s">
        <v>4571</v>
      </c>
      <c r="Y2322" s="41" t="s">
        <v>258</v>
      </c>
      <c r="Z2322" s="41" t="s">
        <v>4572</v>
      </c>
      <c r="AA2322" s="41" t="s">
        <v>258</v>
      </c>
      <c r="AB2322" s="41" t="s">
        <v>4573</v>
      </c>
      <c r="AC2322" s="41" t="s">
        <v>172</v>
      </c>
      <c r="AD2322" s="41" t="s">
        <v>4574</v>
      </c>
      <c r="AE2322" s="41" t="s">
        <v>173</v>
      </c>
    </row>
    <row r="2323" spans="1:31">
      <c r="A2323" s="4">
        <v>102319</v>
      </c>
      <c r="C2323" s="43" t="s">
        <v>4751</v>
      </c>
      <c r="D2323" s="40" t="s">
        <v>54</v>
      </c>
      <c r="J2323" s="4" t="s">
        <v>4752</v>
      </c>
      <c r="K2323" s="4" t="s">
        <v>56</v>
      </c>
      <c r="L2323" s="4" t="s">
        <v>4571</v>
      </c>
      <c r="M2323" s="4" t="s">
        <v>258</v>
      </c>
      <c r="N2323" s="4" t="s">
        <v>4572</v>
      </c>
      <c r="O2323" s="4" t="s">
        <v>258</v>
      </c>
      <c r="P2323" s="4" t="s">
        <v>4573</v>
      </c>
      <c r="Q2323" s="4" t="s">
        <v>172</v>
      </c>
      <c r="R2323" s="4" t="s">
        <v>4574</v>
      </c>
      <c r="S2323" s="4" t="s">
        <v>173</v>
      </c>
      <c r="U2323" s="40" t="s">
        <v>54</v>
      </c>
      <c r="V2323" s="41" t="s">
        <v>4752</v>
      </c>
      <c r="W2323" s="41" t="s">
        <v>56</v>
      </c>
      <c r="X2323" s="41" t="s">
        <v>4571</v>
      </c>
      <c r="Y2323" s="41" t="s">
        <v>258</v>
      </c>
      <c r="Z2323" s="41" t="s">
        <v>4572</v>
      </c>
      <c r="AA2323" s="41" t="s">
        <v>258</v>
      </c>
      <c r="AB2323" s="41" t="s">
        <v>4573</v>
      </c>
      <c r="AC2323" s="41" t="s">
        <v>172</v>
      </c>
      <c r="AD2323" s="41" t="s">
        <v>4574</v>
      </c>
      <c r="AE2323" s="41" t="s">
        <v>173</v>
      </c>
    </row>
    <row r="2324" spans="1:31">
      <c r="A2324" s="4">
        <v>102320</v>
      </c>
      <c r="C2324" s="43" t="s">
        <v>4753</v>
      </c>
      <c r="D2324" s="40" t="s">
        <v>54</v>
      </c>
      <c r="J2324" s="4" t="s">
        <v>4754</v>
      </c>
      <c r="K2324" s="4" t="s">
        <v>56</v>
      </c>
      <c r="L2324" s="4" t="s">
        <v>4571</v>
      </c>
      <c r="M2324" s="4" t="s">
        <v>258</v>
      </c>
      <c r="N2324" s="4" t="s">
        <v>4572</v>
      </c>
      <c r="O2324" s="4" t="s">
        <v>258</v>
      </c>
      <c r="P2324" s="4" t="s">
        <v>4573</v>
      </c>
      <c r="Q2324" s="4" t="s">
        <v>172</v>
      </c>
      <c r="R2324" s="4" t="s">
        <v>4574</v>
      </c>
      <c r="S2324" s="4" t="s">
        <v>173</v>
      </c>
      <c r="U2324" s="40" t="s">
        <v>54</v>
      </c>
      <c r="V2324" s="41" t="s">
        <v>4754</v>
      </c>
      <c r="W2324" s="41" t="s">
        <v>56</v>
      </c>
      <c r="X2324" s="41" t="s">
        <v>4571</v>
      </c>
      <c r="Y2324" s="41" t="s">
        <v>258</v>
      </c>
      <c r="Z2324" s="41" t="s">
        <v>4572</v>
      </c>
      <c r="AA2324" s="41" t="s">
        <v>258</v>
      </c>
      <c r="AB2324" s="41" t="s">
        <v>4573</v>
      </c>
      <c r="AC2324" s="41" t="s">
        <v>172</v>
      </c>
      <c r="AD2324" s="41" t="s">
        <v>4574</v>
      </c>
      <c r="AE2324" s="41" t="s">
        <v>173</v>
      </c>
    </row>
    <row r="2325" spans="1:31">
      <c r="A2325" s="4">
        <v>102321</v>
      </c>
      <c r="C2325" s="43" t="s">
        <v>4755</v>
      </c>
      <c r="D2325" s="40" t="s">
        <v>54</v>
      </c>
      <c r="J2325" s="4" t="s">
        <v>4756</v>
      </c>
      <c r="K2325" s="4" t="s">
        <v>56</v>
      </c>
      <c r="L2325" s="4" t="s">
        <v>4571</v>
      </c>
      <c r="M2325" s="4" t="s">
        <v>258</v>
      </c>
      <c r="N2325" s="4" t="s">
        <v>4572</v>
      </c>
      <c r="O2325" s="4" t="s">
        <v>258</v>
      </c>
      <c r="P2325" s="4" t="s">
        <v>4573</v>
      </c>
      <c r="Q2325" s="4" t="s">
        <v>172</v>
      </c>
      <c r="R2325" s="4" t="s">
        <v>4574</v>
      </c>
      <c r="S2325" s="4" t="s">
        <v>173</v>
      </c>
      <c r="U2325" s="40" t="s">
        <v>54</v>
      </c>
      <c r="V2325" s="41" t="s">
        <v>4756</v>
      </c>
      <c r="W2325" s="41" t="s">
        <v>56</v>
      </c>
      <c r="X2325" s="41" t="s">
        <v>4571</v>
      </c>
      <c r="Y2325" s="41" t="s">
        <v>258</v>
      </c>
      <c r="Z2325" s="41" t="s">
        <v>4572</v>
      </c>
      <c r="AA2325" s="41" t="s">
        <v>258</v>
      </c>
      <c r="AB2325" s="41" t="s">
        <v>4573</v>
      </c>
      <c r="AC2325" s="41" t="s">
        <v>172</v>
      </c>
      <c r="AD2325" s="41" t="s">
        <v>4574</v>
      </c>
      <c r="AE2325" s="41" t="s">
        <v>173</v>
      </c>
    </row>
    <row r="2326" spans="1:31">
      <c r="A2326" s="4">
        <v>102322</v>
      </c>
      <c r="C2326" s="43" t="s">
        <v>4757</v>
      </c>
      <c r="D2326" s="40" t="s">
        <v>54</v>
      </c>
      <c r="J2326" s="4" t="s">
        <v>4758</v>
      </c>
      <c r="K2326" s="4" t="s">
        <v>56</v>
      </c>
      <c r="L2326" s="4" t="s">
        <v>4571</v>
      </c>
      <c r="M2326" s="4" t="s">
        <v>258</v>
      </c>
      <c r="N2326" s="4" t="s">
        <v>4572</v>
      </c>
      <c r="O2326" s="4" t="s">
        <v>258</v>
      </c>
      <c r="P2326" s="4" t="s">
        <v>4573</v>
      </c>
      <c r="Q2326" s="4" t="s">
        <v>172</v>
      </c>
      <c r="R2326" s="4" t="s">
        <v>4574</v>
      </c>
      <c r="S2326" s="4" t="s">
        <v>173</v>
      </c>
      <c r="U2326" s="40" t="s">
        <v>54</v>
      </c>
      <c r="V2326" s="41" t="s">
        <v>4758</v>
      </c>
      <c r="W2326" s="41" t="s">
        <v>56</v>
      </c>
      <c r="X2326" s="41" t="s">
        <v>4571</v>
      </c>
      <c r="Y2326" s="41" t="s">
        <v>258</v>
      </c>
      <c r="Z2326" s="41" t="s">
        <v>4572</v>
      </c>
      <c r="AA2326" s="41" t="s">
        <v>258</v>
      </c>
      <c r="AB2326" s="41" t="s">
        <v>4573</v>
      </c>
      <c r="AC2326" s="41" t="s">
        <v>172</v>
      </c>
      <c r="AD2326" s="41" t="s">
        <v>4574</v>
      </c>
      <c r="AE2326" s="41" t="s">
        <v>173</v>
      </c>
    </row>
    <row r="2327" spans="1:31">
      <c r="A2327" s="4">
        <v>102323</v>
      </c>
      <c r="C2327" s="43" t="s">
        <v>4759</v>
      </c>
      <c r="D2327" s="40" t="s">
        <v>54</v>
      </c>
      <c r="J2327" s="4" t="s">
        <v>4760</v>
      </c>
      <c r="K2327" s="4" t="s">
        <v>56</v>
      </c>
      <c r="L2327" s="4" t="s">
        <v>4571</v>
      </c>
      <c r="M2327" s="4" t="s">
        <v>258</v>
      </c>
      <c r="N2327" s="4" t="s">
        <v>4572</v>
      </c>
      <c r="O2327" s="4" t="s">
        <v>258</v>
      </c>
      <c r="P2327" s="4" t="s">
        <v>4573</v>
      </c>
      <c r="Q2327" s="4" t="s">
        <v>172</v>
      </c>
      <c r="R2327" s="4" t="s">
        <v>4574</v>
      </c>
      <c r="S2327" s="4" t="s">
        <v>173</v>
      </c>
      <c r="U2327" s="40" t="s">
        <v>54</v>
      </c>
      <c r="V2327" s="41" t="s">
        <v>4760</v>
      </c>
      <c r="W2327" s="41" t="s">
        <v>56</v>
      </c>
      <c r="X2327" s="41" t="s">
        <v>4571</v>
      </c>
      <c r="Y2327" s="41" t="s">
        <v>258</v>
      </c>
      <c r="Z2327" s="41" t="s">
        <v>4572</v>
      </c>
      <c r="AA2327" s="41" t="s">
        <v>258</v>
      </c>
      <c r="AB2327" s="41" t="s">
        <v>4573</v>
      </c>
      <c r="AC2327" s="41" t="s">
        <v>172</v>
      </c>
      <c r="AD2327" s="41" t="s">
        <v>4574</v>
      </c>
      <c r="AE2327" s="41" t="s">
        <v>173</v>
      </c>
    </row>
    <row r="2328" spans="1:31">
      <c r="A2328" s="4">
        <v>102324</v>
      </c>
      <c r="C2328" s="43" t="s">
        <v>4761</v>
      </c>
      <c r="D2328" s="40" t="s">
        <v>54</v>
      </c>
      <c r="J2328" s="4" t="s">
        <v>4762</v>
      </c>
      <c r="K2328" s="4" t="s">
        <v>56</v>
      </c>
      <c r="L2328" s="4" t="s">
        <v>4571</v>
      </c>
      <c r="M2328" s="4" t="s">
        <v>258</v>
      </c>
      <c r="N2328" s="4" t="s">
        <v>4572</v>
      </c>
      <c r="O2328" s="4" t="s">
        <v>258</v>
      </c>
      <c r="P2328" s="4" t="s">
        <v>4573</v>
      </c>
      <c r="Q2328" s="4" t="s">
        <v>172</v>
      </c>
      <c r="R2328" s="4" t="s">
        <v>4574</v>
      </c>
      <c r="S2328" s="4" t="s">
        <v>173</v>
      </c>
      <c r="U2328" s="40" t="s">
        <v>54</v>
      </c>
      <c r="V2328" s="41" t="s">
        <v>4762</v>
      </c>
      <c r="W2328" s="41" t="s">
        <v>56</v>
      </c>
      <c r="X2328" s="41" t="s">
        <v>4571</v>
      </c>
      <c r="Y2328" s="41" t="s">
        <v>258</v>
      </c>
      <c r="Z2328" s="41" t="s">
        <v>4572</v>
      </c>
      <c r="AA2328" s="41" t="s">
        <v>258</v>
      </c>
      <c r="AB2328" s="41" t="s">
        <v>4573</v>
      </c>
      <c r="AC2328" s="41" t="s">
        <v>172</v>
      </c>
      <c r="AD2328" s="41" t="s">
        <v>4574</v>
      </c>
      <c r="AE2328" s="41" t="s">
        <v>173</v>
      </c>
    </row>
    <row r="2329" spans="1:31">
      <c r="A2329" s="4">
        <v>102325</v>
      </c>
      <c r="C2329" s="43" t="s">
        <v>4763</v>
      </c>
      <c r="D2329" s="40" t="s">
        <v>54</v>
      </c>
      <c r="J2329" s="4" t="s">
        <v>4764</v>
      </c>
      <c r="K2329" s="4" t="s">
        <v>56</v>
      </c>
      <c r="L2329" s="4" t="s">
        <v>4571</v>
      </c>
      <c r="M2329" s="4" t="s">
        <v>258</v>
      </c>
      <c r="N2329" s="4" t="s">
        <v>4572</v>
      </c>
      <c r="O2329" s="4" t="s">
        <v>258</v>
      </c>
      <c r="P2329" s="4" t="s">
        <v>4573</v>
      </c>
      <c r="Q2329" s="4" t="s">
        <v>172</v>
      </c>
      <c r="R2329" s="4" t="s">
        <v>4574</v>
      </c>
      <c r="S2329" s="4" t="s">
        <v>173</v>
      </c>
      <c r="U2329" s="40" t="s">
        <v>54</v>
      </c>
      <c r="V2329" s="41" t="s">
        <v>4764</v>
      </c>
      <c r="W2329" s="41" t="s">
        <v>56</v>
      </c>
      <c r="X2329" s="41" t="s">
        <v>4571</v>
      </c>
      <c r="Y2329" s="41" t="s">
        <v>258</v>
      </c>
      <c r="Z2329" s="41" t="s">
        <v>4572</v>
      </c>
      <c r="AA2329" s="41" t="s">
        <v>258</v>
      </c>
      <c r="AB2329" s="41" t="s">
        <v>4573</v>
      </c>
      <c r="AC2329" s="41" t="s">
        <v>172</v>
      </c>
      <c r="AD2329" s="41" t="s">
        <v>4574</v>
      </c>
      <c r="AE2329" s="41" t="s">
        <v>173</v>
      </c>
    </row>
    <row r="2330" spans="1:31">
      <c r="A2330" s="4">
        <v>102326</v>
      </c>
      <c r="C2330" s="43" t="s">
        <v>4765</v>
      </c>
      <c r="D2330" s="40" t="s">
        <v>54</v>
      </c>
      <c r="J2330" s="4" t="s">
        <v>4766</v>
      </c>
      <c r="K2330" s="4" t="s">
        <v>56</v>
      </c>
      <c r="L2330" s="4" t="s">
        <v>4571</v>
      </c>
      <c r="M2330" s="4" t="s">
        <v>258</v>
      </c>
      <c r="N2330" s="4" t="s">
        <v>4572</v>
      </c>
      <c r="O2330" s="4" t="s">
        <v>258</v>
      </c>
      <c r="P2330" s="4" t="s">
        <v>4573</v>
      </c>
      <c r="Q2330" s="4" t="s">
        <v>172</v>
      </c>
      <c r="R2330" s="4" t="s">
        <v>4574</v>
      </c>
      <c r="S2330" s="4" t="s">
        <v>173</v>
      </c>
      <c r="U2330" s="40" t="s">
        <v>54</v>
      </c>
      <c r="V2330" s="41" t="s">
        <v>4766</v>
      </c>
      <c r="W2330" s="41" t="s">
        <v>56</v>
      </c>
      <c r="X2330" s="41" t="s">
        <v>4571</v>
      </c>
      <c r="Y2330" s="41" t="s">
        <v>258</v>
      </c>
      <c r="Z2330" s="41" t="s">
        <v>4572</v>
      </c>
      <c r="AA2330" s="41" t="s">
        <v>258</v>
      </c>
      <c r="AB2330" s="41" t="s">
        <v>4573</v>
      </c>
      <c r="AC2330" s="41" t="s">
        <v>172</v>
      </c>
      <c r="AD2330" s="41" t="s">
        <v>4574</v>
      </c>
      <c r="AE2330" s="41" t="s">
        <v>173</v>
      </c>
    </row>
    <row r="2331" spans="1:31">
      <c r="A2331" s="4">
        <v>102327</v>
      </c>
      <c r="C2331" s="43" t="s">
        <v>4767</v>
      </c>
      <c r="D2331" s="40" t="s">
        <v>54</v>
      </c>
      <c r="J2331" s="4" t="s">
        <v>4768</v>
      </c>
      <c r="K2331" s="4" t="s">
        <v>56</v>
      </c>
      <c r="L2331" s="4" t="s">
        <v>4571</v>
      </c>
      <c r="M2331" s="4" t="s">
        <v>258</v>
      </c>
      <c r="N2331" s="4" t="s">
        <v>4572</v>
      </c>
      <c r="O2331" s="4" t="s">
        <v>258</v>
      </c>
      <c r="P2331" s="4" t="s">
        <v>4573</v>
      </c>
      <c r="Q2331" s="4" t="s">
        <v>172</v>
      </c>
      <c r="R2331" s="4" t="s">
        <v>4574</v>
      </c>
      <c r="S2331" s="4" t="s">
        <v>173</v>
      </c>
      <c r="U2331" s="40" t="s">
        <v>54</v>
      </c>
      <c r="V2331" s="41" t="s">
        <v>4768</v>
      </c>
      <c r="W2331" s="41" t="s">
        <v>56</v>
      </c>
      <c r="X2331" s="41" t="s">
        <v>4571</v>
      </c>
      <c r="Y2331" s="41" t="s">
        <v>258</v>
      </c>
      <c r="Z2331" s="41" t="s">
        <v>4572</v>
      </c>
      <c r="AA2331" s="41" t="s">
        <v>258</v>
      </c>
      <c r="AB2331" s="41" t="s">
        <v>4573</v>
      </c>
      <c r="AC2331" s="41" t="s">
        <v>172</v>
      </c>
      <c r="AD2331" s="41" t="s">
        <v>4574</v>
      </c>
      <c r="AE2331" s="41" t="s">
        <v>173</v>
      </c>
    </row>
    <row r="2332" spans="1:31">
      <c r="A2332" s="4">
        <v>102328</v>
      </c>
      <c r="C2332" s="43" t="s">
        <v>4769</v>
      </c>
      <c r="D2332" s="40" t="s">
        <v>54</v>
      </c>
      <c r="J2332" s="4" t="s">
        <v>4770</v>
      </c>
      <c r="K2332" s="4" t="s">
        <v>56</v>
      </c>
      <c r="L2332" s="4" t="s">
        <v>4571</v>
      </c>
      <c r="M2332" s="4" t="s">
        <v>258</v>
      </c>
      <c r="N2332" s="4" t="s">
        <v>4572</v>
      </c>
      <c r="O2332" s="4" t="s">
        <v>258</v>
      </c>
      <c r="P2332" s="4" t="s">
        <v>4573</v>
      </c>
      <c r="Q2332" s="4" t="s">
        <v>172</v>
      </c>
      <c r="R2332" s="4" t="s">
        <v>4574</v>
      </c>
      <c r="S2332" s="4" t="s">
        <v>173</v>
      </c>
      <c r="U2332" s="40" t="s">
        <v>54</v>
      </c>
      <c r="V2332" s="41" t="s">
        <v>4770</v>
      </c>
      <c r="W2332" s="41" t="s">
        <v>56</v>
      </c>
      <c r="X2332" s="41" t="s">
        <v>4571</v>
      </c>
      <c r="Y2332" s="41" t="s">
        <v>258</v>
      </c>
      <c r="Z2332" s="41" t="s">
        <v>4572</v>
      </c>
      <c r="AA2332" s="41" t="s">
        <v>258</v>
      </c>
      <c r="AB2332" s="41" t="s">
        <v>4573</v>
      </c>
      <c r="AC2332" s="41" t="s">
        <v>172</v>
      </c>
      <c r="AD2332" s="41" t="s">
        <v>4574</v>
      </c>
      <c r="AE2332" s="41" t="s">
        <v>173</v>
      </c>
    </row>
    <row r="2333" spans="1:31">
      <c r="A2333" s="4">
        <v>102329</v>
      </c>
      <c r="C2333" s="43" t="s">
        <v>4771</v>
      </c>
      <c r="D2333" s="40" t="s">
        <v>54</v>
      </c>
      <c r="J2333" s="4" t="s">
        <v>4772</v>
      </c>
      <c r="K2333" s="4" t="s">
        <v>56</v>
      </c>
      <c r="L2333" s="4" t="s">
        <v>4571</v>
      </c>
      <c r="M2333" s="4" t="s">
        <v>258</v>
      </c>
      <c r="N2333" s="4" t="s">
        <v>4572</v>
      </c>
      <c r="O2333" s="4" t="s">
        <v>258</v>
      </c>
      <c r="P2333" s="4" t="s">
        <v>4573</v>
      </c>
      <c r="Q2333" s="4" t="s">
        <v>172</v>
      </c>
      <c r="R2333" s="4" t="s">
        <v>4574</v>
      </c>
      <c r="S2333" s="4" t="s">
        <v>173</v>
      </c>
      <c r="U2333" s="40" t="s">
        <v>54</v>
      </c>
      <c r="V2333" s="41" t="s">
        <v>4772</v>
      </c>
      <c r="W2333" s="41" t="s">
        <v>56</v>
      </c>
      <c r="X2333" s="41" t="s">
        <v>4571</v>
      </c>
      <c r="Y2333" s="41" t="s">
        <v>258</v>
      </c>
      <c r="Z2333" s="41" t="s">
        <v>4572</v>
      </c>
      <c r="AA2333" s="41" t="s">
        <v>258</v>
      </c>
      <c r="AB2333" s="41" t="s">
        <v>4573</v>
      </c>
      <c r="AC2333" s="41" t="s">
        <v>172</v>
      </c>
      <c r="AD2333" s="41" t="s">
        <v>4574</v>
      </c>
      <c r="AE2333" s="41" t="s">
        <v>173</v>
      </c>
    </row>
    <row r="2334" spans="1:31">
      <c r="A2334" s="4">
        <v>102330</v>
      </c>
      <c r="C2334" s="43" t="s">
        <v>4773</v>
      </c>
      <c r="D2334" s="40" t="s">
        <v>54</v>
      </c>
      <c r="J2334" s="4" t="s">
        <v>4774</v>
      </c>
      <c r="K2334" s="4" t="s">
        <v>56</v>
      </c>
      <c r="L2334" s="4" t="s">
        <v>4571</v>
      </c>
      <c r="M2334" s="4" t="s">
        <v>258</v>
      </c>
      <c r="N2334" s="4" t="s">
        <v>4572</v>
      </c>
      <c r="O2334" s="4" t="s">
        <v>258</v>
      </c>
      <c r="P2334" s="4" t="s">
        <v>4573</v>
      </c>
      <c r="Q2334" s="4" t="s">
        <v>172</v>
      </c>
      <c r="R2334" s="4" t="s">
        <v>4574</v>
      </c>
      <c r="S2334" s="4" t="s">
        <v>173</v>
      </c>
      <c r="U2334" s="40" t="s">
        <v>54</v>
      </c>
      <c r="V2334" s="41" t="s">
        <v>4774</v>
      </c>
      <c r="W2334" s="41" t="s">
        <v>56</v>
      </c>
      <c r="X2334" s="41" t="s">
        <v>4571</v>
      </c>
      <c r="Y2334" s="41" t="s">
        <v>258</v>
      </c>
      <c r="Z2334" s="41" t="s">
        <v>4572</v>
      </c>
      <c r="AA2334" s="41" t="s">
        <v>258</v>
      </c>
      <c r="AB2334" s="41" t="s">
        <v>4573</v>
      </c>
      <c r="AC2334" s="41" t="s">
        <v>172</v>
      </c>
      <c r="AD2334" s="41" t="s">
        <v>4574</v>
      </c>
      <c r="AE2334" s="41" t="s">
        <v>173</v>
      </c>
    </row>
    <row r="2335" spans="1:31">
      <c r="A2335" s="4">
        <v>102331</v>
      </c>
      <c r="C2335" s="43" t="s">
        <v>4775</v>
      </c>
      <c r="D2335" s="40" t="s">
        <v>54</v>
      </c>
      <c r="J2335" s="4" t="s">
        <v>4776</v>
      </c>
      <c r="K2335" s="4" t="s">
        <v>56</v>
      </c>
      <c r="L2335" s="4" t="s">
        <v>4571</v>
      </c>
      <c r="M2335" s="4" t="s">
        <v>258</v>
      </c>
      <c r="N2335" s="4" t="s">
        <v>4572</v>
      </c>
      <c r="O2335" s="4" t="s">
        <v>258</v>
      </c>
      <c r="P2335" s="4" t="s">
        <v>4573</v>
      </c>
      <c r="Q2335" s="4" t="s">
        <v>172</v>
      </c>
      <c r="R2335" s="4" t="s">
        <v>4574</v>
      </c>
      <c r="S2335" s="4" t="s">
        <v>173</v>
      </c>
      <c r="U2335" s="40" t="s">
        <v>54</v>
      </c>
      <c r="V2335" s="41" t="s">
        <v>4776</v>
      </c>
      <c r="W2335" s="41" t="s">
        <v>56</v>
      </c>
      <c r="X2335" s="41" t="s">
        <v>4571</v>
      </c>
      <c r="Y2335" s="41" t="s">
        <v>258</v>
      </c>
      <c r="Z2335" s="41" t="s">
        <v>4572</v>
      </c>
      <c r="AA2335" s="41" t="s">
        <v>258</v>
      </c>
      <c r="AB2335" s="41" t="s">
        <v>4573</v>
      </c>
      <c r="AC2335" s="41" t="s">
        <v>172</v>
      </c>
      <c r="AD2335" s="41" t="s">
        <v>4574</v>
      </c>
      <c r="AE2335" s="41" t="s">
        <v>173</v>
      </c>
    </row>
    <row r="2336" spans="1:31">
      <c r="A2336" s="4">
        <v>102332</v>
      </c>
      <c r="C2336" s="43" t="s">
        <v>4777</v>
      </c>
      <c r="D2336" s="40" t="s">
        <v>54</v>
      </c>
      <c r="J2336" s="4" t="s">
        <v>4778</v>
      </c>
      <c r="K2336" s="4" t="s">
        <v>56</v>
      </c>
      <c r="L2336" s="4" t="s">
        <v>4571</v>
      </c>
      <c r="M2336" s="4" t="s">
        <v>258</v>
      </c>
      <c r="N2336" s="4" t="s">
        <v>4572</v>
      </c>
      <c r="O2336" s="4" t="s">
        <v>258</v>
      </c>
      <c r="P2336" s="4" t="s">
        <v>4573</v>
      </c>
      <c r="Q2336" s="4" t="s">
        <v>172</v>
      </c>
      <c r="R2336" s="4" t="s">
        <v>4574</v>
      </c>
      <c r="S2336" s="4" t="s">
        <v>173</v>
      </c>
      <c r="U2336" s="40" t="s">
        <v>54</v>
      </c>
      <c r="V2336" s="41" t="s">
        <v>4778</v>
      </c>
      <c r="W2336" s="41" t="s">
        <v>56</v>
      </c>
      <c r="X2336" s="41" t="s">
        <v>4571</v>
      </c>
      <c r="Y2336" s="41" t="s">
        <v>258</v>
      </c>
      <c r="Z2336" s="41" t="s">
        <v>4572</v>
      </c>
      <c r="AA2336" s="41" t="s">
        <v>258</v>
      </c>
      <c r="AB2336" s="41" t="s">
        <v>4573</v>
      </c>
      <c r="AC2336" s="41" t="s">
        <v>172</v>
      </c>
      <c r="AD2336" s="41" t="s">
        <v>4574</v>
      </c>
      <c r="AE2336" s="41" t="s">
        <v>173</v>
      </c>
    </row>
    <row r="2337" spans="1:31">
      <c r="A2337" s="4">
        <v>102333</v>
      </c>
      <c r="C2337" s="43" t="s">
        <v>4779</v>
      </c>
      <c r="D2337" s="40" t="s">
        <v>54</v>
      </c>
      <c r="J2337" s="4" t="s">
        <v>4780</v>
      </c>
      <c r="K2337" s="4" t="s">
        <v>56</v>
      </c>
      <c r="L2337" s="4" t="s">
        <v>4571</v>
      </c>
      <c r="M2337" s="4" t="s">
        <v>258</v>
      </c>
      <c r="N2337" s="4" t="s">
        <v>4572</v>
      </c>
      <c r="O2337" s="4" t="s">
        <v>258</v>
      </c>
      <c r="P2337" s="4" t="s">
        <v>4573</v>
      </c>
      <c r="Q2337" s="4" t="s">
        <v>172</v>
      </c>
      <c r="R2337" s="4" t="s">
        <v>4574</v>
      </c>
      <c r="S2337" s="4" t="s">
        <v>173</v>
      </c>
      <c r="U2337" s="40" t="s">
        <v>54</v>
      </c>
      <c r="V2337" s="41" t="s">
        <v>4780</v>
      </c>
      <c r="W2337" s="41" t="s">
        <v>56</v>
      </c>
      <c r="X2337" s="41" t="s">
        <v>4571</v>
      </c>
      <c r="Y2337" s="41" t="s">
        <v>258</v>
      </c>
      <c r="Z2337" s="41" t="s">
        <v>4572</v>
      </c>
      <c r="AA2337" s="41" t="s">
        <v>258</v>
      </c>
      <c r="AB2337" s="41" t="s">
        <v>4573</v>
      </c>
      <c r="AC2337" s="41" t="s">
        <v>172</v>
      </c>
      <c r="AD2337" s="41" t="s">
        <v>4574</v>
      </c>
      <c r="AE2337" s="41" t="s">
        <v>173</v>
      </c>
    </row>
    <row r="2338" spans="1:31">
      <c r="A2338" s="4">
        <v>102334</v>
      </c>
      <c r="C2338" s="43" t="s">
        <v>4781</v>
      </c>
      <c r="D2338" s="40" t="s">
        <v>54</v>
      </c>
      <c r="J2338" s="4" t="s">
        <v>4782</v>
      </c>
      <c r="K2338" s="4" t="s">
        <v>56</v>
      </c>
      <c r="L2338" s="4" t="s">
        <v>4571</v>
      </c>
      <c r="M2338" s="4" t="s">
        <v>258</v>
      </c>
      <c r="N2338" s="4" t="s">
        <v>4572</v>
      </c>
      <c r="O2338" s="4" t="s">
        <v>258</v>
      </c>
      <c r="P2338" s="4" t="s">
        <v>4573</v>
      </c>
      <c r="Q2338" s="4" t="s">
        <v>172</v>
      </c>
      <c r="R2338" s="4" t="s">
        <v>4574</v>
      </c>
      <c r="S2338" s="4" t="s">
        <v>173</v>
      </c>
      <c r="U2338" s="40" t="s">
        <v>54</v>
      </c>
      <c r="V2338" s="41" t="s">
        <v>4782</v>
      </c>
      <c r="W2338" s="41" t="s">
        <v>56</v>
      </c>
      <c r="X2338" s="41" t="s">
        <v>4571</v>
      </c>
      <c r="Y2338" s="41" t="s">
        <v>258</v>
      </c>
      <c r="Z2338" s="41" t="s">
        <v>4572</v>
      </c>
      <c r="AA2338" s="41" t="s">
        <v>258</v>
      </c>
      <c r="AB2338" s="41" t="s">
        <v>4573</v>
      </c>
      <c r="AC2338" s="41" t="s">
        <v>172</v>
      </c>
      <c r="AD2338" s="41" t="s">
        <v>4574</v>
      </c>
      <c r="AE2338" s="41" t="s">
        <v>173</v>
      </c>
    </row>
    <row r="2339" spans="1:31">
      <c r="A2339" s="4">
        <v>102335</v>
      </c>
      <c r="C2339" s="43" t="s">
        <v>4783</v>
      </c>
      <c r="D2339" s="40" t="s">
        <v>54</v>
      </c>
      <c r="J2339" s="4" t="s">
        <v>4784</v>
      </c>
      <c r="K2339" s="4" t="s">
        <v>56</v>
      </c>
      <c r="L2339" s="4" t="s">
        <v>4571</v>
      </c>
      <c r="M2339" s="4" t="s">
        <v>258</v>
      </c>
      <c r="N2339" s="4" t="s">
        <v>4572</v>
      </c>
      <c r="O2339" s="4" t="s">
        <v>258</v>
      </c>
      <c r="P2339" s="4" t="s">
        <v>4573</v>
      </c>
      <c r="Q2339" s="4" t="s">
        <v>172</v>
      </c>
      <c r="R2339" s="4" t="s">
        <v>4574</v>
      </c>
      <c r="S2339" s="4" t="s">
        <v>173</v>
      </c>
      <c r="U2339" s="40" t="s">
        <v>54</v>
      </c>
      <c r="V2339" s="41" t="s">
        <v>4784</v>
      </c>
      <c r="W2339" s="41" t="s">
        <v>56</v>
      </c>
      <c r="X2339" s="41" t="s">
        <v>4571</v>
      </c>
      <c r="Y2339" s="41" t="s">
        <v>258</v>
      </c>
      <c r="Z2339" s="41" t="s">
        <v>4572</v>
      </c>
      <c r="AA2339" s="41" t="s">
        <v>258</v>
      </c>
      <c r="AB2339" s="41" t="s">
        <v>4573</v>
      </c>
      <c r="AC2339" s="41" t="s">
        <v>172</v>
      </c>
      <c r="AD2339" s="41" t="s">
        <v>4574</v>
      </c>
      <c r="AE2339" s="41" t="s">
        <v>173</v>
      </c>
    </row>
    <row r="2340" spans="1:31">
      <c r="A2340" s="4">
        <v>102336</v>
      </c>
      <c r="C2340" s="43" t="s">
        <v>4785</v>
      </c>
      <c r="D2340" s="40" t="s">
        <v>54</v>
      </c>
      <c r="J2340" s="4" t="s">
        <v>4786</v>
      </c>
      <c r="K2340" s="4" t="s">
        <v>56</v>
      </c>
      <c r="L2340" s="4" t="s">
        <v>4571</v>
      </c>
      <c r="M2340" s="4" t="s">
        <v>258</v>
      </c>
      <c r="N2340" s="4" t="s">
        <v>4572</v>
      </c>
      <c r="O2340" s="4" t="s">
        <v>258</v>
      </c>
      <c r="P2340" s="4" t="s">
        <v>4573</v>
      </c>
      <c r="Q2340" s="4" t="s">
        <v>172</v>
      </c>
      <c r="R2340" s="4" t="s">
        <v>4574</v>
      </c>
      <c r="S2340" s="4" t="s">
        <v>173</v>
      </c>
      <c r="U2340" s="40" t="s">
        <v>54</v>
      </c>
      <c r="V2340" s="41" t="s">
        <v>4786</v>
      </c>
      <c r="W2340" s="41" t="s">
        <v>56</v>
      </c>
      <c r="X2340" s="41" t="s">
        <v>4571</v>
      </c>
      <c r="Y2340" s="41" t="s">
        <v>258</v>
      </c>
      <c r="Z2340" s="41" t="s">
        <v>4572</v>
      </c>
      <c r="AA2340" s="41" t="s">
        <v>258</v>
      </c>
      <c r="AB2340" s="41" t="s">
        <v>4573</v>
      </c>
      <c r="AC2340" s="41" t="s">
        <v>172</v>
      </c>
      <c r="AD2340" s="41" t="s">
        <v>4574</v>
      </c>
      <c r="AE2340" s="41" t="s">
        <v>173</v>
      </c>
    </row>
    <row r="2341" spans="1:31">
      <c r="A2341" s="4">
        <v>102337</v>
      </c>
      <c r="C2341" s="43" t="s">
        <v>4787</v>
      </c>
      <c r="D2341" s="40" t="s">
        <v>54</v>
      </c>
      <c r="J2341" s="4" t="s">
        <v>4788</v>
      </c>
      <c r="K2341" s="4" t="s">
        <v>56</v>
      </c>
      <c r="L2341" s="4" t="s">
        <v>4571</v>
      </c>
      <c r="M2341" s="4" t="s">
        <v>258</v>
      </c>
      <c r="N2341" s="4" t="s">
        <v>4572</v>
      </c>
      <c r="O2341" s="4" t="s">
        <v>258</v>
      </c>
      <c r="P2341" s="4" t="s">
        <v>4573</v>
      </c>
      <c r="Q2341" s="4" t="s">
        <v>172</v>
      </c>
      <c r="R2341" s="4" t="s">
        <v>4574</v>
      </c>
      <c r="S2341" s="4" t="s">
        <v>173</v>
      </c>
      <c r="U2341" s="40" t="s">
        <v>54</v>
      </c>
      <c r="V2341" s="41" t="s">
        <v>4788</v>
      </c>
      <c r="W2341" s="41" t="s">
        <v>56</v>
      </c>
      <c r="X2341" s="41" t="s">
        <v>4571</v>
      </c>
      <c r="Y2341" s="41" t="s">
        <v>258</v>
      </c>
      <c r="Z2341" s="41" t="s">
        <v>4572</v>
      </c>
      <c r="AA2341" s="41" t="s">
        <v>258</v>
      </c>
      <c r="AB2341" s="41" t="s">
        <v>4573</v>
      </c>
      <c r="AC2341" s="41" t="s">
        <v>172</v>
      </c>
      <c r="AD2341" s="41" t="s">
        <v>4574</v>
      </c>
      <c r="AE2341" s="41" t="s">
        <v>173</v>
      </c>
    </row>
    <row r="2342" spans="1:31">
      <c r="A2342" s="4">
        <v>102338</v>
      </c>
      <c r="C2342" s="43" t="s">
        <v>4789</v>
      </c>
      <c r="D2342" s="40" t="s">
        <v>54</v>
      </c>
      <c r="J2342" s="4" t="s">
        <v>4790</v>
      </c>
      <c r="K2342" s="4" t="s">
        <v>56</v>
      </c>
      <c r="L2342" s="4" t="s">
        <v>4571</v>
      </c>
      <c r="M2342" s="4" t="s">
        <v>258</v>
      </c>
      <c r="N2342" s="4" t="s">
        <v>4572</v>
      </c>
      <c r="O2342" s="4" t="s">
        <v>258</v>
      </c>
      <c r="P2342" s="4" t="s">
        <v>4573</v>
      </c>
      <c r="Q2342" s="4" t="s">
        <v>172</v>
      </c>
      <c r="R2342" s="4" t="s">
        <v>4574</v>
      </c>
      <c r="S2342" s="4" t="s">
        <v>173</v>
      </c>
      <c r="U2342" s="40" t="s">
        <v>54</v>
      </c>
      <c r="V2342" s="41" t="s">
        <v>4790</v>
      </c>
      <c r="W2342" s="41" t="s">
        <v>56</v>
      </c>
      <c r="X2342" s="41" t="s">
        <v>4571</v>
      </c>
      <c r="Y2342" s="41" t="s">
        <v>258</v>
      </c>
      <c r="Z2342" s="41" t="s">
        <v>4572</v>
      </c>
      <c r="AA2342" s="41" t="s">
        <v>258</v>
      </c>
      <c r="AB2342" s="41" t="s">
        <v>4573</v>
      </c>
      <c r="AC2342" s="41" t="s">
        <v>172</v>
      </c>
      <c r="AD2342" s="41" t="s">
        <v>4574</v>
      </c>
      <c r="AE2342" s="41" t="s">
        <v>173</v>
      </c>
    </row>
    <row r="2343" spans="1:31">
      <c r="A2343" s="4">
        <v>102339</v>
      </c>
      <c r="C2343" s="43" t="s">
        <v>4791</v>
      </c>
      <c r="D2343" s="40" t="s">
        <v>54</v>
      </c>
      <c r="J2343" s="4" t="s">
        <v>4792</v>
      </c>
      <c r="K2343" s="4" t="s">
        <v>56</v>
      </c>
      <c r="L2343" s="4" t="s">
        <v>4571</v>
      </c>
      <c r="M2343" s="4" t="s">
        <v>258</v>
      </c>
      <c r="N2343" s="4" t="s">
        <v>4572</v>
      </c>
      <c r="O2343" s="4" t="s">
        <v>258</v>
      </c>
      <c r="P2343" s="4" t="s">
        <v>4573</v>
      </c>
      <c r="Q2343" s="4" t="s">
        <v>172</v>
      </c>
      <c r="R2343" s="4" t="s">
        <v>4574</v>
      </c>
      <c r="S2343" s="4" t="s">
        <v>173</v>
      </c>
      <c r="U2343" s="40" t="s">
        <v>54</v>
      </c>
      <c r="V2343" s="41" t="s">
        <v>4792</v>
      </c>
      <c r="W2343" s="41" t="s">
        <v>56</v>
      </c>
      <c r="X2343" s="41" t="s">
        <v>4571</v>
      </c>
      <c r="Y2343" s="41" t="s">
        <v>258</v>
      </c>
      <c r="Z2343" s="41" t="s">
        <v>4572</v>
      </c>
      <c r="AA2343" s="41" t="s">
        <v>258</v>
      </c>
      <c r="AB2343" s="41" t="s">
        <v>4573</v>
      </c>
      <c r="AC2343" s="41" t="s">
        <v>172</v>
      </c>
      <c r="AD2343" s="41" t="s">
        <v>4574</v>
      </c>
      <c r="AE2343" s="41" t="s">
        <v>173</v>
      </c>
    </row>
    <row r="2344" spans="1:31">
      <c r="A2344" s="4">
        <v>102340</v>
      </c>
      <c r="C2344" s="43" t="s">
        <v>4793</v>
      </c>
      <c r="D2344" s="40" t="s">
        <v>54</v>
      </c>
      <c r="J2344" s="4" t="s">
        <v>4794</v>
      </c>
      <c r="K2344" s="4" t="s">
        <v>56</v>
      </c>
      <c r="L2344" s="4" t="s">
        <v>4571</v>
      </c>
      <c r="M2344" s="4" t="s">
        <v>258</v>
      </c>
      <c r="N2344" s="4" t="s">
        <v>4572</v>
      </c>
      <c r="O2344" s="4" t="s">
        <v>258</v>
      </c>
      <c r="P2344" s="4" t="s">
        <v>4573</v>
      </c>
      <c r="Q2344" s="4" t="s">
        <v>172</v>
      </c>
      <c r="R2344" s="4" t="s">
        <v>4574</v>
      </c>
      <c r="S2344" s="4" t="s">
        <v>173</v>
      </c>
      <c r="U2344" s="40" t="s">
        <v>54</v>
      </c>
      <c r="V2344" s="41" t="s">
        <v>4794</v>
      </c>
      <c r="W2344" s="41" t="s">
        <v>56</v>
      </c>
      <c r="X2344" s="41" t="s">
        <v>4571</v>
      </c>
      <c r="Y2344" s="41" t="s">
        <v>258</v>
      </c>
      <c r="Z2344" s="41" t="s">
        <v>4572</v>
      </c>
      <c r="AA2344" s="41" t="s">
        <v>258</v>
      </c>
      <c r="AB2344" s="41" t="s">
        <v>4573</v>
      </c>
      <c r="AC2344" s="41" t="s">
        <v>172</v>
      </c>
      <c r="AD2344" s="41" t="s">
        <v>4574</v>
      </c>
      <c r="AE2344" s="41" t="s">
        <v>173</v>
      </c>
    </row>
    <row r="2345" spans="1:31">
      <c r="A2345" s="4">
        <v>102341</v>
      </c>
      <c r="C2345" s="43" t="s">
        <v>4795</v>
      </c>
      <c r="D2345" s="40" t="s">
        <v>54</v>
      </c>
      <c r="J2345" s="4" t="s">
        <v>4796</v>
      </c>
      <c r="K2345" s="4" t="s">
        <v>56</v>
      </c>
      <c r="L2345" s="4" t="s">
        <v>4571</v>
      </c>
      <c r="M2345" s="4" t="s">
        <v>258</v>
      </c>
      <c r="N2345" s="4" t="s">
        <v>4572</v>
      </c>
      <c r="O2345" s="4" t="s">
        <v>258</v>
      </c>
      <c r="P2345" s="4" t="s">
        <v>4573</v>
      </c>
      <c r="Q2345" s="4" t="s">
        <v>172</v>
      </c>
      <c r="R2345" s="4" t="s">
        <v>4574</v>
      </c>
      <c r="S2345" s="4" t="s">
        <v>173</v>
      </c>
      <c r="U2345" s="40" t="s">
        <v>54</v>
      </c>
      <c r="V2345" s="41" t="s">
        <v>4796</v>
      </c>
      <c r="W2345" s="41" t="s">
        <v>56</v>
      </c>
      <c r="X2345" s="41" t="s">
        <v>4571</v>
      </c>
      <c r="Y2345" s="41" t="s">
        <v>258</v>
      </c>
      <c r="Z2345" s="41" t="s">
        <v>4572</v>
      </c>
      <c r="AA2345" s="41" t="s">
        <v>258</v>
      </c>
      <c r="AB2345" s="41" t="s">
        <v>4573</v>
      </c>
      <c r="AC2345" s="41" t="s">
        <v>172</v>
      </c>
      <c r="AD2345" s="41" t="s">
        <v>4574</v>
      </c>
      <c r="AE2345" s="41" t="s">
        <v>173</v>
      </c>
    </row>
    <row r="2346" spans="1:31">
      <c r="A2346" s="4">
        <v>102342</v>
      </c>
      <c r="C2346" s="43" t="s">
        <v>4797</v>
      </c>
      <c r="D2346" s="40" t="s">
        <v>54</v>
      </c>
      <c r="J2346" s="4" t="s">
        <v>4798</v>
      </c>
      <c r="K2346" s="4" t="s">
        <v>56</v>
      </c>
      <c r="L2346" s="4" t="s">
        <v>4571</v>
      </c>
      <c r="M2346" s="4" t="s">
        <v>258</v>
      </c>
      <c r="N2346" s="4" t="s">
        <v>4572</v>
      </c>
      <c r="O2346" s="4" t="s">
        <v>258</v>
      </c>
      <c r="P2346" s="4" t="s">
        <v>4573</v>
      </c>
      <c r="Q2346" s="4" t="s">
        <v>172</v>
      </c>
      <c r="R2346" s="4" t="s">
        <v>4574</v>
      </c>
      <c r="S2346" s="4" t="s">
        <v>173</v>
      </c>
      <c r="U2346" s="40" t="s">
        <v>54</v>
      </c>
      <c r="V2346" s="41" t="s">
        <v>4798</v>
      </c>
      <c r="W2346" s="41" t="s">
        <v>56</v>
      </c>
      <c r="X2346" s="41" t="s">
        <v>4571</v>
      </c>
      <c r="Y2346" s="41" t="s">
        <v>258</v>
      </c>
      <c r="Z2346" s="41" t="s">
        <v>4572</v>
      </c>
      <c r="AA2346" s="41" t="s">
        <v>258</v>
      </c>
      <c r="AB2346" s="41" t="s">
        <v>4573</v>
      </c>
      <c r="AC2346" s="41" t="s">
        <v>172</v>
      </c>
      <c r="AD2346" s="41" t="s">
        <v>4574</v>
      </c>
      <c r="AE2346" s="41" t="s">
        <v>173</v>
      </c>
    </row>
    <row r="2347" spans="1:31">
      <c r="A2347" s="4">
        <v>102343</v>
      </c>
      <c r="C2347" s="43" t="s">
        <v>4799</v>
      </c>
      <c r="D2347" s="40" t="s">
        <v>54</v>
      </c>
      <c r="J2347" s="4" t="s">
        <v>4800</v>
      </c>
      <c r="K2347" s="4" t="s">
        <v>56</v>
      </c>
      <c r="L2347" s="4" t="s">
        <v>4571</v>
      </c>
      <c r="M2347" s="4" t="s">
        <v>258</v>
      </c>
      <c r="N2347" s="4" t="s">
        <v>4572</v>
      </c>
      <c r="O2347" s="4" t="s">
        <v>258</v>
      </c>
      <c r="P2347" s="4" t="s">
        <v>4573</v>
      </c>
      <c r="Q2347" s="4" t="s">
        <v>172</v>
      </c>
      <c r="R2347" s="4" t="s">
        <v>4574</v>
      </c>
      <c r="S2347" s="4" t="s">
        <v>173</v>
      </c>
      <c r="U2347" s="40" t="s">
        <v>54</v>
      </c>
      <c r="V2347" s="41" t="s">
        <v>4800</v>
      </c>
      <c r="W2347" s="41" t="s">
        <v>56</v>
      </c>
      <c r="X2347" s="41" t="s">
        <v>4571</v>
      </c>
      <c r="Y2347" s="41" t="s">
        <v>258</v>
      </c>
      <c r="Z2347" s="41" t="s">
        <v>4572</v>
      </c>
      <c r="AA2347" s="41" t="s">
        <v>258</v>
      </c>
      <c r="AB2347" s="41" t="s">
        <v>4573</v>
      </c>
      <c r="AC2347" s="41" t="s">
        <v>172</v>
      </c>
      <c r="AD2347" s="41" t="s">
        <v>4574</v>
      </c>
      <c r="AE2347" s="41" t="s">
        <v>173</v>
      </c>
    </row>
    <row r="2348" spans="1:31">
      <c r="A2348" s="4">
        <v>102344</v>
      </c>
      <c r="C2348" s="43" t="s">
        <v>4801</v>
      </c>
      <c r="D2348" s="40" t="s">
        <v>54</v>
      </c>
      <c r="J2348" s="4" t="s">
        <v>4802</v>
      </c>
      <c r="K2348" s="4" t="s">
        <v>56</v>
      </c>
      <c r="L2348" s="4" t="s">
        <v>4571</v>
      </c>
      <c r="M2348" s="4" t="s">
        <v>258</v>
      </c>
      <c r="N2348" s="4" t="s">
        <v>4572</v>
      </c>
      <c r="O2348" s="4" t="s">
        <v>258</v>
      </c>
      <c r="P2348" s="4" t="s">
        <v>4573</v>
      </c>
      <c r="Q2348" s="4" t="s">
        <v>172</v>
      </c>
      <c r="R2348" s="4" t="s">
        <v>4574</v>
      </c>
      <c r="S2348" s="4" t="s">
        <v>173</v>
      </c>
      <c r="U2348" s="40" t="s">
        <v>54</v>
      </c>
      <c r="V2348" s="41" t="s">
        <v>4802</v>
      </c>
      <c r="W2348" s="41" t="s">
        <v>56</v>
      </c>
      <c r="X2348" s="41" t="s">
        <v>4571</v>
      </c>
      <c r="Y2348" s="41" t="s">
        <v>258</v>
      </c>
      <c r="Z2348" s="41" t="s">
        <v>4572</v>
      </c>
      <c r="AA2348" s="41" t="s">
        <v>258</v>
      </c>
      <c r="AB2348" s="41" t="s">
        <v>4573</v>
      </c>
      <c r="AC2348" s="41" t="s">
        <v>172</v>
      </c>
      <c r="AD2348" s="41" t="s">
        <v>4574</v>
      </c>
      <c r="AE2348" s="41" t="s">
        <v>173</v>
      </c>
    </row>
    <row r="2349" spans="1:31">
      <c r="A2349" s="4">
        <v>102345</v>
      </c>
      <c r="C2349" s="43" t="s">
        <v>4803</v>
      </c>
      <c r="D2349" s="40" t="s">
        <v>54</v>
      </c>
      <c r="J2349" s="4" t="s">
        <v>4804</v>
      </c>
      <c r="K2349" s="4" t="s">
        <v>56</v>
      </c>
      <c r="L2349" s="4" t="s">
        <v>4571</v>
      </c>
      <c r="M2349" s="4" t="s">
        <v>258</v>
      </c>
      <c r="N2349" s="4" t="s">
        <v>4572</v>
      </c>
      <c r="O2349" s="4" t="s">
        <v>258</v>
      </c>
      <c r="P2349" s="4" t="s">
        <v>4573</v>
      </c>
      <c r="Q2349" s="4" t="s">
        <v>172</v>
      </c>
      <c r="R2349" s="4" t="s">
        <v>4574</v>
      </c>
      <c r="S2349" s="4" t="s">
        <v>173</v>
      </c>
      <c r="U2349" s="40" t="s">
        <v>54</v>
      </c>
      <c r="V2349" s="41" t="s">
        <v>4804</v>
      </c>
      <c r="W2349" s="41" t="s">
        <v>56</v>
      </c>
      <c r="X2349" s="41" t="s">
        <v>4571</v>
      </c>
      <c r="Y2349" s="41" t="s">
        <v>258</v>
      </c>
      <c r="Z2349" s="41" t="s">
        <v>4572</v>
      </c>
      <c r="AA2349" s="41" t="s">
        <v>258</v>
      </c>
      <c r="AB2349" s="41" t="s">
        <v>4573</v>
      </c>
      <c r="AC2349" s="41" t="s">
        <v>172</v>
      </c>
      <c r="AD2349" s="41" t="s">
        <v>4574</v>
      </c>
      <c r="AE2349" s="41" t="s">
        <v>173</v>
      </c>
    </row>
    <row r="2350" spans="1:31">
      <c r="A2350" s="4">
        <v>102346</v>
      </c>
      <c r="C2350" s="43" t="s">
        <v>4805</v>
      </c>
      <c r="D2350" s="40" t="s">
        <v>54</v>
      </c>
      <c r="J2350" s="4" t="s">
        <v>4806</v>
      </c>
      <c r="K2350" s="4" t="s">
        <v>56</v>
      </c>
      <c r="L2350" s="4" t="s">
        <v>4571</v>
      </c>
      <c r="M2350" s="4" t="s">
        <v>258</v>
      </c>
      <c r="N2350" s="4" t="s">
        <v>4572</v>
      </c>
      <c r="O2350" s="4" t="s">
        <v>258</v>
      </c>
      <c r="P2350" s="4" t="s">
        <v>4573</v>
      </c>
      <c r="Q2350" s="4" t="s">
        <v>172</v>
      </c>
      <c r="R2350" s="4" t="s">
        <v>4574</v>
      </c>
      <c r="S2350" s="4" t="s">
        <v>173</v>
      </c>
      <c r="U2350" s="40" t="s">
        <v>54</v>
      </c>
      <c r="V2350" s="41" t="s">
        <v>4806</v>
      </c>
      <c r="W2350" s="41" t="s">
        <v>56</v>
      </c>
      <c r="X2350" s="41" t="s">
        <v>4571</v>
      </c>
      <c r="Y2350" s="41" t="s">
        <v>258</v>
      </c>
      <c r="Z2350" s="41" t="s">
        <v>4572</v>
      </c>
      <c r="AA2350" s="41" t="s">
        <v>258</v>
      </c>
      <c r="AB2350" s="41" t="s">
        <v>4573</v>
      </c>
      <c r="AC2350" s="41" t="s">
        <v>172</v>
      </c>
      <c r="AD2350" s="41" t="s">
        <v>4574</v>
      </c>
      <c r="AE2350" s="41" t="s">
        <v>173</v>
      </c>
    </row>
    <row r="2351" spans="1:31">
      <c r="A2351" s="4">
        <v>102347</v>
      </c>
      <c r="C2351" s="43" t="s">
        <v>4807</v>
      </c>
      <c r="D2351" s="40" t="s">
        <v>54</v>
      </c>
      <c r="J2351" s="4" t="s">
        <v>4808</v>
      </c>
      <c r="K2351" s="4" t="s">
        <v>56</v>
      </c>
      <c r="L2351" s="4" t="s">
        <v>4571</v>
      </c>
      <c r="M2351" s="4" t="s">
        <v>258</v>
      </c>
      <c r="N2351" s="4" t="s">
        <v>4572</v>
      </c>
      <c r="O2351" s="4" t="s">
        <v>258</v>
      </c>
      <c r="P2351" s="4" t="s">
        <v>4573</v>
      </c>
      <c r="Q2351" s="4" t="s">
        <v>172</v>
      </c>
      <c r="R2351" s="4" t="s">
        <v>4574</v>
      </c>
      <c r="S2351" s="4" t="s">
        <v>173</v>
      </c>
      <c r="U2351" s="40" t="s">
        <v>54</v>
      </c>
      <c r="V2351" s="41" t="s">
        <v>4808</v>
      </c>
      <c r="W2351" s="41" t="s">
        <v>56</v>
      </c>
      <c r="X2351" s="41" t="s">
        <v>4571</v>
      </c>
      <c r="Y2351" s="41" t="s">
        <v>258</v>
      </c>
      <c r="Z2351" s="41" t="s">
        <v>4572</v>
      </c>
      <c r="AA2351" s="41" t="s">
        <v>258</v>
      </c>
      <c r="AB2351" s="41" t="s">
        <v>4573</v>
      </c>
      <c r="AC2351" s="41" t="s">
        <v>172</v>
      </c>
      <c r="AD2351" s="41" t="s">
        <v>4574</v>
      </c>
      <c r="AE2351" s="41" t="s">
        <v>173</v>
      </c>
    </row>
    <row r="2352" spans="1:31">
      <c r="A2352" s="4">
        <v>102348</v>
      </c>
      <c r="C2352" s="43" t="s">
        <v>4809</v>
      </c>
      <c r="D2352" s="40" t="s">
        <v>54</v>
      </c>
      <c r="J2352" s="4" t="s">
        <v>4810</v>
      </c>
      <c r="K2352" s="4" t="s">
        <v>56</v>
      </c>
      <c r="L2352" s="4" t="s">
        <v>4571</v>
      </c>
      <c r="M2352" s="4" t="s">
        <v>258</v>
      </c>
      <c r="N2352" s="4" t="s">
        <v>4572</v>
      </c>
      <c r="O2352" s="4" t="s">
        <v>258</v>
      </c>
      <c r="P2352" s="4" t="s">
        <v>4573</v>
      </c>
      <c r="Q2352" s="4" t="s">
        <v>172</v>
      </c>
      <c r="R2352" s="4" t="s">
        <v>4574</v>
      </c>
      <c r="S2352" s="4" t="s">
        <v>173</v>
      </c>
      <c r="U2352" s="40" t="s">
        <v>54</v>
      </c>
      <c r="V2352" s="41" t="s">
        <v>4810</v>
      </c>
      <c r="W2352" s="41" t="s">
        <v>56</v>
      </c>
      <c r="X2352" s="41" t="s">
        <v>4571</v>
      </c>
      <c r="Y2352" s="41" t="s">
        <v>258</v>
      </c>
      <c r="Z2352" s="41" t="s">
        <v>4572</v>
      </c>
      <c r="AA2352" s="41" t="s">
        <v>258</v>
      </c>
      <c r="AB2352" s="41" t="s">
        <v>4573</v>
      </c>
      <c r="AC2352" s="41" t="s">
        <v>172</v>
      </c>
      <c r="AD2352" s="41" t="s">
        <v>4574</v>
      </c>
      <c r="AE2352" s="41" t="s">
        <v>173</v>
      </c>
    </row>
    <row r="2353" spans="1:31">
      <c r="A2353" s="4">
        <v>102349</v>
      </c>
      <c r="C2353" s="43" t="s">
        <v>4811</v>
      </c>
      <c r="D2353" s="40" t="s">
        <v>54</v>
      </c>
      <c r="J2353" s="4" t="s">
        <v>4812</v>
      </c>
      <c r="K2353" s="4" t="s">
        <v>56</v>
      </c>
      <c r="L2353" s="4" t="s">
        <v>4571</v>
      </c>
      <c r="M2353" s="4" t="s">
        <v>258</v>
      </c>
      <c r="N2353" s="4" t="s">
        <v>4572</v>
      </c>
      <c r="O2353" s="4" t="s">
        <v>258</v>
      </c>
      <c r="P2353" s="4" t="s">
        <v>4573</v>
      </c>
      <c r="Q2353" s="4" t="s">
        <v>172</v>
      </c>
      <c r="R2353" s="4" t="s">
        <v>4574</v>
      </c>
      <c r="S2353" s="4" t="s">
        <v>173</v>
      </c>
      <c r="U2353" s="40" t="s">
        <v>54</v>
      </c>
      <c r="V2353" s="41" t="s">
        <v>4812</v>
      </c>
      <c r="W2353" s="41" t="s">
        <v>56</v>
      </c>
      <c r="X2353" s="41" t="s">
        <v>4571</v>
      </c>
      <c r="Y2353" s="41" t="s">
        <v>258</v>
      </c>
      <c r="Z2353" s="41" t="s">
        <v>4572</v>
      </c>
      <c r="AA2353" s="41" t="s">
        <v>258</v>
      </c>
      <c r="AB2353" s="41" t="s">
        <v>4573</v>
      </c>
      <c r="AC2353" s="41" t="s">
        <v>172</v>
      </c>
      <c r="AD2353" s="41" t="s">
        <v>4574</v>
      </c>
      <c r="AE2353" s="41" t="s">
        <v>173</v>
      </c>
    </row>
    <row r="2354" spans="1:31">
      <c r="A2354" s="4">
        <v>102350</v>
      </c>
      <c r="C2354" s="43" t="s">
        <v>4813</v>
      </c>
      <c r="D2354" s="40" t="s">
        <v>54</v>
      </c>
      <c r="J2354" s="4" t="s">
        <v>4814</v>
      </c>
      <c r="K2354" s="4" t="s">
        <v>56</v>
      </c>
      <c r="L2354" s="4" t="s">
        <v>4571</v>
      </c>
      <c r="M2354" s="4" t="s">
        <v>258</v>
      </c>
      <c r="N2354" s="4" t="s">
        <v>4572</v>
      </c>
      <c r="O2354" s="4" t="s">
        <v>258</v>
      </c>
      <c r="P2354" s="4" t="s">
        <v>4573</v>
      </c>
      <c r="Q2354" s="4" t="s">
        <v>172</v>
      </c>
      <c r="R2354" s="4" t="s">
        <v>4574</v>
      </c>
      <c r="S2354" s="4" t="s">
        <v>173</v>
      </c>
      <c r="U2354" s="40" t="s">
        <v>54</v>
      </c>
      <c r="V2354" s="41" t="s">
        <v>4814</v>
      </c>
      <c r="W2354" s="41" t="s">
        <v>56</v>
      </c>
      <c r="X2354" s="41" t="s">
        <v>4571</v>
      </c>
      <c r="Y2354" s="41" t="s">
        <v>258</v>
      </c>
      <c r="Z2354" s="41" t="s">
        <v>4572</v>
      </c>
      <c r="AA2354" s="41" t="s">
        <v>258</v>
      </c>
      <c r="AB2354" s="41" t="s">
        <v>4573</v>
      </c>
      <c r="AC2354" s="41" t="s">
        <v>172</v>
      </c>
      <c r="AD2354" s="41" t="s">
        <v>4574</v>
      </c>
      <c r="AE2354" s="41" t="s">
        <v>173</v>
      </c>
    </row>
    <row r="2355" spans="1:31">
      <c r="A2355" s="4">
        <v>102351</v>
      </c>
      <c r="C2355" s="43" t="s">
        <v>4815</v>
      </c>
      <c r="D2355" s="40" t="s">
        <v>54</v>
      </c>
      <c r="J2355" s="4" t="s">
        <v>4816</v>
      </c>
      <c r="K2355" s="4" t="s">
        <v>56</v>
      </c>
      <c r="L2355" s="4" t="s">
        <v>4571</v>
      </c>
      <c r="M2355" s="4" t="s">
        <v>258</v>
      </c>
      <c r="N2355" s="4" t="s">
        <v>4572</v>
      </c>
      <c r="O2355" s="4" t="s">
        <v>258</v>
      </c>
      <c r="P2355" s="4" t="s">
        <v>4573</v>
      </c>
      <c r="Q2355" s="4" t="s">
        <v>172</v>
      </c>
      <c r="R2355" s="4" t="s">
        <v>4574</v>
      </c>
      <c r="S2355" s="4" t="s">
        <v>173</v>
      </c>
      <c r="U2355" s="40" t="s">
        <v>54</v>
      </c>
      <c r="V2355" s="41" t="s">
        <v>4816</v>
      </c>
      <c r="W2355" s="41" t="s">
        <v>56</v>
      </c>
      <c r="X2355" s="41" t="s">
        <v>4571</v>
      </c>
      <c r="Y2355" s="41" t="s">
        <v>258</v>
      </c>
      <c r="Z2355" s="41" t="s">
        <v>4572</v>
      </c>
      <c r="AA2355" s="41" t="s">
        <v>258</v>
      </c>
      <c r="AB2355" s="41" t="s">
        <v>4573</v>
      </c>
      <c r="AC2355" s="41" t="s">
        <v>172</v>
      </c>
      <c r="AD2355" s="41" t="s">
        <v>4574</v>
      </c>
      <c r="AE2355" s="41" t="s">
        <v>173</v>
      </c>
    </row>
    <row r="2356" spans="1:31">
      <c r="A2356" s="4">
        <v>102352</v>
      </c>
      <c r="C2356" s="43" t="s">
        <v>4817</v>
      </c>
      <c r="D2356" s="40" t="s">
        <v>54</v>
      </c>
      <c r="J2356" s="4" t="s">
        <v>4818</v>
      </c>
      <c r="K2356" s="4" t="s">
        <v>56</v>
      </c>
      <c r="L2356" s="4" t="s">
        <v>4571</v>
      </c>
      <c r="M2356" s="4" t="s">
        <v>258</v>
      </c>
      <c r="N2356" s="4" t="s">
        <v>4572</v>
      </c>
      <c r="O2356" s="4" t="s">
        <v>258</v>
      </c>
      <c r="P2356" s="4" t="s">
        <v>4573</v>
      </c>
      <c r="Q2356" s="4" t="s">
        <v>172</v>
      </c>
      <c r="R2356" s="4" t="s">
        <v>4574</v>
      </c>
      <c r="S2356" s="4" t="s">
        <v>173</v>
      </c>
      <c r="U2356" s="40" t="s">
        <v>54</v>
      </c>
      <c r="V2356" s="41" t="s">
        <v>4818</v>
      </c>
      <c r="W2356" s="41" t="s">
        <v>56</v>
      </c>
      <c r="X2356" s="41" t="s">
        <v>4571</v>
      </c>
      <c r="Y2356" s="41" t="s">
        <v>258</v>
      </c>
      <c r="Z2356" s="41" t="s">
        <v>4572</v>
      </c>
      <c r="AA2356" s="41" t="s">
        <v>258</v>
      </c>
      <c r="AB2356" s="41" t="s">
        <v>4573</v>
      </c>
      <c r="AC2356" s="41" t="s">
        <v>172</v>
      </c>
      <c r="AD2356" s="41" t="s">
        <v>4574</v>
      </c>
      <c r="AE2356" s="41" t="s">
        <v>173</v>
      </c>
    </row>
    <row r="2357" spans="1:31">
      <c r="A2357" s="4">
        <v>102353</v>
      </c>
      <c r="C2357" s="43" t="s">
        <v>4819</v>
      </c>
      <c r="D2357" s="40" t="s">
        <v>54</v>
      </c>
      <c r="J2357" s="4" t="s">
        <v>4820</v>
      </c>
      <c r="K2357" s="4" t="s">
        <v>56</v>
      </c>
      <c r="L2357" s="4" t="s">
        <v>4571</v>
      </c>
      <c r="M2357" s="4" t="s">
        <v>258</v>
      </c>
      <c r="N2357" s="4" t="s">
        <v>4572</v>
      </c>
      <c r="O2357" s="4" t="s">
        <v>258</v>
      </c>
      <c r="P2357" s="4" t="s">
        <v>4573</v>
      </c>
      <c r="Q2357" s="4" t="s">
        <v>172</v>
      </c>
      <c r="R2357" s="4" t="s">
        <v>4574</v>
      </c>
      <c r="S2357" s="4" t="s">
        <v>173</v>
      </c>
      <c r="U2357" s="40" t="s">
        <v>54</v>
      </c>
      <c r="V2357" s="41" t="s">
        <v>4820</v>
      </c>
      <c r="W2357" s="41" t="s">
        <v>56</v>
      </c>
      <c r="X2357" s="41" t="s">
        <v>4571</v>
      </c>
      <c r="Y2357" s="41" t="s">
        <v>258</v>
      </c>
      <c r="Z2357" s="41" t="s">
        <v>4572</v>
      </c>
      <c r="AA2357" s="41" t="s">
        <v>258</v>
      </c>
      <c r="AB2357" s="41" t="s">
        <v>4573</v>
      </c>
      <c r="AC2357" s="41" t="s">
        <v>172</v>
      </c>
      <c r="AD2357" s="41" t="s">
        <v>4574</v>
      </c>
      <c r="AE2357" s="41" t="s">
        <v>173</v>
      </c>
    </row>
    <row r="2358" spans="1:31">
      <c r="A2358" s="4">
        <v>102354</v>
      </c>
      <c r="C2358" s="43" t="s">
        <v>4821</v>
      </c>
      <c r="D2358" s="40" t="s">
        <v>54</v>
      </c>
      <c r="J2358" s="4" t="s">
        <v>4822</v>
      </c>
      <c r="K2358" s="4" t="s">
        <v>56</v>
      </c>
      <c r="L2358" s="4" t="s">
        <v>4571</v>
      </c>
      <c r="M2358" s="4" t="s">
        <v>258</v>
      </c>
      <c r="N2358" s="4" t="s">
        <v>4572</v>
      </c>
      <c r="O2358" s="4" t="s">
        <v>258</v>
      </c>
      <c r="P2358" s="4" t="s">
        <v>4573</v>
      </c>
      <c r="Q2358" s="4" t="s">
        <v>172</v>
      </c>
      <c r="R2358" s="4" t="s">
        <v>4574</v>
      </c>
      <c r="S2358" s="4" t="s">
        <v>173</v>
      </c>
      <c r="U2358" s="40" t="s">
        <v>54</v>
      </c>
      <c r="V2358" s="41" t="s">
        <v>4822</v>
      </c>
      <c r="W2358" s="41" t="s">
        <v>56</v>
      </c>
      <c r="X2358" s="41" t="s">
        <v>4571</v>
      </c>
      <c r="Y2358" s="41" t="s">
        <v>258</v>
      </c>
      <c r="Z2358" s="41" t="s">
        <v>4572</v>
      </c>
      <c r="AA2358" s="41" t="s">
        <v>258</v>
      </c>
      <c r="AB2358" s="41" t="s">
        <v>4573</v>
      </c>
      <c r="AC2358" s="41" t="s">
        <v>172</v>
      </c>
      <c r="AD2358" s="41" t="s">
        <v>4574</v>
      </c>
      <c r="AE2358" s="41" t="s">
        <v>173</v>
      </c>
    </row>
    <row r="2359" spans="1:31">
      <c r="A2359" s="4">
        <v>102355</v>
      </c>
      <c r="C2359" s="43" t="s">
        <v>4823</v>
      </c>
      <c r="D2359" s="40" t="s">
        <v>54</v>
      </c>
      <c r="J2359" s="4" t="s">
        <v>4824</v>
      </c>
      <c r="K2359" s="4" t="s">
        <v>56</v>
      </c>
      <c r="L2359" s="4" t="s">
        <v>4571</v>
      </c>
      <c r="M2359" s="4" t="s">
        <v>258</v>
      </c>
      <c r="N2359" s="4" t="s">
        <v>4572</v>
      </c>
      <c r="O2359" s="4" t="s">
        <v>258</v>
      </c>
      <c r="P2359" s="4" t="s">
        <v>4573</v>
      </c>
      <c r="Q2359" s="4" t="s">
        <v>172</v>
      </c>
      <c r="R2359" s="4" t="s">
        <v>4574</v>
      </c>
      <c r="S2359" s="4" t="s">
        <v>173</v>
      </c>
      <c r="U2359" s="40" t="s">
        <v>54</v>
      </c>
      <c r="V2359" s="41" t="s">
        <v>4824</v>
      </c>
      <c r="W2359" s="41" t="s">
        <v>56</v>
      </c>
      <c r="X2359" s="41" t="s">
        <v>4571</v>
      </c>
      <c r="Y2359" s="41" t="s">
        <v>258</v>
      </c>
      <c r="Z2359" s="41" t="s">
        <v>4572</v>
      </c>
      <c r="AA2359" s="41" t="s">
        <v>258</v>
      </c>
      <c r="AB2359" s="41" t="s">
        <v>4573</v>
      </c>
      <c r="AC2359" s="41" t="s">
        <v>172</v>
      </c>
      <c r="AD2359" s="41" t="s">
        <v>4574</v>
      </c>
      <c r="AE2359" s="41" t="s">
        <v>173</v>
      </c>
    </row>
    <row r="2360" spans="1:31">
      <c r="A2360" s="4">
        <v>102356</v>
      </c>
      <c r="C2360" s="43" t="s">
        <v>4825</v>
      </c>
      <c r="D2360" s="40" t="s">
        <v>54</v>
      </c>
      <c r="J2360" s="4" t="s">
        <v>4826</v>
      </c>
      <c r="K2360" s="4" t="s">
        <v>56</v>
      </c>
      <c r="L2360" s="4" t="s">
        <v>4571</v>
      </c>
      <c r="M2360" s="4" t="s">
        <v>258</v>
      </c>
      <c r="N2360" s="4" t="s">
        <v>4572</v>
      </c>
      <c r="O2360" s="4" t="s">
        <v>258</v>
      </c>
      <c r="P2360" s="4" t="s">
        <v>4573</v>
      </c>
      <c r="Q2360" s="4" t="s">
        <v>172</v>
      </c>
      <c r="R2360" s="4" t="s">
        <v>4574</v>
      </c>
      <c r="S2360" s="4" t="s">
        <v>173</v>
      </c>
      <c r="U2360" s="40" t="s">
        <v>54</v>
      </c>
      <c r="V2360" s="41" t="s">
        <v>4826</v>
      </c>
      <c r="W2360" s="41" t="s">
        <v>56</v>
      </c>
      <c r="X2360" s="41" t="s">
        <v>4571</v>
      </c>
      <c r="Y2360" s="41" t="s">
        <v>258</v>
      </c>
      <c r="Z2360" s="41" t="s">
        <v>4572</v>
      </c>
      <c r="AA2360" s="41" t="s">
        <v>258</v>
      </c>
      <c r="AB2360" s="41" t="s">
        <v>4573</v>
      </c>
      <c r="AC2360" s="41" t="s">
        <v>172</v>
      </c>
      <c r="AD2360" s="41" t="s">
        <v>4574</v>
      </c>
      <c r="AE2360" s="41" t="s">
        <v>173</v>
      </c>
    </row>
    <row r="2361" spans="1:31">
      <c r="A2361" s="4">
        <v>102357</v>
      </c>
      <c r="C2361" s="43" t="s">
        <v>4827</v>
      </c>
      <c r="D2361" s="40" t="s">
        <v>54</v>
      </c>
      <c r="J2361" s="4" t="s">
        <v>4828</v>
      </c>
      <c r="K2361" s="4" t="s">
        <v>56</v>
      </c>
      <c r="L2361" s="4" t="s">
        <v>4571</v>
      </c>
      <c r="M2361" s="4" t="s">
        <v>258</v>
      </c>
      <c r="N2361" s="4" t="s">
        <v>4572</v>
      </c>
      <c r="O2361" s="4" t="s">
        <v>258</v>
      </c>
      <c r="P2361" s="4" t="s">
        <v>4573</v>
      </c>
      <c r="Q2361" s="4" t="s">
        <v>172</v>
      </c>
      <c r="R2361" s="4" t="s">
        <v>4574</v>
      </c>
      <c r="S2361" s="4" t="s">
        <v>173</v>
      </c>
      <c r="U2361" s="40" t="s">
        <v>54</v>
      </c>
      <c r="V2361" s="41" t="s">
        <v>4828</v>
      </c>
      <c r="W2361" s="41" t="s">
        <v>56</v>
      </c>
      <c r="X2361" s="41" t="s">
        <v>4571</v>
      </c>
      <c r="Y2361" s="41" t="s">
        <v>258</v>
      </c>
      <c r="Z2361" s="41" t="s">
        <v>4572</v>
      </c>
      <c r="AA2361" s="41" t="s">
        <v>258</v>
      </c>
      <c r="AB2361" s="41" t="s">
        <v>4573</v>
      </c>
      <c r="AC2361" s="41" t="s">
        <v>172</v>
      </c>
      <c r="AD2361" s="41" t="s">
        <v>4574</v>
      </c>
      <c r="AE2361" s="41" t="s">
        <v>173</v>
      </c>
    </row>
    <row r="2362" spans="1:31">
      <c r="A2362" s="4">
        <v>102358</v>
      </c>
      <c r="C2362" s="43" t="s">
        <v>4829</v>
      </c>
      <c r="D2362" s="40" t="s">
        <v>54</v>
      </c>
      <c r="J2362" s="4" t="s">
        <v>4830</v>
      </c>
      <c r="K2362" s="4" t="s">
        <v>56</v>
      </c>
      <c r="L2362" s="4" t="s">
        <v>4571</v>
      </c>
      <c r="M2362" s="4" t="s">
        <v>258</v>
      </c>
      <c r="N2362" s="4" t="s">
        <v>4572</v>
      </c>
      <c r="O2362" s="4" t="s">
        <v>258</v>
      </c>
      <c r="P2362" s="4" t="s">
        <v>4573</v>
      </c>
      <c r="Q2362" s="4" t="s">
        <v>172</v>
      </c>
      <c r="R2362" s="4" t="s">
        <v>4574</v>
      </c>
      <c r="S2362" s="4" t="s">
        <v>173</v>
      </c>
      <c r="U2362" s="40" t="s">
        <v>54</v>
      </c>
      <c r="V2362" s="41" t="s">
        <v>4830</v>
      </c>
      <c r="W2362" s="41" t="s">
        <v>56</v>
      </c>
      <c r="X2362" s="41" t="s">
        <v>4571</v>
      </c>
      <c r="Y2362" s="41" t="s">
        <v>258</v>
      </c>
      <c r="Z2362" s="41" t="s">
        <v>4572</v>
      </c>
      <c r="AA2362" s="41" t="s">
        <v>258</v>
      </c>
      <c r="AB2362" s="41" t="s">
        <v>4573</v>
      </c>
      <c r="AC2362" s="41" t="s">
        <v>172</v>
      </c>
      <c r="AD2362" s="41" t="s">
        <v>4574</v>
      </c>
      <c r="AE2362" s="41" t="s">
        <v>173</v>
      </c>
    </row>
    <row r="2363" spans="1:31">
      <c r="A2363" s="4">
        <v>102359</v>
      </c>
      <c r="C2363" s="43" t="s">
        <v>4831</v>
      </c>
      <c r="D2363" s="40" t="s">
        <v>54</v>
      </c>
      <c r="J2363" s="4" t="s">
        <v>4832</v>
      </c>
      <c r="K2363" s="4" t="s">
        <v>56</v>
      </c>
      <c r="L2363" s="4" t="s">
        <v>4571</v>
      </c>
      <c r="M2363" s="4" t="s">
        <v>258</v>
      </c>
      <c r="N2363" s="4" t="s">
        <v>4572</v>
      </c>
      <c r="O2363" s="4" t="s">
        <v>258</v>
      </c>
      <c r="P2363" s="4" t="s">
        <v>4573</v>
      </c>
      <c r="Q2363" s="4" t="s">
        <v>172</v>
      </c>
      <c r="R2363" s="4" t="s">
        <v>4574</v>
      </c>
      <c r="S2363" s="4" t="s">
        <v>173</v>
      </c>
      <c r="U2363" s="40" t="s">
        <v>54</v>
      </c>
      <c r="V2363" s="41" t="s">
        <v>4832</v>
      </c>
      <c r="W2363" s="41" t="s">
        <v>56</v>
      </c>
      <c r="X2363" s="41" t="s">
        <v>4571</v>
      </c>
      <c r="Y2363" s="41" t="s">
        <v>258</v>
      </c>
      <c r="Z2363" s="41" t="s">
        <v>4572</v>
      </c>
      <c r="AA2363" s="41" t="s">
        <v>258</v>
      </c>
      <c r="AB2363" s="41" t="s">
        <v>4573</v>
      </c>
      <c r="AC2363" s="41" t="s">
        <v>172</v>
      </c>
      <c r="AD2363" s="41" t="s">
        <v>4574</v>
      </c>
      <c r="AE2363" s="41" t="s">
        <v>173</v>
      </c>
    </row>
    <row r="2364" spans="1:31">
      <c r="A2364" s="4">
        <v>102360</v>
      </c>
      <c r="C2364" s="43" t="s">
        <v>4833</v>
      </c>
      <c r="D2364" s="40" t="s">
        <v>54</v>
      </c>
      <c r="J2364" s="4" t="s">
        <v>4834</v>
      </c>
      <c r="K2364" s="4" t="s">
        <v>56</v>
      </c>
      <c r="L2364" s="4" t="s">
        <v>4571</v>
      </c>
      <c r="M2364" s="4" t="s">
        <v>258</v>
      </c>
      <c r="N2364" s="4" t="s">
        <v>4572</v>
      </c>
      <c r="O2364" s="4" t="s">
        <v>258</v>
      </c>
      <c r="P2364" s="4" t="s">
        <v>4573</v>
      </c>
      <c r="Q2364" s="4" t="s">
        <v>172</v>
      </c>
      <c r="R2364" s="4" t="s">
        <v>4574</v>
      </c>
      <c r="S2364" s="4" t="s">
        <v>173</v>
      </c>
      <c r="U2364" s="40" t="s">
        <v>54</v>
      </c>
      <c r="V2364" s="41" t="s">
        <v>4834</v>
      </c>
      <c r="W2364" s="41" t="s">
        <v>56</v>
      </c>
      <c r="X2364" s="41" t="s">
        <v>4571</v>
      </c>
      <c r="Y2364" s="41" t="s">
        <v>258</v>
      </c>
      <c r="Z2364" s="41" t="s">
        <v>4572</v>
      </c>
      <c r="AA2364" s="41" t="s">
        <v>258</v>
      </c>
      <c r="AB2364" s="41" t="s">
        <v>4573</v>
      </c>
      <c r="AC2364" s="41" t="s">
        <v>172</v>
      </c>
      <c r="AD2364" s="41" t="s">
        <v>4574</v>
      </c>
      <c r="AE2364" s="41" t="s">
        <v>173</v>
      </c>
    </row>
    <row r="2365" spans="1:31">
      <c r="A2365" s="4">
        <v>102361</v>
      </c>
      <c r="C2365" s="43" t="s">
        <v>4835</v>
      </c>
      <c r="D2365" s="40" t="s">
        <v>54</v>
      </c>
      <c r="J2365" s="4" t="s">
        <v>4836</v>
      </c>
      <c r="K2365" s="4" t="s">
        <v>56</v>
      </c>
      <c r="L2365" s="4" t="s">
        <v>4571</v>
      </c>
      <c r="M2365" s="4" t="s">
        <v>258</v>
      </c>
      <c r="N2365" s="4" t="s">
        <v>4572</v>
      </c>
      <c r="O2365" s="4" t="s">
        <v>258</v>
      </c>
      <c r="P2365" s="4" t="s">
        <v>4573</v>
      </c>
      <c r="Q2365" s="4" t="s">
        <v>172</v>
      </c>
      <c r="R2365" s="4" t="s">
        <v>4574</v>
      </c>
      <c r="S2365" s="4" t="s">
        <v>173</v>
      </c>
      <c r="U2365" s="40" t="s">
        <v>54</v>
      </c>
      <c r="V2365" s="41" t="s">
        <v>4836</v>
      </c>
      <c r="W2365" s="41" t="s">
        <v>56</v>
      </c>
      <c r="X2365" s="41" t="s">
        <v>4571</v>
      </c>
      <c r="Y2365" s="41" t="s">
        <v>258</v>
      </c>
      <c r="Z2365" s="41" t="s">
        <v>4572</v>
      </c>
      <c r="AA2365" s="41" t="s">
        <v>258</v>
      </c>
      <c r="AB2365" s="41" t="s">
        <v>4573</v>
      </c>
      <c r="AC2365" s="41" t="s">
        <v>172</v>
      </c>
      <c r="AD2365" s="41" t="s">
        <v>4574</v>
      </c>
      <c r="AE2365" s="41" t="s">
        <v>173</v>
      </c>
    </row>
    <row r="2366" spans="1:31">
      <c r="A2366" s="4">
        <v>102362</v>
      </c>
      <c r="C2366" s="43" t="s">
        <v>4837</v>
      </c>
      <c r="D2366" s="40" t="s">
        <v>54</v>
      </c>
      <c r="J2366" s="4" t="s">
        <v>4838</v>
      </c>
      <c r="K2366" s="4" t="s">
        <v>56</v>
      </c>
      <c r="L2366" s="4" t="s">
        <v>4571</v>
      </c>
      <c r="M2366" s="4" t="s">
        <v>258</v>
      </c>
      <c r="N2366" s="4" t="s">
        <v>4572</v>
      </c>
      <c r="O2366" s="4" t="s">
        <v>258</v>
      </c>
      <c r="P2366" s="4" t="s">
        <v>4573</v>
      </c>
      <c r="Q2366" s="4" t="s">
        <v>172</v>
      </c>
      <c r="R2366" s="4" t="s">
        <v>4574</v>
      </c>
      <c r="S2366" s="4" t="s">
        <v>173</v>
      </c>
      <c r="U2366" s="40" t="s">
        <v>54</v>
      </c>
      <c r="V2366" s="41" t="s">
        <v>4838</v>
      </c>
      <c r="W2366" s="41" t="s">
        <v>56</v>
      </c>
      <c r="X2366" s="41" t="s">
        <v>4571</v>
      </c>
      <c r="Y2366" s="41" t="s">
        <v>258</v>
      </c>
      <c r="Z2366" s="41" t="s">
        <v>4572</v>
      </c>
      <c r="AA2366" s="41" t="s">
        <v>258</v>
      </c>
      <c r="AB2366" s="41" t="s">
        <v>4573</v>
      </c>
      <c r="AC2366" s="41" t="s">
        <v>172</v>
      </c>
      <c r="AD2366" s="41" t="s">
        <v>4574</v>
      </c>
      <c r="AE2366" s="41" t="s">
        <v>173</v>
      </c>
    </row>
    <row r="2367" spans="1:31">
      <c r="A2367" s="4">
        <v>102363</v>
      </c>
      <c r="C2367" s="43" t="s">
        <v>4839</v>
      </c>
      <c r="D2367" s="40" t="s">
        <v>54</v>
      </c>
      <c r="J2367" s="4" t="s">
        <v>4840</v>
      </c>
      <c r="K2367" s="4" t="s">
        <v>56</v>
      </c>
      <c r="L2367" s="4" t="s">
        <v>4571</v>
      </c>
      <c r="M2367" s="4" t="s">
        <v>258</v>
      </c>
      <c r="N2367" s="4" t="s">
        <v>4572</v>
      </c>
      <c r="O2367" s="4" t="s">
        <v>258</v>
      </c>
      <c r="P2367" s="4" t="s">
        <v>4573</v>
      </c>
      <c r="Q2367" s="4" t="s">
        <v>172</v>
      </c>
      <c r="R2367" s="4" t="s">
        <v>4574</v>
      </c>
      <c r="S2367" s="4" t="s">
        <v>173</v>
      </c>
      <c r="U2367" s="40" t="s">
        <v>54</v>
      </c>
      <c r="V2367" s="41" t="s">
        <v>4840</v>
      </c>
      <c r="W2367" s="41" t="s">
        <v>56</v>
      </c>
      <c r="X2367" s="41" t="s">
        <v>4571</v>
      </c>
      <c r="Y2367" s="41" t="s">
        <v>258</v>
      </c>
      <c r="Z2367" s="41" t="s">
        <v>4572</v>
      </c>
      <c r="AA2367" s="41" t="s">
        <v>258</v>
      </c>
      <c r="AB2367" s="41" t="s">
        <v>4573</v>
      </c>
      <c r="AC2367" s="41" t="s">
        <v>172</v>
      </c>
      <c r="AD2367" s="41" t="s">
        <v>4574</v>
      </c>
      <c r="AE2367" s="41" t="s">
        <v>173</v>
      </c>
    </row>
    <row r="2368" spans="1:31">
      <c r="A2368" s="4">
        <v>102364</v>
      </c>
      <c r="C2368" s="43" t="s">
        <v>4841</v>
      </c>
      <c r="D2368" s="40" t="s">
        <v>54</v>
      </c>
      <c r="J2368" s="4" t="s">
        <v>4842</v>
      </c>
      <c r="K2368" s="4" t="s">
        <v>56</v>
      </c>
      <c r="L2368" s="4" t="s">
        <v>4571</v>
      </c>
      <c r="M2368" s="4" t="s">
        <v>258</v>
      </c>
      <c r="N2368" s="4" t="s">
        <v>4572</v>
      </c>
      <c r="O2368" s="4" t="s">
        <v>258</v>
      </c>
      <c r="P2368" s="4" t="s">
        <v>4573</v>
      </c>
      <c r="Q2368" s="4" t="s">
        <v>172</v>
      </c>
      <c r="R2368" s="4" t="s">
        <v>4574</v>
      </c>
      <c r="S2368" s="4" t="s">
        <v>173</v>
      </c>
      <c r="U2368" s="40" t="s">
        <v>54</v>
      </c>
      <c r="V2368" s="41" t="s">
        <v>4842</v>
      </c>
      <c r="W2368" s="41" t="s">
        <v>56</v>
      </c>
      <c r="X2368" s="41" t="s">
        <v>4571</v>
      </c>
      <c r="Y2368" s="41" t="s">
        <v>258</v>
      </c>
      <c r="Z2368" s="41" t="s">
        <v>4572</v>
      </c>
      <c r="AA2368" s="41" t="s">
        <v>258</v>
      </c>
      <c r="AB2368" s="41" t="s">
        <v>4573</v>
      </c>
      <c r="AC2368" s="41" t="s">
        <v>172</v>
      </c>
      <c r="AD2368" s="41" t="s">
        <v>4574</v>
      </c>
      <c r="AE2368" s="41" t="s">
        <v>173</v>
      </c>
    </row>
    <row r="2369" spans="1:31">
      <c r="A2369" s="4">
        <v>102365</v>
      </c>
      <c r="C2369" s="43" t="s">
        <v>4843</v>
      </c>
      <c r="D2369" s="40" t="s">
        <v>54</v>
      </c>
      <c r="J2369" s="4" t="s">
        <v>4844</v>
      </c>
      <c r="K2369" s="4" t="s">
        <v>56</v>
      </c>
      <c r="L2369" s="4" t="s">
        <v>4571</v>
      </c>
      <c r="M2369" s="4" t="s">
        <v>258</v>
      </c>
      <c r="N2369" s="4" t="s">
        <v>4572</v>
      </c>
      <c r="O2369" s="4" t="s">
        <v>258</v>
      </c>
      <c r="P2369" s="4" t="s">
        <v>4573</v>
      </c>
      <c r="Q2369" s="4" t="s">
        <v>172</v>
      </c>
      <c r="R2369" s="4" t="s">
        <v>4574</v>
      </c>
      <c r="S2369" s="4" t="s">
        <v>173</v>
      </c>
      <c r="U2369" s="40" t="s">
        <v>54</v>
      </c>
      <c r="V2369" s="41" t="s">
        <v>4844</v>
      </c>
      <c r="W2369" s="41" t="s">
        <v>56</v>
      </c>
      <c r="X2369" s="41" t="s">
        <v>4571</v>
      </c>
      <c r="Y2369" s="41" t="s">
        <v>258</v>
      </c>
      <c r="Z2369" s="41" t="s">
        <v>4572</v>
      </c>
      <c r="AA2369" s="41" t="s">
        <v>258</v>
      </c>
      <c r="AB2369" s="41" t="s">
        <v>4573</v>
      </c>
      <c r="AC2369" s="41" t="s">
        <v>172</v>
      </c>
      <c r="AD2369" s="41" t="s">
        <v>4574</v>
      </c>
      <c r="AE2369" s="41" t="s">
        <v>173</v>
      </c>
    </row>
    <row r="2370" spans="1:31">
      <c r="A2370" s="4">
        <v>102366</v>
      </c>
      <c r="C2370" s="43" t="s">
        <v>4845</v>
      </c>
      <c r="D2370" s="40" t="s">
        <v>54</v>
      </c>
      <c r="J2370" s="4" t="s">
        <v>4846</v>
      </c>
      <c r="K2370" s="4" t="s">
        <v>56</v>
      </c>
      <c r="L2370" s="4" t="s">
        <v>4571</v>
      </c>
      <c r="M2370" s="4" t="s">
        <v>258</v>
      </c>
      <c r="N2370" s="4" t="s">
        <v>4572</v>
      </c>
      <c r="O2370" s="4" t="s">
        <v>258</v>
      </c>
      <c r="P2370" s="4" t="s">
        <v>4573</v>
      </c>
      <c r="Q2370" s="4" t="s">
        <v>172</v>
      </c>
      <c r="R2370" s="4" t="s">
        <v>4574</v>
      </c>
      <c r="S2370" s="4" t="s">
        <v>173</v>
      </c>
      <c r="U2370" s="40" t="s">
        <v>54</v>
      </c>
      <c r="V2370" s="41" t="s">
        <v>4846</v>
      </c>
      <c r="W2370" s="41" t="s">
        <v>56</v>
      </c>
      <c r="X2370" s="41" t="s">
        <v>4571</v>
      </c>
      <c r="Y2370" s="41" t="s">
        <v>258</v>
      </c>
      <c r="Z2370" s="41" t="s">
        <v>4572</v>
      </c>
      <c r="AA2370" s="41" t="s">
        <v>258</v>
      </c>
      <c r="AB2370" s="41" t="s">
        <v>4573</v>
      </c>
      <c r="AC2370" s="41" t="s">
        <v>172</v>
      </c>
      <c r="AD2370" s="41" t="s">
        <v>4574</v>
      </c>
      <c r="AE2370" s="41" t="s">
        <v>173</v>
      </c>
    </row>
    <row r="2371" spans="1:31">
      <c r="A2371" s="4">
        <v>102367</v>
      </c>
      <c r="C2371" s="43" t="s">
        <v>4847</v>
      </c>
      <c r="D2371" s="40" t="s">
        <v>54</v>
      </c>
      <c r="J2371" s="4" t="s">
        <v>4848</v>
      </c>
      <c r="K2371" s="4" t="s">
        <v>56</v>
      </c>
      <c r="L2371" s="4" t="s">
        <v>4571</v>
      </c>
      <c r="M2371" s="4" t="s">
        <v>258</v>
      </c>
      <c r="N2371" s="4" t="s">
        <v>4572</v>
      </c>
      <c r="O2371" s="4" t="s">
        <v>258</v>
      </c>
      <c r="P2371" s="4" t="s">
        <v>4573</v>
      </c>
      <c r="Q2371" s="4" t="s">
        <v>172</v>
      </c>
      <c r="R2371" s="4" t="s">
        <v>4574</v>
      </c>
      <c r="S2371" s="4" t="s">
        <v>173</v>
      </c>
      <c r="U2371" s="40" t="s">
        <v>54</v>
      </c>
      <c r="V2371" s="41" t="s">
        <v>4848</v>
      </c>
      <c r="W2371" s="41" t="s">
        <v>56</v>
      </c>
      <c r="X2371" s="41" t="s">
        <v>4571</v>
      </c>
      <c r="Y2371" s="41" t="s">
        <v>258</v>
      </c>
      <c r="Z2371" s="41" t="s">
        <v>4572</v>
      </c>
      <c r="AA2371" s="41" t="s">
        <v>258</v>
      </c>
      <c r="AB2371" s="41" t="s">
        <v>4573</v>
      </c>
      <c r="AC2371" s="41" t="s">
        <v>172</v>
      </c>
      <c r="AD2371" s="41" t="s">
        <v>4574</v>
      </c>
      <c r="AE2371" s="41" t="s">
        <v>173</v>
      </c>
    </row>
    <row r="2372" spans="1:31">
      <c r="A2372" s="4">
        <v>102368</v>
      </c>
      <c r="C2372" s="43" t="s">
        <v>4849</v>
      </c>
      <c r="D2372" s="40" t="s">
        <v>54</v>
      </c>
      <c r="J2372" s="4" t="s">
        <v>4850</v>
      </c>
      <c r="K2372" s="4" t="s">
        <v>56</v>
      </c>
      <c r="L2372" s="4" t="s">
        <v>4571</v>
      </c>
      <c r="M2372" s="4" t="s">
        <v>258</v>
      </c>
      <c r="N2372" s="4" t="s">
        <v>4572</v>
      </c>
      <c r="O2372" s="4" t="s">
        <v>258</v>
      </c>
      <c r="P2372" s="4" t="s">
        <v>4573</v>
      </c>
      <c r="Q2372" s="4" t="s">
        <v>172</v>
      </c>
      <c r="R2372" s="4" t="s">
        <v>4574</v>
      </c>
      <c r="S2372" s="4" t="s">
        <v>173</v>
      </c>
      <c r="U2372" s="40" t="s">
        <v>54</v>
      </c>
      <c r="V2372" s="41" t="s">
        <v>4850</v>
      </c>
      <c r="W2372" s="41" t="s">
        <v>56</v>
      </c>
      <c r="X2372" s="41" t="s">
        <v>4571</v>
      </c>
      <c r="Y2372" s="41" t="s">
        <v>258</v>
      </c>
      <c r="Z2372" s="41" t="s">
        <v>4572</v>
      </c>
      <c r="AA2372" s="41" t="s">
        <v>258</v>
      </c>
      <c r="AB2372" s="41" t="s">
        <v>4573</v>
      </c>
      <c r="AC2372" s="41" t="s">
        <v>172</v>
      </c>
      <c r="AD2372" s="41" t="s">
        <v>4574</v>
      </c>
      <c r="AE2372" s="41" t="s">
        <v>173</v>
      </c>
    </row>
    <row r="2373" spans="1:31">
      <c r="A2373" s="4">
        <v>102369</v>
      </c>
      <c r="C2373" s="43" t="s">
        <v>4851</v>
      </c>
      <c r="D2373" s="40" t="s">
        <v>54</v>
      </c>
      <c r="J2373" s="4" t="s">
        <v>4852</v>
      </c>
      <c r="K2373" s="4" t="s">
        <v>56</v>
      </c>
      <c r="L2373" s="4" t="s">
        <v>4571</v>
      </c>
      <c r="M2373" s="4" t="s">
        <v>258</v>
      </c>
      <c r="N2373" s="4" t="s">
        <v>4572</v>
      </c>
      <c r="O2373" s="4" t="s">
        <v>258</v>
      </c>
      <c r="P2373" s="4" t="s">
        <v>4573</v>
      </c>
      <c r="Q2373" s="4" t="s">
        <v>172</v>
      </c>
      <c r="R2373" s="4" t="s">
        <v>4574</v>
      </c>
      <c r="S2373" s="4" t="s">
        <v>173</v>
      </c>
      <c r="U2373" s="40" t="s">
        <v>54</v>
      </c>
      <c r="V2373" s="41" t="s">
        <v>4852</v>
      </c>
      <c r="W2373" s="41" t="s">
        <v>56</v>
      </c>
      <c r="X2373" s="41" t="s">
        <v>4571</v>
      </c>
      <c r="Y2373" s="41" t="s">
        <v>258</v>
      </c>
      <c r="Z2373" s="41" t="s">
        <v>4572</v>
      </c>
      <c r="AA2373" s="41" t="s">
        <v>258</v>
      </c>
      <c r="AB2373" s="41" t="s">
        <v>4573</v>
      </c>
      <c r="AC2373" s="41" t="s">
        <v>172</v>
      </c>
      <c r="AD2373" s="41" t="s">
        <v>4574</v>
      </c>
      <c r="AE2373" s="41" t="s">
        <v>173</v>
      </c>
    </row>
    <row r="2374" spans="1:31">
      <c r="A2374" s="4">
        <v>102370</v>
      </c>
      <c r="C2374" s="43" t="s">
        <v>4853</v>
      </c>
      <c r="D2374" s="40" t="s">
        <v>54</v>
      </c>
      <c r="J2374" s="4" t="s">
        <v>4854</v>
      </c>
      <c r="K2374" s="4" t="s">
        <v>56</v>
      </c>
      <c r="L2374" s="4" t="s">
        <v>4571</v>
      </c>
      <c r="M2374" s="4" t="s">
        <v>258</v>
      </c>
      <c r="N2374" s="4" t="s">
        <v>4572</v>
      </c>
      <c r="O2374" s="4" t="s">
        <v>258</v>
      </c>
      <c r="P2374" s="4" t="s">
        <v>4573</v>
      </c>
      <c r="Q2374" s="4" t="s">
        <v>172</v>
      </c>
      <c r="R2374" s="4" t="s">
        <v>4574</v>
      </c>
      <c r="S2374" s="4" t="s">
        <v>173</v>
      </c>
      <c r="U2374" s="40" t="s">
        <v>54</v>
      </c>
      <c r="V2374" s="41" t="s">
        <v>4854</v>
      </c>
      <c r="W2374" s="41" t="s">
        <v>56</v>
      </c>
      <c r="X2374" s="41" t="s">
        <v>4571</v>
      </c>
      <c r="Y2374" s="41" t="s">
        <v>258</v>
      </c>
      <c r="Z2374" s="41" t="s">
        <v>4572</v>
      </c>
      <c r="AA2374" s="41" t="s">
        <v>258</v>
      </c>
      <c r="AB2374" s="41" t="s">
        <v>4573</v>
      </c>
      <c r="AC2374" s="41" t="s">
        <v>172</v>
      </c>
      <c r="AD2374" s="41" t="s">
        <v>4574</v>
      </c>
      <c r="AE2374" s="41" t="s">
        <v>173</v>
      </c>
    </row>
    <row r="2375" spans="1:31">
      <c r="A2375" s="4">
        <v>102371</v>
      </c>
      <c r="C2375" s="43" t="s">
        <v>4855</v>
      </c>
      <c r="D2375" s="40" t="s">
        <v>54</v>
      </c>
      <c r="J2375" s="4" t="s">
        <v>4856</v>
      </c>
      <c r="K2375" s="4" t="s">
        <v>56</v>
      </c>
      <c r="L2375" s="4" t="s">
        <v>4571</v>
      </c>
      <c r="M2375" s="4" t="s">
        <v>258</v>
      </c>
      <c r="N2375" s="4" t="s">
        <v>4572</v>
      </c>
      <c r="O2375" s="4" t="s">
        <v>258</v>
      </c>
      <c r="P2375" s="4" t="s">
        <v>4573</v>
      </c>
      <c r="Q2375" s="4" t="s">
        <v>172</v>
      </c>
      <c r="R2375" s="4" t="s">
        <v>4574</v>
      </c>
      <c r="S2375" s="4" t="s">
        <v>173</v>
      </c>
      <c r="U2375" s="40" t="s">
        <v>54</v>
      </c>
      <c r="V2375" s="41" t="s">
        <v>4856</v>
      </c>
      <c r="W2375" s="41" t="s">
        <v>56</v>
      </c>
      <c r="X2375" s="41" t="s">
        <v>4571</v>
      </c>
      <c r="Y2375" s="41" t="s">
        <v>258</v>
      </c>
      <c r="Z2375" s="41" t="s">
        <v>4572</v>
      </c>
      <c r="AA2375" s="41" t="s">
        <v>258</v>
      </c>
      <c r="AB2375" s="41" t="s">
        <v>4573</v>
      </c>
      <c r="AC2375" s="41" t="s">
        <v>172</v>
      </c>
      <c r="AD2375" s="41" t="s">
        <v>4574</v>
      </c>
      <c r="AE2375" s="41" t="s">
        <v>173</v>
      </c>
    </row>
    <row r="2376" spans="1:31">
      <c r="A2376" s="4">
        <v>102372</v>
      </c>
      <c r="C2376" s="43" t="s">
        <v>4857</v>
      </c>
      <c r="D2376" s="40" t="s">
        <v>54</v>
      </c>
      <c r="J2376" s="4" t="s">
        <v>4858</v>
      </c>
      <c r="K2376" s="4" t="s">
        <v>56</v>
      </c>
      <c r="L2376" s="4" t="s">
        <v>4571</v>
      </c>
      <c r="M2376" s="4" t="s">
        <v>258</v>
      </c>
      <c r="N2376" s="4" t="s">
        <v>4572</v>
      </c>
      <c r="O2376" s="4" t="s">
        <v>258</v>
      </c>
      <c r="P2376" s="4" t="s">
        <v>4573</v>
      </c>
      <c r="Q2376" s="4" t="s">
        <v>172</v>
      </c>
      <c r="R2376" s="4" t="s">
        <v>4574</v>
      </c>
      <c r="S2376" s="4" t="s">
        <v>173</v>
      </c>
      <c r="U2376" s="40" t="s">
        <v>54</v>
      </c>
      <c r="V2376" s="41" t="s">
        <v>4858</v>
      </c>
      <c r="W2376" s="41" t="s">
        <v>56</v>
      </c>
      <c r="X2376" s="41" t="s">
        <v>4571</v>
      </c>
      <c r="Y2376" s="41" t="s">
        <v>258</v>
      </c>
      <c r="Z2376" s="41" t="s">
        <v>4572</v>
      </c>
      <c r="AA2376" s="41" t="s">
        <v>258</v>
      </c>
      <c r="AB2376" s="41" t="s">
        <v>4573</v>
      </c>
      <c r="AC2376" s="41" t="s">
        <v>172</v>
      </c>
      <c r="AD2376" s="41" t="s">
        <v>4574</v>
      </c>
      <c r="AE2376" s="41" t="s">
        <v>173</v>
      </c>
    </row>
    <row r="2377" spans="1:31">
      <c r="A2377" s="4">
        <v>102373</v>
      </c>
      <c r="C2377" s="43" t="s">
        <v>4859</v>
      </c>
      <c r="D2377" s="40" t="s">
        <v>54</v>
      </c>
      <c r="J2377" s="4" t="s">
        <v>4860</v>
      </c>
      <c r="K2377" s="4" t="s">
        <v>56</v>
      </c>
      <c r="L2377" s="4" t="s">
        <v>4571</v>
      </c>
      <c r="M2377" s="4" t="s">
        <v>258</v>
      </c>
      <c r="N2377" s="4" t="s">
        <v>4572</v>
      </c>
      <c r="O2377" s="4" t="s">
        <v>258</v>
      </c>
      <c r="P2377" s="4" t="s">
        <v>4573</v>
      </c>
      <c r="Q2377" s="4" t="s">
        <v>172</v>
      </c>
      <c r="R2377" s="4" t="s">
        <v>4574</v>
      </c>
      <c r="S2377" s="4" t="s">
        <v>173</v>
      </c>
      <c r="U2377" s="40" t="s">
        <v>54</v>
      </c>
      <c r="V2377" s="41" t="s">
        <v>4860</v>
      </c>
      <c r="W2377" s="41" t="s">
        <v>56</v>
      </c>
      <c r="X2377" s="41" t="s">
        <v>4571</v>
      </c>
      <c r="Y2377" s="41" t="s">
        <v>258</v>
      </c>
      <c r="Z2377" s="41" t="s">
        <v>4572</v>
      </c>
      <c r="AA2377" s="41" t="s">
        <v>258</v>
      </c>
      <c r="AB2377" s="41" t="s">
        <v>4573</v>
      </c>
      <c r="AC2377" s="41" t="s">
        <v>172</v>
      </c>
      <c r="AD2377" s="41" t="s">
        <v>4574</v>
      </c>
      <c r="AE2377" s="41" t="s">
        <v>173</v>
      </c>
    </row>
    <row r="2378" spans="1:31">
      <c r="A2378" s="4">
        <v>102374</v>
      </c>
      <c r="C2378" s="43" t="s">
        <v>4861</v>
      </c>
      <c r="D2378" s="40" t="s">
        <v>54</v>
      </c>
      <c r="J2378" s="4" t="s">
        <v>4862</v>
      </c>
      <c r="K2378" s="4" t="s">
        <v>56</v>
      </c>
      <c r="L2378" s="4" t="s">
        <v>4571</v>
      </c>
      <c r="M2378" s="4" t="s">
        <v>258</v>
      </c>
      <c r="N2378" s="4" t="s">
        <v>4572</v>
      </c>
      <c r="O2378" s="4" t="s">
        <v>258</v>
      </c>
      <c r="P2378" s="4" t="s">
        <v>4573</v>
      </c>
      <c r="Q2378" s="4" t="s">
        <v>172</v>
      </c>
      <c r="R2378" s="4" t="s">
        <v>4574</v>
      </c>
      <c r="S2378" s="4" t="s">
        <v>173</v>
      </c>
      <c r="U2378" s="40" t="s">
        <v>54</v>
      </c>
      <c r="V2378" s="41" t="s">
        <v>4862</v>
      </c>
      <c r="W2378" s="41" t="s">
        <v>56</v>
      </c>
      <c r="X2378" s="41" t="s">
        <v>4571</v>
      </c>
      <c r="Y2378" s="41" t="s">
        <v>258</v>
      </c>
      <c r="Z2378" s="41" t="s">
        <v>4572</v>
      </c>
      <c r="AA2378" s="41" t="s">
        <v>258</v>
      </c>
      <c r="AB2378" s="41" t="s">
        <v>4573</v>
      </c>
      <c r="AC2378" s="41" t="s">
        <v>172</v>
      </c>
      <c r="AD2378" s="41" t="s">
        <v>4574</v>
      </c>
      <c r="AE2378" s="41" t="s">
        <v>173</v>
      </c>
    </row>
    <row r="2379" spans="1:31">
      <c r="A2379" s="4">
        <v>102375</v>
      </c>
      <c r="C2379" s="43" t="s">
        <v>4863</v>
      </c>
      <c r="D2379" s="40" t="s">
        <v>54</v>
      </c>
      <c r="J2379" s="4" t="s">
        <v>4864</v>
      </c>
      <c r="K2379" s="4" t="s">
        <v>56</v>
      </c>
      <c r="L2379" s="4" t="s">
        <v>4571</v>
      </c>
      <c r="M2379" s="4" t="s">
        <v>258</v>
      </c>
      <c r="N2379" s="4" t="s">
        <v>4572</v>
      </c>
      <c r="O2379" s="4" t="s">
        <v>258</v>
      </c>
      <c r="P2379" s="4" t="s">
        <v>4573</v>
      </c>
      <c r="Q2379" s="4" t="s">
        <v>172</v>
      </c>
      <c r="R2379" s="4" t="s">
        <v>4574</v>
      </c>
      <c r="S2379" s="4" t="s">
        <v>173</v>
      </c>
      <c r="U2379" s="40" t="s">
        <v>54</v>
      </c>
      <c r="V2379" s="41" t="s">
        <v>4864</v>
      </c>
      <c r="W2379" s="41" t="s">
        <v>56</v>
      </c>
      <c r="X2379" s="41" t="s">
        <v>4571</v>
      </c>
      <c r="Y2379" s="41" t="s">
        <v>258</v>
      </c>
      <c r="Z2379" s="41" t="s">
        <v>4572</v>
      </c>
      <c r="AA2379" s="41" t="s">
        <v>258</v>
      </c>
      <c r="AB2379" s="41" t="s">
        <v>4573</v>
      </c>
      <c r="AC2379" s="41" t="s">
        <v>172</v>
      </c>
      <c r="AD2379" s="41" t="s">
        <v>4574</v>
      </c>
      <c r="AE2379" s="41" t="s">
        <v>173</v>
      </c>
    </row>
    <row r="2380" spans="1:31">
      <c r="A2380" s="4">
        <v>102376</v>
      </c>
      <c r="C2380" s="43" t="s">
        <v>4865</v>
      </c>
      <c r="D2380" s="40" t="s">
        <v>54</v>
      </c>
      <c r="J2380" s="4" t="s">
        <v>4866</v>
      </c>
      <c r="K2380" s="4" t="s">
        <v>56</v>
      </c>
      <c r="L2380" s="4" t="s">
        <v>4571</v>
      </c>
      <c r="M2380" s="4" t="s">
        <v>258</v>
      </c>
      <c r="N2380" s="4" t="s">
        <v>4572</v>
      </c>
      <c r="O2380" s="4" t="s">
        <v>258</v>
      </c>
      <c r="P2380" s="4" t="s">
        <v>4573</v>
      </c>
      <c r="Q2380" s="4" t="s">
        <v>172</v>
      </c>
      <c r="R2380" s="4" t="s">
        <v>4574</v>
      </c>
      <c r="S2380" s="4" t="s">
        <v>173</v>
      </c>
      <c r="U2380" s="40" t="s">
        <v>54</v>
      </c>
      <c r="V2380" s="41" t="s">
        <v>4866</v>
      </c>
      <c r="W2380" s="41" t="s">
        <v>56</v>
      </c>
      <c r="X2380" s="41" t="s">
        <v>4571</v>
      </c>
      <c r="Y2380" s="41" t="s">
        <v>258</v>
      </c>
      <c r="Z2380" s="41" t="s">
        <v>4572</v>
      </c>
      <c r="AA2380" s="41" t="s">
        <v>258</v>
      </c>
      <c r="AB2380" s="41" t="s">
        <v>4573</v>
      </c>
      <c r="AC2380" s="41" t="s">
        <v>172</v>
      </c>
      <c r="AD2380" s="41" t="s">
        <v>4574</v>
      </c>
      <c r="AE2380" s="41" t="s">
        <v>173</v>
      </c>
    </row>
    <row r="2381" spans="1:31">
      <c r="A2381" s="4">
        <v>102377</v>
      </c>
      <c r="C2381" s="43" t="s">
        <v>4867</v>
      </c>
      <c r="D2381" s="40" t="s">
        <v>54</v>
      </c>
      <c r="J2381" s="4" t="s">
        <v>4868</v>
      </c>
      <c r="K2381" s="4" t="s">
        <v>56</v>
      </c>
      <c r="L2381" s="4" t="s">
        <v>4571</v>
      </c>
      <c r="M2381" s="4" t="s">
        <v>258</v>
      </c>
      <c r="N2381" s="4" t="s">
        <v>4572</v>
      </c>
      <c r="O2381" s="4" t="s">
        <v>258</v>
      </c>
      <c r="P2381" s="4" t="s">
        <v>4573</v>
      </c>
      <c r="Q2381" s="4" t="s">
        <v>172</v>
      </c>
      <c r="R2381" s="4" t="s">
        <v>4574</v>
      </c>
      <c r="S2381" s="4" t="s">
        <v>173</v>
      </c>
      <c r="U2381" s="40" t="s">
        <v>54</v>
      </c>
      <c r="V2381" s="41" t="s">
        <v>4868</v>
      </c>
      <c r="W2381" s="41" t="s">
        <v>56</v>
      </c>
      <c r="X2381" s="41" t="s">
        <v>4571</v>
      </c>
      <c r="Y2381" s="41" t="s">
        <v>258</v>
      </c>
      <c r="Z2381" s="41" t="s">
        <v>4572</v>
      </c>
      <c r="AA2381" s="41" t="s">
        <v>258</v>
      </c>
      <c r="AB2381" s="41" t="s">
        <v>4573</v>
      </c>
      <c r="AC2381" s="41" t="s">
        <v>172</v>
      </c>
      <c r="AD2381" s="41" t="s">
        <v>4574</v>
      </c>
      <c r="AE2381" s="41" t="s">
        <v>173</v>
      </c>
    </row>
    <row r="2382" spans="1:31">
      <c r="A2382" s="4">
        <v>102378</v>
      </c>
      <c r="C2382" s="43" t="s">
        <v>4869</v>
      </c>
      <c r="D2382" s="40" t="s">
        <v>54</v>
      </c>
      <c r="J2382" s="4" t="s">
        <v>4870</v>
      </c>
      <c r="K2382" s="4" t="s">
        <v>56</v>
      </c>
      <c r="L2382" s="4" t="s">
        <v>4571</v>
      </c>
      <c r="M2382" s="4" t="s">
        <v>258</v>
      </c>
      <c r="N2382" s="4" t="s">
        <v>4572</v>
      </c>
      <c r="O2382" s="4" t="s">
        <v>258</v>
      </c>
      <c r="P2382" s="4" t="s">
        <v>4573</v>
      </c>
      <c r="Q2382" s="4" t="s">
        <v>172</v>
      </c>
      <c r="R2382" s="4" t="s">
        <v>4574</v>
      </c>
      <c r="S2382" s="4" t="s">
        <v>173</v>
      </c>
      <c r="U2382" s="40" t="s">
        <v>54</v>
      </c>
      <c r="V2382" s="41" t="s">
        <v>4870</v>
      </c>
      <c r="W2382" s="41" t="s">
        <v>56</v>
      </c>
      <c r="X2382" s="41" t="s">
        <v>4571</v>
      </c>
      <c r="Y2382" s="41" t="s">
        <v>258</v>
      </c>
      <c r="Z2382" s="41" t="s">
        <v>4572</v>
      </c>
      <c r="AA2382" s="41" t="s">
        <v>258</v>
      </c>
      <c r="AB2382" s="41" t="s">
        <v>4573</v>
      </c>
      <c r="AC2382" s="41" t="s">
        <v>172</v>
      </c>
      <c r="AD2382" s="41" t="s">
        <v>4574</v>
      </c>
      <c r="AE2382" s="41" t="s">
        <v>173</v>
      </c>
    </row>
    <row r="2383" spans="1:31">
      <c r="A2383" s="4">
        <v>102379</v>
      </c>
      <c r="C2383" s="43" t="s">
        <v>4871</v>
      </c>
      <c r="D2383" s="40" t="s">
        <v>54</v>
      </c>
      <c r="J2383" s="4" t="s">
        <v>4872</v>
      </c>
      <c r="K2383" s="4" t="s">
        <v>56</v>
      </c>
      <c r="L2383" s="4" t="s">
        <v>4571</v>
      </c>
      <c r="M2383" s="4" t="s">
        <v>258</v>
      </c>
      <c r="N2383" s="4" t="s">
        <v>4572</v>
      </c>
      <c r="O2383" s="4" t="s">
        <v>258</v>
      </c>
      <c r="P2383" s="4" t="s">
        <v>4573</v>
      </c>
      <c r="Q2383" s="4" t="s">
        <v>172</v>
      </c>
      <c r="R2383" s="4" t="s">
        <v>4574</v>
      </c>
      <c r="S2383" s="4" t="s">
        <v>173</v>
      </c>
      <c r="U2383" s="40" t="s">
        <v>54</v>
      </c>
      <c r="V2383" s="41" t="s">
        <v>4872</v>
      </c>
      <c r="W2383" s="41" t="s">
        <v>56</v>
      </c>
      <c r="X2383" s="41" t="s">
        <v>4571</v>
      </c>
      <c r="Y2383" s="41" t="s">
        <v>258</v>
      </c>
      <c r="Z2383" s="41" t="s">
        <v>4572</v>
      </c>
      <c r="AA2383" s="41" t="s">
        <v>258</v>
      </c>
      <c r="AB2383" s="41" t="s">
        <v>4573</v>
      </c>
      <c r="AC2383" s="41" t="s">
        <v>172</v>
      </c>
      <c r="AD2383" s="41" t="s">
        <v>4574</v>
      </c>
      <c r="AE2383" s="41" t="s">
        <v>173</v>
      </c>
    </row>
    <row r="2384" spans="1:31">
      <c r="A2384" s="4">
        <v>102380</v>
      </c>
      <c r="C2384" s="43" t="s">
        <v>4873</v>
      </c>
      <c r="D2384" s="40" t="s">
        <v>54</v>
      </c>
      <c r="J2384" s="4" t="s">
        <v>4874</v>
      </c>
      <c r="K2384" s="4" t="s">
        <v>56</v>
      </c>
      <c r="L2384" s="4" t="s">
        <v>4571</v>
      </c>
      <c r="M2384" s="4" t="s">
        <v>258</v>
      </c>
      <c r="N2384" s="4" t="s">
        <v>4572</v>
      </c>
      <c r="O2384" s="4" t="s">
        <v>258</v>
      </c>
      <c r="P2384" s="4" t="s">
        <v>4573</v>
      </c>
      <c r="Q2384" s="4" t="s">
        <v>172</v>
      </c>
      <c r="R2384" s="4" t="s">
        <v>4574</v>
      </c>
      <c r="S2384" s="4" t="s">
        <v>173</v>
      </c>
      <c r="U2384" s="40" t="s">
        <v>54</v>
      </c>
      <c r="V2384" s="41" t="s">
        <v>4874</v>
      </c>
      <c r="W2384" s="41" t="s">
        <v>56</v>
      </c>
      <c r="X2384" s="41" t="s">
        <v>4571</v>
      </c>
      <c r="Y2384" s="41" t="s">
        <v>258</v>
      </c>
      <c r="Z2384" s="41" t="s">
        <v>4572</v>
      </c>
      <c r="AA2384" s="41" t="s">
        <v>258</v>
      </c>
      <c r="AB2384" s="41" t="s">
        <v>4573</v>
      </c>
      <c r="AC2384" s="41" t="s">
        <v>172</v>
      </c>
      <c r="AD2384" s="41" t="s">
        <v>4574</v>
      </c>
      <c r="AE2384" s="41" t="s">
        <v>173</v>
      </c>
    </row>
    <row r="2385" spans="1:31">
      <c r="A2385" s="4">
        <v>102381</v>
      </c>
      <c r="C2385" s="43" t="s">
        <v>4875</v>
      </c>
      <c r="D2385" s="40" t="s">
        <v>54</v>
      </c>
      <c r="J2385" s="4" t="s">
        <v>4876</v>
      </c>
      <c r="K2385" s="4" t="s">
        <v>56</v>
      </c>
      <c r="L2385" s="4" t="s">
        <v>4571</v>
      </c>
      <c r="M2385" s="4" t="s">
        <v>258</v>
      </c>
      <c r="N2385" s="4" t="s">
        <v>4572</v>
      </c>
      <c r="O2385" s="4" t="s">
        <v>258</v>
      </c>
      <c r="P2385" s="4" t="s">
        <v>4573</v>
      </c>
      <c r="Q2385" s="4" t="s">
        <v>172</v>
      </c>
      <c r="R2385" s="4" t="s">
        <v>4574</v>
      </c>
      <c r="S2385" s="4" t="s">
        <v>173</v>
      </c>
      <c r="U2385" s="40" t="s">
        <v>54</v>
      </c>
      <c r="V2385" s="41" t="s">
        <v>4876</v>
      </c>
      <c r="W2385" s="41" t="s">
        <v>56</v>
      </c>
      <c r="X2385" s="41" t="s">
        <v>4571</v>
      </c>
      <c r="Y2385" s="41" t="s">
        <v>258</v>
      </c>
      <c r="Z2385" s="41" t="s">
        <v>4572</v>
      </c>
      <c r="AA2385" s="41" t="s">
        <v>258</v>
      </c>
      <c r="AB2385" s="41" t="s">
        <v>4573</v>
      </c>
      <c r="AC2385" s="41" t="s">
        <v>172</v>
      </c>
      <c r="AD2385" s="41" t="s">
        <v>4574</v>
      </c>
      <c r="AE2385" s="41" t="s">
        <v>173</v>
      </c>
    </row>
    <row r="2386" spans="1:31">
      <c r="A2386" s="4">
        <v>102382</v>
      </c>
      <c r="C2386" s="43" t="s">
        <v>4877</v>
      </c>
      <c r="D2386" s="40" t="s">
        <v>54</v>
      </c>
      <c r="J2386" s="4" t="s">
        <v>4878</v>
      </c>
      <c r="K2386" s="4" t="s">
        <v>56</v>
      </c>
      <c r="L2386" s="4" t="s">
        <v>4571</v>
      </c>
      <c r="M2386" s="4" t="s">
        <v>258</v>
      </c>
      <c r="N2386" s="4" t="s">
        <v>4572</v>
      </c>
      <c r="O2386" s="4" t="s">
        <v>258</v>
      </c>
      <c r="P2386" s="4" t="s">
        <v>4573</v>
      </c>
      <c r="Q2386" s="4" t="s">
        <v>172</v>
      </c>
      <c r="R2386" s="4" t="s">
        <v>4574</v>
      </c>
      <c r="S2386" s="4" t="s">
        <v>173</v>
      </c>
      <c r="U2386" s="40" t="s">
        <v>54</v>
      </c>
      <c r="V2386" s="41" t="s">
        <v>4878</v>
      </c>
      <c r="W2386" s="41" t="s">
        <v>56</v>
      </c>
      <c r="X2386" s="41" t="s">
        <v>4571</v>
      </c>
      <c r="Y2386" s="41" t="s">
        <v>258</v>
      </c>
      <c r="Z2386" s="41" t="s">
        <v>4572</v>
      </c>
      <c r="AA2386" s="41" t="s">
        <v>258</v>
      </c>
      <c r="AB2386" s="41" t="s">
        <v>4573</v>
      </c>
      <c r="AC2386" s="41" t="s">
        <v>172</v>
      </c>
      <c r="AD2386" s="41" t="s">
        <v>4574</v>
      </c>
      <c r="AE2386" s="41" t="s">
        <v>173</v>
      </c>
    </row>
    <row r="2387" spans="1:31">
      <c r="A2387" s="4">
        <v>102383</v>
      </c>
      <c r="C2387" s="43" t="s">
        <v>4879</v>
      </c>
      <c r="D2387" s="40" t="s">
        <v>54</v>
      </c>
      <c r="J2387" s="4" t="s">
        <v>4880</v>
      </c>
      <c r="K2387" s="4" t="s">
        <v>56</v>
      </c>
      <c r="L2387" s="4" t="s">
        <v>4571</v>
      </c>
      <c r="M2387" s="4" t="s">
        <v>258</v>
      </c>
      <c r="N2387" s="4" t="s">
        <v>4572</v>
      </c>
      <c r="O2387" s="4" t="s">
        <v>258</v>
      </c>
      <c r="P2387" s="4" t="s">
        <v>4573</v>
      </c>
      <c r="Q2387" s="4" t="s">
        <v>172</v>
      </c>
      <c r="R2387" s="4" t="s">
        <v>4574</v>
      </c>
      <c r="S2387" s="4" t="s">
        <v>173</v>
      </c>
      <c r="U2387" s="40" t="s">
        <v>54</v>
      </c>
      <c r="V2387" s="41" t="s">
        <v>4880</v>
      </c>
      <c r="W2387" s="41" t="s">
        <v>56</v>
      </c>
      <c r="X2387" s="41" t="s">
        <v>4571</v>
      </c>
      <c r="Y2387" s="41" t="s">
        <v>258</v>
      </c>
      <c r="Z2387" s="41" t="s">
        <v>4572</v>
      </c>
      <c r="AA2387" s="41" t="s">
        <v>258</v>
      </c>
      <c r="AB2387" s="41" t="s">
        <v>4573</v>
      </c>
      <c r="AC2387" s="41" t="s">
        <v>172</v>
      </c>
      <c r="AD2387" s="41" t="s">
        <v>4574</v>
      </c>
      <c r="AE2387" s="41" t="s">
        <v>173</v>
      </c>
    </row>
    <row r="2388" spans="1:31">
      <c r="A2388" s="4">
        <v>102384</v>
      </c>
      <c r="C2388" s="43" t="s">
        <v>4881</v>
      </c>
      <c r="D2388" s="40" t="s">
        <v>54</v>
      </c>
      <c r="J2388" s="4" t="s">
        <v>4882</v>
      </c>
      <c r="K2388" s="4" t="s">
        <v>56</v>
      </c>
      <c r="L2388" s="4" t="s">
        <v>4571</v>
      </c>
      <c r="M2388" s="4" t="s">
        <v>258</v>
      </c>
      <c r="N2388" s="4" t="s">
        <v>4572</v>
      </c>
      <c r="O2388" s="4" t="s">
        <v>258</v>
      </c>
      <c r="P2388" s="4" t="s">
        <v>4573</v>
      </c>
      <c r="Q2388" s="4" t="s">
        <v>172</v>
      </c>
      <c r="R2388" s="4" t="s">
        <v>4574</v>
      </c>
      <c r="S2388" s="4" t="s">
        <v>173</v>
      </c>
      <c r="U2388" s="40" t="s">
        <v>54</v>
      </c>
      <c r="V2388" s="41" t="s">
        <v>4882</v>
      </c>
      <c r="W2388" s="41" t="s">
        <v>56</v>
      </c>
      <c r="X2388" s="41" t="s">
        <v>4571</v>
      </c>
      <c r="Y2388" s="41" t="s">
        <v>258</v>
      </c>
      <c r="Z2388" s="41" t="s">
        <v>4572</v>
      </c>
      <c r="AA2388" s="41" t="s">
        <v>258</v>
      </c>
      <c r="AB2388" s="41" t="s">
        <v>4573</v>
      </c>
      <c r="AC2388" s="41" t="s">
        <v>172</v>
      </c>
      <c r="AD2388" s="41" t="s">
        <v>4574</v>
      </c>
      <c r="AE2388" s="41" t="s">
        <v>173</v>
      </c>
    </row>
    <row r="2389" spans="1:31">
      <c r="A2389" s="4">
        <v>102385</v>
      </c>
      <c r="C2389" s="43" t="s">
        <v>4883</v>
      </c>
      <c r="D2389" s="40" t="s">
        <v>54</v>
      </c>
      <c r="J2389" s="4" t="s">
        <v>4884</v>
      </c>
      <c r="K2389" s="4" t="s">
        <v>56</v>
      </c>
      <c r="L2389" s="4" t="s">
        <v>4571</v>
      </c>
      <c r="M2389" s="4" t="s">
        <v>258</v>
      </c>
      <c r="N2389" s="4" t="s">
        <v>4572</v>
      </c>
      <c r="O2389" s="4" t="s">
        <v>258</v>
      </c>
      <c r="P2389" s="4" t="s">
        <v>4573</v>
      </c>
      <c r="Q2389" s="4" t="s">
        <v>172</v>
      </c>
      <c r="R2389" s="4" t="s">
        <v>4574</v>
      </c>
      <c r="S2389" s="4" t="s">
        <v>173</v>
      </c>
      <c r="U2389" s="40" t="s">
        <v>54</v>
      </c>
      <c r="V2389" s="41" t="s">
        <v>4884</v>
      </c>
      <c r="W2389" s="41" t="s">
        <v>56</v>
      </c>
      <c r="X2389" s="41" t="s">
        <v>4571</v>
      </c>
      <c r="Y2389" s="41" t="s">
        <v>258</v>
      </c>
      <c r="Z2389" s="41" t="s">
        <v>4572</v>
      </c>
      <c r="AA2389" s="41" t="s">
        <v>258</v>
      </c>
      <c r="AB2389" s="41" t="s">
        <v>4573</v>
      </c>
      <c r="AC2389" s="41" t="s">
        <v>172</v>
      </c>
      <c r="AD2389" s="41" t="s">
        <v>4574</v>
      </c>
      <c r="AE2389" s="41" t="s">
        <v>173</v>
      </c>
    </row>
    <row r="2390" spans="1:31">
      <c r="A2390" s="4">
        <v>102386</v>
      </c>
      <c r="C2390" s="43" t="s">
        <v>4885</v>
      </c>
      <c r="D2390" s="40" t="s">
        <v>54</v>
      </c>
      <c r="J2390" s="4" t="s">
        <v>4886</v>
      </c>
      <c r="K2390" s="4" t="s">
        <v>56</v>
      </c>
      <c r="L2390" s="4" t="s">
        <v>4571</v>
      </c>
      <c r="M2390" s="4" t="s">
        <v>258</v>
      </c>
      <c r="N2390" s="4" t="s">
        <v>4572</v>
      </c>
      <c r="O2390" s="4" t="s">
        <v>258</v>
      </c>
      <c r="P2390" s="4" t="s">
        <v>4573</v>
      </c>
      <c r="Q2390" s="4" t="s">
        <v>172</v>
      </c>
      <c r="R2390" s="4" t="s">
        <v>4574</v>
      </c>
      <c r="S2390" s="4" t="s">
        <v>173</v>
      </c>
      <c r="U2390" s="40" t="s">
        <v>54</v>
      </c>
      <c r="V2390" s="41" t="s">
        <v>4886</v>
      </c>
      <c r="W2390" s="41" t="s">
        <v>56</v>
      </c>
      <c r="X2390" s="41" t="s">
        <v>4571</v>
      </c>
      <c r="Y2390" s="41" t="s">
        <v>258</v>
      </c>
      <c r="Z2390" s="41" t="s">
        <v>4572</v>
      </c>
      <c r="AA2390" s="41" t="s">
        <v>258</v>
      </c>
      <c r="AB2390" s="41" t="s">
        <v>4573</v>
      </c>
      <c r="AC2390" s="41" t="s">
        <v>172</v>
      </c>
      <c r="AD2390" s="41" t="s">
        <v>4574</v>
      </c>
      <c r="AE2390" s="41" t="s">
        <v>173</v>
      </c>
    </row>
    <row r="2391" spans="1:31">
      <c r="A2391" s="4">
        <v>102387</v>
      </c>
      <c r="C2391" s="43" t="s">
        <v>4887</v>
      </c>
      <c r="D2391" s="40" t="s">
        <v>54</v>
      </c>
      <c r="J2391" s="4" t="s">
        <v>4888</v>
      </c>
      <c r="K2391" s="4" t="s">
        <v>56</v>
      </c>
      <c r="L2391" s="4" t="s">
        <v>4571</v>
      </c>
      <c r="M2391" s="4" t="s">
        <v>258</v>
      </c>
      <c r="N2391" s="4" t="s">
        <v>4572</v>
      </c>
      <c r="O2391" s="4" t="s">
        <v>258</v>
      </c>
      <c r="P2391" s="4" t="s">
        <v>4573</v>
      </c>
      <c r="Q2391" s="4" t="s">
        <v>172</v>
      </c>
      <c r="R2391" s="4" t="s">
        <v>4574</v>
      </c>
      <c r="S2391" s="4" t="s">
        <v>173</v>
      </c>
      <c r="U2391" s="40" t="s">
        <v>54</v>
      </c>
      <c r="V2391" s="41" t="s">
        <v>4888</v>
      </c>
      <c r="W2391" s="41" t="s">
        <v>56</v>
      </c>
      <c r="X2391" s="41" t="s">
        <v>4571</v>
      </c>
      <c r="Y2391" s="41" t="s">
        <v>258</v>
      </c>
      <c r="Z2391" s="41" t="s">
        <v>4572</v>
      </c>
      <c r="AA2391" s="41" t="s">
        <v>258</v>
      </c>
      <c r="AB2391" s="41" t="s">
        <v>4573</v>
      </c>
      <c r="AC2391" s="41" t="s">
        <v>172</v>
      </c>
      <c r="AD2391" s="41" t="s">
        <v>4574</v>
      </c>
      <c r="AE2391" s="41" t="s">
        <v>173</v>
      </c>
    </row>
    <row r="2392" spans="1:31">
      <c r="A2392" s="4">
        <v>102388</v>
      </c>
      <c r="C2392" s="43" t="s">
        <v>4889</v>
      </c>
      <c r="D2392" s="40" t="s">
        <v>54</v>
      </c>
      <c r="J2392" s="4" t="s">
        <v>4890</v>
      </c>
      <c r="K2392" s="4" t="s">
        <v>56</v>
      </c>
      <c r="L2392" s="4" t="s">
        <v>4571</v>
      </c>
      <c r="M2392" s="4" t="s">
        <v>258</v>
      </c>
      <c r="N2392" s="4" t="s">
        <v>4572</v>
      </c>
      <c r="O2392" s="4" t="s">
        <v>258</v>
      </c>
      <c r="P2392" s="4" t="s">
        <v>4573</v>
      </c>
      <c r="Q2392" s="4" t="s">
        <v>172</v>
      </c>
      <c r="R2392" s="4" t="s">
        <v>4574</v>
      </c>
      <c r="S2392" s="4" t="s">
        <v>173</v>
      </c>
      <c r="U2392" s="40" t="s">
        <v>54</v>
      </c>
      <c r="V2392" s="41" t="s">
        <v>4890</v>
      </c>
      <c r="W2392" s="41" t="s">
        <v>56</v>
      </c>
      <c r="X2392" s="41" t="s">
        <v>4571</v>
      </c>
      <c r="Y2392" s="41" t="s">
        <v>258</v>
      </c>
      <c r="Z2392" s="41" t="s">
        <v>4572</v>
      </c>
      <c r="AA2392" s="41" t="s">
        <v>258</v>
      </c>
      <c r="AB2392" s="41" t="s">
        <v>4573</v>
      </c>
      <c r="AC2392" s="41" t="s">
        <v>172</v>
      </c>
      <c r="AD2392" s="41" t="s">
        <v>4574</v>
      </c>
      <c r="AE2392" s="41" t="s">
        <v>173</v>
      </c>
    </row>
    <row r="2393" spans="1:31">
      <c r="A2393" s="4">
        <v>102389</v>
      </c>
      <c r="C2393" s="43" t="s">
        <v>4891</v>
      </c>
      <c r="D2393" s="40" t="s">
        <v>54</v>
      </c>
      <c r="J2393" s="4" t="s">
        <v>4892</v>
      </c>
      <c r="K2393" s="4" t="s">
        <v>56</v>
      </c>
      <c r="L2393" s="4" t="s">
        <v>4571</v>
      </c>
      <c r="M2393" s="4" t="s">
        <v>258</v>
      </c>
      <c r="N2393" s="4" t="s">
        <v>4572</v>
      </c>
      <c r="O2393" s="4" t="s">
        <v>258</v>
      </c>
      <c r="P2393" s="4" t="s">
        <v>4573</v>
      </c>
      <c r="Q2393" s="4" t="s">
        <v>172</v>
      </c>
      <c r="R2393" s="4" t="s">
        <v>4574</v>
      </c>
      <c r="S2393" s="4" t="s">
        <v>173</v>
      </c>
      <c r="U2393" s="40" t="s">
        <v>54</v>
      </c>
      <c r="V2393" s="41" t="s">
        <v>4892</v>
      </c>
      <c r="W2393" s="41" t="s">
        <v>56</v>
      </c>
      <c r="X2393" s="41" t="s">
        <v>4571</v>
      </c>
      <c r="Y2393" s="41" t="s">
        <v>258</v>
      </c>
      <c r="Z2393" s="41" t="s">
        <v>4572</v>
      </c>
      <c r="AA2393" s="41" t="s">
        <v>258</v>
      </c>
      <c r="AB2393" s="41" t="s">
        <v>4573</v>
      </c>
      <c r="AC2393" s="41" t="s">
        <v>172</v>
      </c>
      <c r="AD2393" s="41" t="s">
        <v>4574</v>
      </c>
      <c r="AE2393" s="41" t="s">
        <v>173</v>
      </c>
    </row>
    <row r="2394" spans="1:31">
      <c r="A2394" s="4">
        <v>102390</v>
      </c>
      <c r="C2394" s="43" t="s">
        <v>4893</v>
      </c>
      <c r="D2394" s="40" t="s">
        <v>54</v>
      </c>
      <c r="J2394" s="4" t="s">
        <v>4894</v>
      </c>
      <c r="K2394" s="4" t="s">
        <v>56</v>
      </c>
      <c r="L2394" s="4" t="s">
        <v>4571</v>
      </c>
      <c r="M2394" s="4" t="s">
        <v>258</v>
      </c>
      <c r="N2394" s="4" t="s">
        <v>4572</v>
      </c>
      <c r="O2394" s="4" t="s">
        <v>258</v>
      </c>
      <c r="P2394" s="4" t="s">
        <v>4573</v>
      </c>
      <c r="Q2394" s="4" t="s">
        <v>172</v>
      </c>
      <c r="R2394" s="4" t="s">
        <v>4574</v>
      </c>
      <c r="S2394" s="4" t="s">
        <v>173</v>
      </c>
      <c r="U2394" s="40" t="s">
        <v>54</v>
      </c>
      <c r="V2394" s="41" t="s">
        <v>4894</v>
      </c>
      <c r="W2394" s="41" t="s">
        <v>56</v>
      </c>
      <c r="X2394" s="41" t="s">
        <v>4571</v>
      </c>
      <c r="Y2394" s="41" t="s">
        <v>258</v>
      </c>
      <c r="Z2394" s="41" t="s">
        <v>4572</v>
      </c>
      <c r="AA2394" s="41" t="s">
        <v>258</v>
      </c>
      <c r="AB2394" s="41" t="s">
        <v>4573</v>
      </c>
      <c r="AC2394" s="41" t="s">
        <v>172</v>
      </c>
      <c r="AD2394" s="41" t="s">
        <v>4574</v>
      </c>
      <c r="AE2394" s="41" t="s">
        <v>173</v>
      </c>
    </row>
    <row r="2395" spans="1:31">
      <c r="A2395" s="4">
        <v>102391</v>
      </c>
      <c r="C2395" s="43" t="s">
        <v>4895</v>
      </c>
      <c r="D2395" s="40" t="s">
        <v>54</v>
      </c>
      <c r="J2395" s="4" t="s">
        <v>4896</v>
      </c>
      <c r="K2395" s="4" t="s">
        <v>56</v>
      </c>
      <c r="L2395" s="4" t="s">
        <v>4571</v>
      </c>
      <c r="M2395" s="4" t="s">
        <v>258</v>
      </c>
      <c r="N2395" s="4" t="s">
        <v>4572</v>
      </c>
      <c r="O2395" s="4" t="s">
        <v>258</v>
      </c>
      <c r="P2395" s="4" t="s">
        <v>4573</v>
      </c>
      <c r="Q2395" s="4" t="s">
        <v>172</v>
      </c>
      <c r="R2395" s="4" t="s">
        <v>4574</v>
      </c>
      <c r="S2395" s="4" t="s">
        <v>173</v>
      </c>
      <c r="U2395" s="40" t="s">
        <v>54</v>
      </c>
      <c r="V2395" s="41" t="s">
        <v>4896</v>
      </c>
      <c r="W2395" s="41" t="s">
        <v>56</v>
      </c>
      <c r="X2395" s="41" t="s">
        <v>4571</v>
      </c>
      <c r="Y2395" s="41" t="s">
        <v>258</v>
      </c>
      <c r="Z2395" s="41" t="s">
        <v>4572</v>
      </c>
      <c r="AA2395" s="41" t="s">
        <v>258</v>
      </c>
      <c r="AB2395" s="41" t="s">
        <v>4573</v>
      </c>
      <c r="AC2395" s="41" t="s">
        <v>172</v>
      </c>
      <c r="AD2395" s="41" t="s">
        <v>4574</v>
      </c>
      <c r="AE2395" s="41" t="s">
        <v>173</v>
      </c>
    </row>
    <row r="2396" spans="1:31">
      <c r="A2396" s="4">
        <v>102392</v>
      </c>
      <c r="C2396" s="43" t="s">
        <v>4897</v>
      </c>
      <c r="D2396" s="40" t="s">
        <v>54</v>
      </c>
      <c r="J2396" s="4" t="s">
        <v>4898</v>
      </c>
      <c r="K2396" s="4" t="s">
        <v>56</v>
      </c>
      <c r="L2396" s="4" t="s">
        <v>4571</v>
      </c>
      <c r="M2396" s="4" t="s">
        <v>258</v>
      </c>
      <c r="N2396" s="4" t="s">
        <v>4572</v>
      </c>
      <c r="O2396" s="4" t="s">
        <v>258</v>
      </c>
      <c r="P2396" s="4" t="s">
        <v>4573</v>
      </c>
      <c r="Q2396" s="4" t="s">
        <v>172</v>
      </c>
      <c r="R2396" s="4" t="s">
        <v>4574</v>
      </c>
      <c r="S2396" s="4" t="s">
        <v>173</v>
      </c>
      <c r="U2396" s="40" t="s">
        <v>54</v>
      </c>
      <c r="V2396" s="41" t="s">
        <v>4898</v>
      </c>
      <c r="W2396" s="41" t="s">
        <v>56</v>
      </c>
      <c r="X2396" s="41" t="s">
        <v>4571</v>
      </c>
      <c r="Y2396" s="41" t="s">
        <v>258</v>
      </c>
      <c r="Z2396" s="41" t="s">
        <v>4572</v>
      </c>
      <c r="AA2396" s="41" t="s">
        <v>258</v>
      </c>
      <c r="AB2396" s="41" t="s">
        <v>4573</v>
      </c>
      <c r="AC2396" s="41" t="s">
        <v>172</v>
      </c>
      <c r="AD2396" s="41" t="s">
        <v>4574</v>
      </c>
      <c r="AE2396" s="41" t="s">
        <v>173</v>
      </c>
    </row>
    <row r="2397" spans="1:31">
      <c r="A2397" s="4">
        <v>102393</v>
      </c>
      <c r="C2397" s="43" t="s">
        <v>4899</v>
      </c>
      <c r="D2397" s="40" t="s">
        <v>54</v>
      </c>
      <c r="J2397" s="4" t="s">
        <v>4900</v>
      </c>
      <c r="K2397" s="4" t="s">
        <v>56</v>
      </c>
      <c r="L2397" s="4" t="s">
        <v>4571</v>
      </c>
      <c r="M2397" s="4" t="s">
        <v>258</v>
      </c>
      <c r="N2397" s="4" t="s">
        <v>4572</v>
      </c>
      <c r="O2397" s="4" t="s">
        <v>258</v>
      </c>
      <c r="P2397" s="4" t="s">
        <v>4573</v>
      </c>
      <c r="Q2397" s="4" t="s">
        <v>172</v>
      </c>
      <c r="R2397" s="4" t="s">
        <v>4574</v>
      </c>
      <c r="S2397" s="4" t="s">
        <v>173</v>
      </c>
      <c r="U2397" s="40" t="s">
        <v>54</v>
      </c>
      <c r="V2397" s="41" t="s">
        <v>4900</v>
      </c>
      <c r="W2397" s="41" t="s">
        <v>56</v>
      </c>
      <c r="X2397" s="41" t="s">
        <v>4571</v>
      </c>
      <c r="Y2397" s="41" t="s">
        <v>258</v>
      </c>
      <c r="Z2397" s="41" t="s">
        <v>4572</v>
      </c>
      <c r="AA2397" s="41" t="s">
        <v>258</v>
      </c>
      <c r="AB2397" s="41" t="s">
        <v>4573</v>
      </c>
      <c r="AC2397" s="41" t="s">
        <v>172</v>
      </c>
      <c r="AD2397" s="41" t="s">
        <v>4574</v>
      </c>
      <c r="AE2397" s="41" t="s">
        <v>173</v>
      </c>
    </row>
    <row r="2398" spans="1:31">
      <c r="A2398" s="4">
        <v>102394</v>
      </c>
      <c r="C2398" s="43" t="s">
        <v>4901</v>
      </c>
      <c r="D2398" s="40" t="s">
        <v>54</v>
      </c>
      <c r="J2398" s="4" t="s">
        <v>4902</v>
      </c>
      <c r="K2398" s="4" t="s">
        <v>56</v>
      </c>
      <c r="L2398" s="4" t="s">
        <v>4571</v>
      </c>
      <c r="M2398" s="4" t="s">
        <v>258</v>
      </c>
      <c r="N2398" s="4" t="s">
        <v>4572</v>
      </c>
      <c r="O2398" s="4" t="s">
        <v>258</v>
      </c>
      <c r="P2398" s="4" t="s">
        <v>4573</v>
      </c>
      <c r="Q2398" s="4" t="s">
        <v>172</v>
      </c>
      <c r="R2398" s="4" t="s">
        <v>4574</v>
      </c>
      <c r="S2398" s="4" t="s">
        <v>173</v>
      </c>
      <c r="U2398" s="40" t="s">
        <v>54</v>
      </c>
      <c r="V2398" s="41" t="s">
        <v>4902</v>
      </c>
      <c r="W2398" s="41" t="s">
        <v>56</v>
      </c>
      <c r="X2398" s="41" t="s">
        <v>4571</v>
      </c>
      <c r="Y2398" s="41" t="s">
        <v>258</v>
      </c>
      <c r="Z2398" s="41" t="s">
        <v>4572</v>
      </c>
      <c r="AA2398" s="41" t="s">
        <v>258</v>
      </c>
      <c r="AB2398" s="41" t="s">
        <v>4573</v>
      </c>
      <c r="AC2398" s="41" t="s">
        <v>172</v>
      </c>
      <c r="AD2398" s="41" t="s">
        <v>4574</v>
      </c>
      <c r="AE2398" s="41" t="s">
        <v>173</v>
      </c>
    </row>
    <row r="2399" spans="1:31">
      <c r="A2399" s="4">
        <v>102395</v>
      </c>
      <c r="C2399" s="43" t="s">
        <v>4903</v>
      </c>
      <c r="D2399" s="40" t="s">
        <v>54</v>
      </c>
      <c r="J2399" s="4" t="s">
        <v>4904</v>
      </c>
      <c r="K2399" s="4" t="s">
        <v>56</v>
      </c>
      <c r="L2399" s="4" t="s">
        <v>4571</v>
      </c>
      <c r="M2399" s="4" t="s">
        <v>258</v>
      </c>
      <c r="N2399" s="4" t="s">
        <v>4572</v>
      </c>
      <c r="O2399" s="4" t="s">
        <v>258</v>
      </c>
      <c r="P2399" s="4" t="s">
        <v>4573</v>
      </c>
      <c r="Q2399" s="4" t="s">
        <v>172</v>
      </c>
      <c r="R2399" s="4" t="s">
        <v>4574</v>
      </c>
      <c r="S2399" s="4" t="s">
        <v>173</v>
      </c>
      <c r="U2399" s="40" t="s">
        <v>54</v>
      </c>
      <c r="V2399" s="41" t="s">
        <v>4904</v>
      </c>
      <c r="W2399" s="41" t="s">
        <v>56</v>
      </c>
      <c r="X2399" s="41" t="s">
        <v>4571</v>
      </c>
      <c r="Y2399" s="41" t="s">
        <v>258</v>
      </c>
      <c r="Z2399" s="41" t="s">
        <v>4572</v>
      </c>
      <c r="AA2399" s="41" t="s">
        <v>258</v>
      </c>
      <c r="AB2399" s="41" t="s">
        <v>4573</v>
      </c>
      <c r="AC2399" s="41" t="s">
        <v>172</v>
      </c>
      <c r="AD2399" s="41" t="s">
        <v>4574</v>
      </c>
      <c r="AE2399" s="41" t="s">
        <v>173</v>
      </c>
    </row>
    <row r="2400" spans="1:31">
      <c r="A2400" s="4">
        <v>102396</v>
      </c>
      <c r="C2400" s="43" t="s">
        <v>4905</v>
      </c>
      <c r="D2400" s="40" t="s">
        <v>54</v>
      </c>
      <c r="J2400" s="4" t="s">
        <v>4906</v>
      </c>
      <c r="K2400" s="4" t="s">
        <v>56</v>
      </c>
      <c r="L2400" s="4" t="s">
        <v>4571</v>
      </c>
      <c r="M2400" s="4" t="s">
        <v>258</v>
      </c>
      <c r="N2400" s="4" t="s">
        <v>4572</v>
      </c>
      <c r="O2400" s="4" t="s">
        <v>258</v>
      </c>
      <c r="P2400" s="4" t="s">
        <v>4573</v>
      </c>
      <c r="Q2400" s="4" t="s">
        <v>172</v>
      </c>
      <c r="R2400" s="4" t="s">
        <v>4574</v>
      </c>
      <c r="S2400" s="4" t="s">
        <v>173</v>
      </c>
      <c r="U2400" s="40" t="s">
        <v>54</v>
      </c>
      <c r="V2400" s="41" t="s">
        <v>4906</v>
      </c>
      <c r="W2400" s="41" t="s">
        <v>56</v>
      </c>
      <c r="X2400" s="41" t="s">
        <v>4571</v>
      </c>
      <c r="Y2400" s="41" t="s">
        <v>258</v>
      </c>
      <c r="Z2400" s="41" t="s">
        <v>4572</v>
      </c>
      <c r="AA2400" s="41" t="s">
        <v>258</v>
      </c>
      <c r="AB2400" s="41" t="s">
        <v>4573</v>
      </c>
      <c r="AC2400" s="41" t="s">
        <v>172</v>
      </c>
      <c r="AD2400" s="41" t="s">
        <v>4574</v>
      </c>
      <c r="AE2400" s="41" t="s">
        <v>173</v>
      </c>
    </row>
    <row r="2401" spans="1:31">
      <c r="A2401" s="4">
        <v>102397</v>
      </c>
      <c r="C2401" s="43" t="s">
        <v>4907</v>
      </c>
      <c r="D2401" s="40" t="s">
        <v>54</v>
      </c>
      <c r="J2401" s="4" t="s">
        <v>4908</v>
      </c>
      <c r="K2401" s="4" t="s">
        <v>56</v>
      </c>
      <c r="L2401" s="4" t="s">
        <v>4571</v>
      </c>
      <c r="M2401" s="4" t="s">
        <v>258</v>
      </c>
      <c r="N2401" s="4" t="s">
        <v>4572</v>
      </c>
      <c r="O2401" s="4" t="s">
        <v>258</v>
      </c>
      <c r="P2401" s="4" t="s">
        <v>4573</v>
      </c>
      <c r="Q2401" s="4" t="s">
        <v>172</v>
      </c>
      <c r="R2401" s="4" t="s">
        <v>4574</v>
      </c>
      <c r="S2401" s="4" t="s">
        <v>173</v>
      </c>
      <c r="U2401" s="40" t="s">
        <v>54</v>
      </c>
      <c r="V2401" s="41" t="s">
        <v>4908</v>
      </c>
      <c r="W2401" s="41" t="s">
        <v>56</v>
      </c>
      <c r="X2401" s="41" t="s">
        <v>4571</v>
      </c>
      <c r="Y2401" s="41" t="s">
        <v>258</v>
      </c>
      <c r="Z2401" s="41" t="s">
        <v>4572</v>
      </c>
      <c r="AA2401" s="41" t="s">
        <v>258</v>
      </c>
      <c r="AB2401" s="41" t="s">
        <v>4573</v>
      </c>
      <c r="AC2401" s="41" t="s">
        <v>172</v>
      </c>
      <c r="AD2401" s="41" t="s">
        <v>4574</v>
      </c>
      <c r="AE2401" s="41" t="s">
        <v>173</v>
      </c>
    </row>
    <row r="2402" spans="1:31">
      <c r="A2402" s="4">
        <v>102398</v>
      </c>
      <c r="C2402" s="43" t="s">
        <v>4909</v>
      </c>
      <c r="D2402" s="40" t="s">
        <v>54</v>
      </c>
      <c r="J2402" s="4" t="s">
        <v>4910</v>
      </c>
      <c r="K2402" s="4" t="s">
        <v>56</v>
      </c>
      <c r="L2402" s="4" t="s">
        <v>4571</v>
      </c>
      <c r="M2402" s="4" t="s">
        <v>258</v>
      </c>
      <c r="N2402" s="4" t="s">
        <v>4572</v>
      </c>
      <c r="O2402" s="4" t="s">
        <v>258</v>
      </c>
      <c r="P2402" s="4" t="s">
        <v>4573</v>
      </c>
      <c r="Q2402" s="4" t="s">
        <v>172</v>
      </c>
      <c r="R2402" s="4" t="s">
        <v>4574</v>
      </c>
      <c r="S2402" s="4" t="s">
        <v>173</v>
      </c>
      <c r="U2402" s="40" t="s">
        <v>54</v>
      </c>
      <c r="V2402" s="41" t="s">
        <v>4910</v>
      </c>
      <c r="W2402" s="41" t="s">
        <v>56</v>
      </c>
      <c r="X2402" s="41" t="s">
        <v>4571</v>
      </c>
      <c r="Y2402" s="41" t="s">
        <v>258</v>
      </c>
      <c r="Z2402" s="41" t="s">
        <v>4572</v>
      </c>
      <c r="AA2402" s="41" t="s">
        <v>258</v>
      </c>
      <c r="AB2402" s="41" t="s">
        <v>4573</v>
      </c>
      <c r="AC2402" s="41" t="s">
        <v>172</v>
      </c>
      <c r="AD2402" s="41" t="s">
        <v>4574</v>
      </c>
      <c r="AE2402" s="41" t="s">
        <v>173</v>
      </c>
    </row>
    <row r="2403" spans="1:31">
      <c r="A2403" s="4">
        <v>102399</v>
      </c>
      <c r="C2403" s="43" t="s">
        <v>4911</v>
      </c>
      <c r="D2403" s="40" t="s">
        <v>54</v>
      </c>
      <c r="J2403" s="4" t="s">
        <v>4912</v>
      </c>
      <c r="K2403" s="4" t="s">
        <v>56</v>
      </c>
      <c r="L2403" s="4" t="s">
        <v>4571</v>
      </c>
      <c r="M2403" s="4" t="s">
        <v>258</v>
      </c>
      <c r="N2403" s="4" t="s">
        <v>4572</v>
      </c>
      <c r="O2403" s="4" t="s">
        <v>258</v>
      </c>
      <c r="P2403" s="4" t="s">
        <v>4573</v>
      </c>
      <c r="Q2403" s="4" t="s">
        <v>172</v>
      </c>
      <c r="R2403" s="4" t="s">
        <v>4574</v>
      </c>
      <c r="S2403" s="4" t="s">
        <v>173</v>
      </c>
      <c r="U2403" s="40" t="s">
        <v>54</v>
      </c>
      <c r="V2403" s="41" t="s">
        <v>4912</v>
      </c>
      <c r="W2403" s="41" t="s">
        <v>56</v>
      </c>
      <c r="X2403" s="41" t="s">
        <v>4571</v>
      </c>
      <c r="Y2403" s="41" t="s">
        <v>258</v>
      </c>
      <c r="Z2403" s="41" t="s">
        <v>4572</v>
      </c>
      <c r="AA2403" s="41" t="s">
        <v>258</v>
      </c>
      <c r="AB2403" s="41" t="s">
        <v>4573</v>
      </c>
      <c r="AC2403" s="41" t="s">
        <v>172</v>
      </c>
      <c r="AD2403" s="41" t="s">
        <v>4574</v>
      </c>
      <c r="AE2403" s="41" t="s">
        <v>173</v>
      </c>
    </row>
    <row r="2404" spans="1:31">
      <c r="A2404" s="4">
        <v>102400</v>
      </c>
      <c r="C2404" s="43" t="s">
        <v>4913</v>
      </c>
      <c r="D2404" s="40" t="s">
        <v>54</v>
      </c>
      <c r="J2404" s="4" t="s">
        <v>4914</v>
      </c>
      <c r="K2404" s="4" t="s">
        <v>56</v>
      </c>
      <c r="L2404" s="4" t="s">
        <v>4571</v>
      </c>
      <c r="M2404" s="4" t="s">
        <v>258</v>
      </c>
      <c r="N2404" s="4" t="s">
        <v>4572</v>
      </c>
      <c r="O2404" s="4" t="s">
        <v>258</v>
      </c>
      <c r="P2404" s="4" t="s">
        <v>4573</v>
      </c>
      <c r="Q2404" s="4" t="s">
        <v>172</v>
      </c>
      <c r="R2404" s="4" t="s">
        <v>4574</v>
      </c>
      <c r="S2404" s="4" t="s">
        <v>173</v>
      </c>
      <c r="U2404" s="40" t="s">
        <v>54</v>
      </c>
      <c r="V2404" s="41" t="s">
        <v>4914</v>
      </c>
      <c r="W2404" s="41" t="s">
        <v>56</v>
      </c>
      <c r="X2404" s="41" t="s">
        <v>4571</v>
      </c>
      <c r="Y2404" s="41" t="s">
        <v>258</v>
      </c>
      <c r="Z2404" s="41" t="s">
        <v>4572</v>
      </c>
      <c r="AA2404" s="41" t="s">
        <v>258</v>
      </c>
      <c r="AB2404" s="41" t="s">
        <v>4573</v>
      </c>
      <c r="AC2404" s="41" t="s">
        <v>172</v>
      </c>
      <c r="AD2404" s="41" t="s">
        <v>4574</v>
      </c>
      <c r="AE2404" s="41" t="s">
        <v>173</v>
      </c>
    </row>
    <row r="2405" spans="1:31">
      <c r="A2405" s="4">
        <v>102401</v>
      </c>
      <c r="C2405" s="43" t="s">
        <v>4915</v>
      </c>
      <c r="D2405" s="40" t="s">
        <v>54</v>
      </c>
      <c r="J2405" s="4" t="s">
        <v>4916</v>
      </c>
      <c r="K2405" s="4" t="s">
        <v>56</v>
      </c>
      <c r="L2405" s="4" t="s">
        <v>4571</v>
      </c>
      <c r="M2405" s="4" t="s">
        <v>258</v>
      </c>
      <c r="N2405" s="4" t="s">
        <v>4572</v>
      </c>
      <c r="O2405" s="4" t="s">
        <v>258</v>
      </c>
      <c r="P2405" s="4" t="s">
        <v>4573</v>
      </c>
      <c r="Q2405" s="4" t="s">
        <v>172</v>
      </c>
      <c r="R2405" s="4" t="s">
        <v>4574</v>
      </c>
      <c r="S2405" s="4" t="s">
        <v>173</v>
      </c>
      <c r="U2405" s="40" t="s">
        <v>54</v>
      </c>
      <c r="V2405" s="41" t="s">
        <v>4916</v>
      </c>
      <c r="W2405" s="41" t="s">
        <v>56</v>
      </c>
      <c r="X2405" s="41" t="s">
        <v>4571</v>
      </c>
      <c r="Y2405" s="41" t="s">
        <v>258</v>
      </c>
      <c r="Z2405" s="41" t="s">
        <v>4572</v>
      </c>
      <c r="AA2405" s="41" t="s">
        <v>258</v>
      </c>
      <c r="AB2405" s="41" t="s">
        <v>4573</v>
      </c>
      <c r="AC2405" s="41" t="s">
        <v>172</v>
      </c>
      <c r="AD2405" s="41" t="s">
        <v>4574</v>
      </c>
      <c r="AE2405" s="41" t="s">
        <v>173</v>
      </c>
    </row>
    <row r="2406" spans="1:31">
      <c r="A2406" s="4">
        <v>102402</v>
      </c>
      <c r="C2406" s="43" t="s">
        <v>4917</v>
      </c>
      <c r="D2406" s="40" t="s">
        <v>54</v>
      </c>
      <c r="J2406" s="4" t="s">
        <v>4918</v>
      </c>
      <c r="K2406" s="4" t="s">
        <v>56</v>
      </c>
      <c r="L2406" s="4" t="s">
        <v>4571</v>
      </c>
      <c r="M2406" s="4" t="s">
        <v>258</v>
      </c>
      <c r="N2406" s="4" t="s">
        <v>4572</v>
      </c>
      <c r="O2406" s="4" t="s">
        <v>258</v>
      </c>
      <c r="P2406" s="4" t="s">
        <v>4573</v>
      </c>
      <c r="Q2406" s="4" t="s">
        <v>172</v>
      </c>
      <c r="R2406" s="4" t="s">
        <v>4574</v>
      </c>
      <c r="S2406" s="4" t="s">
        <v>173</v>
      </c>
      <c r="U2406" s="40" t="s">
        <v>54</v>
      </c>
      <c r="V2406" s="41" t="s">
        <v>4918</v>
      </c>
      <c r="W2406" s="41" t="s">
        <v>56</v>
      </c>
      <c r="X2406" s="41" t="s">
        <v>4571</v>
      </c>
      <c r="Y2406" s="41" t="s">
        <v>258</v>
      </c>
      <c r="Z2406" s="41" t="s">
        <v>4572</v>
      </c>
      <c r="AA2406" s="41" t="s">
        <v>258</v>
      </c>
      <c r="AB2406" s="41" t="s">
        <v>4573</v>
      </c>
      <c r="AC2406" s="41" t="s">
        <v>172</v>
      </c>
      <c r="AD2406" s="41" t="s">
        <v>4574</v>
      </c>
      <c r="AE2406" s="41" t="s">
        <v>173</v>
      </c>
    </row>
    <row r="2407" spans="1:31">
      <c r="A2407" s="4">
        <v>102403</v>
      </c>
      <c r="C2407" s="43" t="s">
        <v>4919</v>
      </c>
      <c r="D2407" s="40" t="s">
        <v>54</v>
      </c>
      <c r="J2407" s="4" t="s">
        <v>4920</v>
      </c>
      <c r="K2407" s="4" t="s">
        <v>56</v>
      </c>
      <c r="L2407" s="4" t="s">
        <v>4571</v>
      </c>
      <c r="M2407" s="4" t="s">
        <v>258</v>
      </c>
      <c r="N2407" s="4" t="s">
        <v>4572</v>
      </c>
      <c r="O2407" s="4" t="s">
        <v>258</v>
      </c>
      <c r="P2407" s="4" t="s">
        <v>4573</v>
      </c>
      <c r="Q2407" s="4" t="s">
        <v>172</v>
      </c>
      <c r="R2407" s="4" t="s">
        <v>4574</v>
      </c>
      <c r="S2407" s="4" t="s">
        <v>173</v>
      </c>
      <c r="U2407" s="40" t="s">
        <v>54</v>
      </c>
      <c r="V2407" s="41" t="s">
        <v>4920</v>
      </c>
      <c r="W2407" s="41" t="s">
        <v>56</v>
      </c>
      <c r="X2407" s="41" t="s">
        <v>4571</v>
      </c>
      <c r="Y2407" s="41" t="s">
        <v>258</v>
      </c>
      <c r="Z2407" s="41" t="s">
        <v>4572</v>
      </c>
      <c r="AA2407" s="41" t="s">
        <v>258</v>
      </c>
      <c r="AB2407" s="41" t="s">
        <v>4573</v>
      </c>
      <c r="AC2407" s="41" t="s">
        <v>172</v>
      </c>
      <c r="AD2407" s="41" t="s">
        <v>4574</v>
      </c>
      <c r="AE2407" s="41" t="s">
        <v>173</v>
      </c>
    </row>
    <row r="2408" spans="1:31">
      <c r="A2408" s="4">
        <v>102404</v>
      </c>
      <c r="C2408" s="43" t="s">
        <v>4921</v>
      </c>
      <c r="D2408" s="40" t="s">
        <v>54</v>
      </c>
      <c r="J2408" s="4" t="s">
        <v>4922</v>
      </c>
      <c r="K2408" s="4" t="s">
        <v>56</v>
      </c>
      <c r="L2408" s="4" t="s">
        <v>4571</v>
      </c>
      <c r="M2408" s="4" t="s">
        <v>258</v>
      </c>
      <c r="N2408" s="4" t="s">
        <v>4572</v>
      </c>
      <c r="O2408" s="4" t="s">
        <v>258</v>
      </c>
      <c r="P2408" s="4" t="s">
        <v>4573</v>
      </c>
      <c r="Q2408" s="4" t="s">
        <v>172</v>
      </c>
      <c r="R2408" s="4" t="s">
        <v>4574</v>
      </c>
      <c r="S2408" s="4" t="s">
        <v>173</v>
      </c>
      <c r="U2408" s="40" t="s">
        <v>54</v>
      </c>
      <c r="V2408" s="41" t="s">
        <v>4922</v>
      </c>
      <c r="W2408" s="41" t="s">
        <v>56</v>
      </c>
      <c r="X2408" s="41" t="s">
        <v>4571</v>
      </c>
      <c r="Y2408" s="41" t="s">
        <v>258</v>
      </c>
      <c r="Z2408" s="41" t="s">
        <v>4572</v>
      </c>
      <c r="AA2408" s="41" t="s">
        <v>258</v>
      </c>
      <c r="AB2408" s="41" t="s">
        <v>4573</v>
      </c>
      <c r="AC2408" s="41" t="s">
        <v>172</v>
      </c>
      <c r="AD2408" s="41" t="s">
        <v>4574</v>
      </c>
      <c r="AE2408" s="41" t="s">
        <v>173</v>
      </c>
    </row>
    <row r="2409" spans="1:31">
      <c r="A2409" s="4">
        <v>102405</v>
      </c>
      <c r="C2409" s="43" t="s">
        <v>4923</v>
      </c>
      <c r="D2409" s="40" t="s">
        <v>54</v>
      </c>
      <c r="J2409" s="4" t="s">
        <v>4924</v>
      </c>
      <c r="K2409" s="4" t="s">
        <v>56</v>
      </c>
      <c r="L2409" s="4" t="s">
        <v>4571</v>
      </c>
      <c r="M2409" s="4" t="s">
        <v>258</v>
      </c>
      <c r="N2409" s="4" t="s">
        <v>4572</v>
      </c>
      <c r="O2409" s="4" t="s">
        <v>258</v>
      </c>
      <c r="P2409" s="4" t="s">
        <v>4573</v>
      </c>
      <c r="Q2409" s="4" t="s">
        <v>172</v>
      </c>
      <c r="R2409" s="4" t="s">
        <v>4574</v>
      </c>
      <c r="S2409" s="4" t="s">
        <v>173</v>
      </c>
      <c r="U2409" s="40" t="s">
        <v>54</v>
      </c>
      <c r="V2409" s="41" t="s">
        <v>4924</v>
      </c>
      <c r="W2409" s="41" t="s">
        <v>56</v>
      </c>
      <c r="X2409" s="41" t="s">
        <v>4571</v>
      </c>
      <c r="Y2409" s="41" t="s">
        <v>258</v>
      </c>
      <c r="Z2409" s="41" t="s">
        <v>4572</v>
      </c>
      <c r="AA2409" s="41" t="s">
        <v>258</v>
      </c>
      <c r="AB2409" s="41" t="s">
        <v>4573</v>
      </c>
      <c r="AC2409" s="41" t="s">
        <v>172</v>
      </c>
      <c r="AD2409" s="41" t="s">
        <v>4574</v>
      </c>
      <c r="AE2409" s="41" t="s">
        <v>173</v>
      </c>
    </row>
    <row r="2410" spans="1:31">
      <c r="A2410" s="4">
        <v>102406</v>
      </c>
      <c r="C2410" s="43" t="s">
        <v>4925</v>
      </c>
      <c r="D2410" s="40" t="s">
        <v>54</v>
      </c>
      <c r="J2410" s="4" t="s">
        <v>4926</v>
      </c>
      <c r="K2410" s="4" t="s">
        <v>56</v>
      </c>
      <c r="L2410" s="4" t="s">
        <v>4571</v>
      </c>
      <c r="M2410" s="4" t="s">
        <v>258</v>
      </c>
      <c r="N2410" s="4" t="s">
        <v>4572</v>
      </c>
      <c r="O2410" s="4" t="s">
        <v>258</v>
      </c>
      <c r="P2410" s="4" t="s">
        <v>4573</v>
      </c>
      <c r="Q2410" s="4" t="s">
        <v>172</v>
      </c>
      <c r="R2410" s="4" t="s">
        <v>4574</v>
      </c>
      <c r="S2410" s="4" t="s">
        <v>173</v>
      </c>
      <c r="U2410" s="40" t="s">
        <v>54</v>
      </c>
      <c r="V2410" s="41" t="s">
        <v>4926</v>
      </c>
      <c r="W2410" s="41" t="s">
        <v>56</v>
      </c>
      <c r="X2410" s="41" t="s">
        <v>4571</v>
      </c>
      <c r="Y2410" s="41" t="s">
        <v>258</v>
      </c>
      <c r="Z2410" s="41" t="s">
        <v>4572</v>
      </c>
      <c r="AA2410" s="41" t="s">
        <v>258</v>
      </c>
      <c r="AB2410" s="41" t="s">
        <v>4573</v>
      </c>
      <c r="AC2410" s="41" t="s">
        <v>172</v>
      </c>
      <c r="AD2410" s="41" t="s">
        <v>4574</v>
      </c>
      <c r="AE2410" s="41" t="s">
        <v>173</v>
      </c>
    </row>
    <row r="2411" spans="1:31">
      <c r="A2411" s="4">
        <v>102407</v>
      </c>
      <c r="C2411" s="43" t="s">
        <v>4927</v>
      </c>
      <c r="D2411" s="40" t="s">
        <v>54</v>
      </c>
      <c r="J2411" s="4" t="s">
        <v>4928</v>
      </c>
      <c r="K2411" s="4" t="s">
        <v>56</v>
      </c>
      <c r="L2411" s="4" t="s">
        <v>4571</v>
      </c>
      <c r="M2411" s="4" t="s">
        <v>258</v>
      </c>
      <c r="N2411" s="4" t="s">
        <v>4572</v>
      </c>
      <c r="O2411" s="4" t="s">
        <v>258</v>
      </c>
      <c r="P2411" s="4" t="s">
        <v>4573</v>
      </c>
      <c r="Q2411" s="4" t="s">
        <v>172</v>
      </c>
      <c r="R2411" s="4" t="s">
        <v>4574</v>
      </c>
      <c r="S2411" s="4" t="s">
        <v>173</v>
      </c>
      <c r="U2411" s="40" t="s">
        <v>54</v>
      </c>
      <c r="V2411" s="41" t="s">
        <v>4928</v>
      </c>
      <c r="W2411" s="41" t="s">
        <v>56</v>
      </c>
      <c r="X2411" s="41" t="s">
        <v>4571</v>
      </c>
      <c r="Y2411" s="41" t="s">
        <v>258</v>
      </c>
      <c r="Z2411" s="41" t="s">
        <v>4572</v>
      </c>
      <c r="AA2411" s="41" t="s">
        <v>258</v>
      </c>
      <c r="AB2411" s="41" t="s">
        <v>4573</v>
      </c>
      <c r="AC2411" s="41" t="s">
        <v>172</v>
      </c>
      <c r="AD2411" s="41" t="s">
        <v>4574</v>
      </c>
      <c r="AE2411" s="41" t="s">
        <v>173</v>
      </c>
    </row>
    <row r="2412" spans="1:31">
      <c r="A2412" s="4">
        <v>102408</v>
      </c>
      <c r="C2412" s="43" t="s">
        <v>4929</v>
      </c>
      <c r="D2412" s="40" t="s">
        <v>54</v>
      </c>
      <c r="J2412" s="4" t="s">
        <v>4930</v>
      </c>
      <c r="K2412" s="4" t="s">
        <v>56</v>
      </c>
      <c r="L2412" s="4" t="s">
        <v>4571</v>
      </c>
      <c r="M2412" s="4" t="s">
        <v>258</v>
      </c>
      <c r="N2412" s="4" t="s">
        <v>4572</v>
      </c>
      <c r="O2412" s="4" t="s">
        <v>258</v>
      </c>
      <c r="P2412" s="4" t="s">
        <v>4573</v>
      </c>
      <c r="Q2412" s="4" t="s">
        <v>172</v>
      </c>
      <c r="R2412" s="4" t="s">
        <v>4574</v>
      </c>
      <c r="S2412" s="4" t="s">
        <v>173</v>
      </c>
      <c r="U2412" s="40" t="s">
        <v>54</v>
      </c>
      <c r="V2412" s="41" t="s">
        <v>4930</v>
      </c>
      <c r="W2412" s="41" t="s">
        <v>56</v>
      </c>
      <c r="X2412" s="41" t="s">
        <v>4571</v>
      </c>
      <c r="Y2412" s="41" t="s">
        <v>258</v>
      </c>
      <c r="Z2412" s="41" t="s">
        <v>4572</v>
      </c>
      <c r="AA2412" s="41" t="s">
        <v>258</v>
      </c>
      <c r="AB2412" s="41" t="s">
        <v>4573</v>
      </c>
      <c r="AC2412" s="41" t="s">
        <v>172</v>
      </c>
      <c r="AD2412" s="41" t="s">
        <v>4574</v>
      </c>
      <c r="AE2412" s="41" t="s">
        <v>173</v>
      </c>
    </row>
    <row r="2413" spans="1:31">
      <c r="A2413" s="4">
        <v>102409</v>
      </c>
      <c r="C2413" s="43" t="s">
        <v>4931</v>
      </c>
      <c r="D2413" s="40" t="s">
        <v>54</v>
      </c>
      <c r="J2413" s="4" t="s">
        <v>4932</v>
      </c>
      <c r="K2413" s="4" t="s">
        <v>56</v>
      </c>
      <c r="L2413" s="4" t="s">
        <v>4571</v>
      </c>
      <c r="M2413" s="4" t="s">
        <v>258</v>
      </c>
      <c r="N2413" s="4" t="s">
        <v>4572</v>
      </c>
      <c r="O2413" s="4" t="s">
        <v>258</v>
      </c>
      <c r="P2413" s="4" t="s">
        <v>4573</v>
      </c>
      <c r="Q2413" s="4" t="s">
        <v>172</v>
      </c>
      <c r="R2413" s="4" t="s">
        <v>4574</v>
      </c>
      <c r="S2413" s="4" t="s">
        <v>173</v>
      </c>
      <c r="U2413" s="40" t="s">
        <v>54</v>
      </c>
      <c r="V2413" s="41" t="s">
        <v>4932</v>
      </c>
      <c r="W2413" s="41" t="s">
        <v>56</v>
      </c>
      <c r="X2413" s="41" t="s">
        <v>4571</v>
      </c>
      <c r="Y2413" s="41" t="s">
        <v>258</v>
      </c>
      <c r="Z2413" s="41" t="s">
        <v>4572</v>
      </c>
      <c r="AA2413" s="41" t="s">
        <v>258</v>
      </c>
      <c r="AB2413" s="41" t="s">
        <v>4573</v>
      </c>
      <c r="AC2413" s="41" t="s">
        <v>172</v>
      </c>
      <c r="AD2413" s="41" t="s">
        <v>4574</v>
      </c>
      <c r="AE2413" s="41" t="s">
        <v>173</v>
      </c>
    </row>
    <row r="2414" spans="1:31">
      <c r="A2414" s="4">
        <v>102410</v>
      </c>
      <c r="C2414" s="43" t="s">
        <v>4933</v>
      </c>
      <c r="D2414" s="40" t="s">
        <v>54</v>
      </c>
      <c r="J2414" s="4" t="s">
        <v>4934</v>
      </c>
      <c r="K2414" s="4" t="s">
        <v>56</v>
      </c>
      <c r="L2414" s="4" t="s">
        <v>4571</v>
      </c>
      <c r="M2414" s="4" t="s">
        <v>258</v>
      </c>
      <c r="N2414" s="4" t="s">
        <v>4572</v>
      </c>
      <c r="O2414" s="4" t="s">
        <v>258</v>
      </c>
      <c r="P2414" s="4" t="s">
        <v>4573</v>
      </c>
      <c r="Q2414" s="4" t="s">
        <v>172</v>
      </c>
      <c r="R2414" s="4" t="s">
        <v>4574</v>
      </c>
      <c r="S2414" s="4" t="s">
        <v>173</v>
      </c>
      <c r="U2414" s="40" t="s">
        <v>54</v>
      </c>
      <c r="V2414" s="41" t="s">
        <v>4934</v>
      </c>
      <c r="W2414" s="41" t="s">
        <v>56</v>
      </c>
      <c r="X2414" s="41" t="s">
        <v>4571</v>
      </c>
      <c r="Y2414" s="41" t="s">
        <v>258</v>
      </c>
      <c r="Z2414" s="41" t="s">
        <v>4572</v>
      </c>
      <c r="AA2414" s="41" t="s">
        <v>258</v>
      </c>
      <c r="AB2414" s="41" t="s">
        <v>4573</v>
      </c>
      <c r="AC2414" s="41" t="s">
        <v>172</v>
      </c>
      <c r="AD2414" s="41" t="s">
        <v>4574</v>
      </c>
      <c r="AE2414" s="41" t="s">
        <v>173</v>
      </c>
    </row>
    <row r="2415" spans="1:31">
      <c r="A2415" s="4">
        <v>102411</v>
      </c>
      <c r="C2415" s="43" t="s">
        <v>4935</v>
      </c>
      <c r="D2415" s="40" t="s">
        <v>54</v>
      </c>
      <c r="J2415" s="4" t="s">
        <v>4936</v>
      </c>
      <c r="K2415" s="4" t="s">
        <v>56</v>
      </c>
      <c r="L2415" s="4" t="s">
        <v>4571</v>
      </c>
      <c r="M2415" s="4" t="s">
        <v>258</v>
      </c>
      <c r="N2415" s="4" t="s">
        <v>4572</v>
      </c>
      <c r="O2415" s="4" t="s">
        <v>258</v>
      </c>
      <c r="P2415" s="4" t="s">
        <v>4573</v>
      </c>
      <c r="Q2415" s="4" t="s">
        <v>172</v>
      </c>
      <c r="R2415" s="4" t="s">
        <v>4574</v>
      </c>
      <c r="S2415" s="4" t="s">
        <v>173</v>
      </c>
      <c r="U2415" s="40" t="s">
        <v>54</v>
      </c>
      <c r="V2415" s="41" t="s">
        <v>4936</v>
      </c>
      <c r="W2415" s="41" t="s">
        <v>56</v>
      </c>
      <c r="X2415" s="41" t="s">
        <v>4571</v>
      </c>
      <c r="Y2415" s="41" t="s">
        <v>258</v>
      </c>
      <c r="Z2415" s="41" t="s">
        <v>4572</v>
      </c>
      <c r="AA2415" s="41" t="s">
        <v>258</v>
      </c>
      <c r="AB2415" s="41" t="s">
        <v>4573</v>
      </c>
      <c r="AC2415" s="41" t="s">
        <v>172</v>
      </c>
      <c r="AD2415" s="41" t="s">
        <v>4574</v>
      </c>
      <c r="AE2415" s="41" t="s">
        <v>173</v>
      </c>
    </row>
    <row r="2416" spans="1:31">
      <c r="A2416" s="4">
        <v>102412</v>
      </c>
      <c r="C2416" s="43" t="s">
        <v>4937</v>
      </c>
      <c r="D2416" s="40" t="s">
        <v>54</v>
      </c>
      <c r="J2416" s="4" t="s">
        <v>4938</v>
      </c>
      <c r="K2416" s="4" t="s">
        <v>56</v>
      </c>
      <c r="L2416" s="4" t="s">
        <v>4571</v>
      </c>
      <c r="M2416" s="4" t="s">
        <v>258</v>
      </c>
      <c r="N2416" s="4" t="s">
        <v>4572</v>
      </c>
      <c r="O2416" s="4" t="s">
        <v>258</v>
      </c>
      <c r="P2416" s="4" t="s">
        <v>4573</v>
      </c>
      <c r="Q2416" s="4" t="s">
        <v>172</v>
      </c>
      <c r="R2416" s="4" t="s">
        <v>4574</v>
      </c>
      <c r="S2416" s="4" t="s">
        <v>173</v>
      </c>
      <c r="U2416" s="40" t="s">
        <v>54</v>
      </c>
      <c r="V2416" s="41" t="s">
        <v>4938</v>
      </c>
      <c r="W2416" s="41" t="s">
        <v>56</v>
      </c>
      <c r="X2416" s="41" t="s">
        <v>4571</v>
      </c>
      <c r="Y2416" s="41" t="s">
        <v>258</v>
      </c>
      <c r="Z2416" s="41" t="s">
        <v>4572</v>
      </c>
      <c r="AA2416" s="41" t="s">
        <v>258</v>
      </c>
      <c r="AB2416" s="41" t="s">
        <v>4573</v>
      </c>
      <c r="AC2416" s="41" t="s">
        <v>172</v>
      </c>
      <c r="AD2416" s="41" t="s">
        <v>4574</v>
      </c>
      <c r="AE2416" s="41" t="s">
        <v>173</v>
      </c>
    </row>
    <row r="2417" spans="1:31">
      <c r="A2417" s="4">
        <v>102413</v>
      </c>
      <c r="C2417" s="43" t="s">
        <v>4939</v>
      </c>
      <c r="D2417" s="40" t="s">
        <v>54</v>
      </c>
      <c r="J2417" s="4" t="s">
        <v>4940</v>
      </c>
      <c r="K2417" s="4" t="s">
        <v>56</v>
      </c>
      <c r="L2417" s="4" t="s">
        <v>4571</v>
      </c>
      <c r="M2417" s="4" t="s">
        <v>258</v>
      </c>
      <c r="N2417" s="4" t="s">
        <v>4572</v>
      </c>
      <c r="O2417" s="4" t="s">
        <v>258</v>
      </c>
      <c r="P2417" s="4" t="s">
        <v>4573</v>
      </c>
      <c r="Q2417" s="4" t="s">
        <v>172</v>
      </c>
      <c r="R2417" s="4" t="s">
        <v>4574</v>
      </c>
      <c r="S2417" s="4" t="s">
        <v>173</v>
      </c>
      <c r="U2417" s="40" t="s">
        <v>54</v>
      </c>
      <c r="V2417" s="41" t="s">
        <v>4940</v>
      </c>
      <c r="W2417" s="41" t="s">
        <v>56</v>
      </c>
      <c r="X2417" s="41" t="s">
        <v>4571</v>
      </c>
      <c r="Y2417" s="41" t="s">
        <v>258</v>
      </c>
      <c r="Z2417" s="41" t="s">
        <v>4572</v>
      </c>
      <c r="AA2417" s="41" t="s">
        <v>258</v>
      </c>
      <c r="AB2417" s="41" t="s">
        <v>4573</v>
      </c>
      <c r="AC2417" s="41" t="s">
        <v>172</v>
      </c>
      <c r="AD2417" s="41" t="s">
        <v>4574</v>
      </c>
      <c r="AE2417" s="41" t="s">
        <v>173</v>
      </c>
    </row>
    <row r="2418" spans="1:31">
      <c r="A2418" s="4">
        <v>102414</v>
      </c>
      <c r="C2418" s="43" t="s">
        <v>4941</v>
      </c>
      <c r="D2418" s="40" t="s">
        <v>54</v>
      </c>
      <c r="J2418" s="4" t="s">
        <v>4942</v>
      </c>
      <c r="K2418" s="4" t="s">
        <v>56</v>
      </c>
      <c r="L2418" s="4" t="s">
        <v>4571</v>
      </c>
      <c r="M2418" s="4" t="s">
        <v>258</v>
      </c>
      <c r="N2418" s="4" t="s">
        <v>4572</v>
      </c>
      <c r="O2418" s="4" t="s">
        <v>258</v>
      </c>
      <c r="P2418" s="4" t="s">
        <v>4573</v>
      </c>
      <c r="Q2418" s="4" t="s">
        <v>172</v>
      </c>
      <c r="R2418" s="4" t="s">
        <v>4574</v>
      </c>
      <c r="S2418" s="4" t="s">
        <v>173</v>
      </c>
      <c r="U2418" s="40" t="s">
        <v>54</v>
      </c>
      <c r="V2418" s="41" t="s">
        <v>4942</v>
      </c>
      <c r="W2418" s="41" t="s">
        <v>56</v>
      </c>
      <c r="X2418" s="41" t="s">
        <v>4571</v>
      </c>
      <c r="Y2418" s="41" t="s">
        <v>258</v>
      </c>
      <c r="Z2418" s="41" t="s">
        <v>4572</v>
      </c>
      <c r="AA2418" s="41" t="s">
        <v>258</v>
      </c>
      <c r="AB2418" s="41" t="s">
        <v>4573</v>
      </c>
      <c r="AC2418" s="41" t="s">
        <v>172</v>
      </c>
      <c r="AD2418" s="41" t="s">
        <v>4574</v>
      </c>
      <c r="AE2418" s="41" t="s">
        <v>173</v>
      </c>
    </row>
    <row r="2419" spans="1:31">
      <c r="A2419" s="4">
        <v>102415</v>
      </c>
      <c r="C2419" s="43" t="s">
        <v>4943</v>
      </c>
      <c r="D2419" s="40" t="s">
        <v>54</v>
      </c>
      <c r="J2419" s="4" t="s">
        <v>4944</v>
      </c>
      <c r="K2419" s="4" t="s">
        <v>56</v>
      </c>
      <c r="L2419" s="4" t="s">
        <v>4571</v>
      </c>
      <c r="M2419" s="4" t="s">
        <v>258</v>
      </c>
      <c r="N2419" s="4" t="s">
        <v>4572</v>
      </c>
      <c r="O2419" s="4" t="s">
        <v>258</v>
      </c>
      <c r="P2419" s="4" t="s">
        <v>4573</v>
      </c>
      <c r="Q2419" s="4" t="s">
        <v>172</v>
      </c>
      <c r="R2419" s="4" t="s">
        <v>4574</v>
      </c>
      <c r="S2419" s="4" t="s">
        <v>173</v>
      </c>
      <c r="U2419" s="40" t="s">
        <v>54</v>
      </c>
      <c r="V2419" s="41" t="s">
        <v>4944</v>
      </c>
      <c r="W2419" s="41" t="s">
        <v>56</v>
      </c>
      <c r="X2419" s="41" t="s">
        <v>4571</v>
      </c>
      <c r="Y2419" s="41" t="s">
        <v>258</v>
      </c>
      <c r="Z2419" s="41" t="s">
        <v>4572</v>
      </c>
      <c r="AA2419" s="41" t="s">
        <v>258</v>
      </c>
      <c r="AB2419" s="41" t="s">
        <v>4573</v>
      </c>
      <c r="AC2419" s="41" t="s">
        <v>172</v>
      </c>
      <c r="AD2419" s="41" t="s">
        <v>4574</v>
      </c>
      <c r="AE2419" s="41" t="s">
        <v>173</v>
      </c>
    </row>
    <row r="2420" spans="1:31">
      <c r="A2420" s="4">
        <v>102416</v>
      </c>
      <c r="C2420" s="43" t="s">
        <v>4945</v>
      </c>
      <c r="D2420" s="40" t="s">
        <v>54</v>
      </c>
      <c r="J2420" s="4" t="s">
        <v>4946</v>
      </c>
      <c r="K2420" s="4" t="s">
        <v>56</v>
      </c>
      <c r="L2420" s="4" t="s">
        <v>4571</v>
      </c>
      <c r="M2420" s="4" t="s">
        <v>258</v>
      </c>
      <c r="N2420" s="4" t="s">
        <v>4572</v>
      </c>
      <c r="O2420" s="4" t="s">
        <v>258</v>
      </c>
      <c r="P2420" s="4" t="s">
        <v>4573</v>
      </c>
      <c r="Q2420" s="4" t="s">
        <v>172</v>
      </c>
      <c r="R2420" s="4" t="s">
        <v>4574</v>
      </c>
      <c r="S2420" s="4" t="s">
        <v>173</v>
      </c>
      <c r="U2420" s="40" t="s">
        <v>54</v>
      </c>
      <c r="V2420" s="41" t="s">
        <v>4946</v>
      </c>
      <c r="W2420" s="41" t="s">
        <v>56</v>
      </c>
      <c r="X2420" s="41" t="s">
        <v>4571</v>
      </c>
      <c r="Y2420" s="41" t="s">
        <v>258</v>
      </c>
      <c r="Z2420" s="41" t="s">
        <v>4572</v>
      </c>
      <c r="AA2420" s="41" t="s">
        <v>258</v>
      </c>
      <c r="AB2420" s="41" t="s">
        <v>4573</v>
      </c>
      <c r="AC2420" s="41" t="s">
        <v>172</v>
      </c>
      <c r="AD2420" s="41" t="s">
        <v>4574</v>
      </c>
      <c r="AE2420" s="41" t="s">
        <v>173</v>
      </c>
    </row>
    <row r="2421" spans="1:31">
      <c r="A2421" s="4">
        <v>102417</v>
      </c>
      <c r="C2421" s="43" t="s">
        <v>4947</v>
      </c>
      <c r="D2421" s="40" t="s">
        <v>54</v>
      </c>
      <c r="J2421" s="4" t="s">
        <v>4948</v>
      </c>
      <c r="K2421" s="4" t="s">
        <v>56</v>
      </c>
      <c r="L2421" s="4" t="s">
        <v>4571</v>
      </c>
      <c r="M2421" s="4" t="s">
        <v>258</v>
      </c>
      <c r="N2421" s="4" t="s">
        <v>4572</v>
      </c>
      <c r="O2421" s="4" t="s">
        <v>258</v>
      </c>
      <c r="P2421" s="4" t="s">
        <v>4573</v>
      </c>
      <c r="Q2421" s="4" t="s">
        <v>172</v>
      </c>
      <c r="R2421" s="4" t="s">
        <v>4574</v>
      </c>
      <c r="S2421" s="4" t="s">
        <v>173</v>
      </c>
      <c r="U2421" s="40" t="s">
        <v>54</v>
      </c>
      <c r="V2421" s="41" t="s">
        <v>4948</v>
      </c>
      <c r="W2421" s="41" t="s">
        <v>56</v>
      </c>
      <c r="X2421" s="41" t="s">
        <v>4571</v>
      </c>
      <c r="Y2421" s="41" t="s">
        <v>258</v>
      </c>
      <c r="Z2421" s="41" t="s">
        <v>4572</v>
      </c>
      <c r="AA2421" s="41" t="s">
        <v>258</v>
      </c>
      <c r="AB2421" s="41" t="s">
        <v>4573</v>
      </c>
      <c r="AC2421" s="41" t="s">
        <v>172</v>
      </c>
      <c r="AD2421" s="41" t="s">
        <v>4574</v>
      </c>
      <c r="AE2421" s="41" t="s">
        <v>173</v>
      </c>
    </row>
    <row r="2422" spans="1:31">
      <c r="A2422" s="4">
        <v>102418</v>
      </c>
      <c r="C2422" s="43" t="s">
        <v>4949</v>
      </c>
      <c r="D2422" s="40" t="s">
        <v>54</v>
      </c>
      <c r="J2422" s="4" t="s">
        <v>4950</v>
      </c>
      <c r="K2422" s="4" t="s">
        <v>56</v>
      </c>
      <c r="L2422" s="4" t="s">
        <v>4571</v>
      </c>
      <c r="M2422" s="4" t="s">
        <v>258</v>
      </c>
      <c r="N2422" s="4" t="s">
        <v>4572</v>
      </c>
      <c r="O2422" s="4" t="s">
        <v>258</v>
      </c>
      <c r="P2422" s="4" t="s">
        <v>4573</v>
      </c>
      <c r="Q2422" s="4" t="s">
        <v>172</v>
      </c>
      <c r="R2422" s="4" t="s">
        <v>4574</v>
      </c>
      <c r="S2422" s="4" t="s">
        <v>173</v>
      </c>
      <c r="U2422" s="40" t="s">
        <v>54</v>
      </c>
      <c r="V2422" s="41" t="s">
        <v>4950</v>
      </c>
      <c r="W2422" s="41" t="s">
        <v>56</v>
      </c>
      <c r="X2422" s="41" t="s">
        <v>4571</v>
      </c>
      <c r="Y2422" s="41" t="s">
        <v>258</v>
      </c>
      <c r="Z2422" s="41" t="s">
        <v>4572</v>
      </c>
      <c r="AA2422" s="41" t="s">
        <v>258</v>
      </c>
      <c r="AB2422" s="41" t="s">
        <v>4573</v>
      </c>
      <c r="AC2422" s="41" t="s">
        <v>172</v>
      </c>
      <c r="AD2422" s="41" t="s">
        <v>4574</v>
      </c>
      <c r="AE2422" s="41" t="s">
        <v>173</v>
      </c>
    </row>
    <row r="2423" spans="1:31">
      <c r="A2423" s="4">
        <v>102419</v>
      </c>
      <c r="C2423" s="43" t="s">
        <v>4951</v>
      </c>
      <c r="D2423" s="40" t="s">
        <v>54</v>
      </c>
      <c r="J2423" s="4" t="s">
        <v>4952</v>
      </c>
      <c r="K2423" s="4" t="s">
        <v>56</v>
      </c>
      <c r="L2423" s="4" t="s">
        <v>4571</v>
      </c>
      <c r="M2423" s="4" t="s">
        <v>258</v>
      </c>
      <c r="N2423" s="4" t="s">
        <v>4572</v>
      </c>
      <c r="O2423" s="4" t="s">
        <v>258</v>
      </c>
      <c r="P2423" s="4" t="s">
        <v>4573</v>
      </c>
      <c r="Q2423" s="4" t="s">
        <v>172</v>
      </c>
      <c r="R2423" s="4" t="s">
        <v>4574</v>
      </c>
      <c r="S2423" s="4" t="s">
        <v>173</v>
      </c>
      <c r="U2423" s="40" t="s">
        <v>54</v>
      </c>
      <c r="V2423" s="41" t="s">
        <v>4952</v>
      </c>
      <c r="W2423" s="41" t="s">
        <v>56</v>
      </c>
      <c r="X2423" s="41" t="s">
        <v>4571</v>
      </c>
      <c r="Y2423" s="41" t="s">
        <v>258</v>
      </c>
      <c r="Z2423" s="41" t="s">
        <v>4572</v>
      </c>
      <c r="AA2423" s="41" t="s">
        <v>258</v>
      </c>
      <c r="AB2423" s="41" t="s">
        <v>4573</v>
      </c>
      <c r="AC2423" s="41" t="s">
        <v>172</v>
      </c>
      <c r="AD2423" s="41" t="s">
        <v>4574</v>
      </c>
      <c r="AE2423" s="41" t="s">
        <v>173</v>
      </c>
    </row>
    <row r="2424" spans="1:31">
      <c r="A2424" s="4">
        <v>102420</v>
      </c>
      <c r="C2424" s="43" t="s">
        <v>4953</v>
      </c>
      <c r="D2424" s="40" t="s">
        <v>54</v>
      </c>
      <c r="J2424" s="4" t="s">
        <v>4954</v>
      </c>
      <c r="K2424" s="4" t="s">
        <v>56</v>
      </c>
      <c r="L2424" s="4" t="s">
        <v>4571</v>
      </c>
      <c r="M2424" s="4" t="s">
        <v>258</v>
      </c>
      <c r="N2424" s="4" t="s">
        <v>4572</v>
      </c>
      <c r="O2424" s="4" t="s">
        <v>258</v>
      </c>
      <c r="P2424" s="4" t="s">
        <v>4573</v>
      </c>
      <c r="Q2424" s="4" t="s">
        <v>172</v>
      </c>
      <c r="R2424" s="4" t="s">
        <v>4574</v>
      </c>
      <c r="S2424" s="4" t="s">
        <v>173</v>
      </c>
      <c r="U2424" s="40" t="s">
        <v>54</v>
      </c>
      <c r="V2424" s="41" t="s">
        <v>4954</v>
      </c>
      <c r="W2424" s="41" t="s">
        <v>56</v>
      </c>
      <c r="X2424" s="41" t="s">
        <v>4571</v>
      </c>
      <c r="Y2424" s="41" t="s">
        <v>258</v>
      </c>
      <c r="Z2424" s="41" t="s">
        <v>4572</v>
      </c>
      <c r="AA2424" s="41" t="s">
        <v>258</v>
      </c>
      <c r="AB2424" s="41" t="s">
        <v>4573</v>
      </c>
      <c r="AC2424" s="41" t="s">
        <v>172</v>
      </c>
      <c r="AD2424" s="41" t="s">
        <v>4574</v>
      </c>
      <c r="AE2424" s="41" t="s">
        <v>173</v>
      </c>
    </row>
    <row r="2425" spans="1:31">
      <c r="A2425" s="4">
        <v>102421</v>
      </c>
      <c r="C2425" s="43" t="s">
        <v>4955</v>
      </c>
      <c r="D2425" s="40" t="s">
        <v>54</v>
      </c>
      <c r="J2425" s="4" t="s">
        <v>4956</v>
      </c>
      <c r="K2425" s="4" t="s">
        <v>56</v>
      </c>
      <c r="L2425" s="4" t="s">
        <v>4571</v>
      </c>
      <c r="M2425" s="4" t="s">
        <v>258</v>
      </c>
      <c r="N2425" s="4" t="s">
        <v>4572</v>
      </c>
      <c r="O2425" s="4" t="s">
        <v>258</v>
      </c>
      <c r="P2425" s="4" t="s">
        <v>4573</v>
      </c>
      <c r="Q2425" s="4" t="s">
        <v>172</v>
      </c>
      <c r="R2425" s="4" t="s">
        <v>4574</v>
      </c>
      <c r="S2425" s="4" t="s">
        <v>173</v>
      </c>
      <c r="U2425" s="40" t="s">
        <v>54</v>
      </c>
      <c r="V2425" s="41" t="s">
        <v>4956</v>
      </c>
      <c r="W2425" s="41" t="s">
        <v>56</v>
      </c>
      <c r="X2425" s="41" t="s">
        <v>4571</v>
      </c>
      <c r="Y2425" s="41" t="s">
        <v>258</v>
      </c>
      <c r="Z2425" s="41" t="s">
        <v>4572</v>
      </c>
      <c r="AA2425" s="41" t="s">
        <v>258</v>
      </c>
      <c r="AB2425" s="41" t="s">
        <v>4573</v>
      </c>
      <c r="AC2425" s="41" t="s">
        <v>172</v>
      </c>
      <c r="AD2425" s="41" t="s">
        <v>4574</v>
      </c>
      <c r="AE2425" s="41" t="s">
        <v>173</v>
      </c>
    </row>
    <row r="2426" spans="1:31">
      <c r="A2426" s="4">
        <v>102422</v>
      </c>
      <c r="C2426" s="43" t="s">
        <v>4957</v>
      </c>
      <c r="D2426" s="40" t="s">
        <v>54</v>
      </c>
      <c r="J2426" s="4" t="s">
        <v>4958</v>
      </c>
      <c r="K2426" s="4" t="s">
        <v>56</v>
      </c>
      <c r="L2426" s="4" t="s">
        <v>4571</v>
      </c>
      <c r="M2426" s="4" t="s">
        <v>258</v>
      </c>
      <c r="N2426" s="4" t="s">
        <v>4572</v>
      </c>
      <c r="O2426" s="4" t="s">
        <v>258</v>
      </c>
      <c r="P2426" s="4" t="s">
        <v>4573</v>
      </c>
      <c r="Q2426" s="4" t="s">
        <v>172</v>
      </c>
      <c r="R2426" s="4" t="s">
        <v>4574</v>
      </c>
      <c r="S2426" s="4" t="s">
        <v>173</v>
      </c>
      <c r="U2426" s="40" t="s">
        <v>54</v>
      </c>
      <c r="V2426" s="41" t="s">
        <v>4958</v>
      </c>
      <c r="W2426" s="41" t="s">
        <v>56</v>
      </c>
      <c r="X2426" s="41" t="s">
        <v>4571</v>
      </c>
      <c r="Y2426" s="41" t="s">
        <v>258</v>
      </c>
      <c r="Z2426" s="41" t="s">
        <v>4572</v>
      </c>
      <c r="AA2426" s="41" t="s">
        <v>258</v>
      </c>
      <c r="AB2426" s="41" t="s">
        <v>4573</v>
      </c>
      <c r="AC2426" s="41" t="s">
        <v>172</v>
      </c>
      <c r="AD2426" s="41" t="s">
        <v>4574</v>
      </c>
      <c r="AE2426" s="41" t="s">
        <v>173</v>
      </c>
    </row>
    <row r="2427" spans="1:31">
      <c r="A2427" s="4">
        <v>102423</v>
      </c>
      <c r="C2427" s="43" t="s">
        <v>4959</v>
      </c>
      <c r="D2427" s="40" t="s">
        <v>54</v>
      </c>
      <c r="J2427" s="4" t="s">
        <v>4960</v>
      </c>
      <c r="K2427" s="4" t="s">
        <v>56</v>
      </c>
      <c r="L2427" s="4" t="s">
        <v>4571</v>
      </c>
      <c r="M2427" s="4" t="s">
        <v>258</v>
      </c>
      <c r="N2427" s="4" t="s">
        <v>4572</v>
      </c>
      <c r="O2427" s="4" t="s">
        <v>258</v>
      </c>
      <c r="P2427" s="4" t="s">
        <v>4573</v>
      </c>
      <c r="Q2427" s="4" t="s">
        <v>172</v>
      </c>
      <c r="R2427" s="4" t="s">
        <v>4574</v>
      </c>
      <c r="S2427" s="4" t="s">
        <v>173</v>
      </c>
      <c r="U2427" s="40" t="s">
        <v>54</v>
      </c>
      <c r="V2427" s="41" t="s">
        <v>4960</v>
      </c>
      <c r="W2427" s="41" t="s">
        <v>56</v>
      </c>
      <c r="X2427" s="41" t="s">
        <v>4571</v>
      </c>
      <c r="Y2427" s="41" t="s">
        <v>258</v>
      </c>
      <c r="Z2427" s="41" t="s">
        <v>4572</v>
      </c>
      <c r="AA2427" s="41" t="s">
        <v>258</v>
      </c>
      <c r="AB2427" s="41" t="s">
        <v>4573</v>
      </c>
      <c r="AC2427" s="41" t="s">
        <v>172</v>
      </c>
      <c r="AD2427" s="41" t="s">
        <v>4574</v>
      </c>
      <c r="AE2427" s="41" t="s">
        <v>173</v>
      </c>
    </row>
    <row r="2428" spans="1:31">
      <c r="A2428" s="4">
        <v>102424</v>
      </c>
      <c r="C2428" s="43" t="s">
        <v>4961</v>
      </c>
      <c r="D2428" s="40" t="s">
        <v>54</v>
      </c>
      <c r="J2428" s="4" t="s">
        <v>4962</v>
      </c>
      <c r="K2428" s="4" t="s">
        <v>56</v>
      </c>
      <c r="L2428" s="4" t="s">
        <v>4571</v>
      </c>
      <c r="M2428" s="4" t="s">
        <v>258</v>
      </c>
      <c r="N2428" s="4" t="s">
        <v>4572</v>
      </c>
      <c r="O2428" s="4" t="s">
        <v>258</v>
      </c>
      <c r="P2428" s="4" t="s">
        <v>4573</v>
      </c>
      <c r="Q2428" s="4" t="s">
        <v>172</v>
      </c>
      <c r="R2428" s="4" t="s">
        <v>4574</v>
      </c>
      <c r="S2428" s="4" t="s">
        <v>173</v>
      </c>
      <c r="U2428" s="40" t="s">
        <v>54</v>
      </c>
      <c r="V2428" s="41" t="s">
        <v>4962</v>
      </c>
      <c r="W2428" s="41" t="s">
        <v>56</v>
      </c>
      <c r="X2428" s="41" t="s">
        <v>4571</v>
      </c>
      <c r="Y2428" s="41" t="s">
        <v>258</v>
      </c>
      <c r="Z2428" s="41" t="s">
        <v>4572</v>
      </c>
      <c r="AA2428" s="41" t="s">
        <v>258</v>
      </c>
      <c r="AB2428" s="41" t="s">
        <v>4573</v>
      </c>
      <c r="AC2428" s="41" t="s">
        <v>172</v>
      </c>
      <c r="AD2428" s="41" t="s">
        <v>4574</v>
      </c>
      <c r="AE2428" s="41" t="s">
        <v>173</v>
      </c>
    </row>
    <row r="2429" spans="1:31">
      <c r="A2429" s="4">
        <v>102425</v>
      </c>
      <c r="C2429" s="43" t="s">
        <v>4963</v>
      </c>
      <c r="D2429" s="40" t="s">
        <v>54</v>
      </c>
      <c r="J2429" s="4" t="s">
        <v>4964</v>
      </c>
      <c r="K2429" s="4" t="s">
        <v>56</v>
      </c>
      <c r="L2429" s="4" t="s">
        <v>4571</v>
      </c>
      <c r="M2429" s="4" t="s">
        <v>258</v>
      </c>
      <c r="N2429" s="4" t="s">
        <v>4572</v>
      </c>
      <c r="O2429" s="4" t="s">
        <v>258</v>
      </c>
      <c r="P2429" s="4" t="s">
        <v>4573</v>
      </c>
      <c r="Q2429" s="4" t="s">
        <v>172</v>
      </c>
      <c r="R2429" s="4" t="s">
        <v>4574</v>
      </c>
      <c r="S2429" s="4" t="s">
        <v>173</v>
      </c>
      <c r="U2429" s="40" t="s">
        <v>54</v>
      </c>
      <c r="V2429" s="41" t="s">
        <v>4964</v>
      </c>
      <c r="W2429" s="41" t="s">
        <v>56</v>
      </c>
      <c r="X2429" s="41" t="s">
        <v>4571</v>
      </c>
      <c r="Y2429" s="41" t="s">
        <v>258</v>
      </c>
      <c r="Z2429" s="41" t="s">
        <v>4572</v>
      </c>
      <c r="AA2429" s="41" t="s">
        <v>258</v>
      </c>
      <c r="AB2429" s="41" t="s">
        <v>4573</v>
      </c>
      <c r="AC2429" s="41" t="s">
        <v>172</v>
      </c>
      <c r="AD2429" s="41" t="s">
        <v>4574</v>
      </c>
      <c r="AE2429" s="41" t="s">
        <v>173</v>
      </c>
    </row>
    <row r="2430" spans="1:31">
      <c r="A2430" s="4">
        <v>102426</v>
      </c>
      <c r="C2430" s="43" t="s">
        <v>4965</v>
      </c>
      <c r="D2430" s="40" t="s">
        <v>54</v>
      </c>
      <c r="J2430" s="4" t="s">
        <v>4966</v>
      </c>
      <c r="K2430" s="4" t="s">
        <v>56</v>
      </c>
      <c r="L2430" s="4" t="s">
        <v>4571</v>
      </c>
      <c r="M2430" s="4" t="s">
        <v>258</v>
      </c>
      <c r="N2430" s="4" t="s">
        <v>4572</v>
      </c>
      <c r="O2430" s="4" t="s">
        <v>258</v>
      </c>
      <c r="P2430" s="4" t="s">
        <v>4573</v>
      </c>
      <c r="Q2430" s="4" t="s">
        <v>172</v>
      </c>
      <c r="R2430" s="4" t="s">
        <v>4574</v>
      </c>
      <c r="S2430" s="4" t="s">
        <v>173</v>
      </c>
      <c r="U2430" s="40" t="s">
        <v>54</v>
      </c>
      <c r="V2430" s="41" t="s">
        <v>4966</v>
      </c>
      <c r="W2430" s="41" t="s">
        <v>56</v>
      </c>
      <c r="X2430" s="41" t="s">
        <v>4571</v>
      </c>
      <c r="Y2430" s="41" t="s">
        <v>258</v>
      </c>
      <c r="Z2430" s="41" t="s">
        <v>4572</v>
      </c>
      <c r="AA2430" s="41" t="s">
        <v>258</v>
      </c>
      <c r="AB2430" s="41" t="s">
        <v>4573</v>
      </c>
      <c r="AC2430" s="41" t="s">
        <v>172</v>
      </c>
      <c r="AD2430" s="41" t="s">
        <v>4574</v>
      </c>
      <c r="AE2430" s="41" t="s">
        <v>173</v>
      </c>
    </row>
    <row r="2431" spans="1:31">
      <c r="A2431" s="4">
        <v>102427</v>
      </c>
      <c r="C2431" s="43" t="s">
        <v>4967</v>
      </c>
      <c r="D2431" s="40" t="s">
        <v>54</v>
      </c>
      <c r="J2431" s="4" t="s">
        <v>4968</v>
      </c>
      <c r="K2431" s="4" t="s">
        <v>56</v>
      </c>
      <c r="L2431" s="4" t="s">
        <v>4571</v>
      </c>
      <c r="M2431" s="4" t="s">
        <v>258</v>
      </c>
      <c r="N2431" s="4" t="s">
        <v>4572</v>
      </c>
      <c r="O2431" s="4" t="s">
        <v>258</v>
      </c>
      <c r="P2431" s="4" t="s">
        <v>4573</v>
      </c>
      <c r="Q2431" s="4" t="s">
        <v>172</v>
      </c>
      <c r="R2431" s="4" t="s">
        <v>4574</v>
      </c>
      <c r="S2431" s="4" t="s">
        <v>173</v>
      </c>
      <c r="U2431" s="40" t="s">
        <v>54</v>
      </c>
      <c r="V2431" s="41" t="s">
        <v>4968</v>
      </c>
      <c r="W2431" s="41" t="s">
        <v>56</v>
      </c>
      <c r="X2431" s="41" t="s">
        <v>4571</v>
      </c>
      <c r="Y2431" s="41" t="s">
        <v>258</v>
      </c>
      <c r="Z2431" s="41" t="s">
        <v>4572</v>
      </c>
      <c r="AA2431" s="41" t="s">
        <v>258</v>
      </c>
      <c r="AB2431" s="41" t="s">
        <v>4573</v>
      </c>
      <c r="AC2431" s="41" t="s">
        <v>172</v>
      </c>
      <c r="AD2431" s="41" t="s">
        <v>4574</v>
      </c>
      <c r="AE2431" s="41" t="s">
        <v>173</v>
      </c>
    </row>
    <row r="2432" spans="1:31">
      <c r="A2432" s="4">
        <v>102428</v>
      </c>
      <c r="C2432" s="43" t="s">
        <v>4969</v>
      </c>
      <c r="D2432" s="40" t="s">
        <v>54</v>
      </c>
      <c r="J2432" s="4" t="s">
        <v>4970</v>
      </c>
      <c r="K2432" s="4" t="s">
        <v>56</v>
      </c>
      <c r="L2432" s="4" t="s">
        <v>4571</v>
      </c>
      <c r="M2432" s="4" t="s">
        <v>258</v>
      </c>
      <c r="N2432" s="4" t="s">
        <v>4572</v>
      </c>
      <c r="O2432" s="4" t="s">
        <v>258</v>
      </c>
      <c r="P2432" s="4" t="s">
        <v>4573</v>
      </c>
      <c r="Q2432" s="4" t="s">
        <v>172</v>
      </c>
      <c r="R2432" s="4" t="s">
        <v>4574</v>
      </c>
      <c r="S2432" s="4" t="s">
        <v>173</v>
      </c>
      <c r="U2432" s="40" t="s">
        <v>54</v>
      </c>
      <c r="V2432" s="41" t="s">
        <v>4970</v>
      </c>
      <c r="W2432" s="41" t="s">
        <v>56</v>
      </c>
      <c r="X2432" s="41" t="s">
        <v>4571</v>
      </c>
      <c r="Y2432" s="41" t="s">
        <v>258</v>
      </c>
      <c r="Z2432" s="41" t="s">
        <v>4572</v>
      </c>
      <c r="AA2432" s="41" t="s">
        <v>258</v>
      </c>
      <c r="AB2432" s="41" t="s">
        <v>4573</v>
      </c>
      <c r="AC2432" s="41" t="s">
        <v>172</v>
      </c>
      <c r="AD2432" s="41" t="s">
        <v>4574</v>
      </c>
      <c r="AE2432" s="41" t="s">
        <v>173</v>
      </c>
    </row>
    <row r="2433" spans="1:31">
      <c r="A2433" s="4">
        <v>102429</v>
      </c>
      <c r="C2433" s="43" t="s">
        <v>4971</v>
      </c>
      <c r="D2433" s="40" t="s">
        <v>54</v>
      </c>
      <c r="J2433" s="4" t="s">
        <v>4972</v>
      </c>
      <c r="K2433" s="4" t="s">
        <v>56</v>
      </c>
      <c r="L2433" s="4" t="s">
        <v>4571</v>
      </c>
      <c r="M2433" s="4" t="s">
        <v>258</v>
      </c>
      <c r="N2433" s="4" t="s">
        <v>4572</v>
      </c>
      <c r="O2433" s="4" t="s">
        <v>258</v>
      </c>
      <c r="P2433" s="4" t="s">
        <v>4573</v>
      </c>
      <c r="Q2433" s="4" t="s">
        <v>172</v>
      </c>
      <c r="R2433" s="4" t="s">
        <v>4574</v>
      </c>
      <c r="S2433" s="4" t="s">
        <v>173</v>
      </c>
      <c r="U2433" s="40" t="s">
        <v>54</v>
      </c>
      <c r="V2433" s="41" t="s">
        <v>4972</v>
      </c>
      <c r="W2433" s="41" t="s">
        <v>56</v>
      </c>
      <c r="X2433" s="41" t="s">
        <v>4571</v>
      </c>
      <c r="Y2433" s="41" t="s">
        <v>258</v>
      </c>
      <c r="Z2433" s="41" t="s">
        <v>4572</v>
      </c>
      <c r="AA2433" s="41" t="s">
        <v>258</v>
      </c>
      <c r="AB2433" s="41" t="s">
        <v>4573</v>
      </c>
      <c r="AC2433" s="41" t="s">
        <v>172</v>
      </c>
      <c r="AD2433" s="41" t="s">
        <v>4574</v>
      </c>
      <c r="AE2433" s="41" t="s">
        <v>173</v>
      </c>
    </row>
    <row r="2434" spans="1:31">
      <c r="A2434" s="4">
        <v>102430</v>
      </c>
      <c r="C2434" s="43" t="s">
        <v>4973</v>
      </c>
      <c r="D2434" s="40" t="s">
        <v>54</v>
      </c>
      <c r="J2434" s="4" t="s">
        <v>4974</v>
      </c>
      <c r="K2434" s="4" t="s">
        <v>56</v>
      </c>
      <c r="L2434" s="4" t="s">
        <v>4571</v>
      </c>
      <c r="M2434" s="4" t="s">
        <v>258</v>
      </c>
      <c r="N2434" s="4" t="s">
        <v>4572</v>
      </c>
      <c r="O2434" s="4" t="s">
        <v>258</v>
      </c>
      <c r="P2434" s="4" t="s">
        <v>4573</v>
      </c>
      <c r="Q2434" s="4" t="s">
        <v>172</v>
      </c>
      <c r="R2434" s="4" t="s">
        <v>4574</v>
      </c>
      <c r="S2434" s="4" t="s">
        <v>173</v>
      </c>
      <c r="U2434" s="40" t="s">
        <v>54</v>
      </c>
      <c r="V2434" s="41" t="s">
        <v>4974</v>
      </c>
      <c r="W2434" s="41" t="s">
        <v>56</v>
      </c>
      <c r="X2434" s="41" t="s">
        <v>4571</v>
      </c>
      <c r="Y2434" s="41" t="s">
        <v>258</v>
      </c>
      <c r="Z2434" s="41" t="s">
        <v>4572</v>
      </c>
      <c r="AA2434" s="41" t="s">
        <v>258</v>
      </c>
      <c r="AB2434" s="41" t="s">
        <v>4573</v>
      </c>
      <c r="AC2434" s="41" t="s">
        <v>172</v>
      </c>
      <c r="AD2434" s="41" t="s">
        <v>4574</v>
      </c>
      <c r="AE2434" s="41" t="s">
        <v>173</v>
      </c>
    </row>
    <row r="2435" spans="1:31">
      <c r="A2435" s="4">
        <v>102431</v>
      </c>
      <c r="C2435" s="43" t="s">
        <v>4975</v>
      </c>
      <c r="D2435" s="40" t="s">
        <v>54</v>
      </c>
      <c r="J2435" s="4" t="s">
        <v>4976</v>
      </c>
      <c r="K2435" s="4" t="s">
        <v>56</v>
      </c>
      <c r="L2435" s="4" t="s">
        <v>4571</v>
      </c>
      <c r="M2435" s="4" t="s">
        <v>258</v>
      </c>
      <c r="N2435" s="4" t="s">
        <v>4572</v>
      </c>
      <c r="O2435" s="4" t="s">
        <v>258</v>
      </c>
      <c r="P2435" s="4" t="s">
        <v>4573</v>
      </c>
      <c r="Q2435" s="4" t="s">
        <v>172</v>
      </c>
      <c r="R2435" s="4" t="s">
        <v>4574</v>
      </c>
      <c r="S2435" s="4" t="s">
        <v>173</v>
      </c>
      <c r="U2435" s="40" t="s">
        <v>54</v>
      </c>
      <c r="V2435" s="41" t="s">
        <v>4976</v>
      </c>
      <c r="W2435" s="41" t="s">
        <v>56</v>
      </c>
      <c r="X2435" s="41" t="s">
        <v>4571</v>
      </c>
      <c r="Y2435" s="41" t="s">
        <v>258</v>
      </c>
      <c r="Z2435" s="41" t="s">
        <v>4572</v>
      </c>
      <c r="AA2435" s="41" t="s">
        <v>258</v>
      </c>
      <c r="AB2435" s="41" t="s">
        <v>4573</v>
      </c>
      <c r="AC2435" s="41" t="s">
        <v>172</v>
      </c>
      <c r="AD2435" s="41" t="s">
        <v>4574</v>
      </c>
      <c r="AE2435" s="41" t="s">
        <v>173</v>
      </c>
    </row>
    <row r="2436" spans="1:31">
      <c r="A2436" s="4">
        <v>102432</v>
      </c>
      <c r="C2436" s="43" t="s">
        <v>4977</v>
      </c>
      <c r="D2436" s="40" t="s">
        <v>54</v>
      </c>
      <c r="J2436" s="4" t="s">
        <v>4978</v>
      </c>
      <c r="K2436" s="4" t="s">
        <v>56</v>
      </c>
      <c r="L2436" s="4" t="s">
        <v>4571</v>
      </c>
      <c r="M2436" s="4" t="s">
        <v>258</v>
      </c>
      <c r="N2436" s="4" t="s">
        <v>4572</v>
      </c>
      <c r="O2436" s="4" t="s">
        <v>258</v>
      </c>
      <c r="P2436" s="4" t="s">
        <v>4573</v>
      </c>
      <c r="Q2436" s="4" t="s">
        <v>172</v>
      </c>
      <c r="R2436" s="4" t="s">
        <v>4574</v>
      </c>
      <c r="S2436" s="4" t="s">
        <v>173</v>
      </c>
      <c r="U2436" s="40" t="s">
        <v>54</v>
      </c>
      <c r="V2436" s="41" t="s">
        <v>4978</v>
      </c>
      <c r="W2436" s="41" t="s">
        <v>56</v>
      </c>
      <c r="X2436" s="41" t="s">
        <v>4571</v>
      </c>
      <c r="Y2436" s="41" t="s">
        <v>258</v>
      </c>
      <c r="Z2436" s="41" t="s">
        <v>4572</v>
      </c>
      <c r="AA2436" s="41" t="s">
        <v>258</v>
      </c>
      <c r="AB2436" s="41" t="s">
        <v>4573</v>
      </c>
      <c r="AC2436" s="41" t="s">
        <v>172</v>
      </c>
      <c r="AD2436" s="41" t="s">
        <v>4574</v>
      </c>
      <c r="AE2436" s="41" t="s">
        <v>173</v>
      </c>
    </row>
    <row r="2437" spans="1:31">
      <c r="A2437" s="4">
        <v>102433</v>
      </c>
      <c r="C2437" s="43" t="s">
        <v>4979</v>
      </c>
      <c r="D2437" s="40" t="s">
        <v>54</v>
      </c>
      <c r="J2437" s="4" t="s">
        <v>4980</v>
      </c>
      <c r="K2437" s="4" t="s">
        <v>56</v>
      </c>
      <c r="L2437" s="4" t="s">
        <v>4571</v>
      </c>
      <c r="M2437" s="4" t="s">
        <v>258</v>
      </c>
      <c r="N2437" s="4" t="s">
        <v>4572</v>
      </c>
      <c r="O2437" s="4" t="s">
        <v>258</v>
      </c>
      <c r="P2437" s="4" t="s">
        <v>4573</v>
      </c>
      <c r="Q2437" s="4" t="s">
        <v>172</v>
      </c>
      <c r="R2437" s="4" t="s">
        <v>4574</v>
      </c>
      <c r="S2437" s="4" t="s">
        <v>173</v>
      </c>
      <c r="U2437" s="40" t="s">
        <v>54</v>
      </c>
      <c r="V2437" s="41" t="s">
        <v>4980</v>
      </c>
      <c r="W2437" s="41" t="s">
        <v>56</v>
      </c>
      <c r="X2437" s="41" t="s">
        <v>4571</v>
      </c>
      <c r="Y2437" s="41" t="s">
        <v>258</v>
      </c>
      <c r="Z2437" s="41" t="s">
        <v>4572</v>
      </c>
      <c r="AA2437" s="41" t="s">
        <v>258</v>
      </c>
      <c r="AB2437" s="41" t="s">
        <v>4573</v>
      </c>
      <c r="AC2437" s="41" t="s">
        <v>172</v>
      </c>
      <c r="AD2437" s="41" t="s">
        <v>4574</v>
      </c>
      <c r="AE2437" s="41" t="s">
        <v>173</v>
      </c>
    </row>
    <row r="2438" spans="1:31">
      <c r="A2438" s="4">
        <v>102434</v>
      </c>
      <c r="C2438" s="43" t="s">
        <v>4981</v>
      </c>
      <c r="D2438" s="40" t="s">
        <v>54</v>
      </c>
      <c r="J2438" s="4" t="s">
        <v>4982</v>
      </c>
      <c r="K2438" s="4" t="s">
        <v>56</v>
      </c>
      <c r="L2438" s="4" t="s">
        <v>4571</v>
      </c>
      <c r="M2438" s="4" t="s">
        <v>258</v>
      </c>
      <c r="N2438" s="4" t="s">
        <v>4572</v>
      </c>
      <c r="O2438" s="4" t="s">
        <v>258</v>
      </c>
      <c r="P2438" s="4" t="s">
        <v>4573</v>
      </c>
      <c r="Q2438" s="4" t="s">
        <v>172</v>
      </c>
      <c r="R2438" s="4" t="s">
        <v>4574</v>
      </c>
      <c r="S2438" s="4" t="s">
        <v>173</v>
      </c>
      <c r="U2438" s="40" t="s">
        <v>54</v>
      </c>
      <c r="V2438" s="41" t="s">
        <v>4982</v>
      </c>
      <c r="W2438" s="41" t="s">
        <v>56</v>
      </c>
      <c r="X2438" s="41" t="s">
        <v>4571</v>
      </c>
      <c r="Y2438" s="41" t="s">
        <v>258</v>
      </c>
      <c r="Z2438" s="41" t="s">
        <v>4572</v>
      </c>
      <c r="AA2438" s="41" t="s">
        <v>258</v>
      </c>
      <c r="AB2438" s="41" t="s">
        <v>4573</v>
      </c>
      <c r="AC2438" s="41" t="s">
        <v>172</v>
      </c>
      <c r="AD2438" s="41" t="s">
        <v>4574</v>
      </c>
      <c r="AE2438" s="41" t="s">
        <v>173</v>
      </c>
    </row>
    <row r="2439" spans="1:31">
      <c r="A2439" s="4">
        <v>102435</v>
      </c>
      <c r="C2439" s="43" t="s">
        <v>4983</v>
      </c>
      <c r="D2439" s="40" t="s">
        <v>54</v>
      </c>
      <c r="J2439" s="4" t="s">
        <v>4984</v>
      </c>
      <c r="K2439" s="4" t="s">
        <v>56</v>
      </c>
      <c r="L2439" s="4" t="s">
        <v>4571</v>
      </c>
      <c r="M2439" s="4" t="s">
        <v>258</v>
      </c>
      <c r="N2439" s="4" t="s">
        <v>4572</v>
      </c>
      <c r="O2439" s="4" t="s">
        <v>258</v>
      </c>
      <c r="P2439" s="4" t="s">
        <v>4573</v>
      </c>
      <c r="Q2439" s="4" t="s">
        <v>172</v>
      </c>
      <c r="R2439" s="4" t="s">
        <v>4574</v>
      </c>
      <c r="S2439" s="4" t="s">
        <v>173</v>
      </c>
      <c r="U2439" s="40" t="s">
        <v>54</v>
      </c>
      <c r="V2439" s="41" t="s">
        <v>4984</v>
      </c>
      <c r="W2439" s="41" t="s">
        <v>56</v>
      </c>
      <c r="X2439" s="41" t="s">
        <v>4571</v>
      </c>
      <c r="Y2439" s="41" t="s">
        <v>258</v>
      </c>
      <c r="Z2439" s="41" t="s">
        <v>4572</v>
      </c>
      <c r="AA2439" s="41" t="s">
        <v>258</v>
      </c>
      <c r="AB2439" s="41" t="s">
        <v>4573</v>
      </c>
      <c r="AC2439" s="41" t="s">
        <v>172</v>
      </c>
      <c r="AD2439" s="41" t="s">
        <v>4574</v>
      </c>
      <c r="AE2439" s="41" t="s">
        <v>173</v>
      </c>
    </row>
    <row r="2440" spans="1:31">
      <c r="A2440" s="4">
        <v>102436</v>
      </c>
      <c r="C2440" s="43" t="s">
        <v>4985</v>
      </c>
      <c r="D2440" s="40" t="s">
        <v>54</v>
      </c>
      <c r="J2440" s="4" t="s">
        <v>4986</v>
      </c>
      <c r="K2440" s="4" t="s">
        <v>56</v>
      </c>
      <c r="L2440" s="4" t="s">
        <v>4571</v>
      </c>
      <c r="M2440" s="4" t="s">
        <v>258</v>
      </c>
      <c r="N2440" s="4" t="s">
        <v>4572</v>
      </c>
      <c r="O2440" s="4" t="s">
        <v>258</v>
      </c>
      <c r="P2440" s="4" t="s">
        <v>4573</v>
      </c>
      <c r="Q2440" s="4" t="s">
        <v>172</v>
      </c>
      <c r="R2440" s="4" t="s">
        <v>4574</v>
      </c>
      <c r="S2440" s="4" t="s">
        <v>173</v>
      </c>
      <c r="U2440" s="40" t="s">
        <v>54</v>
      </c>
      <c r="V2440" s="41" t="s">
        <v>4986</v>
      </c>
      <c r="W2440" s="41" t="s">
        <v>56</v>
      </c>
      <c r="X2440" s="41" t="s">
        <v>4571</v>
      </c>
      <c r="Y2440" s="41" t="s">
        <v>258</v>
      </c>
      <c r="Z2440" s="41" t="s">
        <v>4572</v>
      </c>
      <c r="AA2440" s="41" t="s">
        <v>258</v>
      </c>
      <c r="AB2440" s="41" t="s">
        <v>4573</v>
      </c>
      <c r="AC2440" s="41" t="s">
        <v>172</v>
      </c>
      <c r="AD2440" s="41" t="s">
        <v>4574</v>
      </c>
      <c r="AE2440" s="41" t="s">
        <v>173</v>
      </c>
    </row>
    <row r="2441" spans="1:31">
      <c r="A2441" s="4">
        <v>102437</v>
      </c>
      <c r="C2441" s="43" t="s">
        <v>4987</v>
      </c>
      <c r="D2441" s="40" t="s">
        <v>54</v>
      </c>
      <c r="J2441" s="4" t="s">
        <v>4988</v>
      </c>
      <c r="K2441" s="4" t="s">
        <v>56</v>
      </c>
      <c r="L2441" s="4" t="s">
        <v>4571</v>
      </c>
      <c r="M2441" s="4" t="s">
        <v>258</v>
      </c>
      <c r="N2441" s="4" t="s">
        <v>4572</v>
      </c>
      <c r="O2441" s="4" t="s">
        <v>258</v>
      </c>
      <c r="P2441" s="4" t="s">
        <v>4573</v>
      </c>
      <c r="Q2441" s="4" t="s">
        <v>172</v>
      </c>
      <c r="R2441" s="4" t="s">
        <v>4574</v>
      </c>
      <c r="S2441" s="4" t="s">
        <v>173</v>
      </c>
      <c r="U2441" s="40" t="s">
        <v>54</v>
      </c>
      <c r="V2441" s="41" t="s">
        <v>4988</v>
      </c>
      <c r="W2441" s="41" t="s">
        <v>56</v>
      </c>
      <c r="X2441" s="41" t="s">
        <v>4571</v>
      </c>
      <c r="Y2441" s="41" t="s">
        <v>258</v>
      </c>
      <c r="Z2441" s="41" t="s">
        <v>4572</v>
      </c>
      <c r="AA2441" s="41" t="s">
        <v>258</v>
      </c>
      <c r="AB2441" s="41" t="s">
        <v>4573</v>
      </c>
      <c r="AC2441" s="41" t="s">
        <v>172</v>
      </c>
      <c r="AD2441" s="41" t="s">
        <v>4574</v>
      </c>
      <c r="AE2441" s="41" t="s">
        <v>173</v>
      </c>
    </row>
    <row r="2442" spans="1:31">
      <c r="A2442" s="4">
        <v>102438</v>
      </c>
      <c r="C2442" s="43" t="s">
        <v>4989</v>
      </c>
      <c r="D2442" s="40" t="s">
        <v>54</v>
      </c>
      <c r="J2442" s="4" t="s">
        <v>4990</v>
      </c>
      <c r="K2442" s="4" t="s">
        <v>56</v>
      </c>
      <c r="L2442" s="4" t="s">
        <v>4571</v>
      </c>
      <c r="M2442" s="4" t="s">
        <v>258</v>
      </c>
      <c r="N2442" s="4" t="s">
        <v>4572</v>
      </c>
      <c r="O2442" s="4" t="s">
        <v>258</v>
      </c>
      <c r="P2442" s="4" t="s">
        <v>4573</v>
      </c>
      <c r="Q2442" s="4" t="s">
        <v>172</v>
      </c>
      <c r="R2442" s="4" t="s">
        <v>4574</v>
      </c>
      <c r="S2442" s="4" t="s">
        <v>173</v>
      </c>
      <c r="U2442" s="40" t="s">
        <v>54</v>
      </c>
      <c r="V2442" s="41" t="s">
        <v>4990</v>
      </c>
      <c r="W2442" s="41" t="s">
        <v>56</v>
      </c>
      <c r="X2442" s="41" t="s">
        <v>4571</v>
      </c>
      <c r="Y2442" s="41" t="s">
        <v>258</v>
      </c>
      <c r="Z2442" s="41" t="s">
        <v>4572</v>
      </c>
      <c r="AA2442" s="41" t="s">
        <v>258</v>
      </c>
      <c r="AB2442" s="41" t="s">
        <v>4573</v>
      </c>
      <c r="AC2442" s="41" t="s">
        <v>172</v>
      </c>
      <c r="AD2442" s="41" t="s">
        <v>4574</v>
      </c>
      <c r="AE2442" s="41" t="s">
        <v>173</v>
      </c>
    </row>
    <row r="2443" spans="1:31">
      <c r="A2443" s="4">
        <v>102439</v>
      </c>
      <c r="C2443" s="43" t="s">
        <v>4991</v>
      </c>
      <c r="D2443" s="40" t="s">
        <v>54</v>
      </c>
      <c r="J2443" s="4" t="s">
        <v>4992</v>
      </c>
      <c r="K2443" s="4" t="s">
        <v>56</v>
      </c>
      <c r="L2443" s="4" t="s">
        <v>4571</v>
      </c>
      <c r="M2443" s="4" t="s">
        <v>258</v>
      </c>
      <c r="N2443" s="4" t="s">
        <v>4572</v>
      </c>
      <c r="O2443" s="4" t="s">
        <v>258</v>
      </c>
      <c r="P2443" s="4" t="s">
        <v>4573</v>
      </c>
      <c r="Q2443" s="4" t="s">
        <v>172</v>
      </c>
      <c r="R2443" s="4" t="s">
        <v>4574</v>
      </c>
      <c r="S2443" s="4" t="s">
        <v>173</v>
      </c>
      <c r="U2443" s="40" t="s">
        <v>54</v>
      </c>
      <c r="V2443" s="41" t="s">
        <v>4992</v>
      </c>
      <c r="W2443" s="41" t="s">
        <v>56</v>
      </c>
      <c r="X2443" s="41" t="s">
        <v>4571</v>
      </c>
      <c r="Y2443" s="41" t="s">
        <v>258</v>
      </c>
      <c r="Z2443" s="41" t="s">
        <v>4572</v>
      </c>
      <c r="AA2443" s="41" t="s">
        <v>258</v>
      </c>
      <c r="AB2443" s="41" t="s">
        <v>4573</v>
      </c>
      <c r="AC2443" s="41" t="s">
        <v>172</v>
      </c>
      <c r="AD2443" s="41" t="s">
        <v>4574</v>
      </c>
      <c r="AE2443" s="41" t="s">
        <v>173</v>
      </c>
    </row>
    <row r="2444" spans="1:31">
      <c r="A2444" s="4">
        <v>102440</v>
      </c>
      <c r="C2444" s="43" t="s">
        <v>4993</v>
      </c>
      <c r="D2444" s="40" t="s">
        <v>54</v>
      </c>
      <c r="J2444" s="4" t="s">
        <v>4994</v>
      </c>
      <c r="K2444" s="4" t="s">
        <v>56</v>
      </c>
      <c r="L2444" s="4" t="s">
        <v>4571</v>
      </c>
      <c r="M2444" s="4" t="s">
        <v>258</v>
      </c>
      <c r="N2444" s="4" t="s">
        <v>4572</v>
      </c>
      <c r="O2444" s="4" t="s">
        <v>258</v>
      </c>
      <c r="P2444" s="4" t="s">
        <v>4573</v>
      </c>
      <c r="Q2444" s="4" t="s">
        <v>172</v>
      </c>
      <c r="R2444" s="4" t="s">
        <v>4574</v>
      </c>
      <c r="S2444" s="4" t="s">
        <v>173</v>
      </c>
      <c r="U2444" s="40" t="s">
        <v>54</v>
      </c>
      <c r="V2444" s="41" t="s">
        <v>4994</v>
      </c>
      <c r="W2444" s="41" t="s">
        <v>56</v>
      </c>
      <c r="X2444" s="41" t="s">
        <v>4571</v>
      </c>
      <c r="Y2444" s="41" t="s">
        <v>258</v>
      </c>
      <c r="Z2444" s="41" t="s">
        <v>4572</v>
      </c>
      <c r="AA2444" s="41" t="s">
        <v>258</v>
      </c>
      <c r="AB2444" s="41" t="s">
        <v>4573</v>
      </c>
      <c r="AC2444" s="41" t="s">
        <v>172</v>
      </c>
      <c r="AD2444" s="41" t="s">
        <v>4574</v>
      </c>
      <c r="AE2444" s="41" t="s">
        <v>173</v>
      </c>
    </row>
    <row r="2445" spans="1:31">
      <c r="A2445" s="4">
        <v>102441</v>
      </c>
      <c r="C2445" s="43" t="s">
        <v>4995</v>
      </c>
      <c r="D2445" s="40" t="s">
        <v>54</v>
      </c>
      <c r="J2445" s="4" t="s">
        <v>4996</v>
      </c>
      <c r="K2445" s="4" t="s">
        <v>56</v>
      </c>
      <c r="L2445" s="4" t="s">
        <v>4571</v>
      </c>
      <c r="M2445" s="4" t="s">
        <v>258</v>
      </c>
      <c r="N2445" s="4" t="s">
        <v>4572</v>
      </c>
      <c r="O2445" s="4" t="s">
        <v>258</v>
      </c>
      <c r="P2445" s="4" t="s">
        <v>4573</v>
      </c>
      <c r="Q2445" s="4" t="s">
        <v>172</v>
      </c>
      <c r="R2445" s="4" t="s">
        <v>4574</v>
      </c>
      <c r="S2445" s="4" t="s">
        <v>173</v>
      </c>
      <c r="U2445" s="40" t="s">
        <v>54</v>
      </c>
      <c r="V2445" s="41" t="s">
        <v>4996</v>
      </c>
      <c r="W2445" s="41" t="s">
        <v>56</v>
      </c>
      <c r="X2445" s="41" t="s">
        <v>4571</v>
      </c>
      <c r="Y2445" s="41" t="s">
        <v>258</v>
      </c>
      <c r="Z2445" s="41" t="s">
        <v>4572</v>
      </c>
      <c r="AA2445" s="41" t="s">
        <v>258</v>
      </c>
      <c r="AB2445" s="41" t="s">
        <v>4573</v>
      </c>
      <c r="AC2445" s="41" t="s">
        <v>172</v>
      </c>
      <c r="AD2445" s="41" t="s">
        <v>4574</v>
      </c>
      <c r="AE2445" s="41" t="s">
        <v>173</v>
      </c>
    </row>
    <row r="2446" spans="1:31">
      <c r="A2446" s="4">
        <v>102442</v>
      </c>
      <c r="C2446" s="43" t="s">
        <v>4997</v>
      </c>
      <c r="D2446" s="40" t="s">
        <v>54</v>
      </c>
      <c r="J2446" s="4" t="s">
        <v>4998</v>
      </c>
      <c r="K2446" s="4" t="s">
        <v>56</v>
      </c>
      <c r="L2446" s="4" t="s">
        <v>4571</v>
      </c>
      <c r="M2446" s="4" t="s">
        <v>258</v>
      </c>
      <c r="N2446" s="4" t="s">
        <v>4572</v>
      </c>
      <c r="O2446" s="4" t="s">
        <v>258</v>
      </c>
      <c r="P2446" s="4" t="s">
        <v>4573</v>
      </c>
      <c r="Q2446" s="4" t="s">
        <v>172</v>
      </c>
      <c r="R2446" s="4" t="s">
        <v>4574</v>
      </c>
      <c r="S2446" s="4" t="s">
        <v>173</v>
      </c>
      <c r="U2446" s="40" t="s">
        <v>54</v>
      </c>
      <c r="V2446" s="41" t="s">
        <v>4998</v>
      </c>
      <c r="W2446" s="41" t="s">
        <v>56</v>
      </c>
      <c r="X2446" s="41" t="s">
        <v>4571</v>
      </c>
      <c r="Y2446" s="41" t="s">
        <v>258</v>
      </c>
      <c r="Z2446" s="41" t="s">
        <v>4572</v>
      </c>
      <c r="AA2446" s="41" t="s">
        <v>258</v>
      </c>
      <c r="AB2446" s="41" t="s">
        <v>4573</v>
      </c>
      <c r="AC2446" s="41" t="s">
        <v>172</v>
      </c>
      <c r="AD2446" s="41" t="s">
        <v>4574</v>
      </c>
      <c r="AE2446" s="41" t="s">
        <v>173</v>
      </c>
    </row>
    <row r="2447" spans="1:31">
      <c r="A2447" s="4">
        <v>102443</v>
      </c>
      <c r="C2447" s="43" t="s">
        <v>4999</v>
      </c>
      <c r="D2447" s="40" t="s">
        <v>54</v>
      </c>
      <c r="J2447" s="4" t="s">
        <v>5000</v>
      </c>
      <c r="K2447" s="4" t="s">
        <v>56</v>
      </c>
      <c r="L2447" s="4" t="s">
        <v>4571</v>
      </c>
      <c r="M2447" s="4" t="s">
        <v>258</v>
      </c>
      <c r="N2447" s="4" t="s">
        <v>4572</v>
      </c>
      <c r="O2447" s="4" t="s">
        <v>258</v>
      </c>
      <c r="P2447" s="4" t="s">
        <v>4573</v>
      </c>
      <c r="Q2447" s="4" t="s">
        <v>172</v>
      </c>
      <c r="R2447" s="4" t="s">
        <v>4574</v>
      </c>
      <c r="S2447" s="4" t="s">
        <v>173</v>
      </c>
      <c r="U2447" s="40" t="s">
        <v>54</v>
      </c>
      <c r="V2447" s="41" t="s">
        <v>5000</v>
      </c>
      <c r="W2447" s="41" t="s">
        <v>56</v>
      </c>
      <c r="X2447" s="41" t="s">
        <v>4571</v>
      </c>
      <c r="Y2447" s="41" t="s">
        <v>258</v>
      </c>
      <c r="Z2447" s="41" t="s">
        <v>4572</v>
      </c>
      <c r="AA2447" s="41" t="s">
        <v>258</v>
      </c>
      <c r="AB2447" s="41" t="s">
        <v>4573</v>
      </c>
      <c r="AC2447" s="41" t="s">
        <v>172</v>
      </c>
      <c r="AD2447" s="41" t="s">
        <v>4574</v>
      </c>
      <c r="AE2447" s="41" t="s">
        <v>173</v>
      </c>
    </row>
    <row r="2448" spans="1:31">
      <c r="A2448" s="4">
        <v>102444</v>
      </c>
      <c r="C2448" s="43" t="s">
        <v>5001</v>
      </c>
      <c r="D2448" s="40" t="s">
        <v>54</v>
      </c>
      <c r="J2448" s="4" t="s">
        <v>5002</v>
      </c>
      <c r="K2448" s="4" t="s">
        <v>56</v>
      </c>
      <c r="L2448" s="4" t="s">
        <v>4571</v>
      </c>
      <c r="M2448" s="4" t="s">
        <v>258</v>
      </c>
      <c r="N2448" s="4" t="s">
        <v>4572</v>
      </c>
      <c r="O2448" s="4" t="s">
        <v>258</v>
      </c>
      <c r="P2448" s="4" t="s">
        <v>4573</v>
      </c>
      <c r="Q2448" s="4" t="s">
        <v>172</v>
      </c>
      <c r="R2448" s="4" t="s">
        <v>4574</v>
      </c>
      <c r="S2448" s="4" t="s">
        <v>173</v>
      </c>
      <c r="U2448" s="40" t="s">
        <v>54</v>
      </c>
      <c r="V2448" s="41" t="s">
        <v>5002</v>
      </c>
      <c r="W2448" s="41" t="s">
        <v>56</v>
      </c>
      <c r="X2448" s="41" t="s">
        <v>4571</v>
      </c>
      <c r="Y2448" s="41" t="s">
        <v>258</v>
      </c>
      <c r="Z2448" s="41" t="s">
        <v>4572</v>
      </c>
      <c r="AA2448" s="41" t="s">
        <v>258</v>
      </c>
      <c r="AB2448" s="41" t="s">
        <v>4573</v>
      </c>
      <c r="AC2448" s="41" t="s">
        <v>172</v>
      </c>
      <c r="AD2448" s="41" t="s">
        <v>4574</v>
      </c>
      <c r="AE2448" s="41" t="s">
        <v>173</v>
      </c>
    </row>
    <row r="2449" spans="1:31">
      <c r="A2449" s="4">
        <v>102445</v>
      </c>
      <c r="C2449" s="43" t="s">
        <v>5003</v>
      </c>
      <c r="D2449" s="40" t="s">
        <v>54</v>
      </c>
      <c r="J2449" s="4" t="s">
        <v>5004</v>
      </c>
      <c r="K2449" s="4" t="s">
        <v>56</v>
      </c>
      <c r="L2449" s="4" t="s">
        <v>4571</v>
      </c>
      <c r="M2449" s="4" t="s">
        <v>258</v>
      </c>
      <c r="N2449" s="4" t="s">
        <v>4572</v>
      </c>
      <c r="O2449" s="4" t="s">
        <v>258</v>
      </c>
      <c r="P2449" s="4" t="s">
        <v>4573</v>
      </c>
      <c r="Q2449" s="4" t="s">
        <v>172</v>
      </c>
      <c r="R2449" s="4" t="s">
        <v>4574</v>
      </c>
      <c r="S2449" s="4" t="s">
        <v>173</v>
      </c>
      <c r="U2449" s="40" t="s">
        <v>54</v>
      </c>
      <c r="V2449" s="41" t="s">
        <v>5004</v>
      </c>
      <c r="W2449" s="41" t="s">
        <v>56</v>
      </c>
      <c r="X2449" s="41" t="s">
        <v>4571</v>
      </c>
      <c r="Y2449" s="41" t="s">
        <v>258</v>
      </c>
      <c r="Z2449" s="41" t="s">
        <v>4572</v>
      </c>
      <c r="AA2449" s="41" t="s">
        <v>258</v>
      </c>
      <c r="AB2449" s="41" t="s">
        <v>4573</v>
      </c>
      <c r="AC2449" s="41" t="s">
        <v>172</v>
      </c>
      <c r="AD2449" s="41" t="s">
        <v>4574</v>
      </c>
      <c r="AE2449" s="41" t="s">
        <v>173</v>
      </c>
    </row>
    <row r="2450" spans="1:31">
      <c r="A2450" s="4">
        <v>102446</v>
      </c>
      <c r="C2450" s="43" t="s">
        <v>5005</v>
      </c>
      <c r="D2450" s="40" t="s">
        <v>54</v>
      </c>
      <c r="J2450" s="4" t="s">
        <v>5006</v>
      </c>
      <c r="K2450" s="4" t="s">
        <v>56</v>
      </c>
      <c r="L2450" s="4" t="s">
        <v>4571</v>
      </c>
      <c r="M2450" s="4" t="s">
        <v>258</v>
      </c>
      <c r="N2450" s="4" t="s">
        <v>4572</v>
      </c>
      <c r="O2450" s="4" t="s">
        <v>258</v>
      </c>
      <c r="P2450" s="4" t="s">
        <v>4573</v>
      </c>
      <c r="Q2450" s="4" t="s">
        <v>172</v>
      </c>
      <c r="R2450" s="4" t="s">
        <v>4574</v>
      </c>
      <c r="S2450" s="4" t="s">
        <v>173</v>
      </c>
      <c r="U2450" s="40" t="s">
        <v>54</v>
      </c>
      <c r="V2450" s="41" t="s">
        <v>5006</v>
      </c>
      <c r="W2450" s="41" t="s">
        <v>56</v>
      </c>
      <c r="X2450" s="41" t="s">
        <v>4571</v>
      </c>
      <c r="Y2450" s="41" t="s">
        <v>258</v>
      </c>
      <c r="Z2450" s="41" t="s">
        <v>4572</v>
      </c>
      <c r="AA2450" s="41" t="s">
        <v>258</v>
      </c>
      <c r="AB2450" s="41" t="s">
        <v>4573</v>
      </c>
      <c r="AC2450" s="41" t="s">
        <v>172</v>
      </c>
      <c r="AD2450" s="41" t="s">
        <v>4574</v>
      </c>
      <c r="AE2450" s="41" t="s">
        <v>173</v>
      </c>
    </row>
    <row r="2451" spans="1:31">
      <c r="A2451" s="4">
        <v>102447</v>
      </c>
      <c r="C2451" s="43" t="s">
        <v>5007</v>
      </c>
      <c r="D2451" s="40" t="s">
        <v>54</v>
      </c>
      <c r="J2451" s="4" t="s">
        <v>5008</v>
      </c>
      <c r="K2451" s="4" t="s">
        <v>56</v>
      </c>
      <c r="L2451" s="4" t="s">
        <v>4571</v>
      </c>
      <c r="M2451" s="4" t="s">
        <v>258</v>
      </c>
      <c r="N2451" s="4" t="s">
        <v>4572</v>
      </c>
      <c r="O2451" s="4" t="s">
        <v>258</v>
      </c>
      <c r="P2451" s="4" t="s">
        <v>4573</v>
      </c>
      <c r="Q2451" s="4" t="s">
        <v>172</v>
      </c>
      <c r="R2451" s="4" t="s">
        <v>4574</v>
      </c>
      <c r="S2451" s="4" t="s">
        <v>173</v>
      </c>
      <c r="U2451" s="40" t="s">
        <v>54</v>
      </c>
      <c r="V2451" s="41" t="s">
        <v>5008</v>
      </c>
      <c r="W2451" s="41" t="s">
        <v>56</v>
      </c>
      <c r="X2451" s="41" t="s">
        <v>4571</v>
      </c>
      <c r="Y2451" s="41" t="s">
        <v>258</v>
      </c>
      <c r="Z2451" s="41" t="s">
        <v>4572</v>
      </c>
      <c r="AA2451" s="41" t="s">
        <v>258</v>
      </c>
      <c r="AB2451" s="41" t="s">
        <v>4573</v>
      </c>
      <c r="AC2451" s="41" t="s">
        <v>172</v>
      </c>
      <c r="AD2451" s="41" t="s">
        <v>4574</v>
      </c>
      <c r="AE2451" s="41" t="s">
        <v>173</v>
      </c>
    </row>
    <row r="2452" spans="1:31">
      <c r="A2452" s="4">
        <v>102448</v>
      </c>
      <c r="C2452" s="43" t="s">
        <v>5009</v>
      </c>
      <c r="D2452" s="40" t="s">
        <v>54</v>
      </c>
      <c r="J2452" s="4" t="s">
        <v>5010</v>
      </c>
      <c r="K2452" s="4" t="s">
        <v>56</v>
      </c>
      <c r="L2452" s="4" t="s">
        <v>4571</v>
      </c>
      <c r="M2452" s="4" t="s">
        <v>258</v>
      </c>
      <c r="N2452" s="4" t="s">
        <v>4572</v>
      </c>
      <c r="O2452" s="4" t="s">
        <v>258</v>
      </c>
      <c r="P2452" s="4" t="s">
        <v>4573</v>
      </c>
      <c r="Q2452" s="4" t="s">
        <v>172</v>
      </c>
      <c r="R2452" s="4" t="s">
        <v>4574</v>
      </c>
      <c r="S2452" s="4" t="s">
        <v>173</v>
      </c>
      <c r="U2452" s="40" t="s">
        <v>54</v>
      </c>
      <c r="V2452" s="41" t="s">
        <v>5010</v>
      </c>
      <c r="W2452" s="41" t="s">
        <v>56</v>
      </c>
      <c r="X2452" s="41" t="s">
        <v>4571</v>
      </c>
      <c r="Y2452" s="41" t="s">
        <v>258</v>
      </c>
      <c r="Z2452" s="41" t="s">
        <v>4572</v>
      </c>
      <c r="AA2452" s="41" t="s">
        <v>258</v>
      </c>
      <c r="AB2452" s="41" t="s">
        <v>4573</v>
      </c>
      <c r="AC2452" s="41" t="s">
        <v>172</v>
      </c>
      <c r="AD2452" s="41" t="s">
        <v>4574</v>
      </c>
      <c r="AE2452" s="41" t="s">
        <v>173</v>
      </c>
    </row>
    <row r="2453" spans="1:31">
      <c r="A2453" s="4">
        <v>102449</v>
      </c>
      <c r="C2453" s="43" t="s">
        <v>5011</v>
      </c>
      <c r="D2453" s="40" t="s">
        <v>54</v>
      </c>
      <c r="J2453" s="4" t="s">
        <v>5012</v>
      </c>
      <c r="K2453" s="4" t="s">
        <v>56</v>
      </c>
      <c r="L2453" s="4" t="s">
        <v>4571</v>
      </c>
      <c r="M2453" s="4" t="s">
        <v>258</v>
      </c>
      <c r="N2453" s="4" t="s">
        <v>4572</v>
      </c>
      <c r="O2453" s="4" t="s">
        <v>258</v>
      </c>
      <c r="P2453" s="4" t="s">
        <v>4573</v>
      </c>
      <c r="Q2453" s="4" t="s">
        <v>172</v>
      </c>
      <c r="R2453" s="4" t="s">
        <v>4574</v>
      </c>
      <c r="S2453" s="4" t="s">
        <v>173</v>
      </c>
      <c r="U2453" s="40" t="s">
        <v>54</v>
      </c>
      <c r="V2453" s="41" t="s">
        <v>5012</v>
      </c>
      <c r="W2453" s="41" t="s">
        <v>56</v>
      </c>
      <c r="X2453" s="41" t="s">
        <v>4571</v>
      </c>
      <c r="Y2453" s="41" t="s">
        <v>258</v>
      </c>
      <c r="Z2453" s="41" t="s">
        <v>4572</v>
      </c>
      <c r="AA2453" s="41" t="s">
        <v>258</v>
      </c>
      <c r="AB2453" s="41" t="s">
        <v>4573</v>
      </c>
      <c r="AC2453" s="41" t="s">
        <v>172</v>
      </c>
      <c r="AD2453" s="41" t="s">
        <v>4574</v>
      </c>
      <c r="AE2453" s="41" t="s">
        <v>173</v>
      </c>
    </row>
    <row r="2454" spans="1:31">
      <c r="A2454" s="4">
        <v>102450</v>
      </c>
      <c r="C2454" s="43" t="s">
        <v>5013</v>
      </c>
      <c r="D2454" s="40" t="s">
        <v>54</v>
      </c>
      <c r="J2454" s="4" t="s">
        <v>5014</v>
      </c>
      <c r="K2454" s="4" t="s">
        <v>56</v>
      </c>
      <c r="L2454" s="4" t="s">
        <v>4571</v>
      </c>
      <c r="M2454" s="4" t="s">
        <v>258</v>
      </c>
      <c r="N2454" s="4" t="s">
        <v>4572</v>
      </c>
      <c r="O2454" s="4" t="s">
        <v>258</v>
      </c>
      <c r="P2454" s="4" t="s">
        <v>4573</v>
      </c>
      <c r="Q2454" s="4" t="s">
        <v>172</v>
      </c>
      <c r="R2454" s="4" t="s">
        <v>4574</v>
      </c>
      <c r="S2454" s="4" t="s">
        <v>173</v>
      </c>
      <c r="U2454" s="40" t="s">
        <v>54</v>
      </c>
      <c r="V2454" s="41" t="s">
        <v>5014</v>
      </c>
      <c r="W2454" s="41" t="s">
        <v>56</v>
      </c>
      <c r="X2454" s="41" t="s">
        <v>4571</v>
      </c>
      <c r="Y2454" s="41" t="s">
        <v>258</v>
      </c>
      <c r="Z2454" s="41" t="s">
        <v>4572</v>
      </c>
      <c r="AA2454" s="41" t="s">
        <v>258</v>
      </c>
      <c r="AB2454" s="41" t="s">
        <v>4573</v>
      </c>
      <c r="AC2454" s="41" t="s">
        <v>172</v>
      </c>
      <c r="AD2454" s="41" t="s">
        <v>4574</v>
      </c>
      <c r="AE2454" s="41" t="s">
        <v>173</v>
      </c>
    </row>
    <row r="2455" spans="1:31">
      <c r="A2455" s="4">
        <v>102451</v>
      </c>
      <c r="C2455" s="43" t="s">
        <v>5015</v>
      </c>
      <c r="D2455" s="40" t="s">
        <v>54</v>
      </c>
      <c r="J2455" s="4" t="s">
        <v>5016</v>
      </c>
      <c r="K2455" s="4" t="s">
        <v>56</v>
      </c>
      <c r="L2455" s="4" t="s">
        <v>4571</v>
      </c>
      <c r="M2455" s="4" t="s">
        <v>258</v>
      </c>
      <c r="N2455" s="4" t="s">
        <v>4572</v>
      </c>
      <c r="O2455" s="4" t="s">
        <v>258</v>
      </c>
      <c r="P2455" s="4" t="s">
        <v>4573</v>
      </c>
      <c r="Q2455" s="4" t="s">
        <v>172</v>
      </c>
      <c r="R2455" s="4" t="s">
        <v>4574</v>
      </c>
      <c r="S2455" s="4" t="s">
        <v>173</v>
      </c>
      <c r="U2455" s="40" t="s">
        <v>54</v>
      </c>
      <c r="V2455" s="41" t="s">
        <v>5016</v>
      </c>
      <c r="W2455" s="41" t="s">
        <v>56</v>
      </c>
      <c r="X2455" s="41" t="s">
        <v>4571</v>
      </c>
      <c r="Y2455" s="41" t="s">
        <v>258</v>
      </c>
      <c r="Z2455" s="41" t="s">
        <v>4572</v>
      </c>
      <c r="AA2455" s="41" t="s">
        <v>258</v>
      </c>
      <c r="AB2455" s="41" t="s">
        <v>4573</v>
      </c>
      <c r="AC2455" s="41" t="s">
        <v>172</v>
      </c>
      <c r="AD2455" s="41" t="s">
        <v>4574</v>
      </c>
      <c r="AE2455" s="41" t="s">
        <v>173</v>
      </c>
    </row>
    <row r="2456" spans="1:31">
      <c r="A2456" s="4">
        <v>102452</v>
      </c>
      <c r="C2456" s="43" t="s">
        <v>5017</v>
      </c>
      <c r="D2456" s="40" t="s">
        <v>54</v>
      </c>
      <c r="J2456" s="4" t="s">
        <v>5018</v>
      </c>
      <c r="K2456" s="4" t="s">
        <v>56</v>
      </c>
      <c r="L2456" s="4" t="s">
        <v>4571</v>
      </c>
      <c r="M2456" s="4" t="s">
        <v>258</v>
      </c>
      <c r="N2456" s="4" t="s">
        <v>4572</v>
      </c>
      <c r="O2456" s="4" t="s">
        <v>258</v>
      </c>
      <c r="P2456" s="4" t="s">
        <v>4573</v>
      </c>
      <c r="Q2456" s="4" t="s">
        <v>172</v>
      </c>
      <c r="R2456" s="4" t="s">
        <v>4574</v>
      </c>
      <c r="S2456" s="4" t="s">
        <v>173</v>
      </c>
      <c r="U2456" s="40" t="s">
        <v>54</v>
      </c>
      <c r="V2456" s="41" t="s">
        <v>5018</v>
      </c>
      <c r="W2456" s="41" t="s">
        <v>56</v>
      </c>
      <c r="X2456" s="41" t="s">
        <v>4571</v>
      </c>
      <c r="Y2456" s="41" t="s">
        <v>258</v>
      </c>
      <c r="Z2456" s="41" t="s">
        <v>4572</v>
      </c>
      <c r="AA2456" s="41" t="s">
        <v>258</v>
      </c>
      <c r="AB2456" s="41" t="s">
        <v>4573</v>
      </c>
      <c r="AC2456" s="41" t="s">
        <v>172</v>
      </c>
      <c r="AD2456" s="41" t="s">
        <v>4574</v>
      </c>
      <c r="AE2456" s="41" t="s">
        <v>173</v>
      </c>
    </row>
    <row r="2457" spans="1:31">
      <c r="A2457" s="4">
        <v>102453</v>
      </c>
      <c r="C2457" s="43" t="s">
        <v>5019</v>
      </c>
      <c r="D2457" s="40" t="s">
        <v>54</v>
      </c>
      <c r="J2457" s="4" t="s">
        <v>5020</v>
      </c>
      <c r="K2457" s="4" t="s">
        <v>56</v>
      </c>
      <c r="L2457" s="4" t="s">
        <v>4571</v>
      </c>
      <c r="M2457" s="4" t="s">
        <v>258</v>
      </c>
      <c r="N2457" s="4" t="s">
        <v>4572</v>
      </c>
      <c r="O2457" s="4" t="s">
        <v>258</v>
      </c>
      <c r="P2457" s="4" t="s">
        <v>4573</v>
      </c>
      <c r="Q2457" s="4" t="s">
        <v>172</v>
      </c>
      <c r="R2457" s="4" t="s">
        <v>4574</v>
      </c>
      <c r="S2457" s="4" t="s">
        <v>173</v>
      </c>
      <c r="U2457" s="40" t="s">
        <v>54</v>
      </c>
      <c r="V2457" s="41" t="s">
        <v>5020</v>
      </c>
      <c r="W2457" s="41" t="s">
        <v>56</v>
      </c>
      <c r="X2457" s="41" t="s">
        <v>4571</v>
      </c>
      <c r="Y2457" s="41" t="s">
        <v>258</v>
      </c>
      <c r="Z2457" s="41" t="s">
        <v>4572</v>
      </c>
      <c r="AA2457" s="41" t="s">
        <v>258</v>
      </c>
      <c r="AB2457" s="41" t="s">
        <v>4573</v>
      </c>
      <c r="AC2457" s="41" t="s">
        <v>172</v>
      </c>
      <c r="AD2457" s="41" t="s">
        <v>4574</v>
      </c>
      <c r="AE2457" s="41" t="s">
        <v>173</v>
      </c>
    </row>
    <row r="2458" spans="1:31">
      <c r="A2458" s="4">
        <v>102454</v>
      </c>
      <c r="C2458" s="43" t="s">
        <v>5021</v>
      </c>
      <c r="D2458" s="40" t="s">
        <v>54</v>
      </c>
      <c r="J2458" s="4" t="s">
        <v>5022</v>
      </c>
      <c r="K2458" s="4" t="s">
        <v>56</v>
      </c>
      <c r="L2458" s="4" t="s">
        <v>4571</v>
      </c>
      <c r="M2458" s="4" t="s">
        <v>258</v>
      </c>
      <c r="N2458" s="4" t="s">
        <v>4572</v>
      </c>
      <c r="O2458" s="4" t="s">
        <v>258</v>
      </c>
      <c r="P2458" s="4" t="s">
        <v>4573</v>
      </c>
      <c r="Q2458" s="4" t="s">
        <v>172</v>
      </c>
      <c r="R2458" s="4" t="s">
        <v>4574</v>
      </c>
      <c r="S2458" s="4" t="s">
        <v>173</v>
      </c>
      <c r="U2458" s="40" t="s">
        <v>54</v>
      </c>
      <c r="V2458" s="41" t="s">
        <v>5022</v>
      </c>
      <c r="W2458" s="41" t="s">
        <v>56</v>
      </c>
      <c r="X2458" s="41" t="s">
        <v>4571</v>
      </c>
      <c r="Y2458" s="41" t="s">
        <v>258</v>
      </c>
      <c r="Z2458" s="41" t="s">
        <v>4572</v>
      </c>
      <c r="AA2458" s="41" t="s">
        <v>258</v>
      </c>
      <c r="AB2458" s="41" t="s">
        <v>4573</v>
      </c>
      <c r="AC2458" s="41" t="s">
        <v>172</v>
      </c>
      <c r="AD2458" s="41" t="s">
        <v>4574</v>
      </c>
      <c r="AE2458" s="41" t="s">
        <v>173</v>
      </c>
    </row>
    <row r="2459" spans="1:31">
      <c r="A2459" s="4">
        <v>102455</v>
      </c>
      <c r="C2459" s="43" t="s">
        <v>5023</v>
      </c>
      <c r="D2459" s="40" t="s">
        <v>54</v>
      </c>
      <c r="J2459" s="4" t="s">
        <v>5024</v>
      </c>
      <c r="K2459" s="4" t="s">
        <v>56</v>
      </c>
      <c r="L2459" s="4" t="s">
        <v>4571</v>
      </c>
      <c r="M2459" s="4" t="s">
        <v>258</v>
      </c>
      <c r="N2459" s="4" t="s">
        <v>4572</v>
      </c>
      <c r="O2459" s="4" t="s">
        <v>258</v>
      </c>
      <c r="P2459" s="4" t="s">
        <v>4573</v>
      </c>
      <c r="Q2459" s="4" t="s">
        <v>172</v>
      </c>
      <c r="R2459" s="4" t="s">
        <v>4574</v>
      </c>
      <c r="S2459" s="4" t="s">
        <v>173</v>
      </c>
      <c r="U2459" s="40" t="s">
        <v>54</v>
      </c>
      <c r="V2459" s="41" t="s">
        <v>5024</v>
      </c>
      <c r="W2459" s="41" t="s">
        <v>56</v>
      </c>
      <c r="X2459" s="41" t="s">
        <v>4571</v>
      </c>
      <c r="Y2459" s="41" t="s">
        <v>258</v>
      </c>
      <c r="Z2459" s="41" t="s">
        <v>4572</v>
      </c>
      <c r="AA2459" s="41" t="s">
        <v>258</v>
      </c>
      <c r="AB2459" s="41" t="s">
        <v>4573</v>
      </c>
      <c r="AC2459" s="41" t="s">
        <v>172</v>
      </c>
      <c r="AD2459" s="41" t="s">
        <v>4574</v>
      </c>
      <c r="AE2459" s="41" t="s">
        <v>173</v>
      </c>
    </row>
    <row r="2460" spans="1:31">
      <c r="A2460" s="4">
        <v>102456</v>
      </c>
      <c r="C2460" s="43" t="s">
        <v>5025</v>
      </c>
      <c r="D2460" s="40" t="s">
        <v>54</v>
      </c>
      <c r="J2460" s="4" t="s">
        <v>5026</v>
      </c>
      <c r="K2460" s="4" t="s">
        <v>56</v>
      </c>
      <c r="L2460" s="4" t="s">
        <v>4571</v>
      </c>
      <c r="M2460" s="4" t="s">
        <v>258</v>
      </c>
      <c r="N2460" s="4" t="s">
        <v>4572</v>
      </c>
      <c r="O2460" s="4" t="s">
        <v>258</v>
      </c>
      <c r="P2460" s="4" t="s">
        <v>4573</v>
      </c>
      <c r="Q2460" s="4" t="s">
        <v>172</v>
      </c>
      <c r="R2460" s="4" t="s">
        <v>4574</v>
      </c>
      <c r="S2460" s="4" t="s">
        <v>173</v>
      </c>
      <c r="U2460" s="40" t="s">
        <v>54</v>
      </c>
      <c r="V2460" s="41" t="s">
        <v>5026</v>
      </c>
      <c r="W2460" s="41" t="s">
        <v>56</v>
      </c>
      <c r="X2460" s="41" t="s">
        <v>4571</v>
      </c>
      <c r="Y2460" s="41" t="s">
        <v>258</v>
      </c>
      <c r="Z2460" s="41" t="s">
        <v>4572</v>
      </c>
      <c r="AA2460" s="41" t="s">
        <v>258</v>
      </c>
      <c r="AB2460" s="41" t="s">
        <v>4573</v>
      </c>
      <c r="AC2460" s="41" t="s">
        <v>172</v>
      </c>
      <c r="AD2460" s="41" t="s">
        <v>4574</v>
      </c>
      <c r="AE2460" s="41" t="s">
        <v>173</v>
      </c>
    </row>
    <row r="2461" spans="1:31">
      <c r="A2461" s="4">
        <v>102457</v>
      </c>
      <c r="C2461" s="43" t="s">
        <v>5027</v>
      </c>
      <c r="D2461" s="40" t="s">
        <v>54</v>
      </c>
      <c r="J2461" s="4" t="s">
        <v>5028</v>
      </c>
      <c r="K2461" s="4" t="s">
        <v>56</v>
      </c>
      <c r="L2461" s="4" t="s">
        <v>4571</v>
      </c>
      <c r="M2461" s="4" t="s">
        <v>258</v>
      </c>
      <c r="N2461" s="4" t="s">
        <v>4572</v>
      </c>
      <c r="O2461" s="4" t="s">
        <v>258</v>
      </c>
      <c r="P2461" s="4" t="s">
        <v>4573</v>
      </c>
      <c r="Q2461" s="4" t="s">
        <v>172</v>
      </c>
      <c r="R2461" s="4" t="s">
        <v>4574</v>
      </c>
      <c r="S2461" s="4" t="s">
        <v>173</v>
      </c>
      <c r="U2461" s="40" t="s">
        <v>54</v>
      </c>
      <c r="V2461" s="41" t="s">
        <v>5028</v>
      </c>
      <c r="W2461" s="41" t="s">
        <v>56</v>
      </c>
      <c r="X2461" s="41" t="s">
        <v>4571</v>
      </c>
      <c r="Y2461" s="41" t="s">
        <v>258</v>
      </c>
      <c r="Z2461" s="41" t="s">
        <v>4572</v>
      </c>
      <c r="AA2461" s="41" t="s">
        <v>258</v>
      </c>
      <c r="AB2461" s="41" t="s">
        <v>4573</v>
      </c>
      <c r="AC2461" s="41" t="s">
        <v>172</v>
      </c>
      <c r="AD2461" s="41" t="s">
        <v>4574</v>
      </c>
      <c r="AE2461" s="41" t="s">
        <v>173</v>
      </c>
    </row>
    <row r="2462" spans="1:31">
      <c r="A2462" s="4">
        <v>102458</v>
      </c>
      <c r="C2462" s="43" t="s">
        <v>5029</v>
      </c>
      <c r="D2462" s="40" t="s">
        <v>54</v>
      </c>
      <c r="J2462" s="4" t="s">
        <v>5030</v>
      </c>
      <c r="K2462" s="4" t="s">
        <v>56</v>
      </c>
      <c r="L2462" s="4" t="s">
        <v>4571</v>
      </c>
      <c r="M2462" s="4" t="s">
        <v>258</v>
      </c>
      <c r="N2462" s="4" t="s">
        <v>4572</v>
      </c>
      <c r="O2462" s="4" t="s">
        <v>258</v>
      </c>
      <c r="P2462" s="4" t="s">
        <v>4573</v>
      </c>
      <c r="Q2462" s="4" t="s">
        <v>172</v>
      </c>
      <c r="R2462" s="4" t="s">
        <v>4574</v>
      </c>
      <c r="S2462" s="4" t="s">
        <v>173</v>
      </c>
      <c r="U2462" s="40" t="s">
        <v>54</v>
      </c>
      <c r="V2462" s="41" t="s">
        <v>5030</v>
      </c>
      <c r="W2462" s="41" t="s">
        <v>56</v>
      </c>
      <c r="X2462" s="41" t="s">
        <v>4571</v>
      </c>
      <c r="Y2462" s="41" t="s">
        <v>258</v>
      </c>
      <c r="Z2462" s="41" t="s">
        <v>4572</v>
      </c>
      <c r="AA2462" s="41" t="s">
        <v>258</v>
      </c>
      <c r="AB2462" s="41" t="s">
        <v>4573</v>
      </c>
      <c r="AC2462" s="41" t="s">
        <v>172</v>
      </c>
      <c r="AD2462" s="41" t="s">
        <v>4574</v>
      </c>
      <c r="AE2462" s="41" t="s">
        <v>173</v>
      </c>
    </row>
    <row r="2463" spans="1:31">
      <c r="A2463" s="4">
        <v>102459</v>
      </c>
      <c r="C2463" s="43" t="s">
        <v>5031</v>
      </c>
      <c r="D2463" s="40" t="s">
        <v>54</v>
      </c>
      <c r="J2463" s="4" t="s">
        <v>5032</v>
      </c>
      <c r="K2463" s="4" t="s">
        <v>56</v>
      </c>
      <c r="L2463" s="4" t="s">
        <v>4571</v>
      </c>
      <c r="M2463" s="4" t="s">
        <v>258</v>
      </c>
      <c r="N2463" s="4" t="s">
        <v>4572</v>
      </c>
      <c r="O2463" s="4" t="s">
        <v>258</v>
      </c>
      <c r="P2463" s="4" t="s">
        <v>4573</v>
      </c>
      <c r="Q2463" s="4" t="s">
        <v>172</v>
      </c>
      <c r="R2463" s="4" t="s">
        <v>4574</v>
      </c>
      <c r="S2463" s="4" t="s">
        <v>173</v>
      </c>
      <c r="U2463" s="40" t="s">
        <v>54</v>
      </c>
      <c r="V2463" s="41" t="s">
        <v>5032</v>
      </c>
      <c r="W2463" s="41" t="s">
        <v>56</v>
      </c>
      <c r="X2463" s="41" t="s">
        <v>4571</v>
      </c>
      <c r="Y2463" s="41" t="s">
        <v>258</v>
      </c>
      <c r="Z2463" s="41" t="s">
        <v>4572</v>
      </c>
      <c r="AA2463" s="41" t="s">
        <v>258</v>
      </c>
      <c r="AB2463" s="41" t="s">
        <v>4573</v>
      </c>
      <c r="AC2463" s="41" t="s">
        <v>172</v>
      </c>
      <c r="AD2463" s="41" t="s">
        <v>4574</v>
      </c>
      <c r="AE2463" s="41" t="s">
        <v>173</v>
      </c>
    </row>
    <row r="2464" spans="1:31">
      <c r="A2464" s="4">
        <v>102460</v>
      </c>
      <c r="C2464" s="43" t="s">
        <v>5033</v>
      </c>
      <c r="D2464" s="40" t="s">
        <v>54</v>
      </c>
      <c r="J2464" s="4" t="s">
        <v>5034</v>
      </c>
      <c r="K2464" s="4" t="s">
        <v>56</v>
      </c>
      <c r="L2464" s="4" t="s">
        <v>4571</v>
      </c>
      <c r="M2464" s="4" t="s">
        <v>258</v>
      </c>
      <c r="N2464" s="4" t="s">
        <v>4572</v>
      </c>
      <c r="O2464" s="4" t="s">
        <v>258</v>
      </c>
      <c r="P2464" s="4" t="s">
        <v>4573</v>
      </c>
      <c r="Q2464" s="4" t="s">
        <v>172</v>
      </c>
      <c r="R2464" s="4" t="s">
        <v>4574</v>
      </c>
      <c r="S2464" s="4" t="s">
        <v>173</v>
      </c>
      <c r="U2464" s="40" t="s">
        <v>54</v>
      </c>
      <c r="V2464" s="41" t="s">
        <v>5034</v>
      </c>
      <c r="W2464" s="41" t="s">
        <v>56</v>
      </c>
      <c r="X2464" s="41" t="s">
        <v>4571</v>
      </c>
      <c r="Y2464" s="41" t="s">
        <v>258</v>
      </c>
      <c r="Z2464" s="41" t="s">
        <v>4572</v>
      </c>
      <c r="AA2464" s="41" t="s">
        <v>258</v>
      </c>
      <c r="AB2464" s="41" t="s">
        <v>4573</v>
      </c>
      <c r="AC2464" s="41" t="s">
        <v>172</v>
      </c>
      <c r="AD2464" s="41" t="s">
        <v>4574</v>
      </c>
      <c r="AE2464" s="41" t="s">
        <v>173</v>
      </c>
    </row>
    <row r="2465" spans="1:31">
      <c r="A2465" s="4">
        <v>102461</v>
      </c>
      <c r="C2465" s="43" t="s">
        <v>5035</v>
      </c>
      <c r="D2465" s="40" t="s">
        <v>54</v>
      </c>
      <c r="J2465" s="4" t="s">
        <v>5036</v>
      </c>
      <c r="K2465" s="4" t="s">
        <v>56</v>
      </c>
      <c r="L2465" s="4" t="s">
        <v>4571</v>
      </c>
      <c r="M2465" s="4" t="s">
        <v>258</v>
      </c>
      <c r="N2465" s="4" t="s">
        <v>4572</v>
      </c>
      <c r="O2465" s="4" t="s">
        <v>258</v>
      </c>
      <c r="P2465" s="4" t="s">
        <v>4573</v>
      </c>
      <c r="Q2465" s="4" t="s">
        <v>172</v>
      </c>
      <c r="R2465" s="4" t="s">
        <v>4574</v>
      </c>
      <c r="S2465" s="4" t="s">
        <v>173</v>
      </c>
      <c r="U2465" s="40" t="s">
        <v>54</v>
      </c>
      <c r="V2465" s="41" t="s">
        <v>5036</v>
      </c>
      <c r="W2465" s="41" t="s">
        <v>56</v>
      </c>
      <c r="X2465" s="41" t="s">
        <v>4571</v>
      </c>
      <c r="Y2465" s="41" t="s">
        <v>258</v>
      </c>
      <c r="Z2465" s="41" t="s">
        <v>4572</v>
      </c>
      <c r="AA2465" s="41" t="s">
        <v>258</v>
      </c>
      <c r="AB2465" s="41" t="s">
        <v>4573</v>
      </c>
      <c r="AC2465" s="41" t="s">
        <v>172</v>
      </c>
      <c r="AD2465" s="41" t="s">
        <v>4574</v>
      </c>
      <c r="AE2465" s="41" t="s">
        <v>173</v>
      </c>
    </row>
    <row r="2466" spans="1:31">
      <c r="A2466" s="4">
        <v>102462</v>
      </c>
      <c r="C2466" s="43" t="s">
        <v>5037</v>
      </c>
      <c r="D2466" s="40" t="s">
        <v>54</v>
      </c>
      <c r="J2466" s="4" t="s">
        <v>5038</v>
      </c>
      <c r="K2466" s="4" t="s">
        <v>56</v>
      </c>
      <c r="L2466" s="4" t="s">
        <v>4571</v>
      </c>
      <c r="M2466" s="4" t="s">
        <v>258</v>
      </c>
      <c r="N2466" s="4" t="s">
        <v>4572</v>
      </c>
      <c r="O2466" s="4" t="s">
        <v>258</v>
      </c>
      <c r="P2466" s="4" t="s">
        <v>4573</v>
      </c>
      <c r="Q2466" s="4" t="s">
        <v>172</v>
      </c>
      <c r="R2466" s="4" t="s">
        <v>4574</v>
      </c>
      <c r="S2466" s="4" t="s">
        <v>173</v>
      </c>
      <c r="U2466" s="40" t="s">
        <v>54</v>
      </c>
      <c r="V2466" s="41" t="s">
        <v>5038</v>
      </c>
      <c r="W2466" s="41" t="s">
        <v>56</v>
      </c>
      <c r="X2466" s="41" t="s">
        <v>4571</v>
      </c>
      <c r="Y2466" s="41" t="s">
        <v>258</v>
      </c>
      <c r="Z2466" s="41" t="s">
        <v>4572</v>
      </c>
      <c r="AA2466" s="41" t="s">
        <v>258</v>
      </c>
      <c r="AB2466" s="41" t="s">
        <v>4573</v>
      </c>
      <c r="AC2466" s="41" t="s">
        <v>172</v>
      </c>
      <c r="AD2466" s="41" t="s">
        <v>4574</v>
      </c>
      <c r="AE2466" s="41" t="s">
        <v>173</v>
      </c>
    </row>
    <row r="2467" spans="1:31">
      <c r="A2467" s="4">
        <v>102463</v>
      </c>
      <c r="C2467" s="43" t="s">
        <v>5039</v>
      </c>
      <c r="D2467" s="40" t="s">
        <v>54</v>
      </c>
      <c r="J2467" s="4" t="s">
        <v>5040</v>
      </c>
      <c r="K2467" s="4" t="s">
        <v>56</v>
      </c>
      <c r="L2467" s="4" t="s">
        <v>4571</v>
      </c>
      <c r="M2467" s="4" t="s">
        <v>258</v>
      </c>
      <c r="N2467" s="4" t="s">
        <v>4572</v>
      </c>
      <c r="O2467" s="4" t="s">
        <v>258</v>
      </c>
      <c r="P2467" s="4" t="s">
        <v>4573</v>
      </c>
      <c r="Q2467" s="4" t="s">
        <v>172</v>
      </c>
      <c r="R2467" s="4" t="s">
        <v>4574</v>
      </c>
      <c r="S2467" s="4" t="s">
        <v>173</v>
      </c>
      <c r="U2467" s="40" t="s">
        <v>54</v>
      </c>
      <c r="V2467" s="41" t="s">
        <v>5040</v>
      </c>
      <c r="W2467" s="41" t="s">
        <v>56</v>
      </c>
      <c r="X2467" s="41" t="s">
        <v>4571</v>
      </c>
      <c r="Y2467" s="41" t="s">
        <v>258</v>
      </c>
      <c r="Z2467" s="41" t="s">
        <v>4572</v>
      </c>
      <c r="AA2467" s="41" t="s">
        <v>258</v>
      </c>
      <c r="AB2467" s="41" t="s">
        <v>4573</v>
      </c>
      <c r="AC2467" s="41" t="s">
        <v>172</v>
      </c>
      <c r="AD2467" s="41" t="s">
        <v>4574</v>
      </c>
      <c r="AE2467" s="41" t="s">
        <v>173</v>
      </c>
    </row>
    <row r="2468" spans="1:31">
      <c r="A2468" s="4">
        <v>102464</v>
      </c>
      <c r="C2468" s="43" t="s">
        <v>5041</v>
      </c>
      <c r="D2468" s="40" t="s">
        <v>54</v>
      </c>
      <c r="J2468" s="4" t="s">
        <v>5042</v>
      </c>
      <c r="K2468" s="4" t="s">
        <v>56</v>
      </c>
      <c r="L2468" s="4" t="s">
        <v>4571</v>
      </c>
      <c r="M2468" s="4" t="s">
        <v>258</v>
      </c>
      <c r="N2468" s="4" t="s">
        <v>4572</v>
      </c>
      <c r="O2468" s="4" t="s">
        <v>258</v>
      </c>
      <c r="P2468" s="4" t="s">
        <v>4573</v>
      </c>
      <c r="Q2468" s="4" t="s">
        <v>172</v>
      </c>
      <c r="R2468" s="4" t="s">
        <v>4574</v>
      </c>
      <c r="S2468" s="4" t="s">
        <v>173</v>
      </c>
      <c r="U2468" s="40" t="s">
        <v>54</v>
      </c>
      <c r="V2468" s="41" t="s">
        <v>5042</v>
      </c>
      <c r="W2468" s="41" t="s">
        <v>56</v>
      </c>
      <c r="X2468" s="41" t="s">
        <v>4571</v>
      </c>
      <c r="Y2468" s="41" t="s">
        <v>258</v>
      </c>
      <c r="Z2468" s="41" t="s">
        <v>4572</v>
      </c>
      <c r="AA2468" s="41" t="s">
        <v>258</v>
      </c>
      <c r="AB2468" s="41" t="s">
        <v>4573</v>
      </c>
      <c r="AC2468" s="41" t="s">
        <v>172</v>
      </c>
      <c r="AD2468" s="41" t="s">
        <v>4574</v>
      </c>
      <c r="AE2468" s="41" t="s">
        <v>173</v>
      </c>
    </row>
    <row r="2469" spans="1:31">
      <c r="A2469" s="4">
        <v>102465</v>
      </c>
      <c r="C2469" s="43" t="s">
        <v>5043</v>
      </c>
      <c r="D2469" s="40" t="s">
        <v>54</v>
      </c>
      <c r="J2469" s="4" t="s">
        <v>5044</v>
      </c>
      <c r="K2469" s="4" t="s">
        <v>56</v>
      </c>
      <c r="L2469" s="4" t="s">
        <v>4571</v>
      </c>
      <c r="M2469" s="4" t="s">
        <v>258</v>
      </c>
      <c r="N2469" s="4" t="s">
        <v>4572</v>
      </c>
      <c r="O2469" s="4" t="s">
        <v>258</v>
      </c>
      <c r="P2469" s="4" t="s">
        <v>4573</v>
      </c>
      <c r="Q2469" s="4" t="s">
        <v>172</v>
      </c>
      <c r="R2469" s="4" t="s">
        <v>4574</v>
      </c>
      <c r="S2469" s="4" t="s">
        <v>173</v>
      </c>
      <c r="U2469" s="40" t="s">
        <v>54</v>
      </c>
      <c r="V2469" s="41" t="s">
        <v>5044</v>
      </c>
      <c r="W2469" s="41" t="s">
        <v>56</v>
      </c>
      <c r="X2469" s="41" t="s">
        <v>4571</v>
      </c>
      <c r="Y2469" s="41" t="s">
        <v>258</v>
      </c>
      <c r="Z2469" s="41" t="s">
        <v>4572</v>
      </c>
      <c r="AA2469" s="41" t="s">
        <v>258</v>
      </c>
      <c r="AB2469" s="41" t="s">
        <v>4573</v>
      </c>
      <c r="AC2469" s="41" t="s">
        <v>172</v>
      </c>
      <c r="AD2469" s="41" t="s">
        <v>4574</v>
      </c>
      <c r="AE2469" s="41" t="s">
        <v>173</v>
      </c>
    </row>
    <row r="2470" spans="1:31">
      <c r="A2470" s="4">
        <v>102466</v>
      </c>
      <c r="C2470" s="43" t="s">
        <v>5045</v>
      </c>
      <c r="D2470" s="40" t="s">
        <v>54</v>
      </c>
      <c r="J2470" s="4" t="s">
        <v>5046</v>
      </c>
      <c r="K2470" s="4" t="s">
        <v>56</v>
      </c>
      <c r="L2470" s="4" t="s">
        <v>4571</v>
      </c>
      <c r="M2470" s="4" t="s">
        <v>258</v>
      </c>
      <c r="N2470" s="4" t="s">
        <v>4572</v>
      </c>
      <c r="O2470" s="4" t="s">
        <v>258</v>
      </c>
      <c r="P2470" s="4" t="s">
        <v>4573</v>
      </c>
      <c r="Q2470" s="4" t="s">
        <v>172</v>
      </c>
      <c r="R2470" s="4" t="s">
        <v>4574</v>
      </c>
      <c r="S2470" s="4" t="s">
        <v>173</v>
      </c>
      <c r="U2470" s="40" t="s">
        <v>54</v>
      </c>
      <c r="V2470" s="41" t="s">
        <v>5046</v>
      </c>
      <c r="W2470" s="41" t="s">
        <v>56</v>
      </c>
      <c r="X2470" s="41" t="s">
        <v>4571</v>
      </c>
      <c r="Y2470" s="41" t="s">
        <v>258</v>
      </c>
      <c r="Z2470" s="41" t="s">
        <v>4572</v>
      </c>
      <c r="AA2470" s="41" t="s">
        <v>258</v>
      </c>
      <c r="AB2470" s="41" t="s">
        <v>4573</v>
      </c>
      <c r="AC2470" s="41" t="s">
        <v>172</v>
      </c>
      <c r="AD2470" s="41" t="s">
        <v>4574</v>
      </c>
      <c r="AE2470" s="41" t="s">
        <v>173</v>
      </c>
    </row>
    <row r="2471" spans="1:31">
      <c r="A2471" s="4">
        <v>102467</v>
      </c>
      <c r="C2471" s="43" t="s">
        <v>5047</v>
      </c>
      <c r="D2471" s="40" t="s">
        <v>54</v>
      </c>
      <c r="J2471" s="4" t="s">
        <v>5048</v>
      </c>
      <c r="K2471" s="4" t="s">
        <v>56</v>
      </c>
      <c r="L2471" s="4" t="s">
        <v>4571</v>
      </c>
      <c r="M2471" s="4" t="s">
        <v>258</v>
      </c>
      <c r="N2471" s="4" t="s">
        <v>4572</v>
      </c>
      <c r="O2471" s="4" t="s">
        <v>258</v>
      </c>
      <c r="P2471" s="4" t="s">
        <v>4573</v>
      </c>
      <c r="Q2471" s="4" t="s">
        <v>172</v>
      </c>
      <c r="R2471" s="4" t="s">
        <v>4574</v>
      </c>
      <c r="S2471" s="4" t="s">
        <v>173</v>
      </c>
      <c r="U2471" s="40" t="s">
        <v>54</v>
      </c>
      <c r="V2471" s="41" t="s">
        <v>5048</v>
      </c>
      <c r="W2471" s="41" t="s">
        <v>56</v>
      </c>
      <c r="X2471" s="41" t="s">
        <v>4571</v>
      </c>
      <c r="Y2471" s="41" t="s">
        <v>258</v>
      </c>
      <c r="Z2471" s="41" t="s">
        <v>4572</v>
      </c>
      <c r="AA2471" s="41" t="s">
        <v>258</v>
      </c>
      <c r="AB2471" s="41" t="s">
        <v>4573</v>
      </c>
      <c r="AC2471" s="41" t="s">
        <v>172</v>
      </c>
      <c r="AD2471" s="41" t="s">
        <v>4574</v>
      </c>
      <c r="AE2471" s="41" t="s">
        <v>173</v>
      </c>
    </row>
    <row r="2472" spans="1:31">
      <c r="A2472" s="4">
        <v>102468</v>
      </c>
      <c r="C2472" s="43" t="s">
        <v>5049</v>
      </c>
      <c r="D2472" s="40" t="s">
        <v>54</v>
      </c>
      <c r="J2472" s="4" t="s">
        <v>5050</v>
      </c>
      <c r="K2472" s="4" t="s">
        <v>56</v>
      </c>
      <c r="L2472" s="4" t="s">
        <v>4571</v>
      </c>
      <c r="M2472" s="4" t="s">
        <v>258</v>
      </c>
      <c r="N2472" s="4" t="s">
        <v>4572</v>
      </c>
      <c r="O2472" s="4" t="s">
        <v>258</v>
      </c>
      <c r="P2472" s="4" t="s">
        <v>4573</v>
      </c>
      <c r="Q2472" s="4" t="s">
        <v>172</v>
      </c>
      <c r="R2472" s="4" t="s">
        <v>4574</v>
      </c>
      <c r="S2472" s="4" t="s">
        <v>173</v>
      </c>
      <c r="U2472" s="40" t="s">
        <v>54</v>
      </c>
      <c r="V2472" s="41" t="s">
        <v>5050</v>
      </c>
      <c r="W2472" s="41" t="s">
        <v>56</v>
      </c>
      <c r="X2472" s="41" t="s">
        <v>4571</v>
      </c>
      <c r="Y2472" s="41" t="s">
        <v>258</v>
      </c>
      <c r="Z2472" s="41" t="s">
        <v>4572</v>
      </c>
      <c r="AA2472" s="41" t="s">
        <v>258</v>
      </c>
      <c r="AB2472" s="41" t="s">
        <v>4573</v>
      </c>
      <c r="AC2472" s="41" t="s">
        <v>172</v>
      </c>
      <c r="AD2472" s="41" t="s">
        <v>4574</v>
      </c>
      <c r="AE2472" s="41" t="s">
        <v>173</v>
      </c>
    </row>
    <row r="2473" spans="1:31">
      <c r="A2473" s="4">
        <v>102469</v>
      </c>
      <c r="C2473" s="43" t="s">
        <v>5051</v>
      </c>
      <c r="D2473" s="40" t="s">
        <v>54</v>
      </c>
      <c r="J2473" s="4" t="s">
        <v>5052</v>
      </c>
      <c r="K2473" s="4" t="s">
        <v>56</v>
      </c>
      <c r="L2473" s="4" t="s">
        <v>4571</v>
      </c>
      <c r="M2473" s="4" t="s">
        <v>258</v>
      </c>
      <c r="N2473" s="4" t="s">
        <v>4572</v>
      </c>
      <c r="O2473" s="4" t="s">
        <v>258</v>
      </c>
      <c r="P2473" s="4" t="s">
        <v>4573</v>
      </c>
      <c r="Q2473" s="4" t="s">
        <v>172</v>
      </c>
      <c r="R2473" s="4" t="s">
        <v>4574</v>
      </c>
      <c r="S2473" s="4" t="s">
        <v>173</v>
      </c>
      <c r="U2473" s="40" t="s">
        <v>54</v>
      </c>
      <c r="V2473" s="41" t="s">
        <v>5052</v>
      </c>
      <c r="W2473" s="41" t="s">
        <v>56</v>
      </c>
      <c r="X2473" s="41" t="s">
        <v>4571</v>
      </c>
      <c r="Y2473" s="41" t="s">
        <v>258</v>
      </c>
      <c r="Z2473" s="41" t="s">
        <v>4572</v>
      </c>
      <c r="AA2473" s="41" t="s">
        <v>258</v>
      </c>
      <c r="AB2473" s="41" t="s">
        <v>4573</v>
      </c>
      <c r="AC2473" s="41" t="s">
        <v>172</v>
      </c>
      <c r="AD2473" s="41" t="s">
        <v>4574</v>
      </c>
      <c r="AE2473" s="41" t="s">
        <v>173</v>
      </c>
    </row>
    <row r="2474" spans="1:31">
      <c r="A2474" s="4">
        <v>102470</v>
      </c>
      <c r="C2474" s="43" t="s">
        <v>5053</v>
      </c>
      <c r="D2474" s="40" t="s">
        <v>54</v>
      </c>
      <c r="J2474" s="4" t="s">
        <v>5054</v>
      </c>
      <c r="K2474" s="4" t="s">
        <v>56</v>
      </c>
      <c r="L2474" s="4" t="s">
        <v>4571</v>
      </c>
      <c r="M2474" s="4" t="s">
        <v>258</v>
      </c>
      <c r="N2474" s="4" t="s">
        <v>4572</v>
      </c>
      <c r="O2474" s="4" t="s">
        <v>258</v>
      </c>
      <c r="P2474" s="4" t="s">
        <v>4573</v>
      </c>
      <c r="Q2474" s="4" t="s">
        <v>172</v>
      </c>
      <c r="R2474" s="4" t="s">
        <v>4574</v>
      </c>
      <c r="S2474" s="4" t="s">
        <v>173</v>
      </c>
      <c r="U2474" s="40" t="s">
        <v>54</v>
      </c>
      <c r="V2474" s="41" t="s">
        <v>5054</v>
      </c>
      <c r="W2474" s="41" t="s">
        <v>56</v>
      </c>
      <c r="X2474" s="41" t="s">
        <v>4571</v>
      </c>
      <c r="Y2474" s="41" t="s">
        <v>258</v>
      </c>
      <c r="Z2474" s="41" t="s">
        <v>4572</v>
      </c>
      <c r="AA2474" s="41" t="s">
        <v>258</v>
      </c>
      <c r="AB2474" s="41" t="s">
        <v>4573</v>
      </c>
      <c r="AC2474" s="41" t="s">
        <v>172</v>
      </c>
      <c r="AD2474" s="41" t="s">
        <v>4574</v>
      </c>
      <c r="AE2474" s="41" t="s">
        <v>173</v>
      </c>
    </row>
    <row r="2475" spans="1:31">
      <c r="A2475" s="4">
        <v>102471</v>
      </c>
      <c r="C2475" s="43" t="s">
        <v>5055</v>
      </c>
      <c r="D2475" s="40" t="s">
        <v>54</v>
      </c>
      <c r="J2475" s="4" t="s">
        <v>5056</v>
      </c>
      <c r="K2475" s="4" t="s">
        <v>56</v>
      </c>
      <c r="L2475" s="4" t="s">
        <v>4571</v>
      </c>
      <c r="M2475" s="4" t="s">
        <v>258</v>
      </c>
      <c r="N2475" s="4" t="s">
        <v>4572</v>
      </c>
      <c r="O2475" s="4" t="s">
        <v>258</v>
      </c>
      <c r="P2475" s="4" t="s">
        <v>4573</v>
      </c>
      <c r="Q2475" s="4" t="s">
        <v>172</v>
      </c>
      <c r="R2475" s="4" t="s">
        <v>4574</v>
      </c>
      <c r="S2475" s="4" t="s">
        <v>173</v>
      </c>
      <c r="U2475" s="40" t="s">
        <v>54</v>
      </c>
      <c r="V2475" s="41" t="s">
        <v>5056</v>
      </c>
      <c r="W2475" s="41" t="s">
        <v>56</v>
      </c>
      <c r="X2475" s="41" t="s">
        <v>4571</v>
      </c>
      <c r="Y2475" s="41" t="s">
        <v>258</v>
      </c>
      <c r="Z2475" s="41" t="s">
        <v>4572</v>
      </c>
      <c r="AA2475" s="41" t="s">
        <v>258</v>
      </c>
      <c r="AB2475" s="41" t="s">
        <v>4573</v>
      </c>
      <c r="AC2475" s="41" t="s">
        <v>172</v>
      </c>
      <c r="AD2475" s="41" t="s">
        <v>4574</v>
      </c>
      <c r="AE2475" s="41" t="s">
        <v>173</v>
      </c>
    </row>
    <row r="2476" spans="1:31">
      <c r="A2476" s="4">
        <v>102472</v>
      </c>
      <c r="C2476" s="43" t="s">
        <v>5057</v>
      </c>
      <c r="D2476" s="40" t="s">
        <v>54</v>
      </c>
      <c r="J2476" s="4" t="s">
        <v>5058</v>
      </c>
      <c r="K2476" s="4" t="s">
        <v>56</v>
      </c>
      <c r="L2476" s="4" t="s">
        <v>4571</v>
      </c>
      <c r="M2476" s="4" t="s">
        <v>258</v>
      </c>
      <c r="N2476" s="4" t="s">
        <v>4572</v>
      </c>
      <c r="O2476" s="4" t="s">
        <v>258</v>
      </c>
      <c r="P2476" s="4" t="s">
        <v>4573</v>
      </c>
      <c r="Q2476" s="4" t="s">
        <v>172</v>
      </c>
      <c r="R2476" s="4" t="s">
        <v>4574</v>
      </c>
      <c r="S2476" s="4" t="s">
        <v>173</v>
      </c>
      <c r="U2476" s="40" t="s">
        <v>54</v>
      </c>
      <c r="V2476" s="41" t="s">
        <v>5058</v>
      </c>
      <c r="W2476" s="41" t="s">
        <v>56</v>
      </c>
      <c r="X2476" s="41" t="s">
        <v>4571</v>
      </c>
      <c r="Y2476" s="41" t="s">
        <v>258</v>
      </c>
      <c r="Z2476" s="41" t="s">
        <v>4572</v>
      </c>
      <c r="AA2476" s="41" t="s">
        <v>258</v>
      </c>
      <c r="AB2476" s="41" t="s">
        <v>4573</v>
      </c>
      <c r="AC2476" s="41" t="s">
        <v>172</v>
      </c>
      <c r="AD2476" s="41" t="s">
        <v>4574</v>
      </c>
      <c r="AE2476" s="41" t="s">
        <v>173</v>
      </c>
    </row>
    <row r="2477" spans="1:31">
      <c r="A2477" s="4">
        <v>102473</v>
      </c>
      <c r="C2477" s="43" t="s">
        <v>5059</v>
      </c>
      <c r="D2477" s="40" t="s">
        <v>54</v>
      </c>
      <c r="J2477" s="4" t="s">
        <v>5060</v>
      </c>
      <c r="K2477" s="4" t="s">
        <v>56</v>
      </c>
      <c r="L2477" s="4" t="s">
        <v>4571</v>
      </c>
      <c r="M2477" s="4" t="s">
        <v>258</v>
      </c>
      <c r="N2477" s="4" t="s">
        <v>4572</v>
      </c>
      <c r="O2477" s="4" t="s">
        <v>258</v>
      </c>
      <c r="P2477" s="4" t="s">
        <v>4573</v>
      </c>
      <c r="Q2477" s="4" t="s">
        <v>172</v>
      </c>
      <c r="R2477" s="4" t="s">
        <v>4574</v>
      </c>
      <c r="S2477" s="4" t="s">
        <v>173</v>
      </c>
      <c r="U2477" s="40" t="s">
        <v>54</v>
      </c>
      <c r="V2477" s="41" t="s">
        <v>5060</v>
      </c>
      <c r="W2477" s="41" t="s">
        <v>56</v>
      </c>
      <c r="X2477" s="41" t="s">
        <v>4571</v>
      </c>
      <c r="Y2477" s="41" t="s">
        <v>258</v>
      </c>
      <c r="Z2477" s="41" t="s">
        <v>4572</v>
      </c>
      <c r="AA2477" s="41" t="s">
        <v>258</v>
      </c>
      <c r="AB2477" s="41" t="s">
        <v>4573</v>
      </c>
      <c r="AC2477" s="41" t="s">
        <v>172</v>
      </c>
      <c r="AD2477" s="41" t="s">
        <v>4574</v>
      </c>
      <c r="AE2477" s="41" t="s">
        <v>173</v>
      </c>
    </row>
    <row r="2478" spans="1:31">
      <c r="A2478" s="4">
        <v>102474</v>
      </c>
      <c r="C2478" s="43" t="s">
        <v>5061</v>
      </c>
      <c r="D2478" s="40" t="s">
        <v>54</v>
      </c>
      <c r="J2478" s="4" t="s">
        <v>5062</v>
      </c>
      <c r="K2478" s="4" t="s">
        <v>56</v>
      </c>
      <c r="L2478" s="4" t="s">
        <v>4571</v>
      </c>
      <c r="M2478" s="4" t="s">
        <v>258</v>
      </c>
      <c r="N2478" s="4" t="s">
        <v>4572</v>
      </c>
      <c r="O2478" s="4" t="s">
        <v>258</v>
      </c>
      <c r="P2478" s="4" t="s">
        <v>4573</v>
      </c>
      <c r="Q2478" s="4" t="s">
        <v>172</v>
      </c>
      <c r="R2478" s="4" t="s">
        <v>4574</v>
      </c>
      <c r="S2478" s="4" t="s">
        <v>173</v>
      </c>
      <c r="U2478" s="40" t="s">
        <v>54</v>
      </c>
      <c r="V2478" s="41" t="s">
        <v>5062</v>
      </c>
      <c r="W2478" s="41" t="s">
        <v>56</v>
      </c>
      <c r="X2478" s="41" t="s">
        <v>4571</v>
      </c>
      <c r="Y2478" s="41" t="s">
        <v>258</v>
      </c>
      <c r="Z2478" s="41" t="s">
        <v>4572</v>
      </c>
      <c r="AA2478" s="41" t="s">
        <v>258</v>
      </c>
      <c r="AB2478" s="41" t="s">
        <v>4573</v>
      </c>
      <c r="AC2478" s="41" t="s">
        <v>172</v>
      </c>
      <c r="AD2478" s="41" t="s">
        <v>4574</v>
      </c>
      <c r="AE2478" s="41" t="s">
        <v>173</v>
      </c>
    </row>
    <row r="2479" spans="1:31">
      <c r="A2479" s="4">
        <v>102475</v>
      </c>
      <c r="C2479" s="43" t="s">
        <v>5063</v>
      </c>
      <c r="D2479" s="40" t="s">
        <v>54</v>
      </c>
      <c r="J2479" s="4" t="s">
        <v>5064</v>
      </c>
      <c r="K2479" s="4" t="s">
        <v>56</v>
      </c>
      <c r="L2479" s="4" t="s">
        <v>4571</v>
      </c>
      <c r="M2479" s="4" t="s">
        <v>258</v>
      </c>
      <c r="N2479" s="4" t="s">
        <v>4572</v>
      </c>
      <c r="O2479" s="4" t="s">
        <v>258</v>
      </c>
      <c r="P2479" s="4" t="s">
        <v>4573</v>
      </c>
      <c r="Q2479" s="4" t="s">
        <v>172</v>
      </c>
      <c r="R2479" s="4" t="s">
        <v>4574</v>
      </c>
      <c r="S2479" s="4" t="s">
        <v>173</v>
      </c>
      <c r="U2479" s="40" t="s">
        <v>54</v>
      </c>
      <c r="V2479" s="41" t="s">
        <v>5064</v>
      </c>
      <c r="W2479" s="41" t="s">
        <v>56</v>
      </c>
      <c r="X2479" s="41" t="s">
        <v>4571</v>
      </c>
      <c r="Y2479" s="41" t="s">
        <v>258</v>
      </c>
      <c r="Z2479" s="41" t="s">
        <v>4572</v>
      </c>
      <c r="AA2479" s="41" t="s">
        <v>258</v>
      </c>
      <c r="AB2479" s="41" t="s">
        <v>4573</v>
      </c>
      <c r="AC2479" s="41" t="s">
        <v>172</v>
      </c>
      <c r="AD2479" s="41" t="s">
        <v>4574</v>
      </c>
      <c r="AE2479" s="41" t="s">
        <v>173</v>
      </c>
    </row>
    <row r="2480" spans="1:31">
      <c r="A2480" s="4">
        <v>102476</v>
      </c>
      <c r="C2480" s="43" t="s">
        <v>5065</v>
      </c>
      <c r="D2480" s="40" t="s">
        <v>54</v>
      </c>
      <c r="J2480" s="4" t="s">
        <v>5066</v>
      </c>
      <c r="K2480" s="4" t="s">
        <v>56</v>
      </c>
      <c r="L2480" s="4" t="s">
        <v>4571</v>
      </c>
      <c r="M2480" s="4" t="s">
        <v>258</v>
      </c>
      <c r="N2480" s="4" t="s">
        <v>4572</v>
      </c>
      <c r="O2480" s="4" t="s">
        <v>258</v>
      </c>
      <c r="P2480" s="4" t="s">
        <v>4573</v>
      </c>
      <c r="Q2480" s="4" t="s">
        <v>172</v>
      </c>
      <c r="R2480" s="4" t="s">
        <v>4574</v>
      </c>
      <c r="S2480" s="4" t="s">
        <v>173</v>
      </c>
      <c r="U2480" s="40" t="s">
        <v>54</v>
      </c>
      <c r="V2480" s="41" t="s">
        <v>5066</v>
      </c>
      <c r="W2480" s="41" t="s">
        <v>56</v>
      </c>
      <c r="X2480" s="41" t="s">
        <v>4571</v>
      </c>
      <c r="Y2480" s="41" t="s">
        <v>258</v>
      </c>
      <c r="Z2480" s="41" t="s">
        <v>4572</v>
      </c>
      <c r="AA2480" s="41" t="s">
        <v>258</v>
      </c>
      <c r="AB2480" s="41" t="s">
        <v>4573</v>
      </c>
      <c r="AC2480" s="41" t="s">
        <v>172</v>
      </c>
      <c r="AD2480" s="41" t="s">
        <v>4574</v>
      </c>
      <c r="AE2480" s="41" t="s">
        <v>173</v>
      </c>
    </row>
    <row r="2481" spans="1:31">
      <c r="A2481" s="4">
        <v>102477</v>
      </c>
      <c r="C2481" s="43" t="s">
        <v>5067</v>
      </c>
      <c r="D2481" s="40" t="s">
        <v>54</v>
      </c>
      <c r="J2481" s="4" t="s">
        <v>5068</v>
      </c>
      <c r="K2481" s="4" t="s">
        <v>56</v>
      </c>
      <c r="L2481" s="4" t="s">
        <v>4571</v>
      </c>
      <c r="M2481" s="4" t="s">
        <v>258</v>
      </c>
      <c r="N2481" s="4" t="s">
        <v>4572</v>
      </c>
      <c r="O2481" s="4" t="s">
        <v>258</v>
      </c>
      <c r="P2481" s="4" t="s">
        <v>4573</v>
      </c>
      <c r="Q2481" s="4" t="s">
        <v>172</v>
      </c>
      <c r="R2481" s="4" t="s">
        <v>4574</v>
      </c>
      <c r="S2481" s="4" t="s">
        <v>173</v>
      </c>
      <c r="U2481" s="40" t="s">
        <v>54</v>
      </c>
      <c r="V2481" s="41" t="s">
        <v>5068</v>
      </c>
      <c r="W2481" s="41" t="s">
        <v>56</v>
      </c>
      <c r="X2481" s="41" t="s">
        <v>4571</v>
      </c>
      <c r="Y2481" s="41" t="s">
        <v>258</v>
      </c>
      <c r="Z2481" s="41" t="s">
        <v>4572</v>
      </c>
      <c r="AA2481" s="41" t="s">
        <v>258</v>
      </c>
      <c r="AB2481" s="41" t="s">
        <v>4573</v>
      </c>
      <c r="AC2481" s="41" t="s">
        <v>172</v>
      </c>
      <c r="AD2481" s="41" t="s">
        <v>4574</v>
      </c>
      <c r="AE2481" s="41" t="s">
        <v>173</v>
      </c>
    </row>
    <row r="2482" spans="1:31">
      <c r="A2482" s="4">
        <v>102478</v>
      </c>
      <c r="C2482" s="43" t="s">
        <v>5069</v>
      </c>
      <c r="D2482" s="40" t="s">
        <v>54</v>
      </c>
      <c r="J2482" s="4" t="s">
        <v>5070</v>
      </c>
      <c r="K2482" s="4" t="s">
        <v>56</v>
      </c>
      <c r="L2482" s="4" t="s">
        <v>4571</v>
      </c>
      <c r="M2482" s="4" t="s">
        <v>258</v>
      </c>
      <c r="N2482" s="4" t="s">
        <v>4572</v>
      </c>
      <c r="O2482" s="4" t="s">
        <v>258</v>
      </c>
      <c r="P2482" s="4" t="s">
        <v>4573</v>
      </c>
      <c r="Q2482" s="4" t="s">
        <v>172</v>
      </c>
      <c r="R2482" s="4" t="s">
        <v>4574</v>
      </c>
      <c r="S2482" s="4" t="s">
        <v>173</v>
      </c>
      <c r="U2482" s="40" t="s">
        <v>54</v>
      </c>
      <c r="V2482" s="41" t="s">
        <v>5070</v>
      </c>
      <c r="W2482" s="41" t="s">
        <v>56</v>
      </c>
      <c r="X2482" s="41" t="s">
        <v>4571</v>
      </c>
      <c r="Y2482" s="41" t="s">
        <v>258</v>
      </c>
      <c r="Z2482" s="41" t="s">
        <v>4572</v>
      </c>
      <c r="AA2482" s="41" t="s">
        <v>258</v>
      </c>
      <c r="AB2482" s="41" t="s">
        <v>4573</v>
      </c>
      <c r="AC2482" s="41" t="s">
        <v>172</v>
      </c>
      <c r="AD2482" s="41" t="s">
        <v>4574</v>
      </c>
      <c r="AE2482" s="41" t="s">
        <v>173</v>
      </c>
    </row>
    <row r="2483" spans="1:31">
      <c r="A2483" s="4">
        <v>102479</v>
      </c>
      <c r="C2483" s="43" t="s">
        <v>5071</v>
      </c>
      <c r="D2483" s="40" t="s">
        <v>54</v>
      </c>
      <c r="J2483" s="4" t="s">
        <v>5072</v>
      </c>
      <c r="K2483" s="4" t="s">
        <v>56</v>
      </c>
      <c r="L2483" s="4" t="s">
        <v>4571</v>
      </c>
      <c r="M2483" s="4" t="s">
        <v>258</v>
      </c>
      <c r="N2483" s="4" t="s">
        <v>4572</v>
      </c>
      <c r="O2483" s="4" t="s">
        <v>258</v>
      </c>
      <c r="P2483" s="4" t="s">
        <v>4573</v>
      </c>
      <c r="Q2483" s="4" t="s">
        <v>172</v>
      </c>
      <c r="R2483" s="4" t="s">
        <v>4574</v>
      </c>
      <c r="S2483" s="4" t="s">
        <v>173</v>
      </c>
      <c r="U2483" s="40" t="s">
        <v>54</v>
      </c>
      <c r="V2483" s="41" t="s">
        <v>5072</v>
      </c>
      <c r="W2483" s="41" t="s">
        <v>56</v>
      </c>
      <c r="X2483" s="41" t="s">
        <v>4571</v>
      </c>
      <c r="Y2483" s="41" t="s">
        <v>258</v>
      </c>
      <c r="Z2483" s="41" t="s">
        <v>4572</v>
      </c>
      <c r="AA2483" s="41" t="s">
        <v>258</v>
      </c>
      <c r="AB2483" s="41" t="s">
        <v>4573</v>
      </c>
      <c r="AC2483" s="41" t="s">
        <v>172</v>
      </c>
      <c r="AD2483" s="41" t="s">
        <v>4574</v>
      </c>
      <c r="AE2483" s="41" t="s">
        <v>173</v>
      </c>
    </row>
    <row r="2484" spans="1:31">
      <c r="A2484" s="4">
        <v>102480</v>
      </c>
      <c r="C2484" s="43" t="s">
        <v>5073</v>
      </c>
      <c r="D2484" s="40" t="s">
        <v>54</v>
      </c>
      <c r="J2484" s="4" t="s">
        <v>5074</v>
      </c>
      <c r="K2484" s="4" t="s">
        <v>56</v>
      </c>
      <c r="L2484" s="4" t="s">
        <v>4571</v>
      </c>
      <c r="M2484" s="4" t="s">
        <v>258</v>
      </c>
      <c r="N2484" s="4" t="s">
        <v>4572</v>
      </c>
      <c r="O2484" s="4" t="s">
        <v>258</v>
      </c>
      <c r="P2484" s="4" t="s">
        <v>4573</v>
      </c>
      <c r="Q2484" s="4" t="s">
        <v>172</v>
      </c>
      <c r="R2484" s="4" t="s">
        <v>4574</v>
      </c>
      <c r="S2484" s="4" t="s">
        <v>173</v>
      </c>
      <c r="U2484" s="40" t="s">
        <v>54</v>
      </c>
      <c r="V2484" s="41" t="s">
        <v>5074</v>
      </c>
      <c r="W2484" s="41" t="s">
        <v>56</v>
      </c>
      <c r="X2484" s="41" t="s">
        <v>4571</v>
      </c>
      <c r="Y2484" s="41" t="s">
        <v>258</v>
      </c>
      <c r="Z2484" s="41" t="s">
        <v>4572</v>
      </c>
      <c r="AA2484" s="41" t="s">
        <v>258</v>
      </c>
      <c r="AB2484" s="41" t="s">
        <v>4573</v>
      </c>
      <c r="AC2484" s="41" t="s">
        <v>172</v>
      </c>
      <c r="AD2484" s="41" t="s">
        <v>4574</v>
      </c>
      <c r="AE2484" s="41" t="s">
        <v>173</v>
      </c>
    </row>
    <row r="2485" spans="1:31">
      <c r="A2485" s="4">
        <v>102481</v>
      </c>
      <c r="C2485" s="43" t="s">
        <v>5075</v>
      </c>
      <c r="D2485" s="40" t="s">
        <v>54</v>
      </c>
      <c r="J2485" s="4" t="s">
        <v>5076</v>
      </c>
      <c r="K2485" s="4" t="s">
        <v>56</v>
      </c>
      <c r="L2485" s="4" t="s">
        <v>4571</v>
      </c>
      <c r="M2485" s="4" t="s">
        <v>258</v>
      </c>
      <c r="N2485" s="4" t="s">
        <v>4572</v>
      </c>
      <c r="O2485" s="4" t="s">
        <v>258</v>
      </c>
      <c r="P2485" s="4" t="s">
        <v>4573</v>
      </c>
      <c r="Q2485" s="4" t="s">
        <v>172</v>
      </c>
      <c r="R2485" s="4" t="s">
        <v>4574</v>
      </c>
      <c r="S2485" s="4" t="s">
        <v>173</v>
      </c>
      <c r="U2485" s="40" t="s">
        <v>54</v>
      </c>
      <c r="V2485" s="41" t="s">
        <v>5076</v>
      </c>
      <c r="W2485" s="41" t="s">
        <v>56</v>
      </c>
      <c r="X2485" s="41" t="s">
        <v>4571</v>
      </c>
      <c r="Y2485" s="41" t="s">
        <v>258</v>
      </c>
      <c r="Z2485" s="41" t="s">
        <v>4572</v>
      </c>
      <c r="AA2485" s="41" t="s">
        <v>258</v>
      </c>
      <c r="AB2485" s="41" t="s">
        <v>4573</v>
      </c>
      <c r="AC2485" s="41" t="s">
        <v>172</v>
      </c>
      <c r="AD2485" s="41" t="s">
        <v>4574</v>
      </c>
      <c r="AE2485" s="41" t="s">
        <v>173</v>
      </c>
    </row>
    <row r="2486" spans="1:31">
      <c r="A2486" s="4">
        <v>102482</v>
      </c>
      <c r="C2486" s="43" t="s">
        <v>5077</v>
      </c>
      <c r="D2486" s="40" t="s">
        <v>54</v>
      </c>
      <c r="J2486" s="4" t="s">
        <v>5078</v>
      </c>
      <c r="K2486" s="4" t="s">
        <v>56</v>
      </c>
      <c r="L2486" s="4" t="s">
        <v>4571</v>
      </c>
      <c r="M2486" s="4" t="s">
        <v>258</v>
      </c>
      <c r="N2486" s="4" t="s">
        <v>4572</v>
      </c>
      <c r="O2486" s="4" t="s">
        <v>258</v>
      </c>
      <c r="P2486" s="4" t="s">
        <v>4573</v>
      </c>
      <c r="Q2486" s="4" t="s">
        <v>172</v>
      </c>
      <c r="R2486" s="4" t="s">
        <v>4574</v>
      </c>
      <c r="S2486" s="4" t="s">
        <v>173</v>
      </c>
      <c r="U2486" s="40" t="s">
        <v>54</v>
      </c>
      <c r="V2486" s="41" t="s">
        <v>5078</v>
      </c>
      <c r="W2486" s="41" t="s">
        <v>56</v>
      </c>
      <c r="X2486" s="41" t="s">
        <v>4571</v>
      </c>
      <c r="Y2486" s="41" t="s">
        <v>258</v>
      </c>
      <c r="Z2486" s="41" t="s">
        <v>4572</v>
      </c>
      <c r="AA2486" s="41" t="s">
        <v>258</v>
      </c>
      <c r="AB2486" s="41" t="s">
        <v>4573</v>
      </c>
      <c r="AC2486" s="41" t="s">
        <v>172</v>
      </c>
      <c r="AD2486" s="41" t="s">
        <v>4574</v>
      </c>
      <c r="AE2486" s="41" t="s">
        <v>173</v>
      </c>
    </row>
    <row r="2487" spans="1:31">
      <c r="A2487" s="4">
        <v>102483</v>
      </c>
      <c r="C2487" s="43" t="s">
        <v>5079</v>
      </c>
      <c r="D2487" s="40" t="s">
        <v>54</v>
      </c>
      <c r="J2487" s="4" t="s">
        <v>5080</v>
      </c>
      <c r="K2487" s="4" t="s">
        <v>56</v>
      </c>
      <c r="L2487" s="4" t="s">
        <v>4571</v>
      </c>
      <c r="M2487" s="4" t="s">
        <v>258</v>
      </c>
      <c r="N2487" s="4" t="s">
        <v>4572</v>
      </c>
      <c r="O2487" s="4" t="s">
        <v>258</v>
      </c>
      <c r="P2487" s="4" t="s">
        <v>4573</v>
      </c>
      <c r="Q2487" s="4" t="s">
        <v>172</v>
      </c>
      <c r="R2487" s="4" t="s">
        <v>4574</v>
      </c>
      <c r="S2487" s="4" t="s">
        <v>173</v>
      </c>
      <c r="U2487" s="40" t="s">
        <v>54</v>
      </c>
      <c r="V2487" s="41" t="s">
        <v>5080</v>
      </c>
      <c r="W2487" s="41" t="s">
        <v>56</v>
      </c>
      <c r="X2487" s="41" t="s">
        <v>4571</v>
      </c>
      <c r="Y2487" s="41" t="s">
        <v>258</v>
      </c>
      <c r="Z2487" s="41" t="s">
        <v>4572</v>
      </c>
      <c r="AA2487" s="41" t="s">
        <v>258</v>
      </c>
      <c r="AB2487" s="41" t="s">
        <v>4573</v>
      </c>
      <c r="AC2487" s="41" t="s">
        <v>172</v>
      </c>
      <c r="AD2487" s="41" t="s">
        <v>4574</v>
      </c>
      <c r="AE2487" s="41" t="s">
        <v>173</v>
      </c>
    </row>
    <row r="2488" spans="1:31">
      <c r="A2488" s="4">
        <v>102484</v>
      </c>
      <c r="C2488" s="43" t="s">
        <v>5081</v>
      </c>
      <c r="D2488" s="40" t="s">
        <v>54</v>
      </c>
      <c r="J2488" s="4" t="s">
        <v>5082</v>
      </c>
      <c r="K2488" s="4" t="s">
        <v>56</v>
      </c>
      <c r="L2488" s="4" t="s">
        <v>4571</v>
      </c>
      <c r="M2488" s="4" t="s">
        <v>258</v>
      </c>
      <c r="N2488" s="4" t="s">
        <v>4572</v>
      </c>
      <c r="O2488" s="4" t="s">
        <v>258</v>
      </c>
      <c r="P2488" s="4" t="s">
        <v>4573</v>
      </c>
      <c r="Q2488" s="4" t="s">
        <v>172</v>
      </c>
      <c r="R2488" s="4" t="s">
        <v>4574</v>
      </c>
      <c r="S2488" s="4" t="s">
        <v>173</v>
      </c>
      <c r="U2488" s="40" t="s">
        <v>54</v>
      </c>
      <c r="V2488" s="41" t="s">
        <v>5082</v>
      </c>
      <c r="W2488" s="41" t="s">
        <v>56</v>
      </c>
      <c r="X2488" s="41" t="s">
        <v>4571</v>
      </c>
      <c r="Y2488" s="41" t="s">
        <v>258</v>
      </c>
      <c r="Z2488" s="41" t="s">
        <v>4572</v>
      </c>
      <c r="AA2488" s="41" t="s">
        <v>258</v>
      </c>
      <c r="AB2488" s="41" t="s">
        <v>4573</v>
      </c>
      <c r="AC2488" s="41" t="s">
        <v>172</v>
      </c>
      <c r="AD2488" s="41" t="s">
        <v>4574</v>
      </c>
      <c r="AE2488" s="41" t="s">
        <v>173</v>
      </c>
    </row>
    <row r="2489" spans="1:31">
      <c r="A2489" s="4">
        <v>102485</v>
      </c>
      <c r="C2489" s="43" t="s">
        <v>5083</v>
      </c>
      <c r="D2489" s="40" t="s">
        <v>54</v>
      </c>
      <c r="J2489" s="4" t="s">
        <v>5084</v>
      </c>
      <c r="K2489" s="4" t="s">
        <v>56</v>
      </c>
      <c r="L2489" s="4" t="s">
        <v>4571</v>
      </c>
      <c r="M2489" s="4" t="s">
        <v>258</v>
      </c>
      <c r="N2489" s="4" t="s">
        <v>4572</v>
      </c>
      <c r="O2489" s="4" t="s">
        <v>258</v>
      </c>
      <c r="P2489" s="4" t="s">
        <v>4573</v>
      </c>
      <c r="Q2489" s="4" t="s">
        <v>172</v>
      </c>
      <c r="R2489" s="4" t="s">
        <v>4574</v>
      </c>
      <c r="S2489" s="4" t="s">
        <v>173</v>
      </c>
      <c r="U2489" s="40" t="s">
        <v>54</v>
      </c>
      <c r="V2489" s="41" t="s">
        <v>5084</v>
      </c>
      <c r="W2489" s="41" t="s">
        <v>56</v>
      </c>
      <c r="X2489" s="41" t="s">
        <v>4571</v>
      </c>
      <c r="Y2489" s="41" t="s">
        <v>258</v>
      </c>
      <c r="Z2489" s="41" t="s">
        <v>4572</v>
      </c>
      <c r="AA2489" s="41" t="s">
        <v>258</v>
      </c>
      <c r="AB2489" s="41" t="s">
        <v>4573</v>
      </c>
      <c r="AC2489" s="41" t="s">
        <v>172</v>
      </c>
      <c r="AD2489" s="41" t="s">
        <v>4574</v>
      </c>
      <c r="AE2489" s="41" t="s">
        <v>173</v>
      </c>
    </row>
    <row r="2490" spans="1:31">
      <c r="A2490" s="4">
        <v>102486</v>
      </c>
      <c r="C2490" s="43" t="s">
        <v>5085</v>
      </c>
      <c r="D2490" s="40" t="s">
        <v>54</v>
      </c>
      <c r="J2490" s="4" t="s">
        <v>5086</v>
      </c>
      <c r="K2490" s="4" t="s">
        <v>56</v>
      </c>
      <c r="L2490" s="4" t="s">
        <v>4571</v>
      </c>
      <c r="M2490" s="4" t="s">
        <v>258</v>
      </c>
      <c r="N2490" s="4" t="s">
        <v>4572</v>
      </c>
      <c r="O2490" s="4" t="s">
        <v>258</v>
      </c>
      <c r="P2490" s="4" t="s">
        <v>4573</v>
      </c>
      <c r="Q2490" s="4" t="s">
        <v>172</v>
      </c>
      <c r="R2490" s="4" t="s">
        <v>4574</v>
      </c>
      <c r="S2490" s="4" t="s">
        <v>173</v>
      </c>
      <c r="U2490" s="40" t="s">
        <v>54</v>
      </c>
      <c r="V2490" s="41" t="s">
        <v>5086</v>
      </c>
      <c r="W2490" s="41" t="s">
        <v>56</v>
      </c>
      <c r="X2490" s="41" t="s">
        <v>4571</v>
      </c>
      <c r="Y2490" s="41" t="s">
        <v>258</v>
      </c>
      <c r="Z2490" s="41" t="s">
        <v>4572</v>
      </c>
      <c r="AA2490" s="41" t="s">
        <v>258</v>
      </c>
      <c r="AB2490" s="41" t="s">
        <v>4573</v>
      </c>
      <c r="AC2490" s="41" t="s">
        <v>172</v>
      </c>
      <c r="AD2490" s="41" t="s">
        <v>4574</v>
      </c>
      <c r="AE2490" s="41" t="s">
        <v>173</v>
      </c>
    </row>
    <row r="2491" spans="1:31">
      <c r="A2491" s="4">
        <v>102487</v>
      </c>
      <c r="C2491" s="43" t="s">
        <v>5087</v>
      </c>
      <c r="D2491" s="40" t="s">
        <v>54</v>
      </c>
      <c r="J2491" s="4" t="s">
        <v>5088</v>
      </c>
      <c r="K2491" s="4" t="s">
        <v>56</v>
      </c>
      <c r="L2491" s="4" t="s">
        <v>4571</v>
      </c>
      <c r="M2491" s="4" t="s">
        <v>258</v>
      </c>
      <c r="N2491" s="4" t="s">
        <v>4572</v>
      </c>
      <c r="O2491" s="4" t="s">
        <v>258</v>
      </c>
      <c r="P2491" s="4" t="s">
        <v>4573</v>
      </c>
      <c r="Q2491" s="4" t="s">
        <v>172</v>
      </c>
      <c r="R2491" s="4" t="s">
        <v>4574</v>
      </c>
      <c r="S2491" s="4" t="s">
        <v>173</v>
      </c>
      <c r="U2491" s="40" t="s">
        <v>54</v>
      </c>
      <c r="V2491" s="41" t="s">
        <v>5088</v>
      </c>
      <c r="W2491" s="41" t="s">
        <v>56</v>
      </c>
      <c r="X2491" s="41" t="s">
        <v>4571</v>
      </c>
      <c r="Y2491" s="41" t="s">
        <v>258</v>
      </c>
      <c r="Z2491" s="41" t="s">
        <v>4572</v>
      </c>
      <c r="AA2491" s="41" t="s">
        <v>258</v>
      </c>
      <c r="AB2491" s="41" t="s">
        <v>4573</v>
      </c>
      <c r="AC2491" s="41" t="s">
        <v>172</v>
      </c>
      <c r="AD2491" s="41" t="s">
        <v>4574</v>
      </c>
      <c r="AE2491" s="41" t="s">
        <v>173</v>
      </c>
    </row>
    <row r="2492" spans="1:31">
      <c r="A2492" s="4">
        <v>102488</v>
      </c>
      <c r="C2492" s="43" t="s">
        <v>5089</v>
      </c>
      <c r="D2492" s="40" t="s">
        <v>54</v>
      </c>
      <c r="J2492" s="4" t="s">
        <v>5090</v>
      </c>
      <c r="K2492" s="4" t="s">
        <v>56</v>
      </c>
      <c r="L2492" s="4" t="s">
        <v>4571</v>
      </c>
      <c r="M2492" s="4" t="s">
        <v>258</v>
      </c>
      <c r="N2492" s="4" t="s">
        <v>4572</v>
      </c>
      <c r="O2492" s="4" t="s">
        <v>258</v>
      </c>
      <c r="P2492" s="4" t="s">
        <v>4573</v>
      </c>
      <c r="Q2492" s="4" t="s">
        <v>172</v>
      </c>
      <c r="R2492" s="4" t="s">
        <v>4574</v>
      </c>
      <c r="S2492" s="4" t="s">
        <v>173</v>
      </c>
      <c r="U2492" s="40" t="s">
        <v>54</v>
      </c>
      <c r="V2492" s="41" t="s">
        <v>5090</v>
      </c>
      <c r="W2492" s="41" t="s">
        <v>56</v>
      </c>
      <c r="X2492" s="41" t="s">
        <v>4571</v>
      </c>
      <c r="Y2492" s="41" t="s">
        <v>258</v>
      </c>
      <c r="Z2492" s="41" t="s">
        <v>4572</v>
      </c>
      <c r="AA2492" s="41" t="s">
        <v>258</v>
      </c>
      <c r="AB2492" s="41" t="s">
        <v>4573</v>
      </c>
      <c r="AC2492" s="41" t="s">
        <v>172</v>
      </c>
      <c r="AD2492" s="41" t="s">
        <v>4574</v>
      </c>
      <c r="AE2492" s="41" t="s">
        <v>173</v>
      </c>
    </row>
    <row r="2493" spans="1:31">
      <c r="A2493" s="4">
        <v>102489</v>
      </c>
      <c r="C2493" s="43" t="s">
        <v>5091</v>
      </c>
      <c r="D2493" s="40" t="s">
        <v>54</v>
      </c>
      <c r="J2493" s="4" t="s">
        <v>5092</v>
      </c>
      <c r="K2493" s="4" t="s">
        <v>56</v>
      </c>
      <c r="L2493" s="4" t="s">
        <v>4571</v>
      </c>
      <c r="M2493" s="4" t="s">
        <v>258</v>
      </c>
      <c r="N2493" s="4" t="s">
        <v>4572</v>
      </c>
      <c r="O2493" s="4" t="s">
        <v>258</v>
      </c>
      <c r="P2493" s="4" t="s">
        <v>4573</v>
      </c>
      <c r="Q2493" s="4" t="s">
        <v>172</v>
      </c>
      <c r="R2493" s="4" t="s">
        <v>4574</v>
      </c>
      <c r="S2493" s="4" t="s">
        <v>173</v>
      </c>
      <c r="U2493" s="40" t="s">
        <v>54</v>
      </c>
      <c r="V2493" s="41" t="s">
        <v>5092</v>
      </c>
      <c r="W2493" s="41" t="s">
        <v>56</v>
      </c>
      <c r="X2493" s="41" t="s">
        <v>4571</v>
      </c>
      <c r="Y2493" s="41" t="s">
        <v>258</v>
      </c>
      <c r="Z2493" s="41" t="s">
        <v>4572</v>
      </c>
      <c r="AA2493" s="41" t="s">
        <v>258</v>
      </c>
      <c r="AB2493" s="41" t="s">
        <v>4573</v>
      </c>
      <c r="AC2493" s="41" t="s">
        <v>172</v>
      </c>
      <c r="AD2493" s="41" t="s">
        <v>4574</v>
      </c>
      <c r="AE2493" s="41" t="s">
        <v>173</v>
      </c>
    </row>
    <row r="2494" spans="1:31">
      <c r="A2494" s="4">
        <v>102490</v>
      </c>
      <c r="C2494" s="43" t="s">
        <v>5093</v>
      </c>
      <c r="D2494" s="40" t="s">
        <v>54</v>
      </c>
      <c r="J2494" s="4" t="s">
        <v>5094</v>
      </c>
      <c r="K2494" s="4" t="s">
        <v>56</v>
      </c>
      <c r="L2494" s="4" t="s">
        <v>4571</v>
      </c>
      <c r="M2494" s="4" t="s">
        <v>258</v>
      </c>
      <c r="N2494" s="4" t="s">
        <v>4572</v>
      </c>
      <c r="O2494" s="4" t="s">
        <v>258</v>
      </c>
      <c r="P2494" s="4" t="s">
        <v>4573</v>
      </c>
      <c r="Q2494" s="4" t="s">
        <v>172</v>
      </c>
      <c r="R2494" s="4" t="s">
        <v>4574</v>
      </c>
      <c r="S2494" s="4" t="s">
        <v>173</v>
      </c>
      <c r="U2494" s="40" t="s">
        <v>54</v>
      </c>
      <c r="V2494" s="41" t="s">
        <v>5094</v>
      </c>
      <c r="W2494" s="41" t="s">
        <v>56</v>
      </c>
      <c r="X2494" s="41" t="s">
        <v>4571</v>
      </c>
      <c r="Y2494" s="41" t="s">
        <v>258</v>
      </c>
      <c r="Z2494" s="41" t="s">
        <v>4572</v>
      </c>
      <c r="AA2494" s="41" t="s">
        <v>258</v>
      </c>
      <c r="AB2494" s="41" t="s">
        <v>4573</v>
      </c>
      <c r="AC2494" s="41" t="s">
        <v>172</v>
      </c>
      <c r="AD2494" s="41" t="s">
        <v>4574</v>
      </c>
      <c r="AE2494" s="41" t="s">
        <v>173</v>
      </c>
    </row>
    <row r="2495" spans="1:31">
      <c r="A2495" s="4">
        <v>102491</v>
      </c>
      <c r="C2495" s="43" t="s">
        <v>5095</v>
      </c>
      <c r="D2495" s="40" t="s">
        <v>54</v>
      </c>
      <c r="J2495" s="4" t="s">
        <v>5096</v>
      </c>
      <c r="K2495" s="4" t="s">
        <v>56</v>
      </c>
      <c r="L2495" s="4" t="s">
        <v>4571</v>
      </c>
      <c r="M2495" s="4" t="s">
        <v>258</v>
      </c>
      <c r="N2495" s="4" t="s">
        <v>4572</v>
      </c>
      <c r="O2495" s="4" t="s">
        <v>258</v>
      </c>
      <c r="P2495" s="4" t="s">
        <v>4573</v>
      </c>
      <c r="Q2495" s="4" t="s">
        <v>172</v>
      </c>
      <c r="R2495" s="4" t="s">
        <v>4574</v>
      </c>
      <c r="S2495" s="4" t="s">
        <v>173</v>
      </c>
      <c r="U2495" s="40" t="s">
        <v>54</v>
      </c>
      <c r="V2495" s="41" t="s">
        <v>5096</v>
      </c>
      <c r="W2495" s="41" t="s">
        <v>56</v>
      </c>
      <c r="X2495" s="41" t="s">
        <v>4571</v>
      </c>
      <c r="Y2495" s="41" t="s">
        <v>258</v>
      </c>
      <c r="Z2495" s="41" t="s">
        <v>4572</v>
      </c>
      <c r="AA2495" s="41" t="s">
        <v>258</v>
      </c>
      <c r="AB2495" s="41" t="s">
        <v>4573</v>
      </c>
      <c r="AC2495" s="41" t="s">
        <v>172</v>
      </c>
      <c r="AD2495" s="41" t="s">
        <v>4574</v>
      </c>
      <c r="AE2495" s="41" t="s">
        <v>173</v>
      </c>
    </row>
    <row r="2496" spans="1:31">
      <c r="A2496" s="4">
        <v>102492</v>
      </c>
      <c r="C2496" s="43" t="s">
        <v>5097</v>
      </c>
      <c r="D2496" s="40" t="s">
        <v>54</v>
      </c>
      <c r="J2496" s="4" t="s">
        <v>5098</v>
      </c>
      <c r="K2496" s="4" t="s">
        <v>56</v>
      </c>
      <c r="L2496" s="4" t="s">
        <v>4571</v>
      </c>
      <c r="M2496" s="4" t="s">
        <v>258</v>
      </c>
      <c r="N2496" s="4" t="s">
        <v>4572</v>
      </c>
      <c r="O2496" s="4" t="s">
        <v>258</v>
      </c>
      <c r="P2496" s="4" t="s">
        <v>4573</v>
      </c>
      <c r="Q2496" s="4" t="s">
        <v>172</v>
      </c>
      <c r="R2496" s="4" t="s">
        <v>4574</v>
      </c>
      <c r="S2496" s="4" t="s">
        <v>173</v>
      </c>
      <c r="U2496" s="40" t="s">
        <v>54</v>
      </c>
      <c r="V2496" s="41" t="s">
        <v>5098</v>
      </c>
      <c r="W2496" s="41" t="s">
        <v>56</v>
      </c>
      <c r="X2496" s="41" t="s">
        <v>4571</v>
      </c>
      <c r="Y2496" s="41" t="s">
        <v>258</v>
      </c>
      <c r="Z2496" s="41" t="s">
        <v>4572</v>
      </c>
      <c r="AA2496" s="41" t="s">
        <v>258</v>
      </c>
      <c r="AB2496" s="41" t="s">
        <v>4573</v>
      </c>
      <c r="AC2496" s="41" t="s">
        <v>172</v>
      </c>
      <c r="AD2496" s="41" t="s">
        <v>4574</v>
      </c>
      <c r="AE2496" s="41" t="s">
        <v>173</v>
      </c>
    </row>
    <row r="2497" spans="1:31">
      <c r="A2497" s="4">
        <v>102493</v>
      </c>
      <c r="C2497" s="43" t="s">
        <v>5099</v>
      </c>
      <c r="D2497" s="40" t="s">
        <v>54</v>
      </c>
      <c r="J2497" s="4" t="s">
        <v>5100</v>
      </c>
      <c r="K2497" s="4" t="s">
        <v>56</v>
      </c>
      <c r="L2497" s="4" t="s">
        <v>4571</v>
      </c>
      <c r="M2497" s="4" t="s">
        <v>258</v>
      </c>
      <c r="N2497" s="4" t="s">
        <v>4572</v>
      </c>
      <c r="O2497" s="4" t="s">
        <v>258</v>
      </c>
      <c r="P2497" s="4" t="s">
        <v>4573</v>
      </c>
      <c r="Q2497" s="4" t="s">
        <v>172</v>
      </c>
      <c r="R2497" s="4" t="s">
        <v>4574</v>
      </c>
      <c r="S2497" s="4" t="s">
        <v>173</v>
      </c>
      <c r="U2497" s="40" t="s">
        <v>54</v>
      </c>
      <c r="V2497" s="41" t="s">
        <v>5100</v>
      </c>
      <c r="W2497" s="41" t="s">
        <v>56</v>
      </c>
      <c r="X2497" s="41" t="s">
        <v>4571</v>
      </c>
      <c r="Y2497" s="41" t="s">
        <v>258</v>
      </c>
      <c r="Z2497" s="41" t="s">
        <v>4572</v>
      </c>
      <c r="AA2497" s="41" t="s">
        <v>258</v>
      </c>
      <c r="AB2497" s="41" t="s">
        <v>4573</v>
      </c>
      <c r="AC2497" s="41" t="s">
        <v>172</v>
      </c>
      <c r="AD2497" s="41" t="s">
        <v>4574</v>
      </c>
      <c r="AE2497" s="41" t="s">
        <v>173</v>
      </c>
    </row>
    <row r="2498" spans="1:31">
      <c r="A2498" s="4">
        <v>102494</v>
      </c>
      <c r="C2498" s="43" t="s">
        <v>5101</v>
      </c>
      <c r="D2498" s="40" t="s">
        <v>54</v>
      </c>
      <c r="J2498" s="4" t="s">
        <v>5102</v>
      </c>
      <c r="K2498" s="4" t="s">
        <v>56</v>
      </c>
      <c r="L2498" s="4" t="s">
        <v>4571</v>
      </c>
      <c r="M2498" s="4" t="s">
        <v>258</v>
      </c>
      <c r="N2498" s="4" t="s">
        <v>4572</v>
      </c>
      <c r="O2498" s="4" t="s">
        <v>258</v>
      </c>
      <c r="P2498" s="4" t="s">
        <v>4573</v>
      </c>
      <c r="Q2498" s="4" t="s">
        <v>172</v>
      </c>
      <c r="R2498" s="4" t="s">
        <v>4574</v>
      </c>
      <c r="S2498" s="4" t="s">
        <v>173</v>
      </c>
      <c r="U2498" s="40" t="s">
        <v>54</v>
      </c>
      <c r="V2498" s="41" t="s">
        <v>5102</v>
      </c>
      <c r="W2498" s="41" t="s">
        <v>56</v>
      </c>
      <c r="X2498" s="41" t="s">
        <v>4571</v>
      </c>
      <c r="Y2498" s="41" t="s">
        <v>258</v>
      </c>
      <c r="Z2498" s="41" t="s">
        <v>4572</v>
      </c>
      <c r="AA2498" s="41" t="s">
        <v>258</v>
      </c>
      <c r="AB2498" s="41" t="s">
        <v>4573</v>
      </c>
      <c r="AC2498" s="41" t="s">
        <v>172</v>
      </c>
      <c r="AD2498" s="41" t="s">
        <v>4574</v>
      </c>
      <c r="AE2498" s="41" t="s">
        <v>173</v>
      </c>
    </row>
    <row r="2499" spans="1:31">
      <c r="A2499" s="4">
        <v>102495</v>
      </c>
      <c r="C2499" s="43" t="s">
        <v>5103</v>
      </c>
      <c r="D2499" s="40" t="s">
        <v>54</v>
      </c>
      <c r="J2499" s="4" t="s">
        <v>5104</v>
      </c>
      <c r="K2499" s="4" t="s">
        <v>56</v>
      </c>
      <c r="L2499" s="4" t="s">
        <v>4571</v>
      </c>
      <c r="M2499" s="4" t="s">
        <v>258</v>
      </c>
      <c r="N2499" s="4" t="s">
        <v>4572</v>
      </c>
      <c r="O2499" s="4" t="s">
        <v>258</v>
      </c>
      <c r="P2499" s="4" t="s">
        <v>4573</v>
      </c>
      <c r="Q2499" s="4" t="s">
        <v>172</v>
      </c>
      <c r="R2499" s="4" t="s">
        <v>4574</v>
      </c>
      <c r="S2499" s="4" t="s">
        <v>173</v>
      </c>
      <c r="U2499" s="40" t="s">
        <v>54</v>
      </c>
      <c r="V2499" s="41" t="s">
        <v>5104</v>
      </c>
      <c r="W2499" s="41" t="s">
        <v>56</v>
      </c>
      <c r="X2499" s="41" t="s">
        <v>4571</v>
      </c>
      <c r="Y2499" s="41" t="s">
        <v>258</v>
      </c>
      <c r="Z2499" s="41" t="s">
        <v>4572</v>
      </c>
      <c r="AA2499" s="41" t="s">
        <v>258</v>
      </c>
      <c r="AB2499" s="41" t="s">
        <v>4573</v>
      </c>
      <c r="AC2499" s="41" t="s">
        <v>172</v>
      </c>
      <c r="AD2499" s="41" t="s">
        <v>4574</v>
      </c>
      <c r="AE2499" s="41" t="s">
        <v>173</v>
      </c>
    </row>
    <row r="2500" spans="1:31">
      <c r="A2500" s="4">
        <v>102496</v>
      </c>
      <c r="C2500" s="43" t="s">
        <v>5105</v>
      </c>
      <c r="D2500" s="40" t="s">
        <v>54</v>
      </c>
      <c r="J2500" s="4" t="s">
        <v>5106</v>
      </c>
      <c r="K2500" s="4" t="s">
        <v>56</v>
      </c>
      <c r="L2500" s="4" t="s">
        <v>4571</v>
      </c>
      <c r="M2500" s="4" t="s">
        <v>258</v>
      </c>
      <c r="N2500" s="4" t="s">
        <v>4572</v>
      </c>
      <c r="O2500" s="4" t="s">
        <v>258</v>
      </c>
      <c r="P2500" s="4" t="s">
        <v>4573</v>
      </c>
      <c r="Q2500" s="4" t="s">
        <v>172</v>
      </c>
      <c r="R2500" s="4" t="s">
        <v>4574</v>
      </c>
      <c r="S2500" s="4" t="s">
        <v>173</v>
      </c>
      <c r="U2500" s="40" t="s">
        <v>54</v>
      </c>
      <c r="V2500" s="41" t="s">
        <v>5106</v>
      </c>
      <c r="W2500" s="41" t="s">
        <v>56</v>
      </c>
      <c r="X2500" s="41" t="s">
        <v>4571</v>
      </c>
      <c r="Y2500" s="41" t="s">
        <v>258</v>
      </c>
      <c r="Z2500" s="41" t="s">
        <v>4572</v>
      </c>
      <c r="AA2500" s="41" t="s">
        <v>258</v>
      </c>
      <c r="AB2500" s="41" t="s">
        <v>4573</v>
      </c>
      <c r="AC2500" s="41" t="s">
        <v>172</v>
      </c>
      <c r="AD2500" s="41" t="s">
        <v>4574</v>
      </c>
      <c r="AE2500" s="41" t="s">
        <v>173</v>
      </c>
    </row>
    <row r="2501" spans="1:31">
      <c r="A2501" s="4">
        <v>102497</v>
      </c>
      <c r="C2501" s="43" t="s">
        <v>5107</v>
      </c>
      <c r="D2501" s="40" t="s">
        <v>54</v>
      </c>
      <c r="J2501" s="4" t="s">
        <v>5108</v>
      </c>
      <c r="K2501" s="4" t="s">
        <v>56</v>
      </c>
      <c r="L2501" s="4" t="s">
        <v>4571</v>
      </c>
      <c r="M2501" s="4" t="s">
        <v>258</v>
      </c>
      <c r="N2501" s="4" t="s">
        <v>4572</v>
      </c>
      <c r="O2501" s="4" t="s">
        <v>258</v>
      </c>
      <c r="P2501" s="4" t="s">
        <v>4573</v>
      </c>
      <c r="Q2501" s="4" t="s">
        <v>172</v>
      </c>
      <c r="R2501" s="4" t="s">
        <v>4574</v>
      </c>
      <c r="S2501" s="4" t="s">
        <v>173</v>
      </c>
      <c r="U2501" s="40" t="s">
        <v>54</v>
      </c>
      <c r="V2501" s="41" t="s">
        <v>5108</v>
      </c>
      <c r="W2501" s="41" t="s">
        <v>56</v>
      </c>
      <c r="X2501" s="41" t="s">
        <v>4571</v>
      </c>
      <c r="Y2501" s="41" t="s">
        <v>258</v>
      </c>
      <c r="Z2501" s="41" t="s">
        <v>4572</v>
      </c>
      <c r="AA2501" s="41" t="s">
        <v>258</v>
      </c>
      <c r="AB2501" s="41" t="s">
        <v>4573</v>
      </c>
      <c r="AC2501" s="41" t="s">
        <v>172</v>
      </c>
      <c r="AD2501" s="41" t="s">
        <v>4574</v>
      </c>
      <c r="AE2501" s="41" t="s">
        <v>173</v>
      </c>
    </row>
    <row r="2502" spans="1:31">
      <c r="A2502" s="4">
        <v>102498</v>
      </c>
      <c r="C2502" s="43" t="s">
        <v>5109</v>
      </c>
      <c r="D2502" s="40" t="s">
        <v>54</v>
      </c>
      <c r="J2502" s="4" t="s">
        <v>5110</v>
      </c>
      <c r="K2502" s="4" t="s">
        <v>56</v>
      </c>
      <c r="L2502" s="4" t="s">
        <v>4571</v>
      </c>
      <c r="M2502" s="4" t="s">
        <v>258</v>
      </c>
      <c r="N2502" s="4" t="s">
        <v>4572</v>
      </c>
      <c r="O2502" s="4" t="s">
        <v>258</v>
      </c>
      <c r="P2502" s="4" t="s">
        <v>4573</v>
      </c>
      <c r="Q2502" s="4" t="s">
        <v>172</v>
      </c>
      <c r="R2502" s="4" t="s">
        <v>4574</v>
      </c>
      <c r="S2502" s="4" t="s">
        <v>173</v>
      </c>
      <c r="U2502" s="40" t="s">
        <v>54</v>
      </c>
      <c r="V2502" s="41" t="s">
        <v>5110</v>
      </c>
      <c r="W2502" s="41" t="s">
        <v>56</v>
      </c>
      <c r="X2502" s="41" t="s">
        <v>4571</v>
      </c>
      <c r="Y2502" s="41" t="s">
        <v>258</v>
      </c>
      <c r="Z2502" s="41" t="s">
        <v>4572</v>
      </c>
      <c r="AA2502" s="41" t="s">
        <v>258</v>
      </c>
      <c r="AB2502" s="41" t="s">
        <v>4573</v>
      </c>
      <c r="AC2502" s="41" t="s">
        <v>172</v>
      </c>
      <c r="AD2502" s="41" t="s">
        <v>4574</v>
      </c>
      <c r="AE2502" s="41" t="s">
        <v>173</v>
      </c>
    </row>
    <row r="2503" spans="1:31">
      <c r="A2503" s="4">
        <v>102499</v>
      </c>
      <c r="C2503" s="43" t="s">
        <v>5111</v>
      </c>
      <c r="D2503" s="40" t="s">
        <v>54</v>
      </c>
      <c r="J2503" s="4" t="s">
        <v>5112</v>
      </c>
      <c r="K2503" s="4" t="s">
        <v>56</v>
      </c>
      <c r="L2503" s="4" t="s">
        <v>4571</v>
      </c>
      <c r="M2503" s="4" t="s">
        <v>258</v>
      </c>
      <c r="N2503" s="4" t="s">
        <v>4572</v>
      </c>
      <c r="O2503" s="4" t="s">
        <v>258</v>
      </c>
      <c r="P2503" s="4" t="s">
        <v>4573</v>
      </c>
      <c r="Q2503" s="4" t="s">
        <v>172</v>
      </c>
      <c r="R2503" s="4" t="s">
        <v>4574</v>
      </c>
      <c r="S2503" s="4" t="s">
        <v>173</v>
      </c>
      <c r="U2503" s="40" t="s">
        <v>54</v>
      </c>
      <c r="V2503" s="41" t="s">
        <v>5112</v>
      </c>
      <c r="W2503" s="41" t="s">
        <v>56</v>
      </c>
      <c r="X2503" s="41" t="s">
        <v>4571</v>
      </c>
      <c r="Y2503" s="41" t="s">
        <v>258</v>
      </c>
      <c r="Z2503" s="41" t="s">
        <v>4572</v>
      </c>
      <c r="AA2503" s="41" t="s">
        <v>258</v>
      </c>
      <c r="AB2503" s="41" t="s">
        <v>4573</v>
      </c>
      <c r="AC2503" s="41" t="s">
        <v>172</v>
      </c>
      <c r="AD2503" s="41" t="s">
        <v>4574</v>
      </c>
      <c r="AE2503" s="41" t="s">
        <v>173</v>
      </c>
    </row>
    <row r="2504" spans="1:31">
      <c r="A2504" s="4">
        <v>102500</v>
      </c>
      <c r="C2504" s="43" t="s">
        <v>5113</v>
      </c>
      <c r="D2504" s="40" t="s">
        <v>54</v>
      </c>
      <c r="J2504" s="4" t="s">
        <v>5114</v>
      </c>
      <c r="K2504" s="4" t="s">
        <v>56</v>
      </c>
      <c r="L2504" s="4" t="s">
        <v>4571</v>
      </c>
      <c r="M2504" s="4" t="s">
        <v>258</v>
      </c>
      <c r="N2504" s="4" t="s">
        <v>4572</v>
      </c>
      <c r="O2504" s="4" t="s">
        <v>258</v>
      </c>
      <c r="P2504" s="4" t="s">
        <v>4573</v>
      </c>
      <c r="Q2504" s="4" t="s">
        <v>172</v>
      </c>
      <c r="R2504" s="4" t="s">
        <v>4574</v>
      </c>
      <c r="S2504" s="4" t="s">
        <v>173</v>
      </c>
      <c r="U2504" s="40" t="s">
        <v>54</v>
      </c>
      <c r="V2504" s="41" t="s">
        <v>5114</v>
      </c>
      <c r="W2504" s="41" t="s">
        <v>56</v>
      </c>
      <c r="X2504" s="41" t="s">
        <v>4571</v>
      </c>
      <c r="Y2504" s="41" t="s">
        <v>258</v>
      </c>
      <c r="Z2504" s="41" t="s">
        <v>4572</v>
      </c>
      <c r="AA2504" s="41" t="s">
        <v>258</v>
      </c>
      <c r="AB2504" s="41" t="s">
        <v>4573</v>
      </c>
      <c r="AC2504" s="41" t="s">
        <v>172</v>
      </c>
      <c r="AD2504" s="41" t="s">
        <v>4574</v>
      </c>
      <c r="AE2504" s="41" t="s">
        <v>173</v>
      </c>
    </row>
    <row r="2505" spans="1:31">
      <c r="A2505" s="4">
        <v>102501</v>
      </c>
      <c r="C2505" s="43" t="s">
        <v>5115</v>
      </c>
      <c r="D2505" s="40" t="s">
        <v>54</v>
      </c>
      <c r="J2505" s="4" t="s">
        <v>5116</v>
      </c>
      <c r="K2505" s="4" t="s">
        <v>56</v>
      </c>
      <c r="L2505" s="4" t="s">
        <v>4571</v>
      </c>
      <c r="M2505" s="4" t="s">
        <v>258</v>
      </c>
      <c r="N2505" s="4" t="s">
        <v>4572</v>
      </c>
      <c r="O2505" s="4" t="s">
        <v>258</v>
      </c>
      <c r="P2505" s="4" t="s">
        <v>4573</v>
      </c>
      <c r="Q2505" s="4" t="s">
        <v>172</v>
      </c>
      <c r="R2505" s="4" t="s">
        <v>4574</v>
      </c>
      <c r="S2505" s="4" t="s">
        <v>173</v>
      </c>
      <c r="U2505" s="40" t="s">
        <v>54</v>
      </c>
      <c r="V2505" s="41" t="s">
        <v>5116</v>
      </c>
      <c r="W2505" s="41" t="s">
        <v>56</v>
      </c>
      <c r="X2505" s="41" t="s">
        <v>4571</v>
      </c>
      <c r="Y2505" s="41" t="s">
        <v>258</v>
      </c>
      <c r="Z2505" s="41" t="s">
        <v>4572</v>
      </c>
      <c r="AA2505" s="41" t="s">
        <v>258</v>
      </c>
      <c r="AB2505" s="41" t="s">
        <v>4573</v>
      </c>
      <c r="AC2505" s="41" t="s">
        <v>172</v>
      </c>
      <c r="AD2505" s="41" t="s">
        <v>4574</v>
      </c>
      <c r="AE2505" s="41" t="s">
        <v>173</v>
      </c>
    </row>
    <row r="2506" spans="1:31">
      <c r="A2506" s="4">
        <v>102502</v>
      </c>
      <c r="C2506" s="43" t="s">
        <v>5117</v>
      </c>
      <c r="D2506" s="40" t="s">
        <v>54</v>
      </c>
      <c r="J2506" s="4" t="s">
        <v>5118</v>
      </c>
      <c r="K2506" s="4" t="s">
        <v>56</v>
      </c>
      <c r="L2506" s="4" t="s">
        <v>4571</v>
      </c>
      <c r="M2506" s="4" t="s">
        <v>258</v>
      </c>
      <c r="N2506" s="4" t="s">
        <v>4572</v>
      </c>
      <c r="O2506" s="4" t="s">
        <v>258</v>
      </c>
      <c r="P2506" s="4" t="s">
        <v>4573</v>
      </c>
      <c r="Q2506" s="4" t="s">
        <v>172</v>
      </c>
      <c r="R2506" s="4" t="s">
        <v>4574</v>
      </c>
      <c r="S2506" s="4" t="s">
        <v>173</v>
      </c>
      <c r="U2506" s="40" t="s">
        <v>54</v>
      </c>
      <c r="V2506" s="41" t="s">
        <v>5118</v>
      </c>
      <c r="W2506" s="41" t="s">
        <v>56</v>
      </c>
      <c r="X2506" s="41" t="s">
        <v>4571</v>
      </c>
      <c r="Y2506" s="41" t="s">
        <v>258</v>
      </c>
      <c r="Z2506" s="41" t="s">
        <v>4572</v>
      </c>
      <c r="AA2506" s="41" t="s">
        <v>258</v>
      </c>
      <c r="AB2506" s="41" t="s">
        <v>4573</v>
      </c>
      <c r="AC2506" s="41" t="s">
        <v>172</v>
      </c>
      <c r="AD2506" s="41" t="s">
        <v>4574</v>
      </c>
      <c r="AE2506" s="41" t="s">
        <v>173</v>
      </c>
    </row>
    <row r="2507" spans="1:31">
      <c r="A2507" s="4">
        <v>102503</v>
      </c>
      <c r="C2507" s="43" t="s">
        <v>5119</v>
      </c>
      <c r="D2507" s="40" t="s">
        <v>54</v>
      </c>
      <c r="J2507" s="4" t="s">
        <v>5120</v>
      </c>
      <c r="K2507" s="4" t="s">
        <v>56</v>
      </c>
      <c r="L2507" s="4" t="s">
        <v>4571</v>
      </c>
      <c r="M2507" s="4" t="s">
        <v>258</v>
      </c>
      <c r="N2507" s="4" t="s">
        <v>4572</v>
      </c>
      <c r="O2507" s="4" t="s">
        <v>258</v>
      </c>
      <c r="P2507" s="4" t="s">
        <v>4573</v>
      </c>
      <c r="Q2507" s="4" t="s">
        <v>172</v>
      </c>
      <c r="R2507" s="4" t="s">
        <v>4574</v>
      </c>
      <c r="S2507" s="4" t="s">
        <v>173</v>
      </c>
      <c r="U2507" s="40" t="s">
        <v>54</v>
      </c>
      <c r="V2507" s="41" t="s">
        <v>5120</v>
      </c>
      <c r="W2507" s="41" t="s">
        <v>56</v>
      </c>
      <c r="X2507" s="41" t="s">
        <v>4571</v>
      </c>
      <c r="Y2507" s="41" t="s">
        <v>258</v>
      </c>
      <c r="Z2507" s="41" t="s">
        <v>4572</v>
      </c>
      <c r="AA2507" s="41" t="s">
        <v>258</v>
      </c>
      <c r="AB2507" s="41" t="s">
        <v>4573</v>
      </c>
      <c r="AC2507" s="41" t="s">
        <v>172</v>
      </c>
      <c r="AD2507" s="41" t="s">
        <v>4574</v>
      </c>
      <c r="AE2507" s="41" t="s">
        <v>173</v>
      </c>
    </row>
    <row r="2508" spans="1:31">
      <c r="A2508" s="4">
        <v>102504</v>
      </c>
      <c r="C2508" s="43" t="s">
        <v>5121</v>
      </c>
      <c r="D2508" s="40" t="s">
        <v>54</v>
      </c>
      <c r="J2508" s="4" t="s">
        <v>5122</v>
      </c>
      <c r="K2508" s="4" t="s">
        <v>56</v>
      </c>
      <c r="L2508" s="4" t="s">
        <v>4571</v>
      </c>
      <c r="M2508" s="4" t="s">
        <v>258</v>
      </c>
      <c r="N2508" s="4" t="s">
        <v>4572</v>
      </c>
      <c r="O2508" s="4" t="s">
        <v>258</v>
      </c>
      <c r="P2508" s="4" t="s">
        <v>4573</v>
      </c>
      <c r="Q2508" s="4" t="s">
        <v>172</v>
      </c>
      <c r="R2508" s="4" t="s">
        <v>4574</v>
      </c>
      <c r="S2508" s="4" t="s">
        <v>173</v>
      </c>
      <c r="U2508" s="40" t="s">
        <v>54</v>
      </c>
      <c r="V2508" s="41" t="s">
        <v>5122</v>
      </c>
      <c r="W2508" s="41" t="s">
        <v>56</v>
      </c>
      <c r="X2508" s="41" t="s">
        <v>4571</v>
      </c>
      <c r="Y2508" s="41" t="s">
        <v>258</v>
      </c>
      <c r="Z2508" s="41" t="s">
        <v>4572</v>
      </c>
      <c r="AA2508" s="41" t="s">
        <v>258</v>
      </c>
      <c r="AB2508" s="41" t="s">
        <v>4573</v>
      </c>
      <c r="AC2508" s="41" t="s">
        <v>172</v>
      </c>
      <c r="AD2508" s="41" t="s">
        <v>4574</v>
      </c>
      <c r="AE2508" s="41" t="s">
        <v>173</v>
      </c>
    </row>
    <row r="2509" spans="1:31">
      <c r="A2509" s="4">
        <v>102505</v>
      </c>
      <c r="C2509" s="43" t="s">
        <v>5123</v>
      </c>
      <c r="D2509" s="40" t="s">
        <v>54</v>
      </c>
      <c r="J2509" s="4" t="s">
        <v>5124</v>
      </c>
      <c r="K2509" s="4" t="s">
        <v>56</v>
      </c>
      <c r="L2509" s="4" t="s">
        <v>4571</v>
      </c>
      <c r="M2509" s="4" t="s">
        <v>258</v>
      </c>
      <c r="N2509" s="4" t="s">
        <v>4572</v>
      </c>
      <c r="O2509" s="4" t="s">
        <v>258</v>
      </c>
      <c r="P2509" s="4" t="s">
        <v>4573</v>
      </c>
      <c r="Q2509" s="4" t="s">
        <v>172</v>
      </c>
      <c r="R2509" s="4" t="s">
        <v>4574</v>
      </c>
      <c r="S2509" s="4" t="s">
        <v>173</v>
      </c>
      <c r="U2509" s="40" t="s">
        <v>54</v>
      </c>
      <c r="V2509" s="41" t="s">
        <v>5124</v>
      </c>
      <c r="W2509" s="41" t="s">
        <v>56</v>
      </c>
      <c r="X2509" s="41" t="s">
        <v>4571</v>
      </c>
      <c r="Y2509" s="41" t="s">
        <v>258</v>
      </c>
      <c r="Z2509" s="41" t="s">
        <v>4572</v>
      </c>
      <c r="AA2509" s="41" t="s">
        <v>258</v>
      </c>
      <c r="AB2509" s="41" t="s">
        <v>4573</v>
      </c>
      <c r="AC2509" s="41" t="s">
        <v>172</v>
      </c>
      <c r="AD2509" s="41" t="s">
        <v>4574</v>
      </c>
      <c r="AE2509" s="41" t="s">
        <v>173</v>
      </c>
    </row>
    <row r="2510" spans="1:31">
      <c r="A2510" s="4">
        <v>102506</v>
      </c>
      <c r="C2510" s="43" t="s">
        <v>5125</v>
      </c>
      <c r="D2510" s="40" t="s">
        <v>54</v>
      </c>
      <c r="J2510" s="4" t="s">
        <v>5126</v>
      </c>
      <c r="K2510" s="4" t="s">
        <v>56</v>
      </c>
      <c r="L2510" s="4" t="s">
        <v>4571</v>
      </c>
      <c r="M2510" s="4" t="s">
        <v>258</v>
      </c>
      <c r="N2510" s="4" t="s">
        <v>4572</v>
      </c>
      <c r="O2510" s="4" t="s">
        <v>258</v>
      </c>
      <c r="P2510" s="4" t="s">
        <v>4573</v>
      </c>
      <c r="Q2510" s="4" t="s">
        <v>172</v>
      </c>
      <c r="R2510" s="4" t="s">
        <v>4574</v>
      </c>
      <c r="S2510" s="4" t="s">
        <v>173</v>
      </c>
      <c r="U2510" s="40" t="s">
        <v>54</v>
      </c>
      <c r="V2510" s="41" t="s">
        <v>5126</v>
      </c>
      <c r="W2510" s="41" t="s">
        <v>56</v>
      </c>
      <c r="X2510" s="41" t="s">
        <v>4571</v>
      </c>
      <c r="Y2510" s="41" t="s">
        <v>258</v>
      </c>
      <c r="Z2510" s="41" t="s">
        <v>4572</v>
      </c>
      <c r="AA2510" s="41" t="s">
        <v>258</v>
      </c>
      <c r="AB2510" s="41" t="s">
        <v>4573</v>
      </c>
      <c r="AC2510" s="41" t="s">
        <v>172</v>
      </c>
      <c r="AD2510" s="41" t="s">
        <v>4574</v>
      </c>
      <c r="AE2510" s="41" t="s">
        <v>173</v>
      </c>
    </row>
    <row r="2511" spans="1:31">
      <c r="A2511" s="4">
        <v>102507</v>
      </c>
      <c r="C2511" s="43" t="s">
        <v>5127</v>
      </c>
      <c r="D2511" s="40" t="s">
        <v>54</v>
      </c>
      <c r="J2511" s="4" t="s">
        <v>5128</v>
      </c>
      <c r="K2511" s="4" t="s">
        <v>56</v>
      </c>
      <c r="L2511" s="4" t="s">
        <v>4571</v>
      </c>
      <c r="M2511" s="4" t="s">
        <v>258</v>
      </c>
      <c r="N2511" s="4" t="s">
        <v>4572</v>
      </c>
      <c r="O2511" s="4" t="s">
        <v>258</v>
      </c>
      <c r="P2511" s="4" t="s">
        <v>4573</v>
      </c>
      <c r="Q2511" s="4" t="s">
        <v>172</v>
      </c>
      <c r="R2511" s="4" t="s">
        <v>4574</v>
      </c>
      <c r="S2511" s="4" t="s">
        <v>173</v>
      </c>
      <c r="U2511" s="40" t="s">
        <v>54</v>
      </c>
      <c r="V2511" s="41" t="s">
        <v>5128</v>
      </c>
      <c r="W2511" s="41" t="s">
        <v>56</v>
      </c>
      <c r="X2511" s="41" t="s">
        <v>4571</v>
      </c>
      <c r="Y2511" s="41" t="s">
        <v>258</v>
      </c>
      <c r="Z2511" s="41" t="s">
        <v>4572</v>
      </c>
      <c r="AA2511" s="41" t="s">
        <v>258</v>
      </c>
      <c r="AB2511" s="41" t="s">
        <v>4573</v>
      </c>
      <c r="AC2511" s="41" t="s">
        <v>172</v>
      </c>
      <c r="AD2511" s="41" t="s">
        <v>4574</v>
      </c>
      <c r="AE2511" s="41" t="s">
        <v>173</v>
      </c>
    </row>
    <row r="2512" spans="1:31">
      <c r="A2512" s="4">
        <v>102508</v>
      </c>
      <c r="C2512" s="43" t="s">
        <v>5129</v>
      </c>
      <c r="D2512" s="40" t="s">
        <v>54</v>
      </c>
      <c r="J2512" s="4" t="s">
        <v>5130</v>
      </c>
      <c r="K2512" s="4" t="s">
        <v>56</v>
      </c>
      <c r="L2512" s="4" t="s">
        <v>4571</v>
      </c>
      <c r="M2512" s="4" t="s">
        <v>258</v>
      </c>
      <c r="N2512" s="4" t="s">
        <v>4572</v>
      </c>
      <c r="O2512" s="4" t="s">
        <v>258</v>
      </c>
      <c r="P2512" s="4" t="s">
        <v>4573</v>
      </c>
      <c r="Q2512" s="4" t="s">
        <v>172</v>
      </c>
      <c r="R2512" s="4" t="s">
        <v>4574</v>
      </c>
      <c r="S2512" s="4" t="s">
        <v>173</v>
      </c>
      <c r="U2512" s="40" t="s">
        <v>54</v>
      </c>
      <c r="V2512" s="41" t="s">
        <v>5130</v>
      </c>
      <c r="W2512" s="41" t="s">
        <v>56</v>
      </c>
      <c r="X2512" s="41" t="s">
        <v>4571</v>
      </c>
      <c r="Y2512" s="41" t="s">
        <v>258</v>
      </c>
      <c r="Z2512" s="41" t="s">
        <v>4572</v>
      </c>
      <c r="AA2512" s="41" t="s">
        <v>258</v>
      </c>
      <c r="AB2512" s="41" t="s">
        <v>4573</v>
      </c>
      <c r="AC2512" s="41" t="s">
        <v>172</v>
      </c>
      <c r="AD2512" s="41" t="s">
        <v>4574</v>
      </c>
      <c r="AE2512" s="41" t="s">
        <v>173</v>
      </c>
    </row>
    <row r="2513" spans="1:31">
      <c r="A2513" s="4">
        <v>102509</v>
      </c>
      <c r="C2513" s="43" t="s">
        <v>5131</v>
      </c>
      <c r="D2513" s="40" t="s">
        <v>54</v>
      </c>
      <c r="J2513" s="4" t="s">
        <v>5132</v>
      </c>
      <c r="K2513" s="4" t="s">
        <v>56</v>
      </c>
      <c r="L2513" s="4" t="s">
        <v>4571</v>
      </c>
      <c r="M2513" s="4" t="s">
        <v>258</v>
      </c>
      <c r="N2513" s="4" t="s">
        <v>4572</v>
      </c>
      <c r="O2513" s="4" t="s">
        <v>258</v>
      </c>
      <c r="P2513" s="4" t="s">
        <v>4573</v>
      </c>
      <c r="Q2513" s="4" t="s">
        <v>172</v>
      </c>
      <c r="R2513" s="4" t="s">
        <v>4574</v>
      </c>
      <c r="S2513" s="4" t="s">
        <v>173</v>
      </c>
      <c r="U2513" s="40" t="s">
        <v>54</v>
      </c>
      <c r="V2513" s="41" t="s">
        <v>5132</v>
      </c>
      <c r="W2513" s="41" t="s">
        <v>56</v>
      </c>
      <c r="X2513" s="41" t="s">
        <v>4571</v>
      </c>
      <c r="Y2513" s="41" t="s">
        <v>258</v>
      </c>
      <c r="Z2513" s="41" t="s">
        <v>4572</v>
      </c>
      <c r="AA2513" s="41" t="s">
        <v>258</v>
      </c>
      <c r="AB2513" s="41" t="s">
        <v>4573</v>
      </c>
      <c r="AC2513" s="41" t="s">
        <v>172</v>
      </c>
      <c r="AD2513" s="41" t="s">
        <v>4574</v>
      </c>
      <c r="AE2513" s="41" t="s">
        <v>173</v>
      </c>
    </row>
    <row r="2514" spans="1:31">
      <c r="A2514" s="4">
        <v>102510</v>
      </c>
      <c r="C2514" s="43" t="s">
        <v>5133</v>
      </c>
      <c r="D2514" s="40" t="s">
        <v>54</v>
      </c>
      <c r="J2514" s="4" t="s">
        <v>5134</v>
      </c>
      <c r="K2514" s="4" t="s">
        <v>56</v>
      </c>
      <c r="L2514" s="4" t="s">
        <v>4571</v>
      </c>
      <c r="M2514" s="4" t="s">
        <v>258</v>
      </c>
      <c r="N2514" s="4" t="s">
        <v>4572</v>
      </c>
      <c r="O2514" s="4" t="s">
        <v>258</v>
      </c>
      <c r="P2514" s="4" t="s">
        <v>4573</v>
      </c>
      <c r="Q2514" s="4" t="s">
        <v>172</v>
      </c>
      <c r="R2514" s="4" t="s">
        <v>4574</v>
      </c>
      <c r="S2514" s="4" t="s">
        <v>173</v>
      </c>
      <c r="U2514" s="40" t="s">
        <v>54</v>
      </c>
      <c r="V2514" s="41" t="s">
        <v>5134</v>
      </c>
      <c r="W2514" s="41" t="s">
        <v>56</v>
      </c>
      <c r="X2514" s="41" t="s">
        <v>4571</v>
      </c>
      <c r="Y2514" s="41" t="s">
        <v>258</v>
      </c>
      <c r="Z2514" s="41" t="s">
        <v>4572</v>
      </c>
      <c r="AA2514" s="41" t="s">
        <v>258</v>
      </c>
      <c r="AB2514" s="41" t="s">
        <v>4573</v>
      </c>
      <c r="AC2514" s="41" t="s">
        <v>172</v>
      </c>
      <c r="AD2514" s="41" t="s">
        <v>4574</v>
      </c>
      <c r="AE2514" s="41" t="s">
        <v>173</v>
      </c>
    </row>
    <row r="2515" spans="1:31">
      <c r="A2515" s="4">
        <v>102511</v>
      </c>
      <c r="C2515" s="43" t="s">
        <v>5135</v>
      </c>
      <c r="D2515" s="40" t="s">
        <v>54</v>
      </c>
      <c r="J2515" s="4" t="s">
        <v>5136</v>
      </c>
      <c r="K2515" s="4" t="s">
        <v>56</v>
      </c>
      <c r="L2515" s="4" t="s">
        <v>4571</v>
      </c>
      <c r="M2515" s="4" t="s">
        <v>258</v>
      </c>
      <c r="N2515" s="4" t="s">
        <v>4572</v>
      </c>
      <c r="O2515" s="4" t="s">
        <v>258</v>
      </c>
      <c r="P2515" s="4" t="s">
        <v>4573</v>
      </c>
      <c r="Q2515" s="4" t="s">
        <v>172</v>
      </c>
      <c r="R2515" s="4" t="s">
        <v>4574</v>
      </c>
      <c r="S2515" s="4" t="s">
        <v>173</v>
      </c>
      <c r="U2515" s="40" t="s">
        <v>54</v>
      </c>
      <c r="V2515" s="41" t="s">
        <v>5136</v>
      </c>
      <c r="W2515" s="41" t="s">
        <v>56</v>
      </c>
      <c r="X2515" s="41" t="s">
        <v>4571</v>
      </c>
      <c r="Y2515" s="41" t="s">
        <v>258</v>
      </c>
      <c r="Z2515" s="41" t="s">
        <v>4572</v>
      </c>
      <c r="AA2515" s="41" t="s">
        <v>258</v>
      </c>
      <c r="AB2515" s="41" t="s">
        <v>4573</v>
      </c>
      <c r="AC2515" s="41" t="s">
        <v>172</v>
      </c>
      <c r="AD2515" s="41" t="s">
        <v>4574</v>
      </c>
      <c r="AE2515" s="41" t="s">
        <v>173</v>
      </c>
    </row>
    <row r="2516" spans="1:31">
      <c r="A2516" s="4">
        <v>102512</v>
      </c>
      <c r="C2516" s="43" t="s">
        <v>5137</v>
      </c>
      <c r="D2516" s="40" t="s">
        <v>54</v>
      </c>
      <c r="J2516" s="4" t="s">
        <v>5138</v>
      </c>
      <c r="K2516" s="4" t="s">
        <v>56</v>
      </c>
      <c r="L2516" s="4" t="s">
        <v>4571</v>
      </c>
      <c r="M2516" s="4" t="s">
        <v>258</v>
      </c>
      <c r="N2516" s="4" t="s">
        <v>4572</v>
      </c>
      <c r="O2516" s="4" t="s">
        <v>258</v>
      </c>
      <c r="P2516" s="4" t="s">
        <v>4573</v>
      </c>
      <c r="Q2516" s="4" t="s">
        <v>172</v>
      </c>
      <c r="R2516" s="4" t="s">
        <v>4574</v>
      </c>
      <c r="S2516" s="4" t="s">
        <v>173</v>
      </c>
      <c r="U2516" s="40" t="s">
        <v>54</v>
      </c>
      <c r="V2516" s="41" t="s">
        <v>5138</v>
      </c>
      <c r="W2516" s="41" t="s">
        <v>56</v>
      </c>
      <c r="X2516" s="41" t="s">
        <v>4571</v>
      </c>
      <c r="Y2516" s="41" t="s">
        <v>258</v>
      </c>
      <c r="Z2516" s="41" t="s">
        <v>4572</v>
      </c>
      <c r="AA2516" s="41" t="s">
        <v>258</v>
      </c>
      <c r="AB2516" s="41" t="s">
        <v>4573</v>
      </c>
      <c r="AC2516" s="41" t="s">
        <v>172</v>
      </c>
      <c r="AD2516" s="41" t="s">
        <v>4574</v>
      </c>
      <c r="AE2516" s="41" t="s">
        <v>173</v>
      </c>
    </row>
    <row r="2517" spans="1:31">
      <c r="A2517" s="4">
        <v>102513</v>
      </c>
      <c r="C2517" s="43" t="s">
        <v>5139</v>
      </c>
      <c r="D2517" s="40" t="s">
        <v>54</v>
      </c>
      <c r="J2517" s="4" t="s">
        <v>5140</v>
      </c>
      <c r="K2517" s="4" t="s">
        <v>56</v>
      </c>
      <c r="L2517" s="4" t="s">
        <v>4571</v>
      </c>
      <c r="M2517" s="4" t="s">
        <v>258</v>
      </c>
      <c r="N2517" s="4" t="s">
        <v>4572</v>
      </c>
      <c r="O2517" s="4" t="s">
        <v>258</v>
      </c>
      <c r="P2517" s="4" t="s">
        <v>4573</v>
      </c>
      <c r="Q2517" s="4" t="s">
        <v>172</v>
      </c>
      <c r="R2517" s="4" t="s">
        <v>4574</v>
      </c>
      <c r="S2517" s="4" t="s">
        <v>173</v>
      </c>
      <c r="U2517" s="40" t="s">
        <v>54</v>
      </c>
      <c r="V2517" s="41" t="s">
        <v>5140</v>
      </c>
      <c r="W2517" s="41" t="s">
        <v>56</v>
      </c>
      <c r="X2517" s="41" t="s">
        <v>4571</v>
      </c>
      <c r="Y2517" s="41" t="s">
        <v>258</v>
      </c>
      <c r="Z2517" s="41" t="s">
        <v>4572</v>
      </c>
      <c r="AA2517" s="41" t="s">
        <v>258</v>
      </c>
      <c r="AB2517" s="41" t="s">
        <v>4573</v>
      </c>
      <c r="AC2517" s="41" t="s">
        <v>172</v>
      </c>
      <c r="AD2517" s="41" t="s">
        <v>4574</v>
      </c>
      <c r="AE2517" s="41" t="s">
        <v>173</v>
      </c>
    </row>
    <row r="2518" spans="1:31">
      <c r="A2518" s="4">
        <v>102514</v>
      </c>
      <c r="C2518" s="43" t="s">
        <v>5141</v>
      </c>
      <c r="D2518" s="40" t="s">
        <v>54</v>
      </c>
      <c r="J2518" s="4" t="s">
        <v>5142</v>
      </c>
      <c r="K2518" s="4" t="s">
        <v>56</v>
      </c>
      <c r="L2518" s="4" t="s">
        <v>4571</v>
      </c>
      <c r="M2518" s="4" t="s">
        <v>258</v>
      </c>
      <c r="N2518" s="4" t="s">
        <v>4572</v>
      </c>
      <c r="O2518" s="4" t="s">
        <v>258</v>
      </c>
      <c r="P2518" s="4" t="s">
        <v>4573</v>
      </c>
      <c r="Q2518" s="4" t="s">
        <v>172</v>
      </c>
      <c r="R2518" s="4" t="s">
        <v>4574</v>
      </c>
      <c r="S2518" s="4" t="s">
        <v>173</v>
      </c>
      <c r="U2518" s="40" t="s">
        <v>54</v>
      </c>
      <c r="V2518" s="41" t="s">
        <v>5142</v>
      </c>
      <c r="W2518" s="41" t="s">
        <v>56</v>
      </c>
      <c r="X2518" s="41" t="s">
        <v>4571</v>
      </c>
      <c r="Y2518" s="41" t="s">
        <v>258</v>
      </c>
      <c r="Z2518" s="41" t="s">
        <v>4572</v>
      </c>
      <c r="AA2518" s="41" t="s">
        <v>258</v>
      </c>
      <c r="AB2518" s="41" t="s">
        <v>4573</v>
      </c>
      <c r="AC2518" s="41" t="s">
        <v>172</v>
      </c>
      <c r="AD2518" s="41" t="s">
        <v>4574</v>
      </c>
      <c r="AE2518" s="41" t="s">
        <v>173</v>
      </c>
    </row>
    <row r="2519" spans="1:31">
      <c r="A2519" s="4">
        <v>102515</v>
      </c>
      <c r="C2519" s="43" t="s">
        <v>5143</v>
      </c>
      <c r="D2519" s="40" t="s">
        <v>54</v>
      </c>
      <c r="J2519" s="4" t="s">
        <v>5144</v>
      </c>
      <c r="K2519" s="4" t="s">
        <v>56</v>
      </c>
      <c r="L2519" s="4" t="s">
        <v>4571</v>
      </c>
      <c r="M2519" s="4" t="s">
        <v>258</v>
      </c>
      <c r="N2519" s="4" t="s">
        <v>4572</v>
      </c>
      <c r="O2519" s="4" t="s">
        <v>258</v>
      </c>
      <c r="P2519" s="4" t="s">
        <v>4573</v>
      </c>
      <c r="Q2519" s="4" t="s">
        <v>172</v>
      </c>
      <c r="R2519" s="4" t="s">
        <v>4574</v>
      </c>
      <c r="S2519" s="4" t="s">
        <v>173</v>
      </c>
      <c r="U2519" s="40" t="s">
        <v>54</v>
      </c>
      <c r="V2519" s="41" t="s">
        <v>5144</v>
      </c>
      <c r="W2519" s="41" t="s">
        <v>56</v>
      </c>
      <c r="X2519" s="41" t="s">
        <v>4571</v>
      </c>
      <c r="Y2519" s="41" t="s">
        <v>258</v>
      </c>
      <c r="Z2519" s="41" t="s">
        <v>4572</v>
      </c>
      <c r="AA2519" s="41" t="s">
        <v>258</v>
      </c>
      <c r="AB2519" s="41" t="s">
        <v>4573</v>
      </c>
      <c r="AC2519" s="41" t="s">
        <v>172</v>
      </c>
      <c r="AD2519" s="41" t="s">
        <v>4574</v>
      </c>
      <c r="AE2519" s="41" t="s">
        <v>173</v>
      </c>
    </row>
    <row r="2520" spans="1:31">
      <c r="A2520" s="4">
        <v>102516</v>
      </c>
      <c r="C2520" s="43" t="s">
        <v>5145</v>
      </c>
      <c r="D2520" s="40" t="s">
        <v>54</v>
      </c>
      <c r="J2520" s="4" t="s">
        <v>5146</v>
      </c>
      <c r="K2520" s="4" t="s">
        <v>56</v>
      </c>
      <c r="L2520" s="4" t="s">
        <v>4571</v>
      </c>
      <c r="M2520" s="4" t="s">
        <v>258</v>
      </c>
      <c r="N2520" s="4" t="s">
        <v>4572</v>
      </c>
      <c r="O2520" s="4" t="s">
        <v>258</v>
      </c>
      <c r="P2520" s="4" t="s">
        <v>4573</v>
      </c>
      <c r="Q2520" s="4" t="s">
        <v>172</v>
      </c>
      <c r="R2520" s="4" t="s">
        <v>4574</v>
      </c>
      <c r="S2520" s="4" t="s">
        <v>173</v>
      </c>
      <c r="U2520" s="40" t="s">
        <v>54</v>
      </c>
      <c r="V2520" s="41" t="s">
        <v>5146</v>
      </c>
      <c r="W2520" s="41" t="s">
        <v>56</v>
      </c>
      <c r="X2520" s="41" t="s">
        <v>4571</v>
      </c>
      <c r="Y2520" s="41" t="s">
        <v>258</v>
      </c>
      <c r="Z2520" s="41" t="s">
        <v>4572</v>
      </c>
      <c r="AA2520" s="41" t="s">
        <v>258</v>
      </c>
      <c r="AB2520" s="41" t="s">
        <v>4573</v>
      </c>
      <c r="AC2520" s="41" t="s">
        <v>172</v>
      </c>
      <c r="AD2520" s="41" t="s">
        <v>4574</v>
      </c>
      <c r="AE2520" s="41" t="s">
        <v>173</v>
      </c>
    </row>
    <row r="2521" spans="1:31">
      <c r="A2521" s="4">
        <v>102517</v>
      </c>
      <c r="C2521" s="43" t="s">
        <v>5147</v>
      </c>
      <c r="D2521" s="40" t="s">
        <v>54</v>
      </c>
      <c r="J2521" s="4" t="s">
        <v>5148</v>
      </c>
      <c r="K2521" s="4" t="s">
        <v>56</v>
      </c>
      <c r="L2521" s="4" t="s">
        <v>4571</v>
      </c>
      <c r="M2521" s="4" t="s">
        <v>258</v>
      </c>
      <c r="N2521" s="4" t="s">
        <v>4572</v>
      </c>
      <c r="O2521" s="4" t="s">
        <v>258</v>
      </c>
      <c r="P2521" s="4" t="s">
        <v>4573</v>
      </c>
      <c r="Q2521" s="4" t="s">
        <v>172</v>
      </c>
      <c r="R2521" s="4" t="s">
        <v>4574</v>
      </c>
      <c r="S2521" s="4" t="s">
        <v>173</v>
      </c>
      <c r="U2521" s="40" t="s">
        <v>54</v>
      </c>
      <c r="V2521" s="41" t="s">
        <v>5148</v>
      </c>
      <c r="W2521" s="41" t="s">
        <v>56</v>
      </c>
      <c r="X2521" s="41" t="s">
        <v>4571</v>
      </c>
      <c r="Y2521" s="41" t="s">
        <v>258</v>
      </c>
      <c r="Z2521" s="41" t="s">
        <v>4572</v>
      </c>
      <c r="AA2521" s="41" t="s">
        <v>258</v>
      </c>
      <c r="AB2521" s="41" t="s">
        <v>4573</v>
      </c>
      <c r="AC2521" s="41" t="s">
        <v>172</v>
      </c>
      <c r="AD2521" s="41" t="s">
        <v>4574</v>
      </c>
      <c r="AE2521" s="41" t="s">
        <v>173</v>
      </c>
    </row>
    <row r="2522" spans="1:31">
      <c r="A2522" s="4">
        <v>102518</v>
      </c>
      <c r="C2522" s="43" t="s">
        <v>5149</v>
      </c>
      <c r="D2522" s="40" t="s">
        <v>54</v>
      </c>
      <c r="J2522" s="4" t="s">
        <v>5150</v>
      </c>
      <c r="K2522" s="4" t="s">
        <v>56</v>
      </c>
      <c r="L2522" s="4" t="s">
        <v>4571</v>
      </c>
      <c r="M2522" s="4" t="s">
        <v>258</v>
      </c>
      <c r="N2522" s="4" t="s">
        <v>4572</v>
      </c>
      <c r="O2522" s="4" t="s">
        <v>258</v>
      </c>
      <c r="P2522" s="4" t="s">
        <v>4573</v>
      </c>
      <c r="Q2522" s="4" t="s">
        <v>172</v>
      </c>
      <c r="R2522" s="4" t="s">
        <v>4574</v>
      </c>
      <c r="S2522" s="4" t="s">
        <v>173</v>
      </c>
      <c r="U2522" s="40" t="s">
        <v>54</v>
      </c>
      <c r="V2522" s="41" t="s">
        <v>5150</v>
      </c>
      <c r="W2522" s="41" t="s">
        <v>56</v>
      </c>
      <c r="X2522" s="41" t="s">
        <v>4571</v>
      </c>
      <c r="Y2522" s="41" t="s">
        <v>258</v>
      </c>
      <c r="Z2522" s="41" t="s">
        <v>4572</v>
      </c>
      <c r="AA2522" s="41" t="s">
        <v>258</v>
      </c>
      <c r="AB2522" s="41" t="s">
        <v>4573</v>
      </c>
      <c r="AC2522" s="41" t="s">
        <v>172</v>
      </c>
      <c r="AD2522" s="41" t="s">
        <v>4574</v>
      </c>
      <c r="AE2522" s="41" t="s">
        <v>173</v>
      </c>
    </row>
    <row r="2523" spans="1:31">
      <c r="A2523" s="4">
        <v>102519</v>
      </c>
      <c r="C2523" s="43" t="s">
        <v>5151</v>
      </c>
      <c r="D2523" s="40" t="s">
        <v>54</v>
      </c>
      <c r="J2523" s="4" t="s">
        <v>5152</v>
      </c>
      <c r="K2523" s="4" t="s">
        <v>56</v>
      </c>
      <c r="L2523" s="4" t="s">
        <v>4571</v>
      </c>
      <c r="M2523" s="4" t="s">
        <v>258</v>
      </c>
      <c r="N2523" s="4" t="s">
        <v>4572</v>
      </c>
      <c r="O2523" s="4" t="s">
        <v>258</v>
      </c>
      <c r="P2523" s="4" t="s">
        <v>4573</v>
      </c>
      <c r="Q2523" s="4" t="s">
        <v>172</v>
      </c>
      <c r="R2523" s="4" t="s">
        <v>4574</v>
      </c>
      <c r="S2523" s="4" t="s">
        <v>173</v>
      </c>
      <c r="U2523" s="40" t="s">
        <v>54</v>
      </c>
      <c r="V2523" s="41" t="s">
        <v>5152</v>
      </c>
      <c r="W2523" s="41" t="s">
        <v>56</v>
      </c>
      <c r="X2523" s="41" t="s">
        <v>4571</v>
      </c>
      <c r="Y2523" s="41" t="s">
        <v>258</v>
      </c>
      <c r="Z2523" s="41" t="s">
        <v>4572</v>
      </c>
      <c r="AA2523" s="41" t="s">
        <v>258</v>
      </c>
      <c r="AB2523" s="41" t="s">
        <v>4573</v>
      </c>
      <c r="AC2523" s="41" t="s">
        <v>172</v>
      </c>
      <c r="AD2523" s="41" t="s">
        <v>4574</v>
      </c>
      <c r="AE2523" s="41" t="s">
        <v>173</v>
      </c>
    </row>
    <row r="2524" spans="1:31">
      <c r="A2524" s="4">
        <v>102520</v>
      </c>
      <c r="C2524" s="43" t="s">
        <v>5153</v>
      </c>
      <c r="D2524" s="40" t="s">
        <v>54</v>
      </c>
      <c r="J2524" s="4" t="s">
        <v>5154</v>
      </c>
      <c r="K2524" s="4" t="s">
        <v>56</v>
      </c>
      <c r="L2524" s="4" t="s">
        <v>4571</v>
      </c>
      <c r="M2524" s="4" t="s">
        <v>258</v>
      </c>
      <c r="N2524" s="4" t="s">
        <v>4572</v>
      </c>
      <c r="O2524" s="4" t="s">
        <v>258</v>
      </c>
      <c r="P2524" s="4" t="s">
        <v>4573</v>
      </c>
      <c r="Q2524" s="4" t="s">
        <v>172</v>
      </c>
      <c r="R2524" s="4" t="s">
        <v>4574</v>
      </c>
      <c r="S2524" s="4" t="s">
        <v>173</v>
      </c>
      <c r="U2524" s="40" t="s">
        <v>54</v>
      </c>
      <c r="V2524" s="41" t="s">
        <v>5154</v>
      </c>
      <c r="W2524" s="41" t="s">
        <v>56</v>
      </c>
      <c r="X2524" s="41" t="s">
        <v>4571</v>
      </c>
      <c r="Y2524" s="41" t="s">
        <v>258</v>
      </c>
      <c r="Z2524" s="41" t="s">
        <v>4572</v>
      </c>
      <c r="AA2524" s="41" t="s">
        <v>258</v>
      </c>
      <c r="AB2524" s="41" t="s">
        <v>4573</v>
      </c>
      <c r="AC2524" s="41" t="s">
        <v>172</v>
      </c>
      <c r="AD2524" s="41" t="s">
        <v>4574</v>
      </c>
      <c r="AE2524" s="41" t="s">
        <v>173</v>
      </c>
    </row>
    <row r="2525" spans="1:31">
      <c r="A2525" s="4">
        <v>102521</v>
      </c>
      <c r="C2525" s="43" t="s">
        <v>5155</v>
      </c>
      <c r="D2525" s="40" t="s">
        <v>54</v>
      </c>
      <c r="J2525" s="4" t="s">
        <v>5156</v>
      </c>
      <c r="K2525" s="4" t="s">
        <v>56</v>
      </c>
      <c r="L2525" s="4" t="s">
        <v>4571</v>
      </c>
      <c r="M2525" s="4" t="s">
        <v>258</v>
      </c>
      <c r="N2525" s="4" t="s">
        <v>4572</v>
      </c>
      <c r="O2525" s="4" t="s">
        <v>258</v>
      </c>
      <c r="P2525" s="4" t="s">
        <v>4573</v>
      </c>
      <c r="Q2525" s="4" t="s">
        <v>172</v>
      </c>
      <c r="R2525" s="4" t="s">
        <v>4574</v>
      </c>
      <c r="S2525" s="4" t="s">
        <v>173</v>
      </c>
      <c r="U2525" s="40" t="s">
        <v>54</v>
      </c>
      <c r="V2525" s="41" t="s">
        <v>5156</v>
      </c>
      <c r="W2525" s="41" t="s">
        <v>56</v>
      </c>
      <c r="X2525" s="41" t="s">
        <v>4571</v>
      </c>
      <c r="Y2525" s="41" t="s">
        <v>258</v>
      </c>
      <c r="Z2525" s="41" t="s">
        <v>4572</v>
      </c>
      <c r="AA2525" s="41" t="s">
        <v>258</v>
      </c>
      <c r="AB2525" s="41" t="s">
        <v>4573</v>
      </c>
      <c r="AC2525" s="41" t="s">
        <v>172</v>
      </c>
      <c r="AD2525" s="41" t="s">
        <v>4574</v>
      </c>
      <c r="AE2525" s="41" t="s">
        <v>173</v>
      </c>
    </row>
    <row r="2526" spans="1:31">
      <c r="A2526" s="4">
        <v>102522</v>
      </c>
      <c r="C2526" s="43" t="s">
        <v>5157</v>
      </c>
      <c r="D2526" s="40" t="s">
        <v>54</v>
      </c>
      <c r="J2526" s="4" t="s">
        <v>5158</v>
      </c>
      <c r="K2526" s="4" t="s">
        <v>56</v>
      </c>
      <c r="L2526" s="4" t="s">
        <v>4571</v>
      </c>
      <c r="M2526" s="4" t="s">
        <v>258</v>
      </c>
      <c r="N2526" s="4" t="s">
        <v>4572</v>
      </c>
      <c r="O2526" s="4" t="s">
        <v>258</v>
      </c>
      <c r="P2526" s="4" t="s">
        <v>4573</v>
      </c>
      <c r="Q2526" s="4" t="s">
        <v>172</v>
      </c>
      <c r="R2526" s="4" t="s">
        <v>4574</v>
      </c>
      <c r="S2526" s="4" t="s">
        <v>173</v>
      </c>
      <c r="U2526" s="40" t="s">
        <v>54</v>
      </c>
      <c r="V2526" s="41" t="s">
        <v>5158</v>
      </c>
      <c r="W2526" s="41" t="s">
        <v>56</v>
      </c>
      <c r="X2526" s="41" t="s">
        <v>4571</v>
      </c>
      <c r="Y2526" s="41" t="s">
        <v>258</v>
      </c>
      <c r="Z2526" s="41" t="s">
        <v>4572</v>
      </c>
      <c r="AA2526" s="41" t="s">
        <v>258</v>
      </c>
      <c r="AB2526" s="41" t="s">
        <v>4573</v>
      </c>
      <c r="AC2526" s="41" t="s">
        <v>172</v>
      </c>
      <c r="AD2526" s="41" t="s">
        <v>4574</v>
      </c>
      <c r="AE2526" s="41" t="s">
        <v>173</v>
      </c>
    </row>
    <row r="2527" spans="1:31">
      <c r="A2527" s="4">
        <v>102523</v>
      </c>
      <c r="C2527" s="43" t="s">
        <v>5159</v>
      </c>
      <c r="D2527" s="40" t="s">
        <v>54</v>
      </c>
      <c r="J2527" s="4" t="s">
        <v>5160</v>
      </c>
      <c r="K2527" s="4" t="s">
        <v>56</v>
      </c>
      <c r="L2527" s="4" t="s">
        <v>4571</v>
      </c>
      <c r="M2527" s="4" t="s">
        <v>258</v>
      </c>
      <c r="N2527" s="4" t="s">
        <v>4572</v>
      </c>
      <c r="O2527" s="4" t="s">
        <v>258</v>
      </c>
      <c r="P2527" s="4" t="s">
        <v>4573</v>
      </c>
      <c r="Q2527" s="4" t="s">
        <v>172</v>
      </c>
      <c r="R2527" s="4" t="s">
        <v>4574</v>
      </c>
      <c r="S2527" s="4" t="s">
        <v>173</v>
      </c>
      <c r="U2527" s="40" t="s">
        <v>54</v>
      </c>
      <c r="V2527" s="41" t="s">
        <v>5160</v>
      </c>
      <c r="W2527" s="41" t="s">
        <v>56</v>
      </c>
      <c r="X2527" s="41" t="s">
        <v>4571</v>
      </c>
      <c r="Y2527" s="41" t="s">
        <v>258</v>
      </c>
      <c r="Z2527" s="41" t="s">
        <v>4572</v>
      </c>
      <c r="AA2527" s="41" t="s">
        <v>258</v>
      </c>
      <c r="AB2527" s="41" t="s">
        <v>4573</v>
      </c>
      <c r="AC2527" s="41" t="s">
        <v>172</v>
      </c>
      <c r="AD2527" s="41" t="s">
        <v>4574</v>
      </c>
      <c r="AE2527" s="41" t="s">
        <v>173</v>
      </c>
    </row>
    <row r="2528" spans="1:31">
      <c r="A2528" s="4">
        <v>102524</v>
      </c>
      <c r="C2528" s="43" t="s">
        <v>5161</v>
      </c>
      <c r="D2528" s="40" t="s">
        <v>54</v>
      </c>
      <c r="J2528" s="4" t="s">
        <v>5162</v>
      </c>
      <c r="K2528" s="4" t="s">
        <v>56</v>
      </c>
      <c r="L2528" s="4" t="s">
        <v>4571</v>
      </c>
      <c r="M2528" s="4" t="s">
        <v>258</v>
      </c>
      <c r="N2528" s="4" t="s">
        <v>4572</v>
      </c>
      <c r="O2528" s="4" t="s">
        <v>258</v>
      </c>
      <c r="P2528" s="4" t="s">
        <v>4573</v>
      </c>
      <c r="Q2528" s="4" t="s">
        <v>172</v>
      </c>
      <c r="R2528" s="4" t="s">
        <v>4574</v>
      </c>
      <c r="S2528" s="4" t="s">
        <v>173</v>
      </c>
      <c r="U2528" s="40" t="s">
        <v>54</v>
      </c>
      <c r="V2528" s="41" t="s">
        <v>5162</v>
      </c>
      <c r="W2528" s="41" t="s">
        <v>56</v>
      </c>
      <c r="X2528" s="41" t="s">
        <v>4571</v>
      </c>
      <c r="Y2528" s="41" t="s">
        <v>258</v>
      </c>
      <c r="Z2528" s="41" t="s">
        <v>4572</v>
      </c>
      <c r="AA2528" s="41" t="s">
        <v>258</v>
      </c>
      <c r="AB2528" s="41" t="s">
        <v>4573</v>
      </c>
      <c r="AC2528" s="41" t="s">
        <v>172</v>
      </c>
      <c r="AD2528" s="41" t="s">
        <v>4574</v>
      </c>
      <c r="AE2528" s="41" t="s">
        <v>173</v>
      </c>
    </row>
    <row r="2529" spans="1:31">
      <c r="A2529" s="4">
        <v>102525</v>
      </c>
      <c r="C2529" s="43" t="s">
        <v>5163</v>
      </c>
      <c r="D2529" s="40" t="s">
        <v>54</v>
      </c>
      <c r="J2529" s="4" t="s">
        <v>5164</v>
      </c>
      <c r="K2529" s="4" t="s">
        <v>56</v>
      </c>
      <c r="L2529" s="4" t="s">
        <v>4571</v>
      </c>
      <c r="M2529" s="4" t="s">
        <v>258</v>
      </c>
      <c r="N2529" s="4" t="s">
        <v>4572</v>
      </c>
      <c r="O2529" s="4" t="s">
        <v>258</v>
      </c>
      <c r="P2529" s="4" t="s">
        <v>4573</v>
      </c>
      <c r="Q2529" s="4" t="s">
        <v>172</v>
      </c>
      <c r="R2529" s="4" t="s">
        <v>4574</v>
      </c>
      <c r="S2529" s="4" t="s">
        <v>173</v>
      </c>
      <c r="U2529" s="40" t="s">
        <v>54</v>
      </c>
      <c r="V2529" s="41" t="s">
        <v>5164</v>
      </c>
      <c r="W2529" s="41" t="s">
        <v>56</v>
      </c>
      <c r="X2529" s="41" t="s">
        <v>4571</v>
      </c>
      <c r="Y2529" s="41" t="s">
        <v>258</v>
      </c>
      <c r="Z2529" s="41" t="s">
        <v>4572</v>
      </c>
      <c r="AA2529" s="41" t="s">
        <v>258</v>
      </c>
      <c r="AB2529" s="41" t="s">
        <v>4573</v>
      </c>
      <c r="AC2529" s="41" t="s">
        <v>172</v>
      </c>
      <c r="AD2529" s="41" t="s">
        <v>4574</v>
      </c>
      <c r="AE2529" s="41" t="s">
        <v>173</v>
      </c>
    </row>
    <row r="2530" spans="1:31">
      <c r="A2530" s="4">
        <v>102526</v>
      </c>
      <c r="C2530" s="43" t="s">
        <v>5165</v>
      </c>
      <c r="D2530" s="40" t="s">
        <v>54</v>
      </c>
      <c r="J2530" s="4" t="s">
        <v>5166</v>
      </c>
      <c r="K2530" s="4" t="s">
        <v>56</v>
      </c>
      <c r="L2530" s="4" t="s">
        <v>4571</v>
      </c>
      <c r="M2530" s="4" t="s">
        <v>258</v>
      </c>
      <c r="N2530" s="4" t="s">
        <v>4572</v>
      </c>
      <c r="O2530" s="4" t="s">
        <v>258</v>
      </c>
      <c r="P2530" s="4" t="s">
        <v>4573</v>
      </c>
      <c r="Q2530" s="4" t="s">
        <v>172</v>
      </c>
      <c r="R2530" s="4" t="s">
        <v>4574</v>
      </c>
      <c r="S2530" s="4" t="s">
        <v>173</v>
      </c>
      <c r="U2530" s="40" t="s">
        <v>54</v>
      </c>
      <c r="V2530" s="41" t="s">
        <v>5166</v>
      </c>
      <c r="W2530" s="41" t="s">
        <v>56</v>
      </c>
      <c r="X2530" s="41" t="s">
        <v>4571</v>
      </c>
      <c r="Y2530" s="41" t="s">
        <v>258</v>
      </c>
      <c r="Z2530" s="41" t="s">
        <v>4572</v>
      </c>
      <c r="AA2530" s="41" t="s">
        <v>258</v>
      </c>
      <c r="AB2530" s="41" t="s">
        <v>4573</v>
      </c>
      <c r="AC2530" s="41" t="s">
        <v>172</v>
      </c>
      <c r="AD2530" s="41" t="s">
        <v>4574</v>
      </c>
      <c r="AE2530" s="41" t="s">
        <v>173</v>
      </c>
    </row>
    <row r="2531" spans="1:31">
      <c r="A2531" s="4">
        <v>102527</v>
      </c>
      <c r="C2531" s="43" t="s">
        <v>5167</v>
      </c>
      <c r="D2531" s="40" t="s">
        <v>54</v>
      </c>
      <c r="J2531" s="4" t="s">
        <v>5168</v>
      </c>
      <c r="K2531" s="4" t="s">
        <v>56</v>
      </c>
      <c r="L2531" s="4" t="s">
        <v>4571</v>
      </c>
      <c r="M2531" s="4" t="s">
        <v>258</v>
      </c>
      <c r="N2531" s="4" t="s">
        <v>4572</v>
      </c>
      <c r="O2531" s="4" t="s">
        <v>258</v>
      </c>
      <c r="P2531" s="4" t="s">
        <v>4573</v>
      </c>
      <c r="Q2531" s="4" t="s">
        <v>172</v>
      </c>
      <c r="R2531" s="4" t="s">
        <v>4574</v>
      </c>
      <c r="S2531" s="4" t="s">
        <v>173</v>
      </c>
      <c r="U2531" s="40" t="s">
        <v>54</v>
      </c>
      <c r="V2531" s="41" t="s">
        <v>5168</v>
      </c>
      <c r="W2531" s="41" t="s">
        <v>56</v>
      </c>
      <c r="X2531" s="41" t="s">
        <v>4571</v>
      </c>
      <c r="Y2531" s="41" t="s">
        <v>258</v>
      </c>
      <c r="Z2531" s="41" t="s">
        <v>4572</v>
      </c>
      <c r="AA2531" s="41" t="s">
        <v>258</v>
      </c>
      <c r="AB2531" s="41" t="s">
        <v>4573</v>
      </c>
      <c r="AC2531" s="41" t="s">
        <v>172</v>
      </c>
      <c r="AD2531" s="41" t="s">
        <v>4574</v>
      </c>
      <c r="AE2531" s="41" t="s">
        <v>173</v>
      </c>
    </row>
    <row r="2532" spans="1:31">
      <c r="A2532" s="4">
        <v>102528</v>
      </c>
      <c r="C2532" s="43" t="s">
        <v>5169</v>
      </c>
      <c r="D2532" s="40" t="s">
        <v>54</v>
      </c>
      <c r="J2532" s="4" t="s">
        <v>5170</v>
      </c>
      <c r="K2532" s="4" t="s">
        <v>56</v>
      </c>
      <c r="L2532" s="4" t="s">
        <v>4571</v>
      </c>
      <c r="M2532" s="4" t="s">
        <v>258</v>
      </c>
      <c r="N2532" s="4" t="s">
        <v>4572</v>
      </c>
      <c r="O2532" s="4" t="s">
        <v>258</v>
      </c>
      <c r="P2532" s="4" t="s">
        <v>4573</v>
      </c>
      <c r="Q2532" s="4" t="s">
        <v>172</v>
      </c>
      <c r="R2532" s="4" t="s">
        <v>4574</v>
      </c>
      <c r="S2532" s="4" t="s">
        <v>173</v>
      </c>
      <c r="U2532" s="40" t="s">
        <v>54</v>
      </c>
      <c r="V2532" s="41" t="s">
        <v>5170</v>
      </c>
      <c r="W2532" s="41" t="s">
        <v>56</v>
      </c>
      <c r="X2532" s="41" t="s">
        <v>4571</v>
      </c>
      <c r="Y2532" s="41" t="s">
        <v>258</v>
      </c>
      <c r="Z2532" s="41" t="s">
        <v>4572</v>
      </c>
      <c r="AA2532" s="41" t="s">
        <v>258</v>
      </c>
      <c r="AB2532" s="41" t="s">
        <v>4573</v>
      </c>
      <c r="AC2532" s="41" t="s">
        <v>172</v>
      </c>
      <c r="AD2532" s="41" t="s">
        <v>4574</v>
      </c>
      <c r="AE2532" s="41" t="s">
        <v>173</v>
      </c>
    </row>
    <row r="2533" spans="1:31">
      <c r="A2533" s="4">
        <v>102529</v>
      </c>
      <c r="C2533" s="43" t="s">
        <v>5171</v>
      </c>
      <c r="D2533" s="40" t="s">
        <v>54</v>
      </c>
      <c r="J2533" s="4" t="s">
        <v>5172</v>
      </c>
      <c r="K2533" s="4" t="s">
        <v>56</v>
      </c>
      <c r="L2533" s="4" t="s">
        <v>4571</v>
      </c>
      <c r="M2533" s="4" t="s">
        <v>258</v>
      </c>
      <c r="N2533" s="4" t="s">
        <v>4572</v>
      </c>
      <c r="O2533" s="4" t="s">
        <v>258</v>
      </c>
      <c r="P2533" s="4" t="s">
        <v>4573</v>
      </c>
      <c r="Q2533" s="4" t="s">
        <v>172</v>
      </c>
      <c r="R2533" s="4" t="s">
        <v>4574</v>
      </c>
      <c r="S2533" s="4" t="s">
        <v>173</v>
      </c>
      <c r="U2533" s="40" t="s">
        <v>54</v>
      </c>
      <c r="V2533" s="41" t="s">
        <v>5172</v>
      </c>
      <c r="W2533" s="41" t="s">
        <v>56</v>
      </c>
      <c r="X2533" s="41" t="s">
        <v>4571</v>
      </c>
      <c r="Y2533" s="41" t="s">
        <v>258</v>
      </c>
      <c r="Z2533" s="41" t="s">
        <v>4572</v>
      </c>
      <c r="AA2533" s="41" t="s">
        <v>258</v>
      </c>
      <c r="AB2533" s="41" t="s">
        <v>4573</v>
      </c>
      <c r="AC2533" s="41" t="s">
        <v>172</v>
      </c>
      <c r="AD2533" s="41" t="s">
        <v>4574</v>
      </c>
      <c r="AE2533" s="41" t="s">
        <v>173</v>
      </c>
    </row>
    <row r="2534" spans="1:31">
      <c r="A2534" s="4">
        <v>102530</v>
      </c>
      <c r="C2534" s="43" t="s">
        <v>5173</v>
      </c>
      <c r="D2534" s="40" t="s">
        <v>54</v>
      </c>
      <c r="J2534" s="4" t="s">
        <v>5174</v>
      </c>
      <c r="K2534" s="4" t="s">
        <v>56</v>
      </c>
      <c r="L2534" s="4" t="s">
        <v>4571</v>
      </c>
      <c r="M2534" s="4" t="s">
        <v>258</v>
      </c>
      <c r="N2534" s="4" t="s">
        <v>4572</v>
      </c>
      <c r="O2534" s="4" t="s">
        <v>258</v>
      </c>
      <c r="P2534" s="4" t="s">
        <v>4573</v>
      </c>
      <c r="Q2534" s="4" t="s">
        <v>172</v>
      </c>
      <c r="R2534" s="4" t="s">
        <v>4574</v>
      </c>
      <c r="S2534" s="4" t="s">
        <v>173</v>
      </c>
      <c r="U2534" s="40" t="s">
        <v>54</v>
      </c>
      <c r="V2534" s="41" t="s">
        <v>5174</v>
      </c>
      <c r="W2534" s="41" t="s">
        <v>56</v>
      </c>
      <c r="X2534" s="41" t="s">
        <v>4571</v>
      </c>
      <c r="Y2534" s="41" t="s">
        <v>258</v>
      </c>
      <c r="Z2534" s="41" t="s">
        <v>4572</v>
      </c>
      <c r="AA2534" s="41" t="s">
        <v>258</v>
      </c>
      <c r="AB2534" s="41" t="s">
        <v>4573</v>
      </c>
      <c r="AC2534" s="41" t="s">
        <v>172</v>
      </c>
      <c r="AD2534" s="41" t="s">
        <v>4574</v>
      </c>
      <c r="AE2534" s="41" t="s">
        <v>173</v>
      </c>
    </row>
    <row r="2535" spans="1:31">
      <c r="A2535" s="4">
        <v>102531</v>
      </c>
      <c r="C2535" s="43" t="s">
        <v>5175</v>
      </c>
      <c r="D2535" s="40" t="s">
        <v>54</v>
      </c>
      <c r="J2535" s="4" t="s">
        <v>5176</v>
      </c>
      <c r="K2535" s="4" t="s">
        <v>56</v>
      </c>
      <c r="L2535" s="4" t="s">
        <v>4571</v>
      </c>
      <c r="M2535" s="4" t="s">
        <v>258</v>
      </c>
      <c r="N2535" s="4" t="s">
        <v>4572</v>
      </c>
      <c r="O2535" s="4" t="s">
        <v>258</v>
      </c>
      <c r="P2535" s="4" t="s">
        <v>4573</v>
      </c>
      <c r="Q2535" s="4" t="s">
        <v>172</v>
      </c>
      <c r="R2535" s="4" t="s">
        <v>4574</v>
      </c>
      <c r="S2535" s="4" t="s">
        <v>173</v>
      </c>
      <c r="U2535" s="40" t="s">
        <v>54</v>
      </c>
      <c r="V2535" s="41" t="s">
        <v>5176</v>
      </c>
      <c r="W2535" s="41" t="s">
        <v>56</v>
      </c>
      <c r="X2535" s="41" t="s">
        <v>4571</v>
      </c>
      <c r="Y2535" s="41" t="s">
        <v>258</v>
      </c>
      <c r="Z2535" s="41" t="s">
        <v>4572</v>
      </c>
      <c r="AA2535" s="41" t="s">
        <v>258</v>
      </c>
      <c r="AB2535" s="41" t="s">
        <v>4573</v>
      </c>
      <c r="AC2535" s="41" t="s">
        <v>172</v>
      </c>
      <c r="AD2535" s="41" t="s">
        <v>4574</v>
      </c>
      <c r="AE2535" s="41" t="s">
        <v>173</v>
      </c>
    </row>
    <row r="2536" spans="1:31">
      <c r="A2536" s="4">
        <v>102532</v>
      </c>
      <c r="C2536" s="43" t="s">
        <v>5177</v>
      </c>
      <c r="D2536" s="40" t="s">
        <v>54</v>
      </c>
      <c r="J2536" s="4" t="s">
        <v>5178</v>
      </c>
      <c r="K2536" s="4" t="s">
        <v>56</v>
      </c>
      <c r="L2536" s="4" t="s">
        <v>4571</v>
      </c>
      <c r="M2536" s="4" t="s">
        <v>258</v>
      </c>
      <c r="N2536" s="4" t="s">
        <v>4572</v>
      </c>
      <c r="O2536" s="4" t="s">
        <v>258</v>
      </c>
      <c r="P2536" s="4" t="s">
        <v>4573</v>
      </c>
      <c r="Q2536" s="4" t="s">
        <v>172</v>
      </c>
      <c r="R2536" s="4" t="s">
        <v>4574</v>
      </c>
      <c r="S2536" s="4" t="s">
        <v>173</v>
      </c>
      <c r="U2536" s="40" t="s">
        <v>54</v>
      </c>
      <c r="V2536" s="41" t="s">
        <v>5178</v>
      </c>
      <c r="W2536" s="41" t="s">
        <v>56</v>
      </c>
      <c r="X2536" s="41" t="s">
        <v>4571</v>
      </c>
      <c r="Y2536" s="41" t="s">
        <v>258</v>
      </c>
      <c r="Z2536" s="41" t="s">
        <v>4572</v>
      </c>
      <c r="AA2536" s="41" t="s">
        <v>258</v>
      </c>
      <c r="AB2536" s="41" t="s">
        <v>4573</v>
      </c>
      <c r="AC2536" s="41" t="s">
        <v>172</v>
      </c>
      <c r="AD2536" s="41" t="s">
        <v>4574</v>
      </c>
      <c r="AE2536" s="41" t="s">
        <v>173</v>
      </c>
    </row>
    <row r="2537" spans="1:31">
      <c r="A2537" s="4">
        <v>102533</v>
      </c>
      <c r="C2537" s="43" t="s">
        <v>5179</v>
      </c>
      <c r="D2537" s="40" t="s">
        <v>54</v>
      </c>
      <c r="J2537" s="4" t="s">
        <v>5180</v>
      </c>
      <c r="K2537" s="4" t="s">
        <v>56</v>
      </c>
      <c r="L2537" s="4" t="s">
        <v>4571</v>
      </c>
      <c r="M2537" s="4" t="s">
        <v>258</v>
      </c>
      <c r="N2537" s="4" t="s">
        <v>4572</v>
      </c>
      <c r="O2537" s="4" t="s">
        <v>258</v>
      </c>
      <c r="P2537" s="4" t="s">
        <v>4573</v>
      </c>
      <c r="Q2537" s="4" t="s">
        <v>172</v>
      </c>
      <c r="R2537" s="4" t="s">
        <v>4574</v>
      </c>
      <c r="S2537" s="4" t="s">
        <v>173</v>
      </c>
      <c r="U2537" s="40" t="s">
        <v>54</v>
      </c>
      <c r="V2537" s="41" t="s">
        <v>5180</v>
      </c>
      <c r="W2537" s="41" t="s">
        <v>56</v>
      </c>
      <c r="X2537" s="41" t="s">
        <v>4571</v>
      </c>
      <c r="Y2537" s="41" t="s">
        <v>258</v>
      </c>
      <c r="Z2537" s="41" t="s">
        <v>4572</v>
      </c>
      <c r="AA2537" s="41" t="s">
        <v>258</v>
      </c>
      <c r="AB2537" s="41" t="s">
        <v>4573</v>
      </c>
      <c r="AC2537" s="41" t="s">
        <v>172</v>
      </c>
      <c r="AD2537" s="41" t="s">
        <v>4574</v>
      </c>
      <c r="AE2537" s="41" t="s">
        <v>173</v>
      </c>
    </row>
    <row r="2538" spans="1:31">
      <c r="A2538" s="4">
        <v>102534</v>
      </c>
      <c r="C2538" s="43" t="s">
        <v>5181</v>
      </c>
      <c r="D2538" s="40" t="s">
        <v>54</v>
      </c>
      <c r="J2538" s="4" t="s">
        <v>5182</v>
      </c>
      <c r="K2538" s="4" t="s">
        <v>56</v>
      </c>
      <c r="L2538" s="4" t="s">
        <v>4571</v>
      </c>
      <c r="M2538" s="4" t="s">
        <v>258</v>
      </c>
      <c r="N2538" s="4" t="s">
        <v>4572</v>
      </c>
      <c r="O2538" s="4" t="s">
        <v>258</v>
      </c>
      <c r="P2538" s="4" t="s">
        <v>4573</v>
      </c>
      <c r="Q2538" s="4" t="s">
        <v>172</v>
      </c>
      <c r="R2538" s="4" t="s">
        <v>4574</v>
      </c>
      <c r="S2538" s="4" t="s">
        <v>173</v>
      </c>
      <c r="U2538" s="40" t="s">
        <v>54</v>
      </c>
      <c r="V2538" s="41" t="s">
        <v>5182</v>
      </c>
      <c r="W2538" s="41" t="s">
        <v>56</v>
      </c>
      <c r="X2538" s="41" t="s">
        <v>4571</v>
      </c>
      <c r="Y2538" s="41" t="s">
        <v>258</v>
      </c>
      <c r="Z2538" s="41" t="s">
        <v>4572</v>
      </c>
      <c r="AA2538" s="41" t="s">
        <v>258</v>
      </c>
      <c r="AB2538" s="41" t="s">
        <v>4573</v>
      </c>
      <c r="AC2538" s="41" t="s">
        <v>172</v>
      </c>
      <c r="AD2538" s="41" t="s">
        <v>4574</v>
      </c>
      <c r="AE2538" s="41" t="s">
        <v>173</v>
      </c>
    </row>
    <row r="2539" spans="1:31">
      <c r="A2539" s="4">
        <v>102535</v>
      </c>
      <c r="C2539" s="43" t="s">
        <v>5183</v>
      </c>
      <c r="D2539" s="40" t="s">
        <v>54</v>
      </c>
      <c r="J2539" s="4" t="s">
        <v>5184</v>
      </c>
      <c r="K2539" s="4" t="s">
        <v>56</v>
      </c>
      <c r="L2539" s="4" t="s">
        <v>4571</v>
      </c>
      <c r="M2539" s="4" t="s">
        <v>258</v>
      </c>
      <c r="N2539" s="4" t="s">
        <v>4572</v>
      </c>
      <c r="O2539" s="4" t="s">
        <v>258</v>
      </c>
      <c r="P2539" s="4" t="s">
        <v>4573</v>
      </c>
      <c r="Q2539" s="4" t="s">
        <v>172</v>
      </c>
      <c r="R2539" s="4" t="s">
        <v>4574</v>
      </c>
      <c r="S2539" s="4" t="s">
        <v>173</v>
      </c>
      <c r="U2539" s="40" t="s">
        <v>54</v>
      </c>
      <c r="V2539" s="41" t="s">
        <v>5184</v>
      </c>
      <c r="W2539" s="41" t="s">
        <v>56</v>
      </c>
      <c r="X2539" s="41" t="s">
        <v>4571</v>
      </c>
      <c r="Y2539" s="41" t="s">
        <v>258</v>
      </c>
      <c r="Z2539" s="41" t="s">
        <v>4572</v>
      </c>
      <c r="AA2539" s="41" t="s">
        <v>258</v>
      </c>
      <c r="AB2539" s="41" t="s">
        <v>4573</v>
      </c>
      <c r="AC2539" s="41" t="s">
        <v>172</v>
      </c>
      <c r="AD2539" s="41" t="s">
        <v>4574</v>
      </c>
      <c r="AE2539" s="41" t="s">
        <v>173</v>
      </c>
    </row>
    <row r="2540" spans="1:31">
      <c r="A2540" s="4">
        <v>102536</v>
      </c>
      <c r="C2540" s="43" t="s">
        <v>5185</v>
      </c>
      <c r="D2540" s="40" t="s">
        <v>54</v>
      </c>
      <c r="J2540" s="4" t="s">
        <v>5186</v>
      </c>
      <c r="K2540" s="4" t="s">
        <v>56</v>
      </c>
      <c r="L2540" s="4" t="s">
        <v>4571</v>
      </c>
      <c r="M2540" s="4" t="s">
        <v>258</v>
      </c>
      <c r="N2540" s="4" t="s">
        <v>4572</v>
      </c>
      <c r="O2540" s="4" t="s">
        <v>258</v>
      </c>
      <c r="P2540" s="4" t="s">
        <v>4573</v>
      </c>
      <c r="Q2540" s="4" t="s">
        <v>172</v>
      </c>
      <c r="R2540" s="4" t="s">
        <v>4574</v>
      </c>
      <c r="S2540" s="4" t="s">
        <v>173</v>
      </c>
      <c r="U2540" s="40" t="s">
        <v>54</v>
      </c>
      <c r="V2540" s="41" t="s">
        <v>5186</v>
      </c>
      <c r="W2540" s="41" t="s">
        <v>56</v>
      </c>
      <c r="X2540" s="41" t="s">
        <v>4571</v>
      </c>
      <c r="Y2540" s="41" t="s">
        <v>258</v>
      </c>
      <c r="Z2540" s="41" t="s">
        <v>4572</v>
      </c>
      <c r="AA2540" s="41" t="s">
        <v>258</v>
      </c>
      <c r="AB2540" s="41" t="s">
        <v>4573</v>
      </c>
      <c r="AC2540" s="41" t="s">
        <v>172</v>
      </c>
      <c r="AD2540" s="41" t="s">
        <v>4574</v>
      </c>
      <c r="AE2540" s="41" t="s">
        <v>173</v>
      </c>
    </row>
    <row r="2541" spans="1:31">
      <c r="A2541" s="4">
        <v>102537</v>
      </c>
      <c r="C2541" s="43" t="s">
        <v>5187</v>
      </c>
      <c r="D2541" s="40" t="s">
        <v>54</v>
      </c>
      <c r="J2541" s="4" t="s">
        <v>5188</v>
      </c>
      <c r="K2541" s="4" t="s">
        <v>56</v>
      </c>
      <c r="L2541" s="4" t="s">
        <v>4571</v>
      </c>
      <c r="M2541" s="4" t="s">
        <v>258</v>
      </c>
      <c r="N2541" s="4" t="s">
        <v>4572</v>
      </c>
      <c r="O2541" s="4" t="s">
        <v>258</v>
      </c>
      <c r="P2541" s="4" t="s">
        <v>4573</v>
      </c>
      <c r="Q2541" s="4" t="s">
        <v>172</v>
      </c>
      <c r="R2541" s="4" t="s">
        <v>4574</v>
      </c>
      <c r="S2541" s="4" t="s">
        <v>173</v>
      </c>
      <c r="U2541" s="40" t="s">
        <v>54</v>
      </c>
      <c r="V2541" s="41" t="s">
        <v>5188</v>
      </c>
      <c r="W2541" s="41" t="s">
        <v>56</v>
      </c>
      <c r="X2541" s="41" t="s">
        <v>4571</v>
      </c>
      <c r="Y2541" s="41" t="s">
        <v>258</v>
      </c>
      <c r="Z2541" s="41" t="s">
        <v>4572</v>
      </c>
      <c r="AA2541" s="41" t="s">
        <v>258</v>
      </c>
      <c r="AB2541" s="41" t="s">
        <v>4573</v>
      </c>
      <c r="AC2541" s="41" t="s">
        <v>172</v>
      </c>
      <c r="AD2541" s="41" t="s">
        <v>4574</v>
      </c>
      <c r="AE2541" s="41" t="s">
        <v>173</v>
      </c>
    </row>
    <row r="2542" spans="1:31">
      <c r="A2542" s="4">
        <v>102538</v>
      </c>
      <c r="C2542" s="43" t="s">
        <v>5189</v>
      </c>
      <c r="D2542" s="40" t="s">
        <v>54</v>
      </c>
      <c r="J2542" s="4" t="s">
        <v>5190</v>
      </c>
      <c r="K2542" s="4" t="s">
        <v>56</v>
      </c>
      <c r="L2542" s="4" t="s">
        <v>4571</v>
      </c>
      <c r="M2542" s="4" t="s">
        <v>258</v>
      </c>
      <c r="N2542" s="4" t="s">
        <v>4572</v>
      </c>
      <c r="O2542" s="4" t="s">
        <v>258</v>
      </c>
      <c r="P2542" s="4" t="s">
        <v>4573</v>
      </c>
      <c r="Q2542" s="4" t="s">
        <v>172</v>
      </c>
      <c r="R2542" s="4" t="s">
        <v>4574</v>
      </c>
      <c r="S2542" s="4" t="s">
        <v>173</v>
      </c>
      <c r="U2542" s="40" t="s">
        <v>54</v>
      </c>
      <c r="V2542" s="41" t="s">
        <v>5190</v>
      </c>
      <c r="W2542" s="41" t="s">
        <v>56</v>
      </c>
      <c r="X2542" s="41" t="s">
        <v>4571</v>
      </c>
      <c r="Y2542" s="41" t="s">
        <v>258</v>
      </c>
      <c r="Z2542" s="41" t="s">
        <v>4572</v>
      </c>
      <c r="AA2542" s="41" t="s">
        <v>258</v>
      </c>
      <c r="AB2542" s="41" t="s">
        <v>4573</v>
      </c>
      <c r="AC2542" s="41" t="s">
        <v>172</v>
      </c>
      <c r="AD2542" s="41" t="s">
        <v>4574</v>
      </c>
      <c r="AE2542" s="41" t="s">
        <v>173</v>
      </c>
    </row>
    <row r="2543" spans="1:31">
      <c r="A2543" s="4">
        <v>102539</v>
      </c>
      <c r="C2543" s="43" t="s">
        <v>5191</v>
      </c>
      <c r="D2543" s="40" t="s">
        <v>54</v>
      </c>
      <c r="J2543" s="4" t="s">
        <v>5192</v>
      </c>
      <c r="K2543" s="4" t="s">
        <v>56</v>
      </c>
      <c r="L2543" s="4" t="s">
        <v>4571</v>
      </c>
      <c r="M2543" s="4" t="s">
        <v>258</v>
      </c>
      <c r="N2543" s="4" t="s">
        <v>4572</v>
      </c>
      <c r="O2543" s="4" t="s">
        <v>258</v>
      </c>
      <c r="P2543" s="4" t="s">
        <v>4573</v>
      </c>
      <c r="Q2543" s="4" t="s">
        <v>172</v>
      </c>
      <c r="R2543" s="4" t="s">
        <v>4574</v>
      </c>
      <c r="S2543" s="4" t="s">
        <v>173</v>
      </c>
      <c r="U2543" s="40" t="s">
        <v>54</v>
      </c>
      <c r="V2543" s="41" t="s">
        <v>5192</v>
      </c>
      <c r="W2543" s="41" t="s">
        <v>56</v>
      </c>
      <c r="X2543" s="41" t="s">
        <v>4571</v>
      </c>
      <c r="Y2543" s="41" t="s">
        <v>258</v>
      </c>
      <c r="Z2543" s="41" t="s">
        <v>4572</v>
      </c>
      <c r="AA2543" s="41" t="s">
        <v>258</v>
      </c>
      <c r="AB2543" s="41" t="s">
        <v>4573</v>
      </c>
      <c r="AC2543" s="41" t="s">
        <v>172</v>
      </c>
      <c r="AD2543" s="41" t="s">
        <v>4574</v>
      </c>
      <c r="AE2543" s="41" t="s">
        <v>173</v>
      </c>
    </row>
    <row r="2544" spans="1:31">
      <c r="A2544" s="4">
        <v>102540</v>
      </c>
      <c r="C2544" s="43" t="s">
        <v>5193</v>
      </c>
      <c r="D2544" s="40" t="s">
        <v>54</v>
      </c>
      <c r="J2544" s="4" t="s">
        <v>5194</v>
      </c>
      <c r="K2544" s="4" t="s">
        <v>56</v>
      </c>
      <c r="L2544" s="4" t="s">
        <v>4571</v>
      </c>
      <c r="M2544" s="4" t="s">
        <v>258</v>
      </c>
      <c r="N2544" s="4" t="s">
        <v>4572</v>
      </c>
      <c r="O2544" s="4" t="s">
        <v>258</v>
      </c>
      <c r="P2544" s="4" t="s">
        <v>4573</v>
      </c>
      <c r="Q2544" s="4" t="s">
        <v>172</v>
      </c>
      <c r="R2544" s="4" t="s">
        <v>4574</v>
      </c>
      <c r="S2544" s="4" t="s">
        <v>173</v>
      </c>
      <c r="U2544" s="40" t="s">
        <v>54</v>
      </c>
      <c r="V2544" s="41" t="s">
        <v>5194</v>
      </c>
      <c r="W2544" s="41" t="s">
        <v>56</v>
      </c>
      <c r="X2544" s="41" t="s">
        <v>4571</v>
      </c>
      <c r="Y2544" s="41" t="s">
        <v>258</v>
      </c>
      <c r="Z2544" s="41" t="s">
        <v>4572</v>
      </c>
      <c r="AA2544" s="41" t="s">
        <v>258</v>
      </c>
      <c r="AB2544" s="41" t="s">
        <v>4573</v>
      </c>
      <c r="AC2544" s="41" t="s">
        <v>172</v>
      </c>
      <c r="AD2544" s="41" t="s">
        <v>4574</v>
      </c>
      <c r="AE2544" s="41" t="s">
        <v>173</v>
      </c>
    </row>
    <row r="2545" spans="1:31">
      <c r="A2545" s="4">
        <v>102541</v>
      </c>
      <c r="C2545" s="43" t="s">
        <v>5195</v>
      </c>
      <c r="D2545" s="40" t="s">
        <v>54</v>
      </c>
      <c r="J2545" s="4" t="s">
        <v>5196</v>
      </c>
      <c r="K2545" s="4" t="s">
        <v>56</v>
      </c>
      <c r="L2545" s="4" t="s">
        <v>4571</v>
      </c>
      <c r="M2545" s="4" t="s">
        <v>258</v>
      </c>
      <c r="N2545" s="4" t="s">
        <v>4572</v>
      </c>
      <c r="O2545" s="4" t="s">
        <v>258</v>
      </c>
      <c r="P2545" s="4" t="s">
        <v>4573</v>
      </c>
      <c r="Q2545" s="4" t="s">
        <v>172</v>
      </c>
      <c r="R2545" s="4" t="s">
        <v>4574</v>
      </c>
      <c r="S2545" s="4" t="s">
        <v>173</v>
      </c>
      <c r="U2545" s="40" t="s">
        <v>54</v>
      </c>
      <c r="V2545" s="41" t="s">
        <v>5196</v>
      </c>
      <c r="W2545" s="41" t="s">
        <v>56</v>
      </c>
      <c r="X2545" s="41" t="s">
        <v>4571</v>
      </c>
      <c r="Y2545" s="41" t="s">
        <v>258</v>
      </c>
      <c r="Z2545" s="41" t="s">
        <v>4572</v>
      </c>
      <c r="AA2545" s="41" t="s">
        <v>258</v>
      </c>
      <c r="AB2545" s="41" t="s">
        <v>4573</v>
      </c>
      <c r="AC2545" s="41" t="s">
        <v>172</v>
      </c>
      <c r="AD2545" s="41" t="s">
        <v>4574</v>
      </c>
      <c r="AE2545" s="41" t="s">
        <v>173</v>
      </c>
    </row>
    <row r="2546" spans="1:31">
      <c r="A2546" s="4">
        <v>102542</v>
      </c>
      <c r="C2546" s="43" t="s">
        <v>5197</v>
      </c>
      <c r="D2546" s="40" t="s">
        <v>54</v>
      </c>
      <c r="J2546" s="4" t="s">
        <v>5198</v>
      </c>
      <c r="K2546" s="4" t="s">
        <v>56</v>
      </c>
      <c r="L2546" s="4" t="s">
        <v>4571</v>
      </c>
      <c r="M2546" s="4" t="s">
        <v>258</v>
      </c>
      <c r="N2546" s="4" t="s">
        <v>4572</v>
      </c>
      <c r="O2546" s="4" t="s">
        <v>258</v>
      </c>
      <c r="P2546" s="4" t="s">
        <v>4573</v>
      </c>
      <c r="Q2546" s="4" t="s">
        <v>172</v>
      </c>
      <c r="R2546" s="4" t="s">
        <v>4574</v>
      </c>
      <c r="S2546" s="4" t="s">
        <v>173</v>
      </c>
      <c r="U2546" s="40" t="s">
        <v>54</v>
      </c>
      <c r="V2546" s="41" t="s">
        <v>5198</v>
      </c>
      <c r="W2546" s="41" t="s">
        <v>56</v>
      </c>
      <c r="X2546" s="41" t="s">
        <v>4571</v>
      </c>
      <c r="Y2546" s="41" t="s">
        <v>258</v>
      </c>
      <c r="Z2546" s="41" t="s">
        <v>4572</v>
      </c>
      <c r="AA2546" s="41" t="s">
        <v>258</v>
      </c>
      <c r="AB2546" s="41" t="s">
        <v>4573</v>
      </c>
      <c r="AC2546" s="41" t="s">
        <v>172</v>
      </c>
      <c r="AD2546" s="41" t="s">
        <v>4574</v>
      </c>
      <c r="AE2546" s="41" t="s">
        <v>173</v>
      </c>
    </row>
    <row r="2547" spans="1:31">
      <c r="A2547" s="4">
        <v>102543</v>
      </c>
      <c r="C2547" s="43" t="s">
        <v>5199</v>
      </c>
      <c r="D2547" s="40" t="s">
        <v>54</v>
      </c>
      <c r="J2547" s="4" t="s">
        <v>5200</v>
      </c>
      <c r="K2547" s="4" t="s">
        <v>56</v>
      </c>
      <c r="L2547" s="4" t="s">
        <v>4571</v>
      </c>
      <c r="M2547" s="4" t="s">
        <v>258</v>
      </c>
      <c r="N2547" s="4" t="s">
        <v>4572</v>
      </c>
      <c r="O2547" s="4" t="s">
        <v>258</v>
      </c>
      <c r="P2547" s="4" t="s">
        <v>4573</v>
      </c>
      <c r="Q2547" s="4" t="s">
        <v>172</v>
      </c>
      <c r="R2547" s="4" t="s">
        <v>4574</v>
      </c>
      <c r="S2547" s="4" t="s">
        <v>173</v>
      </c>
      <c r="U2547" s="40" t="s">
        <v>54</v>
      </c>
      <c r="V2547" s="41" t="s">
        <v>5200</v>
      </c>
      <c r="W2547" s="41" t="s">
        <v>56</v>
      </c>
      <c r="X2547" s="41" t="s">
        <v>4571</v>
      </c>
      <c r="Y2547" s="41" t="s">
        <v>258</v>
      </c>
      <c r="Z2547" s="41" t="s">
        <v>4572</v>
      </c>
      <c r="AA2547" s="41" t="s">
        <v>258</v>
      </c>
      <c r="AB2547" s="41" t="s">
        <v>4573</v>
      </c>
      <c r="AC2547" s="41" t="s">
        <v>172</v>
      </c>
      <c r="AD2547" s="41" t="s">
        <v>4574</v>
      </c>
      <c r="AE2547" s="41" t="s">
        <v>173</v>
      </c>
    </row>
    <row r="2548" spans="1:31">
      <c r="A2548" s="4">
        <v>102544</v>
      </c>
      <c r="C2548" s="43" t="s">
        <v>5201</v>
      </c>
      <c r="D2548" s="40" t="s">
        <v>54</v>
      </c>
      <c r="J2548" s="4" t="s">
        <v>5202</v>
      </c>
      <c r="K2548" s="4" t="s">
        <v>56</v>
      </c>
      <c r="L2548" s="4" t="s">
        <v>4571</v>
      </c>
      <c r="M2548" s="4" t="s">
        <v>258</v>
      </c>
      <c r="N2548" s="4" t="s">
        <v>4572</v>
      </c>
      <c r="O2548" s="4" t="s">
        <v>258</v>
      </c>
      <c r="P2548" s="4" t="s">
        <v>4573</v>
      </c>
      <c r="Q2548" s="4" t="s">
        <v>172</v>
      </c>
      <c r="R2548" s="4" t="s">
        <v>4574</v>
      </c>
      <c r="S2548" s="4" t="s">
        <v>173</v>
      </c>
      <c r="U2548" s="40" t="s">
        <v>54</v>
      </c>
      <c r="V2548" s="41" t="s">
        <v>5202</v>
      </c>
      <c r="W2548" s="41" t="s">
        <v>56</v>
      </c>
      <c r="X2548" s="41" t="s">
        <v>4571</v>
      </c>
      <c r="Y2548" s="41" t="s">
        <v>258</v>
      </c>
      <c r="Z2548" s="41" t="s">
        <v>4572</v>
      </c>
      <c r="AA2548" s="41" t="s">
        <v>258</v>
      </c>
      <c r="AB2548" s="41" t="s">
        <v>4573</v>
      </c>
      <c r="AC2548" s="41" t="s">
        <v>172</v>
      </c>
      <c r="AD2548" s="41" t="s">
        <v>4574</v>
      </c>
      <c r="AE2548" s="41" t="s">
        <v>173</v>
      </c>
    </row>
    <row r="2549" spans="1:31">
      <c r="A2549" s="4">
        <v>102545</v>
      </c>
      <c r="C2549" s="43" t="s">
        <v>5203</v>
      </c>
      <c r="D2549" s="40" t="s">
        <v>54</v>
      </c>
      <c r="J2549" s="4" t="s">
        <v>5204</v>
      </c>
      <c r="K2549" s="4" t="s">
        <v>56</v>
      </c>
      <c r="L2549" s="4" t="s">
        <v>4571</v>
      </c>
      <c r="M2549" s="4" t="s">
        <v>258</v>
      </c>
      <c r="N2549" s="4" t="s">
        <v>4572</v>
      </c>
      <c r="O2549" s="4" t="s">
        <v>258</v>
      </c>
      <c r="P2549" s="4" t="s">
        <v>4573</v>
      </c>
      <c r="Q2549" s="4" t="s">
        <v>172</v>
      </c>
      <c r="R2549" s="4" t="s">
        <v>4574</v>
      </c>
      <c r="S2549" s="4" t="s">
        <v>173</v>
      </c>
      <c r="U2549" s="40" t="s">
        <v>54</v>
      </c>
      <c r="V2549" s="41" t="s">
        <v>5204</v>
      </c>
      <c r="W2549" s="41" t="s">
        <v>56</v>
      </c>
      <c r="X2549" s="41" t="s">
        <v>4571</v>
      </c>
      <c r="Y2549" s="41" t="s">
        <v>258</v>
      </c>
      <c r="Z2549" s="41" t="s">
        <v>4572</v>
      </c>
      <c r="AA2549" s="41" t="s">
        <v>258</v>
      </c>
      <c r="AB2549" s="41" t="s">
        <v>4573</v>
      </c>
      <c r="AC2549" s="41" t="s">
        <v>172</v>
      </c>
      <c r="AD2549" s="41" t="s">
        <v>4574</v>
      </c>
      <c r="AE2549" s="41" t="s">
        <v>173</v>
      </c>
    </row>
    <row r="2550" spans="1:31">
      <c r="A2550" s="4">
        <v>102546</v>
      </c>
      <c r="C2550" s="43" t="s">
        <v>5205</v>
      </c>
      <c r="D2550" s="40" t="s">
        <v>54</v>
      </c>
      <c r="J2550" s="4" t="s">
        <v>5206</v>
      </c>
      <c r="K2550" s="4" t="s">
        <v>56</v>
      </c>
      <c r="L2550" s="4" t="s">
        <v>4571</v>
      </c>
      <c r="M2550" s="4" t="s">
        <v>258</v>
      </c>
      <c r="N2550" s="4" t="s">
        <v>4572</v>
      </c>
      <c r="O2550" s="4" t="s">
        <v>258</v>
      </c>
      <c r="P2550" s="4" t="s">
        <v>4573</v>
      </c>
      <c r="Q2550" s="4" t="s">
        <v>172</v>
      </c>
      <c r="R2550" s="4" t="s">
        <v>4574</v>
      </c>
      <c r="S2550" s="4" t="s">
        <v>173</v>
      </c>
      <c r="U2550" s="40" t="s">
        <v>54</v>
      </c>
      <c r="V2550" s="41" t="s">
        <v>5206</v>
      </c>
      <c r="W2550" s="41" t="s">
        <v>56</v>
      </c>
      <c r="X2550" s="41" t="s">
        <v>4571</v>
      </c>
      <c r="Y2550" s="41" t="s">
        <v>258</v>
      </c>
      <c r="Z2550" s="41" t="s">
        <v>4572</v>
      </c>
      <c r="AA2550" s="41" t="s">
        <v>258</v>
      </c>
      <c r="AB2550" s="41" t="s">
        <v>4573</v>
      </c>
      <c r="AC2550" s="41" t="s">
        <v>172</v>
      </c>
      <c r="AD2550" s="41" t="s">
        <v>4574</v>
      </c>
      <c r="AE2550" s="41" t="s">
        <v>173</v>
      </c>
    </row>
    <row r="2551" spans="1:31">
      <c r="A2551" s="4">
        <v>102547</v>
      </c>
      <c r="C2551" s="43" t="s">
        <v>5207</v>
      </c>
      <c r="D2551" s="40" t="s">
        <v>54</v>
      </c>
      <c r="J2551" s="4" t="s">
        <v>5208</v>
      </c>
      <c r="K2551" s="4" t="s">
        <v>56</v>
      </c>
      <c r="L2551" s="4" t="s">
        <v>4571</v>
      </c>
      <c r="M2551" s="4" t="s">
        <v>258</v>
      </c>
      <c r="N2551" s="4" t="s">
        <v>4572</v>
      </c>
      <c r="O2551" s="4" t="s">
        <v>258</v>
      </c>
      <c r="P2551" s="4" t="s">
        <v>4573</v>
      </c>
      <c r="Q2551" s="4" t="s">
        <v>172</v>
      </c>
      <c r="R2551" s="4" t="s">
        <v>4574</v>
      </c>
      <c r="S2551" s="4" t="s">
        <v>173</v>
      </c>
      <c r="U2551" s="40" t="s">
        <v>54</v>
      </c>
      <c r="V2551" s="41" t="s">
        <v>5208</v>
      </c>
      <c r="W2551" s="41" t="s">
        <v>56</v>
      </c>
      <c r="X2551" s="41" t="s">
        <v>4571</v>
      </c>
      <c r="Y2551" s="41" t="s">
        <v>258</v>
      </c>
      <c r="Z2551" s="41" t="s">
        <v>4572</v>
      </c>
      <c r="AA2551" s="41" t="s">
        <v>258</v>
      </c>
      <c r="AB2551" s="41" t="s">
        <v>4573</v>
      </c>
      <c r="AC2551" s="41" t="s">
        <v>172</v>
      </c>
      <c r="AD2551" s="41" t="s">
        <v>4574</v>
      </c>
      <c r="AE2551" s="41" t="s">
        <v>173</v>
      </c>
    </row>
    <row r="2552" spans="1:31">
      <c r="A2552" s="4">
        <v>102548</v>
      </c>
      <c r="C2552" s="43" t="s">
        <v>5209</v>
      </c>
      <c r="D2552" s="40" t="s">
        <v>54</v>
      </c>
      <c r="J2552" s="4" t="s">
        <v>5210</v>
      </c>
      <c r="K2552" s="4" t="s">
        <v>56</v>
      </c>
      <c r="L2552" s="4" t="s">
        <v>4571</v>
      </c>
      <c r="M2552" s="4" t="s">
        <v>258</v>
      </c>
      <c r="N2552" s="4" t="s">
        <v>4572</v>
      </c>
      <c r="O2552" s="4" t="s">
        <v>258</v>
      </c>
      <c r="P2552" s="4" t="s">
        <v>4573</v>
      </c>
      <c r="Q2552" s="4" t="s">
        <v>172</v>
      </c>
      <c r="R2552" s="4" t="s">
        <v>4574</v>
      </c>
      <c r="S2552" s="4" t="s">
        <v>173</v>
      </c>
      <c r="U2552" s="40" t="s">
        <v>54</v>
      </c>
      <c r="V2552" s="41" t="s">
        <v>5210</v>
      </c>
      <c r="W2552" s="41" t="s">
        <v>56</v>
      </c>
      <c r="X2552" s="41" t="s">
        <v>4571</v>
      </c>
      <c r="Y2552" s="41" t="s">
        <v>258</v>
      </c>
      <c r="Z2552" s="41" t="s">
        <v>4572</v>
      </c>
      <c r="AA2552" s="41" t="s">
        <v>258</v>
      </c>
      <c r="AB2552" s="41" t="s">
        <v>4573</v>
      </c>
      <c r="AC2552" s="41" t="s">
        <v>172</v>
      </c>
      <c r="AD2552" s="41" t="s">
        <v>4574</v>
      </c>
      <c r="AE2552" s="41" t="s">
        <v>173</v>
      </c>
    </row>
    <row r="2553" spans="1:31">
      <c r="A2553" s="4">
        <v>102549</v>
      </c>
      <c r="C2553" s="43" t="s">
        <v>5211</v>
      </c>
      <c r="D2553" s="40" t="s">
        <v>54</v>
      </c>
      <c r="J2553" s="4" t="s">
        <v>5212</v>
      </c>
      <c r="K2553" s="4" t="s">
        <v>56</v>
      </c>
      <c r="L2553" s="4" t="s">
        <v>4571</v>
      </c>
      <c r="M2553" s="4" t="s">
        <v>258</v>
      </c>
      <c r="N2553" s="4" t="s">
        <v>4572</v>
      </c>
      <c r="O2553" s="4" t="s">
        <v>258</v>
      </c>
      <c r="P2553" s="4" t="s">
        <v>4573</v>
      </c>
      <c r="Q2553" s="4" t="s">
        <v>172</v>
      </c>
      <c r="R2553" s="4" t="s">
        <v>4574</v>
      </c>
      <c r="S2553" s="4" t="s">
        <v>173</v>
      </c>
      <c r="U2553" s="40" t="s">
        <v>54</v>
      </c>
      <c r="V2553" s="41" t="s">
        <v>5212</v>
      </c>
      <c r="W2553" s="41" t="s">
        <v>56</v>
      </c>
      <c r="X2553" s="41" t="s">
        <v>4571</v>
      </c>
      <c r="Y2553" s="41" t="s">
        <v>258</v>
      </c>
      <c r="Z2553" s="41" t="s">
        <v>4572</v>
      </c>
      <c r="AA2553" s="41" t="s">
        <v>258</v>
      </c>
      <c r="AB2553" s="41" t="s">
        <v>4573</v>
      </c>
      <c r="AC2553" s="41" t="s">
        <v>172</v>
      </c>
      <c r="AD2553" s="41" t="s">
        <v>4574</v>
      </c>
      <c r="AE2553" s="41" t="s">
        <v>173</v>
      </c>
    </row>
    <row r="2554" spans="1:31">
      <c r="A2554" s="4">
        <v>102550</v>
      </c>
      <c r="C2554" s="43" t="s">
        <v>5213</v>
      </c>
      <c r="D2554" s="40" t="s">
        <v>54</v>
      </c>
      <c r="J2554" s="4" t="s">
        <v>5214</v>
      </c>
      <c r="K2554" s="4" t="s">
        <v>56</v>
      </c>
      <c r="L2554" s="4" t="s">
        <v>4571</v>
      </c>
      <c r="M2554" s="4" t="s">
        <v>258</v>
      </c>
      <c r="N2554" s="4" t="s">
        <v>4572</v>
      </c>
      <c r="O2554" s="4" t="s">
        <v>258</v>
      </c>
      <c r="P2554" s="4" t="s">
        <v>4573</v>
      </c>
      <c r="Q2554" s="4" t="s">
        <v>172</v>
      </c>
      <c r="R2554" s="4" t="s">
        <v>4574</v>
      </c>
      <c r="S2554" s="4" t="s">
        <v>173</v>
      </c>
      <c r="U2554" s="40" t="s">
        <v>54</v>
      </c>
      <c r="V2554" s="41" t="s">
        <v>5214</v>
      </c>
      <c r="W2554" s="41" t="s">
        <v>56</v>
      </c>
      <c r="X2554" s="41" t="s">
        <v>4571</v>
      </c>
      <c r="Y2554" s="41" t="s">
        <v>258</v>
      </c>
      <c r="Z2554" s="41" t="s">
        <v>4572</v>
      </c>
      <c r="AA2554" s="41" t="s">
        <v>258</v>
      </c>
      <c r="AB2554" s="41" t="s">
        <v>4573</v>
      </c>
      <c r="AC2554" s="41" t="s">
        <v>172</v>
      </c>
      <c r="AD2554" s="41" t="s">
        <v>4574</v>
      </c>
      <c r="AE2554" s="41" t="s">
        <v>173</v>
      </c>
    </row>
    <row r="2555" spans="1:31">
      <c r="A2555" s="4">
        <v>102551</v>
      </c>
      <c r="C2555" s="43" t="s">
        <v>5215</v>
      </c>
      <c r="D2555" s="40" t="s">
        <v>54</v>
      </c>
      <c r="J2555" s="4" t="s">
        <v>5216</v>
      </c>
      <c r="K2555" s="4" t="s">
        <v>56</v>
      </c>
      <c r="L2555" s="4" t="s">
        <v>4571</v>
      </c>
      <c r="M2555" s="4" t="s">
        <v>258</v>
      </c>
      <c r="N2555" s="4" t="s">
        <v>4572</v>
      </c>
      <c r="O2555" s="4" t="s">
        <v>258</v>
      </c>
      <c r="P2555" s="4" t="s">
        <v>4573</v>
      </c>
      <c r="Q2555" s="4" t="s">
        <v>172</v>
      </c>
      <c r="R2555" s="4" t="s">
        <v>4574</v>
      </c>
      <c r="S2555" s="4" t="s">
        <v>173</v>
      </c>
      <c r="U2555" s="40" t="s">
        <v>54</v>
      </c>
      <c r="V2555" s="41" t="s">
        <v>5216</v>
      </c>
      <c r="W2555" s="41" t="s">
        <v>56</v>
      </c>
      <c r="X2555" s="41" t="s">
        <v>4571</v>
      </c>
      <c r="Y2555" s="41" t="s">
        <v>258</v>
      </c>
      <c r="Z2555" s="41" t="s">
        <v>4572</v>
      </c>
      <c r="AA2555" s="41" t="s">
        <v>258</v>
      </c>
      <c r="AB2555" s="41" t="s">
        <v>4573</v>
      </c>
      <c r="AC2555" s="41" t="s">
        <v>172</v>
      </c>
      <c r="AD2555" s="41" t="s">
        <v>4574</v>
      </c>
      <c r="AE2555" s="41" t="s">
        <v>173</v>
      </c>
    </row>
    <row r="2556" spans="1:31">
      <c r="A2556" s="4">
        <v>102552</v>
      </c>
      <c r="C2556" s="43" t="s">
        <v>5217</v>
      </c>
      <c r="D2556" s="40" t="s">
        <v>54</v>
      </c>
      <c r="J2556" s="4" t="s">
        <v>5218</v>
      </c>
      <c r="K2556" s="4" t="s">
        <v>56</v>
      </c>
      <c r="L2556" s="4" t="s">
        <v>4571</v>
      </c>
      <c r="M2556" s="4" t="s">
        <v>258</v>
      </c>
      <c r="N2556" s="4" t="s">
        <v>4572</v>
      </c>
      <c r="O2556" s="4" t="s">
        <v>258</v>
      </c>
      <c r="P2556" s="4" t="s">
        <v>4573</v>
      </c>
      <c r="Q2556" s="4" t="s">
        <v>172</v>
      </c>
      <c r="R2556" s="4" t="s">
        <v>4574</v>
      </c>
      <c r="S2556" s="4" t="s">
        <v>173</v>
      </c>
      <c r="U2556" s="40" t="s">
        <v>54</v>
      </c>
      <c r="V2556" s="41" t="s">
        <v>5218</v>
      </c>
      <c r="W2556" s="41" t="s">
        <v>56</v>
      </c>
      <c r="X2556" s="41" t="s">
        <v>4571</v>
      </c>
      <c r="Y2556" s="41" t="s">
        <v>258</v>
      </c>
      <c r="Z2556" s="41" t="s">
        <v>4572</v>
      </c>
      <c r="AA2556" s="41" t="s">
        <v>258</v>
      </c>
      <c r="AB2556" s="41" t="s">
        <v>4573</v>
      </c>
      <c r="AC2556" s="41" t="s">
        <v>172</v>
      </c>
      <c r="AD2556" s="41" t="s">
        <v>4574</v>
      </c>
      <c r="AE2556" s="41" t="s">
        <v>173</v>
      </c>
    </row>
    <row r="2557" spans="1:31">
      <c r="A2557" s="4">
        <v>102553</v>
      </c>
      <c r="C2557" s="43" t="s">
        <v>5219</v>
      </c>
      <c r="D2557" s="40" t="s">
        <v>54</v>
      </c>
      <c r="J2557" s="4" t="s">
        <v>5220</v>
      </c>
      <c r="K2557" s="4" t="s">
        <v>56</v>
      </c>
      <c r="L2557" s="4" t="s">
        <v>4571</v>
      </c>
      <c r="M2557" s="4" t="s">
        <v>258</v>
      </c>
      <c r="N2557" s="4" t="s">
        <v>4572</v>
      </c>
      <c r="O2557" s="4" t="s">
        <v>258</v>
      </c>
      <c r="P2557" s="4" t="s">
        <v>4573</v>
      </c>
      <c r="Q2557" s="4" t="s">
        <v>172</v>
      </c>
      <c r="R2557" s="4" t="s">
        <v>4574</v>
      </c>
      <c r="S2557" s="4" t="s">
        <v>173</v>
      </c>
      <c r="U2557" s="40" t="s">
        <v>54</v>
      </c>
      <c r="V2557" s="41" t="s">
        <v>5220</v>
      </c>
      <c r="W2557" s="41" t="s">
        <v>56</v>
      </c>
      <c r="X2557" s="41" t="s">
        <v>4571</v>
      </c>
      <c r="Y2557" s="41" t="s">
        <v>258</v>
      </c>
      <c r="Z2557" s="41" t="s">
        <v>4572</v>
      </c>
      <c r="AA2557" s="41" t="s">
        <v>258</v>
      </c>
      <c r="AB2557" s="41" t="s">
        <v>4573</v>
      </c>
      <c r="AC2557" s="41" t="s">
        <v>172</v>
      </c>
      <c r="AD2557" s="41" t="s">
        <v>4574</v>
      </c>
      <c r="AE2557" s="41" t="s">
        <v>173</v>
      </c>
    </row>
    <row r="2558" spans="1:31">
      <c r="A2558" s="4">
        <v>102554</v>
      </c>
      <c r="C2558" s="43" t="s">
        <v>5221</v>
      </c>
      <c r="D2558" s="40" t="s">
        <v>54</v>
      </c>
      <c r="J2558" s="4" t="s">
        <v>5222</v>
      </c>
      <c r="K2558" s="4" t="s">
        <v>56</v>
      </c>
      <c r="L2558" s="4" t="s">
        <v>4571</v>
      </c>
      <c r="M2558" s="4" t="s">
        <v>258</v>
      </c>
      <c r="N2558" s="4" t="s">
        <v>4572</v>
      </c>
      <c r="O2558" s="4" t="s">
        <v>258</v>
      </c>
      <c r="P2558" s="4" t="s">
        <v>4573</v>
      </c>
      <c r="Q2558" s="4" t="s">
        <v>172</v>
      </c>
      <c r="R2558" s="4" t="s">
        <v>4574</v>
      </c>
      <c r="S2558" s="4" t="s">
        <v>173</v>
      </c>
      <c r="U2558" s="40" t="s">
        <v>54</v>
      </c>
      <c r="V2558" s="41" t="s">
        <v>5222</v>
      </c>
      <c r="W2558" s="41" t="s">
        <v>56</v>
      </c>
      <c r="X2558" s="41" t="s">
        <v>4571</v>
      </c>
      <c r="Y2558" s="41" t="s">
        <v>258</v>
      </c>
      <c r="Z2558" s="41" t="s">
        <v>4572</v>
      </c>
      <c r="AA2558" s="41" t="s">
        <v>258</v>
      </c>
      <c r="AB2558" s="41" t="s">
        <v>4573</v>
      </c>
      <c r="AC2558" s="41" t="s">
        <v>172</v>
      </c>
      <c r="AD2558" s="41" t="s">
        <v>4574</v>
      </c>
      <c r="AE2558" s="41" t="s">
        <v>173</v>
      </c>
    </row>
    <row r="2559" spans="1:31">
      <c r="A2559" s="4">
        <v>102555</v>
      </c>
      <c r="C2559" s="43" t="s">
        <v>5223</v>
      </c>
      <c r="D2559" s="40" t="s">
        <v>54</v>
      </c>
      <c r="J2559" s="4" t="s">
        <v>5224</v>
      </c>
      <c r="K2559" s="4" t="s">
        <v>56</v>
      </c>
      <c r="L2559" s="4" t="s">
        <v>4571</v>
      </c>
      <c r="M2559" s="4" t="s">
        <v>258</v>
      </c>
      <c r="N2559" s="4" t="s">
        <v>4572</v>
      </c>
      <c r="O2559" s="4" t="s">
        <v>258</v>
      </c>
      <c r="P2559" s="4" t="s">
        <v>4573</v>
      </c>
      <c r="Q2559" s="4" t="s">
        <v>172</v>
      </c>
      <c r="R2559" s="4" t="s">
        <v>4574</v>
      </c>
      <c r="S2559" s="4" t="s">
        <v>173</v>
      </c>
      <c r="U2559" s="40" t="s">
        <v>54</v>
      </c>
      <c r="V2559" s="41" t="s">
        <v>5224</v>
      </c>
      <c r="W2559" s="41" t="s">
        <v>56</v>
      </c>
      <c r="X2559" s="41" t="s">
        <v>4571</v>
      </c>
      <c r="Y2559" s="41" t="s">
        <v>258</v>
      </c>
      <c r="Z2559" s="41" t="s">
        <v>4572</v>
      </c>
      <c r="AA2559" s="41" t="s">
        <v>258</v>
      </c>
      <c r="AB2559" s="41" t="s">
        <v>4573</v>
      </c>
      <c r="AC2559" s="41" t="s">
        <v>172</v>
      </c>
      <c r="AD2559" s="41" t="s">
        <v>4574</v>
      </c>
      <c r="AE2559" s="41" t="s">
        <v>173</v>
      </c>
    </row>
    <row r="2560" spans="1:31">
      <c r="A2560" s="4">
        <v>102556</v>
      </c>
      <c r="C2560" s="43" t="s">
        <v>5225</v>
      </c>
      <c r="D2560" s="40" t="s">
        <v>54</v>
      </c>
      <c r="J2560" s="4" t="s">
        <v>5226</v>
      </c>
      <c r="K2560" s="4" t="s">
        <v>56</v>
      </c>
      <c r="L2560" s="4" t="s">
        <v>4571</v>
      </c>
      <c r="M2560" s="4" t="s">
        <v>258</v>
      </c>
      <c r="N2560" s="4" t="s">
        <v>4572</v>
      </c>
      <c r="O2560" s="4" t="s">
        <v>258</v>
      </c>
      <c r="P2560" s="4" t="s">
        <v>4573</v>
      </c>
      <c r="Q2560" s="4" t="s">
        <v>172</v>
      </c>
      <c r="R2560" s="4" t="s">
        <v>4574</v>
      </c>
      <c r="S2560" s="4" t="s">
        <v>173</v>
      </c>
      <c r="U2560" s="40" t="s">
        <v>54</v>
      </c>
      <c r="V2560" s="41" t="s">
        <v>5226</v>
      </c>
      <c r="W2560" s="41" t="s">
        <v>56</v>
      </c>
      <c r="X2560" s="41" t="s">
        <v>4571</v>
      </c>
      <c r="Y2560" s="41" t="s">
        <v>258</v>
      </c>
      <c r="Z2560" s="41" t="s">
        <v>4572</v>
      </c>
      <c r="AA2560" s="41" t="s">
        <v>258</v>
      </c>
      <c r="AB2560" s="41" t="s">
        <v>4573</v>
      </c>
      <c r="AC2560" s="41" t="s">
        <v>172</v>
      </c>
      <c r="AD2560" s="41" t="s">
        <v>4574</v>
      </c>
      <c r="AE2560" s="41" t="s">
        <v>173</v>
      </c>
    </row>
    <row r="2561" spans="1:31">
      <c r="A2561" s="4">
        <v>102557</v>
      </c>
      <c r="C2561" s="43" t="s">
        <v>5227</v>
      </c>
      <c r="D2561" s="40" t="s">
        <v>54</v>
      </c>
      <c r="J2561" s="4" t="s">
        <v>5228</v>
      </c>
      <c r="K2561" s="4" t="s">
        <v>56</v>
      </c>
      <c r="L2561" s="4" t="s">
        <v>4571</v>
      </c>
      <c r="M2561" s="4" t="s">
        <v>258</v>
      </c>
      <c r="N2561" s="4" t="s">
        <v>4572</v>
      </c>
      <c r="O2561" s="4" t="s">
        <v>258</v>
      </c>
      <c r="P2561" s="4" t="s">
        <v>4573</v>
      </c>
      <c r="Q2561" s="4" t="s">
        <v>172</v>
      </c>
      <c r="R2561" s="4" t="s">
        <v>4574</v>
      </c>
      <c r="S2561" s="4" t="s">
        <v>173</v>
      </c>
      <c r="U2561" s="40" t="s">
        <v>54</v>
      </c>
      <c r="V2561" s="41" t="s">
        <v>5228</v>
      </c>
      <c r="W2561" s="41" t="s">
        <v>56</v>
      </c>
      <c r="X2561" s="41" t="s">
        <v>4571</v>
      </c>
      <c r="Y2561" s="41" t="s">
        <v>258</v>
      </c>
      <c r="Z2561" s="41" t="s">
        <v>4572</v>
      </c>
      <c r="AA2561" s="41" t="s">
        <v>258</v>
      </c>
      <c r="AB2561" s="41" t="s">
        <v>4573</v>
      </c>
      <c r="AC2561" s="41" t="s">
        <v>172</v>
      </c>
      <c r="AD2561" s="41" t="s">
        <v>4574</v>
      </c>
      <c r="AE2561" s="41" t="s">
        <v>173</v>
      </c>
    </row>
    <row r="2562" spans="1:31">
      <c r="A2562" s="4">
        <v>102558</v>
      </c>
      <c r="C2562" s="43" t="s">
        <v>5229</v>
      </c>
      <c r="D2562" s="40" t="s">
        <v>54</v>
      </c>
      <c r="J2562" s="4" t="s">
        <v>5230</v>
      </c>
      <c r="K2562" s="4" t="s">
        <v>56</v>
      </c>
      <c r="L2562" s="4" t="s">
        <v>4571</v>
      </c>
      <c r="M2562" s="4" t="s">
        <v>258</v>
      </c>
      <c r="N2562" s="4" t="s">
        <v>4572</v>
      </c>
      <c r="O2562" s="4" t="s">
        <v>258</v>
      </c>
      <c r="P2562" s="4" t="s">
        <v>4573</v>
      </c>
      <c r="Q2562" s="4" t="s">
        <v>172</v>
      </c>
      <c r="R2562" s="4" t="s">
        <v>4574</v>
      </c>
      <c r="S2562" s="4" t="s">
        <v>173</v>
      </c>
      <c r="U2562" s="40" t="s">
        <v>54</v>
      </c>
      <c r="V2562" s="41" t="s">
        <v>5230</v>
      </c>
      <c r="W2562" s="41" t="s">
        <v>56</v>
      </c>
      <c r="X2562" s="41" t="s">
        <v>4571</v>
      </c>
      <c r="Y2562" s="41" t="s">
        <v>258</v>
      </c>
      <c r="Z2562" s="41" t="s">
        <v>4572</v>
      </c>
      <c r="AA2562" s="41" t="s">
        <v>258</v>
      </c>
      <c r="AB2562" s="41" t="s">
        <v>4573</v>
      </c>
      <c r="AC2562" s="41" t="s">
        <v>172</v>
      </c>
      <c r="AD2562" s="41" t="s">
        <v>4574</v>
      </c>
      <c r="AE2562" s="41" t="s">
        <v>173</v>
      </c>
    </row>
    <row r="2563" spans="1:31">
      <c r="A2563" s="4">
        <v>102559</v>
      </c>
      <c r="C2563" s="43" t="s">
        <v>5231</v>
      </c>
      <c r="D2563" s="40" t="s">
        <v>54</v>
      </c>
      <c r="J2563" s="4" t="s">
        <v>5232</v>
      </c>
      <c r="K2563" s="4" t="s">
        <v>56</v>
      </c>
      <c r="L2563" s="4" t="s">
        <v>4571</v>
      </c>
      <c r="M2563" s="4" t="s">
        <v>258</v>
      </c>
      <c r="N2563" s="4" t="s">
        <v>4572</v>
      </c>
      <c r="O2563" s="4" t="s">
        <v>258</v>
      </c>
      <c r="P2563" s="4" t="s">
        <v>4573</v>
      </c>
      <c r="Q2563" s="4" t="s">
        <v>172</v>
      </c>
      <c r="R2563" s="4" t="s">
        <v>4574</v>
      </c>
      <c r="S2563" s="4" t="s">
        <v>173</v>
      </c>
      <c r="U2563" s="40" t="s">
        <v>54</v>
      </c>
      <c r="V2563" s="41" t="s">
        <v>5232</v>
      </c>
      <c r="W2563" s="41" t="s">
        <v>56</v>
      </c>
      <c r="X2563" s="41" t="s">
        <v>4571</v>
      </c>
      <c r="Y2563" s="41" t="s">
        <v>258</v>
      </c>
      <c r="Z2563" s="41" t="s">
        <v>4572</v>
      </c>
      <c r="AA2563" s="41" t="s">
        <v>258</v>
      </c>
      <c r="AB2563" s="41" t="s">
        <v>4573</v>
      </c>
      <c r="AC2563" s="41" t="s">
        <v>172</v>
      </c>
      <c r="AD2563" s="41" t="s">
        <v>4574</v>
      </c>
      <c r="AE2563" s="41" t="s">
        <v>173</v>
      </c>
    </row>
    <row r="2564" spans="1:31">
      <c r="A2564" s="4">
        <v>102560</v>
      </c>
      <c r="C2564" s="43" t="s">
        <v>5233</v>
      </c>
      <c r="D2564" s="40" t="s">
        <v>54</v>
      </c>
      <c r="J2564" s="4" t="s">
        <v>5234</v>
      </c>
      <c r="K2564" s="4" t="s">
        <v>56</v>
      </c>
      <c r="L2564" s="4" t="s">
        <v>4571</v>
      </c>
      <c r="M2564" s="4" t="s">
        <v>258</v>
      </c>
      <c r="N2564" s="4" t="s">
        <v>4572</v>
      </c>
      <c r="O2564" s="4" t="s">
        <v>258</v>
      </c>
      <c r="P2564" s="4" t="s">
        <v>4573</v>
      </c>
      <c r="Q2564" s="4" t="s">
        <v>172</v>
      </c>
      <c r="R2564" s="4" t="s">
        <v>4574</v>
      </c>
      <c r="S2564" s="4" t="s">
        <v>173</v>
      </c>
      <c r="U2564" s="40" t="s">
        <v>54</v>
      </c>
      <c r="V2564" s="41" t="s">
        <v>5234</v>
      </c>
      <c r="W2564" s="41" t="s">
        <v>56</v>
      </c>
      <c r="X2564" s="41" t="s">
        <v>4571</v>
      </c>
      <c r="Y2564" s="41" t="s">
        <v>258</v>
      </c>
      <c r="Z2564" s="41" t="s">
        <v>4572</v>
      </c>
      <c r="AA2564" s="41" t="s">
        <v>258</v>
      </c>
      <c r="AB2564" s="41" t="s">
        <v>4573</v>
      </c>
      <c r="AC2564" s="41" t="s">
        <v>172</v>
      </c>
      <c r="AD2564" s="41" t="s">
        <v>4574</v>
      </c>
      <c r="AE2564" s="41" t="s">
        <v>173</v>
      </c>
    </row>
    <row r="2565" spans="1:31">
      <c r="A2565" s="4">
        <v>102561</v>
      </c>
      <c r="C2565" s="43" t="s">
        <v>5235</v>
      </c>
      <c r="D2565" s="40" t="s">
        <v>54</v>
      </c>
      <c r="J2565" s="4" t="s">
        <v>5236</v>
      </c>
      <c r="K2565" s="4" t="s">
        <v>56</v>
      </c>
      <c r="L2565" s="4" t="s">
        <v>4571</v>
      </c>
      <c r="M2565" s="4" t="s">
        <v>258</v>
      </c>
      <c r="N2565" s="4" t="s">
        <v>4572</v>
      </c>
      <c r="O2565" s="4" t="s">
        <v>258</v>
      </c>
      <c r="P2565" s="4" t="s">
        <v>4573</v>
      </c>
      <c r="Q2565" s="4" t="s">
        <v>172</v>
      </c>
      <c r="R2565" s="4" t="s">
        <v>4574</v>
      </c>
      <c r="S2565" s="4" t="s">
        <v>173</v>
      </c>
      <c r="U2565" s="40" t="s">
        <v>54</v>
      </c>
      <c r="V2565" s="41" t="s">
        <v>5236</v>
      </c>
      <c r="W2565" s="41" t="s">
        <v>56</v>
      </c>
      <c r="X2565" s="41" t="s">
        <v>4571</v>
      </c>
      <c r="Y2565" s="41" t="s">
        <v>258</v>
      </c>
      <c r="Z2565" s="41" t="s">
        <v>4572</v>
      </c>
      <c r="AA2565" s="41" t="s">
        <v>258</v>
      </c>
      <c r="AB2565" s="41" t="s">
        <v>4573</v>
      </c>
      <c r="AC2565" s="41" t="s">
        <v>172</v>
      </c>
      <c r="AD2565" s="41" t="s">
        <v>4574</v>
      </c>
      <c r="AE2565" s="41" t="s">
        <v>173</v>
      </c>
    </row>
    <row r="2566" spans="1:31">
      <c r="A2566" s="4">
        <v>102562</v>
      </c>
      <c r="C2566" s="43" t="s">
        <v>5237</v>
      </c>
      <c r="D2566" s="40" t="s">
        <v>54</v>
      </c>
      <c r="J2566" s="4" t="s">
        <v>5238</v>
      </c>
      <c r="K2566" s="4" t="s">
        <v>56</v>
      </c>
      <c r="L2566" s="4" t="s">
        <v>4571</v>
      </c>
      <c r="M2566" s="4" t="s">
        <v>258</v>
      </c>
      <c r="N2566" s="4" t="s">
        <v>4572</v>
      </c>
      <c r="O2566" s="4" t="s">
        <v>258</v>
      </c>
      <c r="P2566" s="4" t="s">
        <v>4573</v>
      </c>
      <c r="Q2566" s="4" t="s">
        <v>172</v>
      </c>
      <c r="R2566" s="4" t="s">
        <v>4574</v>
      </c>
      <c r="S2566" s="4" t="s">
        <v>173</v>
      </c>
      <c r="U2566" s="40" t="s">
        <v>54</v>
      </c>
      <c r="V2566" s="41" t="s">
        <v>5238</v>
      </c>
      <c r="W2566" s="41" t="s">
        <v>56</v>
      </c>
      <c r="X2566" s="41" t="s">
        <v>4571</v>
      </c>
      <c r="Y2566" s="41" t="s">
        <v>258</v>
      </c>
      <c r="Z2566" s="41" t="s">
        <v>4572</v>
      </c>
      <c r="AA2566" s="41" t="s">
        <v>258</v>
      </c>
      <c r="AB2566" s="41" t="s">
        <v>4573</v>
      </c>
      <c r="AC2566" s="41" t="s">
        <v>172</v>
      </c>
      <c r="AD2566" s="41" t="s">
        <v>4574</v>
      </c>
      <c r="AE2566" s="41" t="s">
        <v>173</v>
      </c>
    </row>
    <row r="2567" spans="1:31">
      <c r="A2567" s="4">
        <v>102563</v>
      </c>
      <c r="C2567" s="43" t="s">
        <v>5239</v>
      </c>
      <c r="D2567" s="40" t="s">
        <v>54</v>
      </c>
      <c r="J2567" s="4" t="s">
        <v>5240</v>
      </c>
      <c r="K2567" s="4" t="s">
        <v>56</v>
      </c>
      <c r="L2567" s="4" t="s">
        <v>4571</v>
      </c>
      <c r="M2567" s="4" t="s">
        <v>258</v>
      </c>
      <c r="N2567" s="4" t="s">
        <v>4572</v>
      </c>
      <c r="O2567" s="4" t="s">
        <v>258</v>
      </c>
      <c r="P2567" s="4" t="s">
        <v>4573</v>
      </c>
      <c r="Q2567" s="4" t="s">
        <v>172</v>
      </c>
      <c r="R2567" s="4" t="s">
        <v>4574</v>
      </c>
      <c r="S2567" s="4" t="s">
        <v>173</v>
      </c>
      <c r="U2567" s="40" t="s">
        <v>54</v>
      </c>
      <c r="V2567" s="41" t="s">
        <v>5240</v>
      </c>
      <c r="W2567" s="41" t="s">
        <v>56</v>
      </c>
      <c r="X2567" s="41" t="s">
        <v>4571</v>
      </c>
      <c r="Y2567" s="41" t="s">
        <v>258</v>
      </c>
      <c r="Z2567" s="41" t="s">
        <v>4572</v>
      </c>
      <c r="AA2567" s="41" t="s">
        <v>258</v>
      </c>
      <c r="AB2567" s="41" t="s">
        <v>4573</v>
      </c>
      <c r="AC2567" s="41" t="s">
        <v>172</v>
      </c>
      <c r="AD2567" s="41" t="s">
        <v>4574</v>
      </c>
      <c r="AE2567" s="41" t="s">
        <v>173</v>
      </c>
    </row>
    <row r="2568" spans="1:31">
      <c r="A2568" s="4">
        <v>102564</v>
      </c>
      <c r="C2568" s="43" t="s">
        <v>5241</v>
      </c>
      <c r="D2568" s="40" t="s">
        <v>54</v>
      </c>
      <c r="J2568" s="4" t="s">
        <v>5242</v>
      </c>
      <c r="K2568" s="4" t="s">
        <v>56</v>
      </c>
      <c r="L2568" s="4" t="s">
        <v>4571</v>
      </c>
      <c r="M2568" s="4" t="s">
        <v>258</v>
      </c>
      <c r="N2568" s="4" t="s">
        <v>4572</v>
      </c>
      <c r="O2568" s="4" t="s">
        <v>258</v>
      </c>
      <c r="P2568" s="4" t="s">
        <v>4573</v>
      </c>
      <c r="Q2568" s="4" t="s">
        <v>172</v>
      </c>
      <c r="R2568" s="4" t="s">
        <v>4574</v>
      </c>
      <c r="S2568" s="4" t="s">
        <v>173</v>
      </c>
      <c r="U2568" s="40" t="s">
        <v>54</v>
      </c>
      <c r="V2568" s="41" t="s">
        <v>5242</v>
      </c>
      <c r="W2568" s="41" t="s">
        <v>56</v>
      </c>
      <c r="X2568" s="41" t="s">
        <v>4571</v>
      </c>
      <c r="Y2568" s="41" t="s">
        <v>258</v>
      </c>
      <c r="Z2568" s="41" t="s">
        <v>4572</v>
      </c>
      <c r="AA2568" s="41" t="s">
        <v>258</v>
      </c>
      <c r="AB2568" s="41" t="s">
        <v>4573</v>
      </c>
      <c r="AC2568" s="41" t="s">
        <v>172</v>
      </c>
      <c r="AD2568" s="41" t="s">
        <v>4574</v>
      </c>
      <c r="AE2568" s="41" t="s">
        <v>173</v>
      </c>
    </row>
    <row r="2569" spans="1:31">
      <c r="A2569" s="4">
        <v>102565</v>
      </c>
      <c r="C2569" s="43" t="s">
        <v>5243</v>
      </c>
      <c r="D2569" s="40" t="s">
        <v>54</v>
      </c>
      <c r="J2569" s="4" t="s">
        <v>5244</v>
      </c>
      <c r="K2569" s="4" t="s">
        <v>56</v>
      </c>
      <c r="L2569" s="4" t="s">
        <v>4571</v>
      </c>
      <c r="M2569" s="4" t="s">
        <v>258</v>
      </c>
      <c r="N2569" s="4" t="s">
        <v>4572</v>
      </c>
      <c r="O2569" s="4" t="s">
        <v>258</v>
      </c>
      <c r="P2569" s="4" t="s">
        <v>4573</v>
      </c>
      <c r="Q2569" s="4" t="s">
        <v>172</v>
      </c>
      <c r="R2569" s="4" t="s">
        <v>4574</v>
      </c>
      <c r="S2569" s="4" t="s">
        <v>173</v>
      </c>
      <c r="U2569" s="40" t="s">
        <v>54</v>
      </c>
      <c r="V2569" s="41" t="s">
        <v>5244</v>
      </c>
      <c r="W2569" s="41" t="s">
        <v>56</v>
      </c>
      <c r="X2569" s="41" t="s">
        <v>4571</v>
      </c>
      <c r="Y2569" s="41" t="s">
        <v>258</v>
      </c>
      <c r="Z2569" s="41" t="s">
        <v>4572</v>
      </c>
      <c r="AA2569" s="41" t="s">
        <v>258</v>
      </c>
      <c r="AB2569" s="41" t="s">
        <v>4573</v>
      </c>
      <c r="AC2569" s="41" t="s">
        <v>172</v>
      </c>
      <c r="AD2569" s="41" t="s">
        <v>4574</v>
      </c>
      <c r="AE2569" s="41" t="s">
        <v>173</v>
      </c>
    </row>
    <row r="2570" spans="1:31">
      <c r="A2570" s="4">
        <v>102566</v>
      </c>
      <c r="C2570" s="43" t="s">
        <v>5245</v>
      </c>
      <c r="D2570" s="40" t="s">
        <v>54</v>
      </c>
      <c r="J2570" s="4" t="s">
        <v>5246</v>
      </c>
      <c r="K2570" s="4" t="s">
        <v>56</v>
      </c>
      <c r="L2570" s="4" t="s">
        <v>4571</v>
      </c>
      <c r="M2570" s="4" t="s">
        <v>258</v>
      </c>
      <c r="N2570" s="4" t="s">
        <v>4572</v>
      </c>
      <c r="O2570" s="4" t="s">
        <v>258</v>
      </c>
      <c r="P2570" s="4" t="s">
        <v>4573</v>
      </c>
      <c r="Q2570" s="4" t="s">
        <v>172</v>
      </c>
      <c r="R2570" s="4" t="s">
        <v>4574</v>
      </c>
      <c r="S2570" s="4" t="s">
        <v>173</v>
      </c>
      <c r="U2570" s="40" t="s">
        <v>54</v>
      </c>
      <c r="V2570" s="41" t="s">
        <v>5246</v>
      </c>
      <c r="W2570" s="41" t="s">
        <v>56</v>
      </c>
      <c r="X2570" s="41" t="s">
        <v>4571</v>
      </c>
      <c r="Y2570" s="41" t="s">
        <v>258</v>
      </c>
      <c r="Z2570" s="41" t="s">
        <v>4572</v>
      </c>
      <c r="AA2570" s="41" t="s">
        <v>258</v>
      </c>
      <c r="AB2570" s="41" t="s">
        <v>4573</v>
      </c>
      <c r="AC2570" s="41" t="s">
        <v>172</v>
      </c>
      <c r="AD2570" s="41" t="s">
        <v>4574</v>
      </c>
      <c r="AE2570" s="41" t="s">
        <v>173</v>
      </c>
    </row>
    <row r="2571" spans="1:31">
      <c r="A2571" s="4">
        <v>102567</v>
      </c>
      <c r="C2571" s="43" t="s">
        <v>5247</v>
      </c>
      <c r="D2571" s="40" t="s">
        <v>54</v>
      </c>
      <c r="J2571" s="4" t="s">
        <v>5248</v>
      </c>
      <c r="K2571" s="4" t="s">
        <v>56</v>
      </c>
      <c r="L2571" s="4" t="s">
        <v>4571</v>
      </c>
      <c r="M2571" s="4" t="s">
        <v>258</v>
      </c>
      <c r="N2571" s="4" t="s">
        <v>4572</v>
      </c>
      <c r="O2571" s="4" t="s">
        <v>258</v>
      </c>
      <c r="P2571" s="4" t="s">
        <v>4573</v>
      </c>
      <c r="Q2571" s="4" t="s">
        <v>172</v>
      </c>
      <c r="R2571" s="4" t="s">
        <v>4574</v>
      </c>
      <c r="S2571" s="4" t="s">
        <v>173</v>
      </c>
      <c r="U2571" s="40" t="s">
        <v>54</v>
      </c>
      <c r="V2571" s="41" t="s">
        <v>5248</v>
      </c>
      <c r="W2571" s="41" t="s">
        <v>56</v>
      </c>
      <c r="X2571" s="41" t="s">
        <v>4571</v>
      </c>
      <c r="Y2571" s="41" t="s">
        <v>258</v>
      </c>
      <c r="Z2571" s="41" t="s">
        <v>4572</v>
      </c>
      <c r="AA2571" s="41" t="s">
        <v>258</v>
      </c>
      <c r="AB2571" s="41" t="s">
        <v>4573</v>
      </c>
      <c r="AC2571" s="41" t="s">
        <v>172</v>
      </c>
      <c r="AD2571" s="41" t="s">
        <v>4574</v>
      </c>
      <c r="AE2571" s="41" t="s">
        <v>173</v>
      </c>
    </row>
    <row r="2572" spans="1:31">
      <c r="A2572" s="4">
        <v>102568</v>
      </c>
      <c r="C2572" s="43" t="s">
        <v>5249</v>
      </c>
      <c r="D2572" s="40" t="s">
        <v>54</v>
      </c>
      <c r="J2572" s="4" t="s">
        <v>5250</v>
      </c>
      <c r="K2572" s="4" t="s">
        <v>56</v>
      </c>
      <c r="L2572" s="4" t="s">
        <v>4571</v>
      </c>
      <c r="M2572" s="4" t="s">
        <v>258</v>
      </c>
      <c r="N2572" s="4" t="s">
        <v>4572</v>
      </c>
      <c r="O2572" s="4" t="s">
        <v>258</v>
      </c>
      <c r="P2572" s="4" t="s">
        <v>4573</v>
      </c>
      <c r="Q2572" s="4" t="s">
        <v>172</v>
      </c>
      <c r="R2572" s="4" t="s">
        <v>4574</v>
      </c>
      <c r="S2572" s="4" t="s">
        <v>173</v>
      </c>
      <c r="U2572" s="40" t="s">
        <v>54</v>
      </c>
      <c r="V2572" s="41" t="s">
        <v>5250</v>
      </c>
      <c r="W2572" s="41" t="s">
        <v>56</v>
      </c>
      <c r="X2572" s="41" t="s">
        <v>4571</v>
      </c>
      <c r="Y2572" s="41" t="s">
        <v>258</v>
      </c>
      <c r="Z2572" s="41" t="s">
        <v>4572</v>
      </c>
      <c r="AA2572" s="41" t="s">
        <v>258</v>
      </c>
      <c r="AB2572" s="41" t="s">
        <v>4573</v>
      </c>
      <c r="AC2572" s="41" t="s">
        <v>172</v>
      </c>
      <c r="AD2572" s="41" t="s">
        <v>4574</v>
      </c>
      <c r="AE2572" s="41" t="s">
        <v>173</v>
      </c>
    </row>
    <row r="2573" spans="1:31">
      <c r="A2573" s="4">
        <v>102569</v>
      </c>
      <c r="C2573" s="43" t="s">
        <v>5251</v>
      </c>
      <c r="D2573" s="40" t="s">
        <v>54</v>
      </c>
      <c r="J2573" s="4" t="s">
        <v>5252</v>
      </c>
      <c r="K2573" s="4" t="s">
        <v>56</v>
      </c>
      <c r="L2573" s="4" t="s">
        <v>4571</v>
      </c>
      <c r="M2573" s="4" t="s">
        <v>258</v>
      </c>
      <c r="N2573" s="4" t="s">
        <v>4572</v>
      </c>
      <c r="O2573" s="4" t="s">
        <v>258</v>
      </c>
      <c r="P2573" s="4" t="s">
        <v>4573</v>
      </c>
      <c r="Q2573" s="4" t="s">
        <v>172</v>
      </c>
      <c r="R2573" s="4" t="s">
        <v>4574</v>
      </c>
      <c r="S2573" s="4" t="s">
        <v>173</v>
      </c>
      <c r="U2573" s="40" t="s">
        <v>54</v>
      </c>
      <c r="V2573" s="41" t="s">
        <v>5252</v>
      </c>
      <c r="W2573" s="41" t="s">
        <v>56</v>
      </c>
      <c r="X2573" s="41" t="s">
        <v>4571</v>
      </c>
      <c r="Y2573" s="41" t="s">
        <v>258</v>
      </c>
      <c r="Z2573" s="41" t="s">
        <v>4572</v>
      </c>
      <c r="AA2573" s="41" t="s">
        <v>258</v>
      </c>
      <c r="AB2573" s="41" t="s">
        <v>4573</v>
      </c>
      <c r="AC2573" s="41" t="s">
        <v>172</v>
      </c>
      <c r="AD2573" s="41" t="s">
        <v>4574</v>
      </c>
      <c r="AE2573" s="41" t="s">
        <v>173</v>
      </c>
    </row>
    <row r="2574" spans="1:31">
      <c r="A2574" s="4">
        <v>102570</v>
      </c>
      <c r="C2574" s="43" t="s">
        <v>5253</v>
      </c>
      <c r="D2574" s="40" t="s">
        <v>54</v>
      </c>
      <c r="J2574" s="4" t="s">
        <v>5254</v>
      </c>
      <c r="K2574" s="4" t="s">
        <v>56</v>
      </c>
      <c r="L2574" s="4" t="s">
        <v>4571</v>
      </c>
      <c r="M2574" s="4" t="s">
        <v>258</v>
      </c>
      <c r="N2574" s="4" t="s">
        <v>4572</v>
      </c>
      <c r="O2574" s="4" t="s">
        <v>258</v>
      </c>
      <c r="P2574" s="4" t="s">
        <v>4573</v>
      </c>
      <c r="Q2574" s="4" t="s">
        <v>172</v>
      </c>
      <c r="R2574" s="4" t="s">
        <v>4574</v>
      </c>
      <c r="S2574" s="4" t="s">
        <v>173</v>
      </c>
      <c r="U2574" s="40" t="s">
        <v>54</v>
      </c>
      <c r="V2574" s="41" t="s">
        <v>5254</v>
      </c>
      <c r="W2574" s="41" t="s">
        <v>56</v>
      </c>
      <c r="X2574" s="41" t="s">
        <v>4571</v>
      </c>
      <c r="Y2574" s="41" t="s">
        <v>258</v>
      </c>
      <c r="Z2574" s="41" t="s">
        <v>4572</v>
      </c>
      <c r="AA2574" s="41" t="s">
        <v>258</v>
      </c>
      <c r="AB2574" s="41" t="s">
        <v>4573</v>
      </c>
      <c r="AC2574" s="41" t="s">
        <v>172</v>
      </c>
      <c r="AD2574" s="41" t="s">
        <v>4574</v>
      </c>
      <c r="AE2574" s="41" t="s">
        <v>173</v>
      </c>
    </row>
    <row r="2575" spans="1:31">
      <c r="A2575" s="4">
        <v>102571</v>
      </c>
      <c r="C2575" s="43" t="s">
        <v>5255</v>
      </c>
      <c r="D2575" s="40" t="s">
        <v>54</v>
      </c>
      <c r="J2575" s="4" t="s">
        <v>5256</v>
      </c>
      <c r="K2575" s="4" t="s">
        <v>56</v>
      </c>
      <c r="L2575" s="4" t="s">
        <v>4571</v>
      </c>
      <c r="M2575" s="4" t="s">
        <v>258</v>
      </c>
      <c r="N2575" s="4" t="s">
        <v>4572</v>
      </c>
      <c r="O2575" s="4" t="s">
        <v>258</v>
      </c>
      <c r="P2575" s="4" t="s">
        <v>4573</v>
      </c>
      <c r="Q2575" s="4" t="s">
        <v>172</v>
      </c>
      <c r="R2575" s="4" t="s">
        <v>4574</v>
      </c>
      <c r="S2575" s="4" t="s">
        <v>173</v>
      </c>
      <c r="U2575" s="40" t="s">
        <v>54</v>
      </c>
      <c r="V2575" s="41" t="s">
        <v>5256</v>
      </c>
      <c r="W2575" s="41" t="s">
        <v>56</v>
      </c>
      <c r="X2575" s="41" t="s">
        <v>4571</v>
      </c>
      <c r="Y2575" s="41" t="s">
        <v>258</v>
      </c>
      <c r="Z2575" s="41" t="s">
        <v>4572</v>
      </c>
      <c r="AA2575" s="41" t="s">
        <v>258</v>
      </c>
      <c r="AB2575" s="41" t="s">
        <v>4573</v>
      </c>
      <c r="AC2575" s="41" t="s">
        <v>172</v>
      </c>
      <c r="AD2575" s="41" t="s">
        <v>4574</v>
      </c>
      <c r="AE2575" s="41" t="s">
        <v>173</v>
      </c>
    </row>
    <row r="2576" spans="1:31">
      <c r="A2576" s="4">
        <v>102572</v>
      </c>
      <c r="C2576" s="43" t="s">
        <v>5257</v>
      </c>
      <c r="D2576" s="40" t="s">
        <v>54</v>
      </c>
      <c r="J2576" s="4" t="s">
        <v>5258</v>
      </c>
      <c r="K2576" s="4" t="s">
        <v>56</v>
      </c>
      <c r="L2576" s="4" t="s">
        <v>4571</v>
      </c>
      <c r="M2576" s="4" t="s">
        <v>258</v>
      </c>
      <c r="N2576" s="4" t="s">
        <v>4572</v>
      </c>
      <c r="O2576" s="4" t="s">
        <v>258</v>
      </c>
      <c r="P2576" s="4" t="s">
        <v>4573</v>
      </c>
      <c r="Q2576" s="4" t="s">
        <v>172</v>
      </c>
      <c r="R2576" s="4" t="s">
        <v>4574</v>
      </c>
      <c r="S2576" s="4" t="s">
        <v>173</v>
      </c>
      <c r="U2576" s="40" t="s">
        <v>54</v>
      </c>
      <c r="V2576" s="41" t="s">
        <v>5258</v>
      </c>
      <c r="W2576" s="41" t="s">
        <v>56</v>
      </c>
      <c r="X2576" s="41" t="s">
        <v>4571</v>
      </c>
      <c r="Y2576" s="41" t="s">
        <v>258</v>
      </c>
      <c r="Z2576" s="41" t="s">
        <v>4572</v>
      </c>
      <c r="AA2576" s="41" t="s">
        <v>258</v>
      </c>
      <c r="AB2576" s="41" t="s">
        <v>4573</v>
      </c>
      <c r="AC2576" s="41" t="s">
        <v>172</v>
      </c>
      <c r="AD2576" s="41" t="s">
        <v>4574</v>
      </c>
      <c r="AE2576" s="41" t="s">
        <v>173</v>
      </c>
    </row>
    <row r="2577" spans="1:31">
      <c r="A2577" s="4">
        <v>102573</v>
      </c>
      <c r="C2577" s="43" t="s">
        <v>5259</v>
      </c>
      <c r="D2577" s="40" t="s">
        <v>54</v>
      </c>
      <c r="J2577" s="4" t="s">
        <v>5260</v>
      </c>
      <c r="K2577" s="4" t="s">
        <v>56</v>
      </c>
      <c r="L2577" s="4" t="s">
        <v>4571</v>
      </c>
      <c r="M2577" s="4" t="s">
        <v>258</v>
      </c>
      <c r="N2577" s="4" t="s">
        <v>4572</v>
      </c>
      <c r="O2577" s="4" t="s">
        <v>258</v>
      </c>
      <c r="P2577" s="4" t="s">
        <v>4573</v>
      </c>
      <c r="Q2577" s="4" t="s">
        <v>172</v>
      </c>
      <c r="R2577" s="4" t="s">
        <v>4574</v>
      </c>
      <c r="S2577" s="4" t="s">
        <v>173</v>
      </c>
      <c r="U2577" s="40" t="s">
        <v>54</v>
      </c>
      <c r="V2577" s="41" t="s">
        <v>5260</v>
      </c>
      <c r="W2577" s="41" t="s">
        <v>56</v>
      </c>
      <c r="X2577" s="41" t="s">
        <v>4571</v>
      </c>
      <c r="Y2577" s="41" t="s">
        <v>258</v>
      </c>
      <c r="Z2577" s="41" t="s">
        <v>4572</v>
      </c>
      <c r="AA2577" s="41" t="s">
        <v>258</v>
      </c>
      <c r="AB2577" s="41" t="s">
        <v>4573</v>
      </c>
      <c r="AC2577" s="41" t="s">
        <v>172</v>
      </c>
      <c r="AD2577" s="41" t="s">
        <v>4574</v>
      </c>
      <c r="AE2577" s="41" t="s">
        <v>173</v>
      </c>
    </row>
    <row r="2578" spans="1:31">
      <c r="A2578" s="4">
        <v>102574</v>
      </c>
      <c r="C2578" s="43" t="s">
        <v>5261</v>
      </c>
      <c r="D2578" s="40" t="s">
        <v>54</v>
      </c>
      <c r="J2578" s="4" t="s">
        <v>5262</v>
      </c>
      <c r="K2578" s="4" t="s">
        <v>56</v>
      </c>
      <c r="L2578" s="4" t="s">
        <v>4571</v>
      </c>
      <c r="M2578" s="4" t="s">
        <v>258</v>
      </c>
      <c r="N2578" s="4" t="s">
        <v>4572</v>
      </c>
      <c r="O2578" s="4" t="s">
        <v>258</v>
      </c>
      <c r="P2578" s="4" t="s">
        <v>4573</v>
      </c>
      <c r="Q2578" s="4" t="s">
        <v>172</v>
      </c>
      <c r="R2578" s="4" t="s">
        <v>4574</v>
      </c>
      <c r="S2578" s="4" t="s">
        <v>173</v>
      </c>
      <c r="U2578" s="40" t="s">
        <v>54</v>
      </c>
      <c r="V2578" s="41" t="s">
        <v>5262</v>
      </c>
      <c r="W2578" s="41" t="s">
        <v>56</v>
      </c>
      <c r="X2578" s="41" t="s">
        <v>4571</v>
      </c>
      <c r="Y2578" s="41" t="s">
        <v>258</v>
      </c>
      <c r="Z2578" s="41" t="s">
        <v>4572</v>
      </c>
      <c r="AA2578" s="41" t="s">
        <v>258</v>
      </c>
      <c r="AB2578" s="41" t="s">
        <v>4573</v>
      </c>
      <c r="AC2578" s="41" t="s">
        <v>172</v>
      </c>
      <c r="AD2578" s="41" t="s">
        <v>4574</v>
      </c>
      <c r="AE2578" s="41" t="s">
        <v>173</v>
      </c>
    </row>
    <row r="2579" spans="1:31">
      <c r="A2579" s="4">
        <v>102575</v>
      </c>
      <c r="C2579" s="43" t="s">
        <v>5263</v>
      </c>
      <c r="D2579" s="40" t="s">
        <v>54</v>
      </c>
      <c r="J2579" s="4" t="s">
        <v>5264</v>
      </c>
      <c r="K2579" s="4" t="s">
        <v>56</v>
      </c>
      <c r="L2579" s="4" t="s">
        <v>4571</v>
      </c>
      <c r="M2579" s="4" t="s">
        <v>258</v>
      </c>
      <c r="N2579" s="4" t="s">
        <v>4572</v>
      </c>
      <c r="O2579" s="4" t="s">
        <v>258</v>
      </c>
      <c r="P2579" s="4" t="s">
        <v>4573</v>
      </c>
      <c r="Q2579" s="4" t="s">
        <v>172</v>
      </c>
      <c r="R2579" s="4" t="s">
        <v>4574</v>
      </c>
      <c r="S2579" s="4" t="s">
        <v>173</v>
      </c>
      <c r="U2579" s="40" t="s">
        <v>54</v>
      </c>
      <c r="V2579" s="41" t="s">
        <v>5264</v>
      </c>
      <c r="W2579" s="41" t="s">
        <v>56</v>
      </c>
      <c r="X2579" s="41" t="s">
        <v>4571</v>
      </c>
      <c r="Y2579" s="41" t="s">
        <v>258</v>
      </c>
      <c r="Z2579" s="41" t="s">
        <v>4572</v>
      </c>
      <c r="AA2579" s="41" t="s">
        <v>258</v>
      </c>
      <c r="AB2579" s="41" t="s">
        <v>4573</v>
      </c>
      <c r="AC2579" s="41" t="s">
        <v>172</v>
      </c>
      <c r="AD2579" s="41" t="s">
        <v>4574</v>
      </c>
      <c r="AE2579" s="41" t="s">
        <v>173</v>
      </c>
    </row>
    <row r="2580" spans="1:31">
      <c r="A2580" s="4">
        <v>102576</v>
      </c>
      <c r="C2580" s="43" t="s">
        <v>5265</v>
      </c>
      <c r="D2580" s="40" t="s">
        <v>54</v>
      </c>
      <c r="J2580" s="4" t="s">
        <v>5266</v>
      </c>
      <c r="K2580" s="4" t="s">
        <v>56</v>
      </c>
      <c r="L2580" s="4" t="s">
        <v>4571</v>
      </c>
      <c r="M2580" s="4" t="s">
        <v>258</v>
      </c>
      <c r="N2580" s="4" t="s">
        <v>4572</v>
      </c>
      <c r="O2580" s="4" t="s">
        <v>258</v>
      </c>
      <c r="P2580" s="4" t="s">
        <v>4573</v>
      </c>
      <c r="Q2580" s="4" t="s">
        <v>172</v>
      </c>
      <c r="R2580" s="4" t="s">
        <v>4574</v>
      </c>
      <c r="S2580" s="4" t="s">
        <v>173</v>
      </c>
      <c r="U2580" s="40" t="s">
        <v>54</v>
      </c>
      <c r="V2580" s="41" t="s">
        <v>5266</v>
      </c>
      <c r="W2580" s="41" t="s">
        <v>56</v>
      </c>
      <c r="X2580" s="41" t="s">
        <v>4571</v>
      </c>
      <c r="Y2580" s="41" t="s">
        <v>258</v>
      </c>
      <c r="Z2580" s="41" t="s">
        <v>4572</v>
      </c>
      <c r="AA2580" s="41" t="s">
        <v>258</v>
      </c>
      <c r="AB2580" s="41" t="s">
        <v>4573</v>
      </c>
      <c r="AC2580" s="41" t="s">
        <v>172</v>
      </c>
      <c r="AD2580" s="41" t="s">
        <v>4574</v>
      </c>
      <c r="AE2580" s="41" t="s">
        <v>173</v>
      </c>
    </row>
    <row r="2581" spans="1:31">
      <c r="A2581" s="4">
        <v>102577</v>
      </c>
      <c r="C2581" s="43" t="s">
        <v>5267</v>
      </c>
      <c r="D2581" s="40" t="s">
        <v>54</v>
      </c>
      <c r="J2581" s="4" t="s">
        <v>5268</v>
      </c>
      <c r="K2581" s="4" t="s">
        <v>56</v>
      </c>
      <c r="L2581" s="4" t="s">
        <v>4571</v>
      </c>
      <c r="M2581" s="4" t="s">
        <v>258</v>
      </c>
      <c r="N2581" s="4" t="s">
        <v>4572</v>
      </c>
      <c r="O2581" s="4" t="s">
        <v>258</v>
      </c>
      <c r="P2581" s="4" t="s">
        <v>4573</v>
      </c>
      <c r="Q2581" s="4" t="s">
        <v>172</v>
      </c>
      <c r="R2581" s="4" t="s">
        <v>4574</v>
      </c>
      <c r="S2581" s="4" t="s">
        <v>173</v>
      </c>
      <c r="U2581" s="40" t="s">
        <v>54</v>
      </c>
      <c r="V2581" s="41" t="s">
        <v>5268</v>
      </c>
      <c r="W2581" s="41" t="s">
        <v>56</v>
      </c>
      <c r="X2581" s="41" t="s">
        <v>4571</v>
      </c>
      <c r="Y2581" s="41" t="s">
        <v>258</v>
      </c>
      <c r="Z2581" s="41" t="s">
        <v>4572</v>
      </c>
      <c r="AA2581" s="41" t="s">
        <v>258</v>
      </c>
      <c r="AB2581" s="41" t="s">
        <v>4573</v>
      </c>
      <c r="AC2581" s="41" t="s">
        <v>172</v>
      </c>
      <c r="AD2581" s="41" t="s">
        <v>4574</v>
      </c>
      <c r="AE2581" s="41" t="s">
        <v>173</v>
      </c>
    </row>
    <row r="2582" spans="1:31">
      <c r="A2582" s="4">
        <v>102578</v>
      </c>
      <c r="C2582" s="43" t="s">
        <v>5269</v>
      </c>
      <c r="D2582" s="40" t="s">
        <v>54</v>
      </c>
      <c r="J2582" s="4" t="s">
        <v>5270</v>
      </c>
      <c r="K2582" s="4" t="s">
        <v>56</v>
      </c>
      <c r="L2582" s="4" t="s">
        <v>4571</v>
      </c>
      <c r="M2582" s="4" t="s">
        <v>258</v>
      </c>
      <c r="N2582" s="4" t="s">
        <v>4572</v>
      </c>
      <c r="O2582" s="4" t="s">
        <v>258</v>
      </c>
      <c r="P2582" s="4" t="s">
        <v>4573</v>
      </c>
      <c r="Q2582" s="4" t="s">
        <v>172</v>
      </c>
      <c r="R2582" s="4" t="s">
        <v>4574</v>
      </c>
      <c r="S2582" s="4" t="s">
        <v>173</v>
      </c>
      <c r="U2582" s="40" t="s">
        <v>54</v>
      </c>
      <c r="V2582" s="41" t="s">
        <v>5270</v>
      </c>
      <c r="W2582" s="41" t="s">
        <v>56</v>
      </c>
      <c r="X2582" s="41" t="s">
        <v>4571</v>
      </c>
      <c r="Y2582" s="41" t="s">
        <v>258</v>
      </c>
      <c r="Z2582" s="41" t="s">
        <v>4572</v>
      </c>
      <c r="AA2582" s="41" t="s">
        <v>258</v>
      </c>
      <c r="AB2582" s="41" t="s">
        <v>4573</v>
      </c>
      <c r="AC2582" s="41" t="s">
        <v>172</v>
      </c>
      <c r="AD2582" s="41" t="s">
        <v>4574</v>
      </c>
      <c r="AE2582" s="41" t="s">
        <v>173</v>
      </c>
    </row>
    <row r="2583" spans="1:31">
      <c r="A2583" s="4">
        <v>102579</v>
      </c>
      <c r="C2583" s="43" t="s">
        <v>5271</v>
      </c>
      <c r="D2583" s="40" t="s">
        <v>54</v>
      </c>
      <c r="J2583" s="4" t="s">
        <v>5272</v>
      </c>
      <c r="K2583" s="4" t="s">
        <v>56</v>
      </c>
      <c r="L2583" s="4" t="s">
        <v>4571</v>
      </c>
      <c r="M2583" s="4" t="s">
        <v>258</v>
      </c>
      <c r="N2583" s="4" t="s">
        <v>4572</v>
      </c>
      <c r="O2583" s="4" t="s">
        <v>258</v>
      </c>
      <c r="P2583" s="4" t="s">
        <v>4573</v>
      </c>
      <c r="Q2583" s="4" t="s">
        <v>172</v>
      </c>
      <c r="R2583" s="4" t="s">
        <v>4574</v>
      </c>
      <c r="S2583" s="4" t="s">
        <v>173</v>
      </c>
      <c r="U2583" s="40" t="s">
        <v>54</v>
      </c>
      <c r="V2583" s="41" t="s">
        <v>5272</v>
      </c>
      <c r="W2583" s="41" t="s">
        <v>56</v>
      </c>
      <c r="X2583" s="41" t="s">
        <v>4571</v>
      </c>
      <c r="Y2583" s="41" t="s">
        <v>258</v>
      </c>
      <c r="Z2583" s="41" t="s">
        <v>4572</v>
      </c>
      <c r="AA2583" s="41" t="s">
        <v>258</v>
      </c>
      <c r="AB2583" s="41" t="s">
        <v>4573</v>
      </c>
      <c r="AC2583" s="41" t="s">
        <v>172</v>
      </c>
      <c r="AD2583" s="41" t="s">
        <v>4574</v>
      </c>
      <c r="AE2583" s="41" t="s">
        <v>173</v>
      </c>
    </row>
    <row r="2584" spans="1:31">
      <c r="A2584" s="4">
        <v>102580</v>
      </c>
      <c r="C2584" s="43" t="s">
        <v>5273</v>
      </c>
      <c r="D2584" s="40" t="s">
        <v>54</v>
      </c>
      <c r="J2584" s="4" t="s">
        <v>5274</v>
      </c>
      <c r="K2584" s="4" t="s">
        <v>56</v>
      </c>
      <c r="L2584" s="4" t="s">
        <v>4571</v>
      </c>
      <c r="M2584" s="4" t="s">
        <v>258</v>
      </c>
      <c r="N2584" s="4" t="s">
        <v>4572</v>
      </c>
      <c r="O2584" s="4" t="s">
        <v>258</v>
      </c>
      <c r="P2584" s="4" t="s">
        <v>4573</v>
      </c>
      <c r="Q2584" s="4" t="s">
        <v>172</v>
      </c>
      <c r="R2584" s="4" t="s">
        <v>4574</v>
      </c>
      <c r="S2584" s="4" t="s">
        <v>173</v>
      </c>
      <c r="U2584" s="40" t="s">
        <v>54</v>
      </c>
      <c r="V2584" s="41" t="s">
        <v>5274</v>
      </c>
      <c r="W2584" s="41" t="s">
        <v>56</v>
      </c>
      <c r="X2584" s="41" t="s">
        <v>4571</v>
      </c>
      <c r="Y2584" s="41" t="s">
        <v>258</v>
      </c>
      <c r="Z2584" s="41" t="s">
        <v>4572</v>
      </c>
      <c r="AA2584" s="41" t="s">
        <v>258</v>
      </c>
      <c r="AB2584" s="41" t="s">
        <v>4573</v>
      </c>
      <c r="AC2584" s="41" t="s">
        <v>172</v>
      </c>
      <c r="AD2584" s="41" t="s">
        <v>4574</v>
      </c>
      <c r="AE2584" s="41" t="s">
        <v>173</v>
      </c>
    </row>
    <row r="2585" spans="1:31">
      <c r="A2585" s="4">
        <v>102581</v>
      </c>
      <c r="C2585" s="43" t="s">
        <v>5275</v>
      </c>
      <c r="D2585" s="40" t="s">
        <v>54</v>
      </c>
      <c r="J2585" s="4" t="s">
        <v>5276</v>
      </c>
      <c r="K2585" s="4" t="s">
        <v>56</v>
      </c>
      <c r="L2585" s="4" t="s">
        <v>4571</v>
      </c>
      <c r="M2585" s="4" t="s">
        <v>258</v>
      </c>
      <c r="N2585" s="4" t="s">
        <v>4572</v>
      </c>
      <c r="O2585" s="4" t="s">
        <v>258</v>
      </c>
      <c r="P2585" s="4" t="s">
        <v>4573</v>
      </c>
      <c r="Q2585" s="4" t="s">
        <v>172</v>
      </c>
      <c r="R2585" s="4" t="s">
        <v>4574</v>
      </c>
      <c r="S2585" s="4" t="s">
        <v>173</v>
      </c>
      <c r="U2585" s="40" t="s">
        <v>54</v>
      </c>
      <c r="V2585" s="41" t="s">
        <v>5276</v>
      </c>
      <c r="W2585" s="41" t="s">
        <v>56</v>
      </c>
      <c r="X2585" s="41" t="s">
        <v>4571</v>
      </c>
      <c r="Y2585" s="41" t="s">
        <v>258</v>
      </c>
      <c r="Z2585" s="41" t="s">
        <v>4572</v>
      </c>
      <c r="AA2585" s="41" t="s">
        <v>258</v>
      </c>
      <c r="AB2585" s="41" t="s">
        <v>4573</v>
      </c>
      <c r="AC2585" s="41" t="s">
        <v>172</v>
      </c>
      <c r="AD2585" s="41" t="s">
        <v>4574</v>
      </c>
      <c r="AE2585" s="41" t="s">
        <v>173</v>
      </c>
    </row>
    <row r="2586" spans="1:31">
      <c r="A2586" s="4">
        <v>102582</v>
      </c>
      <c r="C2586" s="43" t="s">
        <v>5277</v>
      </c>
      <c r="D2586" s="40" t="s">
        <v>54</v>
      </c>
      <c r="J2586" s="4" t="s">
        <v>5278</v>
      </c>
      <c r="K2586" s="4" t="s">
        <v>56</v>
      </c>
      <c r="L2586" s="4" t="s">
        <v>4571</v>
      </c>
      <c r="M2586" s="4" t="s">
        <v>258</v>
      </c>
      <c r="N2586" s="4" t="s">
        <v>4572</v>
      </c>
      <c r="O2586" s="4" t="s">
        <v>258</v>
      </c>
      <c r="P2586" s="4" t="s">
        <v>4573</v>
      </c>
      <c r="Q2586" s="4" t="s">
        <v>172</v>
      </c>
      <c r="R2586" s="4" t="s">
        <v>4574</v>
      </c>
      <c r="S2586" s="4" t="s">
        <v>173</v>
      </c>
      <c r="U2586" s="40" t="s">
        <v>54</v>
      </c>
      <c r="V2586" s="41" t="s">
        <v>5278</v>
      </c>
      <c r="W2586" s="41" t="s">
        <v>56</v>
      </c>
      <c r="X2586" s="41" t="s">
        <v>4571</v>
      </c>
      <c r="Y2586" s="41" t="s">
        <v>258</v>
      </c>
      <c r="Z2586" s="41" t="s">
        <v>4572</v>
      </c>
      <c r="AA2586" s="41" t="s">
        <v>258</v>
      </c>
      <c r="AB2586" s="41" t="s">
        <v>4573</v>
      </c>
      <c r="AC2586" s="41" t="s">
        <v>172</v>
      </c>
      <c r="AD2586" s="41" t="s">
        <v>4574</v>
      </c>
      <c r="AE2586" s="41" t="s">
        <v>173</v>
      </c>
    </row>
    <row r="2587" spans="1:31">
      <c r="A2587" s="4">
        <v>102583</v>
      </c>
      <c r="C2587" s="43" t="s">
        <v>5279</v>
      </c>
      <c r="D2587" s="40" t="s">
        <v>54</v>
      </c>
      <c r="J2587" s="4" t="s">
        <v>5280</v>
      </c>
      <c r="K2587" s="4" t="s">
        <v>56</v>
      </c>
      <c r="L2587" s="4" t="s">
        <v>4571</v>
      </c>
      <c r="M2587" s="4" t="s">
        <v>258</v>
      </c>
      <c r="N2587" s="4" t="s">
        <v>4572</v>
      </c>
      <c r="O2587" s="4" t="s">
        <v>258</v>
      </c>
      <c r="P2587" s="4" t="s">
        <v>4573</v>
      </c>
      <c r="Q2587" s="4" t="s">
        <v>172</v>
      </c>
      <c r="R2587" s="4" t="s">
        <v>4574</v>
      </c>
      <c r="S2587" s="4" t="s">
        <v>173</v>
      </c>
      <c r="U2587" s="40" t="s">
        <v>54</v>
      </c>
      <c r="V2587" s="41" t="s">
        <v>5280</v>
      </c>
      <c r="W2587" s="41" t="s">
        <v>56</v>
      </c>
      <c r="X2587" s="41" t="s">
        <v>4571</v>
      </c>
      <c r="Y2587" s="41" t="s">
        <v>258</v>
      </c>
      <c r="Z2587" s="41" t="s">
        <v>4572</v>
      </c>
      <c r="AA2587" s="41" t="s">
        <v>258</v>
      </c>
      <c r="AB2587" s="41" t="s">
        <v>4573</v>
      </c>
      <c r="AC2587" s="41" t="s">
        <v>172</v>
      </c>
      <c r="AD2587" s="41" t="s">
        <v>4574</v>
      </c>
      <c r="AE2587" s="41" t="s">
        <v>173</v>
      </c>
    </row>
    <row r="2588" spans="1:31">
      <c r="A2588" s="4">
        <v>102584</v>
      </c>
      <c r="C2588" s="43" t="s">
        <v>5281</v>
      </c>
      <c r="D2588" s="40" t="s">
        <v>54</v>
      </c>
      <c r="J2588" s="4" t="s">
        <v>5282</v>
      </c>
      <c r="K2588" s="4" t="s">
        <v>56</v>
      </c>
      <c r="L2588" s="4" t="s">
        <v>4571</v>
      </c>
      <c r="M2588" s="4" t="s">
        <v>258</v>
      </c>
      <c r="N2588" s="4" t="s">
        <v>4572</v>
      </c>
      <c r="O2588" s="4" t="s">
        <v>258</v>
      </c>
      <c r="P2588" s="4" t="s">
        <v>4573</v>
      </c>
      <c r="Q2588" s="4" t="s">
        <v>172</v>
      </c>
      <c r="R2588" s="4" t="s">
        <v>4574</v>
      </c>
      <c r="S2588" s="4" t="s">
        <v>173</v>
      </c>
      <c r="U2588" s="40" t="s">
        <v>54</v>
      </c>
      <c r="V2588" s="41" t="s">
        <v>5282</v>
      </c>
      <c r="W2588" s="41" t="s">
        <v>56</v>
      </c>
      <c r="X2588" s="41" t="s">
        <v>4571</v>
      </c>
      <c r="Y2588" s="41" t="s">
        <v>258</v>
      </c>
      <c r="Z2588" s="41" t="s">
        <v>4572</v>
      </c>
      <c r="AA2588" s="41" t="s">
        <v>258</v>
      </c>
      <c r="AB2588" s="41" t="s">
        <v>4573</v>
      </c>
      <c r="AC2588" s="41" t="s">
        <v>172</v>
      </c>
      <c r="AD2588" s="41" t="s">
        <v>4574</v>
      </c>
      <c r="AE2588" s="41" t="s">
        <v>173</v>
      </c>
    </row>
    <row r="2589" spans="1:31">
      <c r="A2589" s="4">
        <v>102585</v>
      </c>
      <c r="C2589" s="43" t="s">
        <v>5283</v>
      </c>
      <c r="D2589" s="40" t="s">
        <v>54</v>
      </c>
      <c r="J2589" s="4" t="s">
        <v>5284</v>
      </c>
      <c r="K2589" s="4" t="s">
        <v>56</v>
      </c>
      <c r="L2589" s="4" t="s">
        <v>4571</v>
      </c>
      <c r="M2589" s="4" t="s">
        <v>258</v>
      </c>
      <c r="N2589" s="4" t="s">
        <v>4572</v>
      </c>
      <c r="O2589" s="4" t="s">
        <v>258</v>
      </c>
      <c r="P2589" s="4" t="s">
        <v>4573</v>
      </c>
      <c r="Q2589" s="4" t="s">
        <v>172</v>
      </c>
      <c r="R2589" s="4" t="s">
        <v>4574</v>
      </c>
      <c r="S2589" s="4" t="s">
        <v>173</v>
      </c>
      <c r="U2589" s="40" t="s">
        <v>54</v>
      </c>
      <c r="V2589" s="41" t="s">
        <v>5284</v>
      </c>
      <c r="W2589" s="41" t="s">
        <v>56</v>
      </c>
      <c r="X2589" s="41" t="s">
        <v>4571</v>
      </c>
      <c r="Y2589" s="41" t="s">
        <v>258</v>
      </c>
      <c r="Z2589" s="41" t="s">
        <v>4572</v>
      </c>
      <c r="AA2589" s="41" t="s">
        <v>258</v>
      </c>
      <c r="AB2589" s="41" t="s">
        <v>4573</v>
      </c>
      <c r="AC2589" s="41" t="s">
        <v>172</v>
      </c>
      <c r="AD2589" s="41" t="s">
        <v>4574</v>
      </c>
      <c r="AE2589" s="41" t="s">
        <v>173</v>
      </c>
    </row>
    <row r="2590" spans="1:31">
      <c r="A2590" s="4">
        <v>102586</v>
      </c>
      <c r="C2590" s="43" t="s">
        <v>5285</v>
      </c>
      <c r="D2590" s="40" t="s">
        <v>54</v>
      </c>
      <c r="J2590" s="4" t="s">
        <v>5286</v>
      </c>
      <c r="K2590" s="4" t="s">
        <v>56</v>
      </c>
      <c r="L2590" s="4" t="s">
        <v>4571</v>
      </c>
      <c r="M2590" s="4" t="s">
        <v>258</v>
      </c>
      <c r="N2590" s="4" t="s">
        <v>4572</v>
      </c>
      <c r="O2590" s="4" t="s">
        <v>258</v>
      </c>
      <c r="P2590" s="4" t="s">
        <v>4573</v>
      </c>
      <c r="Q2590" s="4" t="s">
        <v>172</v>
      </c>
      <c r="R2590" s="4" t="s">
        <v>4574</v>
      </c>
      <c r="S2590" s="4" t="s">
        <v>173</v>
      </c>
      <c r="U2590" s="40" t="s">
        <v>54</v>
      </c>
      <c r="V2590" s="41" t="s">
        <v>5286</v>
      </c>
      <c r="W2590" s="41" t="s">
        <v>56</v>
      </c>
      <c r="X2590" s="41" t="s">
        <v>4571</v>
      </c>
      <c r="Y2590" s="41" t="s">
        <v>258</v>
      </c>
      <c r="Z2590" s="41" t="s">
        <v>4572</v>
      </c>
      <c r="AA2590" s="41" t="s">
        <v>258</v>
      </c>
      <c r="AB2590" s="41" t="s">
        <v>4573</v>
      </c>
      <c r="AC2590" s="41" t="s">
        <v>172</v>
      </c>
      <c r="AD2590" s="41" t="s">
        <v>4574</v>
      </c>
      <c r="AE2590" s="41" t="s">
        <v>173</v>
      </c>
    </row>
    <row r="2591" spans="1:31">
      <c r="A2591" s="4">
        <v>102587</v>
      </c>
      <c r="C2591" s="43" t="s">
        <v>5287</v>
      </c>
      <c r="D2591" s="40" t="s">
        <v>54</v>
      </c>
      <c r="J2591" s="4" t="s">
        <v>5288</v>
      </c>
      <c r="K2591" s="4" t="s">
        <v>56</v>
      </c>
      <c r="L2591" s="4" t="s">
        <v>4571</v>
      </c>
      <c r="M2591" s="4" t="s">
        <v>258</v>
      </c>
      <c r="N2591" s="4" t="s">
        <v>4572</v>
      </c>
      <c r="O2591" s="4" t="s">
        <v>258</v>
      </c>
      <c r="P2591" s="4" t="s">
        <v>4573</v>
      </c>
      <c r="Q2591" s="4" t="s">
        <v>172</v>
      </c>
      <c r="R2591" s="4" t="s">
        <v>4574</v>
      </c>
      <c r="S2591" s="4" t="s">
        <v>173</v>
      </c>
      <c r="U2591" s="40" t="s">
        <v>54</v>
      </c>
      <c r="V2591" s="41" t="s">
        <v>5288</v>
      </c>
      <c r="W2591" s="41" t="s">
        <v>56</v>
      </c>
      <c r="X2591" s="41" t="s">
        <v>4571</v>
      </c>
      <c r="Y2591" s="41" t="s">
        <v>258</v>
      </c>
      <c r="Z2591" s="41" t="s">
        <v>4572</v>
      </c>
      <c r="AA2591" s="41" t="s">
        <v>258</v>
      </c>
      <c r="AB2591" s="41" t="s">
        <v>4573</v>
      </c>
      <c r="AC2591" s="41" t="s">
        <v>172</v>
      </c>
      <c r="AD2591" s="41" t="s">
        <v>4574</v>
      </c>
      <c r="AE2591" s="41" t="s">
        <v>173</v>
      </c>
    </row>
    <row r="2592" spans="1:31">
      <c r="A2592" s="4">
        <v>102588</v>
      </c>
      <c r="C2592" s="43" t="s">
        <v>5289</v>
      </c>
      <c r="D2592" s="40" t="s">
        <v>54</v>
      </c>
      <c r="J2592" s="4" t="s">
        <v>5290</v>
      </c>
      <c r="K2592" s="4" t="s">
        <v>56</v>
      </c>
      <c r="L2592" s="4" t="s">
        <v>4571</v>
      </c>
      <c r="M2592" s="4" t="s">
        <v>258</v>
      </c>
      <c r="N2592" s="4" t="s">
        <v>4572</v>
      </c>
      <c r="O2592" s="4" t="s">
        <v>258</v>
      </c>
      <c r="P2592" s="4" t="s">
        <v>4573</v>
      </c>
      <c r="Q2592" s="4" t="s">
        <v>172</v>
      </c>
      <c r="R2592" s="4" t="s">
        <v>4574</v>
      </c>
      <c r="S2592" s="4" t="s">
        <v>173</v>
      </c>
      <c r="U2592" s="40" t="s">
        <v>54</v>
      </c>
      <c r="V2592" s="41" t="s">
        <v>5290</v>
      </c>
      <c r="W2592" s="41" t="s">
        <v>56</v>
      </c>
      <c r="X2592" s="41" t="s">
        <v>4571</v>
      </c>
      <c r="Y2592" s="41" t="s">
        <v>258</v>
      </c>
      <c r="Z2592" s="41" t="s">
        <v>4572</v>
      </c>
      <c r="AA2592" s="41" t="s">
        <v>258</v>
      </c>
      <c r="AB2592" s="41" t="s">
        <v>4573</v>
      </c>
      <c r="AC2592" s="41" t="s">
        <v>172</v>
      </c>
      <c r="AD2592" s="41" t="s">
        <v>4574</v>
      </c>
      <c r="AE2592" s="41" t="s">
        <v>173</v>
      </c>
    </row>
    <row r="2593" spans="1:31">
      <c r="A2593" s="4">
        <v>102589</v>
      </c>
      <c r="C2593" s="43" t="s">
        <v>5291</v>
      </c>
      <c r="D2593" s="40" t="s">
        <v>54</v>
      </c>
      <c r="J2593" s="4" t="s">
        <v>5292</v>
      </c>
      <c r="K2593" s="4" t="s">
        <v>56</v>
      </c>
      <c r="L2593" s="4" t="s">
        <v>4571</v>
      </c>
      <c r="M2593" s="4" t="s">
        <v>258</v>
      </c>
      <c r="N2593" s="4" t="s">
        <v>4572</v>
      </c>
      <c r="O2593" s="4" t="s">
        <v>258</v>
      </c>
      <c r="P2593" s="4" t="s">
        <v>4573</v>
      </c>
      <c r="Q2593" s="4" t="s">
        <v>172</v>
      </c>
      <c r="R2593" s="4" t="s">
        <v>4574</v>
      </c>
      <c r="S2593" s="4" t="s">
        <v>173</v>
      </c>
      <c r="U2593" s="40" t="s">
        <v>54</v>
      </c>
      <c r="V2593" s="41" t="s">
        <v>5292</v>
      </c>
      <c r="W2593" s="41" t="s">
        <v>56</v>
      </c>
      <c r="X2593" s="41" t="s">
        <v>4571</v>
      </c>
      <c r="Y2593" s="41" t="s">
        <v>258</v>
      </c>
      <c r="Z2593" s="41" t="s">
        <v>4572</v>
      </c>
      <c r="AA2593" s="41" t="s">
        <v>258</v>
      </c>
      <c r="AB2593" s="41" t="s">
        <v>4573</v>
      </c>
      <c r="AC2593" s="41" t="s">
        <v>172</v>
      </c>
      <c r="AD2593" s="41" t="s">
        <v>4574</v>
      </c>
      <c r="AE2593" s="41" t="s">
        <v>173</v>
      </c>
    </row>
    <row r="2594" spans="1:31">
      <c r="A2594" s="4">
        <v>102590</v>
      </c>
      <c r="C2594" s="43" t="s">
        <v>5293</v>
      </c>
      <c r="D2594" s="40" t="s">
        <v>54</v>
      </c>
      <c r="J2594" s="4" t="s">
        <v>5294</v>
      </c>
      <c r="K2594" s="4" t="s">
        <v>56</v>
      </c>
      <c r="L2594" s="4" t="s">
        <v>4571</v>
      </c>
      <c r="M2594" s="4" t="s">
        <v>258</v>
      </c>
      <c r="N2594" s="4" t="s">
        <v>4572</v>
      </c>
      <c r="O2594" s="4" t="s">
        <v>258</v>
      </c>
      <c r="P2594" s="4" t="s">
        <v>4573</v>
      </c>
      <c r="Q2594" s="4" t="s">
        <v>172</v>
      </c>
      <c r="R2594" s="4" t="s">
        <v>4574</v>
      </c>
      <c r="S2594" s="4" t="s">
        <v>173</v>
      </c>
      <c r="U2594" s="40" t="s">
        <v>54</v>
      </c>
      <c r="V2594" s="41" t="s">
        <v>5294</v>
      </c>
      <c r="W2594" s="41" t="s">
        <v>56</v>
      </c>
      <c r="X2594" s="41" t="s">
        <v>4571</v>
      </c>
      <c r="Y2594" s="41" t="s">
        <v>258</v>
      </c>
      <c r="Z2594" s="41" t="s">
        <v>4572</v>
      </c>
      <c r="AA2594" s="41" t="s">
        <v>258</v>
      </c>
      <c r="AB2594" s="41" t="s">
        <v>4573</v>
      </c>
      <c r="AC2594" s="41" t="s">
        <v>172</v>
      </c>
      <c r="AD2594" s="41" t="s">
        <v>4574</v>
      </c>
      <c r="AE2594" s="41" t="s">
        <v>173</v>
      </c>
    </row>
    <row r="2595" spans="1:31">
      <c r="A2595" s="4">
        <v>102591</v>
      </c>
      <c r="C2595" s="43" t="s">
        <v>5295</v>
      </c>
      <c r="D2595" s="40" t="s">
        <v>54</v>
      </c>
      <c r="J2595" s="4" t="s">
        <v>5296</v>
      </c>
      <c r="K2595" s="4" t="s">
        <v>56</v>
      </c>
      <c r="L2595" s="4" t="s">
        <v>4571</v>
      </c>
      <c r="M2595" s="4" t="s">
        <v>258</v>
      </c>
      <c r="N2595" s="4" t="s">
        <v>4572</v>
      </c>
      <c r="O2595" s="4" t="s">
        <v>258</v>
      </c>
      <c r="P2595" s="4" t="s">
        <v>4573</v>
      </c>
      <c r="Q2595" s="4" t="s">
        <v>172</v>
      </c>
      <c r="R2595" s="4" t="s">
        <v>4574</v>
      </c>
      <c r="S2595" s="4" t="s">
        <v>173</v>
      </c>
      <c r="U2595" s="40" t="s">
        <v>54</v>
      </c>
      <c r="V2595" s="41" t="s">
        <v>5296</v>
      </c>
      <c r="W2595" s="41" t="s">
        <v>56</v>
      </c>
      <c r="X2595" s="41" t="s">
        <v>4571</v>
      </c>
      <c r="Y2595" s="41" t="s">
        <v>258</v>
      </c>
      <c r="Z2595" s="41" t="s">
        <v>4572</v>
      </c>
      <c r="AA2595" s="41" t="s">
        <v>258</v>
      </c>
      <c r="AB2595" s="41" t="s">
        <v>4573</v>
      </c>
      <c r="AC2595" s="41" t="s">
        <v>172</v>
      </c>
      <c r="AD2595" s="41" t="s">
        <v>4574</v>
      </c>
      <c r="AE2595" s="41" t="s">
        <v>173</v>
      </c>
    </row>
    <row r="2596" spans="1:31">
      <c r="A2596" s="4">
        <v>102592</v>
      </c>
      <c r="C2596" s="43" t="s">
        <v>5297</v>
      </c>
      <c r="D2596" s="40" t="s">
        <v>54</v>
      </c>
      <c r="J2596" s="4" t="s">
        <v>5298</v>
      </c>
      <c r="K2596" s="4" t="s">
        <v>56</v>
      </c>
      <c r="L2596" s="4" t="s">
        <v>4571</v>
      </c>
      <c r="M2596" s="4" t="s">
        <v>258</v>
      </c>
      <c r="N2596" s="4" t="s">
        <v>4572</v>
      </c>
      <c r="O2596" s="4" t="s">
        <v>258</v>
      </c>
      <c r="P2596" s="4" t="s">
        <v>4573</v>
      </c>
      <c r="Q2596" s="4" t="s">
        <v>172</v>
      </c>
      <c r="R2596" s="4" t="s">
        <v>4574</v>
      </c>
      <c r="S2596" s="4" t="s">
        <v>173</v>
      </c>
      <c r="U2596" s="40" t="s">
        <v>54</v>
      </c>
      <c r="V2596" s="41" t="s">
        <v>5298</v>
      </c>
      <c r="W2596" s="41" t="s">
        <v>56</v>
      </c>
      <c r="X2596" s="41" t="s">
        <v>4571</v>
      </c>
      <c r="Y2596" s="41" t="s">
        <v>258</v>
      </c>
      <c r="Z2596" s="41" t="s">
        <v>4572</v>
      </c>
      <c r="AA2596" s="41" t="s">
        <v>258</v>
      </c>
      <c r="AB2596" s="41" t="s">
        <v>4573</v>
      </c>
      <c r="AC2596" s="41" t="s">
        <v>172</v>
      </c>
      <c r="AD2596" s="41" t="s">
        <v>4574</v>
      </c>
      <c r="AE2596" s="41" t="s">
        <v>173</v>
      </c>
    </row>
    <row r="2597" spans="1:31">
      <c r="A2597" s="4">
        <v>102593</v>
      </c>
      <c r="C2597" s="43" t="s">
        <v>5299</v>
      </c>
      <c r="D2597" s="40" t="s">
        <v>54</v>
      </c>
      <c r="J2597" s="4" t="s">
        <v>5300</v>
      </c>
      <c r="K2597" s="4" t="s">
        <v>56</v>
      </c>
      <c r="L2597" s="4" t="s">
        <v>4571</v>
      </c>
      <c r="M2597" s="4" t="s">
        <v>258</v>
      </c>
      <c r="N2597" s="4" t="s">
        <v>4572</v>
      </c>
      <c r="O2597" s="4" t="s">
        <v>258</v>
      </c>
      <c r="P2597" s="4" t="s">
        <v>4573</v>
      </c>
      <c r="Q2597" s="4" t="s">
        <v>172</v>
      </c>
      <c r="R2597" s="4" t="s">
        <v>4574</v>
      </c>
      <c r="S2597" s="4" t="s">
        <v>173</v>
      </c>
      <c r="U2597" s="40" t="s">
        <v>54</v>
      </c>
      <c r="V2597" s="41" t="s">
        <v>5300</v>
      </c>
      <c r="W2597" s="41" t="s">
        <v>56</v>
      </c>
      <c r="X2597" s="41" t="s">
        <v>4571</v>
      </c>
      <c r="Y2597" s="41" t="s">
        <v>258</v>
      </c>
      <c r="Z2597" s="41" t="s">
        <v>4572</v>
      </c>
      <c r="AA2597" s="41" t="s">
        <v>258</v>
      </c>
      <c r="AB2597" s="41" t="s">
        <v>4573</v>
      </c>
      <c r="AC2597" s="41" t="s">
        <v>172</v>
      </c>
      <c r="AD2597" s="41" t="s">
        <v>4574</v>
      </c>
      <c r="AE2597" s="41" t="s">
        <v>173</v>
      </c>
    </row>
    <row r="2598" spans="1:31">
      <c r="A2598" s="4">
        <v>102594</v>
      </c>
      <c r="C2598" s="43" t="s">
        <v>5301</v>
      </c>
      <c r="D2598" s="40" t="s">
        <v>54</v>
      </c>
      <c r="J2598" s="4" t="s">
        <v>5302</v>
      </c>
      <c r="K2598" s="4" t="s">
        <v>56</v>
      </c>
      <c r="L2598" s="4" t="s">
        <v>4571</v>
      </c>
      <c r="M2598" s="4" t="s">
        <v>258</v>
      </c>
      <c r="N2598" s="4" t="s">
        <v>4572</v>
      </c>
      <c r="O2598" s="4" t="s">
        <v>258</v>
      </c>
      <c r="P2598" s="4" t="s">
        <v>4573</v>
      </c>
      <c r="Q2598" s="4" t="s">
        <v>172</v>
      </c>
      <c r="R2598" s="4" t="s">
        <v>4574</v>
      </c>
      <c r="S2598" s="4" t="s">
        <v>173</v>
      </c>
      <c r="U2598" s="40" t="s">
        <v>54</v>
      </c>
      <c r="V2598" s="41" t="s">
        <v>5302</v>
      </c>
      <c r="W2598" s="41" t="s">
        <v>56</v>
      </c>
      <c r="X2598" s="41" t="s">
        <v>4571</v>
      </c>
      <c r="Y2598" s="41" t="s">
        <v>258</v>
      </c>
      <c r="Z2598" s="41" t="s">
        <v>4572</v>
      </c>
      <c r="AA2598" s="41" t="s">
        <v>258</v>
      </c>
      <c r="AB2598" s="41" t="s">
        <v>4573</v>
      </c>
      <c r="AC2598" s="41" t="s">
        <v>172</v>
      </c>
      <c r="AD2598" s="41" t="s">
        <v>4574</v>
      </c>
      <c r="AE2598" s="41" t="s">
        <v>173</v>
      </c>
    </row>
    <row r="2599" spans="1:31">
      <c r="A2599" s="4">
        <v>102595</v>
      </c>
      <c r="C2599" s="43" t="s">
        <v>5303</v>
      </c>
      <c r="D2599" s="40" t="s">
        <v>54</v>
      </c>
      <c r="J2599" s="4" t="s">
        <v>5304</v>
      </c>
      <c r="K2599" s="4" t="s">
        <v>56</v>
      </c>
      <c r="L2599" s="4" t="s">
        <v>4571</v>
      </c>
      <c r="M2599" s="4" t="s">
        <v>258</v>
      </c>
      <c r="N2599" s="4" t="s">
        <v>4572</v>
      </c>
      <c r="O2599" s="4" t="s">
        <v>258</v>
      </c>
      <c r="P2599" s="4" t="s">
        <v>4573</v>
      </c>
      <c r="Q2599" s="4" t="s">
        <v>172</v>
      </c>
      <c r="R2599" s="4" t="s">
        <v>4574</v>
      </c>
      <c r="S2599" s="4" t="s">
        <v>173</v>
      </c>
      <c r="U2599" s="40" t="s">
        <v>54</v>
      </c>
      <c r="V2599" s="41" t="s">
        <v>5304</v>
      </c>
      <c r="W2599" s="41" t="s">
        <v>56</v>
      </c>
      <c r="X2599" s="41" t="s">
        <v>4571</v>
      </c>
      <c r="Y2599" s="41" t="s">
        <v>258</v>
      </c>
      <c r="Z2599" s="41" t="s">
        <v>4572</v>
      </c>
      <c r="AA2599" s="41" t="s">
        <v>258</v>
      </c>
      <c r="AB2599" s="41" t="s">
        <v>4573</v>
      </c>
      <c r="AC2599" s="41" t="s">
        <v>172</v>
      </c>
      <c r="AD2599" s="41" t="s">
        <v>4574</v>
      </c>
      <c r="AE2599" s="41" t="s">
        <v>173</v>
      </c>
    </row>
    <row r="2600" spans="1:31">
      <c r="A2600" s="4">
        <v>102596</v>
      </c>
      <c r="C2600" s="43" t="s">
        <v>5305</v>
      </c>
      <c r="D2600" s="40" t="s">
        <v>54</v>
      </c>
      <c r="J2600" s="4" t="s">
        <v>5306</v>
      </c>
      <c r="K2600" s="4" t="s">
        <v>56</v>
      </c>
      <c r="L2600" s="4" t="s">
        <v>4571</v>
      </c>
      <c r="M2600" s="4" t="s">
        <v>258</v>
      </c>
      <c r="N2600" s="4" t="s">
        <v>4572</v>
      </c>
      <c r="O2600" s="4" t="s">
        <v>258</v>
      </c>
      <c r="P2600" s="4" t="s">
        <v>4573</v>
      </c>
      <c r="Q2600" s="4" t="s">
        <v>172</v>
      </c>
      <c r="R2600" s="4" t="s">
        <v>4574</v>
      </c>
      <c r="S2600" s="4" t="s">
        <v>173</v>
      </c>
      <c r="U2600" s="40" t="s">
        <v>54</v>
      </c>
      <c r="V2600" s="41" t="s">
        <v>5306</v>
      </c>
      <c r="W2600" s="41" t="s">
        <v>56</v>
      </c>
      <c r="X2600" s="41" t="s">
        <v>4571</v>
      </c>
      <c r="Y2600" s="41" t="s">
        <v>258</v>
      </c>
      <c r="Z2600" s="41" t="s">
        <v>4572</v>
      </c>
      <c r="AA2600" s="41" t="s">
        <v>258</v>
      </c>
      <c r="AB2600" s="41" t="s">
        <v>4573</v>
      </c>
      <c r="AC2600" s="41" t="s">
        <v>172</v>
      </c>
      <c r="AD2600" s="41" t="s">
        <v>4574</v>
      </c>
      <c r="AE2600" s="41" t="s">
        <v>173</v>
      </c>
    </row>
    <row r="2601" spans="1:31">
      <c r="A2601" s="4">
        <v>102597</v>
      </c>
      <c r="C2601" s="43" t="s">
        <v>5307</v>
      </c>
      <c r="D2601" s="40" t="s">
        <v>54</v>
      </c>
      <c r="J2601" s="4" t="s">
        <v>5308</v>
      </c>
      <c r="K2601" s="4" t="s">
        <v>56</v>
      </c>
      <c r="L2601" s="4" t="s">
        <v>4571</v>
      </c>
      <c r="M2601" s="4" t="s">
        <v>258</v>
      </c>
      <c r="N2601" s="4" t="s">
        <v>4572</v>
      </c>
      <c r="O2601" s="4" t="s">
        <v>258</v>
      </c>
      <c r="P2601" s="4" t="s">
        <v>4573</v>
      </c>
      <c r="Q2601" s="4" t="s">
        <v>172</v>
      </c>
      <c r="R2601" s="4" t="s">
        <v>4574</v>
      </c>
      <c r="S2601" s="4" t="s">
        <v>173</v>
      </c>
      <c r="U2601" s="40" t="s">
        <v>54</v>
      </c>
      <c r="V2601" s="41" t="s">
        <v>5308</v>
      </c>
      <c r="W2601" s="41" t="s">
        <v>56</v>
      </c>
      <c r="X2601" s="41" t="s">
        <v>4571</v>
      </c>
      <c r="Y2601" s="41" t="s">
        <v>258</v>
      </c>
      <c r="Z2601" s="41" t="s">
        <v>4572</v>
      </c>
      <c r="AA2601" s="41" t="s">
        <v>258</v>
      </c>
      <c r="AB2601" s="41" t="s">
        <v>4573</v>
      </c>
      <c r="AC2601" s="41" t="s">
        <v>172</v>
      </c>
      <c r="AD2601" s="41" t="s">
        <v>4574</v>
      </c>
      <c r="AE2601" s="41" t="s">
        <v>173</v>
      </c>
    </row>
    <row r="2602" spans="1:31">
      <c r="A2602" s="4">
        <v>102598</v>
      </c>
      <c r="C2602" s="43" t="s">
        <v>5309</v>
      </c>
      <c r="D2602" s="40" t="s">
        <v>54</v>
      </c>
      <c r="J2602" s="4" t="s">
        <v>5310</v>
      </c>
      <c r="K2602" s="4" t="s">
        <v>56</v>
      </c>
      <c r="L2602" s="4" t="s">
        <v>4571</v>
      </c>
      <c r="M2602" s="4" t="s">
        <v>258</v>
      </c>
      <c r="N2602" s="4" t="s">
        <v>4572</v>
      </c>
      <c r="O2602" s="4" t="s">
        <v>258</v>
      </c>
      <c r="P2602" s="4" t="s">
        <v>4573</v>
      </c>
      <c r="Q2602" s="4" t="s">
        <v>172</v>
      </c>
      <c r="R2602" s="4" t="s">
        <v>4574</v>
      </c>
      <c r="S2602" s="4" t="s">
        <v>173</v>
      </c>
      <c r="U2602" s="40" t="s">
        <v>54</v>
      </c>
      <c r="V2602" s="41" t="s">
        <v>5310</v>
      </c>
      <c r="W2602" s="41" t="s">
        <v>56</v>
      </c>
      <c r="X2602" s="41" t="s">
        <v>4571</v>
      </c>
      <c r="Y2602" s="41" t="s">
        <v>258</v>
      </c>
      <c r="Z2602" s="41" t="s">
        <v>4572</v>
      </c>
      <c r="AA2602" s="41" t="s">
        <v>258</v>
      </c>
      <c r="AB2602" s="41" t="s">
        <v>4573</v>
      </c>
      <c r="AC2602" s="41" t="s">
        <v>172</v>
      </c>
      <c r="AD2602" s="41" t="s">
        <v>4574</v>
      </c>
      <c r="AE2602" s="41" t="s">
        <v>173</v>
      </c>
    </row>
    <row r="2603" spans="1:31">
      <c r="A2603" s="4">
        <v>102599</v>
      </c>
      <c r="C2603" s="43" t="s">
        <v>5311</v>
      </c>
      <c r="D2603" s="40" t="s">
        <v>54</v>
      </c>
      <c r="J2603" s="4" t="s">
        <v>5312</v>
      </c>
      <c r="K2603" s="4" t="s">
        <v>56</v>
      </c>
      <c r="L2603" s="4" t="s">
        <v>4571</v>
      </c>
      <c r="M2603" s="4" t="s">
        <v>258</v>
      </c>
      <c r="N2603" s="4" t="s">
        <v>4572</v>
      </c>
      <c r="O2603" s="4" t="s">
        <v>258</v>
      </c>
      <c r="P2603" s="4" t="s">
        <v>4573</v>
      </c>
      <c r="Q2603" s="4" t="s">
        <v>172</v>
      </c>
      <c r="R2603" s="4" t="s">
        <v>4574</v>
      </c>
      <c r="S2603" s="4" t="s">
        <v>173</v>
      </c>
      <c r="U2603" s="40" t="s">
        <v>54</v>
      </c>
      <c r="V2603" s="41" t="s">
        <v>5312</v>
      </c>
      <c r="W2603" s="41" t="s">
        <v>56</v>
      </c>
      <c r="X2603" s="41" t="s">
        <v>4571</v>
      </c>
      <c r="Y2603" s="41" t="s">
        <v>258</v>
      </c>
      <c r="Z2603" s="41" t="s">
        <v>4572</v>
      </c>
      <c r="AA2603" s="41" t="s">
        <v>258</v>
      </c>
      <c r="AB2603" s="41" t="s">
        <v>4573</v>
      </c>
      <c r="AC2603" s="41" t="s">
        <v>172</v>
      </c>
      <c r="AD2603" s="41" t="s">
        <v>4574</v>
      </c>
      <c r="AE2603" s="41" t="s">
        <v>173</v>
      </c>
    </row>
    <row r="2604" spans="1:31">
      <c r="A2604" s="4">
        <v>102600</v>
      </c>
      <c r="C2604" s="43" t="s">
        <v>5313</v>
      </c>
      <c r="D2604" s="40" t="s">
        <v>54</v>
      </c>
      <c r="J2604" s="4" t="s">
        <v>5314</v>
      </c>
      <c r="K2604" s="4" t="s">
        <v>56</v>
      </c>
      <c r="L2604" s="4" t="s">
        <v>4571</v>
      </c>
      <c r="M2604" s="4" t="s">
        <v>258</v>
      </c>
      <c r="N2604" s="4" t="s">
        <v>4572</v>
      </c>
      <c r="O2604" s="4" t="s">
        <v>258</v>
      </c>
      <c r="P2604" s="4" t="s">
        <v>4573</v>
      </c>
      <c r="Q2604" s="4" t="s">
        <v>172</v>
      </c>
      <c r="R2604" s="4" t="s">
        <v>4574</v>
      </c>
      <c r="S2604" s="4" t="s">
        <v>173</v>
      </c>
      <c r="U2604" s="40" t="s">
        <v>54</v>
      </c>
      <c r="V2604" s="41" t="s">
        <v>5314</v>
      </c>
      <c r="W2604" s="41" t="s">
        <v>56</v>
      </c>
      <c r="X2604" s="41" t="s">
        <v>4571</v>
      </c>
      <c r="Y2604" s="41" t="s">
        <v>258</v>
      </c>
      <c r="Z2604" s="41" t="s">
        <v>4572</v>
      </c>
      <c r="AA2604" s="41" t="s">
        <v>258</v>
      </c>
      <c r="AB2604" s="41" t="s">
        <v>4573</v>
      </c>
      <c r="AC2604" s="41" t="s">
        <v>172</v>
      </c>
      <c r="AD2604" s="41" t="s">
        <v>4574</v>
      </c>
      <c r="AE2604" s="41" t="s">
        <v>173</v>
      </c>
    </row>
    <row r="2605" spans="1:31">
      <c r="A2605" s="4">
        <v>102601</v>
      </c>
      <c r="C2605" s="43" t="s">
        <v>5315</v>
      </c>
      <c r="D2605" s="40" t="s">
        <v>54</v>
      </c>
      <c r="J2605" s="4" t="s">
        <v>5316</v>
      </c>
      <c r="K2605" s="4" t="s">
        <v>56</v>
      </c>
      <c r="L2605" s="4" t="s">
        <v>4571</v>
      </c>
      <c r="M2605" s="4" t="s">
        <v>258</v>
      </c>
      <c r="N2605" s="4" t="s">
        <v>4572</v>
      </c>
      <c r="O2605" s="4" t="s">
        <v>258</v>
      </c>
      <c r="P2605" s="4" t="s">
        <v>4573</v>
      </c>
      <c r="Q2605" s="4" t="s">
        <v>172</v>
      </c>
      <c r="R2605" s="4" t="s">
        <v>4574</v>
      </c>
      <c r="S2605" s="4" t="s">
        <v>173</v>
      </c>
      <c r="U2605" s="40" t="s">
        <v>54</v>
      </c>
      <c r="V2605" s="41" t="s">
        <v>5316</v>
      </c>
      <c r="W2605" s="41" t="s">
        <v>56</v>
      </c>
      <c r="X2605" s="41" t="s">
        <v>4571</v>
      </c>
      <c r="Y2605" s="41" t="s">
        <v>258</v>
      </c>
      <c r="Z2605" s="41" t="s">
        <v>4572</v>
      </c>
      <c r="AA2605" s="41" t="s">
        <v>258</v>
      </c>
      <c r="AB2605" s="41" t="s">
        <v>4573</v>
      </c>
      <c r="AC2605" s="41" t="s">
        <v>172</v>
      </c>
      <c r="AD2605" s="41" t="s">
        <v>4574</v>
      </c>
      <c r="AE2605" s="41" t="s">
        <v>173</v>
      </c>
    </row>
    <row r="2606" spans="1:31">
      <c r="A2606" s="4">
        <v>102602</v>
      </c>
      <c r="C2606" s="43" t="s">
        <v>5317</v>
      </c>
      <c r="D2606" s="40" t="s">
        <v>54</v>
      </c>
      <c r="J2606" s="4" t="s">
        <v>5318</v>
      </c>
      <c r="K2606" s="4" t="s">
        <v>56</v>
      </c>
      <c r="L2606" s="4" t="s">
        <v>4571</v>
      </c>
      <c r="M2606" s="4" t="s">
        <v>258</v>
      </c>
      <c r="N2606" s="4" t="s">
        <v>4572</v>
      </c>
      <c r="O2606" s="4" t="s">
        <v>258</v>
      </c>
      <c r="P2606" s="4" t="s">
        <v>4573</v>
      </c>
      <c r="Q2606" s="4" t="s">
        <v>172</v>
      </c>
      <c r="R2606" s="4" t="s">
        <v>4574</v>
      </c>
      <c r="S2606" s="4" t="s">
        <v>173</v>
      </c>
      <c r="U2606" s="40" t="s">
        <v>54</v>
      </c>
      <c r="V2606" s="41" t="s">
        <v>5318</v>
      </c>
      <c r="W2606" s="41" t="s">
        <v>56</v>
      </c>
      <c r="X2606" s="41" t="s">
        <v>4571</v>
      </c>
      <c r="Y2606" s="41" t="s">
        <v>258</v>
      </c>
      <c r="Z2606" s="41" t="s">
        <v>4572</v>
      </c>
      <c r="AA2606" s="41" t="s">
        <v>258</v>
      </c>
      <c r="AB2606" s="41" t="s">
        <v>4573</v>
      </c>
      <c r="AC2606" s="41" t="s">
        <v>172</v>
      </c>
      <c r="AD2606" s="41" t="s">
        <v>4574</v>
      </c>
      <c r="AE2606" s="41" t="s">
        <v>173</v>
      </c>
    </row>
    <row r="2607" spans="1:31">
      <c r="A2607" s="4">
        <v>102603</v>
      </c>
      <c r="C2607" s="43" t="s">
        <v>5319</v>
      </c>
      <c r="D2607" s="40" t="s">
        <v>54</v>
      </c>
      <c r="J2607" s="4" t="s">
        <v>5320</v>
      </c>
      <c r="K2607" s="4" t="s">
        <v>56</v>
      </c>
      <c r="L2607" s="4" t="s">
        <v>4571</v>
      </c>
      <c r="M2607" s="4" t="s">
        <v>258</v>
      </c>
      <c r="N2607" s="4" t="s">
        <v>4572</v>
      </c>
      <c r="O2607" s="4" t="s">
        <v>258</v>
      </c>
      <c r="P2607" s="4" t="s">
        <v>4573</v>
      </c>
      <c r="Q2607" s="4" t="s">
        <v>172</v>
      </c>
      <c r="R2607" s="4" t="s">
        <v>4574</v>
      </c>
      <c r="S2607" s="4" t="s">
        <v>173</v>
      </c>
      <c r="U2607" s="40" t="s">
        <v>54</v>
      </c>
      <c r="V2607" s="41" t="s">
        <v>5320</v>
      </c>
      <c r="W2607" s="41" t="s">
        <v>56</v>
      </c>
      <c r="X2607" s="41" t="s">
        <v>4571</v>
      </c>
      <c r="Y2607" s="41" t="s">
        <v>258</v>
      </c>
      <c r="Z2607" s="41" t="s">
        <v>4572</v>
      </c>
      <c r="AA2607" s="41" t="s">
        <v>258</v>
      </c>
      <c r="AB2607" s="41" t="s">
        <v>4573</v>
      </c>
      <c r="AC2607" s="41" t="s">
        <v>172</v>
      </c>
      <c r="AD2607" s="41" t="s">
        <v>4574</v>
      </c>
      <c r="AE2607" s="41" t="s">
        <v>173</v>
      </c>
    </row>
    <row r="2608" spans="1:31">
      <c r="A2608" s="4">
        <v>102604</v>
      </c>
      <c r="C2608" s="43" t="s">
        <v>5321</v>
      </c>
      <c r="D2608" s="40" t="s">
        <v>54</v>
      </c>
      <c r="J2608" s="4" t="s">
        <v>5322</v>
      </c>
      <c r="K2608" s="4" t="s">
        <v>56</v>
      </c>
      <c r="L2608" s="4" t="s">
        <v>4571</v>
      </c>
      <c r="M2608" s="4" t="s">
        <v>258</v>
      </c>
      <c r="N2608" s="4" t="s">
        <v>4572</v>
      </c>
      <c r="O2608" s="4" t="s">
        <v>258</v>
      </c>
      <c r="P2608" s="4" t="s">
        <v>4573</v>
      </c>
      <c r="Q2608" s="4" t="s">
        <v>172</v>
      </c>
      <c r="R2608" s="4" t="s">
        <v>4574</v>
      </c>
      <c r="S2608" s="4" t="s">
        <v>173</v>
      </c>
      <c r="U2608" s="40" t="s">
        <v>54</v>
      </c>
      <c r="V2608" s="41" t="s">
        <v>5322</v>
      </c>
      <c r="W2608" s="41" t="s">
        <v>56</v>
      </c>
      <c r="X2608" s="41" t="s">
        <v>4571</v>
      </c>
      <c r="Y2608" s="41" t="s">
        <v>258</v>
      </c>
      <c r="Z2608" s="41" t="s">
        <v>4572</v>
      </c>
      <c r="AA2608" s="41" t="s">
        <v>258</v>
      </c>
      <c r="AB2608" s="41" t="s">
        <v>4573</v>
      </c>
      <c r="AC2608" s="41" t="s">
        <v>172</v>
      </c>
      <c r="AD2608" s="41" t="s">
        <v>4574</v>
      </c>
      <c r="AE2608" s="41" t="s">
        <v>173</v>
      </c>
    </row>
    <row r="2609" spans="1:31">
      <c r="A2609" s="4">
        <v>102605</v>
      </c>
      <c r="C2609" s="43" t="s">
        <v>5323</v>
      </c>
      <c r="D2609" s="40" t="s">
        <v>54</v>
      </c>
      <c r="J2609" s="4" t="s">
        <v>5324</v>
      </c>
      <c r="K2609" s="4" t="s">
        <v>56</v>
      </c>
      <c r="L2609" s="4" t="s">
        <v>4571</v>
      </c>
      <c r="M2609" s="4" t="s">
        <v>258</v>
      </c>
      <c r="N2609" s="4" t="s">
        <v>4572</v>
      </c>
      <c r="O2609" s="4" t="s">
        <v>258</v>
      </c>
      <c r="P2609" s="4" t="s">
        <v>4573</v>
      </c>
      <c r="Q2609" s="4" t="s">
        <v>172</v>
      </c>
      <c r="R2609" s="4" t="s">
        <v>4574</v>
      </c>
      <c r="S2609" s="4" t="s">
        <v>173</v>
      </c>
      <c r="U2609" s="40" t="s">
        <v>54</v>
      </c>
      <c r="V2609" s="41" t="s">
        <v>5324</v>
      </c>
      <c r="W2609" s="41" t="s">
        <v>56</v>
      </c>
      <c r="X2609" s="41" t="s">
        <v>4571</v>
      </c>
      <c r="Y2609" s="41" t="s">
        <v>258</v>
      </c>
      <c r="Z2609" s="41" t="s">
        <v>4572</v>
      </c>
      <c r="AA2609" s="41" t="s">
        <v>258</v>
      </c>
      <c r="AB2609" s="41" t="s">
        <v>4573</v>
      </c>
      <c r="AC2609" s="41" t="s">
        <v>172</v>
      </c>
      <c r="AD2609" s="41" t="s">
        <v>4574</v>
      </c>
      <c r="AE2609" s="41" t="s">
        <v>173</v>
      </c>
    </row>
    <row r="2610" spans="1:31">
      <c r="A2610" s="4">
        <v>102606</v>
      </c>
      <c r="C2610" s="43" t="s">
        <v>5325</v>
      </c>
      <c r="D2610" s="40" t="s">
        <v>54</v>
      </c>
      <c r="J2610" s="4" t="s">
        <v>5326</v>
      </c>
      <c r="K2610" s="4" t="s">
        <v>56</v>
      </c>
      <c r="L2610" s="4" t="s">
        <v>4571</v>
      </c>
      <c r="M2610" s="4" t="s">
        <v>258</v>
      </c>
      <c r="N2610" s="4" t="s">
        <v>4572</v>
      </c>
      <c r="O2610" s="4" t="s">
        <v>258</v>
      </c>
      <c r="P2610" s="4" t="s">
        <v>4573</v>
      </c>
      <c r="Q2610" s="4" t="s">
        <v>172</v>
      </c>
      <c r="R2610" s="4" t="s">
        <v>4574</v>
      </c>
      <c r="S2610" s="4" t="s">
        <v>173</v>
      </c>
      <c r="U2610" s="40" t="s">
        <v>54</v>
      </c>
      <c r="V2610" s="41" t="s">
        <v>5326</v>
      </c>
      <c r="W2610" s="41" t="s">
        <v>56</v>
      </c>
      <c r="X2610" s="41" t="s">
        <v>4571</v>
      </c>
      <c r="Y2610" s="41" t="s">
        <v>258</v>
      </c>
      <c r="Z2610" s="41" t="s">
        <v>4572</v>
      </c>
      <c r="AA2610" s="41" t="s">
        <v>258</v>
      </c>
      <c r="AB2610" s="41" t="s">
        <v>4573</v>
      </c>
      <c r="AC2610" s="41" t="s">
        <v>172</v>
      </c>
      <c r="AD2610" s="41" t="s">
        <v>4574</v>
      </c>
      <c r="AE2610" s="41" t="s">
        <v>173</v>
      </c>
    </row>
    <row r="2611" spans="1:31">
      <c r="A2611" s="4">
        <v>102607</v>
      </c>
      <c r="C2611" s="43" t="s">
        <v>5327</v>
      </c>
      <c r="D2611" s="40" t="s">
        <v>54</v>
      </c>
      <c r="J2611" s="4" t="s">
        <v>5328</v>
      </c>
      <c r="K2611" s="4" t="s">
        <v>56</v>
      </c>
      <c r="L2611" s="4" t="s">
        <v>4571</v>
      </c>
      <c r="M2611" s="4" t="s">
        <v>258</v>
      </c>
      <c r="N2611" s="4" t="s">
        <v>4572</v>
      </c>
      <c r="O2611" s="4" t="s">
        <v>258</v>
      </c>
      <c r="P2611" s="4" t="s">
        <v>4573</v>
      </c>
      <c r="Q2611" s="4" t="s">
        <v>172</v>
      </c>
      <c r="R2611" s="4" t="s">
        <v>4574</v>
      </c>
      <c r="S2611" s="4" t="s">
        <v>173</v>
      </c>
      <c r="U2611" s="40" t="s">
        <v>54</v>
      </c>
      <c r="V2611" s="41" t="s">
        <v>5328</v>
      </c>
      <c r="W2611" s="41" t="s">
        <v>56</v>
      </c>
      <c r="X2611" s="41" t="s">
        <v>4571</v>
      </c>
      <c r="Y2611" s="41" t="s">
        <v>258</v>
      </c>
      <c r="Z2611" s="41" t="s">
        <v>4572</v>
      </c>
      <c r="AA2611" s="41" t="s">
        <v>258</v>
      </c>
      <c r="AB2611" s="41" t="s">
        <v>4573</v>
      </c>
      <c r="AC2611" s="41" t="s">
        <v>172</v>
      </c>
      <c r="AD2611" s="41" t="s">
        <v>4574</v>
      </c>
      <c r="AE2611" s="41" t="s">
        <v>173</v>
      </c>
    </row>
    <row r="2612" spans="1:31">
      <c r="A2612" s="4">
        <v>102608</v>
      </c>
      <c r="C2612" s="43" t="s">
        <v>5329</v>
      </c>
      <c r="D2612" s="40" t="s">
        <v>54</v>
      </c>
      <c r="J2612" s="4" t="s">
        <v>5330</v>
      </c>
      <c r="K2612" s="4" t="s">
        <v>56</v>
      </c>
      <c r="L2612" s="4" t="s">
        <v>4571</v>
      </c>
      <c r="M2612" s="4" t="s">
        <v>258</v>
      </c>
      <c r="N2612" s="4" t="s">
        <v>4572</v>
      </c>
      <c r="O2612" s="4" t="s">
        <v>258</v>
      </c>
      <c r="P2612" s="4" t="s">
        <v>4573</v>
      </c>
      <c r="Q2612" s="4" t="s">
        <v>172</v>
      </c>
      <c r="R2612" s="4" t="s">
        <v>4574</v>
      </c>
      <c r="S2612" s="4" t="s">
        <v>173</v>
      </c>
      <c r="U2612" s="40" t="s">
        <v>54</v>
      </c>
      <c r="V2612" s="41" t="s">
        <v>5330</v>
      </c>
      <c r="W2612" s="41" t="s">
        <v>56</v>
      </c>
      <c r="X2612" s="41" t="s">
        <v>4571</v>
      </c>
      <c r="Y2612" s="41" t="s">
        <v>258</v>
      </c>
      <c r="Z2612" s="41" t="s">
        <v>4572</v>
      </c>
      <c r="AA2612" s="41" t="s">
        <v>258</v>
      </c>
      <c r="AB2612" s="41" t="s">
        <v>4573</v>
      </c>
      <c r="AC2612" s="41" t="s">
        <v>172</v>
      </c>
      <c r="AD2612" s="41" t="s">
        <v>4574</v>
      </c>
      <c r="AE2612" s="41" t="s">
        <v>173</v>
      </c>
    </row>
    <row r="2613" spans="1:31">
      <c r="A2613" s="4">
        <v>102609</v>
      </c>
      <c r="C2613" s="43" t="s">
        <v>5331</v>
      </c>
      <c r="D2613" s="40" t="s">
        <v>54</v>
      </c>
      <c r="J2613" s="4" t="s">
        <v>5332</v>
      </c>
      <c r="K2613" s="4" t="s">
        <v>56</v>
      </c>
      <c r="L2613" s="4" t="s">
        <v>4571</v>
      </c>
      <c r="M2613" s="4" t="s">
        <v>258</v>
      </c>
      <c r="N2613" s="4" t="s">
        <v>4572</v>
      </c>
      <c r="O2613" s="4" t="s">
        <v>258</v>
      </c>
      <c r="P2613" s="4" t="s">
        <v>4573</v>
      </c>
      <c r="Q2613" s="4" t="s">
        <v>172</v>
      </c>
      <c r="R2613" s="4" t="s">
        <v>4574</v>
      </c>
      <c r="S2613" s="4" t="s">
        <v>173</v>
      </c>
      <c r="U2613" s="40" t="s">
        <v>54</v>
      </c>
      <c r="V2613" s="41" t="s">
        <v>5332</v>
      </c>
      <c r="W2613" s="41" t="s">
        <v>56</v>
      </c>
      <c r="X2613" s="41" t="s">
        <v>4571</v>
      </c>
      <c r="Y2613" s="41" t="s">
        <v>258</v>
      </c>
      <c r="Z2613" s="41" t="s">
        <v>4572</v>
      </c>
      <c r="AA2613" s="41" t="s">
        <v>258</v>
      </c>
      <c r="AB2613" s="41" t="s">
        <v>4573</v>
      </c>
      <c r="AC2613" s="41" t="s">
        <v>172</v>
      </c>
      <c r="AD2613" s="41" t="s">
        <v>4574</v>
      </c>
      <c r="AE2613" s="41" t="s">
        <v>173</v>
      </c>
    </row>
    <row r="2614" spans="1:31">
      <c r="A2614" s="4">
        <v>102610</v>
      </c>
      <c r="C2614" s="43" t="s">
        <v>5333</v>
      </c>
      <c r="D2614" s="40" t="s">
        <v>54</v>
      </c>
      <c r="J2614" s="4" t="s">
        <v>5334</v>
      </c>
      <c r="K2614" s="4" t="s">
        <v>56</v>
      </c>
      <c r="L2614" s="4" t="s">
        <v>4571</v>
      </c>
      <c r="M2614" s="4" t="s">
        <v>258</v>
      </c>
      <c r="N2614" s="4" t="s">
        <v>4572</v>
      </c>
      <c r="O2614" s="4" t="s">
        <v>258</v>
      </c>
      <c r="P2614" s="4" t="s">
        <v>4573</v>
      </c>
      <c r="Q2614" s="4" t="s">
        <v>172</v>
      </c>
      <c r="R2614" s="4" t="s">
        <v>4574</v>
      </c>
      <c r="S2614" s="4" t="s">
        <v>173</v>
      </c>
      <c r="U2614" s="40" t="s">
        <v>54</v>
      </c>
      <c r="V2614" s="41" t="s">
        <v>5334</v>
      </c>
      <c r="W2614" s="41" t="s">
        <v>56</v>
      </c>
      <c r="X2614" s="41" t="s">
        <v>4571</v>
      </c>
      <c r="Y2614" s="41" t="s">
        <v>258</v>
      </c>
      <c r="Z2614" s="41" t="s">
        <v>4572</v>
      </c>
      <c r="AA2614" s="41" t="s">
        <v>258</v>
      </c>
      <c r="AB2614" s="41" t="s">
        <v>4573</v>
      </c>
      <c r="AC2614" s="41" t="s">
        <v>172</v>
      </c>
      <c r="AD2614" s="41" t="s">
        <v>4574</v>
      </c>
      <c r="AE2614" s="41" t="s">
        <v>173</v>
      </c>
    </row>
    <row r="2615" spans="1:31">
      <c r="A2615" s="4">
        <v>102611</v>
      </c>
      <c r="C2615" s="43" t="s">
        <v>5335</v>
      </c>
      <c r="D2615" s="40" t="s">
        <v>54</v>
      </c>
      <c r="J2615" s="4" t="s">
        <v>5336</v>
      </c>
      <c r="K2615" s="4" t="s">
        <v>56</v>
      </c>
      <c r="L2615" s="4" t="s">
        <v>4571</v>
      </c>
      <c r="M2615" s="4" t="s">
        <v>258</v>
      </c>
      <c r="N2615" s="4" t="s">
        <v>4572</v>
      </c>
      <c r="O2615" s="4" t="s">
        <v>258</v>
      </c>
      <c r="P2615" s="4" t="s">
        <v>4573</v>
      </c>
      <c r="Q2615" s="4" t="s">
        <v>172</v>
      </c>
      <c r="R2615" s="4" t="s">
        <v>4574</v>
      </c>
      <c r="S2615" s="4" t="s">
        <v>173</v>
      </c>
      <c r="U2615" s="40" t="s">
        <v>54</v>
      </c>
      <c r="V2615" s="41" t="s">
        <v>5336</v>
      </c>
      <c r="W2615" s="41" t="s">
        <v>56</v>
      </c>
      <c r="X2615" s="41" t="s">
        <v>4571</v>
      </c>
      <c r="Y2615" s="41" t="s">
        <v>258</v>
      </c>
      <c r="Z2615" s="41" t="s">
        <v>4572</v>
      </c>
      <c r="AA2615" s="41" t="s">
        <v>258</v>
      </c>
      <c r="AB2615" s="41" t="s">
        <v>4573</v>
      </c>
      <c r="AC2615" s="41" t="s">
        <v>172</v>
      </c>
      <c r="AD2615" s="41" t="s">
        <v>4574</v>
      </c>
      <c r="AE2615" s="41" t="s">
        <v>173</v>
      </c>
    </row>
    <row r="2616" spans="1:31">
      <c r="A2616" s="4">
        <v>102612</v>
      </c>
      <c r="C2616" s="43" t="s">
        <v>5337</v>
      </c>
      <c r="D2616" s="40" t="s">
        <v>54</v>
      </c>
      <c r="J2616" s="4" t="s">
        <v>5338</v>
      </c>
      <c r="K2616" s="4" t="s">
        <v>56</v>
      </c>
      <c r="L2616" s="4" t="s">
        <v>4571</v>
      </c>
      <c r="M2616" s="4" t="s">
        <v>258</v>
      </c>
      <c r="N2616" s="4" t="s">
        <v>4572</v>
      </c>
      <c r="O2616" s="4" t="s">
        <v>258</v>
      </c>
      <c r="P2616" s="4" t="s">
        <v>4573</v>
      </c>
      <c r="Q2616" s="4" t="s">
        <v>172</v>
      </c>
      <c r="R2616" s="4" t="s">
        <v>4574</v>
      </c>
      <c r="S2616" s="4" t="s">
        <v>173</v>
      </c>
      <c r="U2616" s="40" t="s">
        <v>54</v>
      </c>
      <c r="V2616" s="41" t="s">
        <v>5338</v>
      </c>
      <c r="W2616" s="41" t="s">
        <v>56</v>
      </c>
      <c r="X2616" s="41" t="s">
        <v>4571</v>
      </c>
      <c r="Y2616" s="41" t="s">
        <v>258</v>
      </c>
      <c r="Z2616" s="41" t="s">
        <v>4572</v>
      </c>
      <c r="AA2616" s="41" t="s">
        <v>258</v>
      </c>
      <c r="AB2616" s="41" t="s">
        <v>4573</v>
      </c>
      <c r="AC2616" s="41" t="s">
        <v>172</v>
      </c>
      <c r="AD2616" s="41" t="s">
        <v>4574</v>
      </c>
      <c r="AE2616" s="41" t="s">
        <v>173</v>
      </c>
    </row>
    <row r="2617" spans="1:31">
      <c r="A2617" s="4">
        <v>102613</v>
      </c>
      <c r="C2617" s="43" t="s">
        <v>5339</v>
      </c>
      <c r="D2617" s="40" t="s">
        <v>54</v>
      </c>
      <c r="J2617" s="4" t="s">
        <v>5340</v>
      </c>
      <c r="K2617" s="4" t="s">
        <v>56</v>
      </c>
      <c r="L2617" s="4" t="s">
        <v>4571</v>
      </c>
      <c r="M2617" s="4" t="s">
        <v>258</v>
      </c>
      <c r="N2617" s="4" t="s">
        <v>4572</v>
      </c>
      <c r="O2617" s="4" t="s">
        <v>258</v>
      </c>
      <c r="P2617" s="4" t="s">
        <v>4573</v>
      </c>
      <c r="Q2617" s="4" t="s">
        <v>172</v>
      </c>
      <c r="R2617" s="4" t="s">
        <v>4574</v>
      </c>
      <c r="S2617" s="4" t="s">
        <v>173</v>
      </c>
      <c r="U2617" s="40" t="s">
        <v>54</v>
      </c>
      <c r="V2617" s="41" t="s">
        <v>5340</v>
      </c>
      <c r="W2617" s="41" t="s">
        <v>56</v>
      </c>
      <c r="X2617" s="41" t="s">
        <v>4571</v>
      </c>
      <c r="Y2617" s="41" t="s">
        <v>258</v>
      </c>
      <c r="Z2617" s="41" t="s">
        <v>4572</v>
      </c>
      <c r="AA2617" s="41" t="s">
        <v>258</v>
      </c>
      <c r="AB2617" s="41" t="s">
        <v>4573</v>
      </c>
      <c r="AC2617" s="41" t="s">
        <v>172</v>
      </c>
      <c r="AD2617" s="41" t="s">
        <v>4574</v>
      </c>
      <c r="AE2617" s="41" t="s">
        <v>173</v>
      </c>
    </row>
    <row r="2618" spans="1:31">
      <c r="A2618" s="4">
        <v>102614</v>
      </c>
      <c r="C2618" s="43" t="s">
        <v>5341</v>
      </c>
      <c r="D2618" s="40" t="s">
        <v>54</v>
      </c>
      <c r="J2618" s="4" t="s">
        <v>5342</v>
      </c>
      <c r="K2618" s="4" t="s">
        <v>56</v>
      </c>
      <c r="L2618" s="4" t="s">
        <v>4571</v>
      </c>
      <c r="M2618" s="4" t="s">
        <v>258</v>
      </c>
      <c r="N2618" s="4" t="s">
        <v>4572</v>
      </c>
      <c r="O2618" s="4" t="s">
        <v>258</v>
      </c>
      <c r="P2618" s="4" t="s">
        <v>4573</v>
      </c>
      <c r="Q2618" s="4" t="s">
        <v>172</v>
      </c>
      <c r="R2618" s="4" t="s">
        <v>4574</v>
      </c>
      <c r="S2618" s="4" t="s">
        <v>173</v>
      </c>
      <c r="U2618" s="40" t="s">
        <v>54</v>
      </c>
      <c r="V2618" s="41" t="s">
        <v>5342</v>
      </c>
      <c r="W2618" s="41" t="s">
        <v>56</v>
      </c>
      <c r="X2618" s="41" t="s">
        <v>4571</v>
      </c>
      <c r="Y2618" s="41" t="s">
        <v>258</v>
      </c>
      <c r="Z2618" s="41" t="s">
        <v>4572</v>
      </c>
      <c r="AA2618" s="41" t="s">
        <v>258</v>
      </c>
      <c r="AB2618" s="41" t="s">
        <v>4573</v>
      </c>
      <c r="AC2618" s="41" t="s">
        <v>172</v>
      </c>
      <c r="AD2618" s="41" t="s">
        <v>4574</v>
      </c>
      <c r="AE2618" s="41" t="s">
        <v>173</v>
      </c>
    </row>
    <row r="2619" spans="1:31">
      <c r="A2619" s="4">
        <v>102615</v>
      </c>
      <c r="C2619" s="43" t="s">
        <v>5343</v>
      </c>
      <c r="D2619" s="40" t="s">
        <v>54</v>
      </c>
      <c r="J2619" s="4" t="s">
        <v>5344</v>
      </c>
      <c r="K2619" s="4" t="s">
        <v>56</v>
      </c>
      <c r="L2619" s="4" t="s">
        <v>4571</v>
      </c>
      <c r="M2619" s="4" t="s">
        <v>258</v>
      </c>
      <c r="N2619" s="4" t="s">
        <v>4572</v>
      </c>
      <c r="O2619" s="4" t="s">
        <v>258</v>
      </c>
      <c r="P2619" s="4" t="s">
        <v>4573</v>
      </c>
      <c r="Q2619" s="4" t="s">
        <v>172</v>
      </c>
      <c r="R2619" s="4" t="s">
        <v>4574</v>
      </c>
      <c r="S2619" s="4" t="s">
        <v>173</v>
      </c>
      <c r="U2619" s="40" t="s">
        <v>54</v>
      </c>
      <c r="V2619" s="41" t="s">
        <v>5344</v>
      </c>
      <c r="W2619" s="41" t="s">
        <v>56</v>
      </c>
      <c r="X2619" s="41" t="s">
        <v>4571</v>
      </c>
      <c r="Y2619" s="41" t="s">
        <v>258</v>
      </c>
      <c r="Z2619" s="41" t="s">
        <v>4572</v>
      </c>
      <c r="AA2619" s="41" t="s">
        <v>258</v>
      </c>
      <c r="AB2619" s="41" t="s">
        <v>4573</v>
      </c>
      <c r="AC2619" s="41" t="s">
        <v>172</v>
      </c>
      <c r="AD2619" s="41" t="s">
        <v>4574</v>
      </c>
      <c r="AE2619" s="41" t="s">
        <v>173</v>
      </c>
    </row>
    <row r="2620" spans="1:31">
      <c r="A2620" s="4">
        <v>102616</v>
      </c>
      <c r="C2620" s="43" t="s">
        <v>5345</v>
      </c>
      <c r="D2620" s="40" t="s">
        <v>54</v>
      </c>
      <c r="J2620" s="4" t="s">
        <v>5346</v>
      </c>
      <c r="K2620" s="4" t="s">
        <v>56</v>
      </c>
      <c r="L2620" s="4" t="s">
        <v>4571</v>
      </c>
      <c r="M2620" s="4" t="s">
        <v>258</v>
      </c>
      <c r="N2620" s="4" t="s">
        <v>4572</v>
      </c>
      <c r="O2620" s="4" t="s">
        <v>258</v>
      </c>
      <c r="P2620" s="4" t="s">
        <v>4573</v>
      </c>
      <c r="Q2620" s="4" t="s">
        <v>172</v>
      </c>
      <c r="R2620" s="4" t="s">
        <v>4574</v>
      </c>
      <c r="S2620" s="4" t="s">
        <v>173</v>
      </c>
      <c r="U2620" s="40" t="s">
        <v>54</v>
      </c>
      <c r="V2620" s="41" t="s">
        <v>5346</v>
      </c>
      <c r="W2620" s="41" t="s">
        <v>56</v>
      </c>
      <c r="X2620" s="41" t="s">
        <v>4571</v>
      </c>
      <c r="Y2620" s="41" t="s">
        <v>258</v>
      </c>
      <c r="Z2620" s="41" t="s">
        <v>4572</v>
      </c>
      <c r="AA2620" s="41" t="s">
        <v>258</v>
      </c>
      <c r="AB2620" s="41" t="s">
        <v>4573</v>
      </c>
      <c r="AC2620" s="41" t="s">
        <v>172</v>
      </c>
      <c r="AD2620" s="41" t="s">
        <v>4574</v>
      </c>
      <c r="AE2620" s="41" t="s">
        <v>173</v>
      </c>
    </row>
    <row r="2621" spans="1:31">
      <c r="A2621" s="4">
        <v>102617</v>
      </c>
      <c r="C2621" s="43" t="s">
        <v>5347</v>
      </c>
      <c r="D2621" s="40" t="s">
        <v>54</v>
      </c>
      <c r="J2621" s="4" t="s">
        <v>5348</v>
      </c>
      <c r="K2621" s="4" t="s">
        <v>56</v>
      </c>
      <c r="L2621" s="4" t="s">
        <v>4571</v>
      </c>
      <c r="M2621" s="4" t="s">
        <v>258</v>
      </c>
      <c r="N2621" s="4" t="s">
        <v>4572</v>
      </c>
      <c r="O2621" s="4" t="s">
        <v>258</v>
      </c>
      <c r="P2621" s="4" t="s">
        <v>4573</v>
      </c>
      <c r="Q2621" s="4" t="s">
        <v>172</v>
      </c>
      <c r="R2621" s="4" t="s">
        <v>4574</v>
      </c>
      <c r="S2621" s="4" t="s">
        <v>173</v>
      </c>
      <c r="U2621" s="40" t="s">
        <v>54</v>
      </c>
      <c r="V2621" s="41" t="s">
        <v>5348</v>
      </c>
      <c r="W2621" s="41" t="s">
        <v>56</v>
      </c>
      <c r="X2621" s="41" t="s">
        <v>4571</v>
      </c>
      <c r="Y2621" s="41" t="s">
        <v>258</v>
      </c>
      <c r="Z2621" s="41" t="s">
        <v>4572</v>
      </c>
      <c r="AA2621" s="41" t="s">
        <v>258</v>
      </c>
      <c r="AB2621" s="41" t="s">
        <v>4573</v>
      </c>
      <c r="AC2621" s="41" t="s">
        <v>172</v>
      </c>
      <c r="AD2621" s="41" t="s">
        <v>4574</v>
      </c>
      <c r="AE2621" s="41" t="s">
        <v>173</v>
      </c>
    </row>
    <row r="2622" spans="1:31">
      <c r="A2622" s="4">
        <v>102618</v>
      </c>
      <c r="C2622" s="43" t="s">
        <v>5349</v>
      </c>
      <c r="D2622" s="40" t="s">
        <v>54</v>
      </c>
      <c r="J2622" s="4" t="s">
        <v>5350</v>
      </c>
      <c r="K2622" s="4" t="s">
        <v>56</v>
      </c>
      <c r="L2622" s="4" t="s">
        <v>4571</v>
      </c>
      <c r="M2622" s="4" t="s">
        <v>258</v>
      </c>
      <c r="N2622" s="4" t="s">
        <v>4572</v>
      </c>
      <c r="O2622" s="4" t="s">
        <v>258</v>
      </c>
      <c r="P2622" s="4" t="s">
        <v>4573</v>
      </c>
      <c r="Q2622" s="4" t="s">
        <v>172</v>
      </c>
      <c r="R2622" s="4" t="s">
        <v>4574</v>
      </c>
      <c r="S2622" s="4" t="s">
        <v>173</v>
      </c>
      <c r="U2622" s="40" t="s">
        <v>54</v>
      </c>
      <c r="V2622" s="41" t="s">
        <v>5350</v>
      </c>
      <c r="W2622" s="41" t="s">
        <v>56</v>
      </c>
      <c r="X2622" s="41" t="s">
        <v>4571</v>
      </c>
      <c r="Y2622" s="41" t="s">
        <v>258</v>
      </c>
      <c r="Z2622" s="41" t="s">
        <v>4572</v>
      </c>
      <c r="AA2622" s="41" t="s">
        <v>258</v>
      </c>
      <c r="AB2622" s="41" t="s">
        <v>4573</v>
      </c>
      <c r="AC2622" s="41" t="s">
        <v>172</v>
      </c>
      <c r="AD2622" s="41" t="s">
        <v>4574</v>
      </c>
      <c r="AE2622" s="41" t="s">
        <v>173</v>
      </c>
    </row>
    <row r="2623" spans="1:31">
      <c r="A2623" s="4">
        <v>102619</v>
      </c>
      <c r="C2623" s="43" t="s">
        <v>5351</v>
      </c>
      <c r="D2623" s="40" t="s">
        <v>54</v>
      </c>
      <c r="J2623" s="4" t="s">
        <v>5352</v>
      </c>
      <c r="K2623" s="4" t="s">
        <v>56</v>
      </c>
      <c r="L2623" s="4" t="s">
        <v>4571</v>
      </c>
      <c r="M2623" s="4" t="s">
        <v>258</v>
      </c>
      <c r="N2623" s="4" t="s">
        <v>4572</v>
      </c>
      <c r="O2623" s="4" t="s">
        <v>258</v>
      </c>
      <c r="P2623" s="4" t="s">
        <v>4573</v>
      </c>
      <c r="Q2623" s="4" t="s">
        <v>172</v>
      </c>
      <c r="R2623" s="4" t="s">
        <v>4574</v>
      </c>
      <c r="S2623" s="4" t="s">
        <v>173</v>
      </c>
      <c r="U2623" s="40" t="s">
        <v>54</v>
      </c>
      <c r="V2623" s="41" t="s">
        <v>5352</v>
      </c>
      <c r="W2623" s="41" t="s">
        <v>56</v>
      </c>
      <c r="X2623" s="41" t="s">
        <v>4571</v>
      </c>
      <c r="Y2623" s="41" t="s">
        <v>258</v>
      </c>
      <c r="Z2623" s="41" t="s">
        <v>4572</v>
      </c>
      <c r="AA2623" s="41" t="s">
        <v>258</v>
      </c>
      <c r="AB2623" s="41" t="s">
        <v>4573</v>
      </c>
      <c r="AC2623" s="41" t="s">
        <v>172</v>
      </c>
      <c r="AD2623" s="41" t="s">
        <v>4574</v>
      </c>
      <c r="AE2623" s="41" t="s">
        <v>173</v>
      </c>
    </row>
    <row r="2624" spans="1:31">
      <c r="A2624" s="4">
        <v>102620</v>
      </c>
      <c r="C2624" s="43" t="s">
        <v>5353</v>
      </c>
      <c r="D2624" s="40" t="s">
        <v>54</v>
      </c>
      <c r="J2624" s="4" t="s">
        <v>5354</v>
      </c>
      <c r="K2624" s="4" t="s">
        <v>56</v>
      </c>
      <c r="L2624" s="4" t="s">
        <v>4571</v>
      </c>
      <c r="M2624" s="4" t="s">
        <v>258</v>
      </c>
      <c r="N2624" s="4" t="s">
        <v>4572</v>
      </c>
      <c r="O2624" s="4" t="s">
        <v>258</v>
      </c>
      <c r="P2624" s="4" t="s">
        <v>4573</v>
      </c>
      <c r="Q2624" s="4" t="s">
        <v>172</v>
      </c>
      <c r="R2624" s="4" t="s">
        <v>4574</v>
      </c>
      <c r="S2624" s="4" t="s">
        <v>173</v>
      </c>
      <c r="U2624" s="40" t="s">
        <v>54</v>
      </c>
      <c r="V2624" s="41" t="s">
        <v>5354</v>
      </c>
      <c r="W2624" s="41" t="s">
        <v>56</v>
      </c>
      <c r="X2624" s="41" t="s">
        <v>4571</v>
      </c>
      <c r="Y2624" s="41" t="s">
        <v>258</v>
      </c>
      <c r="Z2624" s="41" t="s">
        <v>4572</v>
      </c>
      <c r="AA2624" s="41" t="s">
        <v>258</v>
      </c>
      <c r="AB2624" s="41" t="s">
        <v>4573</v>
      </c>
      <c r="AC2624" s="41" t="s">
        <v>172</v>
      </c>
      <c r="AD2624" s="41" t="s">
        <v>4574</v>
      </c>
      <c r="AE2624" s="41" t="s">
        <v>173</v>
      </c>
    </row>
    <row r="2625" spans="1:31">
      <c r="A2625" s="4">
        <v>102621</v>
      </c>
      <c r="C2625" s="43" t="s">
        <v>5355</v>
      </c>
      <c r="D2625" s="40" t="s">
        <v>54</v>
      </c>
      <c r="J2625" s="4" t="s">
        <v>5356</v>
      </c>
      <c r="K2625" s="4" t="s">
        <v>56</v>
      </c>
      <c r="L2625" s="4" t="s">
        <v>4571</v>
      </c>
      <c r="M2625" s="4" t="s">
        <v>258</v>
      </c>
      <c r="N2625" s="4" t="s">
        <v>4572</v>
      </c>
      <c r="O2625" s="4" t="s">
        <v>258</v>
      </c>
      <c r="P2625" s="4" t="s">
        <v>4573</v>
      </c>
      <c r="Q2625" s="4" t="s">
        <v>172</v>
      </c>
      <c r="R2625" s="4" t="s">
        <v>4574</v>
      </c>
      <c r="S2625" s="4" t="s">
        <v>173</v>
      </c>
      <c r="U2625" s="40" t="s">
        <v>54</v>
      </c>
      <c r="V2625" s="41" t="s">
        <v>5356</v>
      </c>
      <c r="W2625" s="41" t="s">
        <v>56</v>
      </c>
      <c r="X2625" s="41" t="s">
        <v>4571</v>
      </c>
      <c r="Y2625" s="41" t="s">
        <v>258</v>
      </c>
      <c r="Z2625" s="41" t="s">
        <v>4572</v>
      </c>
      <c r="AA2625" s="41" t="s">
        <v>258</v>
      </c>
      <c r="AB2625" s="41" t="s">
        <v>4573</v>
      </c>
      <c r="AC2625" s="41" t="s">
        <v>172</v>
      </c>
      <c r="AD2625" s="41" t="s">
        <v>4574</v>
      </c>
      <c r="AE2625" s="41" t="s">
        <v>173</v>
      </c>
    </row>
    <row r="2626" spans="1:31">
      <c r="A2626" s="4">
        <v>102622</v>
      </c>
      <c r="C2626" s="43" t="s">
        <v>5357</v>
      </c>
      <c r="D2626" s="40" t="s">
        <v>54</v>
      </c>
      <c r="J2626" s="4" t="s">
        <v>5358</v>
      </c>
      <c r="K2626" s="4" t="s">
        <v>56</v>
      </c>
      <c r="L2626" s="4" t="s">
        <v>4571</v>
      </c>
      <c r="M2626" s="4" t="s">
        <v>258</v>
      </c>
      <c r="N2626" s="4" t="s">
        <v>4572</v>
      </c>
      <c r="O2626" s="4" t="s">
        <v>258</v>
      </c>
      <c r="P2626" s="4" t="s">
        <v>4573</v>
      </c>
      <c r="Q2626" s="4" t="s">
        <v>172</v>
      </c>
      <c r="R2626" s="4" t="s">
        <v>4574</v>
      </c>
      <c r="S2626" s="4" t="s">
        <v>173</v>
      </c>
      <c r="U2626" s="40" t="s">
        <v>54</v>
      </c>
      <c r="V2626" s="41" t="s">
        <v>5358</v>
      </c>
      <c r="W2626" s="41" t="s">
        <v>56</v>
      </c>
      <c r="X2626" s="41" t="s">
        <v>4571</v>
      </c>
      <c r="Y2626" s="41" t="s">
        <v>258</v>
      </c>
      <c r="Z2626" s="41" t="s">
        <v>4572</v>
      </c>
      <c r="AA2626" s="41" t="s">
        <v>258</v>
      </c>
      <c r="AB2626" s="41" t="s">
        <v>4573</v>
      </c>
      <c r="AC2626" s="41" t="s">
        <v>172</v>
      </c>
      <c r="AD2626" s="41" t="s">
        <v>4574</v>
      </c>
      <c r="AE2626" s="41" t="s">
        <v>173</v>
      </c>
    </row>
    <row r="2627" spans="1:31">
      <c r="A2627" s="4">
        <v>102623</v>
      </c>
      <c r="C2627" s="43" t="s">
        <v>5359</v>
      </c>
      <c r="D2627" s="40" t="s">
        <v>54</v>
      </c>
      <c r="J2627" s="4" t="s">
        <v>5360</v>
      </c>
      <c r="K2627" s="4" t="s">
        <v>56</v>
      </c>
      <c r="L2627" s="4" t="s">
        <v>4571</v>
      </c>
      <c r="M2627" s="4" t="s">
        <v>258</v>
      </c>
      <c r="N2627" s="4" t="s">
        <v>4572</v>
      </c>
      <c r="O2627" s="4" t="s">
        <v>258</v>
      </c>
      <c r="P2627" s="4" t="s">
        <v>4573</v>
      </c>
      <c r="Q2627" s="4" t="s">
        <v>172</v>
      </c>
      <c r="R2627" s="4" t="s">
        <v>4574</v>
      </c>
      <c r="S2627" s="4" t="s">
        <v>173</v>
      </c>
      <c r="U2627" s="40" t="s">
        <v>54</v>
      </c>
      <c r="V2627" s="41" t="s">
        <v>5360</v>
      </c>
      <c r="W2627" s="41" t="s">
        <v>56</v>
      </c>
      <c r="X2627" s="41" t="s">
        <v>4571</v>
      </c>
      <c r="Y2627" s="41" t="s">
        <v>258</v>
      </c>
      <c r="Z2627" s="41" t="s">
        <v>4572</v>
      </c>
      <c r="AA2627" s="41" t="s">
        <v>258</v>
      </c>
      <c r="AB2627" s="41" t="s">
        <v>4573</v>
      </c>
      <c r="AC2627" s="41" t="s">
        <v>172</v>
      </c>
      <c r="AD2627" s="41" t="s">
        <v>4574</v>
      </c>
      <c r="AE2627" s="41" t="s">
        <v>173</v>
      </c>
    </row>
    <row r="2628" spans="1:31">
      <c r="A2628" s="4">
        <v>102624</v>
      </c>
      <c r="C2628" s="43" t="s">
        <v>5361</v>
      </c>
      <c r="D2628" s="40" t="s">
        <v>54</v>
      </c>
      <c r="J2628" s="4" t="s">
        <v>5362</v>
      </c>
      <c r="K2628" s="4" t="s">
        <v>56</v>
      </c>
      <c r="L2628" s="4" t="s">
        <v>4571</v>
      </c>
      <c r="M2628" s="4" t="s">
        <v>258</v>
      </c>
      <c r="N2628" s="4" t="s">
        <v>4572</v>
      </c>
      <c r="O2628" s="4" t="s">
        <v>258</v>
      </c>
      <c r="P2628" s="4" t="s">
        <v>4573</v>
      </c>
      <c r="Q2628" s="4" t="s">
        <v>172</v>
      </c>
      <c r="R2628" s="4" t="s">
        <v>4574</v>
      </c>
      <c r="S2628" s="4" t="s">
        <v>173</v>
      </c>
      <c r="U2628" s="40" t="s">
        <v>54</v>
      </c>
      <c r="V2628" s="41" t="s">
        <v>5362</v>
      </c>
      <c r="W2628" s="41" t="s">
        <v>56</v>
      </c>
      <c r="X2628" s="41" t="s">
        <v>4571</v>
      </c>
      <c r="Y2628" s="41" t="s">
        <v>258</v>
      </c>
      <c r="Z2628" s="41" t="s">
        <v>4572</v>
      </c>
      <c r="AA2628" s="41" t="s">
        <v>258</v>
      </c>
      <c r="AB2628" s="41" t="s">
        <v>4573</v>
      </c>
      <c r="AC2628" s="41" t="s">
        <v>172</v>
      </c>
      <c r="AD2628" s="41" t="s">
        <v>4574</v>
      </c>
      <c r="AE2628" s="41" t="s">
        <v>173</v>
      </c>
    </row>
    <row r="2629" spans="1:31">
      <c r="A2629" s="4">
        <v>102625</v>
      </c>
      <c r="C2629" s="43" t="s">
        <v>5363</v>
      </c>
      <c r="D2629" s="40" t="s">
        <v>54</v>
      </c>
      <c r="J2629" s="4" t="s">
        <v>5364</v>
      </c>
      <c r="K2629" s="4" t="s">
        <v>56</v>
      </c>
      <c r="L2629" s="4" t="s">
        <v>4571</v>
      </c>
      <c r="M2629" s="4" t="s">
        <v>258</v>
      </c>
      <c r="N2629" s="4" t="s">
        <v>4572</v>
      </c>
      <c r="O2629" s="4" t="s">
        <v>258</v>
      </c>
      <c r="P2629" s="4" t="s">
        <v>4573</v>
      </c>
      <c r="Q2629" s="4" t="s">
        <v>172</v>
      </c>
      <c r="R2629" s="4" t="s">
        <v>4574</v>
      </c>
      <c r="S2629" s="4" t="s">
        <v>173</v>
      </c>
      <c r="U2629" s="40" t="s">
        <v>54</v>
      </c>
      <c r="V2629" s="41" t="s">
        <v>5364</v>
      </c>
      <c r="W2629" s="41" t="s">
        <v>56</v>
      </c>
      <c r="X2629" s="41" t="s">
        <v>4571</v>
      </c>
      <c r="Y2629" s="41" t="s">
        <v>258</v>
      </c>
      <c r="Z2629" s="41" t="s">
        <v>4572</v>
      </c>
      <c r="AA2629" s="41" t="s">
        <v>258</v>
      </c>
      <c r="AB2629" s="41" t="s">
        <v>4573</v>
      </c>
      <c r="AC2629" s="41" t="s">
        <v>172</v>
      </c>
      <c r="AD2629" s="41" t="s">
        <v>4574</v>
      </c>
      <c r="AE2629" s="41" t="s">
        <v>173</v>
      </c>
    </row>
    <row r="2630" spans="1:31">
      <c r="A2630" s="4">
        <v>102626</v>
      </c>
      <c r="C2630" s="43" t="s">
        <v>5365</v>
      </c>
      <c r="D2630" s="40" t="s">
        <v>54</v>
      </c>
      <c r="J2630" s="4" t="s">
        <v>5366</v>
      </c>
      <c r="K2630" s="4" t="s">
        <v>56</v>
      </c>
      <c r="L2630" s="4" t="s">
        <v>4571</v>
      </c>
      <c r="M2630" s="4" t="s">
        <v>258</v>
      </c>
      <c r="N2630" s="4" t="s">
        <v>4572</v>
      </c>
      <c r="O2630" s="4" t="s">
        <v>258</v>
      </c>
      <c r="P2630" s="4" t="s">
        <v>4573</v>
      </c>
      <c r="Q2630" s="4" t="s">
        <v>172</v>
      </c>
      <c r="R2630" s="4" t="s">
        <v>4574</v>
      </c>
      <c r="S2630" s="4" t="s">
        <v>173</v>
      </c>
      <c r="U2630" s="40" t="s">
        <v>54</v>
      </c>
      <c r="V2630" s="41" t="s">
        <v>5366</v>
      </c>
      <c r="W2630" s="41" t="s">
        <v>56</v>
      </c>
      <c r="X2630" s="41" t="s">
        <v>4571</v>
      </c>
      <c r="Y2630" s="41" t="s">
        <v>258</v>
      </c>
      <c r="Z2630" s="41" t="s">
        <v>4572</v>
      </c>
      <c r="AA2630" s="41" t="s">
        <v>258</v>
      </c>
      <c r="AB2630" s="41" t="s">
        <v>4573</v>
      </c>
      <c r="AC2630" s="41" t="s">
        <v>172</v>
      </c>
      <c r="AD2630" s="41" t="s">
        <v>4574</v>
      </c>
      <c r="AE2630" s="41" t="s">
        <v>173</v>
      </c>
    </row>
    <row r="2631" spans="1:31">
      <c r="A2631" s="4">
        <v>102627</v>
      </c>
      <c r="C2631" s="43" t="s">
        <v>5367</v>
      </c>
      <c r="D2631" s="40" t="s">
        <v>54</v>
      </c>
      <c r="J2631" s="4" t="s">
        <v>5368</v>
      </c>
      <c r="K2631" s="4" t="s">
        <v>56</v>
      </c>
      <c r="L2631" s="4" t="s">
        <v>4571</v>
      </c>
      <c r="M2631" s="4" t="s">
        <v>258</v>
      </c>
      <c r="N2631" s="4" t="s">
        <v>4572</v>
      </c>
      <c r="O2631" s="4" t="s">
        <v>258</v>
      </c>
      <c r="P2631" s="4" t="s">
        <v>4573</v>
      </c>
      <c r="Q2631" s="4" t="s">
        <v>172</v>
      </c>
      <c r="R2631" s="4" t="s">
        <v>4574</v>
      </c>
      <c r="S2631" s="4" t="s">
        <v>173</v>
      </c>
      <c r="U2631" s="40" t="s">
        <v>54</v>
      </c>
      <c r="V2631" s="41" t="s">
        <v>5368</v>
      </c>
      <c r="W2631" s="41" t="s">
        <v>56</v>
      </c>
      <c r="X2631" s="41" t="s">
        <v>4571</v>
      </c>
      <c r="Y2631" s="41" t="s">
        <v>258</v>
      </c>
      <c r="Z2631" s="41" t="s">
        <v>4572</v>
      </c>
      <c r="AA2631" s="41" t="s">
        <v>258</v>
      </c>
      <c r="AB2631" s="41" t="s">
        <v>4573</v>
      </c>
      <c r="AC2631" s="41" t="s">
        <v>172</v>
      </c>
      <c r="AD2631" s="41" t="s">
        <v>4574</v>
      </c>
      <c r="AE2631" s="41" t="s">
        <v>173</v>
      </c>
    </row>
    <row r="2632" spans="1:31">
      <c r="A2632" s="4">
        <v>102628</v>
      </c>
      <c r="C2632" s="43" t="s">
        <v>5369</v>
      </c>
      <c r="D2632" s="40" t="s">
        <v>54</v>
      </c>
      <c r="J2632" s="4" t="s">
        <v>5370</v>
      </c>
      <c r="K2632" s="4" t="s">
        <v>56</v>
      </c>
      <c r="L2632" s="4" t="s">
        <v>4571</v>
      </c>
      <c r="M2632" s="4" t="s">
        <v>258</v>
      </c>
      <c r="N2632" s="4" t="s">
        <v>4572</v>
      </c>
      <c r="O2632" s="4" t="s">
        <v>258</v>
      </c>
      <c r="P2632" s="4" t="s">
        <v>4573</v>
      </c>
      <c r="Q2632" s="4" t="s">
        <v>172</v>
      </c>
      <c r="R2632" s="4" t="s">
        <v>4574</v>
      </c>
      <c r="S2632" s="4" t="s">
        <v>173</v>
      </c>
      <c r="U2632" s="40" t="s">
        <v>54</v>
      </c>
      <c r="V2632" s="41" t="s">
        <v>5370</v>
      </c>
      <c r="W2632" s="41" t="s">
        <v>56</v>
      </c>
      <c r="X2632" s="41" t="s">
        <v>4571</v>
      </c>
      <c r="Y2632" s="41" t="s">
        <v>258</v>
      </c>
      <c r="Z2632" s="41" t="s">
        <v>4572</v>
      </c>
      <c r="AA2632" s="41" t="s">
        <v>258</v>
      </c>
      <c r="AB2632" s="41" t="s">
        <v>4573</v>
      </c>
      <c r="AC2632" s="41" t="s">
        <v>172</v>
      </c>
      <c r="AD2632" s="41" t="s">
        <v>4574</v>
      </c>
      <c r="AE2632" s="41" t="s">
        <v>173</v>
      </c>
    </row>
    <row r="2633" spans="1:31">
      <c r="A2633" s="4">
        <v>102629</v>
      </c>
      <c r="C2633" s="43" t="s">
        <v>5371</v>
      </c>
      <c r="D2633" s="40" t="s">
        <v>54</v>
      </c>
      <c r="J2633" s="4" t="s">
        <v>5372</v>
      </c>
      <c r="K2633" s="4" t="s">
        <v>56</v>
      </c>
      <c r="L2633" s="4" t="s">
        <v>4571</v>
      </c>
      <c r="M2633" s="4" t="s">
        <v>258</v>
      </c>
      <c r="N2633" s="4" t="s">
        <v>4572</v>
      </c>
      <c r="O2633" s="4" t="s">
        <v>258</v>
      </c>
      <c r="P2633" s="4" t="s">
        <v>4573</v>
      </c>
      <c r="Q2633" s="4" t="s">
        <v>172</v>
      </c>
      <c r="R2633" s="4" t="s">
        <v>4574</v>
      </c>
      <c r="S2633" s="4" t="s">
        <v>173</v>
      </c>
      <c r="U2633" s="40" t="s">
        <v>54</v>
      </c>
      <c r="V2633" s="41" t="s">
        <v>5372</v>
      </c>
      <c r="W2633" s="41" t="s">
        <v>56</v>
      </c>
      <c r="X2633" s="41" t="s">
        <v>4571</v>
      </c>
      <c r="Y2633" s="41" t="s">
        <v>258</v>
      </c>
      <c r="Z2633" s="41" t="s">
        <v>4572</v>
      </c>
      <c r="AA2633" s="41" t="s">
        <v>258</v>
      </c>
      <c r="AB2633" s="41" t="s">
        <v>4573</v>
      </c>
      <c r="AC2633" s="41" t="s">
        <v>172</v>
      </c>
      <c r="AD2633" s="41" t="s">
        <v>4574</v>
      </c>
      <c r="AE2633" s="41" t="s">
        <v>173</v>
      </c>
    </row>
    <row r="2634" spans="1:31">
      <c r="A2634" s="4">
        <v>102630</v>
      </c>
      <c r="C2634" s="43" t="s">
        <v>5373</v>
      </c>
      <c r="D2634" s="40" t="s">
        <v>54</v>
      </c>
      <c r="J2634" s="4" t="s">
        <v>5374</v>
      </c>
      <c r="K2634" s="4" t="s">
        <v>56</v>
      </c>
      <c r="L2634" s="4" t="s">
        <v>4571</v>
      </c>
      <c r="M2634" s="4" t="s">
        <v>258</v>
      </c>
      <c r="N2634" s="4" t="s">
        <v>4572</v>
      </c>
      <c r="O2634" s="4" t="s">
        <v>258</v>
      </c>
      <c r="P2634" s="4" t="s">
        <v>4573</v>
      </c>
      <c r="Q2634" s="4" t="s">
        <v>172</v>
      </c>
      <c r="R2634" s="4" t="s">
        <v>4574</v>
      </c>
      <c r="S2634" s="4" t="s">
        <v>173</v>
      </c>
      <c r="U2634" s="40" t="s">
        <v>54</v>
      </c>
      <c r="V2634" s="41" t="s">
        <v>5374</v>
      </c>
      <c r="W2634" s="41" t="s">
        <v>56</v>
      </c>
      <c r="X2634" s="41" t="s">
        <v>4571</v>
      </c>
      <c r="Y2634" s="41" t="s">
        <v>258</v>
      </c>
      <c r="Z2634" s="41" t="s">
        <v>4572</v>
      </c>
      <c r="AA2634" s="41" t="s">
        <v>258</v>
      </c>
      <c r="AB2634" s="41" t="s">
        <v>4573</v>
      </c>
      <c r="AC2634" s="41" t="s">
        <v>172</v>
      </c>
      <c r="AD2634" s="41" t="s">
        <v>4574</v>
      </c>
      <c r="AE2634" s="41" t="s">
        <v>173</v>
      </c>
    </row>
    <row r="2635" spans="1:31">
      <c r="A2635" s="4">
        <v>102631</v>
      </c>
      <c r="C2635" s="43" t="s">
        <v>5375</v>
      </c>
      <c r="D2635" s="40" t="s">
        <v>54</v>
      </c>
      <c r="J2635" s="4" t="s">
        <v>5376</v>
      </c>
      <c r="K2635" s="4" t="s">
        <v>56</v>
      </c>
      <c r="L2635" s="4" t="s">
        <v>4571</v>
      </c>
      <c r="M2635" s="4" t="s">
        <v>258</v>
      </c>
      <c r="N2635" s="4" t="s">
        <v>4572</v>
      </c>
      <c r="O2635" s="4" t="s">
        <v>258</v>
      </c>
      <c r="P2635" s="4" t="s">
        <v>4573</v>
      </c>
      <c r="Q2635" s="4" t="s">
        <v>172</v>
      </c>
      <c r="R2635" s="4" t="s">
        <v>4574</v>
      </c>
      <c r="S2635" s="4" t="s">
        <v>173</v>
      </c>
      <c r="U2635" s="40" t="s">
        <v>54</v>
      </c>
      <c r="V2635" s="41" t="s">
        <v>5376</v>
      </c>
      <c r="W2635" s="41" t="s">
        <v>56</v>
      </c>
      <c r="X2635" s="41" t="s">
        <v>4571</v>
      </c>
      <c r="Y2635" s="41" t="s">
        <v>258</v>
      </c>
      <c r="Z2635" s="41" t="s">
        <v>4572</v>
      </c>
      <c r="AA2635" s="41" t="s">
        <v>258</v>
      </c>
      <c r="AB2635" s="41" t="s">
        <v>4573</v>
      </c>
      <c r="AC2635" s="41" t="s">
        <v>172</v>
      </c>
      <c r="AD2635" s="41" t="s">
        <v>4574</v>
      </c>
      <c r="AE2635" s="41" t="s">
        <v>173</v>
      </c>
    </row>
    <row r="2636" spans="1:31">
      <c r="A2636" s="4">
        <v>102632</v>
      </c>
      <c r="C2636" s="43" t="s">
        <v>5377</v>
      </c>
      <c r="D2636" s="40" t="s">
        <v>54</v>
      </c>
      <c r="J2636" s="4" t="s">
        <v>5378</v>
      </c>
      <c r="K2636" s="4" t="s">
        <v>56</v>
      </c>
      <c r="L2636" s="4" t="s">
        <v>4571</v>
      </c>
      <c r="M2636" s="4" t="s">
        <v>258</v>
      </c>
      <c r="N2636" s="4" t="s">
        <v>4572</v>
      </c>
      <c r="O2636" s="4" t="s">
        <v>258</v>
      </c>
      <c r="P2636" s="4" t="s">
        <v>4573</v>
      </c>
      <c r="Q2636" s="4" t="s">
        <v>172</v>
      </c>
      <c r="R2636" s="4" t="s">
        <v>4574</v>
      </c>
      <c r="S2636" s="4" t="s">
        <v>173</v>
      </c>
      <c r="U2636" s="40" t="s">
        <v>54</v>
      </c>
      <c r="V2636" s="41" t="s">
        <v>5378</v>
      </c>
      <c r="W2636" s="41" t="s">
        <v>56</v>
      </c>
      <c r="X2636" s="41" t="s">
        <v>4571</v>
      </c>
      <c r="Y2636" s="41" t="s">
        <v>258</v>
      </c>
      <c r="Z2636" s="41" t="s">
        <v>4572</v>
      </c>
      <c r="AA2636" s="41" t="s">
        <v>258</v>
      </c>
      <c r="AB2636" s="41" t="s">
        <v>4573</v>
      </c>
      <c r="AC2636" s="41" t="s">
        <v>172</v>
      </c>
      <c r="AD2636" s="41" t="s">
        <v>4574</v>
      </c>
      <c r="AE2636" s="41" t="s">
        <v>173</v>
      </c>
    </row>
    <row r="2637" spans="1:31">
      <c r="A2637" s="4">
        <v>102633</v>
      </c>
      <c r="C2637" s="43" t="s">
        <v>5379</v>
      </c>
      <c r="D2637" s="40" t="s">
        <v>54</v>
      </c>
      <c r="J2637" s="4" t="s">
        <v>5380</v>
      </c>
      <c r="K2637" s="4" t="s">
        <v>56</v>
      </c>
      <c r="L2637" s="4" t="s">
        <v>4571</v>
      </c>
      <c r="M2637" s="4" t="s">
        <v>258</v>
      </c>
      <c r="N2637" s="4" t="s">
        <v>4572</v>
      </c>
      <c r="O2637" s="4" t="s">
        <v>258</v>
      </c>
      <c r="P2637" s="4" t="s">
        <v>4573</v>
      </c>
      <c r="Q2637" s="4" t="s">
        <v>172</v>
      </c>
      <c r="R2637" s="4" t="s">
        <v>4574</v>
      </c>
      <c r="S2637" s="4" t="s">
        <v>173</v>
      </c>
      <c r="U2637" s="40" t="s">
        <v>54</v>
      </c>
      <c r="V2637" s="41" t="s">
        <v>5380</v>
      </c>
      <c r="W2637" s="41" t="s">
        <v>56</v>
      </c>
      <c r="X2637" s="41" t="s">
        <v>4571</v>
      </c>
      <c r="Y2637" s="41" t="s">
        <v>258</v>
      </c>
      <c r="Z2637" s="41" t="s">
        <v>4572</v>
      </c>
      <c r="AA2637" s="41" t="s">
        <v>258</v>
      </c>
      <c r="AB2637" s="41" t="s">
        <v>4573</v>
      </c>
      <c r="AC2637" s="41" t="s">
        <v>172</v>
      </c>
      <c r="AD2637" s="41" t="s">
        <v>4574</v>
      </c>
      <c r="AE2637" s="41" t="s">
        <v>173</v>
      </c>
    </row>
    <row r="2638" spans="1:31">
      <c r="A2638" s="4">
        <v>102634</v>
      </c>
      <c r="C2638" s="43" t="s">
        <v>5381</v>
      </c>
      <c r="D2638" s="40" t="s">
        <v>54</v>
      </c>
      <c r="J2638" s="4" t="s">
        <v>5382</v>
      </c>
      <c r="K2638" s="4" t="s">
        <v>56</v>
      </c>
      <c r="L2638" s="4" t="s">
        <v>4571</v>
      </c>
      <c r="M2638" s="4" t="s">
        <v>258</v>
      </c>
      <c r="N2638" s="4" t="s">
        <v>4572</v>
      </c>
      <c r="O2638" s="4" t="s">
        <v>258</v>
      </c>
      <c r="P2638" s="4" t="s">
        <v>4573</v>
      </c>
      <c r="Q2638" s="4" t="s">
        <v>172</v>
      </c>
      <c r="R2638" s="4" t="s">
        <v>4574</v>
      </c>
      <c r="S2638" s="4" t="s">
        <v>173</v>
      </c>
      <c r="U2638" s="40" t="s">
        <v>54</v>
      </c>
      <c r="V2638" s="41" t="s">
        <v>5382</v>
      </c>
      <c r="W2638" s="41" t="s">
        <v>56</v>
      </c>
      <c r="X2638" s="41" t="s">
        <v>4571</v>
      </c>
      <c r="Y2638" s="41" t="s">
        <v>258</v>
      </c>
      <c r="Z2638" s="41" t="s">
        <v>4572</v>
      </c>
      <c r="AA2638" s="41" t="s">
        <v>258</v>
      </c>
      <c r="AB2638" s="41" t="s">
        <v>4573</v>
      </c>
      <c r="AC2638" s="41" t="s">
        <v>172</v>
      </c>
      <c r="AD2638" s="41" t="s">
        <v>4574</v>
      </c>
      <c r="AE2638" s="41" t="s">
        <v>173</v>
      </c>
    </row>
    <row r="2639" spans="1:31">
      <c r="A2639" s="4">
        <v>102635</v>
      </c>
      <c r="C2639" s="43" t="s">
        <v>5383</v>
      </c>
      <c r="D2639" s="40" t="s">
        <v>54</v>
      </c>
      <c r="J2639" s="4" t="s">
        <v>5384</v>
      </c>
      <c r="K2639" s="4" t="s">
        <v>56</v>
      </c>
      <c r="L2639" s="4" t="s">
        <v>4571</v>
      </c>
      <c r="M2639" s="4" t="s">
        <v>258</v>
      </c>
      <c r="N2639" s="4" t="s">
        <v>4572</v>
      </c>
      <c r="O2639" s="4" t="s">
        <v>258</v>
      </c>
      <c r="P2639" s="4" t="s">
        <v>4573</v>
      </c>
      <c r="Q2639" s="4" t="s">
        <v>172</v>
      </c>
      <c r="R2639" s="4" t="s">
        <v>4574</v>
      </c>
      <c r="S2639" s="4" t="s">
        <v>173</v>
      </c>
      <c r="U2639" s="40" t="s">
        <v>54</v>
      </c>
      <c r="V2639" s="41" t="s">
        <v>5384</v>
      </c>
      <c r="W2639" s="41" t="s">
        <v>56</v>
      </c>
      <c r="X2639" s="41" t="s">
        <v>4571</v>
      </c>
      <c r="Y2639" s="41" t="s">
        <v>258</v>
      </c>
      <c r="Z2639" s="41" t="s">
        <v>4572</v>
      </c>
      <c r="AA2639" s="41" t="s">
        <v>258</v>
      </c>
      <c r="AB2639" s="41" t="s">
        <v>4573</v>
      </c>
      <c r="AC2639" s="41" t="s">
        <v>172</v>
      </c>
      <c r="AD2639" s="41" t="s">
        <v>4574</v>
      </c>
      <c r="AE2639" s="41" t="s">
        <v>173</v>
      </c>
    </row>
    <row r="2640" spans="1:31">
      <c r="A2640" s="4">
        <v>102636</v>
      </c>
      <c r="C2640" s="43" t="s">
        <v>5385</v>
      </c>
      <c r="D2640" s="40" t="s">
        <v>54</v>
      </c>
      <c r="J2640" s="4" t="s">
        <v>5386</v>
      </c>
      <c r="K2640" s="4" t="s">
        <v>56</v>
      </c>
      <c r="L2640" s="4" t="s">
        <v>4571</v>
      </c>
      <c r="M2640" s="4" t="s">
        <v>258</v>
      </c>
      <c r="N2640" s="4" t="s">
        <v>4572</v>
      </c>
      <c r="O2640" s="4" t="s">
        <v>258</v>
      </c>
      <c r="P2640" s="4" t="s">
        <v>4573</v>
      </c>
      <c r="Q2640" s="4" t="s">
        <v>172</v>
      </c>
      <c r="R2640" s="4" t="s">
        <v>4574</v>
      </c>
      <c r="S2640" s="4" t="s">
        <v>173</v>
      </c>
      <c r="U2640" s="40" t="s">
        <v>54</v>
      </c>
      <c r="V2640" s="41" t="s">
        <v>5386</v>
      </c>
      <c r="W2640" s="41" t="s">
        <v>56</v>
      </c>
      <c r="X2640" s="41" t="s">
        <v>4571</v>
      </c>
      <c r="Y2640" s="41" t="s">
        <v>258</v>
      </c>
      <c r="Z2640" s="41" t="s">
        <v>4572</v>
      </c>
      <c r="AA2640" s="41" t="s">
        <v>258</v>
      </c>
      <c r="AB2640" s="41" t="s">
        <v>4573</v>
      </c>
      <c r="AC2640" s="41" t="s">
        <v>172</v>
      </c>
      <c r="AD2640" s="41" t="s">
        <v>4574</v>
      </c>
      <c r="AE2640" s="41" t="s">
        <v>173</v>
      </c>
    </row>
    <row r="2641" spans="1:31">
      <c r="A2641" s="4">
        <v>102637</v>
      </c>
      <c r="C2641" s="43" t="s">
        <v>5387</v>
      </c>
      <c r="D2641" s="40" t="s">
        <v>54</v>
      </c>
      <c r="J2641" s="4" t="s">
        <v>5388</v>
      </c>
      <c r="K2641" s="4" t="s">
        <v>56</v>
      </c>
      <c r="L2641" s="4" t="s">
        <v>4571</v>
      </c>
      <c r="M2641" s="4" t="s">
        <v>258</v>
      </c>
      <c r="N2641" s="4" t="s">
        <v>4572</v>
      </c>
      <c r="O2641" s="4" t="s">
        <v>258</v>
      </c>
      <c r="P2641" s="4" t="s">
        <v>4573</v>
      </c>
      <c r="Q2641" s="4" t="s">
        <v>172</v>
      </c>
      <c r="R2641" s="4" t="s">
        <v>4574</v>
      </c>
      <c r="S2641" s="4" t="s">
        <v>173</v>
      </c>
      <c r="U2641" s="40" t="s">
        <v>54</v>
      </c>
      <c r="V2641" s="41" t="s">
        <v>5388</v>
      </c>
      <c r="W2641" s="41" t="s">
        <v>56</v>
      </c>
      <c r="X2641" s="41" t="s">
        <v>4571</v>
      </c>
      <c r="Y2641" s="41" t="s">
        <v>258</v>
      </c>
      <c r="Z2641" s="41" t="s">
        <v>4572</v>
      </c>
      <c r="AA2641" s="41" t="s">
        <v>258</v>
      </c>
      <c r="AB2641" s="41" t="s">
        <v>4573</v>
      </c>
      <c r="AC2641" s="41" t="s">
        <v>172</v>
      </c>
      <c r="AD2641" s="41" t="s">
        <v>4574</v>
      </c>
      <c r="AE2641" s="41" t="s">
        <v>173</v>
      </c>
    </row>
    <row r="2642" spans="1:31">
      <c r="A2642" s="4">
        <v>102638</v>
      </c>
      <c r="C2642" s="43" t="s">
        <v>5389</v>
      </c>
      <c r="D2642" s="40" t="s">
        <v>54</v>
      </c>
      <c r="J2642" s="4" t="s">
        <v>5390</v>
      </c>
      <c r="K2642" s="4" t="s">
        <v>56</v>
      </c>
      <c r="L2642" s="4" t="s">
        <v>4571</v>
      </c>
      <c r="M2642" s="4" t="s">
        <v>258</v>
      </c>
      <c r="N2642" s="4" t="s">
        <v>4572</v>
      </c>
      <c r="O2642" s="4" t="s">
        <v>258</v>
      </c>
      <c r="P2642" s="4" t="s">
        <v>4573</v>
      </c>
      <c r="Q2642" s="4" t="s">
        <v>172</v>
      </c>
      <c r="R2642" s="4" t="s">
        <v>4574</v>
      </c>
      <c r="S2642" s="4" t="s">
        <v>173</v>
      </c>
      <c r="U2642" s="40" t="s">
        <v>54</v>
      </c>
      <c r="V2642" s="41" t="s">
        <v>5390</v>
      </c>
      <c r="W2642" s="41" t="s">
        <v>56</v>
      </c>
      <c r="X2642" s="41" t="s">
        <v>4571</v>
      </c>
      <c r="Y2642" s="41" t="s">
        <v>258</v>
      </c>
      <c r="Z2642" s="41" t="s">
        <v>4572</v>
      </c>
      <c r="AA2642" s="41" t="s">
        <v>258</v>
      </c>
      <c r="AB2642" s="41" t="s">
        <v>4573</v>
      </c>
      <c r="AC2642" s="41" t="s">
        <v>172</v>
      </c>
      <c r="AD2642" s="41" t="s">
        <v>4574</v>
      </c>
      <c r="AE2642" s="41" t="s">
        <v>173</v>
      </c>
    </row>
    <row r="2643" spans="1:31">
      <c r="A2643" s="4">
        <v>102639</v>
      </c>
      <c r="C2643" s="43" t="s">
        <v>5391</v>
      </c>
      <c r="D2643" s="40" t="s">
        <v>54</v>
      </c>
      <c r="J2643" s="4" t="s">
        <v>5392</v>
      </c>
      <c r="K2643" s="4" t="s">
        <v>56</v>
      </c>
      <c r="L2643" s="4" t="s">
        <v>4571</v>
      </c>
      <c r="M2643" s="4" t="s">
        <v>258</v>
      </c>
      <c r="N2643" s="4" t="s">
        <v>4572</v>
      </c>
      <c r="O2643" s="4" t="s">
        <v>258</v>
      </c>
      <c r="P2643" s="4" t="s">
        <v>4573</v>
      </c>
      <c r="Q2643" s="4" t="s">
        <v>172</v>
      </c>
      <c r="R2643" s="4" t="s">
        <v>4574</v>
      </c>
      <c r="S2643" s="4" t="s">
        <v>173</v>
      </c>
      <c r="U2643" s="40" t="s">
        <v>54</v>
      </c>
      <c r="V2643" s="41" t="s">
        <v>5392</v>
      </c>
      <c r="W2643" s="41" t="s">
        <v>56</v>
      </c>
      <c r="X2643" s="41" t="s">
        <v>4571</v>
      </c>
      <c r="Y2643" s="41" t="s">
        <v>258</v>
      </c>
      <c r="Z2643" s="41" t="s">
        <v>4572</v>
      </c>
      <c r="AA2643" s="41" t="s">
        <v>258</v>
      </c>
      <c r="AB2643" s="41" t="s">
        <v>4573</v>
      </c>
      <c r="AC2643" s="41" t="s">
        <v>172</v>
      </c>
      <c r="AD2643" s="41" t="s">
        <v>4574</v>
      </c>
      <c r="AE2643" s="41" t="s">
        <v>173</v>
      </c>
    </row>
    <row r="2644" spans="1:31">
      <c r="A2644" s="4">
        <v>102640</v>
      </c>
      <c r="C2644" s="43" t="s">
        <v>5393</v>
      </c>
      <c r="D2644" s="40" t="s">
        <v>54</v>
      </c>
      <c r="J2644" s="4" t="s">
        <v>5394</v>
      </c>
      <c r="K2644" s="4" t="s">
        <v>56</v>
      </c>
      <c r="L2644" s="4" t="s">
        <v>4571</v>
      </c>
      <c r="M2644" s="4" t="s">
        <v>258</v>
      </c>
      <c r="N2644" s="4" t="s">
        <v>4572</v>
      </c>
      <c r="O2644" s="4" t="s">
        <v>258</v>
      </c>
      <c r="P2644" s="4" t="s">
        <v>4573</v>
      </c>
      <c r="Q2644" s="4" t="s">
        <v>172</v>
      </c>
      <c r="R2644" s="4" t="s">
        <v>4574</v>
      </c>
      <c r="S2644" s="4" t="s">
        <v>173</v>
      </c>
      <c r="U2644" s="40" t="s">
        <v>54</v>
      </c>
      <c r="V2644" s="41" t="s">
        <v>5394</v>
      </c>
      <c r="W2644" s="41" t="s">
        <v>56</v>
      </c>
      <c r="X2644" s="41" t="s">
        <v>4571</v>
      </c>
      <c r="Y2644" s="41" t="s">
        <v>258</v>
      </c>
      <c r="Z2644" s="41" t="s">
        <v>4572</v>
      </c>
      <c r="AA2644" s="41" t="s">
        <v>258</v>
      </c>
      <c r="AB2644" s="41" t="s">
        <v>4573</v>
      </c>
      <c r="AC2644" s="41" t="s">
        <v>172</v>
      </c>
      <c r="AD2644" s="41" t="s">
        <v>4574</v>
      </c>
      <c r="AE2644" s="41" t="s">
        <v>173</v>
      </c>
    </row>
    <row r="2645" spans="1:31">
      <c r="A2645" s="4">
        <v>102641</v>
      </c>
      <c r="C2645" s="43" t="s">
        <v>5395</v>
      </c>
      <c r="D2645" s="40" t="s">
        <v>54</v>
      </c>
      <c r="J2645" s="4" t="s">
        <v>5396</v>
      </c>
      <c r="K2645" s="4" t="s">
        <v>56</v>
      </c>
      <c r="L2645" s="4" t="s">
        <v>4571</v>
      </c>
      <c r="M2645" s="4" t="s">
        <v>258</v>
      </c>
      <c r="N2645" s="4" t="s">
        <v>4572</v>
      </c>
      <c r="O2645" s="4" t="s">
        <v>258</v>
      </c>
      <c r="P2645" s="4" t="s">
        <v>4573</v>
      </c>
      <c r="Q2645" s="4" t="s">
        <v>172</v>
      </c>
      <c r="R2645" s="4" t="s">
        <v>4574</v>
      </c>
      <c r="S2645" s="4" t="s">
        <v>173</v>
      </c>
      <c r="U2645" s="40" t="s">
        <v>54</v>
      </c>
      <c r="V2645" s="41" t="s">
        <v>5396</v>
      </c>
      <c r="W2645" s="41" t="s">
        <v>56</v>
      </c>
      <c r="X2645" s="41" t="s">
        <v>4571</v>
      </c>
      <c r="Y2645" s="41" t="s">
        <v>258</v>
      </c>
      <c r="Z2645" s="41" t="s">
        <v>4572</v>
      </c>
      <c r="AA2645" s="41" t="s">
        <v>258</v>
      </c>
      <c r="AB2645" s="41" t="s">
        <v>4573</v>
      </c>
      <c r="AC2645" s="41" t="s">
        <v>172</v>
      </c>
      <c r="AD2645" s="41" t="s">
        <v>4574</v>
      </c>
      <c r="AE2645" s="41" t="s">
        <v>173</v>
      </c>
    </row>
    <row r="2646" spans="1:31">
      <c r="A2646" s="4">
        <v>102642</v>
      </c>
      <c r="C2646" s="43" t="s">
        <v>5397</v>
      </c>
      <c r="D2646" s="40" t="s">
        <v>54</v>
      </c>
      <c r="J2646" s="4" t="s">
        <v>5398</v>
      </c>
      <c r="K2646" s="4" t="s">
        <v>56</v>
      </c>
      <c r="L2646" s="4" t="s">
        <v>4571</v>
      </c>
      <c r="M2646" s="4" t="s">
        <v>258</v>
      </c>
      <c r="N2646" s="4" t="s">
        <v>4572</v>
      </c>
      <c r="O2646" s="4" t="s">
        <v>258</v>
      </c>
      <c r="P2646" s="4" t="s">
        <v>4573</v>
      </c>
      <c r="Q2646" s="4" t="s">
        <v>172</v>
      </c>
      <c r="R2646" s="4" t="s">
        <v>4574</v>
      </c>
      <c r="S2646" s="4" t="s">
        <v>173</v>
      </c>
      <c r="U2646" s="40" t="s">
        <v>54</v>
      </c>
      <c r="V2646" s="41" t="s">
        <v>5398</v>
      </c>
      <c r="W2646" s="41" t="s">
        <v>56</v>
      </c>
      <c r="X2646" s="41" t="s">
        <v>4571</v>
      </c>
      <c r="Y2646" s="41" t="s">
        <v>258</v>
      </c>
      <c r="Z2646" s="41" t="s">
        <v>4572</v>
      </c>
      <c r="AA2646" s="41" t="s">
        <v>258</v>
      </c>
      <c r="AB2646" s="41" t="s">
        <v>4573</v>
      </c>
      <c r="AC2646" s="41" t="s">
        <v>172</v>
      </c>
      <c r="AD2646" s="41" t="s">
        <v>4574</v>
      </c>
      <c r="AE2646" s="41" t="s">
        <v>173</v>
      </c>
    </row>
    <row r="2647" spans="1:31">
      <c r="A2647" s="4">
        <v>102643</v>
      </c>
      <c r="C2647" s="43" t="s">
        <v>5399</v>
      </c>
      <c r="D2647" s="40" t="s">
        <v>54</v>
      </c>
      <c r="J2647" s="4" t="s">
        <v>5400</v>
      </c>
      <c r="K2647" s="4" t="s">
        <v>56</v>
      </c>
      <c r="L2647" s="4" t="s">
        <v>4571</v>
      </c>
      <c r="M2647" s="4" t="s">
        <v>258</v>
      </c>
      <c r="N2647" s="4" t="s">
        <v>4572</v>
      </c>
      <c r="O2647" s="4" t="s">
        <v>258</v>
      </c>
      <c r="P2647" s="4" t="s">
        <v>4573</v>
      </c>
      <c r="Q2647" s="4" t="s">
        <v>172</v>
      </c>
      <c r="R2647" s="4" t="s">
        <v>4574</v>
      </c>
      <c r="S2647" s="4" t="s">
        <v>173</v>
      </c>
      <c r="U2647" s="40" t="s">
        <v>54</v>
      </c>
      <c r="V2647" s="41" t="s">
        <v>5400</v>
      </c>
      <c r="W2647" s="41" t="s">
        <v>56</v>
      </c>
      <c r="X2647" s="41" t="s">
        <v>4571</v>
      </c>
      <c r="Y2647" s="41" t="s">
        <v>258</v>
      </c>
      <c r="Z2647" s="41" t="s">
        <v>4572</v>
      </c>
      <c r="AA2647" s="41" t="s">
        <v>258</v>
      </c>
      <c r="AB2647" s="41" t="s">
        <v>4573</v>
      </c>
      <c r="AC2647" s="41" t="s">
        <v>172</v>
      </c>
      <c r="AD2647" s="41" t="s">
        <v>4574</v>
      </c>
      <c r="AE2647" s="41" t="s">
        <v>173</v>
      </c>
    </row>
    <row r="2648" spans="1:31">
      <c r="A2648" s="4">
        <v>102644</v>
      </c>
      <c r="C2648" s="43" t="s">
        <v>5401</v>
      </c>
      <c r="D2648" s="40" t="s">
        <v>54</v>
      </c>
      <c r="J2648" s="4" t="s">
        <v>5402</v>
      </c>
      <c r="K2648" s="4" t="s">
        <v>56</v>
      </c>
      <c r="L2648" s="4" t="s">
        <v>4571</v>
      </c>
      <c r="M2648" s="4" t="s">
        <v>258</v>
      </c>
      <c r="N2648" s="4" t="s">
        <v>4572</v>
      </c>
      <c r="O2648" s="4" t="s">
        <v>258</v>
      </c>
      <c r="P2648" s="4" t="s">
        <v>4573</v>
      </c>
      <c r="Q2648" s="4" t="s">
        <v>172</v>
      </c>
      <c r="R2648" s="4" t="s">
        <v>4574</v>
      </c>
      <c r="S2648" s="4" t="s">
        <v>173</v>
      </c>
      <c r="U2648" s="40" t="s">
        <v>54</v>
      </c>
      <c r="V2648" s="41" t="s">
        <v>5402</v>
      </c>
      <c r="W2648" s="41" t="s">
        <v>56</v>
      </c>
      <c r="X2648" s="41" t="s">
        <v>4571</v>
      </c>
      <c r="Y2648" s="41" t="s">
        <v>258</v>
      </c>
      <c r="Z2648" s="41" t="s">
        <v>4572</v>
      </c>
      <c r="AA2648" s="41" t="s">
        <v>258</v>
      </c>
      <c r="AB2648" s="41" t="s">
        <v>4573</v>
      </c>
      <c r="AC2648" s="41" t="s">
        <v>172</v>
      </c>
      <c r="AD2648" s="41" t="s">
        <v>4574</v>
      </c>
      <c r="AE2648" s="41" t="s">
        <v>173</v>
      </c>
    </row>
    <row r="2649" spans="1:31">
      <c r="A2649" s="4">
        <v>102645</v>
      </c>
      <c r="C2649" s="43" t="s">
        <v>5403</v>
      </c>
      <c r="D2649" s="40" t="s">
        <v>54</v>
      </c>
      <c r="J2649" s="4" t="s">
        <v>5404</v>
      </c>
      <c r="K2649" s="4" t="s">
        <v>56</v>
      </c>
      <c r="L2649" s="4" t="s">
        <v>4571</v>
      </c>
      <c r="M2649" s="4" t="s">
        <v>258</v>
      </c>
      <c r="N2649" s="4" t="s">
        <v>4572</v>
      </c>
      <c r="O2649" s="4" t="s">
        <v>258</v>
      </c>
      <c r="P2649" s="4" t="s">
        <v>4573</v>
      </c>
      <c r="Q2649" s="4" t="s">
        <v>172</v>
      </c>
      <c r="R2649" s="4" t="s">
        <v>4574</v>
      </c>
      <c r="S2649" s="4" t="s">
        <v>173</v>
      </c>
      <c r="U2649" s="40" t="s">
        <v>54</v>
      </c>
      <c r="V2649" s="41" t="s">
        <v>5404</v>
      </c>
      <c r="W2649" s="41" t="s">
        <v>56</v>
      </c>
      <c r="X2649" s="41" t="s">
        <v>4571</v>
      </c>
      <c r="Y2649" s="41" t="s">
        <v>258</v>
      </c>
      <c r="Z2649" s="41" t="s">
        <v>4572</v>
      </c>
      <c r="AA2649" s="41" t="s">
        <v>258</v>
      </c>
      <c r="AB2649" s="41" t="s">
        <v>4573</v>
      </c>
      <c r="AC2649" s="41" t="s">
        <v>172</v>
      </c>
      <c r="AD2649" s="41" t="s">
        <v>4574</v>
      </c>
      <c r="AE2649" s="41" t="s">
        <v>173</v>
      </c>
    </row>
    <row r="2650" spans="1:31">
      <c r="A2650" s="4">
        <v>102646</v>
      </c>
      <c r="C2650" s="43" t="s">
        <v>5405</v>
      </c>
      <c r="D2650" s="40" t="s">
        <v>54</v>
      </c>
      <c r="J2650" s="4" t="s">
        <v>5406</v>
      </c>
      <c r="K2650" s="4" t="s">
        <v>56</v>
      </c>
      <c r="L2650" s="4" t="s">
        <v>4571</v>
      </c>
      <c r="M2650" s="4" t="s">
        <v>258</v>
      </c>
      <c r="N2650" s="4" t="s">
        <v>4572</v>
      </c>
      <c r="O2650" s="4" t="s">
        <v>258</v>
      </c>
      <c r="P2650" s="4" t="s">
        <v>4573</v>
      </c>
      <c r="Q2650" s="4" t="s">
        <v>172</v>
      </c>
      <c r="R2650" s="4" t="s">
        <v>4574</v>
      </c>
      <c r="S2650" s="4" t="s">
        <v>173</v>
      </c>
      <c r="U2650" s="40" t="s">
        <v>54</v>
      </c>
      <c r="V2650" s="41" t="s">
        <v>5406</v>
      </c>
      <c r="W2650" s="41" t="s">
        <v>56</v>
      </c>
      <c r="X2650" s="41" t="s">
        <v>4571</v>
      </c>
      <c r="Y2650" s="41" t="s">
        <v>258</v>
      </c>
      <c r="Z2650" s="41" t="s">
        <v>4572</v>
      </c>
      <c r="AA2650" s="41" t="s">
        <v>258</v>
      </c>
      <c r="AB2650" s="41" t="s">
        <v>4573</v>
      </c>
      <c r="AC2650" s="41" t="s">
        <v>172</v>
      </c>
      <c r="AD2650" s="41" t="s">
        <v>4574</v>
      </c>
      <c r="AE2650" s="41" t="s">
        <v>173</v>
      </c>
    </row>
    <row r="2651" spans="1:31">
      <c r="A2651" s="4">
        <v>102647</v>
      </c>
      <c r="C2651" s="43" t="s">
        <v>5407</v>
      </c>
      <c r="D2651" s="40" t="s">
        <v>54</v>
      </c>
      <c r="J2651" s="4" t="s">
        <v>5408</v>
      </c>
      <c r="K2651" s="4" t="s">
        <v>56</v>
      </c>
      <c r="L2651" s="4" t="s">
        <v>4571</v>
      </c>
      <c r="M2651" s="4" t="s">
        <v>258</v>
      </c>
      <c r="N2651" s="4" t="s">
        <v>4572</v>
      </c>
      <c r="O2651" s="4" t="s">
        <v>258</v>
      </c>
      <c r="P2651" s="4" t="s">
        <v>4573</v>
      </c>
      <c r="Q2651" s="4" t="s">
        <v>172</v>
      </c>
      <c r="R2651" s="4" t="s">
        <v>4574</v>
      </c>
      <c r="S2651" s="4" t="s">
        <v>173</v>
      </c>
      <c r="U2651" s="40" t="s">
        <v>54</v>
      </c>
      <c r="V2651" s="41" t="s">
        <v>5408</v>
      </c>
      <c r="W2651" s="41" t="s">
        <v>56</v>
      </c>
      <c r="X2651" s="41" t="s">
        <v>4571</v>
      </c>
      <c r="Y2651" s="41" t="s">
        <v>258</v>
      </c>
      <c r="Z2651" s="41" t="s">
        <v>4572</v>
      </c>
      <c r="AA2651" s="41" t="s">
        <v>258</v>
      </c>
      <c r="AB2651" s="41" t="s">
        <v>4573</v>
      </c>
      <c r="AC2651" s="41" t="s">
        <v>172</v>
      </c>
      <c r="AD2651" s="41" t="s">
        <v>4574</v>
      </c>
      <c r="AE2651" s="41" t="s">
        <v>173</v>
      </c>
    </row>
    <row r="2652" spans="1:31">
      <c r="A2652" s="4">
        <v>102648</v>
      </c>
      <c r="C2652" s="43" t="s">
        <v>5409</v>
      </c>
      <c r="D2652" s="40" t="s">
        <v>54</v>
      </c>
      <c r="J2652" s="4" t="s">
        <v>5410</v>
      </c>
      <c r="K2652" s="4" t="s">
        <v>56</v>
      </c>
      <c r="L2652" s="4" t="s">
        <v>4571</v>
      </c>
      <c r="M2652" s="4" t="s">
        <v>258</v>
      </c>
      <c r="N2652" s="4" t="s">
        <v>4572</v>
      </c>
      <c r="O2652" s="4" t="s">
        <v>258</v>
      </c>
      <c r="P2652" s="4" t="s">
        <v>4573</v>
      </c>
      <c r="Q2652" s="4" t="s">
        <v>172</v>
      </c>
      <c r="R2652" s="4" t="s">
        <v>4574</v>
      </c>
      <c r="S2652" s="4" t="s">
        <v>173</v>
      </c>
      <c r="U2652" s="40" t="s">
        <v>54</v>
      </c>
      <c r="V2652" s="41" t="s">
        <v>5410</v>
      </c>
      <c r="W2652" s="41" t="s">
        <v>56</v>
      </c>
      <c r="X2652" s="41" t="s">
        <v>4571</v>
      </c>
      <c r="Y2652" s="41" t="s">
        <v>258</v>
      </c>
      <c r="Z2652" s="41" t="s">
        <v>4572</v>
      </c>
      <c r="AA2652" s="41" t="s">
        <v>258</v>
      </c>
      <c r="AB2652" s="41" t="s">
        <v>4573</v>
      </c>
      <c r="AC2652" s="41" t="s">
        <v>172</v>
      </c>
      <c r="AD2652" s="41" t="s">
        <v>4574</v>
      </c>
      <c r="AE2652" s="41" t="s">
        <v>173</v>
      </c>
    </row>
    <row r="2653" spans="1:31">
      <c r="A2653" s="4">
        <v>102649</v>
      </c>
      <c r="C2653" s="43" t="s">
        <v>5411</v>
      </c>
      <c r="D2653" s="40" t="s">
        <v>54</v>
      </c>
      <c r="J2653" s="4" t="s">
        <v>5412</v>
      </c>
      <c r="K2653" s="4" t="s">
        <v>56</v>
      </c>
      <c r="L2653" s="4" t="s">
        <v>4571</v>
      </c>
      <c r="M2653" s="4" t="s">
        <v>258</v>
      </c>
      <c r="N2653" s="4" t="s">
        <v>4572</v>
      </c>
      <c r="O2653" s="4" t="s">
        <v>258</v>
      </c>
      <c r="P2653" s="4" t="s">
        <v>4573</v>
      </c>
      <c r="Q2653" s="4" t="s">
        <v>172</v>
      </c>
      <c r="R2653" s="4" t="s">
        <v>4574</v>
      </c>
      <c r="S2653" s="4" t="s">
        <v>173</v>
      </c>
      <c r="U2653" s="40" t="s">
        <v>54</v>
      </c>
      <c r="V2653" s="41" t="s">
        <v>5412</v>
      </c>
      <c r="W2653" s="41" t="s">
        <v>56</v>
      </c>
      <c r="X2653" s="41" t="s">
        <v>4571</v>
      </c>
      <c r="Y2653" s="41" t="s">
        <v>258</v>
      </c>
      <c r="Z2653" s="41" t="s">
        <v>4572</v>
      </c>
      <c r="AA2653" s="41" t="s">
        <v>258</v>
      </c>
      <c r="AB2653" s="41" t="s">
        <v>4573</v>
      </c>
      <c r="AC2653" s="41" t="s">
        <v>172</v>
      </c>
      <c r="AD2653" s="41" t="s">
        <v>4574</v>
      </c>
      <c r="AE2653" s="41" t="s">
        <v>173</v>
      </c>
    </row>
    <row r="2654" spans="1:31">
      <c r="A2654" s="4">
        <v>102650</v>
      </c>
      <c r="C2654" s="43" t="s">
        <v>5413</v>
      </c>
      <c r="D2654" s="40" t="s">
        <v>54</v>
      </c>
      <c r="J2654" s="4" t="s">
        <v>5414</v>
      </c>
      <c r="K2654" s="4" t="s">
        <v>56</v>
      </c>
      <c r="L2654" s="4" t="s">
        <v>4571</v>
      </c>
      <c r="M2654" s="4" t="s">
        <v>258</v>
      </c>
      <c r="N2654" s="4" t="s">
        <v>4572</v>
      </c>
      <c r="O2654" s="4" t="s">
        <v>258</v>
      </c>
      <c r="P2654" s="4" t="s">
        <v>4573</v>
      </c>
      <c r="Q2654" s="4" t="s">
        <v>172</v>
      </c>
      <c r="R2654" s="4" t="s">
        <v>4574</v>
      </c>
      <c r="S2654" s="4" t="s">
        <v>173</v>
      </c>
      <c r="U2654" s="40" t="s">
        <v>54</v>
      </c>
      <c r="V2654" s="41" t="s">
        <v>5414</v>
      </c>
      <c r="W2654" s="41" t="s">
        <v>56</v>
      </c>
      <c r="X2654" s="41" t="s">
        <v>4571</v>
      </c>
      <c r="Y2654" s="41" t="s">
        <v>258</v>
      </c>
      <c r="Z2654" s="41" t="s">
        <v>4572</v>
      </c>
      <c r="AA2654" s="41" t="s">
        <v>258</v>
      </c>
      <c r="AB2654" s="41" t="s">
        <v>4573</v>
      </c>
      <c r="AC2654" s="41" t="s">
        <v>172</v>
      </c>
      <c r="AD2654" s="41" t="s">
        <v>4574</v>
      </c>
      <c r="AE2654" s="41" t="s">
        <v>173</v>
      </c>
    </row>
    <row r="2655" spans="1:31">
      <c r="A2655" s="4">
        <v>102651</v>
      </c>
      <c r="C2655" s="43" t="s">
        <v>5415</v>
      </c>
      <c r="D2655" s="40" t="s">
        <v>54</v>
      </c>
      <c r="J2655" s="4" t="s">
        <v>5416</v>
      </c>
      <c r="K2655" s="4" t="s">
        <v>56</v>
      </c>
      <c r="L2655" s="4" t="s">
        <v>4571</v>
      </c>
      <c r="M2655" s="4" t="s">
        <v>258</v>
      </c>
      <c r="N2655" s="4" t="s">
        <v>4572</v>
      </c>
      <c r="O2655" s="4" t="s">
        <v>258</v>
      </c>
      <c r="P2655" s="4" t="s">
        <v>4573</v>
      </c>
      <c r="Q2655" s="4" t="s">
        <v>172</v>
      </c>
      <c r="R2655" s="4" t="s">
        <v>4574</v>
      </c>
      <c r="S2655" s="4" t="s">
        <v>173</v>
      </c>
      <c r="U2655" s="40" t="s">
        <v>54</v>
      </c>
      <c r="V2655" s="41" t="s">
        <v>5416</v>
      </c>
      <c r="W2655" s="41" t="s">
        <v>56</v>
      </c>
      <c r="X2655" s="41" t="s">
        <v>4571</v>
      </c>
      <c r="Y2655" s="41" t="s">
        <v>258</v>
      </c>
      <c r="Z2655" s="41" t="s">
        <v>4572</v>
      </c>
      <c r="AA2655" s="41" t="s">
        <v>258</v>
      </c>
      <c r="AB2655" s="41" t="s">
        <v>4573</v>
      </c>
      <c r="AC2655" s="41" t="s">
        <v>172</v>
      </c>
      <c r="AD2655" s="41" t="s">
        <v>4574</v>
      </c>
      <c r="AE2655" s="41" t="s">
        <v>173</v>
      </c>
    </row>
    <row r="2656" spans="1:31">
      <c r="A2656" s="4">
        <v>102652</v>
      </c>
      <c r="C2656" s="43" t="s">
        <v>5417</v>
      </c>
      <c r="D2656" s="40" t="s">
        <v>54</v>
      </c>
      <c r="J2656" s="4" t="s">
        <v>5418</v>
      </c>
      <c r="K2656" s="4" t="s">
        <v>56</v>
      </c>
      <c r="L2656" s="4" t="s">
        <v>4571</v>
      </c>
      <c r="M2656" s="4" t="s">
        <v>258</v>
      </c>
      <c r="N2656" s="4" t="s">
        <v>4572</v>
      </c>
      <c r="O2656" s="4" t="s">
        <v>258</v>
      </c>
      <c r="P2656" s="4" t="s">
        <v>4573</v>
      </c>
      <c r="Q2656" s="4" t="s">
        <v>172</v>
      </c>
      <c r="R2656" s="4" t="s">
        <v>4574</v>
      </c>
      <c r="S2656" s="4" t="s">
        <v>173</v>
      </c>
      <c r="U2656" s="40" t="s">
        <v>54</v>
      </c>
      <c r="V2656" s="41" t="s">
        <v>5418</v>
      </c>
      <c r="W2656" s="41" t="s">
        <v>56</v>
      </c>
      <c r="X2656" s="41" t="s">
        <v>4571</v>
      </c>
      <c r="Y2656" s="41" t="s">
        <v>258</v>
      </c>
      <c r="Z2656" s="41" t="s">
        <v>4572</v>
      </c>
      <c r="AA2656" s="41" t="s">
        <v>258</v>
      </c>
      <c r="AB2656" s="41" t="s">
        <v>4573</v>
      </c>
      <c r="AC2656" s="41" t="s">
        <v>172</v>
      </c>
      <c r="AD2656" s="41" t="s">
        <v>4574</v>
      </c>
      <c r="AE2656" s="41" t="s">
        <v>173</v>
      </c>
    </row>
    <row r="2657" spans="1:31">
      <c r="A2657" s="4">
        <v>102653</v>
      </c>
      <c r="C2657" s="43" t="s">
        <v>5419</v>
      </c>
      <c r="D2657" s="40" t="s">
        <v>54</v>
      </c>
      <c r="J2657" s="4" t="s">
        <v>5420</v>
      </c>
      <c r="K2657" s="4" t="s">
        <v>56</v>
      </c>
      <c r="L2657" s="4" t="s">
        <v>4571</v>
      </c>
      <c r="M2657" s="4" t="s">
        <v>258</v>
      </c>
      <c r="N2657" s="4" t="s">
        <v>4572</v>
      </c>
      <c r="O2657" s="4" t="s">
        <v>258</v>
      </c>
      <c r="P2657" s="4" t="s">
        <v>4573</v>
      </c>
      <c r="Q2657" s="4" t="s">
        <v>172</v>
      </c>
      <c r="R2657" s="4" t="s">
        <v>4574</v>
      </c>
      <c r="S2657" s="4" t="s">
        <v>173</v>
      </c>
      <c r="U2657" s="40" t="s">
        <v>54</v>
      </c>
      <c r="V2657" s="41" t="s">
        <v>5420</v>
      </c>
      <c r="W2657" s="41" t="s">
        <v>56</v>
      </c>
      <c r="X2657" s="41" t="s">
        <v>4571</v>
      </c>
      <c r="Y2657" s="41" t="s">
        <v>258</v>
      </c>
      <c r="Z2657" s="41" t="s">
        <v>4572</v>
      </c>
      <c r="AA2657" s="41" t="s">
        <v>258</v>
      </c>
      <c r="AB2657" s="41" t="s">
        <v>4573</v>
      </c>
      <c r="AC2657" s="41" t="s">
        <v>172</v>
      </c>
      <c r="AD2657" s="41" t="s">
        <v>4574</v>
      </c>
      <c r="AE2657" s="41" t="s">
        <v>173</v>
      </c>
    </row>
    <row r="2658" spans="1:31">
      <c r="A2658" s="4">
        <v>102654</v>
      </c>
      <c r="C2658" s="43" t="s">
        <v>5421</v>
      </c>
      <c r="D2658" s="40" t="s">
        <v>54</v>
      </c>
      <c r="J2658" s="4" t="s">
        <v>5422</v>
      </c>
      <c r="K2658" s="4" t="s">
        <v>56</v>
      </c>
      <c r="L2658" s="4" t="s">
        <v>4571</v>
      </c>
      <c r="M2658" s="4" t="s">
        <v>258</v>
      </c>
      <c r="N2658" s="4" t="s">
        <v>4572</v>
      </c>
      <c r="O2658" s="4" t="s">
        <v>258</v>
      </c>
      <c r="P2658" s="4" t="s">
        <v>4573</v>
      </c>
      <c r="Q2658" s="4" t="s">
        <v>172</v>
      </c>
      <c r="R2658" s="4" t="s">
        <v>4574</v>
      </c>
      <c r="S2658" s="4" t="s">
        <v>173</v>
      </c>
      <c r="U2658" s="40" t="s">
        <v>54</v>
      </c>
      <c r="V2658" s="41" t="s">
        <v>5422</v>
      </c>
      <c r="W2658" s="41" t="s">
        <v>56</v>
      </c>
      <c r="X2658" s="41" t="s">
        <v>4571</v>
      </c>
      <c r="Y2658" s="41" t="s">
        <v>258</v>
      </c>
      <c r="Z2658" s="41" t="s">
        <v>4572</v>
      </c>
      <c r="AA2658" s="41" t="s">
        <v>258</v>
      </c>
      <c r="AB2658" s="41" t="s">
        <v>4573</v>
      </c>
      <c r="AC2658" s="41" t="s">
        <v>172</v>
      </c>
      <c r="AD2658" s="41" t="s">
        <v>4574</v>
      </c>
      <c r="AE2658" s="41" t="s">
        <v>173</v>
      </c>
    </row>
    <row r="2659" spans="1:31">
      <c r="A2659" s="4">
        <v>102655</v>
      </c>
      <c r="C2659" s="43" t="s">
        <v>5423</v>
      </c>
      <c r="D2659" s="40" t="s">
        <v>54</v>
      </c>
      <c r="J2659" s="4" t="s">
        <v>5424</v>
      </c>
      <c r="K2659" s="4" t="s">
        <v>56</v>
      </c>
      <c r="L2659" s="4" t="s">
        <v>4571</v>
      </c>
      <c r="M2659" s="4" t="s">
        <v>258</v>
      </c>
      <c r="N2659" s="4" t="s">
        <v>4572</v>
      </c>
      <c r="O2659" s="4" t="s">
        <v>258</v>
      </c>
      <c r="P2659" s="4" t="s">
        <v>4573</v>
      </c>
      <c r="Q2659" s="4" t="s">
        <v>172</v>
      </c>
      <c r="R2659" s="4" t="s">
        <v>4574</v>
      </c>
      <c r="S2659" s="4" t="s">
        <v>173</v>
      </c>
      <c r="U2659" s="40" t="s">
        <v>54</v>
      </c>
      <c r="V2659" s="41" t="s">
        <v>5424</v>
      </c>
      <c r="W2659" s="41" t="s">
        <v>56</v>
      </c>
      <c r="X2659" s="41" t="s">
        <v>4571</v>
      </c>
      <c r="Y2659" s="41" t="s">
        <v>258</v>
      </c>
      <c r="Z2659" s="41" t="s">
        <v>4572</v>
      </c>
      <c r="AA2659" s="41" t="s">
        <v>258</v>
      </c>
      <c r="AB2659" s="41" t="s">
        <v>4573</v>
      </c>
      <c r="AC2659" s="41" t="s">
        <v>172</v>
      </c>
      <c r="AD2659" s="41" t="s">
        <v>4574</v>
      </c>
      <c r="AE2659" s="41" t="s">
        <v>173</v>
      </c>
    </row>
    <row r="2660" spans="1:31">
      <c r="A2660" s="4">
        <v>102656</v>
      </c>
      <c r="C2660" s="43" t="s">
        <v>5425</v>
      </c>
      <c r="D2660" s="40" t="s">
        <v>54</v>
      </c>
      <c r="J2660" s="4" t="s">
        <v>5426</v>
      </c>
      <c r="K2660" s="4" t="s">
        <v>56</v>
      </c>
      <c r="L2660" s="4" t="s">
        <v>4571</v>
      </c>
      <c r="M2660" s="4" t="s">
        <v>258</v>
      </c>
      <c r="N2660" s="4" t="s">
        <v>4572</v>
      </c>
      <c r="O2660" s="4" t="s">
        <v>258</v>
      </c>
      <c r="P2660" s="4" t="s">
        <v>4573</v>
      </c>
      <c r="Q2660" s="4" t="s">
        <v>172</v>
      </c>
      <c r="R2660" s="4" t="s">
        <v>4574</v>
      </c>
      <c r="S2660" s="4" t="s">
        <v>173</v>
      </c>
      <c r="U2660" s="40" t="s">
        <v>54</v>
      </c>
      <c r="V2660" s="41" t="s">
        <v>5426</v>
      </c>
      <c r="W2660" s="41" t="s">
        <v>56</v>
      </c>
      <c r="X2660" s="41" t="s">
        <v>4571</v>
      </c>
      <c r="Y2660" s="41" t="s">
        <v>258</v>
      </c>
      <c r="Z2660" s="41" t="s">
        <v>4572</v>
      </c>
      <c r="AA2660" s="41" t="s">
        <v>258</v>
      </c>
      <c r="AB2660" s="41" t="s">
        <v>4573</v>
      </c>
      <c r="AC2660" s="41" t="s">
        <v>172</v>
      </c>
      <c r="AD2660" s="41" t="s">
        <v>4574</v>
      </c>
      <c r="AE2660" s="41" t="s">
        <v>173</v>
      </c>
    </row>
    <row r="2661" spans="1:31">
      <c r="A2661" s="4">
        <v>102657</v>
      </c>
      <c r="C2661" s="43" t="s">
        <v>5427</v>
      </c>
      <c r="D2661" s="40" t="s">
        <v>54</v>
      </c>
      <c r="J2661" s="4" t="s">
        <v>5428</v>
      </c>
      <c r="K2661" s="4" t="s">
        <v>56</v>
      </c>
      <c r="L2661" s="4" t="s">
        <v>4571</v>
      </c>
      <c r="M2661" s="4" t="s">
        <v>258</v>
      </c>
      <c r="N2661" s="4" t="s">
        <v>4572</v>
      </c>
      <c r="O2661" s="4" t="s">
        <v>258</v>
      </c>
      <c r="P2661" s="4" t="s">
        <v>4573</v>
      </c>
      <c r="Q2661" s="4" t="s">
        <v>172</v>
      </c>
      <c r="R2661" s="4" t="s">
        <v>4574</v>
      </c>
      <c r="S2661" s="4" t="s">
        <v>173</v>
      </c>
      <c r="U2661" s="40" t="s">
        <v>54</v>
      </c>
      <c r="V2661" s="41" t="s">
        <v>5428</v>
      </c>
      <c r="W2661" s="41" t="s">
        <v>56</v>
      </c>
      <c r="X2661" s="41" t="s">
        <v>4571</v>
      </c>
      <c r="Y2661" s="41" t="s">
        <v>258</v>
      </c>
      <c r="Z2661" s="41" t="s">
        <v>4572</v>
      </c>
      <c r="AA2661" s="41" t="s">
        <v>258</v>
      </c>
      <c r="AB2661" s="41" t="s">
        <v>4573</v>
      </c>
      <c r="AC2661" s="41" t="s">
        <v>172</v>
      </c>
      <c r="AD2661" s="41" t="s">
        <v>4574</v>
      </c>
      <c r="AE2661" s="41" t="s">
        <v>173</v>
      </c>
    </row>
    <row r="2662" spans="1:31">
      <c r="A2662" s="4">
        <v>102658</v>
      </c>
      <c r="C2662" s="43" t="s">
        <v>5429</v>
      </c>
      <c r="D2662" s="40" t="s">
        <v>54</v>
      </c>
      <c r="J2662" s="4" t="s">
        <v>5430</v>
      </c>
      <c r="K2662" s="4" t="s">
        <v>56</v>
      </c>
      <c r="L2662" s="4" t="s">
        <v>4571</v>
      </c>
      <c r="M2662" s="4" t="s">
        <v>258</v>
      </c>
      <c r="N2662" s="4" t="s">
        <v>4572</v>
      </c>
      <c r="O2662" s="4" t="s">
        <v>258</v>
      </c>
      <c r="P2662" s="4" t="s">
        <v>4573</v>
      </c>
      <c r="Q2662" s="4" t="s">
        <v>172</v>
      </c>
      <c r="R2662" s="4" t="s">
        <v>4574</v>
      </c>
      <c r="S2662" s="4" t="s">
        <v>173</v>
      </c>
      <c r="U2662" s="40" t="s">
        <v>54</v>
      </c>
      <c r="V2662" s="41" t="s">
        <v>5430</v>
      </c>
      <c r="W2662" s="41" t="s">
        <v>56</v>
      </c>
      <c r="X2662" s="41" t="s">
        <v>4571</v>
      </c>
      <c r="Y2662" s="41" t="s">
        <v>258</v>
      </c>
      <c r="Z2662" s="41" t="s">
        <v>4572</v>
      </c>
      <c r="AA2662" s="41" t="s">
        <v>258</v>
      </c>
      <c r="AB2662" s="41" t="s">
        <v>4573</v>
      </c>
      <c r="AC2662" s="41" t="s">
        <v>172</v>
      </c>
      <c r="AD2662" s="41" t="s">
        <v>4574</v>
      </c>
      <c r="AE2662" s="41" t="s">
        <v>173</v>
      </c>
    </row>
    <row r="2663" spans="1:31">
      <c r="A2663" s="4">
        <v>102659</v>
      </c>
      <c r="C2663" s="43" t="s">
        <v>5431</v>
      </c>
      <c r="D2663" s="40" t="s">
        <v>54</v>
      </c>
      <c r="J2663" s="4" t="s">
        <v>5432</v>
      </c>
      <c r="K2663" s="4" t="s">
        <v>56</v>
      </c>
      <c r="L2663" s="4" t="s">
        <v>4571</v>
      </c>
      <c r="M2663" s="4" t="s">
        <v>258</v>
      </c>
      <c r="N2663" s="4" t="s">
        <v>4572</v>
      </c>
      <c r="O2663" s="4" t="s">
        <v>258</v>
      </c>
      <c r="P2663" s="4" t="s">
        <v>4573</v>
      </c>
      <c r="Q2663" s="4" t="s">
        <v>172</v>
      </c>
      <c r="R2663" s="4" t="s">
        <v>4574</v>
      </c>
      <c r="S2663" s="4" t="s">
        <v>173</v>
      </c>
      <c r="U2663" s="40" t="s">
        <v>54</v>
      </c>
      <c r="V2663" s="41" t="s">
        <v>5432</v>
      </c>
      <c r="W2663" s="41" t="s">
        <v>56</v>
      </c>
      <c r="X2663" s="41" t="s">
        <v>4571</v>
      </c>
      <c r="Y2663" s="41" t="s">
        <v>258</v>
      </c>
      <c r="Z2663" s="41" t="s">
        <v>4572</v>
      </c>
      <c r="AA2663" s="41" t="s">
        <v>258</v>
      </c>
      <c r="AB2663" s="41" t="s">
        <v>4573</v>
      </c>
      <c r="AC2663" s="41" t="s">
        <v>172</v>
      </c>
      <c r="AD2663" s="41" t="s">
        <v>4574</v>
      </c>
      <c r="AE2663" s="41" t="s">
        <v>173</v>
      </c>
    </row>
    <row r="2664" spans="1:31">
      <c r="A2664" s="4">
        <v>102660</v>
      </c>
      <c r="C2664" s="43" t="s">
        <v>5433</v>
      </c>
      <c r="D2664" s="40" t="s">
        <v>54</v>
      </c>
      <c r="J2664" s="4" t="s">
        <v>5434</v>
      </c>
      <c r="K2664" s="4" t="s">
        <v>56</v>
      </c>
      <c r="L2664" s="4" t="s">
        <v>4571</v>
      </c>
      <c r="M2664" s="4" t="s">
        <v>258</v>
      </c>
      <c r="N2664" s="4" t="s">
        <v>4572</v>
      </c>
      <c r="O2664" s="4" t="s">
        <v>258</v>
      </c>
      <c r="P2664" s="4" t="s">
        <v>4573</v>
      </c>
      <c r="Q2664" s="4" t="s">
        <v>172</v>
      </c>
      <c r="R2664" s="4" t="s">
        <v>4574</v>
      </c>
      <c r="S2664" s="4" t="s">
        <v>173</v>
      </c>
      <c r="U2664" s="40" t="s">
        <v>54</v>
      </c>
      <c r="V2664" s="41" t="s">
        <v>5434</v>
      </c>
      <c r="W2664" s="41" t="s">
        <v>56</v>
      </c>
      <c r="X2664" s="41" t="s">
        <v>4571</v>
      </c>
      <c r="Y2664" s="41" t="s">
        <v>258</v>
      </c>
      <c r="Z2664" s="41" t="s">
        <v>4572</v>
      </c>
      <c r="AA2664" s="41" t="s">
        <v>258</v>
      </c>
      <c r="AB2664" s="41" t="s">
        <v>4573</v>
      </c>
      <c r="AC2664" s="41" t="s">
        <v>172</v>
      </c>
      <c r="AD2664" s="41" t="s">
        <v>4574</v>
      </c>
      <c r="AE2664" s="41" t="s">
        <v>173</v>
      </c>
    </row>
    <row r="2665" spans="1:31">
      <c r="A2665" s="4">
        <v>102661</v>
      </c>
      <c r="C2665" s="43" t="s">
        <v>5435</v>
      </c>
      <c r="D2665" s="40" t="s">
        <v>54</v>
      </c>
      <c r="J2665" s="4" t="s">
        <v>5436</v>
      </c>
      <c r="K2665" s="4" t="s">
        <v>56</v>
      </c>
      <c r="L2665" s="4" t="s">
        <v>4571</v>
      </c>
      <c r="M2665" s="4" t="s">
        <v>258</v>
      </c>
      <c r="N2665" s="4" t="s">
        <v>4572</v>
      </c>
      <c r="O2665" s="4" t="s">
        <v>258</v>
      </c>
      <c r="P2665" s="4" t="s">
        <v>4573</v>
      </c>
      <c r="Q2665" s="4" t="s">
        <v>172</v>
      </c>
      <c r="R2665" s="4" t="s">
        <v>4574</v>
      </c>
      <c r="S2665" s="4" t="s">
        <v>173</v>
      </c>
      <c r="U2665" s="40" t="s">
        <v>54</v>
      </c>
      <c r="V2665" s="41" t="s">
        <v>5436</v>
      </c>
      <c r="W2665" s="41" t="s">
        <v>56</v>
      </c>
      <c r="X2665" s="41" t="s">
        <v>4571</v>
      </c>
      <c r="Y2665" s="41" t="s">
        <v>258</v>
      </c>
      <c r="Z2665" s="41" t="s">
        <v>4572</v>
      </c>
      <c r="AA2665" s="41" t="s">
        <v>258</v>
      </c>
      <c r="AB2665" s="41" t="s">
        <v>4573</v>
      </c>
      <c r="AC2665" s="41" t="s">
        <v>172</v>
      </c>
      <c r="AD2665" s="41" t="s">
        <v>4574</v>
      </c>
      <c r="AE2665" s="41" t="s">
        <v>173</v>
      </c>
    </row>
    <row r="2666" spans="1:31">
      <c r="A2666" s="4">
        <v>102662</v>
      </c>
      <c r="C2666" s="43" t="s">
        <v>5437</v>
      </c>
      <c r="D2666" s="40" t="s">
        <v>54</v>
      </c>
      <c r="J2666" s="4" t="s">
        <v>5438</v>
      </c>
      <c r="K2666" s="4" t="s">
        <v>56</v>
      </c>
      <c r="L2666" s="4" t="s">
        <v>4571</v>
      </c>
      <c r="M2666" s="4" t="s">
        <v>258</v>
      </c>
      <c r="N2666" s="4" t="s">
        <v>4572</v>
      </c>
      <c r="O2666" s="4" t="s">
        <v>258</v>
      </c>
      <c r="P2666" s="4" t="s">
        <v>4573</v>
      </c>
      <c r="Q2666" s="4" t="s">
        <v>172</v>
      </c>
      <c r="R2666" s="4" t="s">
        <v>4574</v>
      </c>
      <c r="S2666" s="4" t="s">
        <v>173</v>
      </c>
      <c r="U2666" s="40" t="s">
        <v>54</v>
      </c>
      <c r="V2666" s="41" t="s">
        <v>5438</v>
      </c>
      <c r="W2666" s="41" t="s">
        <v>56</v>
      </c>
      <c r="X2666" s="41" t="s">
        <v>4571</v>
      </c>
      <c r="Y2666" s="41" t="s">
        <v>258</v>
      </c>
      <c r="Z2666" s="41" t="s">
        <v>4572</v>
      </c>
      <c r="AA2666" s="41" t="s">
        <v>258</v>
      </c>
      <c r="AB2666" s="41" t="s">
        <v>4573</v>
      </c>
      <c r="AC2666" s="41" t="s">
        <v>172</v>
      </c>
      <c r="AD2666" s="41" t="s">
        <v>4574</v>
      </c>
      <c r="AE2666" s="41" t="s">
        <v>173</v>
      </c>
    </row>
    <row r="2667" spans="1:31">
      <c r="A2667" s="4">
        <v>102663</v>
      </c>
      <c r="C2667" s="43" t="s">
        <v>5439</v>
      </c>
      <c r="D2667" s="40" t="s">
        <v>54</v>
      </c>
      <c r="J2667" s="4" t="s">
        <v>5440</v>
      </c>
      <c r="K2667" s="4" t="s">
        <v>56</v>
      </c>
      <c r="L2667" s="4" t="s">
        <v>4571</v>
      </c>
      <c r="M2667" s="4" t="s">
        <v>258</v>
      </c>
      <c r="N2667" s="4" t="s">
        <v>4572</v>
      </c>
      <c r="O2667" s="4" t="s">
        <v>258</v>
      </c>
      <c r="P2667" s="4" t="s">
        <v>4573</v>
      </c>
      <c r="Q2667" s="4" t="s">
        <v>172</v>
      </c>
      <c r="R2667" s="4" t="s">
        <v>4574</v>
      </c>
      <c r="S2667" s="4" t="s">
        <v>173</v>
      </c>
      <c r="U2667" s="40" t="s">
        <v>54</v>
      </c>
      <c r="V2667" s="41" t="s">
        <v>5440</v>
      </c>
      <c r="W2667" s="41" t="s">
        <v>56</v>
      </c>
      <c r="X2667" s="41" t="s">
        <v>4571</v>
      </c>
      <c r="Y2667" s="41" t="s">
        <v>258</v>
      </c>
      <c r="Z2667" s="41" t="s">
        <v>4572</v>
      </c>
      <c r="AA2667" s="41" t="s">
        <v>258</v>
      </c>
      <c r="AB2667" s="41" t="s">
        <v>4573</v>
      </c>
      <c r="AC2667" s="41" t="s">
        <v>172</v>
      </c>
      <c r="AD2667" s="41" t="s">
        <v>4574</v>
      </c>
      <c r="AE2667" s="41" t="s">
        <v>173</v>
      </c>
    </row>
    <row r="2668" spans="1:31">
      <c r="A2668" s="4">
        <v>102664</v>
      </c>
      <c r="C2668" s="43" t="s">
        <v>5441</v>
      </c>
      <c r="D2668" s="40" t="s">
        <v>54</v>
      </c>
      <c r="J2668" s="4" t="s">
        <v>5442</v>
      </c>
      <c r="K2668" s="4" t="s">
        <v>56</v>
      </c>
      <c r="L2668" s="4" t="s">
        <v>4571</v>
      </c>
      <c r="M2668" s="4" t="s">
        <v>258</v>
      </c>
      <c r="N2668" s="4" t="s">
        <v>4572</v>
      </c>
      <c r="O2668" s="4" t="s">
        <v>258</v>
      </c>
      <c r="P2668" s="4" t="s">
        <v>4573</v>
      </c>
      <c r="Q2668" s="4" t="s">
        <v>172</v>
      </c>
      <c r="R2668" s="4" t="s">
        <v>4574</v>
      </c>
      <c r="S2668" s="4" t="s">
        <v>173</v>
      </c>
      <c r="U2668" s="40" t="s">
        <v>54</v>
      </c>
      <c r="V2668" s="41" t="s">
        <v>5442</v>
      </c>
      <c r="W2668" s="41" t="s">
        <v>56</v>
      </c>
      <c r="X2668" s="41" t="s">
        <v>4571</v>
      </c>
      <c r="Y2668" s="41" t="s">
        <v>258</v>
      </c>
      <c r="Z2668" s="41" t="s">
        <v>4572</v>
      </c>
      <c r="AA2668" s="41" t="s">
        <v>258</v>
      </c>
      <c r="AB2668" s="41" t="s">
        <v>4573</v>
      </c>
      <c r="AC2668" s="41" t="s">
        <v>172</v>
      </c>
      <c r="AD2668" s="41" t="s">
        <v>4574</v>
      </c>
      <c r="AE2668" s="41" t="s">
        <v>173</v>
      </c>
    </row>
    <row r="2669" spans="1:31">
      <c r="A2669" s="4">
        <v>102665</v>
      </c>
      <c r="C2669" s="43" t="s">
        <v>5443</v>
      </c>
      <c r="D2669" s="40" t="s">
        <v>54</v>
      </c>
      <c r="J2669" s="4" t="s">
        <v>5444</v>
      </c>
      <c r="K2669" s="4" t="s">
        <v>56</v>
      </c>
      <c r="L2669" s="4" t="s">
        <v>4571</v>
      </c>
      <c r="M2669" s="4" t="s">
        <v>258</v>
      </c>
      <c r="N2669" s="4" t="s">
        <v>4572</v>
      </c>
      <c r="O2669" s="4" t="s">
        <v>258</v>
      </c>
      <c r="P2669" s="4" t="s">
        <v>4573</v>
      </c>
      <c r="Q2669" s="4" t="s">
        <v>172</v>
      </c>
      <c r="R2669" s="4" t="s">
        <v>4574</v>
      </c>
      <c r="S2669" s="4" t="s">
        <v>173</v>
      </c>
      <c r="U2669" s="40" t="s">
        <v>54</v>
      </c>
      <c r="V2669" s="41" t="s">
        <v>5444</v>
      </c>
      <c r="W2669" s="41" t="s">
        <v>56</v>
      </c>
      <c r="X2669" s="41" t="s">
        <v>4571</v>
      </c>
      <c r="Y2669" s="41" t="s">
        <v>258</v>
      </c>
      <c r="Z2669" s="41" t="s">
        <v>4572</v>
      </c>
      <c r="AA2669" s="41" t="s">
        <v>258</v>
      </c>
      <c r="AB2669" s="41" t="s">
        <v>4573</v>
      </c>
      <c r="AC2669" s="41" t="s">
        <v>172</v>
      </c>
      <c r="AD2669" s="41" t="s">
        <v>4574</v>
      </c>
      <c r="AE2669" s="41" t="s">
        <v>173</v>
      </c>
    </row>
    <row r="2670" spans="1:31">
      <c r="A2670" s="4">
        <v>102666</v>
      </c>
      <c r="C2670" s="43" t="s">
        <v>5445</v>
      </c>
      <c r="D2670" s="40" t="s">
        <v>54</v>
      </c>
      <c r="J2670" s="4" t="s">
        <v>5446</v>
      </c>
      <c r="K2670" s="4" t="s">
        <v>56</v>
      </c>
      <c r="L2670" s="4" t="s">
        <v>4571</v>
      </c>
      <c r="M2670" s="4" t="s">
        <v>258</v>
      </c>
      <c r="N2670" s="4" t="s">
        <v>4572</v>
      </c>
      <c r="O2670" s="4" t="s">
        <v>258</v>
      </c>
      <c r="P2670" s="4" t="s">
        <v>4573</v>
      </c>
      <c r="Q2670" s="4" t="s">
        <v>172</v>
      </c>
      <c r="R2670" s="4" t="s">
        <v>4574</v>
      </c>
      <c r="S2670" s="4" t="s">
        <v>173</v>
      </c>
      <c r="U2670" s="40" t="s">
        <v>54</v>
      </c>
      <c r="V2670" s="41" t="s">
        <v>5446</v>
      </c>
      <c r="W2670" s="41" t="s">
        <v>56</v>
      </c>
      <c r="X2670" s="41" t="s">
        <v>4571</v>
      </c>
      <c r="Y2670" s="41" t="s">
        <v>258</v>
      </c>
      <c r="Z2670" s="41" t="s">
        <v>4572</v>
      </c>
      <c r="AA2670" s="41" t="s">
        <v>258</v>
      </c>
      <c r="AB2670" s="41" t="s">
        <v>4573</v>
      </c>
      <c r="AC2670" s="41" t="s">
        <v>172</v>
      </c>
      <c r="AD2670" s="41" t="s">
        <v>4574</v>
      </c>
      <c r="AE2670" s="41" t="s">
        <v>173</v>
      </c>
    </row>
    <row r="2671" spans="1:31">
      <c r="A2671" s="4">
        <v>102667</v>
      </c>
      <c r="C2671" s="43" t="s">
        <v>5447</v>
      </c>
      <c r="D2671" s="40" t="s">
        <v>54</v>
      </c>
      <c r="J2671" s="4" t="s">
        <v>5448</v>
      </c>
      <c r="K2671" s="4" t="s">
        <v>56</v>
      </c>
      <c r="L2671" s="4" t="s">
        <v>4571</v>
      </c>
      <c r="M2671" s="4" t="s">
        <v>258</v>
      </c>
      <c r="N2671" s="4" t="s">
        <v>4572</v>
      </c>
      <c r="O2671" s="4" t="s">
        <v>258</v>
      </c>
      <c r="P2671" s="4" t="s">
        <v>4573</v>
      </c>
      <c r="Q2671" s="4" t="s">
        <v>172</v>
      </c>
      <c r="R2671" s="4" t="s">
        <v>4574</v>
      </c>
      <c r="S2671" s="4" t="s">
        <v>173</v>
      </c>
      <c r="U2671" s="40" t="s">
        <v>54</v>
      </c>
      <c r="V2671" s="41" t="s">
        <v>5448</v>
      </c>
      <c r="W2671" s="41" t="s">
        <v>56</v>
      </c>
      <c r="X2671" s="41" t="s">
        <v>4571</v>
      </c>
      <c r="Y2671" s="41" t="s">
        <v>258</v>
      </c>
      <c r="Z2671" s="41" t="s">
        <v>4572</v>
      </c>
      <c r="AA2671" s="41" t="s">
        <v>258</v>
      </c>
      <c r="AB2671" s="41" t="s">
        <v>4573</v>
      </c>
      <c r="AC2671" s="41" t="s">
        <v>172</v>
      </c>
      <c r="AD2671" s="41" t="s">
        <v>4574</v>
      </c>
      <c r="AE2671" s="41" t="s">
        <v>173</v>
      </c>
    </row>
    <row r="2672" spans="1:31">
      <c r="A2672" s="4">
        <v>102668</v>
      </c>
      <c r="C2672" s="43" t="s">
        <v>5449</v>
      </c>
      <c r="D2672" s="40" t="s">
        <v>54</v>
      </c>
      <c r="J2672" s="4" t="s">
        <v>5450</v>
      </c>
      <c r="K2672" s="4" t="s">
        <v>56</v>
      </c>
      <c r="L2672" s="4" t="s">
        <v>4571</v>
      </c>
      <c r="M2672" s="4" t="s">
        <v>258</v>
      </c>
      <c r="N2672" s="4" t="s">
        <v>4572</v>
      </c>
      <c r="O2672" s="4" t="s">
        <v>258</v>
      </c>
      <c r="P2672" s="4" t="s">
        <v>4573</v>
      </c>
      <c r="Q2672" s="4" t="s">
        <v>172</v>
      </c>
      <c r="R2672" s="4" t="s">
        <v>4574</v>
      </c>
      <c r="S2672" s="4" t="s">
        <v>173</v>
      </c>
      <c r="U2672" s="40" t="s">
        <v>54</v>
      </c>
      <c r="V2672" s="41" t="s">
        <v>5450</v>
      </c>
      <c r="W2672" s="41" t="s">
        <v>56</v>
      </c>
      <c r="X2672" s="41" t="s">
        <v>4571</v>
      </c>
      <c r="Y2672" s="41" t="s">
        <v>258</v>
      </c>
      <c r="Z2672" s="41" t="s">
        <v>4572</v>
      </c>
      <c r="AA2672" s="41" t="s">
        <v>258</v>
      </c>
      <c r="AB2672" s="41" t="s">
        <v>4573</v>
      </c>
      <c r="AC2672" s="41" t="s">
        <v>172</v>
      </c>
      <c r="AD2672" s="41" t="s">
        <v>4574</v>
      </c>
      <c r="AE2672" s="41" t="s">
        <v>173</v>
      </c>
    </row>
    <row r="2673" spans="1:31">
      <c r="A2673" s="4">
        <v>102669</v>
      </c>
      <c r="C2673" s="43" t="s">
        <v>5451</v>
      </c>
      <c r="D2673" s="40" t="s">
        <v>54</v>
      </c>
      <c r="J2673" s="4" t="s">
        <v>5452</v>
      </c>
      <c r="K2673" s="4" t="s">
        <v>56</v>
      </c>
      <c r="L2673" s="4" t="s">
        <v>4571</v>
      </c>
      <c r="M2673" s="4" t="s">
        <v>258</v>
      </c>
      <c r="N2673" s="4" t="s">
        <v>4572</v>
      </c>
      <c r="O2673" s="4" t="s">
        <v>258</v>
      </c>
      <c r="P2673" s="4" t="s">
        <v>4573</v>
      </c>
      <c r="Q2673" s="4" t="s">
        <v>172</v>
      </c>
      <c r="R2673" s="4" t="s">
        <v>4574</v>
      </c>
      <c r="S2673" s="4" t="s">
        <v>173</v>
      </c>
      <c r="U2673" s="40" t="s">
        <v>54</v>
      </c>
      <c r="V2673" s="41" t="s">
        <v>5452</v>
      </c>
      <c r="W2673" s="41" t="s">
        <v>56</v>
      </c>
      <c r="X2673" s="41" t="s">
        <v>4571</v>
      </c>
      <c r="Y2673" s="41" t="s">
        <v>258</v>
      </c>
      <c r="Z2673" s="41" t="s">
        <v>4572</v>
      </c>
      <c r="AA2673" s="41" t="s">
        <v>258</v>
      </c>
      <c r="AB2673" s="41" t="s">
        <v>4573</v>
      </c>
      <c r="AC2673" s="41" t="s">
        <v>172</v>
      </c>
      <c r="AD2673" s="41" t="s">
        <v>4574</v>
      </c>
      <c r="AE2673" s="41" t="s">
        <v>173</v>
      </c>
    </row>
    <row r="2674" spans="1:31">
      <c r="A2674" s="4">
        <v>102670</v>
      </c>
      <c r="C2674" s="43" t="s">
        <v>5453</v>
      </c>
      <c r="D2674" s="40" t="s">
        <v>54</v>
      </c>
      <c r="J2674" s="4" t="s">
        <v>5454</v>
      </c>
      <c r="K2674" s="4" t="s">
        <v>56</v>
      </c>
      <c r="L2674" s="4" t="s">
        <v>4571</v>
      </c>
      <c r="M2674" s="4" t="s">
        <v>258</v>
      </c>
      <c r="N2674" s="4" t="s">
        <v>4572</v>
      </c>
      <c r="O2674" s="4" t="s">
        <v>258</v>
      </c>
      <c r="P2674" s="4" t="s">
        <v>4573</v>
      </c>
      <c r="Q2674" s="4" t="s">
        <v>172</v>
      </c>
      <c r="R2674" s="4" t="s">
        <v>4574</v>
      </c>
      <c r="S2674" s="4" t="s">
        <v>173</v>
      </c>
      <c r="U2674" s="40" t="s">
        <v>54</v>
      </c>
      <c r="V2674" s="41" t="s">
        <v>5454</v>
      </c>
      <c r="W2674" s="41" t="s">
        <v>56</v>
      </c>
      <c r="X2674" s="41" t="s">
        <v>4571</v>
      </c>
      <c r="Y2674" s="41" t="s">
        <v>258</v>
      </c>
      <c r="Z2674" s="41" t="s">
        <v>4572</v>
      </c>
      <c r="AA2674" s="41" t="s">
        <v>258</v>
      </c>
      <c r="AB2674" s="41" t="s">
        <v>4573</v>
      </c>
      <c r="AC2674" s="41" t="s">
        <v>172</v>
      </c>
      <c r="AD2674" s="41" t="s">
        <v>4574</v>
      </c>
      <c r="AE2674" s="41" t="s">
        <v>173</v>
      </c>
    </row>
    <row r="2675" spans="1:31">
      <c r="A2675" s="4">
        <v>102671</v>
      </c>
      <c r="C2675" s="43" t="s">
        <v>5455</v>
      </c>
      <c r="D2675" s="40" t="s">
        <v>54</v>
      </c>
      <c r="J2675" s="4" t="s">
        <v>5456</v>
      </c>
      <c r="K2675" s="4" t="s">
        <v>56</v>
      </c>
      <c r="L2675" s="4" t="s">
        <v>4571</v>
      </c>
      <c r="M2675" s="4" t="s">
        <v>258</v>
      </c>
      <c r="N2675" s="4" t="s">
        <v>4572</v>
      </c>
      <c r="O2675" s="4" t="s">
        <v>258</v>
      </c>
      <c r="P2675" s="4" t="s">
        <v>4573</v>
      </c>
      <c r="Q2675" s="4" t="s">
        <v>172</v>
      </c>
      <c r="R2675" s="4" t="s">
        <v>4574</v>
      </c>
      <c r="S2675" s="4" t="s">
        <v>173</v>
      </c>
      <c r="U2675" s="40" t="s">
        <v>54</v>
      </c>
      <c r="V2675" s="41" t="s">
        <v>5456</v>
      </c>
      <c r="W2675" s="41" t="s">
        <v>56</v>
      </c>
      <c r="X2675" s="41" t="s">
        <v>4571</v>
      </c>
      <c r="Y2675" s="41" t="s">
        <v>258</v>
      </c>
      <c r="Z2675" s="41" t="s">
        <v>4572</v>
      </c>
      <c r="AA2675" s="41" t="s">
        <v>258</v>
      </c>
      <c r="AB2675" s="41" t="s">
        <v>4573</v>
      </c>
      <c r="AC2675" s="41" t="s">
        <v>172</v>
      </c>
      <c r="AD2675" s="41" t="s">
        <v>4574</v>
      </c>
      <c r="AE2675" s="41" t="s">
        <v>173</v>
      </c>
    </row>
    <row r="2676" spans="1:31">
      <c r="A2676" s="4">
        <v>102672</v>
      </c>
      <c r="C2676" s="43" t="s">
        <v>5457</v>
      </c>
      <c r="D2676" s="40" t="s">
        <v>54</v>
      </c>
      <c r="J2676" s="4" t="s">
        <v>5458</v>
      </c>
      <c r="K2676" s="4" t="s">
        <v>56</v>
      </c>
      <c r="L2676" s="4" t="s">
        <v>4571</v>
      </c>
      <c r="M2676" s="4" t="s">
        <v>258</v>
      </c>
      <c r="N2676" s="4" t="s">
        <v>4572</v>
      </c>
      <c r="O2676" s="4" t="s">
        <v>258</v>
      </c>
      <c r="P2676" s="4" t="s">
        <v>4573</v>
      </c>
      <c r="Q2676" s="4" t="s">
        <v>172</v>
      </c>
      <c r="R2676" s="4" t="s">
        <v>4574</v>
      </c>
      <c r="S2676" s="4" t="s">
        <v>173</v>
      </c>
      <c r="U2676" s="40" t="s">
        <v>54</v>
      </c>
      <c r="V2676" s="41" t="s">
        <v>5458</v>
      </c>
      <c r="W2676" s="41" t="s">
        <v>56</v>
      </c>
      <c r="X2676" s="41" t="s">
        <v>4571</v>
      </c>
      <c r="Y2676" s="41" t="s">
        <v>258</v>
      </c>
      <c r="Z2676" s="41" t="s">
        <v>4572</v>
      </c>
      <c r="AA2676" s="41" t="s">
        <v>258</v>
      </c>
      <c r="AB2676" s="41" t="s">
        <v>4573</v>
      </c>
      <c r="AC2676" s="41" t="s">
        <v>172</v>
      </c>
      <c r="AD2676" s="41" t="s">
        <v>4574</v>
      </c>
      <c r="AE2676" s="41" t="s">
        <v>173</v>
      </c>
    </row>
    <row r="2677" spans="1:31">
      <c r="A2677" s="4">
        <v>102673</v>
      </c>
      <c r="C2677" s="43" t="s">
        <v>5459</v>
      </c>
      <c r="D2677" s="40" t="s">
        <v>54</v>
      </c>
      <c r="J2677" s="4" t="s">
        <v>5460</v>
      </c>
      <c r="K2677" s="4" t="s">
        <v>56</v>
      </c>
      <c r="L2677" s="4" t="s">
        <v>4571</v>
      </c>
      <c r="M2677" s="4" t="s">
        <v>258</v>
      </c>
      <c r="N2677" s="4" t="s">
        <v>4572</v>
      </c>
      <c r="O2677" s="4" t="s">
        <v>258</v>
      </c>
      <c r="P2677" s="4" t="s">
        <v>4573</v>
      </c>
      <c r="Q2677" s="4" t="s">
        <v>172</v>
      </c>
      <c r="R2677" s="4" t="s">
        <v>4574</v>
      </c>
      <c r="S2677" s="4" t="s">
        <v>173</v>
      </c>
      <c r="U2677" s="40" t="s">
        <v>54</v>
      </c>
      <c r="V2677" s="41" t="s">
        <v>5460</v>
      </c>
      <c r="W2677" s="41" t="s">
        <v>56</v>
      </c>
      <c r="X2677" s="41" t="s">
        <v>4571</v>
      </c>
      <c r="Y2677" s="41" t="s">
        <v>258</v>
      </c>
      <c r="Z2677" s="41" t="s">
        <v>4572</v>
      </c>
      <c r="AA2677" s="41" t="s">
        <v>258</v>
      </c>
      <c r="AB2677" s="41" t="s">
        <v>4573</v>
      </c>
      <c r="AC2677" s="41" t="s">
        <v>172</v>
      </c>
      <c r="AD2677" s="41" t="s">
        <v>4574</v>
      </c>
      <c r="AE2677" s="41" t="s">
        <v>173</v>
      </c>
    </row>
    <row r="2678" spans="1:31">
      <c r="A2678" s="4">
        <v>102674</v>
      </c>
      <c r="C2678" s="43" t="s">
        <v>5461</v>
      </c>
      <c r="D2678" s="40" t="s">
        <v>54</v>
      </c>
      <c r="J2678" s="4" t="s">
        <v>5462</v>
      </c>
      <c r="K2678" s="4" t="s">
        <v>56</v>
      </c>
      <c r="L2678" s="4" t="s">
        <v>4571</v>
      </c>
      <c r="M2678" s="4" t="s">
        <v>258</v>
      </c>
      <c r="N2678" s="4" t="s">
        <v>4572</v>
      </c>
      <c r="O2678" s="4" t="s">
        <v>258</v>
      </c>
      <c r="P2678" s="4" t="s">
        <v>4573</v>
      </c>
      <c r="Q2678" s="4" t="s">
        <v>172</v>
      </c>
      <c r="R2678" s="4" t="s">
        <v>4574</v>
      </c>
      <c r="S2678" s="4" t="s">
        <v>173</v>
      </c>
      <c r="U2678" s="40" t="s">
        <v>54</v>
      </c>
      <c r="V2678" s="41" t="s">
        <v>5462</v>
      </c>
      <c r="W2678" s="41" t="s">
        <v>56</v>
      </c>
      <c r="X2678" s="41" t="s">
        <v>4571</v>
      </c>
      <c r="Y2678" s="41" t="s">
        <v>258</v>
      </c>
      <c r="Z2678" s="41" t="s">
        <v>4572</v>
      </c>
      <c r="AA2678" s="41" t="s">
        <v>258</v>
      </c>
      <c r="AB2678" s="41" t="s">
        <v>4573</v>
      </c>
      <c r="AC2678" s="41" t="s">
        <v>172</v>
      </c>
      <c r="AD2678" s="41" t="s">
        <v>4574</v>
      </c>
      <c r="AE2678" s="41" t="s">
        <v>173</v>
      </c>
    </row>
    <row r="2679" spans="1:31">
      <c r="A2679" s="4">
        <v>102675</v>
      </c>
      <c r="C2679" s="43" t="s">
        <v>5463</v>
      </c>
      <c r="D2679" s="40" t="s">
        <v>54</v>
      </c>
      <c r="J2679" s="4" t="s">
        <v>5464</v>
      </c>
      <c r="K2679" s="4" t="s">
        <v>56</v>
      </c>
      <c r="L2679" s="4" t="s">
        <v>4571</v>
      </c>
      <c r="M2679" s="4" t="s">
        <v>258</v>
      </c>
      <c r="N2679" s="4" t="s">
        <v>4572</v>
      </c>
      <c r="O2679" s="4" t="s">
        <v>258</v>
      </c>
      <c r="P2679" s="4" t="s">
        <v>4573</v>
      </c>
      <c r="Q2679" s="4" t="s">
        <v>172</v>
      </c>
      <c r="R2679" s="4" t="s">
        <v>4574</v>
      </c>
      <c r="S2679" s="4" t="s">
        <v>173</v>
      </c>
      <c r="U2679" s="40" t="s">
        <v>54</v>
      </c>
      <c r="V2679" s="41" t="s">
        <v>5464</v>
      </c>
      <c r="W2679" s="41" t="s">
        <v>56</v>
      </c>
      <c r="X2679" s="41" t="s">
        <v>4571</v>
      </c>
      <c r="Y2679" s="41" t="s">
        <v>258</v>
      </c>
      <c r="Z2679" s="41" t="s">
        <v>4572</v>
      </c>
      <c r="AA2679" s="41" t="s">
        <v>258</v>
      </c>
      <c r="AB2679" s="41" t="s">
        <v>4573</v>
      </c>
      <c r="AC2679" s="41" t="s">
        <v>172</v>
      </c>
      <c r="AD2679" s="41" t="s">
        <v>4574</v>
      </c>
      <c r="AE2679" s="41" t="s">
        <v>173</v>
      </c>
    </row>
    <row r="2680" spans="1:31">
      <c r="A2680" s="4">
        <v>102676</v>
      </c>
      <c r="C2680" s="43" t="s">
        <v>5465</v>
      </c>
      <c r="D2680" s="40" t="s">
        <v>54</v>
      </c>
      <c r="J2680" s="4" t="s">
        <v>5466</v>
      </c>
      <c r="K2680" s="4" t="s">
        <v>56</v>
      </c>
      <c r="L2680" s="4" t="s">
        <v>4571</v>
      </c>
      <c r="M2680" s="4" t="s">
        <v>258</v>
      </c>
      <c r="N2680" s="4" t="s">
        <v>4572</v>
      </c>
      <c r="O2680" s="4" t="s">
        <v>258</v>
      </c>
      <c r="P2680" s="4" t="s">
        <v>4573</v>
      </c>
      <c r="Q2680" s="4" t="s">
        <v>172</v>
      </c>
      <c r="R2680" s="4" t="s">
        <v>4574</v>
      </c>
      <c r="S2680" s="4" t="s">
        <v>173</v>
      </c>
      <c r="U2680" s="40" t="s">
        <v>54</v>
      </c>
      <c r="V2680" s="41" t="s">
        <v>5466</v>
      </c>
      <c r="W2680" s="41" t="s">
        <v>56</v>
      </c>
      <c r="X2680" s="41" t="s">
        <v>4571</v>
      </c>
      <c r="Y2680" s="41" t="s">
        <v>258</v>
      </c>
      <c r="Z2680" s="41" t="s">
        <v>4572</v>
      </c>
      <c r="AA2680" s="41" t="s">
        <v>258</v>
      </c>
      <c r="AB2680" s="41" t="s">
        <v>4573</v>
      </c>
      <c r="AC2680" s="41" t="s">
        <v>172</v>
      </c>
      <c r="AD2680" s="41" t="s">
        <v>4574</v>
      </c>
      <c r="AE2680" s="41" t="s">
        <v>173</v>
      </c>
    </row>
    <row r="2681" spans="1:31">
      <c r="A2681" s="4">
        <v>102677</v>
      </c>
      <c r="C2681" s="43" t="s">
        <v>5467</v>
      </c>
      <c r="D2681" s="40" t="s">
        <v>54</v>
      </c>
      <c r="J2681" s="4" t="s">
        <v>5468</v>
      </c>
      <c r="K2681" s="4" t="s">
        <v>56</v>
      </c>
      <c r="L2681" s="4" t="s">
        <v>4571</v>
      </c>
      <c r="M2681" s="4" t="s">
        <v>258</v>
      </c>
      <c r="N2681" s="4" t="s">
        <v>4572</v>
      </c>
      <c r="O2681" s="4" t="s">
        <v>258</v>
      </c>
      <c r="P2681" s="4" t="s">
        <v>4573</v>
      </c>
      <c r="Q2681" s="4" t="s">
        <v>172</v>
      </c>
      <c r="R2681" s="4" t="s">
        <v>4574</v>
      </c>
      <c r="S2681" s="4" t="s">
        <v>173</v>
      </c>
      <c r="U2681" s="40" t="s">
        <v>54</v>
      </c>
      <c r="V2681" s="41" t="s">
        <v>5468</v>
      </c>
      <c r="W2681" s="41" t="s">
        <v>56</v>
      </c>
      <c r="X2681" s="41" t="s">
        <v>4571</v>
      </c>
      <c r="Y2681" s="41" t="s">
        <v>258</v>
      </c>
      <c r="Z2681" s="41" t="s">
        <v>4572</v>
      </c>
      <c r="AA2681" s="41" t="s">
        <v>258</v>
      </c>
      <c r="AB2681" s="41" t="s">
        <v>4573</v>
      </c>
      <c r="AC2681" s="41" t="s">
        <v>172</v>
      </c>
      <c r="AD2681" s="41" t="s">
        <v>4574</v>
      </c>
      <c r="AE2681" s="41" t="s">
        <v>173</v>
      </c>
    </row>
    <row r="2682" spans="1:31">
      <c r="A2682" s="4">
        <v>102678</v>
      </c>
      <c r="C2682" s="43" t="s">
        <v>5469</v>
      </c>
      <c r="D2682" s="40" t="s">
        <v>54</v>
      </c>
      <c r="J2682" s="4" t="s">
        <v>5470</v>
      </c>
      <c r="K2682" s="4" t="s">
        <v>56</v>
      </c>
      <c r="L2682" s="4" t="s">
        <v>4571</v>
      </c>
      <c r="M2682" s="4" t="s">
        <v>258</v>
      </c>
      <c r="N2682" s="4" t="s">
        <v>4572</v>
      </c>
      <c r="O2682" s="4" t="s">
        <v>258</v>
      </c>
      <c r="P2682" s="4" t="s">
        <v>4573</v>
      </c>
      <c r="Q2682" s="4" t="s">
        <v>172</v>
      </c>
      <c r="R2682" s="4" t="s">
        <v>4574</v>
      </c>
      <c r="S2682" s="4" t="s">
        <v>173</v>
      </c>
      <c r="U2682" s="40" t="s">
        <v>54</v>
      </c>
      <c r="V2682" s="41" t="s">
        <v>5470</v>
      </c>
      <c r="W2682" s="41" t="s">
        <v>56</v>
      </c>
      <c r="X2682" s="41" t="s">
        <v>4571</v>
      </c>
      <c r="Y2682" s="41" t="s">
        <v>258</v>
      </c>
      <c r="Z2682" s="41" t="s">
        <v>4572</v>
      </c>
      <c r="AA2682" s="41" t="s">
        <v>258</v>
      </c>
      <c r="AB2682" s="41" t="s">
        <v>4573</v>
      </c>
      <c r="AC2682" s="41" t="s">
        <v>172</v>
      </c>
      <c r="AD2682" s="41" t="s">
        <v>4574</v>
      </c>
      <c r="AE2682" s="41" t="s">
        <v>173</v>
      </c>
    </row>
    <row r="2683" spans="1:31">
      <c r="A2683" s="4">
        <v>102679</v>
      </c>
      <c r="C2683" s="43" t="s">
        <v>5471</v>
      </c>
      <c r="D2683" s="40" t="s">
        <v>54</v>
      </c>
      <c r="J2683" s="4" t="s">
        <v>5472</v>
      </c>
      <c r="K2683" s="4" t="s">
        <v>56</v>
      </c>
      <c r="L2683" s="4" t="s">
        <v>4571</v>
      </c>
      <c r="M2683" s="4" t="s">
        <v>258</v>
      </c>
      <c r="N2683" s="4" t="s">
        <v>4572</v>
      </c>
      <c r="O2683" s="4" t="s">
        <v>258</v>
      </c>
      <c r="P2683" s="4" t="s">
        <v>4573</v>
      </c>
      <c r="Q2683" s="4" t="s">
        <v>172</v>
      </c>
      <c r="R2683" s="4" t="s">
        <v>4574</v>
      </c>
      <c r="S2683" s="4" t="s">
        <v>173</v>
      </c>
      <c r="U2683" s="40" t="s">
        <v>54</v>
      </c>
      <c r="V2683" s="41" t="s">
        <v>5472</v>
      </c>
      <c r="W2683" s="41" t="s">
        <v>56</v>
      </c>
      <c r="X2683" s="41" t="s">
        <v>4571</v>
      </c>
      <c r="Y2683" s="41" t="s">
        <v>258</v>
      </c>
      <c r="Z2683" s="41" t="s">
        <v>4572</v>
      </c>
      <c r="AA2683" s="41" t="s">
        <v>258</v>
      </c>
      <c r="AB2683" s="41" t="s">
        <v>4573</v>
      </c>
      <c r="AC2683" s="41" t="s">
        <v>172</v>
      </c>
      <c r="AD2683" s="41" t="s">
        <v>4574</v>
      </c>
      <c r="AE2683" s="41" t="s">
        <v>173</v>
      </c>
    </row>
    <row r="2684" spans="1:31">
      <c r="A2684" s="4">
        <v>102680</v>
      </c>
      <c r="C2684" s="43" t="s">
        <v>5473</v>
      </c>
      <c r="D2684" s="40" t="s">
        <v>54</v>
      </c>
      <c r="J2684" s="4" t="s">
        <v>5474</v>
      </c>
      <c r="K2684" s="4" t="s">
        <v>56</v>
      </c>
      <c r="L2684" s="4" t="s">
        <v>4571</v>
      </c>
      <c r="M2684" s="4" t="s">
        <v>258</v>
      </c>
      <c r="N2684" s="4" t="s">
        <v>4572</v>
      </c>
      <c r="O2684" s="4" t="s">
        <v>258</v>
      </c>
      <c r="P2684" s="4" t="s">
        <v>4573</v>
      </c>
      <c r="Q2684" s="4" t="s">
        <v>172</v>
      </c>
      <c r="R2684" s="4" t="s">
        <v>4574</v>
      </c>
      <c r="S2684" s="4" t="s">
        <v>173</v>
      </c>
      <c r="U2684" s="40" t="s">
        <v>54</v>
      </c>
      <c r="V2684" s="41" t="s">
        <v>5474</v>
      </c>
      <c r="W2684" s="41" t="s">
        <v>56</v>
      </c>
      <c r="X2684" s="41" t="s">
        <v>4571</v>
      </c>
      <c r="Y2684" s="41" t="s">
        <v>258</v>
      </c>
      <c r="Z2684" s="41" t="s">
        <v>4572</v>
      </c>
      <c r="AA2684" s="41" t="s">
        <v>258</v>
      </c>
      <c r="AB2684" s="41" t="s">
        <v>4573</v>
      </c>
      <c r="AC2684" s="41" t="s">
        <v>172</v>
      </c>
      <c r="AD2684" s="41" t="s">
        <v>4574</v>
      </c>
      <c r="AE2684" s="41" t="s">
        <v>173</v>
      </c>
    </row>
    <row r="2685" spans="1:31">
      <c r="A2685" s="4">
        <v>102681</v>
      </c>
      <c r="C2685" s="43" t="s">
        <v>5475</v>
      </c>
      <c r="D2685" s="40" t="s">
        <v>54</v>
      </c>
      <c r="J2685" s="4" t="s">
        <v>5476</v>
      </c>
      <c r="K2685" s="4" t="s">
        <v>56</v>
      </c>
      <c r="L2685" s="4" t="s">
        <v>4571</v>
      </c>
      <c r="M2685" s="4" t="s">
        <v>258</v>
      </c>
      <c r="N2685" s="4" t="s">
        <v>4572</v>
      </c>
      <c r="O2685" s="4" t="s">
        <v>258</v>
      </c>
      <c r="P2685" s="4" t="s">
        <v>4573</v>
      </c>
      <c r="Q2685" s="4" t="s">
        <v>172</v>
      </c>
      <c r="R2685" s="4" t="s">
        <v>4574</v>
      </c>
      <c r="S2685" s="4" t="s">
        <v>173</v>
      </c>
      <c r="U2685" s="40" t="s">
        <v>54</v>
      </c>
      <c r="V2685" s="41" t="s">
        <v>5476</v>
      </c>
      <c r="W2685" s="41" t="s">
        <v>56</v>
      </c>
      <c r="X2685" s="41" t="s">
        <v>4571</v>
      </c>
      <c r="Y2685" s="41" t="s">
        <v>258</v>
      </c>
      <c r="Z2685" s="41" t="s">
        <v>4572</v>
      </c>
      <c r="AA2685" s="41" t="s">
        <v>258</v>
      </c>
      <c r="AB2685" s="41" t="s">
        <v>4573</v>
      </c>
      <c r="AC2685" s="41" t="s">
        <v>172</v>
      </c>
      <c r="AD2685" s="41" t="s">
        <v>4574</v>
      </c>
      <c r="AE2685" s="41" t="s">
        <v>173</v>
      </c>
    </row>
    <row r="2686" spans="1:31">
      <c r="A2686" s="4">
        <v>102682</v>
      </c>
      <c r="C2686" s="43" t="s">
        <v>5477</v>
      </c>
      <c r="D2686" s="40" t="s">
        <v>54</v>
      </c>
      <c r="J2686" s="4" t="s">
        <v>5478</v>
      </c>
      <c r="K2686" s="4" t="s">
        <v>56</v>
      </c>
      <c r="L2686" s="4" t="s">
        <v>4571</v>
      </c>
      <c r="M2686" s="4" t="s">
        <v>258</v>
      </c>
      <c r="N2686" s="4" t="s">
        <v>4572</v>
      </c>
      <c r="O2686" s="4" t="s">
        <v>258</v>
      </c>
      <c r="P2686" s="4" t="s">
        <v>4573</v>
      </c>
      <c r="Q2686" s="4" t="s">
        <v>172</v>
      </c>
      <c r="R2686" s="4" t="s">
        <v>4574</v>
      </c>
      <c r="S2686" s="4" t="s">
        <v>173</v>
      </c>
      <c r="U2686" s="40" t="s">
        <v>54</v>
      </c>
      <c r="V2686" s="41" t="s">
        <v>5478</v>
      </c>
      <c r="W2686" s="41" t="s">
        <v>56</v>
      </c>
      <c r="X2686" s="41" t="s">
        <v>4571</v>
      </c>
      <c r="Y2686" s="41" t="s">
        <v>258</v>
      </c>
      <c r="Z2686" s="41" t="s">
        <v>4572</v>
      </c>
      <c r="AA2686" s="41" t="s">
        <v>258</v>
      </c>
      <c r="AB2686" s="41" t="s">
        <v>4573</v>
      </c>
      <c r="AC2686" s="41" t="s">
        <v>172</v>
      </c>
      <c r="AD2686" s="41" t="s">
        <v>4574</v>
      </c>
      <c r="AE2686" s="41" t="s">
        <v>173</v>
      </c>
    </row>
    <row r="2687" spans="1:31">
      <c r="A2687" s="4">
        <v>102683</v>
      </c>
      <c r="C2687" s="43" t="s">
        <v>5479</v>
      </c>
      <c r="D2687" s="40" t="s">
        <v>54</v>
      </c>
      <c r="J2687" s="4" t="s">
        <v>5480</v>
      </c>
      <c r="K2687" s="4" t="s">
        <v>56</v>
      </c>
      <c r="L2687" s="4" t="s">
        <v>4571</v>
      </c>
      <c r="M2687" s="4" t="s">
        <v>258</v>
      </c>
      <c r="N2687" s="4" t="s">
        <v>4572</v>
      </c>
      <c r="O2687" s="4" t="s">
        <v>258</v>
      </c>
      <c r="P2687" s="4" t="s">
        <v>4573</v>
      </c>
      <c r="Q2687" s="4" t="s">
        <v>172</v>
      </c>
      <c r="R2687" s="4" t="s">
        <v>4574</v>
      </c>
      <c r="S2687" s="4" t="s">
        <v>173</v>
      </c>
      <c r="U2687" s="40" t="s">
        <v>54</v>
      </c>
      <c r="V2687" s="41" t="s">
        <v>5480</v>
      </c>
      <c r="W2687" s="41" t="s">
        <v>56</v>
      </c>
      <c r="X2687" s="41" t="s">
        <v>4571</v>
      </c>
      <c r="Y2687" s="41" t="s">
        <v>258</v>
      </c>
      <c r="Z2687" s="41" t="s">
        <v>4572</v>
      </c>
      <c r="AA2687" s="41" t="s">
        <v>258</v>
      </c>
      <c r="AB2687" s="41" t="s">
        <v>4573</v>
      </c>
      <c r="AC2687" s="41" t="s">
        <v>172</v>
      </c>
      <c r="AD2687" s="41" t="s">
        <v>4574</v>
      </c>
      <c r="AE2687" s="41" t="s">
        <v>173</v>
      </c>
    </row>
    <row r="2688" spans="1:31">
      <c r="A2688" s="4">
        <v>102684</v>
      </c>
      <c r="C2688" s="43" t="s">
        <v>5481</v>
      </c>
      <c r="D2688" s="40" t="s">
        <v>54</v>
      </c>
      <c r="J2688" s="4" t="s">
        <v>5482</v>
      </c>
      <c r="K2688" s="4" t="s">
        <v>56</v>
      </c>
      <c r="L2688" s="4" t="s">
        <v>4571</v>
      </c>
      <c r="M2688" s="4" t="s">
        <v>258</v>
      </c>
      <c r="N2688" s="4" t="s">
        <v>4572</v>
      </c>
      <c r="O2688" s="4" t="s">
        <v>258</v>
      </c>
      <c r="P2688" s="4" t="s">
        <v>4573</v>
      </c>
      <c r="Q2688" s="4" t="s">
        <v>172</v>
      </c>
      <c r="R2688" s="4" t="s">
        <v>4574</v>
      </c>
      <c r="S2688" s="4" t="s">
        <v>173</v>
      </c>
      <c r="U2688" s="40" t="s">
        <v>54</v>
      </c>
      <c r="V2688" s="41" t="s">
        <v>5482</v>
      </c>
      <c r="W2688" s="41" t="s">
        <v>56</v>
      </c>
      <c r="X2688" s="41" t="s">
        <v>4571</v>
      </c>
      <c r="Y2688" s="41" t="s">
        <v>258</v>
      </c>
      <c r="Z2688" s="41" t="s">
        <v>4572</v>
      </c>
      <c r="AA2688" s="41" t="s">
        <v>258</v>
      </c>
      <c r="AB2688" s="41" t="s">
        <v>4573</v>
      </c>
      <c r="AC2688" s="41" t="s">
        <v>172</v>
      </c>
      <c r="AD2688" s="41" t="s">
        <v>4574</v>
      </c>
      <c r="AE2688" s="41" t="s">
        <v>173</v>
      </c>
    </row>
    <row r="2689" spans="1:31">
      <c r="A2689" s="4">
        <v>102685</v>
      </c>
      <c r="C2689" s="43" t="s">
        <v>5483</v>
      </c>
      <c r="D2689" s="40" t="s">
        <v>54</v>
      </c>
      <c r="J2689" s="4" t="s">
        <v>5484</v>
      </c>
      <c r="K2689" s="4" t="s">
        <v>56</v>
      </c>
      <c r="L2689" s="4" t="s">
        <v>4571</v>
      </c>
      <c r="M2689" s="4" t="s">
        <v>258</v>
      </c>
      <c r="N2689" s="4" t="s">
        <v>4572</v>
      </c>
      <c r="O2689" s="4" t="s">
        <v>258</v>
      </c>
      <c r="P2689" s="4" t="s">
        <v>4573</v>
      </c>
      <c r="Q2689" s="4" t="s">
        <v>172</v>
      </c>
      <c r="R2689" s="4" t="s">
        <v>4574</v>
      </c>
      <c r="S2689" s="4" t="s">
        <v>173</v>
      </c>
      <c r="U2689" s="40" t="s">
        <v>54</v>
      </c>
      <c r="V2689" s="41" t="s">
        <v>5484</v>
      </c>
      <c r="W2689" s="41" t="s">
        <v>56</v>
      </c>
      <c r="X2689" s="41" t="s">
        <v>4571</v>
      </c>
      <c r="Y2689" s="41" t="s">
        <v>258</v>
      </c>
      <c r="Z2689" s="41" t="s">
        <v>4572</v>
      </c>
      <c r="AA2689" s="41" t="s">
        <v>258</v>
      </c>
      <c r="AB2689" s="41" t="s">
        <v>4573</v>
      </c>
      <c r="AC2689" s="41" t="s">
        <v>172</v>
      </c>
      <c r="AD2689" s="41" t="s">
        <v>4574</v>
      </c>
      <c r="AE2689" s="41" t="s">
        <v>173</v>
      </c>
    </row>
    <row r="2690" spans="1:31">
      <c r="A2690" s="4">
        <v>102686</v>
      </c>
      <c r="C2690" s="43" t="s">
        <v>5485</v>
      </c>
      <c r="D2690" s="40" t="s">
        <v>54</v>
      </c>
      <c r="J2690" s="4" t="s">
        <v>5486</v>
      </c>
      <c r="K2690" s="4" t="s">
        <v>56</v>
      </c>
      <c r="L2690" s="4" t="s">
        <v>4571</v>
      </c>
      <c r="M2690" s="4" t="s">
        <v>258</v>
      </c>
      <c r="N2690" s="4" t="s">
        <v>4572</v>
      </c>
      <c r="O2690" s="4" t="s">
        <v>258</v>
      </c>
      <c r="P2690" s="4" t="s">
        <v>4573</v>
      </c>
      <c r="Q2690" s="4" t="s">
        <v>172</v>
      </c>
      <c r="R2690" s="4" t="s">
        <v>4574</v>
      </c>
      <c r="S2690" s="4" t="s">
        <v>173</v>
      </c>
      <c r="U2690" s="40" t="s">
        <v>54</v>
      </c>
      <c r="V2690" s="41" t="s">
        <v>5486</v>
      </c>
      <c r="W2690" s="41" t="s">
        <v>56</v>
      </c>
      <c r="X2690" s="41" t="s">
        <v>4571</v>
      </c>
      <c r="Y2690" s="41" t="s">
        <v>258</v>
      </c>
      <c r="Z2690" s="41" t="s">
        <v>4572</v>
      </c>
      <c r="AA2690" s="41" t="s">
        <v>258</v>
      </c>
      <c r="AB2690" s="41" t="s">
        <v>4573</v>
      </c>
      <c r="AC2690" s="41" t="s">
        <v>172</v>
      </c>
      <c r="AD2690" s="41" t="s">
        <v>4574</v>
      </c>
      <c r="AE2690" s="41" t="s">
        <v>173</v>
      </c>
    </row>
    <row r="2691" spans="1:31">
      <c r="A2691" s="4">
        <v>102687</v>
      </c>
      <c r="C2691" s="43" t="s">
        <v>5487</v>
      </c>
      <c r="D2691" s="40" t="s">
        <v>54</v>
      </c>
      <c r="J2691" s="4" t="s">
        <v>5488</v>
      </c>
      <c r="K2691" s="4" t="s">
        <v>56</v>
      </c>
      <c r="L2691" s="4" t="s">
        <v>4571</v>
      </c>
      <c r="M2691" s="4" t="s">
        <v>258</v>
      </c>
      <c r="N2691" s="4" t="s">
        <v>4572</v>
      </c>
      <c r="O2691" s="4" t="s">
        <v>258</v>
      </c>
      <c r="P2691" s="4" t="s">
        <v>4573</v>
      </c>
      <c r="Q2691" s="4" t="s">
        <v>172</v>
      </c>
      <c r="R2691" s="4" t="s">
        <v>4574</v>
      </c>
      <c r="S2691" s="4" t="s">
        <v>173</v>
      </c>
      <c r="U2691" s="40" t="s">
        <v>54</v>
      </c>
      <c r="V2691" s="41" t="s">
        <v>5488</v>
      </c>
      <c r="W2691" s="41" t="s">
        <v>56</v>
      </c>
      <c r="X2691" s="41" t="s">
        <v>4571</v>
      </c>
      <c r="Y2691" s="41" t="s">
        <v>258</v>
      </c>
      <c r="Z2691" s="41" t="s">
        <v>4572</v>
      </c>
      <c r="AA2691" s="41" t="s">
        <v>258</v>
      </c>
      <c r="AB2691" s="41" t="s">
        <v>4573</v>
      </c>
      <c r="AC2691" s="41" t="s">
        <v>172</v>
      </c>
      <c r="AD2691" s="41" t="s">
        <v>4574</v>
      </c>
      <c r="AE2691" s="41" t="s">
        <v>173</v>
      </c>
    </row>
    <row r="2692" spans="1:31">
      <c r="A2692" s="4">
        <v>102688</v>
      </c>
      <c r="C2692" s="43" t="s">
        <v>5489</v>
      </c>
      <c r="D2692" s="40" t="s">
        <v>54</v>
      </c>
      <c r="J2692" s="4" t="s">
        <v>5490</v>
      </c>
      <c r="K2692" s="4" t="s">
        <v>56</v>
      </c>
      <c r="L2692" s="4" t="s">
        <v>4571</v>
      </c>
      <c r="M2692" s="4" t="s">
        <v>258</v>
      </c>
      <c r="N2692" s="4" t="s">
        <v>4572</v>
      </c>
      <c r="O2692" s="4" t="s">
        <v>258</v>
      </c>
      <c r="P2692" s="4" t="s">
        <v>4573</v>
      </c>
      <c r="Q2692" s="4" t="s">
        <v>172</v>
      </c>
      <c r="R2692" s="4" t="s">
        <v>4574</v>
      </c>
      <c r="S2692" s="4" t="s">
        <v>173</v>
      </c>
      <c r="U2692" s="40" t="s">
        <v>54</v>
      </c>
      <c r="V2692" s="41" t="s">
        <v>5490</v>
      </c>
      <c r="W2692" s="41" t="s">
        <v>56</v>
      </c>
      <c r="X2692" s="41" t="s">
        <v>4571</v>
      </c>
      <c r="Y2692" s="41" t="s">
        <v>258</v>
      </c>
      <c r="Z2692" s="41" t="s">
        <v>4572</v>
      </c>
      <c r="AA2692" s="41" t="s">
        <v>258</v>
      </c>
      <c r="AB2692" s="41" t="s">
        <v>4573</v>
      </c>
      <c r="AC2692" s="41" t="s">
        <v>172</v>
      </c>
      <c r="AD2692" s="41" t="s">
        <v>4574</v>
      </c>
      <c r="AE2692" s="41" t="s">
        <v>173</v>
      </c>
    </row>
    <row r="2693" spans="1:31">
      <c r="A2693" s="4">
        <v>102689</v>
      </c>
      <c r="C2693" s="43" t="s">
        <v>5491</v>
      </c>
      <c r="D2693" s="40" t="s">
        <v>54</v>
      </c>
      <c r="J2693" s="4" t="s">
        <v>5492</v>
      </c>
      <c r="K2693" s="4" t="s">
        <v>56</v>
      </c>
      <c r="L2693" s="4" t="s">
        <v>4571</v>
      </c>
      <c r="M2693" s="4" t="s">
        <v>258</v>
      </c>
      <c r="N2693" s="4" t="s">
        <v>4572</v>
      </c>
      <c r="O2693" s="4" t="s">
        <v>258</v>
      </c>
      <c r="P2693" s="4" t="s">
        <v>4573</v>
      </c>
      <c r="Q2693" s="4" t="s">
        <v>172</v>
      </c>
      <c r="R2693" s="4" t="s">
        <v>4574</v>
      </c>
      <c r="S2693" s="4" t="s">
        <v>173</v>
      </c>
      <c r="U2693" s="40" t="s">
        <v>54</v>
      </c>
      <c r="V2693" s="41" t="s">
        <v>5492</v>
      </c>
      <c r="W2693" s="41" t="s">
        <v>56</v>
      </c>
      <c r="X2693" s="41" t="s">
        <v>4571</v>
      </c>
      <c r="Y2693" s="41" t="s">
        <v>258</v>
      </c>
      <c r="Z2693" s="41" t="s">
        <v>4572</v>
      </c>
      <c r="AA2693" s="41" t="s">
        <v>258</v>
      </c>
      <c r="AB2693" s="41" t="s">
        <v>4573</v>
      </c>
      <c r="AC2693" s="41" t="s">
        <v>172</v>
      </c>
      <c r="AD2693" s="41" t="s">
        <v>4574</v>
      </c>
      <c r="AE2693" s="41" t="s">
        <v>173</v>
      </c>
    </row>
    <row r="2694" spans="1:31">
      <c r="A2694" s="4">
        <v>102690</v>
      </c>
      <c r="C2694" s="43" t="s">
        <v>5493</v>
      </c>
      <c r="D2694" s="40" t="s">
        <v>54</v>
      </c>
      <c r="J2694" s="4" t="s">
        <v>5494</v>
      </c>
      <c r="K2694" s="4" t="s">
        <v>56</v>
      </c>
      <c r="L2694" s="4" t="s">
        <v>4571</v>
      </c>
      <c r="M2694" s="4" t="s">
        <v>258</v>
      </c>
      <c r="N2694" s="4" t="s">
        <v>4572</v>
      </c>
      <c r="O2694" s="4" t="s">
        <v>258</v>
      </c>
      <c r="P2694" s="4" t="s">
        <v>4573</v>
      </c>
      <c r="Q2694" s="4" t="s">
        <v>172</v>
      </c>
      <c r="R2694" s="4" t="s">
        <v>4574</v>
      </c>
      <c r="S2694" s="4" t="s">
        <v>173</v>
      </c>
      <c r="U2694" s="40" t="s">
        <v>54</v>
      </c>
      <c r="V2694" s="41" t="s">
        <v>5494</v>
      </c>
      <c r="W2694" s="41" t="s">
        <v>56</v>
      </c>
      <c r="X2694" s="41" t="s">
        <v>4571</v>
      </c>
      <c r="Y2694" s="41" t="s">
        <v>258</v>
      </c>
      <c r="Z2694" s="41" t="s">
        <v>4572</v>
      </c>
      <c r="AA2694" s="41" t="s">
        <v>258</v>
      </c>
      <c r="AB2694" s="41" t="s">
        <v>4573</v>
      </c>
      <c r="AC2694" s="41" t="s">
        <v>172</v>
      </c>
      <c r="AD2694" s="41" t="s">
        <v>4574</v>
      </c>
      <c r="AE2694" s="41" t="s">
        <v>173</v>
      </c>
    </row>
    <row r="2695" spans="1:31">
      <c r="A2695" s="4">
        <v>102691</v>
      </c>
      <c r="C2695" s="43" t="s">
        <v>5495</v>
      </c>
      <c r="D2695" s="40" t="s">
        <v>54</v>
      </c>
      <c r="J2695" s="4" t="s">
        <v>5496</v>
      </c>
      <c r="K2695" s="4" t="s">
        <v>56</v>
      </c>
      <c r="L2695" s="4" t="s">
        <v>4571</v>
      </c>
      <c r="M2695" s="4" t="s">
        <v>258</v>
      </c>
      <c r="N2695" s="4" t="s">
        <v>4572</v>
      </c>
      <c r="O2695" s="4" t="s">
        <v>258</v>
      </c>
      <c r="P2695" s="4" t="s">
        <v>4573</v>
      </c>
      <c r="Q2695" s="4" t="s">
        <v>172</v>
      </c>
      <c r="R2695" s="4" t="s">
        <v>4574</v>
      </c>
      <c r="S2695" s="4" t="s">
        <v>173</v>
      </c>
      <c r="U2695" s="40" t="s">
        <v>54</v>
      </c>
      <c r="V2695" s="41" t="s">
        <v>5496</v>
      </c>
      <c r="W2695" s="41" t="s">
        <v>56</v>
      </c>
      <c r="X2695" s="41" t="s">
        <v>4571</v>
      </c>
      <c r="Y2695" s="41" t="s">
        <v>258</v>
      </c>
      <c r="Z2695" s="41" t="s">
        <v>4572</v>
      </c>
      <c r="AA2695" s="41" t="s">
        <v>258</v>
      </c>
      <c r="AB2695" s="41" t="s">
        <v>4573</v>
      </c>
      <c r="AC2695" s="41" t="s">
        <v>172</v>
      </c>
      <c r="AD2695" s="41" t="s">
        <v>4574</v>
      </c>
      <c r="AE2695" s="41" t="s">
        <v>173</v>
      </c>
    </row>
    <row r="2696" spans="1:31">
      <c r="A2696" s="4">
        <v>102692</v>
      </c>
      <c r="C2696" s="43" t="s">
        <v>5497</v>
      </c>
      <c r="D2696" s="40" t="s">
        <v>54</v>
      </c>
      <c r="J2696" s="4" t="s">
        <v>5498</v>
      </c>
      <c r="K2696" s="4" t="s">
        <v>56</v>
      </c>
      <c r="L2696" s="4" t="s">
        <v>4571</v>
      </c>
      <c r="M2696" s="4" t="s">
        <v>258</v>
      </c>
      <c r="N2696" s="4" t="s">
        <v>4572</v>
      </c>
      <c r="O2696" s="4" t="s">
        <v>258</v>
      </c>
      <c r="P2696" s="4" t="s">
        <v>4573</v>
      </c>
      <c r="Q2696" s="4" t="s">
        <v>172</v>
      </c>
      <c r="R2696" s="4" t="s">
        <v>4574</v>
      </c>
      <c r="S2696" s="4" t="s">
        <v>173</v>
      </c>
      <c r="U2696" s="40" t="s">
        <v>54</v>
      </c>
      <c r="V2696" s="41" t="s">
        <v>5498</v>
      </c>
      <c r="W2696" s="41" t="s">
        <v>56</v>
      </c>
      <c r="X2696" s="41" t="s">
        <v>4571</v>
      </c>
      <c r="Y2696" s="41" t="s">
        <v>258</v>
      </c>
      <c r="Z2696" s="41" t="s">
        <v>4572</v>
      </c>
      <c r="AA2696" s="41" t="s">
        <v>258</v>
      </c>
      <c r="AB2696" s="41" t="s">
        <v>4573</v>
      </c>
      <c r="AC2696" s="41" t="s">
        <v>172</v>
      </c>
      <c r="AD2696" s="41" t="s">
        <v>4574</v>
      </c>
      <c r="AE2696" s="41" t="s">
        <v>173</v>
      </c>
    </row>
    <row r="2697" spans="1:31">
      <c r="A2697" s="4">
        <v>102693</v>
      </c>
      <c r="C2697" s="43" t="s">
        <v>5499</v>
      </c>
      <c r="D2697" s="40" t="s">
        <v>54</v>
      </c>
      <c r="J2697" s="4" t="s">
        <v>5500</v>
      </c>
      <c r="K2697" s="4" t="s">
        <v>56</v>
      </c>
      <c r="L2697" s="4" t="s">
        <v>4571</v>
      </c>
      <c r="M2697" s="4" t="s">
        <v>258</v>
      </c>
      <c r="N2697" s="4" t="s">
        <v>4572</v>
      </c>
      <c r="O2697" s="4" t="s">
        <v>258</v>
      </c>
      <c r="P2697" s="4" t="s">
        <v>4573</v>
      </c>
      <c r="Q2697" s="4" t="s">
        <v>172</v>
      </c>
      <c r="R2697" s="4" t="s">
        <v>4574</v>
      </c>
      <c r="S2697" s="4" t="s">
        <v>173</v>
      </c>
      <c r="U2697" s="40" t="s">
        <v>54</v>
      </c>
      <c r="V2697" s="41" t="s">
        <v>5500</v>
      </c>
      <c r="W2697" s="41" t="s">
        <v>56</v>
      </c>
      <c r="X2697" s="41" t="s">
        <v>4571</v>
      </c>
      <c r="Y2697" s="41" t="s">
        <v>258</v>
      </c>
      <c r="Z2697" s="41" t="s">
        <v>4572</v>
      </c>
      <c r="AA2697" s="41" t="s">
        <v>258</v>
      </c>
      <c r="AB2697" s="41" t="s">
        <v>4573</v>
      </c>
      <c r="AC2697" s="41" t="s">
        <v>172</v>
      </c>
      <c r="AD2697" s="41" t="s">
        <v>4574</v>
      </c>
      <c r="AE2697" s="41" t="s">
        <v>173</v>
      </c>
    </row>
    <row r="2698" spans="1:31">
      <c r="A2698" s="4">
        <v>102694</v>
      </c>
      <c r="C2698" s="43" t="s">
        <v>5501</v>
      </c>
      <c r="D2698" s="40" t="s">
        <v>54</v>
      </c>
      <c r="J2698" s="4" t="s">
        <v>5502</v>
      </c>
      <c r="K2698" s="4" t="s">
        <v>56</v>
      </c>
      <c r="L2698" s="4" t="s">
        <v>4571</v>
      </c>
      <c r="M2698" s="4" t="s">
        <v>258</v>
      </c>
      <c r="N2698" s="4" t="s">
        <v>4572</v>
      </c>
      <c r="O2698" s="4" t="s">
        <v>258</v>
      </c>
      <c r="P2698" s="4" t="s">
        <v>4573</v>
      </c>
      <c r="Q2698" s="4" t="s">
        <v>172</v>
      </c>
      <c r="R2698" s="4" t="s">
        <v>4574</v>
      </c>
      <c r="S2698" s="4" t="s">
        <v>173</v>
      </c>
      <c r="U2698" s="40" t="s">
        <v>54</v>
      </c>
      <c r="V2698" s="41" t="s">
        <v>5502</v>
      </c>
      <c r="W2698" s="41" t="s">
        <v>56</v>
      </c>
      <c r="X2698" s="41" t="s">
        <v>4571</v>
      </c>
      <c r="Y2698" s="41" t="s">
        <v>258</v>
      </c>
      <c r="Z2698" s="41" t="s">
        <v>4572</v>
      </c>
      <c r="AA2698" s="41" t="s">
        <v>258</v>
      </c>
      <c r="AB2698" s="41" t="s">
        <v>4573</v>
      </c>
      <c r="AC2698" s="41" t="s">
        <v>172</v>
      </c>
      <c r="AD2698" s="41" t="s">
        <v>4574</v>
      </c>
      <c r="AE2698" s="41" t="s">
        <v>173</v>
      </c>
    </row>
    <row r="2699" spans="1:31">
      <c r="A2699" s="4">
        <v>102695</v>
      </c>
      <c r="C2699" s="43" t="s">
        <v>5503</v>
      </c>
      <c r="D2699" s="40" t="s">
        <v>54</v>
      </c>
      <c r="J2699" s="4" t="s">
        <v>5504</v>
      </c>
      <c r="K2699" s="4" t="s">
        <v>56</v>
      </c>
      <c r="L2699" s="4" t="s">
        <v>4571</v>
      </c>
      <c r="M2699" s="4" t="s">
        <v>258</v>
      </c>
      <c r="N2699" s="4" t="s">
        <v>4572</v>
      </c>
      <c r="O2699" s="4" t="s">
        <v>258</v>
      </c>
      <c r="P2699" s="4" t="s">
        <v>4573</v>
      </c>
      <c r="Q2699" s="4" t="s">
        <v>172</v>
      </c>
      <c r="R2699" s="4" t="s">
        <v>4574</v>
      </c>
      <c r="S2699" s="4" t="s">
        <v>173</v>
      </c>
      <c r="U2699" s="40" t="s">
        <v>54</v>
      </c>
      <c r="V2699" s="41" t="s">
        <v>5504</v>
      </c>
      <c r="W2699" s="41" t="s">
        <v>56</v>
      </c>
      <c r="X2699" s="41" t="s">
        <v>4571</v>
      </c>
      <c r="Y2699" s="41" t="s">
        <v>258</v>
      </c>
      <c r="Z2699" s="41" t="s">
        <v>4572</v>
      </c>
      <c r="AA2699" s="41" t="s">
        <v>258</v>
      </c>
      <c r="AB2699" s="41" t="s">
        <v>4573</v>
      </c>
      <c r="AC2699" s="41" t="s">
        <v>172</v>
      </c>
      <c r="AD2699" s="41" t="s">
        <v>4574</v>
      </c>
      <c r="AE2699" s="41" t="s">
        <v>173</v>
      </c>
    </row>
    <row r="2700" spans="1:31">
      <c r="A2700" s="4">
        <v>102696</v>
      </c>
      <c r="C2700" s="43" t="s">
        <v>5505</v>
      </c>
      <c r="D2700" s="40" t="s">
        <v>54</v>
      </c>
      <c r="J2700" s="4" t="s">
        <v>5506</v>
      </c>
      <c r="K2700" s="4" t="s">
        <v>56</v>
      </c>
      <c r="L2700" s="4" t="s">
        <v>4571</v>
      </c>
      <c r="M2700" s="4" t="s">
        <v>258</v>
      </c>
      <c r="N2700" s="4" t="s">
        <v>4572</v>
      </c>
      <c r="O2700" s="4" t="s">
        <v>258</v>
      </c>
      <c r="P2700" s="4" t="s">
        <v>4573</v>
      </c>
      <c r="Q2700" s="4" t="s">
        <v>172</v>
      </c>
      <c r="R2700" s="4" t="s">
        <v>4574</v>
      </c>
      <c r="S2700" s="4" t="s">
        <v>173</v>
      </c>
      <c r="U2700" s="40" t="s">
        <v>54</v>
      </c>
      <c r="V2700" s="41" t="s">
        <v>5506</v>
      </c>
      <c r="W2700" s="41" t="s">
        <v>56</v>
      </c>
      <c r="X2700" s="41" t="s">
        <v>4571</v>
      </c>
      <c r="Y2700" s="41" t="s">
        <v>258</v>
      </c>
      <c r="Z2700" s="41" t="s">
        <v>4572</v>
      </c>
      <c r="AA2700" s="41" t="s">
        <v>258</v>
      </c>
      <c r="AB2700" s="41" t="s">
        <v>4573</v>
      </c>
      <c r="AC2700" s="41" t="s">
        <v>172</v>
      </c>
      <c r="AD2700" s="41" t="s">
        <v>4574</v>
      </c>
      <c r="AE2700" s="41" t="s">
        <v>173</v>
      </c>
    </row>
    <row r="2701" spans="1:31">
      <c r="A2701" s="4">
        <v>102697</v>
      </c>
      <c r="C2701" s="43" t="s">
        <v>5507</v>
      </c>
      <c r="D2701" s="40" t="s">
        <v>54</v>
      </c>
      <c r="J2701" s="4" t="s">
        <v>5508</v>
      </c>
      <c r="K2701" s="4" t="s">
        <v>56</v>
      </c>
      <c r="L2701" s="4" t="s">
        <v>4571</v>
      </c>
      <c r="M2701" s="4" t="s">
        <v>258</v>
      </c>
      <c r="N2701" s="4" t="s">
        <v>4572</v>
      </c>
      <c r="O2701" s="4" t="s">
        <v>258</v>
      </c>
      <c r="P2701" s="4" t="s">
        <v>4573</v>
      </c>
      <c r="Q2701" s="4" t="s">
        <v>172</v>
      </c>
      <c r="R2701" s="4" t="s">
        <v>4574</v>
      </c>
      <c r="S2701" s="4" t="s">
        <v>173</v>
      </c>
      <c r="U2701" s="40" t="s">
        <v>54</v>
      </c>
      <c r="V2701" s="41" t="s">
        <v>5508</v>
      </c>
      <c r="W2701" s="41" t="s">
        <v>56</v>
      </c>
      <c r="X2701" s="41" t="s">
        <v>4571</v>
      </c>
      <c r="Y2701" s="41" t="s">
        <v>258</v>
      </c>
      <c r="Z2701" s="41" t="s">
        <v>4572</v>
      </c>
      <c r="AA2701" s="41" t="s">
        <v>258</v>
      </c>
      <c r="AB2701" s="41" t="s">
        <v>4573</v>
      </c>
      <c r="AC2701" s="41" t="s">
        <v>172</v>
      </c>
      <c r="AD2701" s="41" t="s">
        <v>4574</v>
      </c>
      <c r="AE2701" s="41" t="s">
        <v>173</v>
      </c>
    </row>
    <row r="2702" spans="1:31">
      <c r="A2702" s="4">
        <v>102698</v>
      </c>
      <c r="C2702" s="43" t="s">
        <v>5509</v>
      </c>
      <c r="D2702" s="40" t="s">
        <v>54</v>
      </c>
      <c r="J2702" s="4" t="s">
        <v>5510</v>
      </c>
      <c r="K2702" s="4" t="s">
        <v>56</v>
      </c>
      <c r="L2702" s="4" t="s">
        <v>4571</v>
      </c>
      <c r="M2702" s="4" t="s">
        <v>258</v>
      </c>
      <c r="N2702" s="4" t="s">
        <v>4572</v>
      </c>
      <c r="O2702" s="4" t="s">
        <v>258</v>
      </c>
      <c r="P2702" s="4" t="s">
        <v>4573</v>
      </c>
      <c r="Q2702" s="4" t="s">
        <v>172</v>
      </c>
      <c r="R2702" s="4" t="s">
        <v>4574</v>
      </c>
      <c r="S2702" s="4" t="s">
        <v>173</v>
      </c>
      <c r="U2702" s="40" t="s">
        <v>54</v>
      </c>
      <c r="V2702" s="41" t="s">
        <v>5510</v>
      </c>
      <c r="W2702" s="41" t="s">
        <v>56</v>
      </c>
      <c r="X2702" s="41" t="s">
        <v>4571</v>
      </c>
      <c r="Y2702" s="41" t="s">
        <v>258</v>
      </c>
      <c r="Z2702" s="41" t="s">
        <v>4572</v>
      </c>
      <c r="AA2702" s="41" t="s">
        <v>258</v>
      </c>
      <c r="AB2702" s="41" t="s">
        <v>4573</v>
      </c>
      <c r="AC2702" s="41" t="s">
        <v>172</v>
      </c>
      <c r="AD2702" s="41" t="s">
        <v>4574</v>
      </c>
      <c r="AE2702" s="41" t="s">
        <v>173</v>
      </c>
    </row>
    <row r="2703" spans="1:31">
      <c r="A2703" s="4">
        <v>102699</v>
      </c>
      <c r="C2703" s="43" t="s">
        <v>5511</v>
      </c>
      <c r="D2703" s="40" t="s">
        <v>54</v>
      </c>
      <c r="J2703" s="4" t="s">
        <v>5512</v>
      </c>
      <c r="K2703" s="4" t="s">
        <v>56</v>
      </c>
      <c r="L2703" s="4" t="s">
        <v>4571</v>
      </c>
      <c r="M2703" s="4" t="s">
        <v>258</v>
      </c>
      <c r="N2703" s="4" t="s">
        <v>4572</v>
      </c>
      <c r="O2703" s="4" t="s">
        <v>258</v>
      </c>
      <c r="P2703" s="4" t="s">
        <v>4573</v>
      </c>
      <c r="Q2703" s="4" t="s">
        <v>172</v>
      </c>
      <c r="R2703" s="4" t="s">
        <v>4574</v>
      </c>
      <c r="S2703" s="4" t="s">
        <v>173</v>
      </c>
      <c r="U2703" s="40" t="s">
        <v>54</v>
      </c>
      <c r="V2703" s="41" t="s">
        <v>5512</v>
      </c>
      <c r="W2703" s="41" t="s">
        <v>56</v>
      </c>
      <c r="X2703" s="41" t="s">
        <v>4571</v>
      </c>
      <c r="Y2703" s="41" t="s">
        <v>258</v>
      </c>
      <c r="Z2703" s="41" t="s">
        <v>4572</v>
      </c>
      <c r="AA2703" s="41" t="s">
        <v>258</v>
      </c>
      <c r="AB2703" s="41" t="s">
        <v>4573</v>
      </c>
      <c r="AC2703" s="41" t="s">
        <v>172</v>
      </c>
      <c r="AD2703" s="41" t="s">
        <v>4574</v>
      </c>
      <c r="AE2703" s="41" t="s">
        <v>173</v>
      </c>
    </row>
    <row r="2704" spans="1:31">
      <c r="A2704" s="4">
        <v>102700</v>
      </c>
      <c r="C2704" s="43" t="s">
        <v>5513</v>
      </c>
      <c r="D2704" s="40" t="s">
        <v>54</v>
      </c>
      <c r="J2704" s="4" t="s">
        <v>5514</v>
      </c>
      <c r="K2704" s="4" t="s">
        <v>56</v>
      </c>
      <c r="L2704" s="4" t="s">
        <v>4571</v>
      </c>
      <c r="M2704" s="4" t="s">
        <v>258</v>
      </c>
      <c r="N2704" s="4" t="s">
        <v>4572</v>
      </c>
      <c r="O2704" s="4" t="s">
        <v>258</v>
      </c>
      <c r="P2704" s="4" t="s">
        <v>4573</v>
      </c>
      <c r="Q2704" s="4" t="s">
        <v>172</v>
      </c>
      <c r="R2704" s="4" t="s">
        <v>4574</v>
      </c>
      <c r="S2704" s="4" t="s">
        <v>173</v>
      </c>
      <c r="U2704" s="40" t="s">
        <v>54</v>
      </c>
      <c r="V2704" s="41" t="s">
        <v>5514</v>
      </c>
      <c r="W2704" s="41" t="s">
        <v>56</v>
      </c>
      <c r="X2704" s="41" t="s">
        <v>4571</v>
      </c>
      <c r="Y2704" s="41" t="s">
        <v>258</v>
      </c>
      <c r="Z2704" s="41" t="s">
        <v>4572</v>
      </c>
      <c r="AA2704" s="41" t="s">
        <v>258</v>
      </c>
      <c r="AB2704" s="41" t="s">
        <v>4573</v>
      </c>
      <c r="AC2704" s="41" t="s">
        <v>172</v>
      </c>
      <c r="AD2704" s="41" t="s">
        <v>4574</v>
      </c>
      <c r="AE2704" s="41" t="s">
        <v>173</v>
      </c>
    </row>
    <row r="2705" spans="1:31">
      <c r="A2705" s="4">
        <v>102701</v>
      </c>
      <c r="C2705" s="43" t="s">
        <v>5515</v>
      </c>
      <c r="D2705" s="40" t="s">
        <v>54</v>
      </c>
      <c r="J2705" s="4" t="s">
        <v>5516</v>
      </c>
      <c r="K2705" s="4" t="s">
        <v>56</v>
      </c>
      <c r="L2705" s="4" t="s">
        <v>4571</v>
      </c>
      <c r="M2705" s="4" t="s">
        <v>258</v>
      </c>
      <c r="N2705" s="4" t="s">
        <v>4572</v>
      </c>
      <c r="O2705" s="4" t="s">
        <v>258</v>
      </c>
      <c r="P2705" s="4" t="s">
        <v>4573</v>
      </c>
      <c r="Q2705" s="4" t="s">
        <v>172</v>
      </c>
      <c r="R2705" s="4" t="s">
        <v>4574</v>
      </c>
      <c r="S2705" s="4" t="s">
        <v>173</v>
      </c>
      <c r="U2705" s="40" t="s">
        <v>54</v>
      </c>
      <c r="V2705" s="41" t="s">
        <v>5516</v>
      </c>
      <c r="W2705" s="41" t="s">
        <v>56</v>
      </c>
      <c r="X2705" s="41" t="s">
        <v>4571</v>
      </c>
      <c r="Y2705" s="41" t="s">
        <v>258</v>
      </c>
      <c r="Z2705" s="41" t="s">
        <v>4572</v>
      </c>
      <c r="AA2705" s="41" t="s">
        <v>258</v>
      </c>
      <c r="AB2705" s="41" t="s">
        <v>4573</v>
      </c>
      <c r="AC2705" s="41" t="s">
        <v>172</v>
      </c>
      <c r="AD2705" s="41" t="s">
        <v>4574</v>
      </c>
      <c r="AE2705" s="41" t="s">
        <v>173</v>
      </c>
    </row>
    <row r="2706" spans="1:31">
      <c r="A2706" s="4">
        <v>102702</v>
      </c>
      <c r="C2706" s="43" t="s">
        <v>5517</v>
      </c>
      <c r="D2706" s="40" t="s">
        <v>54</v>
      </c>
      <c r="J2706" s="4" t="s">
        <v>5518</v>
      </c>
      <c r="K2706" s="4" t="s">
        <v>56</v>
      </c>
      <c r="L2706" s="4" t="s">
        <v>4571</v>
      </c>
      <c r="M2706" s="4" t="s">
        <v>258</v>
      </c>
      <c r="N2706" s="4" t="s">
        <v>4572</v>
      </c>
      <c r="O2706" s="4" t="s">
        <v>258</v>
      </c>
      <c r="P2706" s="4" t="s">
        <v>4573</v>
      </c>
      <c r="Q2706" s="4" t="s">
        <v>172</v>
      </c>
      <c r="R2706" s="4" t="s">
        <v>4574</v>
      </c>
      <c r="S2706" s="4" t="s">
        <v>173</v>
      </c>
      <c r="U2706" s="40" t="s">
        <v>54</v>
      </c>
      <c r="V2706" s="41" t="s">
        <v>5518</v>
      </c>
      <c r="W2706" s="41" t="s">
        <v>56</v>
      </c>
      <c r="X2706" s="41" t="s">
        <v>4571</v>
      </c>
      <c r="Y2706" s="41" t="s">
        <v>258</v>
      </c>
      <c r="Z2706" s="41" t="s">
        <v>4572</v>
      </c>
      <c r="AA2706" s="41" t="s">
        <v>258</v>
      </c>
      <c r="AB2706" s="41" t="s">
        <v>4573</v>
      </c>
      <c r="AC2706" s="41" t="s">
        <v>172</v>
      </c>
      <c r="AD2706" s="41" t="s">
        <v>4574</v>
      </c>
      <c r="AE2706" s="41" t="s">
        <v>173</v>
      </c>
    </row>
    <row r="2707" spans="1:31">
      <c r="A2707" s="4">
        <v>102703</v>
      </c>
      <c r="C2707" s="43" t="s">
        <v>5519</v>
      </c>
      <c r="D2707" s="40" t="s">
        <v>54</v>
      </c>
      <c r="J2707" s="4" t="s">
        <v>5520</v>
      </c>
      <c r="K2707" s="4" t="s">
        <v>56</v>
      </c>
      <c r="L2707" s="4" t="s">
        <v>4571</v>
      </c>
      <c r="M2707" s="4" t="s">
        <v>258</v>
      </c>
      <c r="N2707" s="4" t="s">
        <v>4572</v>
      </c>
      <c r="O2707" s="4" t="s">
        <v>258</v>
      </c>
      <c r="P2707" s="4" t="s">
        <v>4573</v>
      </c>
      <c r="Q2707" s="4" t="s">
        <v>172</v>
      </c>
      <c r="R2707" s="4" t="s">
        <v>4574</v>
      </c>
      <c r="S2707" s="4" t="s">
        <v>173</v>
      </c>
      <c r="U2707" s="40" t="s">
        <v>54</v>
      </c>
      <c r="V2707" s="41" t="s">
        <v>5520</v>
      </c>
      <c r="W2707" s="41" t="s">
        <v>56</v>
      </c>
      <c r="X2707" s="41" t="s">
        <v>4571</v>
      </c>
      <c r="Y2707" s="41" t="s">
        <v>258</v>
      </c>
      <c r="Z2707" s="41" t="s">
        <v>4572</v>
      </c>
      <c r="AA2707" s="41" t="s">
        <v>258</v>
      </c>
      <c r="AB2707" s="41" t="s">
        <v>4573</v>
      </c>
      <c r="AC2707" s="41" t="s">
        <v>172</v>
      </c>
      <c r="AD2707" s="41" t="s">
        <v>4574</v>
      </c>
      <c r="AE2707" s="41" t="s">
        <v>173</v>
      </c>
    </row>
    <row r="2708" spans="1:31">
      <c r="A2708" s="4">
        <v>102704</v>
      </c>
      <c r="C2708" s="43" t="s">
        <v>5521</v>
      </c>
      <c r="D2708" s="40" t="s">
        <v>54</v>
      </c>
      <c r="J2708" s="4" t="s">
        <v>5522</v>
      </c>
      <c r="K2708" s="4" t="s">
        <v>56</v>
      </c>
      <c r="L2708" s="4" t="s">
        <v>4571</v>
      </c>
      <c r="M2708" s="4" t="s">
        <v>258</v>
      </c>
      <c r="N2708" s="4" t="s">
        <v>4572</v>
      </c>
      <c r="O2708" s="4" t="s">
        <v>258</v>
      </c>
      <c r="P2708" s="4" t="s">
        <v>4573</v>
      </c>
      <c r="Q2708" s="4" t="s">
        <v>172</v>
      </c>
      <c r="R2708" s="4" t="s">
        <v>4574</v>
      </c>
      <c r="S2708" s="4" t="s">
        <v>173</v>
      </c>
      <c r="U2708" s="40" t="s">
        <v>54</v>
      </c>
      <c r="V2708" s="41" t="s">
        <v>5522</v>
      </c>
      <c r="W2708" s="41" t="s">
        <v>56</v>
      </c>
      <c r="X2708" s="41" t="s">
        <v>4571</v>
      </c>
      <c r="Y2708" s="41" t="s">
        <v>258</v>
      </c>
      <c r="Z2708" s="41" t="s">
        <v>4572</v>
      </c>
      <c r="AA2708" s="41" t="s">
        <v>258</v>
      </c>
      <c r="AB2708" s="41" t="s">
        <v>4573</v>
      </c>
      <c r="AC2708" s="41" t="s">
        <v>172</v>
      </c>
      <c r="AD2708" s="41" t="s">
        <v>4574</v>
      </c>
      <c r="AE2708" s="41" t="s">
        <v>173</v>
      </c>
    </row>
    <row r="2709" spans="1:31">
      <c r="A2709" s="4">
        <v>102705</v>
      </c>
      <c r="C2709" s="43" t="s">
        <v>5523</v>
      </c>
      <c r="D2709" s="40" t="s">
        <v>54</v>
      </c>
      <c r="J2709" s="4" t="s">
        <v>5524</v>
      </c>
      <c r="K2709" s="4" t="s">
        <v>56</v>
      </c>
      <c r="L2709" s="4" t="s">
        <v>4571</v>
      </c>
      <c r="M2709" s="4" t="s">
        <v>258</v>
      </c>
      <c r="N2709" s="4" t="s">
        <v>4572</v>
      </c>
      <c r="O2709" s="4" t="s">
        <v>258</v>
      </c>
      <c r="P2709" s="4" t="s">
        <v>4573</v>
      </c>
      <c r="Q2709" s="4" t="s">
        <v>172</v>
      </c>
      <c r="R2709" s="4" t="s">
        <v>4574</v>
      </c>
      <c r="S2709" s="4" t="s">
        <v>173</v>
      </c>
      <c r="U2709" s="40" t="s">
        <v>54</v>
      </c>
      <c r="V2709" s="41" t="s">
        <v>5524</v>
      </c>
      <c r="W2709" s="41" t="s">
        <v>56</v>
      </c>
      <c r="X2709" s="41" t="s">
        <v>4571</v>
      </c>
      <c r="Y2709" s="41" t="s">
        <v>258</v>
      </c>
      <c r="Z2709" s="41" t="s">
        <v>4572</v>
      </c>
      <c r="AA2709" s="41" t="s">
        <v>258</v>
      </c>
      <c r="AB2709" s="41" t="s">
        <v>4573</v>
      </c>
      <c r="AC2709" s="41" t="s">
        <v>172</v>
      </c>
      <c r="AD2709" s="41" t="s">
        <v>4574</v>
      </c>
      <c r="AE2709" s="41" t="s">
        <v>173</v>
      </c>
    </row>
    <row r="2710" spans="1:31">
      <c r="A2710" s="4">
        <v>102706</v>
      </c>
      <c r="C2710" s="43" t="s">
        <v>5525</v>
      </c>
      <c r="D2710" s="40" t="s">
        <v>54</v>
      </c>
      <c r="J2710" s="4" t="s">
        <v>5526</v>
      </c>
      <c r="K2710" s="4" t="s">
        <v>56</v>
      </c>
      <c r="L2710" s="4" t="s">
        <v>4571</v>
      </c>
      <c r="M2710" s="4" t="s">
        <v>258</v>
      </c>
      <c r="N2710" s="4" t="s">
        <v>4572</v>
      </c>
      <c r="O2710" s="4" t="s">
        <v>258</v>
      </c>
      <c r="P2710" s="4" t="s">
        <v>4573</v>
      </c>
      <c r="Q2710" s="4" t="s">
        <v>172</v>
      </c>
      <c r="R2710" s="4" t="s">
        <v>4574</v>
      </c>
      <c r="S2710" s="4" t="s">
        <v>173</v>
      </c>
      <c r="U2710" s="40" t="s">
        <v>54</v>
      </c>
      <c r="V2710" s="41" t="s">
        <v>5526</v>
      </c>
      <c r="W2710" s="41" t="s">
        <v>56</v>
      </c>
      <c r="X2710" s="41" t="s">
        <v>4571</v>
      </c>
      <c r="Y2710" s="41" t="s">
        <v>258</v>
      </c>
      <c r="Z2710" s="41" t="s">
        <v>4572</v>
      </c>
      <c r="AA2710" s="41" t="s">
        <v>258</v>
      </c>
      <c r="AB2710" s="41" t="s">
        <v>4573</v>
      </c>
      <c r="AC2710" s="41" t="s">
        <v>172</v>
      </c>
      <c r="AD2710" s="41" t="s">
        <v>4574</v>
      </c>
      <c r="AE2710" s="41" t="s">
        <v>173</v>
      </c>
    </row>
    <row r="2711" spans="1:31">
      <c r="A2711" s="4">
        <v>102707</v>
      </c>
      <c r="C2711" s="43" t="s">
        <v>5527</v>
      </c>
      <c r="D2711" s="40" t="s">
        <v>54</v>
      </c>
      <c r="J2711" s="4" t="s">
        <v>5528</v>
      </c>
      <c r="K2711" s="4" t="s">
        <v>56</v>
      </c>
      <c r="L2711" s="4" t="s">
        <v>4571</v>
      </c>
      <c r="M2711" s="4" t="s">
        <v>258</v>
      </c>
      <c r="N2711" s="4" t="s">
        <v>4572</v>
      </c>
      <c r="O2711" s="4" t="s">
        <v>258</v>
      </c>
      <c r="P2711" s="4" t="s">
        <v>4573</v>
      </c>
      <c r="Q2711" s="4" t="s">
        <v>172</v>
      </c>
      <c r="R2711" s="4" t="s">
        <v>4574</v>
      </c>
      <c r="S2711" s="4" t="s">
        <v>173</v>
      </c>
      <c r="U2711" s="40" t="s">
        <v>54</v>
      </c>
      <c r="V2711" s="41" t="s">
        <v>5528</v>
      </c>
      <c r="W2711" s="41" t="s">
        <v>56</v>
      </c>
      <c r="X2711" s="41" t="s">
        <v>4571</v>
      </c>
      <c r="Y2711" s="41" t="s">
        <v>258</v>
      </c>
      <c r="Z2711" s="41" t="s">
        <v>4572</v>
      </c>
      <c r="AA2711" s="41" t="s">
        <v>258</v>
      </c>
      <c r="AB2711" s="41" t="s">
        <v>4573</v>
      </c>
      <c r="AC2711" s="41" t="s">
        <v>172</v>
      </c>
      <c r="AD2711" s="41" t="s">
        <v>4574</v>
      </c>
      <c r="AE2711" s="41" t="s">
        <v>173</v>
      </c>
    </row>
    <row r="2712" spans="1:31">
      <c r="A2712" s="4">
        <v>102708</v>
      </c>
      <c r="C2712" s="43" t="s">
        <v>5529</v>
      </c>
      <c r="D2712" s="40" t="s">
        <v>54</v>
      </c>
      <c r="J2712" s="4" t="s">
        <v>5530</v>
      </c>
      <c r="K2712" s="4" t="s">
        <v>56</v>
      </c>
      <c r="L2712" s="4" t="s">
        <v>4571</v>
      </c>
      <c r="M2712" s="4" t="s">
        <v>258</v>
      </c>
      <c r="N2712" s="4" t="s">
        <v>4572</v>
      </c>
      <c r="O2712" s="4" t="s">
        <v>258</v>
      </c>
      <c r="P2712" s="4" t="s">
        <v>4573</v>
      </c>
      <c r="Q2712" s="4" t="s">
        <v>172</v>
      </c>
      <c r="R2712" s="4" t="s">
        <v>4574</v>
      </c>
      <c r="S2712" s="4" t="s">
        <v>173</v>
      </c>
      <c r="U2712" s="40" t="s">
        <v>54</v>
      </c>
      <c r="V2712" s="41" t="s">
        <v>5530</v>
      </c>
      <c r="W2712" s="41" t="s">
        <v>56</v>
      </c>
      <c r="X2712" s="41" t="s">
        <v>4571</v>
      </c>
      <c r="Y2712" s="41" t="s">
        <v>258</v>
      </c>
      <c r="Z2712" s="41" t="s">
        <v>4572</v>
      </c>
      <c r="AA2712" s="41" t="s">
        <v>258</v>
      </c>
      <c r="AB2712" s="41" t="s">
        <v>4573</v>
      </c>
      <c r="AC2712" s="41" t="s">
        <v>172</v>
      </c>
      <c r="AD2712" s="41" t="s">
        <v>4574</v>
      </c>
      <c r="AE2712" s="41" t="s">
        <v>173</v>
      </c>
    </row>
    <row r="2713" spans="1:31">
      <c r="A2713" s="4">
        <v>102709</v>
      </c>
      <c r="C2713" s="43" t="s">
        <v>5531</v>
      </c>
      <c r="D2713" s="40" t="s">
        <v>54</v>
      </c>
      <c r="J2713" s="4" t="s">
        <v>5532</v>
      </c>
      <c r="K2713" s="4" t="s">
        <v>56</v>
      </c>
      <c r="L2713" s="4" t="s">
        <v>4571</v>
      </c>
      <c r="M2713" s="4" t="s">
        <v>258</v>
      </c>
      <c r="N2713" s="4" t="s">
        <v>4572</v>
      </c>
      <c r="O2713" s="4" t="s">
        <v>258</v>
      </c>
      <c r="P2713" s="4" t="s">
        <v>4573</v>
      </c>
      <c r="Q2713" s="4" t="s">
        <v>172</v>
      </c>
      <c r="R2713" s="4" t="s">
        <v>4574</v>
      </c>
      <c r="S2713" s="4" t="s">
        <v>173</v>
      </c>
      <c r="U2713" s="40" t="s">
        <v>54</v>
      </c>
      <c r="V2713" s="41" t="s">
        <v>5532</v>
      </c>
      <c r="W2713" s="41" t="s">
        <v>56</v>
      </c>
      <c r="X2713" s="41" t="s">
        <v>4571</v>
      </c>
      <c r="Y2713" s="41" t="s">
        <v>258</v>
      </c>
      <c r="Z2713" s="41" t="s">
        <v>4572</v>
      </c>
      <c r="AA2713" s="41" t="s">
        <v>258</v>
      </c>
      <c r="AB2713" s="41" t="s">
        <v>4573</v>
      </c>
      <c r="AC2713" s="41" t="s">
        <v>172</v>
      </c>
      <c r="AD2713" s="41" t="s">
        <v>4574</v>
      </c>
      <c r="AE2713" s="41" t="s">
        <v>173</v>
      </c>
    </row>
    <row r="2714" spans="1:31">
      <c r="A2714" s="4">
        <v>102710</v>
      </c>
      <c r="C2714" s="43" t="s">
        <v>5533</v>
      </c>
      <c r="D2714" s="40" t="s">
        <v>54</v>
      </c>
      <c r="J2714" s="4" t="s">
        <v>5534</v>
      </c>
      <c r="K2714" s="4" t="s">
        <v>56</v>
      </c>
      <c r="L2714" s="4" t="s">
        <v>4571</v>
      </c>
      <c r="M2714" s="4" t="s">
        <v>258</v>
      </c>
      <c r="N2714" s="4" t="s">
        <v>4572</v>
      </c>
      <c r="O2714" s="4" t="s">
        <v>258</v>
      </c>
      <c r="P2714" s="4" t="s">
        <v>4573</v>
      </c>
      <c r="Q2714" s="4" t="s">
        <v>172</v>
      </c>
      <c r="R2714" s="4" t="s">
        <v>4574</v>
      </c>
      <c r="S2714" s="4" t="s">
        <v>173</v>
      </c>
      <c r="U2714" s="40" t="s">
        <v>54</v>
      </c>
      <c r="V2714" s="41" t="s">
        <v>5534</v>
      </c>
      <c r="W2714" s="41" t="s">
        <v>56</v>
      </c>
      <c r="X2714" s="41" t="s">
        <v>4571</v>
      </c>
      <c r="Y2714" s="41" t="s">
        <v>258</v>
      </c>
      <c r="Z2714" s="41" t="s">
        <v>4572</v>
      </c>
      <c r="AA2714" s="41" t="s">
        <v>258</v>
      </c>
      <c r="AB2714" s="41" t="s">
        <v>4573</v>
      </c>
      <c r="AC2714" s="41" t="s">
        <v>172</v>
      </c>
      <c r="AD2714" s="41" t="s">
        <v>4574</v>
      </c>
      <c r="AE2714" s="41" t="s">
        <v>173</v>
      </c>
    </row>
    <row r="2715" spans="1:31">
      <c r="A2715" s="4">
        <v>102711</v>
      </c>
      <c r="C2715" s="43" t="s">
        <v>5535</v>
      </c>
      <c r="D2715" s="40" t="s">
        <v>54</v>
      </c>
      <c r="J2715" s="4" t="s">
        <v>5536</v>
      </c>
      <c r="K2715" s="4" t="s">
        <v>56</v>
      </c>
      <c r="L2715" s="4" t="s">
        <v>4571</v>
      </c>
      <c r="M2715" s="4" t="s">
        <v>258</v>
      </c>
      <c r="N2715" s="4" t="s">
        <v>4572</v>
      </c>
      <c r="O2715" s="4" t="s">
        <v>258</v>
      </c>
      <c r="P2715" s="4" t="s">
        <v>4573</v>
      </c>
      <c r="Q2715" s="4" t="s">
        <v>172</v>
      </c>
      <c r="R2715" s="4" t="s">
        <v>4574</v>
      </c>
      <c r="S2715" s="4" t="s">
        <v>173</v>
      </c>
      <c r="U2715" s="40" t="s">
        <v>54</v>
      </c>
      <c r="V2715" s="41" t="s">
        <v>5536</v>
      </c>
      <c r="W2715" s="41" t="s">
        <v>56</v>
      </c>
      <c r="X2715" s="41" t="s">
        <v>4571</v>
      </c>
      <c r="Y2715" s="41" t="s">
        <v>258</v>
      </c>
      <c r="Z2715" s="41" t="s">
        <v>4572</v>
      </c>
      <c r="AA2715" s="41" t="s">
        <v>258</v>
      </c>
      <c r="AB2715" s="41" t="s">
        <v>4573</v>
      </c>
      <c r="AC2715" s="41" t="s">
        <v>172</v>
      </c>
      <c r="AD2715" s="41" t="s">
        <v>4574</v>
      </c>
      <c r="AE2715" s="41" t="s">
        <v>173</v>
      </c>
    </row>
    <row r="2716" spans="1:31">
      <c r="A2716" s="4">
        <v>102712</v>
      </c>
      <c r="C2716" s="43" t="s">
        <v>5537</v>
      </c>
      <c r="D2716" s="40" t="s">
        <v>54</v>
      </c>
      <c r="J2716" s="4" t="s">
        <v>5538</v>
      </c>
      <c r="K2716" s="4" t="s">
        <v>56</v>
      </c>
      <c r="L2716" s="4" t="s">
        <v>4571</v>
      </c>
      <c r="M2716" s="4" t="s">
        <v>258</v>
      </c>
      <c r="N2716" s="4" t="s">
        <v>4572</v>
      </c>
      <c r="O2716" s="4" t="s">
        <v>258</v>
      </c>
      <c r="P2716" s="4" t="s">
        <v>4573</v>
      </c>
      <c r="Q2716" s="4" t="s">
        <v>172</v>
      </c>
      <c r="R2716" s="4" t="s">
        <v>4574</v>
      </c>
      <c r="S2716" s="4" t="s">
        <v>173</v>
      </c>
      <c r="U2716" s="40" t="s">
        <v>54</v>
      </c>
      <c r="V2716" s="41" t="s">
        <v>5538</v>
      </c>
      <c r="W2716" s="41" t="s">
        <v>56</v>
      </c>
      <c r="X2716" s="41" t="s">
        <v>4571</v>
      </c>
      <c r="Y2716" s="41" t="s">
        <v>258</v>
      </c>
      <c r="Z2716" s="41" t="s">
        <v>4572</v>
      </c>
      <c r="AA2716" s="41" t="s">
        <v>258</v>
      </c>
      <c r="AB2716" s="41" t="s">
        <v>4573</v>
      </c>
      <c r="AC2716" s="41" t="s">
        <v>172</v>
      </c>
      <c r="AD2716" s="41" t="s">
        <v>4574</v>
      </c>
      <c r="AE2716" s="41" t="s">
        <v>173</v>
      </c>
    </row>
    <row r="2717" spans="1:31">
      <c r="A2717" s="4">
        <v>102713</v>
      </c>
      <c r="C2717" s="43" t="s">
        <v>5539</v>
      </c>
      <c r="D2717" s="40" t="s">
        <v>54</v>
      </c>
      <c r="J2717" s="4" t="s">
        <v>5540</v>
      </c>
      <c r="K2717" s="4" t="s">
        <v>56</v>
      </c>
      <c r="L2717" s="4" t="s">
        <v>4571</v>
      </c>
      <c r="M2717" s="4" t="s">
        <v>258</v>
      </c>
      <c r="N2717" s="4" t="s">
        <v>4572</v>
      </c>
      <c r="O2717" s="4" t="s">
        <v>258</v>
      </c>
      <c r="P2717" s="4" t="s">
        <v>4573</v>
      </c>
      <c r="Q2717" s="4" t="s">
        <v>172</v>
      </c>
      <c r="R2717" s="4" t="s">
        <v>4574</v>
      </c>
      <c r="S2717" s="4" t="s">
        <v>173</v>
      </c>
      <c r="U2717" s="40" t="s">
        <v>54</v>
      </c>
      <c r="V2717" s="41" t="s">
        <v>5540</v>
      </c>
      <c r="W2717" s="41" t="s">
        <v>56</v>
      </c>
      <c r="X2717" s="41" t="s">
        <v>4571</v>
      </c>
      <c r="Y2717" s="41" t="s">
        <v>258</v>
      </c>
      <c r="Z2717" s="41" t="s">
        <v>4572</v>
      </c>
      <c r="AA2717" s="41" t="s">
        <v>258</v>
      </c>
      <c r="AB2717" s="41" t="s">
        <v>4573</v>
      </c>
      <c r="AC2717" s="41" t="s">
        <v>172</v>
      </c>
      <c r="AD2717" s="41" t="s">
        <v>4574</v>
      </c>
      <c r="AE2717" s="41" t="s">
        <v>173</v>
      </c>
    </row>
    <row r="2718" spans="1:31">
      <c r="A2718" s="4">
        <v>102714</v>
      </c>
      <c r="C2718" s="43" t="s">
        <v>5541</v>
      </c>
      <c r="D2718" s="40" t="s">
        <v>54</v>
      </c>
      <c r="J2718" s="4" t="s">
        <v>5542</v>
      </c>
      <c r="K2718" s="4" t="s">
        <v>56</v>
      </c>
      <c r="L2718" s="4" t="s">
        <v>4571</v>
      </c>
      <c r="M2718" s="4" t="s">
        <v>258</v>
      </c>
      <c r="N2718" s="4" t="s">
        <v>4572</v>
      </c>
      <c r="O2718" s="4" t="s">
        <v>258</v>
      </c>
      <c r="P2718" s="4" t="s">
        <v>4573</v>
      </c>
      <c r="Q2718" s="4" t="s">
        <v>172</v>
      </c>
      <c r="R2718" s="4" t="s">
        <v>4574</v>
      </c>
      <c r="S2718" s="4" t="s">
        <v>173</v>
      </c>
      <c r="U2718" s="40" t="s">
        <v>54</v>
      </c>
      <c r="V2718" s="41" t="s">
        <v>5542</v>
      </c>
      <c r="W2718" s="41" t="s">
        <v>56</v>
      </c>
      <c r="X2718" s="41" t="s">
        <v>4571</v>
      </c>
      <c r="Y2718" s="41" t="s">
        <v>258</v>
      </c>
      <c r="Z2718" s="41" t="s">
        <v>4572</v>
      </c>
      <c r="AA2718" s="41" t="s">
        <v>258</v>
      </c>
      <c r="AB2718" s="41" t="s">
        <v>4573</v>
      </c>
      <c r="AC2718" s="41" t="s">
        <v>172</v>
      </c>
      <c r="AD2718" s="41" t="s">
        <v>4574</v>
      </c>
      <c r="AE2718" s="41" t="s">
        <v>173</v>
      </c>
    </row>
    <row r="2719" spans="1:31">
      <c r="A2719" s="4">
        <v>102715</v>
      </c>
      <c r="C2719" s="43" t="s">
        <v>5543</v>
      </c>
      <c r="D2719" s="40" t="s">
        <v>54</v>
      </c>
      <c r="J2719" s="4" t="s">
        <v>5544</v>
      </c>
      <c r="K2719" s="4" t="s">
        <v>56</v>
      </c>
      <c r="L2719" s="4" t="s">
        <v>4571</v>
      </c>
      <c r="M2719" s="4" t="s">
        <v>258</v>
      </c>
      <c r="N2719" s="4" t="s">
        <v>4572</v>
      </c>
      <c r="O2719" s="4" t="s">
        <v>258</v>
      </c>
      <c r="P2719" s="4" t="s">
        <v>4573</v>
      </c>
      <c r="Q2719" s="4" t="s">
        <v>172</v>
      </c>
      <c r="R2719" s="4" t="s">
        <v>4574</v>
      </c>
      <c r="S2719" s="4" t="s">
        <v>173</v>
      </c>
      <c r="U2719" s="40" t="s">
        <v>54</v>
      </c>
      <c r="V2719" s="41" t="s">
        <v>5544</v>
      </c>
      <c r="W2719" s="41" t="s">
        <v>56</v>
      </c>
      <c r="X2719" s="41" t="s">
        <v>4571</v>
      </c>
      <c r="Y2719" s="41" t="s">
        <v>258</v>
      </c>
      <c r="Z2719" s="41" t="s">
        <v>4572</v>
      </c>
      <c r="AA2719" s="41" t="s">
        <v>258</v>
      </c>
      <c r="AB2719" s="41" t="s">
        <v>4573</v>
      </c>
      <c r="AC2719" s="41" t="s">
        <v>172</v>
      </c>
      <c r="AD2719" s="41" t="s">
        <v>4574</v>
      </c>
      <c r="AE2719" s="41" t="s">
        <v>173</v>
      </c>
    </row>
    <row r="2720" spans="1:31">
      <c r="A2720" s="4">
        <v>102716</v>
      </c>
      <c r="C2720" s="43" t="s">
        <v>5545</v>
      </c>
      <c r="D2720" s="40" t="s">
        <v>54</v>
      </c>
      <c r="J2720" s="4" t="s">
        <v>5546</v>
      </c>
      <c r="K2720" s="4" t="s">
        <v>56</v>
      </c>
      <c r="L2720" s="4" t="s">
        <v>4571</v>
      </c>
      <c r="M2720" s="4" t="s">
        <v>258</v>
      </c>
      <c r="N2720" s="4" t="s">
        <v>4572</v>
      </c>
      <c r="O2720" s="4" t="s">
        <v>258</v>
      </c>
      <c r="P2720" s="4" t="s">
        <v>4573</v>
      </c>
      <c r="Q2720" s="4" t="s">
        <v>172</v>
      </c>
      <c r="R2720" s="4" t="s">
        <v>4574</v>
      </c>
      <c r="S2720" s="4" t="s">
        <v>173</v>
      </c>
      <c r="U2720" s="40" t="s">
        <v>54</v>
      </c>
      <c r="V2720" s="41" t="s">
        <v>5546</v>
      </c>
      <c r="W2720" s="41" t="s">
        <v>56</v>
      </c>
      <c r="X2720" s="41" t="s">
        <v>4571</v>
      </c>
      <c r="Y2720" s="41" t="s">
        <v>258</v>
      </c>
      <c r="Z2720" s="41" t="s">
        <v>4572</v>
      </c>
      <c r="AA2720" s="41" t="s">
        <v>258</v>
      </c>
      <c r="AB2720" s="41" t="s">
        <v>4573</v>
      </c>
      <c r="AC2720" s="41" t="s">
        <v>172</v>
      </c>
      <c r="AD2720" s="41" t="s">
        <v>4574</v>
      </c>
      <c r="AE2720" s="41" t="s">
        <v>173</v>
      </c>
    </row>
    <row r="2721" spans="1:31">
      <c r="A2721" s="4">
        <v>102717</v>
      </c>
      <c r="C2721" s="43" t="s">
        <v>5547</v>
      </c>
      <c r="D2721" s="40" t="s">
        <v>54</v>
      </c>
      <c r="J2721" s="4" t="s">
        <v>5548</v>
      </c>
      <c r="K2721" s="4" t="s">
        <v>56</v>
      </c>
      <c r="L2721" s="4" t="s">
        <v>4571</v>
      </c>
      <c r="M2721" s="4" t="s">
        <v>258</v>
      </c>
      <c r="N2721" s="4" t="s">
        <v>4572</v>
      </c>
      <c r="O2721" s="4" t="s">
        <v>258</v>
      </c>
      <c r="P2721" s="4" t="s">
        <v>4573</v>
      </c>
      <c r="Q2721" s="4" t="s">
        <v>172</v>
      </c>
      <c r="R2721" s="4" t="s">
        <v>4574</v>
      </c>
      <c r="S2721" s="4" t="s">
        <v>173</v>
      </c>
      <c r="U2721" s="40" t="s">
        <v>54</v>
      </c>
      <c r="V2721" s="41" t="s">
        <v>5548</v>
      </c>
      <c r="W2721" s="41" t="s">
        <v>56</v>
      </c>
      <c r="X2721" s="41" t="s">
        <v>4571</v>
      </c>
      <c r="Y2721" s="41" t="s">
        <v>258</v>
      </c>
      <c r="Z2721" s="41" t="s">
        <v>4572</v>
      </c>
      <c r="AA2721" s="41" t="s">
        <v>258</v>
      </c>
      <c r="AB2721" s="41" t="s">
        <v>4573</v>
      </c>
      <c r="AC2721" s="41" t="s">
        <v>172</v>
      </c>
      <c r="AD2721" s="41" t="s">
        <v>4574</v>
      </c>
      <c r="AE2721" s="41" t="s">
        <v>173</v>
      </c>
    </row>
    <row r="2722" spans="1:31">
      <c r="A2722" s="4">
        <v>102718</v>
      </c>
      <c r="C2722" s="43" t="s">
        <v>5549</v>
      </c>
      <c r="D2722" s="40" t="s">
        <v>54</v>
      </c>
      <c r="J2722" s="4" t="s">
        <v>5550</v>
      </c>
      <c r="K2722" s="4" t="s">
        <v>56</v>
      </c>
      <c r="L2722" s="4" t="s">
        <v>4571</v>
      </c>
      <c r="M2722" s="4" t="s">
        <v>258</v>
      </c>
      <c r="N2722" s="4" t="s">
        <v>4572</v>
      </c>
      <c r="O2722" s="4" t="s">
        <v>258</v>
      </c>
      <c r="P2722" s="4" t="s">
        <v>4573</v>
      </c>
      <c r="Q2722" s="4" t="s">
        <v>172</v>
      </c>
      <c r="R2722" s="4" t="s">
        <v>4574</v>
      </c>
      <c r="S2722" s="4" t="s">
        <v>173</v>
      </c>
      <c r="U2722" s="40" t="s">
        <v>54</v>
      </c>
      <c r="V2722" s="41" t="s">
        <v>5550</v>
      </c>
      <c r="W2722" s="41" t="s">
        <v>56</v>
      </c>
      <c r="X2722" s="41" t="s">
        <v>4571</v>
      </c>
      <c r="Y2722" s="41" t="s">
        <v>258</v>
      </c>
      <c r="Z2722" s="41" t="s">
        <v>4572</v>
      </c>
      <c r="AA2722" s="41" t="s">
        <v>258</v>
      </c>
      <c r="AB2722" s="41" t="s">
        <v>4573</v>
      </c>
      <c r="AC2722" s="41" t="s">
        <v>172</v>
      </c>
      <c r="AD2722" s="41" t="s">
        <v>4574</v>
      </c>
      <c r="AE2722" s="41" t="s">
        <v>173</v>
      </c>
    </row>
    <row r="2723" spans="1:31">
      <c r="A2723" s="4">
        <v>102719</v>
      </c>
      <c r="C2723" s="43" t="s">
        <v>5551</v>
      </c>
      <c r="D2723" s="40" t="s">
        <v>54</v>
      </c>
      <c r="J2723" s="4" t="s">
        <v>5552</v>
      </c>
      <c r="K2723" s="4" t="s">
        <v>56</v>
      </c>
      <c r="L2723" s="4" t="s">
        <v>4571</v>
      </c>
      <c r="M2723" s="4" t="s">
        <v>258</v>
      </c>
      <c r="N2723" s="4" t="s">
        <v>4572</v>
      </c>
      <c r="O2723" s="4" t="s">
        <v>258</v>
      </c>
      <c r="P2723" s="4" t="s">
        <v>4573</v>
      </c>
      <c r="Q2723" s="4" t="s">
        <v>172</v>
      </c>
      <c r="R2723" s="4" t="s">
        <v>4574</v>
      </c>
      <c r="S2723" s="4" t="s">
        <v>173</v>
      </c>
      <c r="U2723" s="40" t="s">
        <v>54</v>
      </c>
      <c r="V2723" s="41" t="s">
        <v>5552</v>
      </c>
      <c r="W2723" s="41" t="s">
        <v>56</v>
      </c>
      <c r="X2723" s="41" t="s">
        <v>4571</v>
      </c>
      <c r="Y2723" s="41" t="s">
        <v>258</v>
      </c>
      <c r="Z2723" s="41" t="s">
        <v>4572</v>
      </c>
      <c r="AA2723" s="41" t="s">
        <v>258</v>
      </c>
      <c r="AB2723" s="41" t="s">
        <v>4573</v>
      </c>
      <c r="AC2723" s="41" t="s">
        <v>172</v>
      </c>
      <c r="AD2723" s="41" t="s">
        <v>4574</v>
      </c>
      <c r="AE2723" s="41" t="s">
        <v>173</v>
      </c>
    </row>
    <row r="2724" spans="1:31">
      <c r="A2724" s="4">
        <v>102720</v>
      </c>
      <c r="C2724" s="43" t="s">
        <v>5553</v>
      </c>
      <c r="D2724" s="40" t="s">
        <v>54</v>
      </c>
      <c r="J2724" s="4" t="s">
        <v>5554</v>
      </c>
      <c r="K2724" s="4" t="s">
        <v>56</v>
      </c>
      <c r="L2724" s="4" t="s">
        <v>4571</v>
      </c>
      <c r="M2724" s="4" t="s">
        <v>258</v>
      </c>
      <c r="N2724" s="4" t="s">
        <v>4572</v>
      </c>
      <c r="O2724" s="4" t="s">
        <v>258</v>
      </c>
      <c r="P2724" s="4" t="s">
        <v>4573</v>
      </c>
      <c r="Q2724" s="4" t="s">
        <v>172</v>
      </c>
      <c r="R2724" s="4" t="s">
        <v>4574</v>
      </c>
      <c r="S2724" s="4" t="s">
        <v>173</v>
      </c>
      <c r="U2724" s="40" t="s">
        <v>54</v>
      </c>
      <c r="V2724" s="41" t="s">
        <v>5554</v>
      </c>
      <c r="W2724" s="41" t="s">
        <v>56</v>
      </c>
      <c r="X2724" s="41" t="s">
        <v>4571</v>
      </c>
      <c r="Y2724" s="41" t="s">
        <v>258</v>
      </c>
      <c r="Z2724" s="41" t="s">
        <v>4572</v>
      </c>
      <c r="AA2724" s="41" t="s">
        <v>258</v>
      </c>
      <c r="AB2724" s="41" t="s">
        <v>4573</v>
      </c>
      <c r="AC2724" s="41" t="s">
        <v>172</v>
      </c>
      <c r="AD2724" s="41" t="s">
        <v>4574</v>
      </c>
      <c r="AE2724" s="41" t="s">
        <v>173</v>
      </c>
    </row>
    <row r="2725" spans="1:31">
      <c r="A2725" s="4">
        <v>102721</v>
      </c>
      <c r="C2725" s="43" t="s">
        <v>5555</v>
      </c>
      <c r="D2725" s="40" t="s">
        <v>54</v>
      </c>
      <c r="J2725" s="4" t="s">
        <v>5556</v>
      </c>
      <c r="K2725" s="4" t="s">
        <v>56</v>
      </c>
      <c r="L2725" s="4" t="s">
        <v>4571</v>
      </c>
      <c r="M2725" s="4" t="s">
        <v>258</v>
      </c>
      <c r="N2725" s="4" t="s">
        <v>4572</v>
      </c>
      <c r="O2725" s="4" t="s">
        <v>258</v>
      </c>
      <c r="P2725" s="4" t="s">
        <v>4573</v>
      </c>
      <c r="Q2725" s="4" t="s">
        <v>172</v>
      </c>
      <c r="R2725" s="4" t="s">
        <v>4574</v>
      </c>
      <c r="S2725" s="4" t="s">
        <v>173</v>
      </c>
      <c r="U2725" s="40" t="s">
        <v>54</v>
      </c>
      <c r="V2725" s="41" t="s">
        <v>5556</v>
      </c>
      <c r="W2725" s="41" t="s">
        <v>56</v>
      </c>
      <c r="X2725" s="41" t="s">
        <v>4571</v>
      </c>
      <c r="Y2725" s="41" t="s">
        <v>258</v>
      </c>
      <c r="Z2725" s="41" t="s">
        <v>4572</v>
      </c>
      <c r="AA2725" s="41" t="s">
        <v>258</v>
      </c>
      <c r="AB2725" s="41" t="s">
        <v>4573</v>
      </c>
      <c r="AC2725" s="41" t="s">
        <v>172</v>
      </c>
      <c r="AD2725" s="41" t="s">
        <v>4574</v>
      </c>
      <c r="AE2725" s="41" t="s">
        <v>173</v>
      </c>
    </row>
    <row r="2726" spans="1:31">
      <c r="A2726" s="4">
        <v>102722</v>
      </c>
      <c r="C2726" s="43" t="s">
        <v>5557</v>
      </c>
      <c r="D2726" s="40" t="s">
        <v>54</v>
      </c>
      <c r="J2726" s="4" t="s">
        <v>5558</v>
      </c>
      <c r="K2726" s="4" t="s">
        <v>56</v>
      </c>
      <c r="L2726" s="4" t="s">
        <v>4571</v>
      </c>
      <c r="M2726" s="4" t="s">
        <v>258</v>
      </c>
      <c r="N2726" s="4" t="s">
        <v>4572</v>
      </c>
      <c r="O2726" s="4" t="s">
        <v>258</v>
      </c>
      <c r="P2726" s="4" t="s">
        <v>4573</v>
      </c>
      <c r="Q2726" s="4" t="s">
        <v>172</v>
      </c>
      <c r="R2726" s="4" t="s">
        <v>4574</v>
      </c>
      <c r="S2726" s="4" t="s">
        <v>173</v>
      </c>
      <c r="U2726" s="40" t="s">
        <v>54</v>
      </c>
      <c r="V2726" s="41" t="s">
        <v>5558</v>
      </c>
      <c r="W2726" s="41" t="s">
        <v>56</v>
      </c>
      <c r="X2726" s="41" t="s">
        <v>4571</v>
      </c>
      <c r="Y2726" s="41" t="s">
        <v>258</v>
      </c>
      <c r="Z2726" s="41" t="s">
        <v>4572</v>
      </c>
      <c r="AA2726" s="41" t="s">
        <v>258</v>
      </c>
      <c r="AB2726" s="41" t="s">
        <v>4573</v>
      </c>
      <c r="AC2726" s="41" t="s">
        <v>172</v>
      </c>
      <c r="AD2726" s="41" t="s">
        <v>4574</v>
      </c>
      <c r="AE2726" s="41" t="s">
        <v>173</v>
      </c>
    </row>
    <row r="2727" spans="1:31">
      <c r="A2727" s="4">
        <v>102723</v>
      </c>
      <c r="C2727" s="43" t="s">
        <v>5559</v>
      </c>
      <c r="D2727" s="40" t="s">
        <v>54</v>
      </c>
      <c r="J2727" s="4" t="s">
        <v>5560</v>
      </c>
      <c r="K2727" s="4" t="s">
        <v>56</v>
      </c>
      <c r="L2727" s="4" t="s">
        <v>4571</v>
      </c>
      <c r="M2727" s="4" t="s">
        <v>258</v>
      </c>
      <c r="N2727" s="4" t="s">
        <v>4572</v>
      </c>
      <c r="O2727" s="4" t="s">
        <v>258</v>
      </c>
      <c r="P2727" s="4" t="s">
        <v>4573</v>
      </c>
      <c r="Q2727" s="4" t="s">
        <v>172</v>
      </c>
      <c r="R2727" s="4" t="s">
        <v>4574</v>
      </c>
      <c r="S2727" s="4" t="s">
        <v>173</v>
      </c>
      <c r="U2727" s="40" t="s">
        <v>54</v>
      </c>
      <c r="V2727" s="41" t="s">
        <v>5560</v>
      </c>
      <c r="W2727" s="41" t="s">
        <v>56</v>
      </c>
      <c r="X2727" s="41" t="s">
        <v>4571</v>
      </c>
      <c r="Y2727" s="41" t="s">
        <v>258</v>
      </c>
      <c r="Z2727" s="41" t="s">
        <v>4572</v>
      </c>
      <c r="AA2727" s="41" t="s">
        <v>258</v>
      </c>
      <c r="AB2727" s="41" t="s">
        <v>4573</v>
      </c>
      <c r="AC2727" s="41" t="s">
        <v>172</v>
      </c>
      <c r="AD2727" s="41" t="s">
        <v>4574</v>
      </c>
      <c r="AE2727" s="41" t="s">
        <v>173</v>
      </c>
    </row>
    <row r="2728" spans="1:31">
      <c r="A2728" s="4">
        <v>102724</v>
      </c>
      <c r="C2728" s="43" t="s">
        <v>5561</v>
      </c>
      <c r="D2728" s="40" t="s">
        <v>54</v>
      </c>
      <c r="J2728" s="4" t="s">
        <v>5562</v>
      </c>
      <c r="K2728" s="4" t="s">
        <v>56</v>
      </c>
      <c r="L2728" s="4" t="s">
        <v>4571</v>
      </c>
      <c r="M2728" s="4" t="s">
        <v>258</v>
      </c>
      <c r="N2728" s="4" t="s">
        <v>4572</v>
      </c>
      <c r="O2728" s="4" t="s">
        <v>258</v>
      </c>
      <c r="P2728" s="4" t="s">
        <v>4573</v>
      </c>
      <c r="Q2728" s="4" t="s">
        <v>172</v>
      </c>
      <c r="R2728" s="4" t="s">
        <v>4574</v>
      </c>
      <c r="S2728" s="4" t="s">
        <v>173</v>
      </c>
      <c r="U2728" s="40" t="s">
        <v>54</v>
      </c>
      <c r="V2728" s="41" t="s">
        <v>5562</v>
      </c>
      <c r="W2728" s="41" t="s">
        <v>56</v>
      </c>
      <c r="X2728" s="41" t="s">
        <v>4571</v>
      </c>
      <c r="Y2728" s="41" t="s">
        <v>258</v>
      </c>
      <c r="Z2728" s="41" t="s">
        <v>4572</v>
      </c>
      <c r="AA2728" s="41" t="s">
        <v>258</v>
      </c>
      <c r="AB2728" s="41" t="s">
        <v>4573</v>
      </c>
      <c r="AC2728" s="41" t="s">
        <v>172</v>
      </c>
      <c r="AD2728" s="41" t="s">
        <v>4574</v>
      </c>
      <c r="AE2728" s="41" t="s">
        <v>173</v>
      </c>
    </row>
    <row r="2729" spans="1:31">
      <c r="A2729" s="4">
        <v>102725</v>
      </c>
      <c r="C2729" s="43" t="s">
        <v>5563</v>
      </c>
      <c r="D2729" s="40" t="s">
        <v>54</v>
      </c>
      <c r="J2729" s="4" t="s">
        <v>5564</v>
      </c>
      <c r="K2729" s="4" t="s">
        <v>56</v>
      </c>
      <c r="L2729" s="4" t="s">
        <v>4571</v>
      </c>
      <c r="M2729" s="4" t="s">
        <v>258</v>
      </c>
      <c r="N2729" s="4" t="s">
        <v>4572</v>
      </c>
      <c r="O2729" s="4" t="s">
        <v>258</v>
      </c>
      <c r="P2729" s="4" t="s">
        <v>4573</v>
      </c>
      <c r="Q2729" s="4" t="s">
        <v>172</v>
      </c>
      <c r="R2729" s="4" t="s">
        <v>4574</v>
      </c>
      <c r="S2729" s="4" t="s">
        <v>173</v>
      </c>
      <c r="U2729" s="40" t="s">
        <v>54</v>
      </c>
      <c r="V2729" s="41" t="s">
        <v>5564</v>
      </c>
      <c r="W2729" s="41" t="s">
        <v>56</v>
      </c>
      <c r="X2729" s="41" t="s">
        <v>4571</v>
      </c>
      <c r="Y2729" s="41" t="s">
        <v>258</v>
      </c>
      <c r="Z2729" s="41" t="s">
        <v>4572</v>
      </c>
      <c r="AA2729" s="41" t="s">
        <v>258</v>
      </c>
      <c r="AB2729" s="41" t="s">
        <v>4573</v>
      </c>
      <c r="AC2729" s="41" t="s">
        <v>172</v>
      </c>
      <c r="AD2729" s="41" t="s">
        <v>4574</v>
      </c>
      <c r="AE2729" s="41" t="s">
        <v>173</v>
      </c>
    </row>
    <row r="2730" spans="1:31">
      <c r="A2730" s="4">
        <v>102726</v>
      </c>
      <c r="C2730" s="43" t="s">
        <v>5565</v>
      </c>
      <c r="D2730" s="40" t="s">
        <v>54</v>
      </c>
      <c r="J2730" s="4" t="s">
        <v>5566</v>
      </c>
      <c r="K2730" s="4" t="s">
        <v>56</v>
      </c>
      <c r="L2730" s="4" t="s">
        <v>4571</v>
      </c>
      <c r="M2730" s="4" t="s">
        <v>258</v>
      </c>
      <c r="N2730" s="4" t="s">
        <v>4572</v>
      </c>
      <c r="O2730" s="4" t="s">
        <v>258</v>
      </c>
      <c r="P2730" s="4" t="s">
        <v>4573</v>
      </c>
      <c r="Q2730" s="4" t="s">
        <v>172</v>
      </c>
      <c r="R2730" s="4" t="s">
        <v>4574</v>
      </c>
      <c r="S2730" s="4" t="s">
        <v>173</v>
      </c>
      <c r="U2730" s="40" t="s">
        <v>54</v>
      </c>
      <c r="V2730" s="41" t="s">
        <v>5566</v>
      </c>
      <c r="W2730" s="41" t="s">
        <v>56</v>
      </c>
      <c r="X2730" s="41" t="s">
        <v>4571</v>
      </c>
      <c r="Y2730" s="41" t="s">
        <v>258</v>
      </c>
      <c r="Z2730" s="41" t="s">
        <v>4572</v>
      </c>
      <c r="AA2730" s="41" t="s">
        <v>258</v>
      </c>
      <c r="AB2730" s="41" t="s">
        <v>4573</v>
      </c>
      <c r="AC2730" s="41" t="s">
        <v>172</v>
      </c>
      <c r="AD2730" s="41" t="s">
        <v>4574</v>
      </c>
      <c r="AE2730" s="41" t="s">
        <v>173</v>
      </c>
    </row>
    <row r="2731" spans="1:31">
      <c r="A2731" s="4">
        <v>102727</v>
      </c>
      <c r="C2731" s="43" t="s">
        <v>5567</v>
      </c>
      <c r="D2731" s="40" t="s">
        <v>54</v>
      </c>
      <c r="J2731" s="4" t="s">
        <v>5568</v>
      </c>
      <c r="K2731" s="4" t="s">
        <v>56</v>
      </c>
      <c r="L2731" s="4" t="s">
        <v>4571</v>
      </c>
      <c r="M2731" s="4" t="s">
        <v>258</v>
      </c>
      <c r="N2731" s="4" t="s">
        <v>4572</v>
      </c>
      <c r="O2731" s="4" t="s">
        <v>258</v>
      </c>
      <c r="P2731" s="4" t="s">
        <v>4573</v>
      </c>
      <c r="Q2731" s="4" t="s">
        <v>172</v>
      </c>
      <c r="R2731" s="4" t="s">
        <v>4574</v>
      </c>
      <c r="S2731" s="4" t="s">
        <v>173</v>
      </c>
      <c r="U2731" s="40" t="s">
        <v>54</v>
      </c>
      <c r="V2731" s="41" t="s">
        <v>5568</v>
      </c>
      <c r="W2731" s="41" t="s">
        <v>56</v>
      </c>
      <c r="X2731" s="41" t="s">
        <v>4571</v>
      </c>
      <c r="Y2731" s="41" t="s">
        <v>258</v>
      </c>
      <c r="Z2731" s="41" t="s">
        <v>4572</v>
      </c>
      <c r="AA2731" s="41" t="s">
        <v>258</v>
      </c>
      <c r="AB2731" s="41" t="s">
        <v>4573</v>
      </c>
      <c r="AC2731" s="41" t="s">
        <v>172</v>
      </c>
      <c r="AD2731" s="41" t="s">
        <v>4574</v>
      </c>
      <c r="AE2731" s="41" t="s">
        <v>173</v>
      </c>
    </row>
    <row r="2732" spans="1:31">
      <c r="A2732" s="4">
        <v>102728</v>
      </c>
      <c r="C2732" s="43" t="s">
        <v>5569</v>
      </c>
      <c r="D2732" s="40" t="s">
        <v>54</v>
      </c>
      <c r="J2732" s="4" t="s">
        <v>5570</v>
      </c>
      <c r="K2732" s="4" t="s">
        <v>56</v>
      </c>
      <c r="L2732" s="4" t="s">
        <v>4571</v>
      </c>
      <c r="M2732" s="4" t="s">
        <v>258</v>
      </c>
      <c r="N2732" s="4" t="s">
        <v>4572</v>
      </c>
      <c r="O2732" s="4" t="s">
        <v>258</v>
      </c>
      <c r="P2732" s="4" t="s">
        <v>4573</v>
      </c>
      <c r="Q2732" s="4" t="s">
        <v>172</v>
      </c>
      <c r="R2732" s="4" t="s">
        <v>4574</v>
      </c>
      <c r="S2732" s="4" t="s">
        <v>173</v>
      </c>
      <c r="U2732" s="40" t="s">
        <v>54</v>
      </c>
      <c r="V2732" s="41" t="s">
        <v>5570</v>
      </c>
      <c r="W2732" s="41" t="s">
        <v>56</v>
      </c>
      <c r="X2732" s="41" t="s">
        <v>4571</v>
      </c>
      <c r="Y2732" s="41" t="s">
        <v>258</v>
      </c>
      <c r="Z2732" s="41" t="s">
        <v>4572</v>
      </c>
      <c r="AA2732" s="41" t="s">
        <v>258</v>
      </c>
      <c r="AB2732" s="41" t="s">
        <v>4573</v>
      </c>
      <c r="AC2732" s="41" t="s">
        <v>172</v>
      </c>
      <c r="AD2732" s="41" t="s">
        <v>4574</v>
      </c>
      <c r="AE2732" s="41" t="s">
        <v>173</v>
      </c>
    </row>
    <row r="2733" spans="1:31">
      <c r="A2733" s="4">
        <v>102729</v>
      </c>
      <c r="C2733" s="43" t="s">
        <v>5571</v>
      </c>
      <c r="D2733" s="40" t="s">
        <v>54</v>
      </c>
      <c r="J2733" s="4" t="s">
        <v>5572</v>
      </c>
      <c r="K2733" s="4" t="s">
        <v>56</v>
      </c>
      <c r="L2733" s="4" t="s">
        <v>4571</v>
      </c>
      <c r="M2733" s="4" t="s">
        <v>258</v>
      </c>
      <c r="N2733" s="4" t="s">
        <v>4572</v>
      </c>
      <c r="O2733" s="4" t="s">
        <v>258</v>
      </c>
      <c r="P2733" s="4" t="s">
        <v>4573</v>
      </c>
      <c r="Q2733" s="4" t="s">
        <v>172</v>
      </c>
      <c r="R2733" s="4" t="s">
        <v>4574</v>
      </c>
      <c r="S2733" s="4" t="s">
        <v>173</v>
      </c>
      <c r="U2733" s="40" t="s">
        <v>54</v>
      </c>
      <c r="V2733" s="41" t="s">
        <v>5572</v>
      </c>
      <c r="W2733" s="41" t="s">
        <v>56</v>
      </c>
      <c r="X2733" s="41" t="s">
        <v>4571</v>
      </c>
      <c r="Y2733" s="41" t="s">
        <v>258</v>
      </c>
      <c r="Z2733" s="41" t="s">
        <v>4572</v>
      </c>
      <c r="AA2733" s="41" t="s">
        <v>258</v>
      </c>
      <c r="AB2733" s="41" t="s">
        <v>4573</v>
      </c>
      <c r="AC2733" s="41" t="s">
        <v>172</v>
      </c>
      <c r="AD2733" s="41" t="s">
        <v>4574</v>
      </c>
      <c r="AE2733" s="41" t="s">
        <v>173</v>
      </c>
    </row>
    <row r="2734" spans="1:31">
      <c r="A2734" s="4">
        <v>102730</v>
      </c>
      <c r="C2734" s="43" t="s">
        <v>5573</v>
      </c>
      <c r="D2734" s="40" t="s">
        <v>54</v>
      </c>
      <c r="J2734" s="4" t="s">
        <v>5574</v>
      </c>
      <c r="K2734" s="4" t="s">
        <v>56</v>
      </c>
      <c r="L2734" s="4" t="s">
        <v>4571</v>
      </c>
      <c r="M2734" s="4" t="s">
        <v>258</v>
      </c>
      <c r="N2734" s="4" t="s">
        <v>4572</v>
      </c>
      <c r="O2734" s="4" t="s">
        <v>258</v>
      </c>
      <c r="P2734" s="4" t="s">
        <v>4573</v>
      </c>
      <c r="Q2734" s="4" t="s">
        <v>172</v>
      </c>
      <c r="R2734" s="4" t="s">
        <v>4574</v>
      </c>
      <c r="S2734" s="4" t="s">
        <v>173</v>
      </c>
      <c r="U2734" s="40" t="s">
        <v>54</v>
      </c>
      <c r="V2734" s="41" t="s">
        <v>5574</v>
      </c>
      <c r="W2734" s="41" t="s">
        <v>56</v>
      </c>
      <c r="X2734" s="41" t="s">
        <v>4571</v>
      </c>
      <c r="Y2734" s="41" t="s">
        <v>258</v>
      </c>
      <c r="Z2734" s="41" t="s">
        <v>4572</v>
      </c>
      <c r="AA2734" s="41" t="s">
        <v>258</v>
      </c>
      <c r="AB2734" s="41" t="s">
        <v>4573</v>
      </c>
      <c r="AC2734" s="41" t="s">
        <v>172</v>
      </c>
      <c r="AD2734" s="41" t="s">
        <v>4574</v>
      </c>
      <c r="AE2734" s="41" t="s">
        <v>173</v>
      </c>
    </row>
    <row r="2735" spans="1:31">
      <c r="A2735" s="4">
        <v>102731</v>
      </c>
      <c r="C2735" s="43" t="s">
        <v>5575</v>
      </c>
      <c r="D2735" s="40" t="s">
        <v>54</v>
      </c>
      <c r="J2735" s="4" t="s">
        <v>5576</v>
      </c>
      <c r="K2735" s="4" t="s">
        <v>56</v>
      </c>
      <c r="L2735" s="4" t="s">
        <v>4571</v>
      </c>
      <c r="M2735" s="4" t="s">
        <v>258</v>
      </c>
      <c r="N2735" s="4" t="s">
        <v>4572</v>
      </c>
      <c r="O2735" s="4" t="s">
        <v>258</v>
      </c>
      <c r="P2735" s="4" t="s">
        <v>4573</v>
      </c>
      <c r="Q2735" s="4" t="s">
        <v>172</v>
      </c>
      <c r="R2735" s="4" t="s">
        <v>4574</v>
      </c>
      <c r="S2735" s="4" t="s">
        <v>173</v>
      </c>
      <c r="U2735" s="40" t="s">
        <v>54</v>
      </c>
      <c r="V2735" s="41" t="s">
        <v>5576</v>
      </c>
      <c r="W2735" s="41" t="s">
        <v>56</v>
      </c>
      <c r="X2735" s="41" t="s">
        <v>4571</v>
      </c>
      <c r="Y2735" s="41" t="s">
        <v>258</v>
      </c>
      <c r="Z2735" s="41" t="s">
        <v>4572</v>
      </c>
      <c r="AA2735" s="41" t="s">
        <v>258</v>
      </c>
      <c r="AB2735" s="41" t="s">
        <v>4573</v>
      </c>
      <c r="AC2735" s="41" t="s">
        <v>172</v>
      </c>
      <c r="AD2735" s="41" t="s">
        <v>4574</v>
      </c>
      <c r="AE2735" s="41" t="s">
        <v>173</v>
      </c>
    </row>
    <row r="2736" spans="1:31">
      <c r="A2736" s="4">
        <v>102732</v>
      </c>
      <c r="C2736" s="43" t="s">
        <v>5577</v>
      </c>
      <c r="D2736" s="40" t="s">
        <v>54</v>
      </c>
      <c r="J2736" s="4" t="s">
        <v>5578</v>
      </c>
      <c r="K2736" s="4" t="s">
        <v>56</v>
      </c>
      <c r="L2736" s="4" t="s">
        <v>4571</v>
      </c>
      <c r="M2736" s="4" t="s">
        <v>258</v>
      </c>
      <c r="N2736" s="4" t="s">
        <v>4572</v>
      </c>
      <c r="O2736" s="4" t="s">
        <v>258</v>
      </c>
      <c r="P2736" s="4" t="s">
        <v>4573</v>
      </c>
      <c r="Q2736" s="4" t="s">
        <v>172</v>
      </c>
      <c r="R2736" s="4" t="s">
        <v>4574</v>
      </c>
      <c r="S2736" s="4" t="s">
        <v>173</v>
      </c>
      <c r="U2736" s="40" t="s">
        <v>54</v>
      </c>
      <c r="V2736" s="41" t="s">
        <v>5578</v>
      </c>
      <c r="W2736" s="41" t="s">
        <v>56</v>
      </c>
      <c r="X2736" s="41" t="s">
        <v>4571</v>
      </c>
      <c r="Y2736" s="41" t="s">
        <v>258</v>
      </c>
      <c r="Z2736" s="41" t="s">
        <v>4572</v>
      </c>
      <c r="AA2736" s="41" t="s">
        <v>258</v>
      </c>
      <c r="AB2736" s="41" t="s">
        <v>4573</v>
      </c>
      <c r="AC2736" s="41" t="s">
        <v>172</v>
      </c>
      <c r="AD2736" s="41" t="s">
        <v>4574</v>
      </c>
      <c r="AE2736" s="41" t="s">
        <v>173</v>
      </c>
    </row>
    <row r="2737" spans="1:31">
      <c r="A2737" s="4">
        <v>102733</v>
      </c>
      <c r="C2737" s="43" t="s">
        <v>5579</v>
      </c>
      <c r="D2737" s="40" t="s">
        <v>54</v>
      </c>
      <c r="J2737" s="4" t="s">
        <v>5580</v>
      </c>
      <c r="K2737" s="4" t="s">
        <v>56</v>
      </c>
      <c r="L2737" s="4" t="s">
        <v>4571</v>
      </c>
      <c r="M2737" s="4" t="s">
        <v>258</v>
      </c>
      <c r="N2737" s="4" t="s">
        <v>4572</v>
      </c>
      <c r="O2737" s="4" t="s">
        <v>258</v>
      </c>
      <c r="P2737" s="4" t="s">
        <v>4573</v>
      </c>
      <c r="Q2737" s="4" t="s">
        <v>172</v>
      </c>
      <c r="R2737" s="4" t="s">
        <v>4574</v>
      </c>
      <c r="S2737" s="4" t="s">
        <v>173</v>
      </c>
      <c r="U2737" s="40" t="s">
        <v>54</v>
      </c>
      <c r="V2737" s="41" t="s">
        <v>5580</v>
      </c>
      <c r="W2737" s="41" t="s">
        <v>56</v>
      </c>
      <c r="X2737" s="41" t="s">
        <v>4571</v>
      </c>
      <c r="Y2737" s="41" t="s">
        <v>258</v>
      </c>
      <c r="Z2737" s="41" t="s">
        <v>4572</v>
      </c>
      <c r="AA2737" s="41" t="s">
        <v>258</v>
      </c>
      <c r="AB2737" s="41" t="s">
        <v>4573</v>
      </c>
      <c r="AC2737" s="41" t="s">
        <v>172</v>
      </c>
      <c r="AD2737" s="41" t="s">
        <v>4574</v>
      </c>
      <c r="AE2737" s="41" t="s">
        <v>173</v>
      </c>
    </row>
    <row r="2738" spans="1:31">
      <c r="A2738" s="4">
        <v>102734</v>
      </c>
      <c r="C2738" s="43" t="s">
        <v>5581</v>
      </c>
      <c r="D2738" s="40" t="s">
        <v>54</v>
      </c>
      <c r="J2738" s="4" t="s">
        <v>5582</v>
      </c>
      <c r="K2738" s="4" t="s">
        <v>56</v>
      </c>
      <c r="L2738" s="4" t="s">
        <v>4571</v>
      </c>
      <c r="M2738" s="4" t="s">
        <v>258</v>
      </c>
      <c r="N2738" s="4" t="s">
        <v>4572</v>
      </c>
      <c r="O2738" s="4" t="s">
        <v>258</v>
      </c>
      <c r="P2738" s="4" t="s">
        <v>4573</v>
      </c>
      <c r="Q2738" s="4" t="s">
        <v>172</v>
      </c>
      <c r="R2738" s="4" t="s">
        <v>4574</v>
      </c>
      <c r="S2738" s="4" t="s">
        <v>173</v>
      </c>
      <c r="U2738" s="40" t="s">
        <v>54</v>
      </c>
      <c r="V2738" s="41" t="s">
        <v>5582</v>
      </c>
      <c r="W2738" s="41" t="s">
        <v>56</v>
      </c>
      <c r="X2738" s="41" t="s">
        <v>4571</v>
      </c>
      <c r="Y2738" s="41" t="s">
        <v>258</v>
      </c>
      <c r="Z2738" s="41" t="s">
        <v>4572</v>
      </c>
      <c r="AA2738" s="41" t="s">
        <v>258</v>
      </c>
      <c r="AB2738" s="41" t="s">
        <v>4573</v>
      </c>
      <c r="AC2738" s="41" t="s">
        <v>172</v>
      </c>
      <c r="AD2738" s="41" t="s">
        <v>4574</v>
      </c>
      <c r="AE2738" s="41" t="s">
        <v>173</v>
      </c>
    </row>
    <row r="2739" spans="1:31">
      <c r="A2739" s="4">
        <v>102735</v>
      </c>
      <c r="C2739" s="43" t="s">
        <v>5583</v>
      </c>
      <c r="D2739" s="40" t="s">
        <v>54</v>
      </c>
      <c r="J2739" s="4" t="s">
        <v>5584</v>
      </c>
      <c r="K2739" s="4" t="s">
        <v>56</v>
      </c>
      <c r="L2739" s="4" t="s">
        <v>4571</v>
      </c>
      <c r="M2739" s="4" t="s">
        <v>258</v>
      </c>
      <c r="N2739" s="4" t="s">
        <v>4572</v>
      </c>
      <c r="O2739" s="4" t="s">
        <v>258</v>
      </c>
      <c r="P2739" s="4" t="s">
        <v>4573</v>
      </c>
      <c r="Q2739" s="4" t="s">
        <v>172</v>
      </c>
      <c r="R2739" s="4" t="s">
        <v>4574</v>
      </c>
      <c r="S2739" s="4" t="s">
        <v>173</v>
      </c>
      <c r="U2739" s="40" t="s">
        <v>54</v>
      </c>
      <c r="V2739" s="41" t="s">
        <v>5584</v>
      </c>
      <c r="W2739" s="41" t="s">
        <v>56</v>
      </c>
      <c r="X2739" s="41" t="s">
        <v>4571</v>
      </c>
      <c r="Y2739" s="41" t="s">
        <v>258</v>
      </c>
      <c r="Z2739" s="41" t="s">
        <v>4572</v>
      </c>
      <c r="AA2739" s="41" t="s">
        <v>258</v>
      </c>
      <c r="AB2739" s="41" t="s">
        <v>4573</v>
      </c>
      <c r="AC2739" s="41" t="s">
        <v>172</v>
      </c>
      <c r="AD2739" s="41" t="s">
        <v>4574</v>
      </c>
      <c r="AE2739" s="41" t="s">
        <v>173</v>
      </c>
    </row>
    <row r="2740" spans="1:31">
      <c r="A2740" s="4">
        <v>102736</v>
      </c>
      <c r="C2740" s="43" t="s">
        <v>5585</v>
      </c>
      <c r="D2740" s="40" t="s">
        <v>54</v>
      </c>
      <c r="J2740" s="4" t="s">
        <v>5586</v>
      </c>
      <c r="K2740" s="4" t="s">
        <v>56</v>
      </c>
      <c r="L2740" s="4" t="s">
        <v>4571</v>
      </c>
      <c r="M2740" s="4" t="s">
        <v>258</v>
      </c>
      <c r="N2740" s="4" t="s">
        <v>4572</v>
      </c>
      <c r="O2740" s="4" t="s">
        <v>258</v>
      </c>
      <c r="P2740" s="4" t="s">
        <v>4573</v>
      </c>
      <c r="Q2740" s="4" t="s">
        <v>172</v>
      </c>
      <c r="R2740" s="4" t="s">
        <v>4574</v>
      </c>
      <c r="S2740" s="4" t="s">
        <v>173</v>
      </c>
      <c r="U2740" s="40" t="s">
        <v>54</v>
      </c>
      <c r="V2740" s="41" t="s">
        <v>5586</v>
      </c>
      <c r="W2740" s="41" t="s">
        <v>56</v>
      </c>
      <c r="X2740" s="41" t="s">
        <v>4571</v>
      </c>
      <c r="Y2740" s="41" t="s">
        <v>258</v>
      </c>
      <c r="Z2740" s="41" t="s">
        <v>4572</v>
      </c>
      <c r="AA2740" s="41" t="s">
        <v>258</v>
      </c>
      <c r="AB2740" s="41" t="s">
        <v>4573</v>
      </c>
      <c r="AC2740" s="41" t="s">
        <v>172</v>
      </c>
      <c r="AD2740" s="41" t="s">
        <v>4574</v>
      </c>
      <c r="AE2740" s="41" t="s">
        <v>173</v>
      </c>
    </row>
    <row r="2741" spans="1:31">
      <c r="A2741" s="4">
        <v>102737</v>
      </c>
      <c r="C2741" s="43" t="s">
        <v>5587</v>
      </c>
      <c r="D2741" s="40" t="s">
        <v>54</v>
      </c>
      <c r="J2741" s="4" t="s">
        <v>5588</v>
      </c>
      <c r="K2741" s="4" t="s">
        <v>56</v>
      </c>
      <c r="L2741" s="4" t="s">
        <v>4571</v>
      </c>
      <c r="M2741" s="4" t="s">
        <v>258</v>
      </c>
      <c r="N2741" s="4" t="s">
        <v>4572</v>
      </c>
      <c r="O2741" s="4" t="s">
        <v>258</v>
      </c>
      <c r="P2741" s="4" t="s">
        <v>4573</v>
      </c>
      <c r="Q2741" s="4" t="s">
        <v>172</v>
      </c>
      <c r="R2741" s="4" t="s">
        <v>4574</v>
      </c>
      <c r="S2741" s="4" t="s">
        <v>173</v>
      </c>
      <c r="U2741" s="40" t="s">
        <v>54</v>
      </c>
      <c r="V2741" s="41" t="s">
        <v>5588</v>
      </c>
      <c r="W2741" s="41" t="s">
        <v>56</v>
      </c>
      <c r="X2741" s="41" t="s">
        <v>4571</v>
      </c>
      <c r="Y2741" s="41" t="s">
        <v>258</v>
      </c>
      <c r="Z2741" s="41" t="s">
        <v>4572</v>
      </c>
      <c r="AA2741" s="41" t="s">
        <v>258</v>
      </c>
      <c r="AB2741" s="41" t="s">
        <v>4573</v>
      </c>
      <c r="AC2741" s="41" t="s">
        <v>172</v>
      </c>
      <c r="AD2741" s="41" t="s">
        <v>4574</v>
      </c>
      <c r="AE2741" s="41" t="s">
        <v>173</v>
      </c>
    </row>
    <row r="2742" spans="1:31">
      <c r="A2742" s="4">
        <v>102738</v>
      </c>
      <c r="C2742" s="43" t="s">
        <v>5589</v>
      </c>
      <c r="D2742" s="40" t="s">
        <v>54</v>
      </c>
      <c r="J2742" s="4" t="s">
        <v>5590</v>
      </c>
      <c r="K2742" s="4" t="s">
        <v>56</v>
      </c>
      <c r="L2742" s="4" t="s">
        <v>4571</v>
      </c>
      <c r="M2742" s="4" t="s">
        <v>258</v>
      </c>
      <c r="N2742" s="4" t="s">
        <v>4572</v>
      </c>
      <c r="O2742" s="4" t="s">
        <v>258</v>
      </c>
      <c r="P2742" s="4" t="s">
        <v>4573</v>
      </c>
      <c r="Q2742" s="4" t="s">
        <v>172</v>
      </c>
      <c r="R2742" s="4" t="s">
        <v>4574</v>
      </c>
      <c r="S2742" s="4" t="s">
        <v>173</v>
      </c>
      <c r="U2742" s="40" t="s">
        <v>54</v>
      </c>
      <c r="V2742" s="41" t="s">
        <v>5590</v>
      </c>
      <c r="W2742" s="41" t="s">
        <v>56</v>
      </c>
      <c r="X2742" s="41" t="s">
        <v>4571</v>
      </c>
      <c r="Y2742" s="41" t="s">
        <v>258</v>
      </c>
      <c r="Z2742" s="41" t="s">
        <v>4572</v>
      </c>
      <c r="AA2742" s="41" t="s">
        <v>258</v>
      </c>
      <c r="AB2742" s="41" t="s">
        <v>4573</v>
      </c>
      <c r="AC2742" s="41" t="s">
        <v>172</v>
      </c>
      <c r="AD2742" s="41" t="s">
        <v>4574</v>
      </c>
      <c r="AE2742" s="41" t="s">
        <v>173</v>
      </c>
    </row>
    <row r="2743" spans="1:31">
      <c r="A2743" s="4">
        <v>102739</v>
      </c>
      <c r="C2743" s="43" t="s">
        <v>5591</v>
      </c>
      <c r="D2743" s="40" t="s">
        <v>54</v>
      </c>
      <c r="J2743" s="4" t="s">
        <v>5592</v>
      </c>
      <c r="K2743" s="4" t="s">
        <v>56</v>
      </c>
      <c r="L2743" s="4" t="s">
        <v>4571</v>
      </c>
      <c r="M2743" s="4" t="s">
        <v>258</v>
      </c>
      <c r="N2743" s="4" t="s">
        <v>4572</v>
      </c>
      <c r="O2743" s="4" t="s">
        <v>258</v>
      </c>
      <c r="P2743" s="4" t="s">
        <v>4573</v>
      </c>
      <c r="Q2743" s="4" t="s">
        <v>172</v>
      </c>
      <c r="R2743" s="4" t="s">
        <v>4574</v>
      </c>
      <c r="S2743" s="4" t="s">
        <v>173</v>
      </c>
      <c r="U2743" s="40" t="s">
        <v>54</v>
      </c>
      <c r="V2743" s="41" t="s">
        <v>5592</v>
      </c>
      <c r="W2743" s="41" t="s">
        <v>56</v>
      </c>
      <c r="X2743" s="41" t="s">
        <v>4571</v>
      </c>
      <c r="Y2743" s="41" t="s">
        <v>258</v>
      </c>
      <c r="Z2743" s="41" t="s">
        <v>4572</v>
      </c>
      <c r="AA2743" s="41" t="s">
        <v>258</v>
      </c>
      <c r="AB2743" s="41" t="s">
        <v>4573</v>
      </c>
      <c r="AC2743" s="41" t="s">
        <v>172</v>
      </c>
      <c r="AD2743" s="41" t="s">
        <v>4574</v>
      </c>
      <c r="AE2743" s="41" t="s">
        <v>173</v>
      </c>
    </row>
    <row r="2744" spans="1:31">
      <c r="A2744" s="4">
        <v>102740</v>
      </c>
      <c r="C2744" s="43" t="s">
        <v>5593</v>
      </c>
      <c r="D2744" s="40" t="s">
        <v>54</v>
      </c>
      <c r="J2744" s="4" t="s">
        <v>5594</v>
      </c>
      <c r="K2744" s="4" t="s">
        <v>56</v>
      </c>
      <c r="L2744" s="4" t="s">
        <v>4571</v>
      </c>
      <c r="M2744" s="4" t="s">
        <v>258</v>
      </c>
      <c r="N2744" s="4" t="s">
        <v>4572</v>
      </c>
      <c r="O2744" s="4" t="s">
        <v>258</v>
      </c>
      <c r="P2744" s="4" t="s">
        <v>4573</v>
      </c>
      <c r="Q2744" s="4" t="s">
        <v>172</v>
      </c>
      <c r="R2744" s="4" t="s">
        <v>4574</v>
      </c>
      <c r="S2744" s="4" t="s">
        <v>173</v>
      </c>
      <c r="U2744" s="40" t="s">
        <v>54</v>
      </c>
      <c r="V2744" s="41" t="s">
        <v>5594</v>
      </c>
      <c r="W2744" s="41" t="s">
        <v>56</v>
      </c>
      <c r="X2744" s="41" t="s">
        <v>4571</v>
      </c>
      <c r="Y2744" s="41" t="s">
        <v>258</v>
      </c>
      <c r="Z2744" s="41" t="s">
        <v>4572</v>
      </c>
      <c r="AA2744" s="41" t="s">
        <v>258</v>
      </c>
      <c r="AB2744" s="41" t="s">
        <v>4573</v>
      </c>
      <c r="AC2744" s="41" t="s">
        <v>172</v>
      </c>
      <c r="AD2744" s="41" t="s">
        <v>4574</v>
      </c>
      <c r="AE2744" s="41" t="s">
        <v>173</v>
      </c>
    </row>
    <row r="2745" spans="1:31">
      <c r="A2745" s="4">
        <v>102741</v>
      </c>
      <c r="C2745" s="43" t="s">
        <v>5595</v>
      </c>
      <c r="D2745" s="40" t="s">
        <v>54</v>
      </c>
      <c r="J2745" s="4" t="s">
        <v>5596</v>
      </c>
      <c r="K2745" s="4" t="s">
        <v>56</v>
      </c>
      <c r="L2745" s="4" t="s">
        <v>4571</v>
      </c>
      <c r="M2745" s="4" t="s">
        <v>258</v>
      </c>
      <c r="N2745" s="4" t="s">
        <v>4572</v>
      </c>
      <c r="O2745" s="4" t="s">
        <v>258</v>
      </c>
      <c r="P2745" s="4" t="s">
        <v>4573</v>
      </c>
      <c r="Q2745" s="4" t="s">
        <v>172</v>
      </c>
      <c r="R2745" s="4" t="s">
        <v>4574</v>
      </c>
      <c r="S2745" s="4" t="s">
        <v>173</v>
      </c>
      <c r="U2745" s="40" t="s">
        <v>54</v>
      </c>
      <c r="V2745" s="41" t="s">
        <v>5596</v>
      </c>
      <c r="W2745" s="41" t="s">
        <v>56</v>
      </c>
      <c r="X2745" s="41" t="s">
        <v>4571</v>
      </c>
      <c r="Y2745" s="41" t="s">
        <v>258</v>
      </c>
      <c r="Z2745" s="41" t="s">
        <v>4572</v>
      </c>
      <c r="AA2745" s="41" t="s">
        <v>258</v>
      </c>
      <c r="AB2745" s="41" t="s">
        <v>4573</v>
      </c>
      <c r="AC2745" s="41" t="s">
        <v>172</v>
      </c>
      <c r="AD2745" s="41" t="s">
        <v>4574</v>
      </c>
      <c r="AE2745" s="41" t="s">
        <v>173</v>
      </c>
    </row>
    <row r="2746" spans="1:31">
      <c r="A2746" s="4">
        <v>102742</v>
      </c>
      <c r="C2746" s="43" t="s">
        <v>5597</v>
      </c>
      <c r="D2746" s="40" t="s">
        <v>54</v>
      </c>
      <c r="J2746" s="4" t="s">
        <v>5598</v>
      </c>
      <c r="K2746" s="4" t="s">
        <v>56</v>
      </c>
      <c r="L2746" s="4" t="s">
        <v>4571</v>
      </c>
      <c r="M2746" s="4" t="s">
        <v>258</v>
      </c>
      <c r="N2746" s="4" t="s">
        <v>4572</v>
      </c>
      <c r="O2746" s="4" t="s">
        <v>258</v>
      </c>
      <c r="P2746" s="4" t="s">
        <v>4573</v>
      </c>
      <c r="Q2746" s="4" t="s">
        <v>172</v>
      </c>
      <c r="R2746" s="4" t="s">
        <v>4574</v>
      </c>
      <c r="S2746" s="4" t="s">
        <v>173</v>
      </c>
      <c r="U2746" s="40" t="s">
        <v>54</v>
      </c>
      <c r="V2746" s="41" t="s">
        <v>5598</v>
      </c>
      <c r="W2746" s="41" t="s">
        <v>56</v>
      </c>
      <c r="X2746" s="41" t="s">
        <v>4571</v>
      </c>
      <c r="Y2746" s="41" t="s">
        <v>258</v>
      </c>
      <c r="Z2746" s="41" t="s">
        <v>4572</v>
      </c>
      <c r="AA2746" s="41" t="s">
        <v>258</v>
      </c>
      <c r="AB2746" s="41" t="s">
        <v>4573</v>
      </c>
      <c r="AC2746" s="41" t="s">
        <v>172</v>
      </c>
      <c r="AD2746" s="41" t="s">
        <v>4574</v>
      </c>
      <c r="AE2746" s="41" t="s">
        <v>173</v>
      </c>
    </row>
    <row r="2747" spans="1:31">
      <c r="A2747" s="4">
        <v>102743</v>
      </c>
      <c r="C2747" s="43" t="s">
        <v>5599</v>
      </c>
      <c r="D2747" s="40" t="s">
        <v>54</v>
      </c>
      <c r="J2747" s="4" t="s">
        <v>5600</v>
      </c>
      <c r="K2747" s="4" t="s">
        <v>56</v>
      </c>
      <c r="L2747" s="4" t="s">
        <v>4571</v>
      </c>
      <c r="M2747" s="4" t="s">
        <v>258</v>
      </c>
      <c r="N2747" s="4" t="s">
        <v>4572</v>
      </c>
      <c r="O2747" s="4" t="s">
        <v>258</v>
      </c>
      <c r="P2747" s="4" t="s">
        <v>4573</v>
      </c>
      <c r="Q2747" s="4" t="s">
        <v>172</v>
      </c>
      <c r="R2747" s="4" t="s">
        <v>4574</v>
      </c>
      <c r="S2747" s="4" t="s">
        <v>173</v>
      </c>
      <c r="U2747" s="40" t="s">
        <v>54</v>
      </c>
      <c r="V2747" s="41" t="s">
        <v>5600</v>
      </c>
      <c r="W2747" s="41" t="s">
        <v>56</v>
      </c>
      <c r="X2747" s="41" t="s">
        <v>4571</v>
      </c>
      <c r="Y2747" s="41" t="s">
        <v>258</v>
      </c>
      <c r="Z2747" s="41" t="s">
        <v>4572</v>
      </c>
      <c r="AA2747" s="41" t="s">
        <v>258</v>
      </c>
      <c r="AB2747" s="41" t="s">
        <v>4573</v>
      </c>
      <c r="AC2747" s="41" t="s">
        <v>172</v>
      </c>
      <c r="AD2747" s="41" t="s">
        <v>4574</v>
      </c>
      <c r="AE2747" s="41" t="s">
        <v>173</v>
      </c>
    </row>
    <row r="2748" spans="1:31">
      <c r="A2748" s="4">
        <v>102744</v>
      </c>
      <c r="C2748" s="43" t="s">
        <v>5601</v>
      </c>
      <c r="D2748" s="40" t="s">
        <v>54</v>
      </c>
      <c r="J2748" s="4" t="s">
        <v>5602</v>
      </c>
      <c r="K2748" s="4" t="s">
        <v>56</v>
      </c>
      <c r="L2748" s="4" t="s">
        <v>4571</v>
      </c>
      <c r="M2748" s="4" t="s">
        <v>258</v>
      </c>
      <c r="N2748" s="4" t="s">
        <v>4572</v>
      </c>
      <c r="O2748" s="4" t="s">
        <v>258</v>
      </c>
      <c r="P2748" s="4" t="s">
        <v>4573</v>
      </c>
      <c r="Q2748" s="4" t="s">
        <v>172</v>
      </c>
      <c r="R2748" s="4" t="s">
        <v>4574</v>
      </c>
      <c r="S2748" s="4" t="s">
        <v>173</v>
      </c>
      <c r="U2748" s="40" t="s">
        <v>54</v>
      </c>
      <c r="V2748" s="41" t="s">
        <v>5602</v>
      </c>
      <c r="W2748" s="41" t="s">
        <v>56</v>
      </c>
      <c r="X2748" s="41" t="s">
        <v>4571</v>
      </c>
      <c r="Y2748" s="41" t="s">
        <v>258</v>
      </c>
      <c r="Z2748" s="41" t="s">
        <v>4572</v>
      </c>
      <c r="AA2748" s="41" t="s">
        <v>258</v>
      </c>
      <c r="AB2748" s="41" t="s">
        <v>4573</v>
      </c>
      <c r="AC2748" s="41" t="s">
        <v>172</v>
      </c>
      <c r="AD2748" s="41" t="s">
        <v>4574</v>
      </c>
      <c r="AE2748" s="41" t="s">
        <v>173</v>
      </c>
    </row>
    <row r="2749" spans="1:31">
      <c r="A2749" s="4">
        <v>102745</v>
      </c>
      <c r="C2749" s="43" t="s">
        <v>5603</v>
      </c>
      <c r="D2749" s="40" t="s">
        <v>54</v>
      </c>
      <c r="J2749" s="4" t="s">
        <v>5604</v>
      </c>
      <c r="K2749" s="4" t="s">
        <v>56</v>
      </c>
      <c r="L2749" s="4" t="s">
        <v>4571</v>
      </c>
      <c r="M2749" s="4" t="s">
        <v>258</v>
      </c>
      <c r="N2749" s="4" t="s">
        <v>4572</v>
      </c>
      <c r="O2749" s="4" t="s">
        <v>258</v>
      </c>
      <c r="P2749" s="4" t="s">
        <v>4573</v>
      </c>
      <c r="Q2749" s="4" t="s">
        <v>172</v>
      </c>
      <c r="R2749" s="4" t="s">
        <v>4574</v>
      </c>
      <c r="S2749" s="4" t="s">
        <v>173</v>
      </c>
      <c r="U2749" s="40" t="s">
        <v>54</v>
      </c>
      <c r="V2749" s="41" t="s">
        <v>5604</v>
      </c>
      <c r="W2749" s="41" t="s">
        <v>56</v>
      </c>
      <c r="X2749" s="41" t="s">
        <v>4571</v>
      </c>
      <c r="Y2749" s="41" t="s">
        <v>258</v>
      </c>
      <c r="Z2749" s="41" t="s">
        <v>4572</v>
      </c>
      <c r="AA2749" s="41" t="s">
        <v>258</v>
      </c>
      <c r="AB2749" s="41" t="s">
        <v>4573</v>
      </c>
      <c r="AC2749" s="41" t="s">
        <v>172</v>
      </c>
      <c r="AD2749" s="41" t="s">
        <v>4574</v>
      </c>
      <c r="AE2749" s="41" t="s">
        <v>173</v>
      </c>
    </row>
    <row r="2750" spans="1:31">
      <c r="A2750" s="4">
        <v>102746</v>
      </c>
      <c r="C2750" s="43" t="s">
        <v>5605</v>
      </c>
      <c r="D2750" s="40" t="s">
        <v>54</v>
      </c>
      <c r="J2750" s="4" t="s">
        <v>5606</v>
      </c>
      <c r="K2750" s="4" t="s">
        <v>56</v>
      </c>
      <c r="L2750" s="4" t="s">
        <v>4571</v>
      </c>
      <c r="M2750" s="4" t="s">
        <v>258</v>
      </c>
      <c r="N2750" s="4" t="s">
        <v>4572</v>
      </c>
      <c r="O2750" s="4" t="s">
        <v>258</v>
      </c>
      <c r="P2750" s="4" t="s">
        <v>4573</v>
      </c>
      <c r="Q2750" s="4" t="s">
        <v>172</v>
      </c>
      <c r="R2750" s="4" t="s">
        <v>4574</v>
      </c>
      <c r="S2750" s="4" t="s">
        <v>173</v>
      </c>
      <c r="U2750" s="40" t="s">
        <v>54</v>
      </c>
      <c r="V2750" s="41" t="s">
        <v>5606</v>
      </c>
      <c r="W2750" s="41" t="s">
        <v>56</v>
      </c>
      <c r="X2750" s="41" t="s">
        <v>4571</v>
      </c>
      <c r="Y2750" s="41" t="s">
        <v>258</v>
      </c>
      <c r="Z2750" s="41" t="s">
        <v>4572</v>
      </c>
      <c r="AA2750" s="41" t="s">
        <v>258</v>
      </c>
      <c r="AB2750" s="41" t="s">
        <v>4573</v>
      </c>
      <c r="AC2750" s="41" t="s">
        <v>172</v>
      </c>
      <c r="AD2750" s="41" t="s">
        <v>4574</v>
      </c>
      <c r="AE2750" s="41" t="s">
        <v>173</v>
      </c>
    </row>
    <row r="2751" spans="1:31">
      <c r="A2751" s="4">
        <v>102747</v>
      </c>
      <c r="C2751" s="43" t="s">
        <v>5607</v>
      </c>
      <c r="D2751" s="40" t="s">
        <v>54</v>
      </c>
      <c r="J2751" s="4" t="s">
        <v>5608</v>
      </c>
      <c r="K2751" s="4" t="s">
        <v>56</v>
      </c>
      <c r="L2751" s="4" t="s">
        <v>4571</v>
      </c>
      <c r="M2751" s="4" t="s">
        <v>258</v>
      </c>
      <c r="N2751" s="4" t="s">
        <v>4572</v>
      </c>
      <c r="O2751" s="4" t="s">
        <v>258</v>
      </c>
      <c r="P2751" s="4" t="s">
        <v>4573</v>
      </c>
      <c r="Q2751" s="4" t="s">
        <v>172</v>
      </c>
      <c r="R2751" s="4" t="s">
        <v>4574</v>
      </c>
      <c r="S2751" s="4" t="s">
        <v>173</v>
      </c>
      <c r="U2751" s="40" t="s">
        <v>54</v>
      </c>
      <c r="V2751" s="41" t="s">
        <v>5608</v>
      </c>
      <c r="W2751" s="41" t="s">
        <v>56</v>
      </c>
      <c r="X2751" s="41" t="s">
        <v>4571</v>
      </c>
      <c r="Y2751" s="41" t="s">
        <v>258</v>
      </c>
      <c r="Z2751" s="41" t="s">
        <v>4572</v>
      </c>
      <c r="AA2751" s="41" t="s">
        <v>258</v>
      </c>
      <c r="AB2751" s="41" t="s">
        <v>4573</v>
      </c>
      <c r="AC2751" s="41" t="s">
        <v>172</v>
      </c>
      <c r="AD2751" s="41" t="s">
        <v>4574</v>
      </c>
      <c r="AE2751" s="41" t="s">
        <v>173</v>
      </c>
    </row>
    <row r="2752" spans="1:31">
      <c r="A2752" s="4">
        <v>102748</v>
      </c>
      <c r="C2752" s="43" t="s">
        <v>5609</v>
      </c>
      <c r="D2752" s="40" t="s">
        <v>54</v>
      </c>
      <c r="J2752" s="4" t="s">
        <v>5610</v>
      </c>
      <c r="K2752" s="4" t="s">
        <v>56</v>
      </c>
      <c r="L2752" s="4" t="s">
        <v>4571</v>
      </c>
      <c r="M2752" s="4" t="s">
        <v>258</v>
      </c>
      <c r="N2752" s="4" t="s">
        <v>4572</v>
      </c>
      <c r="O2752" s="4" t="s">
        <v>258</v>
      </c>
      <c r="P2752" s="4" t="s">
        <v>4573</v>
      </c>
      <c r="Q2752" s="4" t="s">
        <v>172</v>
      </c>
      <c r="R2752" s="4" t="s">
        <v>4574</v>
      </c>
      <c r="S2752" s="4" t="s">
        <v>173</v>
      </c>
      <c r="U2752" s="40" t="s">
        <v>54</v>
      </c>
      <c r="V2752" s="41" t="s">
        <v>5610</v>
      </c>
      <c r="W2752" s="41" t="s">
        <v>56</v>
      </c>
      <c r="X2752" s="41" t="s">
        <v>4571</v>
      </c>
      <c r="Y2752" s="41" t="s">
        <v>258</v>
      </c>
      <c r="Z2752" s="41" t="s">
        <v>4572</v>
      </c>
      <c r="AA2752" s="41" t="s">
        <v>258</v>
      </c>
      <c r="AB2752" s="41" t="s">
        <v>4573</v>
      </c>
      <c r="AC2752" s="41" t="s">
        <v>172</v>
      </c>
      <c r="AD2752" s="41" t="s">
        <v>4574</v>
      </c>
      <c r="AE2752" s="41" t="s">
        <v>173</v>
      </c>
    </row>
    <row r="2753" spans="1:31">
      <c r="A2753" s="4">
        <v>102749</v>
      </c>
      <c r="C2753" s="43" t="s">
        <v>5611</v>
      </c>
      <c r="D2753" s="40" t="s">
        <v>54</v>
      </c>
      <c r="J2753" s="4" t="s">
        <v>5612</v>
      </c>
      <c r="K2753" s="4" t="s">
        <v>56</v>
      </c>
      <c r="L2753" s="4" t="s">
        <v>4571</v>
      </c>
      <c r="M2753" s="4" t="s">
        <v>258</v>
      </c>
      <c r="N2753" s="4" t="s">
        <v>4572</v>
      </c>
      <c r="O2753" s="4" t="s">
        <v>258</v>
      </c>
      <c r="P2753" s="4" t="s">
        <v>4573</v>
      </c>
      <c r="Q2753" s="4" t="s">
        <v>172</v>
      </c>
      <c r="R2753" s="4" t="s">
        <v>4574</v>
      </c>
      <c r="S2753" s="4" t="s">
        <v>173</v>
      </c>
      <c r="U2753" s="40" t="s">
        <v>54</v>
      </c>
      <c r="V2753" s="41" t="s">
        <v>5612</v>
      </c>
      <c r="W2753" s="41" t="s">
        <v>56</v>
      </c>
      <c r="X2753" s="41" t="s">
        <v>4571</v>
      </c>
      <c r="Y2753" s="41" t="s">
        <v>258</v>
      </c>
      <c r="Z2753" s="41" t="s">
        <v>4572</v>
      </c>
      <c r="AA2753" s="41" t="s">
        <v>258</v>
      </c>
      <c r="AB2753" s="41" t="s">
        <v>4573</v>
      </c>
      <c r="AC2753" s="41" t="s">
        <v>172</v>
      </c>
      <c r="AD2753" s="41" t="s">
        <v>4574</v>
      </c>
      <c r="AE2753" s="41" t="s">
        <v>173</v>
      </c>
    </row>
    <row r="2754" spans="1:31">
      <c r="A2754" s="4">
        <v>102750</v>
      </c>
      <c r="C2754" s="43" t="s">
        <v>5613</v>
      </c>
      <c r="D2754" s="40" t="s">
        <v>54</v>
      </c>
      <c r="J2754" s="4" t="s">
        <v>5614</v>
      </c>
      <c r="K2754" s="4" t="s">
        <v>56</v>
      </c>
      <c r="L2754" s="4" t="s">
        <v>4571</v>
      </c>
      <c r="M2754" s="4" t="s">
        <v>258</v>
      </c>
      <c r="N2754" s="4" t="s">
        <v>4572</v>
      </c>
      <c r="O2754" s="4" t="s">
        <v>258</v>
      </c>
      <c r="P2754" s="4" t="s">
        <v>4573</v>
      </c>
      <c r="Q2754" s="4" t="s">
        <v>172</v>
      </c>
      <c r="R2754" s="4" t="s">
        <v>4574</v>
      </c>
      <c r="S2754" s="4" t="s">
        <v>173</v>
      </c>
      <c r="U2754" s="40" t="s">
        <v>54</v>
      </c>
      <c r="V2754" s="41" t="s">
        <v>5614</v>
      </c>
      <c r="W2754" s="41" t="s">
        <v>56</v>
      </c>
      <c r="X2754" s="41" t="s">
        <v>4571</v>
      </c>
      <c r="Y2754" s="41" t="s">
        <v>258</v>
      </c>
      <c r="Z2754" s="41" t="s">
        <v>4572</v>
      </c>
      <c r="AA2754" s="41" t="s">
        <v>258</v>
      </c>
      <c r="AB2754" s="41" t="s">
        <v>4573</v>
      </c>
      <c r="AC2754" s="41" t="s">
        <v>172</v>
      </c>
      <c r="AD2754" s="41" t="s">
        <v>4574</v>
      </c>
      <c r="AE2754" s="41" t="s">
        <v>173</v>
      </c>
    </row>
    <row r="2755" spans="1:31">
      <c r="A2755" s="4">
        <v>102751</v>
      </c>
      <c r="C2755" s="43" t="s">
        <v>5615</v>
      </c>
      <c r="D2755" s="40" t="s">
        <v>54</v>
      </c>
      <c r="J2755" s="4" t="s">
        <v>5616</v>
      </c>
      <c r="K2755" s="4" t="s">
        <v>56</v>
      </c>
      <c r="L2755" s="4" t="s">
        <v>4571</v>
      </c>
      <c r="M2755" s="4" t="s">
        <v>258</v>
      </c>
      <c r="N2755" s="4" t="s">
        <v>4572</v>
      </c>
      <c r="O2755" s="4" t="s">
        <v>258</v>
      </c>
      <c r="P2755" s="4" t="s">
        <v>4573</v>
      </c>
      <c r="Q2755" s="4" t="s">
        <v>172</v>
      </c>
      <c r="R2755" s="4" t="s">
        <v>4574</v>
      </c>
      <c r="S2755" s="4" t="s">
        <v>173</v>
      </c>
      <c r="U2755" s="40" t="s">
        <v>54</v>
      </c>
      <c r="V2755" s="41" t="s">
        <v>5616</v>
      </c>
      <c r="W2755" s="41" t="s">
        <v>56</v>
      </c>
      <c r="X2755" s="41" t="s">
        <v>4571</v>
      </c>
      <c r="Y2755" s="41" t="s">
        <v>258</v>
      </c>
      <c r="Z2755" s="41" t="s">
        <v>4572</v>
      </c>
      <c r="AA2755" s="41" t="s">
        <v>258</v>
      </c>
      <c r="AB2755" s="41" t="s">
        <v>4573</v>
      </c>
      <c r="AC2755" s="41" t="s">
        <v>172</v>
      </c>
      <c r="AD2755" s="41" t="s">
        <v>4574</v>
      </c>
      <c r="AE2755" s="41" t="s">
        <v>173</v>
      </c>
    </row>
    <row r="2756" spans="1:31">
      <c r="A2756" s="4">
        <v>102752</v>
      </c>
      <c r="C2756" s="43" t="s">
        <v>5617</v>
      </c>
      <c r="D2756" s="40" t="s">
        <v>54</v>
      </c>
      <c r="J2756" s="4" t="s">
        <v>5618</v>
      </c>
      <c r="K2756" s="4" t="s">
        <v>56</v>
      </c>
      <c r="L2756" s="4" t="s">
        <v>4571</v>
      </c>
      <c r="M2756" s="4" t="s">
        <v>258</v>
      </c>
      <c r="N2756" s="4" t="s">
        <v>4572</v>
      </c>
      <c r="O2756" s="4" t="s">
        <v>258</v>
      </c>
      <c r="P2756" s="4" t="s">
        <v>4573</v>
      </c>
      <c r="Q2756" s="4" t="s">
        <v>172</v>
      </c>
      <c r="R2756" s="4" t="s">
        <v>4574</v>
      </c>
      <c r="S2756" s="4" t="s">
        <v>173</v>
      </c>
      <c r="U2756" s="40" t="s">
        <v>54</v>
      </c>
      <c r="V2756" s="41" t="s">
        <v>5618</v>
      </c>
      <c r="W2756" s="41" t="s">
        <v>56</v>
      </c>
      <c r="X2756" s="41" t="s">
        <v>4571</v>
      </c>
      <c r="Y2756" s="41" t="s">
        <v>258</v>
      </c>
      <c r="Z2756" s="41" t="s">
        <v>4572</v>
      </c>
      <c r="AA2756" s="41" t="s">
        <v>258</v>
      </c>
      <c r="AB2756" s="41" t="s">
        <v>4573</v>
      </c>
      <c r="AC2756" s="41" t="s">
        <v>172</v>
      </c>
      <c r="AD2756" s="41" t="s">
        <v>4574</v>
      </c>
      <c r="AE2756" s="41" t="s">
        <v>173</v>
      </c>
    </row>
    <row r="2757" spans="1:31">
      <c r="A2757" s="4">
        <v>102753</v>
      </c>
      <c r="C2757" s="43" t="s">
        <v>5619</v>
      </c>
      <c r="D2757" s="40" t="s">
        <v>54</v>
      </c>
      <c r="J2757" s="4" t="s">
        <v>5620</v>
      </c>
      <c r="K2757" s="4" t="s">
        <v>56</v>
      </c>
      <c r="L2757" s="4" t="s">
        <v>4571</v>
      </c>
      <c r="M2757" s="4" t="s">
        <v>258</v>
      </c>
      <c r="N2757" s="4" t="s">
        <v>4572</v>
      </c>
      <c r="O2757" s="4" t="s">
        <v>258</v>
      </c>
      <c r="P2757" s="4" t="s">
        <v>4573</v>
      </c>
      <c r="Q2757" s="4" t="s">
        <v>172</v>
      </c>
      <c r="R2757" s="4" t="s">
        <v>4574</v>
      </c>
      <c r="S2757" s="4" t="s">
        <v>173</v>
      </c>
      <c r="U2757" s="40" t="s">
        <v>54</v>
      </c>
      <c r="V2757" s="41" t="s">
        <v>5620</v>
      </c>
      <c r="W2757" s="41" t="s">
        <v>56</v>
      </c>
      <c r="X2757" s="41" t="s">
        <v>4571</v>
      </c>
      <c r="Y2757" s="41" t="s">
        <v>258</v>
      </c>
      <c r="Z2757" s="41" t="s">
        <v>4572</v>
      </c>
      <c r="AA2757" s="41" t="s">
        <v>258</v>
      </c>
      <c r="AB2757" s="41" t="s">
        <v>4573</v>
      </c>
      <c r="AC2757" s="41" t="s">
        <v>172</v>
      </c>
      <c r="AD2757" s="41" t="s">
        <v>4574</v>
      </c>
      <c r="AE2757" s="41" t="s">
        <v>173</v>
      </c>
    </row>
    <row r="2758" spans="1:31">
      <c r="A2758" s="4">
        <v>102754</v>
      </c>
      <c r="C2758" s="43" t="s">
        <v>5621</v>
      </c>
      <c r="D2758" s="40" t="s">
        <v>54</v>
      </c>
      <c r="J2758" s="4" t="s">
        <v>5622</v>
      </c>
      <c r="K2758" s="4" t="s">
        <v>56</v>
      </c>
      <c r="L2758" s="4" t="s">
        <v>4571</v>
      </c>
      <c r="M2758" s="4" t="s">
        <v>258</v>
      </c>
      <c r="N2758" s="4" t="s">
        <v>4572</v>
      </c>
      <c r="O2758" s="4" t="s">
        <v>258</v>
      </c>
      <c r="P2758" s="4" t="s">
        <v>4573</v>
      </c>
      <c r="Q2758" s="4" t="s">
        <v>172</v>
      </c>
      <c r="R2758" s="4" t="s">
        <v>4574</v>
      </c>
      <c r="S2758" s="4" t="s">
        <v>173</v>
      </c>
      <c r="U2758" s="40" t="s">
        <v>54</v>
      </c>
      <c r="V2758" s="41" t="s">
        <v>5622</v>
      </c>
      <c r="W2758" s="41" t="s">
        <v>56</v>
      </c>
      <c r="X2758" s="41" t="s">
        <v>4571</v>
      </c>
      <c r="Y2758" s="41" t="s">
        <v>258</v>
      </c>
      <c r="Z2758" s="41" t="s">
        <v>4572</v>
      </c>
      <c r="AA2758" s="41" t="s">
        <v>258</v>
      </c>
      <c r="AB2758" s="41" t="s">
        <v>4573</v>
      </c>
      <c r="AC2758" s="41" t="s">
        <v>172</v>
      </c>
      <c r="AD2758" s="41" t="s">
        <v>4574</v>
      </c>
      <c r="AE2758" s="41" t="s">
        <v>173</v>
      </c>
    </row>
    <row r="2759" spans="1:31">
      <c r="A2759" s="4">
        <v>102755</v>
      </c>
      <c r="C2759" s="43" t="s">
        <v>5623</v>
      </c>
      <c r="D2759" s="40" t="s">
        <v>54</v>
      </c>
      <c r="J2759" s="4" t="s">
        <v>5624</v>
      </c>
      <c r="K2759" s="4" t="s">
        <v>56</v>
      </c>
      <c r="L2759" s="4" t="s">
        <v>4571</v>
      </c>
      <c r="M2759" s="4" t="s">
        <v>258</v>
      </c>
      <c r="N2759" s="4" t="s">
        <v>4572</v>
      </c>
      <c r="O2759" s="4" t="s">
        <v>258</v>
      </c>
      <c r="P2759" s="4" t="s">
        <v>4573</v>
      </c>
      <c r="Q2759" s="4" t="s">
        <v>172</v>
      </c>
      <c r="R2759" s="4" t="s">
        <v>4574</v>
      </c>
      <c r="S2759" s="4" t="s">
        <v>173</v>
      </c>
      <c r="U2759" s="40" t="s">
        <v>54</v>
      </c>
      <c r="V2759" s="41" t="s">
        <v>5624</v>
      </c>
      <c r="W2759" s="41" t="s">
        <v>56</v>
      </c>
      <c r="X2759" s="41" t="s">
        <v>4571</v>
      </c>
      <c r="Y2759" s="41" t="s">
        <v>258</v>
      </c>
      <c r="Z2759" s="41" t="s">
        <v>4572</v>
      </c>
      <c r="AA2759" s="41" t="s">
        <v>258</v>
      </c>
      <c r="AB2759" s="41" t="s">
        <v>4573</v>
      </c>
      <c r="AC2759" s="41" t="s">
        <v>172</v>
      </c>
      <c r="AD2759" s="41" t="s">
        <v>4574</v>
      </c>
      <c r="AE2759" s="41" t="s">
        <v>173</v>
      </c>
    </row>
    <row r="2760" spans="1:31">
      <c r="A2760" s="4">
        <v>102756</v>
      </c>
      <c r="C2760" s="43" t="s">
        <v>5625</v>
      </c>
      <c r="D2760" s="40" t="s">
        <v>54</v>
      </c>
      <c r="J2760" s="4" t="s">
        <v>5626</v>
      </c>
      <c r="K2760" s="4" t="s">
        <v>56</v>
      </c>
      <c r="L2760" s="4" t="s">
        <v>4571</v>
      </c>
      <c r="M2760" s="4" t="s">
        <v>258</v>
      </c>
      <c r="N2760" s="4" t="s">
        <v>4572</v>
      </c>
      <c r="O2760" s="4" t="s">
        <v>258</v>
      </c>
      <c r="P2760" s="4" t="s">
        <v>4573</v>
      </c>
      <c r="Q2760" s="4" t="s">
        <v>172</v>
      </c>
      <c r="R2760" s="4" t="s">
        <v>4574</v>
      </c>
      <c r="S2760" s="4" t="s">
        <v>173</v>
      </c>
      <c r="U2760" s="40" t="s">
        <v>54</v>
      </c>
      <c r="V2760" s="41" t="s">
        <v>5626</v>
      </c>
      <c r="W2760" s="41" t="s">
        <v>56</v>
      </c>
      <c r="X2760" s="41" t="s">
        <v>4571</v>
      </c>
      <c r="Y2760" s="41" t="s">
        <v>258</v>
      </c>
      <c r="Z2760" s="41" t="s">
        <v>4572</v>
      </c>
      <c r="AA2760" s="41" t="s">
        <v>258</v>
      </c>
      <c r="AB2760" s="41" t="s">
        <v>4573</v>
      </c>
      <c r="AC2760" s="41" t="s">
        <v>172</v>
      </c>
      <c r="AD2760" s="41" t="s">
        <v>4574</v>
      </c>
      <c r="AE2760" s="41" t="s">
        <v>173</v>
      </c>
    </row>
    <row r="2761" spans="1:31">
      <c r="A2761" s="4">
        <v>102757</v>
      </c>
      <c r="C2761" s="43" t="s">
        <v>5627</v>
      </c>
      <c r="D2761" s="40" t="s">
        <v>54</v>
      </c>
      <c r="J2761" s="4" t="s">
        <v>5628</v>
      </c>
      <c r="K2761" s="4" t="s">
        <v>56</v>
      </c>
      <c r="L2761" s="4" t="s">
        <v>4571</v>
      </c>
      <c r="M2761" s="4" t="s">
        <v>258</v>
      </c>
      <c r="N2761" s="4" t="s">
        <v>4572</v>
      </c>
      <c r="O2761" s="4" t="s">
        <v>258</v>
      </c>
      <c r="P2761" s="4" t="s">
        <v>4573</v>
      </c>
      <c r="Q2761" s="4" t="s">
        <v>172</v>
      </c>
      <c r="R2761" s="4" t="s">
        <v>4574</v>
      </c>
      <c r="S2761" s="4" t="s">
        <v>173</v>
      </c>
      <c r="U2761" s="40" t="s">
        <v>54</v>
      </c>
      <c r="V2761" s="41" t="s">
        <v>5628</v>
      </c>
      <c r="W2761" s="41" t="s">
        <v>56</v>
      </c>
      <c r="X2761" s="41" t="s">
        <v>4571</v>
      </c>
      <c r="Y2761" s="41" t="s">
        <v>258</v>
      </c>
      <c r="Z2761" s="41" t="s">
        <v>4572</v>
      </c>
      <c r="AA2761" s="41" t="s">
        <v>258</v>
      </c>
      <c r="AB2761" s="41" t="s">
        <v>4573</v>
      </c>
      <c r="AC2761" s="41" t="s">
        <v>172</v>
      </c>
      <c r="AD2761" s="41" t="s">
        <v>4574</v>
      </c>
      <c r="AE2761" s="41" t="s">
        <v>173</v>
      </c>
    </row>
    <row r="2762" spans="1:31">
      <c r="A2762" s="4">
        <v>102758</v>
      </c>
      <c r="C2762" s="43" t="s">
        <v>5629</v>
      </c>
      <c r="D2762" s="40" t="s">
        <v>54</v>
      </c>
      <c r="J2762" s="4" t="s">
        <v>5630</v>
      </c>
      <c r="K2762" s="4" t="s">
        <v>56</v>
      </c>
      <c r="L2762" s="4" t="s">
        <v>4571</v>
      </c>
      <c r="M2762" s="4" t="s">
        <v>258</v>
      </c>
      <c r="N2762" s="4" t="s">
        <v>4572</v>
      </c>
      <c r="O2762" s="4" t="s">
        <v>258</v>
      </c>
      <c r="P2762" s="4" t="s">
        <v>4573</v>
      </c>
      <c r="Q2762" s="4" t="s">
        <v>172</v>
      </c>
      <c r="R2762" s="4" t="s">
        <v>4574</v>
      </c>
      <c r="S2762" s="4" t="s">
        <v>173</v>
      </c>
      <c r="U2762" s="40" t="s">
        <v>54</v>
      </c>
      <c r="V2762" s="41" t="s">
        <v>5630</v>
      </c>
      <c r="W2762" s="41" t="s">
        <v>56</v>
      </c>
      <c r="X2762" s="41" t="s">
        <v>4571</v>
      </c>
      <c r="Y2762" s="41" t="s">
        <v>258</v>
      </c>
      <c r="Z2762" s="41" t="s">
        <v>4572</v>
      </c>
      <c r="AA2762" s="41" t="s">
        <v>258</v>
      </c>
      <c r="AB2762" s="41" t="s">
        <v>4573</v>
      </c>
      <c r="AC2762" s="41" t="s">
        <v>172</v>
      </c>
      <c r="AD2762" s="41" t="s">
        <v>4574</v>
      </c>
      <c r="AE2762" s="41" t="s">
        <v>173</v>
      </c>
    </row>
    <row r="2763" spans="1:31">
      <c r="A2763" s="4">
        <v>102759</v>
      </c>
      <c r="C2763" s="43" t="s">
        <v>5631</v>
      </c>
      <c r="D2763" s="40" t="s">
        <v>54</v>
      </c>
      <c r="J2763" s="4" t="s">
        <v>5632</v>
      </c>
      <c r="K2763" s="4" t="s">
        <v>56</v>
      </c>
      <c r="L2763" s="4" t="s">
        <v>4571</v>
      </c>
      <c r="M2763" s="4" t="s">
        <v>258</v>
      </c>
      <c r="N2763" s="4" t="s">
        <v>4572</v>
      </c>
      <c r="O2763" s="4" t="s">
        <v>258</v>
      </c>
      <c r="P2763" s="4" t="s">
        <v>4573</v>
      </c>
      <c r="Q2763" s="4" t="s">
        <v>172</v>
      </c>
      <c r="R2763" s="4" t="s">
        <v>4574</v>
      </c>
      <c r="S2763" s="4" t="s">
        <v>173</v>
      </c>
      <c r="U2763" s="40" t="s">
        <v>54</v>
      </c>
      <c r="V2763" s="41" t="s">
        <v>5632</v>
      </c>
      <c r="W2763" s="41" t="s">
        <v>56</v>
      </c>
      <c r="X2763" s="41" t="s">
        <v>4571</v>
      </c>
      <c r="Y2763" s="41" t="s">
        <v>258</v>
      </c>
      <c r="Z2763" s="41" t="s">
        <v>4572</v>
      </c>
      <c r="AA2763" s="41" t="s">
        <v>258</v>
      </c>
      <c r="AB2763" s="41" t="s">
        <v>4573</v>
      </c>
      <c r="AC2763" s="41" t="s">
        <v>172</v>
      </c>
      <c r="AD2763" s="41" t="s">
        <v>4574</v>
      </c>
      <c r="AE2763" s="41" t="s">
        <v>173</v>
      </c>
    </row>
    <row r="2764" spans="1:31">
      <c r="A2764" s="4">
        <v>102760</v>
      </c>
      <c r="C2764" s="43" t="s">
        <v>5633</v>
      </c>
      <c r="D2764" s="40" t="s">
        <v>54</v>
      </c>
      <c r="J2764" s="4" t="s">
        <v>5634</v>
      </c>
      <c r="K2764" s="4" t="s">
        <v>56</v>
      </c>
      <c r="L2764" s="4" t="s">
        <v>4571</v>
      </c>
      <c r="M2764" s="4" t="s">
        <v>258</v>
      </c>
      <c r="N2764" s="4" t="s">
        <v>4572</v>
      </c>
      <c r="O2764" s="4" t="s">
        <v>258</v>
      </c>
      <c r="P2764" s="4" t="s">
        <v>4573</v>
      </c>
      <c r="Q2764" s="4" t="s">
        <v>172</v>
      </c>
      <c r="R2764" s="4" t="s">
        <v>4574</v>
      </c>
      <c r="S2764" s="4" t="s">
        <v>173</v>
      </c>
      <c r="U2764" s="40" t="s">
        <v>54</v>
      </c>
      <c r="V2764" s="41" t="s">
        <v>5634</v>
      </c>
      <c r="W2764" s="41" t="s">
        <v>56</v>
      </c>
      <c r="X2764" s="41" t="s">
        <v>4571</v>
      </c>
      <c r="Y2764" s="41" t="s">
        <v>258</v>
      </c>
      <c r="Z2764" s="41" t="s">
        <v>4572</v>
      </c>
      <c r="AA2764" s="41" t="s">
        <v>258</v>
      </c>
      <c r="AB2764" s="41" t="s">
        <v>4573</v>
      </c>
      <c r="AC2764" s="41" t="s">
        <v>172</v>
      </c>
      <c r="AD2764" s="41" t="s">
        <v>4574</v>
      </c>
      <c r="AE2764" s="41" t="s">
        <v>173</v>
      </c>
    </row>
    <row r="2765" spans="1:31">
      <c r="A2765" s="4">
        <v>102761</v>
      </c>
      <c r="C2765" s="43" t="s">
        <v>5635</v>
      </c>
      <c r="D2765" s="40" t="s">
        <v>54</v>
      </c>
      <c r="J2765" s="4" t="s">
        <v>5636</v>
      </c>
      <c r="K2765" s="4" t="s">
        <v>56</v>
      </c>
      <c r="L2765" s="4" t="s">
        <v>4571</v>
      </c>
      <c r="M2765" s="4" t="s">
        <v>258</v>
      </c>
      <c r="N2765" s="4" t="s">
        <v>4572</v>
      </c>
      <c r="O2765" s="4" t="s">
        <v>258</v>
      </c>
      <c r="P2765" s="4" t="s">
        <v>4573</v>
      </c>
      <c r="Q2765" s="4" t="s">
        <v>172</v>
      </c>
      <c r="R2765" s="4" t="s">
        <v>4574</v>
      </c>
      <c r="S2765" s="4" t="s">
        <v>173</v>
      </c>
      <c r="U2765" s="40" t="s">
        <v>54</v>
      </c>
      <c r="V2765" s="41" t="s">
        <v>5636</v>
      </c>
      <c r="W2765" s="41" t="s">
        <v>56</v>
      </c>
      <c r="X2765" s="41" t="s">
        <v>4571</v>
      </c>
      <c r="Y2765" s="41" t="s">
        <v>258</v>
      </c>
      <c r="Z2765" s="41" t="s">
        <v>4572</v>
      </c>
      <c r="AA2765" s="41" t="s">
        <v>258</v>
      </c>
      <c r="AB2765" s="41" t="s">
        <v>4573</v>
      </c>
      <c r="AC2765" s="41" t="s">
        <v>172</v>
      </c>
      <c r="AD2765" s="41" t="s">
        <v>4574</v>
      </c>
      <c r="AE2765" s="41" t="s">
        <v>173</v>
      </c>
    </row>
    <row r="2766" spans="1:31">
      <c r="A2766" s="4">
        <v>102762</v>
      </c>
      <c r="C2766" s="43" t="s">
        <v>5637</v>
      </c>
      <c r="D2766" s="40" t="s">
        <v>54</v>
      </c>
      <c r="J2766" s="4" t="s">
        <v>5638</v>
      </c>
      <c r="K2766" s="4" t="s">
        <v>56</v>
      </c>
      <c r="L2766" s="4" t="s">
        <v>4571</v>
      </c>
      <c r="M2766" s="4" t="s">
        <v>258</v>
      </c>
      <c r="N2766" s="4" t="s">
        <v>4572</v>
      </c>
      <c r="O2766" s="4" t="s">
        <v>258</v>
      </c>
      <c r="P2766" s="4" t="s">
        <v>4573</v>
      </c>
      <c r="Q2766" s="4" t="s">
        <v>172</v>
      </c>
      <c r="R2766" s="4" t="s">
        <v>4574</v>
      </c>
      <c r="S2766" s="4" t="s">
        <v>173</v>
      </c>
      <c r="U2766" s="40" t="s">
        <v>54</v>
      </c>
      <c r="V2766" s="41" t="s">
        <v>5638</v>
      </c>
      <c r="W2766" s="41" t="s">
        <v>56</v>
      </c>
      <c r="X2766" s="41" t="s">
        <v>4571</v>
      </c>
      <c r="Y2766" s="41" t="s">
        <v>258</v>
      </c>
      <c r="Z2766" s="41" t="s">
        <v>4572</v>
      </c>
      <c r="AA2766" s="41" t="s">
        <v>258</v>
      </c>
      <c r="AB2766" s="41" t="s">
        <v>4573</v>
      </c>
      <c r="AC2766" s="41" t="s">
        <v>172</v>
      </c>
      <c r="AD2766" s="41" t="s">
        <v>4574</v>
      </c>
      <c r="AE2766" s="41" t="s">
        <v>173</v>
      </c>
    </row>
    <row r="2767" spans="1:31">
      <c r="A2767" s="4">
        <v>102763</v>
      </c>
      <c r="C2767" s="43" t="s">
        <v>5639</v>
      </c>
      <c r="D2767" s="40" t="s">
        <v>54</v>
      </c>
      <c r="J2767" s="4" t="s">
        <v>5640</v>
      </c>
      <c r="K2767" s="4" t="s">
        <v>56</v>
      </c>
      <c r="L2767" s="4" t="s">
        <v>4571</v>
      </c>
      <c r="M2767" s="4" t="s">
        <v>258</v>
      </c>
      <c r="N2767" s="4" t="s">
        <v>4572</v>
      </c>
      <c r="O2767" s="4" t="s">
        <v>258</v>
      </c>
      <c r="P2767" s="4" t="s">
        <v>4573</v>
      </c>
      <c r="Q2767" s="4" t="s">
        <v>172</v>
      </c>
      <c r="R2767" s="4" t="s">
        <v>4574</v>
      </c>
      <c r="S2767" s="4" t="s">
        <v>173</v>
      </c>
      <c r="U2767" s="40" t="s">
        <v>54</v>
      </c>
      <c r="V2767" s="41" t="s">
        <v>5640</v>
      </c>
      <c r="W2767" s="41" t="s">
        <v>56</v>
      </c>
      <c r="X2767" s="41" t="s">
        <v>4571</v>
      </c>
      <c r="Y2767" s="41" t="s">
        <v>258</v>
      </c>
      <c r="Z2767" s="41" t="s">
        <v>4572</v>
      </c>
      <c r="AA2767" s="41" t="s">
        <v>258</v>
      </c>
      <c r="AB2767" s="41" t="s">
        <v>4573</v>
      </c>
      <c r="AC2767" s="41" t="s">
        <v>172</v>
      </c>
      <c r="AD2767" s="41" t="s">
        <v>4574</v>
      </c>
      <c r="AE2767" s="41" t="s">
        <v>173</v>
      </c>
    </row>
    <row r="2768" spans="1:31">
      <c r="A2768" s="4">
        <v>102764</v>
      </c>
      <c r="C2768" s="43" t="s">
        <v>5641</v>
      </c>
      <c r="D2768" s="40" t="s">
        <v>54</v>
      </c>
      <c r="J2768" s="4" t="s">
        <v>5642</v>
      </c>
      <c r="K2768" s="4" t="s">
        <v>56</v>
      </c>
      <c r="L2768" s="4" t="s">
        <v>4571</v>
      </c>
      <c r="M2768" s="4" t="s">
        <v>258</v>
      </c>
      <c r="N2768" s="4" t="s">
        <v>4572</v>
      </c>
      <c r="O2768" s="4" t="s">
        <v>258</v>
      </c>
      <c r="P2768" s="4" t="s">
        <v>4573</v>
      </c>
      <c r="Q2768" s="4" t="s">
        <v>172</v>
      </c>
      <c r="R2768" s="4" t="s">
        <v>4574</v>
      </c>
      <c r="S2768" s="4" t="s">
        <v>173</v>
      </c>
      <c r="U2768" s="40" t="s">
        <v>54</v>
      </c>
      <c r="V2768" s="41" t="s">
        <v>5642</v>
      </c>
      <c r="W2768" s="41" t="s">
        <v>56</v>
      </c>
      <c r="X2768" s="41" t="s">
        <v>4571</v>
      </c>
      <c r="Y2768" s="41" t="s">
        <v>258</v>
      </c>
      <c r="Z2768" s="41" t="s">
        <v>4572</v>
      </c>
      <c r="AA2768" s="41" t="s">
        <v>258</v>
      </c>
      <c r="AB2768" s="41" t="s">
        <v>4573</v>
      </c>
      <c r="AC2768" s="41" t="s">
        <v>172</v>
      </c>
      <c r="AD2768" s="41" t="s">
        <v>4574</v>
      </c>
      <c r="AE2768" s="41" t="s">
        <v>173</v>
      </c>
    </row>
    <row r="2769" spans="1:31">
      <c r="A2769" s="4">
        <v>102765</v>
      </c>
      <c r="C2769" s="43" t="s">
        <v>5643</v>
      </c>
      <c r="D2769" s="40" t="s">
        <v>54</v>
      </c>
      <c r="J2769" s="4" t="s">
        <v>5644</v>
      </c>
      <c r="K2769" s="4" t="s">
        <v>56</v>
      </c>
      <c r="L2769" s="4" t="s">
        <v>4571</v>
      </c>
      <c r="M2769" s="4" t="s">
        <v>258</v>
      </c>
      <c r="N2769" s="4" t="s">
        <v>4572</v>
      </c>
      <c r="O2769" s="4" t="s">
        <v>258</v>
      </c>
      <c r="P2769" s="4" t="s">
        <v>4573</v>
      </c>
      <c r="Q2769" s="4" t="s">
        <v>172</v>
      </c>
      <c r="R2769" s="4" t="s">
        <v>4574</v>
      </c>
      <c r="S2769" s="4" t="s">
        <v>173</v>
      </c>
      <c r="U2769" s="40" t="s">
        <v>54</v>
      </c>
      <c r="V2769" s="41" t="s">
        <v>5644</v>
      </c>
      <c r="W2769" s="41" t="s">
        <v>56</v>
      </c>
      <c r="X2769" s="41" t="s">
        <v>4571</v>
      </c>
      <c r="Y2769" s="41" t="s">
        <v>258</v>
      </c>
      <c r="Z2769" s="41" t="s">
        <v>4572</v>
      </c>
      <c r="AA2769" s="41" t="s">
        <v>258</v>
      </c>
      <c r="AB2769" s="41" t="s">
        <v>4573</v>
      </c>
      <c r="AC2769" s="41" t="s">
        <v>172</v>
      </c>
      <c r="AD2769" s="41" t="s">
        <v>4574</v>
      </c>
      <c r="AE2769" s="41" t="s">
        <v>173</v>
      </c>
    </row>
    <row r="2770" spans="1:31">
      <c r="A2770" s="4">
        <v>102766</v>
      </c>
      <c r="C2770" s="43" t="s">
        <v>5645</v>
      </c>
      <c r="D2770" s="40" t="s">
        <v>54</v>
      </c>
      <c r="J2770" s="4" t="s">
        <v>5646</v>
      </c>
      <c r="K2770" s="4" t="s">
        <v>56</v>
      </c>
      <c r="L2770" s="4" t="s">
        <v>4571</v>
      </c>
      <c r="M2770" s="4" t="s">
        <v>258</v>
      </c>
      <c r="N2770" s="4" t="s">
        <v>4572</v>
      </c>
      <c r="O2770" s="4" t="s">
        <v>258</v>
      </c>
      <c r="P2770" s="4" t="s">
        <v>4573</v>
      </c>
      <c r="Q2770" s="4" t="s">
        <v>172</v>
      </c>
      <c r="R2770" s="4" t="s">
        <v>4574</v>
      </c>
      <c r="S2770" s="4" t="s">
        <v>173</v>
      </c>
      <c r="U2770" s="40" t="s">
        <v>54</v>
      </c>
      <c r="V2770" s="41" t="s">
        <v>5646</v>
      </c>
      <c r="W2770" s="41" t="s">
        <v>56</v>
      </c>
      <c r="X2770" s="41" t="s">
        <v>4571</v>
      </c>
      <c r="Y2770" s="41" t="s">
        <v>258</v>
      </c>
      <c r="Z2770" s="41" t="s">
        <v>4572</v>
      </c>
      <c r="AA2770" s="41" t="s">
        <v>258</v>
      </c>
      <c r="AB2770" s="41" t="s">
        <v>4573</v>
      </c>
      <c r="AC2770" s="41" t="s">
        <v>172</v>
      </c>
      <c r="AD2770" s="41" t="s">
        <v>4574</v>
      </c>
      <c r="AE2770" s="41" t="s">
        <v>173</v>
      </c>
    </row>
    <row r="2771" spans="1:31">
      <c r="A2771" s="4">
        <v>102767</v>
      </c>
      <c r="C2771" s="43" t="s">
        <v>5647</v>
      </c>
      <c r="D2771" s="40" t="s">
        <v>54</v>
      </c>
      <c r="J2771" s="4" t="s">
        <v>5648</v>
      </c>
      <c r="K2771" s="4" t="s">
        <v>56</v>
      </c>
      <c r="L2771" s="4" t="s">
        <v>4571</v>
      </c>
      <c r="M2771" s="4" t="s">
        <v>258</v>
      </c>
      <c r="N2771" s="4" t="s">
        <v>4572</v>
      </c>
      <c r="O2771" s="4" t="s">
        <v>258</v>
      </c>
      <c r="P2771" s="4" t="s">
        <v>4573</v>
      </c>
      <c r="Q2771" s="4" t="s">
        <v>172</v>
      </c>
      <c r="R2771" s="4" t="s">
        <v>4574</v>
      </c>
      <c r="S2771" s="4" t="s">
        <v>173</v>
      </c>
      <c r="U2771" s="40" t="s">
        <v>54</v>
      </c>
      <c r="V2771" s="41" t="s">
        <v>5648</v>
      </c>
      <c r="W2771" s="41" t="s">
        <v>56</v>
      </c>
      <c r="X2771" s="41" t="s">
        <v>4571</v>
      </c>
      <c r="Y2771" s="41" t="s">
        <v>258</v>
      </c>
      <c r="Z2771" s="41" t="s">
        <v>4572</v>
      </c>
      <c r="AA2771" s="41" t="s">
        <v>258</v>
      </c>
      <c r="AB2771" s="41" t="s">
        <v>4573</v>
      </c>
      <c r="AC2771" s="41" t="s">
        <v>172</v>
      </c>
      <c r="AD2771" s="41" t="s">
        <v>4574</v>
      </c>
      <c r="AE2771" s="41" t="s">
        <v>173</v>
      </c>
    </row>
    <row r="2772" spans="1:31">
      <c r="A2772" s="4">
        <v>102768</v>
      </c>
      <c r="C2772" s="43" t="s">
        <v>5649</v>
      </c>
      <c r="D2772" s="40" t="s">
        <v>54</v>
      </c>
      <c r="J2772" s="4" t="s">
        <v>5650</v>
      </c>
      <c r="K2772" s="4" t="s">
        <v>56</v>
      </c>
      <c r="L2772" s="4" t="s">
        <v>4571</v>
      </c>
      <c r="M2772" s="4" t="s">
        <v>258</v>
      </c>
      <c r="N2772" s="4" t="s">
        <v>4572</v>
      </c>
      <c r="O2772" s="4" t="s">
        <v>258</v>
      </c>
      <c r="P2772" s="4" t="s">
        <v>4573</v>
      </c>
      <c r="Q2772" s="4" t="s">
        <v>172</v>
      </c>
      <c r="R2772" s="4" t="s">
        <v>4574</v>
      </c>
      <c r="S2772" s="4" t="s">
        <v>173</v>
      </c>
      <c r="U2772" s="40" t="s">
        <v>54</v>
      </c>
      <c r="V2772" s="41" t="s">
        <v>5650</v>
      </c>
      <c r="W2772" s="41" t="s">
        <v>56</v>
      </c>
      <c r="X2772" s="41" t="s">
        <v>4571</v>
      </c>
      <c r="Y2772" s="41" t="s">
        <v>258</v>
      </c>
      <c r="Z2772" s="41" t="s">
        <v>4572</v>
      </c>
      <c r="AA2772" s="41" t="s">
        <v>258</v>
      </c>
      <c r="AB2772" s="41" t="s">
        <v>4573</v>
      </c>
      <c r="AC2772" s="41" t="s">
        <v>172</v>
      </c>
      <c r="AD2772" s="41" t="s">
        <v>4574</v>
      </c>
      <c r="AE2772" s="41" t="s">
        <v>173</v>
      </c>
    </row>
    <row r="2773" spans="1:31">
      <c r="A2773" s="4">
        <v>102769</v>
      </c>
      <c r="C2773" s="43" t="s">
        <v>5651</v>
      </c>
      <c r="D2773" s="40" t="s">
        <v>54</v>
      </c>
      <c r="J2773" s="4" t="s">
        <v>5652</v>
      </c>
      <c r="K2773" s="4" t="s">
        <v>56</v>
      </c>
      <c r="L2773" s="4" t="s">
        <v>4571</v>
      </c>
      <c r="M2773" s="4" t="s">
        <v>258</v>
      </c>
      <c r="N2773" s="4" t="s">
        <v>4572</v>
      </c>
      <c r="O2773" s="4" t="s">
        <v>258</v>
      </c>
      <c r="P2773" s="4" t="s">
        <v>4573</v>
      </c>
      <c r="Q2773" s="4" t="s">
        <v>172</v>
      </c>
      <c r="R2773" s="4" t="s">
        <v>4574</v>
      </c>
      <c r="S2773" s="4" t="s">
        <v>173</v>
      </c>
      <c r="U2773" s="40" t="s">
        <v>54</v>
      </c>
      <c r="V2773" s="41" t="s">
        <v>5652</v>
      </c>
      <c r="W2773" s="41" t="s">
        <v>56</v>
      </c>
      <c r="X2773" s="41" t="s">
        <v>4571</v>
      </c>
      <c r="Y2773" s="41" t="s">
        <v>258</v>
      </c>
      <c r="Z2773" s="41" t="s">
        <v>4572</v>
      </c>
      <c r="AA2773" s="41" t="s">
        <v>258</v>
      </c>
      <c r="AB2773" s="41" t="s">
        <v>4573</v>
      </c>
      <c r="AC2773" s="41" t="s">
        <v>172</v>
      </c>
      <c r="AD2773" s="41" t="s">
        <v>4574</v>
      </c>
      <c r="AE2773" s="41" t="s">
        <v>173</v>
      </c>
    </row>
    <row r="2774" spans="1:31">
      <c r="A2774" s="4">
        <v>102770</v>
      </c>
      <c r="C2774" s="43" t="s">
        <v>5653</v>
      </c>
      <c r="D2774" s="40" t="s">
        <v>54</v>
      </c>
      <c r="J2774" s="4" t="s">
        <v>5654</v>
      </c>
      <c r="K2774" s="4" t="s">
        <v>56</v>
      </c>
      <c r="L2774" s="4" t="s">
        <v>4571</v>
      </c>
      <c r="M2774" s="4" t="s">
        <v>258</v>
      </c>
      <c r="N2774" s="4" t="s">
        <v>4572</v>
      </c>
      <c r="O2774" s="4" t="s">
        <v>258</v>
      </c>
      <c r="P2774" s="4" t="s">
        <v>4573</v>
      </c>
      <c r="Q2774" s="4" t="s">
        <v>172</v>
      </c>
      <c r="R2774" s="4" t="s">
        <v>4574</v>
      </c>
      <c r="S2774" s="4" t="s">
        <v>173</v>
      </c>
      <c r="U2774" s="40" t="s">
        <v>54</v>
      </c>
      <c r="V2774" s="41" t="s">
        <v>5654</v>
      </c>
      <c r="W2774" s="41" t="s">
        <v>56</v>
      </c>
      <c r="X2774" s="41" t="s">
        <v>4571</v>
      </c>
      <c r="Y2774" s="41" t="s">
        <v>258</v>
      </c>
      <c r="Z2774" s="41" t="s">
        <v>4572</v>
      </c>
      <c r="AA2774" s="41" t="s">
        <v>258</v>
      </c>
      <c r="AB2774" s="41" t="s">
        <v>4573</v>
      </c>
      <c r="AC2774" s="41" t="s">
        <v>172</v>
      </c>
      <c r="AD2774" s="41" t="s">
        <v>4574</v>
      </c>
      <c r="AE2774" s="41" t="s">
        <v>173</v>
      </c>
    </row>
    <row r="2775" spans="1:31">
      <c r="A2775" s="4">
        <v>102771</v>
      </c>
      <c r="C2775" s="43" t="s">
        <v>5655</v>
      </c>
      <c r="D2775" s="40" t="s">
        <v>54</v>
      </c>
      <c r="J2775" s="4" t="s">
        <v>5656</v>
      </c>
      <c r="K2775" s="4" t="s">
        <v>56</v>
      </c>
      <c r="L2775" s="4" t="s">
        <v>4571</v>
      </c>
      <c r="M2775" s="4" t="s">
        <v>258</v>
      </c>
      <c r="N2775" s="4" t="s">
        <v>4572</v>
      </c>
      <c r="O2775" s="4" t="s">
        <v>258</v>
      </c>
      <c r="P2775" s="4" t="s">
        <v>4573</v>
      </c>
      <c r="Q2775" s="4" t="s">
        <v>172</v>
      </c>
      <c r="R2775" s="4" t="s">
        <v>4574</v>
      </c>
      <c r="S2775" s="4" t="s">
        <v>173</v>
      </c>
      <c r="U2775" s="40" t="s">
        <v>54</v>
      </c>
      <c r="V2775" s="41" t="s">
        <v>5656</v>
      </c>
      <c r="W2775" s="41" t="s">
        <v>56</v>
      </c>
      <c r="X2775" s="41" t="s">
        <v>4571</v>
      </c>
      <c r="Y2775" s="41" t="s">
        <v>258</v>
      </c>
      <c r="Z2775" s="41" t="s">
        <v>4572</v>
      </c>
      <c r="AA2775" s="41" t="s">
        <v>258</v>
      </c>
      <c r="AB2775" s="41" t="s">
        <v>4573</v>
      </c>
      <c r="AC2775" s="41" t="s">
        <v>172</v>
      </c>
      <c r="AD2775" s="41" t="s">
        <v>4574</v>
      </c>
      <c r="AE2775" s="41" t="s">
        <v>173</v>
      </c>
    </row>
    <row r="2776" spans="1:31">
      <c r="A2776" s="4">
        <v>102772</v>
      </c>
      <c r="C2776" s="43" t="s">
        <v>5657</v>
      </c>
      <c r="D2776" s="40" t="s">
        <v>54</v>
      </c>
      <c r="J2776" s="4" t="s">
        <v>5658</v>
      </c>
      <c r="K2776" s="4" t="s">
        <v>56</v>
      </c>
      <c r="L2776" s="4" t="s">
        <v>4571</v>
      </c>
      <c r="M2776" s="4" t="s">
        <v>258</v>
      </c>
      <c r="N2776" s="4" t="s">
        <v>4572</v>
      </c>
      <c r="O2776" s="4" t="s">
        <v>258</v>
      </c>
      <c r="P2776" s="4" t="s">
        <v>4573</v>
      </c>
      <c r="Q2776" s="4" t="s">
        <v>172</v>
      </c>
      <c r="R2776" s="4" t="s">
        <v>4574</v>
      </c>
      <c r="S2776" s="4" t="s">
        <v>173</v>
      </c>
      <c r="U2776" s="40" t="s">
        <v>54</v>
      </c>
      <c r="V2776" s="41" t="s">
        <v>5658</v>
      </c>
      <c r="W2776" s="41" t="s">
        <v>56</v>
      </c>
      <c r="X2776" s="41" t="s">
        <v>4571</v>
      </c>
      <c r="Y2776" s="41" t="s">
        <v>258</v>
      </c>
      <c r="Z2776" s="41" t="s">
        <v>4572</v>
      </c>
      <c r="AA2776" s="41" t="s">
        <v>258</v>
      </c>
      <c r="AB2776" s="41" t="s">
        <v>4573</v>
      </c>
      <c r="AC2776" s="41" t="s">
        <v>172</v>
      </c>
      <c r="AD2776" s="41" t="s">
        <v>4574</v>
      </c>
      <c r="AE2776" s="41" t="s">
        <v>173</v>
      </c>
    </row>
    <row r="2777" spans="1:31">
      <c r="A2777" s="4">
        <v>102773</v>
      </c>
      <c r="C2777" s="43" t="s">
        <v>5659</v>
      </c>
      <c r="D2777" s="40" t="s">
        <v>54</v>
      </c>
      <c r="J2777" s="4" t="s">
        <v>5660</v>
      </c>
      <c r="K2777" s="4" t="s">
        <v>56</v>
      </c>
      <c r="L2777" s="4" t="s">
        <v>4571</v>
      </c>
      <c r="M2777" s="4" t="s">
        <v>258</v>
      </c>
      <c r="N2777" s="4" t="s">
        <v>4572</v>
      </c>
      <c r="O2777" s="4" t="s">
        <v>258</v>
      </c>
      <c r="P2777" s="4" t="s">
        <v>4573</v>
      </c>
      <c r="Q2777" s="4" t="s">
        <v>172</v>
      </c>
      <c r="R2777" s="4" t="s">
        <v>4574</v>
      </c>
      <c r="S2777" s="4" t="s">
        <v>173</v>
      </c>
      <c r="U2777" s="40" t="s">
        <v>54</v>
      </c>
      <c r="V2777" s="41" t="s">
        <v>5660</v>
      </c>
      <c r="W2777" s="41" t="s">
        <v>56</v>
      </c>
      <c r="X2777" s="41" t="s">
        <v>4571</v>
      </c>
      <c r="Y2777" s="41" t="s">
        <v>258</v>
      </c>
      <c r="Z2777" s="41" t="s">
        <v>4572</v>
      </c>
      <c r="AA2777" s="41" t="s">
        <v>258</v>
      </c>
      <c r="AB2777" s="41" t="s">
        <v>4573</v>
      </c>
      <c r="AC2777" s="41" t="s">
        <v>172</v>
      </c>
      <c r="AD2777" s="41" t="s">
        <v>4574</v>
      </c>
      <c r="AE2777" s="41" t="s">
        <v>173</v>
      </c>
    </row>
    <row r="2778" spans="1:31">
      <c r="A2778" s="4">
        <v>102774</v>
      </c>
      <c r="C2778" s="43" t="s">
        <v>5661</v>
      </c>
      <c r="D2778" s="40" t="s">
        <v>54</v>
      </c>
      <c r="J2778" s="4" t="s">
        <v>5662</v>
      </c>
      <c r="K2778" s="4" t="s">
        <v>56</v>
      </c>
      <c r="L2778" s="4" t="s">
        <v>4571</v>
      </c>
      <c r="M2778" s="4" t="s">
        <v>258</v>
      </c>
      <c r="N2778" s="4" t="s">
        <v>4572</v>
      </c>
      <c r="O2778" s="4" t="s">
        <v>258</v>
      </c>
      <c r="P2778" s="4" t="s">
        <v>4573</v>
      </c>
      <c r="Q2778" s="4" t="s">
        <v>172</v>
      </c>
      <c r="R2778" s="4" t="s">
        <v>4574</v>
      </c>
      <c r="S2778" s="4" t="s">
        <v>173</v>
      </c>
      <c r="U2778" s="40" t="s">
        <v>54</v>
      </c>
      <c r="V2778" s="41" t="s">
        <v>5662</v>
      </c>
      <c r="W2778" s="41" t="s">
        <v>56</v>
      </c>
      <c r="X2778" s="41" t="s">
        <v>4571</v>
      </c>
      <c r="Y2778" s="41" t="s">
        <v>258</v>
      </c>
      <c r="Z2778" s="41" t="s">
        <v>4572</v>
      </c>
      <c r="AA2778" s="41" t="s">
        <v>258</v>
      </c>
      <c r="AB2778" s="41" t="s">
        <v>4573</v>
      </c>
      <c r="AC2778" s="41" t="s">
        <v>172</v>
      </c>
      <c r="AD2778" s="41" t="s">
        <v>4574</v>
      </c>
      <c r="AE2778" s="41" t="s">
        <v>173</v>
      </c>
    </row>
    <row r="2779" spans="1:31">
      <c r="A2779" s="4">
        <v>102775</v>
      </c>
      <c r="C2779" s="43" t="s">
        <v>5663</v>
      </c>
      <c r="D2779" s="40" t="s">
        <v>54</v>
      </c>
      <c r="J2779" s="4" t="s">
        <v>5664</v>
      </c>
      <c r="K2779" s="4" t="s">
        <v>56</v>
      </c>
      <c r="L2779" s="4" t="s">
        <v>4571</v>
      </c>
      <c r="M2779" s="4" t="s">
        <v>258</v>
      </c>
      <c r="N2779" s="4" t="s">
        <v>4572</v>
      </c>
      <c r="O2779" s="4" t="s">
        <v>258</v>
      </c>
      <c r="P2779" s="4" t="s">
        <v>4573</v>
      </c>
      <c r="Q2779" s="4" t="s">
        <v>172</v>
      </c>
      <c r="R2779" s="4" t="s">
        <v>4574</v>
      </c>
      <c r="S2779" s="4" t="s">
        <v>173</v>
      </c>
      <c r="U2779" s="40" t="s">
        <v>54</v>
      </c>
      <c r="V2779" s="41" t="s">
        <v>5664</v>
      </c>
      <c r="W2779" s="41" t="s">
        <v>56</v>
      </c>
      <c r="X2779" s="41" t="s">
        <v>4571</v>
      </c>
      <c r="Y2779" s="41" t="s">
        <v>258</v>
      </c>
      <c r="Z2779" s="41" t="s">
        <v>4572</v>
      </c>
      <c r="AA2779" s="41" t="s">
        <v>258</v>
      </c>
      <c r="AB2779" s="41" t="s">
        <v>4573</v>
      </c>
      <c r="AC2779" s="41" t="s">
        <v>172</v>
      </c>
      <c r="AD2779" s="41" t="s">
        <v>4574</v>
      </c>
      <c r="AE2779" s="41" t="s">
        <v>173</v>
      </c>
    </row>
    <row r="2780" spans="1:31">
      <c r="A2780" s="4">
        <v>102776</v>
      </c>
      <c r="C2780" s="43" t="s">
        <v>5665</v>
      </c>
      <c r="D2780" s="40" t="s">
        <v>54</v>
      </c>
      <c r="J2780" s="4" t="s">
        <v>5666</v>
      </c>
      <c r="K2780" s="4" t="s">
        <v>56</v>
      </c>
      <c r="L2780" s="4" t="s">
        <v>4571</v>
      </c>
      <c r="M2780" s="4" t="s">
        <v>258</v>
      </c>
      <c r="N2780" s="4" t="s">
        <v>4572</v>
      </c>
      <c r="O2780" s="4" t="s">
        <v>258</v>
      </c>
      <c r="P2780" s="4" t="s">
        <v>4573</v>
      </c>
      <c r="Q2780" s="4" t="s">
        <v>172</v>
      </c>
      <c r="R2780" s="4" t="s">
        <v>4574</v>
      </c>
      <c r="S2780" s="4" t="s">
        <v>173</v>
      </c>
      <c r="U2780" s="40" t="s">
        <v>54</v>
      </c>
      <c r="V2780" s="41" t="s">
        <v>5666</v>
      </c>
      <c r="W2780" s="41" t="s">
        <v>56</v>
      </c>
      <c r="X2780" s="41" t="s">
        <v>4571</v>
      </c>
      <c r="Y2780" s="41" t="s">
        <v>258</v>
      </c>
      <c r="Z2780" s="41" t="s">
        <v>4572</v>
      </c>
      <c r="AA2780" s="41" t="s">
        <v>258</v>
      </c>
      <c r="AB2780" s="41" t="s">
        <v>4573</v>
      </c>
      <c r="AC2780" s="41" t="s">
        <v>172</v>
      </c>
      <c r="AD2780" s="41" t="s">
        <v>4574</v>
      </c>
      <c r="AE2780" s="41" t="s">
        <v>173</v>
      </c>
    </row>
    <row r="2781" spans="1:31">
      <c r="A2781" s="4">
        <v>102777</v>
      </c>
      <c r="C2781" s="43" t="s">
        <v>5667</v>
      </c>
      <c r="D2781" s="40" t="s">
        <v>54</v>
      </c>
      <c r="J2781" s="4" t="s">
        <v>5668</v>
      </c>
      <c r="K2781" s="4" t="s">
        <v>56</v>
      </c>
      <c r="L2781" s="4" t="s">
        <v>4571</v>
      </c>
      <c r="M2781" s="4" t="s">
        <v>258</v>
      </c>
      <c r="N2781" s="4" t="s">
        <v>4572</v>
      </c>
      <c r="O2781" s="4" t="s">
        <v>258</v>
      </c>
      <c r="P2781" s="4" t="s">
        <v>4573</v>
      </c>
      <c r="Q2781" s="4" t="s">
        <v>172</v>
      </c>
      <c r="R2781" s="4" t="s">
        <v>4574</v>
      </c>
      <c r="S2781" s="4" t="s">
        <v>173</v>
      </c>
      <c r="U2781" s="40" t="s">
        <v>54</v>
      </c>
      <c r="V2781" s="41" t="s">
        <v>5668</v>
      </c>
      <c r="W2781" s="41" t="s">
        <v>56</v>
      </c>
      <c r="X2781" s="41" t="s">
        <v>4571</v>
      </c>
      <c r="Y2781" s="41" t="s">
        <v>258</v>
      </c>
      <c r="Z2781" s="41" t="s">
        <v>4572</v>
      </c>
      <c r="AA2781" s="41" t="s">
        <v>258</v>
      </c>
      <c r="AB2781" s="41" t="s">
        <v>4573</v>
      </c>
      <c r="AC2781" s="41" t="s">
        <v>172</v>
      </c>
      <c r="AD2781" s="41" t="s">
        <v>4574</v>
      </c>
      <c r="AE2781" s="41" t="s">
        <v>173</v>
      </c>
    </row>
    <row r="2782" spans="1:31">
      <c r="A2782" s="4">
        <v>102778</v>
      </c>
      <c r="C2782" s="43" t="s">
        <v>5669</v>
      </c>
      <c r="D2782" s="40" t="s">
        <v>54</v>
      </c>
      <c r="J2782" s="4" t="s">
        <v>5670</v>
      </c>
      <c r="K2782" s="4" t="s">
        <v>56</v>
      </c>
      <c r="L2782" s="4" t="s">
        <v>4571</v>
      </c>
      <c r="M2782" s="4" t="s">
        <v>258</v>
      </c>
      <c r="N2782" s="4" t="s">
        <v>4572</v>
      </c>
      <c r="O2782" s="4" t="s">
        <v>258</v>
      </c>
      <c r="P2782" s="4" t="s">
        <v>4573</v>
      </c>
      <c r="Q2782" s="4" t="s">
        <v>172</v>
      </c>
      <c r="R2782" s="4" t="s">
        <v>4574</v>
      </c>
      <c r="S2782" s="4" t="s">
        <v>173</v>
      </c>
      <c r="U2782" s="40" t="s">
        <v>54</v>
      </c>
      <c r="V2782" s="41" t="s">
        <v>5670</v>
      </c>
      <c r="W2782" s="41" t="s">
        <v>56</v>
      </c>
      <c r="X2782" s="41" t="s">
        <v>4571</v>
      </c>
      <c r="Y2782" s="41" t="s">
        <v>258</v>
      </c>
      <c r="Z2782" s="41" t="s">
        <v>4572</v>
      </c>
      <c r="AA2782" s="41" t="s">
        <v>258</v>
      </c>
      <c r="AB2782" s="41" t="s">
        <v>4573</v>
      </c>
      <c r="AC2782" s="41" t="s">
        <v>172</v>
      </c>
      <c r="AD2782" s="41" t="s">
        <v>4574</v>
      </c>
      <c r="AE2782" s="41" t="s">
        <v>173</v>
      </c>
    </row>
    <row r="2783" spans="1:31">
      <c r="A2783" s="4">
        <v>102779</v>
      </c>
      <c r="C2783" s="43" t="s">
        <v>5671</v>
      </c>
      <c r="D2783" s="40" t="s">
        <v>54</v>
      </c>
      <c r="J2783" s="4" t="s">
        <v>5672</v>
      </c>
      <c r="K2783" s="4" t="s">
        <v>56</v>
      </c>
      <c r="L2783" s="4" t="s">
        <v>4571</v>
      </c>
      <c r="M2783" s="4" t="s">
        <v>258</v>
      </c>
      <c r="N2783" s="4" t="s">
        <v>4572</v>
      </c>
      <c r="O2783" s="4" t="s">
        <v>258</v>
      </c>
      <c r="P2783" s="4" t="s">
        <v>4573</v>
      </c>
      <c r="Q2783" s="4" t="s">
        <v>172</v>
      </c>
      <c r="R2783" s="4" t="s">
        <v>4574</v>
      </c>
      <c r="S2783" s="4" t="s">
        <v>173</v>
      </c>
      <c r="U2783" s="40" t="s">
        <v>54</v>
      </c>
      <c r="V2783" s="41" t="s">
        <v>5672</v>
      </c>
      <c r="W2783" s="41" t="s">
        <v>56</v>
      </c>
      <c r="X2783" s="41" t="s">
        <v>4571</v>
      </c>
      <c r="Y2783" s="41" t="s">
        <v>258</v>
      </c>
      <c r="Z2783" s="41" t="s">
        <v>4572</v>
      </c>
      <c r="AA2783" s="41" t="s">
        <v>258</v>
      </c>
      <c r="AB2783" s="41" t="s">
        <v>4573</v>
      </c>
      <c r="AC2783" s="41" t="s">
        <v>172</v>
      </c>
      <c r="AD2783" s="41" t="s">
        <v>4574</v>
      </c>
      <c r="AE2783" s="41" t="s">
        <v>173</v>
      </c>
    </row>
    <row r="2784" spans="1:31">
      <c r="A2784" s="4">
        <v>102780</v>
      </c>
      <c r="C2784" s="43" t="s">
        <v>5673</v>
      </c>
      <c r="D2784" s="40" t="s">
        <v>54</v>
      </c>
      <c r="J2784" s="4" t="s">
        <v>5674</v>
      </c>
      <c r="K2784" s="4" t="s">
        <v>56</v>
      </c>
      <c r="L2784" s="4" t="s">
        <v>4571</v>
      </c>
      <c r="M2784" s="4" t="s">
        <v>258</v>
      </c>
      <c r="N2784" s="4" t="s">
        <v>4572</v>
      </c>
      <c r="O2784" s="4" t="s">
        <v>258</v>
      </c>
      <c r="P2784" s="4" t="s">
        <v>4573</v>
      </c>
      <c r="Q2784" s="4" t="s">
        <v>172</v>
      </c>
      <c r="R2784" s="4" t="s">
        <v>4574</v>
      </c>
      <c r="S2784" s="4" t="s">
        <v>173</v>
      </c>
      <c r="U2784" s="40" t="s">
        <v>54</v>
      </c>
      <c r="V2784" s="41" t="s">
        <v>5674</v>
      </c>
      <c r="W2784" s="41" t="s">
        <v>56</v>
      </c>
      <c r="X2784" s="41" t="s">
        <v>4571</v>
      </c>
      <c r="Y2784" s="41" t="s">
        <v>258</v>
      </c>
      <c r="Z2784" s="41" t="s">
        <v>4572</v>
      </c>
      <c r="AA2784" s="41" t="s">
        <v>258</v>
      </c>
      <c r="AB2784" s="41" t="s">
        <v>4573</v>
      </c>
      <c r="AC2784" s="41" t="s">
        <v>172</v>
      </c>
      <c r="AD2784" s="41" t="s">
        <v>4574</v>
      </c>
      <c r="AE2784" s="41" t="s">
        <v>173</v>
      </c>
    </row>
    <row r="2785" spans="1:31">
      <c r="A2785" s="4">
        <v>102781</v>
      </c>
      <c r="C2785" s="43" t="s">
        <v>5675</v>
      </c>
      <c r="D2785" s="40" t="s">
        <v>54</v>
      </c>
      <c r="J2785" s="4" t="s">
        <v>5676</v>
      </c>
      <c r="K2785" s="4" t="s">
        <v>56</v>
      </c>
      <c r="L2785" s="4" t="s">
        <v>4571</v>
      </c>
      <c r="M2785" s="4" t="s">
        <v>258</v>
      </c>
      <c r="N2785" s="4" t="s">
        <v>4572</v>
      </c>
      <c r="O2785" s="4" t="s">
        <v>258</v>
      </c>
      <c r="P2785" s="4" t="s">
        <v>4573</v>
      </c>
      <c r="Q2785" s="4" t="s">
        <v>172</v>
      </c>
      <c r="R2785" s="4" t="s">
        <v>4574</v>
      </c>
      <c r="S2785" s="4" t="s">
        <v>173</v>
      </c>
      <c r="U2785" s="40" t="s">
        <v>54</v>
      </c>
      <c r="V2785" s="41" t="s">
        <v>5676</v>
      </c>
      <c r="W2785" s="41" t="s">
        <v>56</v>
      </c>
      <c r="X2785" s="41" t="s">
        <v>4571</v>
      </c>
      <c r="Y2785" s="41" t="s">
        <v>258</v>
      </c>
      <c r="Z2785" s="41" t="s">
        <v>4572</v>
      </c>
      <c r="AA2785" s="41" t="s">
        <v>258</v>
      </c>
      <c r="AB2785" s="41" t="s">
        <v>4573</v>
      </c>
      <c r="AC2785" s="41" t="s">
        <v>172</v>
      </c>
      <c r="AD2785" s="41" t="s">
        <v>4574</v>
      </c>
      <c r="AE2785" s="41" t="s">
        <v>173</v>
      </c>
    </row>
    <row r="2786" spans="1:31">
      <c r="A2786" s="4">
        <v>102782</v>
      </c>
      <c r="C2786" s="43" t="s">
        <v>5677</v>
      </c>
      <c r="D2786" s="40" t="s">
        <v>54</v>
      </c>
      <c r="J2786" s="4" t="s">
        <v>5678</v>
      </c>
      <c r="K2786" s="4" t="s">
        <v>56</v>
      </c>
      <c r="L2786" s="4" t="s">
        <v>4571</v>
      </c>
      <c r="M2786" s="4" t="s">
        <v>258</v>
      </c>
      <c r="N2786" s="4" t="s">
        <v>4572</v>
      </c>
      <c r="O2786" s="4" t="s">
        <v>258</v>
      </c>
      <c r="P2786" s="4" t="s">
        <v>4573</v>
      </c>
      <c r="Q2786" s="4" t="s">
        <v>172</v>
      </c>
      <c r="R2786" s="4" t="s">
        <v>4574</v>
      </c>
      <c r="S2786" s="4" t="s">
        <v>173</v>
      </c>
      <c r="U2786" s="40" t="s">
        <v>54</v>
      </c>
      <c r="V2786" s="41" t="s">
        <v>5678</v>
      </c>
      <c r="W2786" s="41" t="s">
        <v>56</v>
      </c>
      <c r="X2786" s="41" t="s">
        <v>4571</v>
      </c>
      <c r="Y2786" s="41" t="s">
        <v>258</v>
      </c>
      <c r="Z2786" s="41" t="s">
        <v>4572</v>
      </c>
      <c r="AA2786" s="41" t="s">
        <v>258</v>
      </c>
      <c r="AB2786" s="41" t="s">
        <v>4573</v>
      </c>
      <c r="AC2786" s="41" t="s">
        <v>172</v>
      </c>
      <c r="AD2786" s="41" t="s">
        <v>4574</v>
      </c>
      <c r="AE2786" s="41" t="s">
        <v>173</v>
      </c>
    </row>
    <row r="2787" spans="1:31">
      <c r="A2787" s="4">
        <v>102783</v>
      </c>
      <c r="C2787" s="43" t="s">
        <v>5679</v>
      </c>
      <c r="D2787" s="40" t="s">
        <v>54</v>
      </c>
      <c r="J2787" s="4" t="s">
        <v>5680</v>
      </c>
      <c r="K2787" s="4" t="s">
        <v>56</v>
      </c>
      <c r="L2787" s="4" t="s">
        <v>4571</v>
      </c>
      <c r="M2787" s="4" t="s">
        <v>258</v>
      </c>
      <c r="N2787" s="4" t="s">
        <v>4572</v>
      </c>
      <c r="O2787" s="4" t="s">
        <v>258</v>
      </c>
      <c r="P2787" s="4" t="s">
        <v>4573</v>
      </c>
      <c r="Q2787" s="4" t="s">
        <v>172</v>
      </c>
      <c r="R2787" s="4" t="s">
        <v>4574</v>
      </c>
      <c r="S2787" s="4" t="s">
        <v>173</v>
      </c>
      <c r="U2787" s="40" t="s">
        <v>54</v>
      </c>
      <c r="V2787" s="41" t="s">
        <v>5680</v>
      </c>
      <c r="W2787" s="41" t="s">
        <v>56</v>
      </c>
      <c r="X2787" s="41" t="s">
        <v>4571</v>
      </c>
      <c r="Y2787" s="41" t="s">
        <v>258</v>
      </c>
      <c r="Z2787" s="41" t="s">
        <v>4572</v>
      </c>
      <c r="AA2787" s="41" t="s">
        <v>258</v>
      </c>
      <c r="AB2787" s="41" t="s">
        <v>4573</v>
      </c>
      <c r="AC2787" s="41" t="s">
        <v>172</v>
      </c>
      <c r="AD2787" s="41" t="s">
        <v>4574</v>
      </c>
      <c r="AE2787" s="41" t="s">
        <v>173</v>
      </c>
    </row>
    <row r="2788" spans="1:31">
      <c r="A2788" s="4">
        <v>102784</v>
      </c>
      <c r="C2788" s="43" t="s">
        <v>5681</v>
      </c>
      <c r="D2788" s="40" t="s">
        <v>54</v>
      </c>
      <c r="J2788" s="4" t="s">
        <v>5682</v>
      </c>
      <c r="K2788" s="4" t="s">
        <v>56</v>
      </c>
      <c r="L2788" s="4" t="s">
        <v>4571</v>
      </c>
      <c r="M2788" s="4" t="s">
        <v>258</v>
      </c>
      <c r="N2788" s="4" t="s">
        <v>4572</v>
      </c>
      <c r="O2788" s="4" t="s">
        <v>258</v>
      </c>
      <c r="P2788" s="4" t="s">
        <v>4573</v>
      </c>
      <c r="Q2788" s="4" t="s">
        <v>172</v>
      </c>
      <c r="R2788" s="4" t="s">
        <v>4574</v>
      </c>
      <c r="S2788" s="4" t="s">
        <v>173</v>
      </c>
      <c r="U2788" s="40" t="s">
        <v>54</v>
      </c>
      <c r="V2788" s="41" t="s">
        <v>5682</v>
      </c>
      <c r="W2788" s="41" t="s">
        <v>56</v>
      </c>
      <c r="X2788" s="41" t="s">
        <v>4571</v>
      </c>
      <c r="Y2788" s="41" t="s">
        <v>258</v>
      </c>
      <c r="Z2788" s="41" t="s">
        <v>4572</v>
      </c>
      <c r="AA2788" s="41" t="s">
        <v>258</v>
      </c>
      <c r="AB2788" s="41" t="s">
        <v>4573</v>
      </c>
      <c r="AC2788" s="41" t="s">
        <v>172</v>
      </c>
      <c r="AD2788" s="41" t="s">
        <v>4574</v>
      </c>
      <c r="AE2788" s="41" t="s">
        <v>173</v>
      </c>
    </row>
    <row r="2789" spans="1:31">
      <c r="A2789" s="4">
        <v>102785</v>
      </c>
      <c r="C2789" s="43" t="s">
        <v>5683</v>
      </c>
      <c r="D2789" s="40" t="s">
        <v>54</v>
      </c>
      <c r="J2789" s="4" t="s">
        <v>5684</v>
      </c>
      <c r="K2789" s="4" t="s">
        <v>56</v>
      </c>
      <c r="L2789" s="4" t="s">
        <v>4571</v>
      </c>
      <c r="M2789" s="4" t="s">
        <v>258</v>
      </c>
      <c r="N2789" s="4" t="s">
        <v>4572</v>
      </c>
      <c r="O2789" s="4" t="s">
        <v>258</v>
      </c>
      <c r="P2789" s="4" t="s">
        <v>4573</v>
      </c>
      <c r="Q2789" s="4" t="s">
        <v>172</v>
      </c>
      <c r="R2789" s="4" t="s">
        <v>4574</v>
      </c>
      <c r="S2789" s="4" t="s">
        <v>173</v>
      </c>
      <c r="U2789" s="40" t="s">
        <v>54</v>
      </c>
      <c r="V2789" s="41" t="s">
        <v>5684</v>
      </c>
      <c r="W2789" s="41" t="s">
        <v>56</v>
      </c>
      <c r="X2789" s="41" t="s">
        <v>4571</v>
      </c>
      <c r="Y2789" s="41" t="s">
        <v>258</v>
      </c>
      <c r="Z2789" s="41" t="s">
        <v>4572</v>
      </c>
      <c r="AA2789" s="41" t="s">
        <v>258</v>
      </c>
      <c r="AB2789" s="41" t="s">
        <v>4573</v>
      </c>
      <c r="AC2789" s="41" t="s">
        <v>172</v>
      </c>
      <c r="AD2789" s="41" t="s">
        <v>4574</v>
      </c>
      <c r="AE2789" s="41" t="s">
        <v>173</v>
      </c>
    </row>
    <row r="2790" spans="1:31">
      <c r="A2790" s="4">
        <v>102786</v>
      </c>
      <c r="C2790" s="43" t="s">
        <v>5685</v>
      </c>
      <c r="D2790" s="40" t="s">
        <v>54</v>
      </c>
      <c r="J2790" s="4" t="s">
        <v>5686</v>
      </c>
      <c r="K2790" s="4" t="s">
        <v>56</v>
      </c>
      <c r="L2790" s="4" t="s">
        <v>4571</v>
      </c>
      <c r="M2790" s="4" t="s">
        <v>258</v>
      </c>
      <c r="N2790" s="4" t="s">
        <v>4572</v>
      </c>
      <c r="O2790" s="4" t="s">
        <v>258</v>
      </c>
      <c r="P2790" s="4" t="s">
        <v>4573</v>
      </c>
      <c r="Q2790" s="4" t="s">
        <v>172</v>
      </c>
      <c r="R2790" s="4" t="s">
        <v>4574</v>
      </c>
      <c r="S2790" s="4" t="s">
        <v>173</v>
      </c>
      <c r="U2790" s="40" t="s">
        <v>54</v>
      </c>
      <c r="V2790" s="41" t="s">
        <v>5686</v>
      </c>
      <c r="W2790" s="41" t="s">
        <v>56</v>
      </c>
      <c r="X2790" s="41" t="s">
        <v>4571</v>
      </c>
      <c r="Y2790" s="41" t="s">
        <v>258</v>
      </c>
      <c r="Z2790" s="41" t="s">
        <v>4572</v>
      </c>
      <c r="AA2790" s="41" t="s">
        <v>258</v>
      </c>
      <c r="AB2790" s="41" t="s">
        <v>4573</v>
      </c>
      <c r="AC2790" s="41" t="s">
        <v>172</v>
      </c>
      <c r="AD2790" s="41" t="s">
        <v>4574</v>
      </c>
      <c r="AE2790" s="41" t="s">
        <v>173</v>
      </c>
    </row>
    <row r="2791" spans="1:31">
      <c r="A2791" s="4">
        <v>102787</v>
      </c>
      <c r="C2791" s="43" t="s">
        <v>5687</v>
      </c>
      <c r="D2791" s="40" t="s">
        <v>54</v>
      </c>
      <c r="J2791" s="4" t="s">
        <v>5688</v>
      </c>
      <c r="K2791" s="4" t="s">
        <v>56</v>
      </c>
      <c r="L2791" s="4" t="s">
        <v>4571</v>
      </c>
      <c r="M2791" s="4" t="s">
        <v>258</v>
      </c>
      <c r="N2791" s="4" t="s">
        <v>4572</v>
      </c>
      <c r="O2791" s="4" t="s">
        <v>258</v>
      </c>
      <c r="P2791" s="4" t="s">
        <v>4573</v>
      </c>
      <c r="Q2791" s="4" t="s">
        <v>172</v>
      </c>
      <c r="R2791" s="4" t="s">
        <v>4574</v>
      </c>
      <c r="S2791" s="4" t="s">
        <v>173</v>
      </c>
      <c r="U2791" s="40" t="s">
        <v>54</v>
      </c>
      <c r="V2791" s="41" t="s">
        <v>5688</v>
      </c>
      <c r="W2791" s="41" t="s">
        <v>56</v>
      </c>
      <c r="X2791" s="41" t="s">
        <v>4571</v>
      </c>
      <c r="Y2791" s="41" t="s">
        <v>258</v>
      </c>
      <c r="Z2791" s="41" t="s">
        <v>4572</v>
      </c>
      <c r="AA2791" s="41" t="s">
        <v>258</v>
      </c>
      <c r="AB2791" s="41" t="s">
        <v>4573</v>
      </c>
      <c r="AC2791" s="41" t="s">
        <v>172</v>
      </c>
      <c r="AD2791" s="41" t="s">
        <v>4574</v>
      </c>
      <c r="AE2791" s="41" t="s">
        <v>173</v>
      </c>
    </row>
    <row r="2792" spans="1:31">
      <c r="A2792" s="4">
        <v>102788</v>
      </c>
      <c r="C2792" s="43" t="s">
        <v>5689</v>
      </c>
      <c r="D2792" s="40" t="s">
        <v>54</v>
      </c>
      <c r="J2792" s="4" t="s">
        <v>5690</v>
      </c>
      <c r="K2792" s="4" t="s">
        <v>56</v>
      </c>
      <c r="L2792" s="4" t="s">
        <v>4571</v>
      </c>
      <c r="M2792" s="4" t="s">
        <v>258</v>
      </c>
      <c r="N2792" s="4" t="s">
        <v>4572</v>
      </c>
      <c r="O2792" s="4" t="s">
        <v>258</v>
      </c>
      <c r="P2792" s="4" t="s">
        <v>4573</v>
      </c>
      <c r="Q2792" s="4" t="s">
        <v>172</v>
      </c>
      <c r="R2792" s="4" t="s">
        <v>4574</v>
      </c>
      <c r="S2792" s="4" t="s">
        <v>173</v>
      </c>
      <c r="U2792" s="40" t="s">
        <v>54</v>
      </c>
      <c r="V2792" s="41" t="s">
        <v>5690</v>
      </c>
      <c r="W2792" s="41" t="s">
        <v>56</v>
      </c>
      <c r="X2792" s="41" t="s">
        <v>4571</v>
      </c>
      <c r="Y2792" s="41" t="s">
        <v>258</v>
      </c>
      <c r="Z2792" s="41" t="s">
        <v>4572</v>
      </c>
      <c r="AA2792" s="41" t="s">
        <v>258</v>
      </c>
      <c r="AB2792" s="41" t="s">
        <v>4573</v>
      </c>
      <c r="AC2792" s="41" t="s">
        <v>172</v>
      </c>
      <c r="AD2792" s="41" t="s">
        <v>4574</v>
      </c>
      <c r="AE2792" s="41" t="s">
        <v>173</v>
      </c>
    </row>
    <row r="2793" spans="1:31">
      <c r="A2793" s="4">
        <v>102789</v>
      </c>
      <c r="C2793" s="43" t="s">
        <v>5691</v>
      </c>
      <c r="D2793" s="40" t="s">
        <v>54</v>
      </c>
      <c r="J2793" s="4" t="s">
        <v>5692</v>
      </c>
      <c r="K2793" s="4" t="s">
        <v>56</v>
      </c>
      <c r="L2793" s="4" t="s">
        <v>4571</v>
      </c>
      <c r="M2793" s="4" t="s">
        <v>258</v>
      </c>
      <c r="N2793" s="4" t="s">
        <v>4572</v>
      </c>
      <c r="O2793" s="4" t="s">
        <v>258</v>
      </c>
      <c r="P2793" s="4" t="s">
        <v>4573</v>
      </c>
      <c r="Q2793" s="4" t="s">
        <v>172</v>
      </c>
      <c r="R2793" s="4" t="s">
        <v>4574</v>
      </c>
      <c r="S2793" s="4" t="s">
        <v>173</v>
      </c>
      <c r="U2793" s="40" t="s">
        <v>54</v>
      </c>
      <c r="V2793" s="41" t="s">
        <v>5692</v>
      </c>
      <c r="W2793" s="41" t="s">
        <v>56</v>
      </c>
      <c r="X2793" s="41" t="s">
        <v>4571</v>
      </c>
      <c r="Y2793" s="41" t="s">
        <v>258</v>
      </c>
      <c r="Z2793" s="41" t="s">
        <v>4572</v>
      </c>
      <c r="AA2793" s="41" t="s">
        <v>258</v>
      </c>
      <c r="AB2793" s="41" t="s">
        <v>4573</v>
      </c>
      <c r="AC2793" s="41" t="s">
        <v>172</v>
      </c>
      <c r="AD2793" s="41" t="s">
        <v>4574</v>
      </c>
      <c r="AE2793" s="41" t="s">
        <v>173</v>
      </c>
    </row>
    <row r="2794" spans="1:31">
      <c r="A2794" s="4">
        <v>102790</v>
      </c>
      <c r="C2794" s="43" t="s">
        <v>5693</v>
      </c>
      <c r="D2794" s="40" t="s">
        <v>54</v>
      </c>
      <c r="J2794" s="4" t="s">
        <v>5694</v>
      </c>
      <c r="K2794" s="4" t="s">
        <v>56</v>
      </c>
      <c r="L2794" s="4" t="s">
        <v>4571</v>
      </c>
      <c r="M2794" s="4" t="s">
        <v>258</v>
      </c>
      <c r="N2794" s="4" t="s">
        <v>4572</v>
      </c>
      <c r="O2794" s="4" t="s">
        <v>258</v>
      </c>
      <c r="P2794" s="4" t="s">
        <v>4573</v>
      </c>
      <c r="Q2794" s="4" t="s">
        <v>172</v>
      </c>
      <c r="R2794" s="4" t="s">
        <v>4574</v>
      </c>
      <c r="S2794" s="4" t="s">
        <v>173</v>
      </c>
      <c r="U2794" s="40" t="s">
        <v>54</v>
      </c>
      <c r="V2794" s="41" t="s">
        <v>5694</v>
      </c>
      <c r="W2794" s="41" t="s">
        <v>56</v>
      </c>
      <c r="X2794" s="41" t="s">
        <v>4571</v>
      </c>
      <c r="Y2794" s="41" t="s">
        <v>258</v>
      </c>
      <c r="Z2794" s="41" t="s">
        <v>4572</v>
      </c>
      <c r="AA2794" s="41" t="s">
        <v>258</v>
      </c>
      <c r="AB2794" s="41" t="s">
        <v>4573</v>
      </c>
      <c r="AC2794" s="41" t="s">
        <v>172</v>
      </c>
      <c r="AD2794" s="41" t="s">
        <v>4574</v>
      </c>
      <c r="AE2794" s="41" t="s">
        <v>173</v>
      </c>
    </row>
    <row r="2795" spans="1:31">
      <c r="A2795" s="4">
        <v>102791</v>
      </c>
      <c r="C2795" s="43" t="s">
        <v>5695</v>
      </c>
      <c r="D2795" s="40" t="s">
        <v>54</v>
      </c>
      <c r="J2795" s="4" t="s">
        <v>5696</v>
      </c>
      <c r="K2795" s="4" t="s">
        <v>56</v>
      </c>
      <c r="L2795" s="4" t="s">
        <v>4571</v>
      </c>
      <c r="M2795" s="4" t="s">
        <v>258</v>
      </c>
      <c r="N2795" s="4" t="s">
        <v>4572</v>
      </c>
      <c r="O2795" s="4" t="s">
        <v>258</v>
      </c>
      <c r="P2795" s="4" t="s">
        <v>4573</v>
      </c>
      <c r="Q2795" s="4" t="s">
        <v>172</v>
      </c>
      <c r="R2795" s="4" t="s">
        <v>4574</v>
      </c>
      <c r="S2795" s="4" t="s">
        <v>173</v>
      </c>
      <c r="U2795" s="40" t="s">
        <v>54</v>
      </c>
      <c r="V2795" s="41" t="s">
        <v>5696</v>
      </c>
      <c r="W2795" s="41" t="s">
        <v>56</v>
      </c>
      <c r="X2795" s="41" t="s">
        <v>4571</v>
      </c>
      <c r="Y2795" s="41" t="s">
        <v>258</v>
      </c>
      <c r="Z2795" s="41" t="s">
        <v>4572</v>
      </c>
      <c r="AA2795" s="41" t="s">
        <v>258</v>
      </c>
      <c r="AB2795" s="41" t="s">
        <v>4573</v>
      </c>
      <c r="AC2795" s="41" t="s">
        <v>172</v>
      </c>
      <c r="AD2795" s="41" t="s">
        <v>4574</v>
      </c>
      <c r="AE2795" s="41" t="s">
        <v>173</v>
      </c>
    </row>
    <row r="2796" spans="1:31">
      <c r="A2796" s="4">
        <v>102792</v>
      </c>
      <c r="C2796" s="43" t="s">
        <v>5697</v>
      </c>
      <c r="D2796" s="40" t="s">
        <v>54</v>
      </c>
      <c r="J2796" s="4" t="s">
        <v>5698</v>
      </c>
      <c r="K2796" s="4" t="s">
        <v>56</v>
      </c>
      <c r="L2796" s="4" t="s">
        <v>4571</v>
      </c>
      <c r="M2796" s="4" t="s">
        <v>258</v>
      </c>
      <c r="N2796" s="4" t="s">
        <v>4572</v>
      </c>
      <c r="O2796" s="4" t="s">
        <v>258</v>
      </c>
      <c r="P2796" s="4" t="s">
        <v>4573</v>
      </c>
      <c r="Q2796" s="4" t="s">
        <v>172</v>
      </c>
      <c r="R2796" s="4" t="s">
        <v>4574</v>
      </c>
      <c r="S2796" s="4" t="s">
        <v>173</v>
      </c>
      <c r="U2796" s="40" t="s">
        <v>54</v>
      </c>
      <c r="V2796" s="41" t="s">
        <v>5698</v>
      </c>
      <c r="W2796" s="41" t="s">
        <v>56</v>
      </c>
      <c r="X2796" s="41" t="s">
        <v>4571</v>
      </c>
      <c r="Y2796" s="41" t="s">
        <v>258</v>
      </c>
      <c r="Z2796" s="41" t="s">
        <v>4572</v>
      </c>
      <c r="AA2796" s="41" t="s">
        <v>258</v>
      </c>
      <c r="AB2796" s="41" t="s">
        <v>4573</v>
      </c>
      <c r="AC2796" s="41" t="s">
        <v>172</v>
      </c>
      <c r="AD2796" s="41" t="s">
        <v>4574</v>
      </c>
      <c r="AE2796" s="41" t="s">
        <v>173</v>
      </c>
    </row>
    <row r="2797" spans="1:31">
      <c r="A2797" s="4">
        <v>102793</v>
      </c>
      <c r="C2797" s="43" t="s">
        <v>5699</v>
      </c>
      <c r="D2797" s="40" t="s">
        <v>54</v>
      </c>
      <c r="J2797" s="4" t="s">
        <v>5700</v>
      </c>
      <c r="K2797" s="4" t="s">
        <v>56</v>
      </c>
      <c r="L2797" s="4" t="s">
        <v>4571</v>
      </c>
      <c r="M2797" s="4" t="s">
        <v>258</v>
      </c>
      <c r="N2797" s="4" t="s">
        <v>4572</v>
      </c>
      <c r="O2797" s="4" t="s">
        <v>258</v>
      </c>
      <c r="P2797" s="4" t="s">
        <v>4573</v>
      </c>
      <c r="Q2797" s="4" t="s">
        <v>172</v>
      </c>
      <c r="R2797" s="4" t="s">
        <v>4574</v>
      </c>
      <c r="S2797" s="4" t="s">
        <v>173</v>
      </c>
      <c r="U2797" s="40" t="s">
        <v>54</v>
      </c>
      <c r="V2797" s="41" t="s">
        <v>5700</v>
      </c>
      <c r="W2797" s="41" t="s">
        <v>56</v>
      </c>
      <c r="X2797" s="41" t="s">
        <v>4571</v>
      </c>
      <c r="Y2797" s="41" t="s">
        <v>258</v>
      </c>
      <c r="Z2797" s="41" t="s">
        <v>4572</v>
      </c>
      <c r="AA2797" s="41" t="s">
        <v>258</v>
      </c>
      <c r="AB2797" s="41" t="s">
        <v>4573</v>
      </c>
      <c r="AC2797" s="41" t="s">
        <v>172</v>
      </c>
      <c r="AD2797" s="41" t="s">
        <v>4574</v>
      </c>
      <c r="AE2797" s="41" t="s">
        <v>173</v>
      </c>
    </row>
    <row r="2798" spans="1:31">
      <c r="A2798" s="4">
        <v>102794</v>
      </c>
      <c r="C2798" s="43" t="s">
        <v>5701</v>
      </c>
      <c r="D2798" s="40" t="s">
        <v>54</v>
      </c>
      <c r="J2798" s="4" t="s">
        <v>5702</v>
      </c>
      <c r="K2798" s="4" t="s">
        <v>56</v>
      </c>
      <c r="L2798" s="4" t="s">
        <v>4571</v>
      </c>
      <c r="M2798" s="4" t="s">
        <v>258</v>
      </c>
      <c r="N2798" s="4" t="s">
        <v>4572</v>
      </c>
      <c r="O2798" s="4" t="s">
        <v>258</v>
      </c>
      <c r="P2798" s="4" t="s">
        <v>4573</v>
      </c>
      <c r="Q2798" s="4" t="s">
        <v>172</v>
      </c>
      <c r="R2798" s="4" t="s">
        <v>4574</v>
      </c>
      <c r="S2798" s="4" t="s">
        <v>173</v>
      </c>
      <c r="U2798" s="40" t="s">
        <v>54</v>
      </c>
      <c r="V2798" s="41" t="s">
        <v>5702</v>
      </c>
      <c r="W2798" s="41" t="s">
        <v>56</v>
      </c>
      <c r="X2798" s="41" t="s">
        <v>4571</v>
      </c>
      <c r="Y2798" s="41" t="s">
        <v>258</v>
      </c>
      <c r="Z2798" s="41" t="s">
        <v>4572</v>
      </c>
      <c r="AA2798" s="41" t="s">
        <v>258</v>
      </c>
      <c r="AB2798" s="41" t="s">
        <v>4573</v>
      </c>
      <c r="AC2798" s="41" t="s">
        <v>172</v>
      </c>
      <c r="AD2798" s="41" t="s">
        <v>4574</v>
      </c>
      <c r="AE2798" s="41" t="s">
        <v>173</v>
      </c>
    </row>
    <row r="2799" spans="1:31">
      <c r="A2799" s="4">
        <v>102795</v>
      </c>
      <c r="C2799" s="43" t="s">
        <v>5703</v>
      </c>
      <c r="D2799" s="40" t="s">
        <v>54</v>
      </c>
      <c r="J2799" s="4" t="s">
        <v>5704</v>
      </c>
      <c r="K2799" s="4" t="s">
        <v>56</v>
      </c>
      <c r="L2799" s="4" t="s">
        <v>4571</v>
      </c>
      <c r="M2799" s="4" t="s">
        <v>258</v>
      </c>
      <c r="N2799" s="4" t="s">
        <v>4572</v>
      </c>
      <c r="O2799" s="4" t="s">
        <v>258</v>
      </c>
      <c r="P2799" s="4" t="s">
        <v>4573</v>
      </c>
      <c r="Q2799" s="4" t="s">
        <v>172</v>
      </c>
      <c r="R2799" s="4" t="s">
        <v>4574</v>
      </c>
      <c r="S2799" s="4" t="s">
        <v>173</v>
      </c>
      <c r="U2799" s="40" t="s">
        <v>54</v>
      </c>
      <c r="V2799" s="41" t="s">
        <v>5704</v>
      </c>
      <c r="W2799" s="41" t="s">
        <v>56</v>
      </c>
      <c r="X2799" s="41" t="s">
        <v>4571</v>
      </c>
      <c r="Y2799" s="41" t="s">
        <v>258</v>
      </c>
      <c r="Z2799" s="41" t="s">
        <v>4572</v>
      </c>
      <c r="AA2799" s="41" t="s">
        <v>258</v>
      </c>
      <c r="AB2799" s="41" t="s">
        <v>4573</v>
      </c>
      <c r="AC2799" s="41" t="s">
        <v>172</v>
      </c>
      <c r="AD2799" s="41" t="s">
        <v>4574</v>
      </c>
      <c r="AE2799" s="41" t="s">
        <v>173</v>
      </c>
    </row>
    <row r="2800" spans="1:31">
      <c r="A2800" s="4">
        <v>102796</v>
      </c>
      <c r="C2800" s="43" t="s">
        <v>5705</v>
      </c>
      <c r="D2800" s="40" t="s">
        <v>54</v>
      </c>
      <c r="J2800" s="4" t="s">
        <v>5706</v>
      </c>
      <c r="K2800" s="4" t="s">
        <v>56</v>
      </c>
      <c r="L2800" s="4" t="s">
        <v>4571</v>
      </c>
      <c r="M2800" s="4" t="s">
        <v>258</v>
      </c>
      <c r="N2800" s="4" t="s">
        <v>4572</v>
      </c>
      <c r="O2800" s="4" t="s">
        <v>258</v>
      </c>
      <c r="P2800" s="4" t="s">
        <v>4573</v>
      </c>
      <c r="Q2800" s="4" t="s">
        <v>172</v>
      </c>
      <c r="R2800" s="4" t="s">
        <v>4574</v>
      </c>
      <c r="S2800" s="4" t="s">
        <v>173</v>
      </c>
      <c r="U2800" s="40" t="s">
        <v>54</v>
      </c>
      <c r="V2800" s="41" t="s">
        <v>5706</v>
      </c>
      <c r="W2800" s="41" t="s">
        <v>56</v>
      </c>
      <c r="X2800" s="41" t="s">
        <v>4571</v>
      </c>
      <c r="Y2800" s="41" t="s">
        <v>258</v>
      </c>
      <c r="Z2800" s="41" t="s">
        <v>4572</v>
      </c>
      <c r="AA2800" s="41" t="s">
        <v>258</v>
      </c>
      <c r="AB2800" s="41" t="s">
        <v>4573</v>
      </c>
      <c r="AC2800" s="41" t="s">
        <v>172</v>
      </c>
      <c r="AD2800" s="41" t="s">
        <v>4574</v>
      </c>
      <c r="AE2800" s="41" t="s">
        <v>173</v>
      </c>
    </row>
    <row r="2801" spans="1:31">
      <c r="A2801" s="4">
        <v>102797</v>
      </c>
      <c r="C2801" s="43" t="s">
        <v>5707</v>
      </c>
      <c r="D2801" s="40" t="s">
        <v>54</v>
      </c>
      <c r="J2801" s="4" t="s">
        <v>5708</v>
      </c>
      <c r="K2801" s="4" t="s">
        <v>56</v>
      </c>
      <c r="L2801" s="4" t="s">
        <v>4571</v>
      </c>
      <c r="M2801" s="4" t="s">
        <v>258</v>
      </c>
      <c r="N2801" s="4" t="s">
        <v>4572</v>
      </c>
      <c r="O2801" s="4" t="s">
        <v>258</v>
      </c>
      <c r="P2801" s="4" t="s">
        <v>4573</v>
      </c>
      <c r="Q2801" s="4" t="s">
        <v>172</v>
      </c>
      <c r="R2801" s="4" t="s">
        <v>4574</v>
      </c>
      <c r="S2801" s="4" t="s">
        <v>173</v>
      </c>
      <c r="U2801" s="40" t="s">
        <v>54</v>
      </c>
      <c r="V2801" s="41" t="s">
        <v>5708</v>
      </c>
      <c r="W2801" s="41" t="s">
        <v>56</v>
      </c>
      <c r="X2801" s="41" t="s">
        <v>4571</v>
      </c>
      <c r="Y2801" s="41" t="s">
        <v>258</v>
      </c>
      <c r="Z2801" s="41" t="s">
        <v>4572</v>
      </c>
      <c r="AA2801" s="41" t="s">
        <v>258</v>
      </c>
      <c r="AB2801" s="41" t="s">
        <v>4573</v>
      </c>
      <c r="AC2801" s="41" t="s">
        <v>172</v>
      </c>
      <c r="AD2801" s="41" t="s">
        <v>4574</v>
      </c>
      <c r="AE2801" s="41" t="s">
        <v>173</v>
      </c>
    </row>
    <row r="2802" spans="1:31">
      <c r="A2802" s="4">
        <v>102798</v>
      </c>
      <c r="C2802" s="43" t="s">
        <v>5709</v>
      </c>
      <c r="D2802" s="40" t="s">
        <v>54</v>
      </c>
      <c r="J2802" s="4" t="s">
        <v>5710</v>
      </c>
      <c r="K2802" s="4" t="s">
        <v>56</v>
      </c>
      <c r="L2802" s="4" t="s">
        <v>4571</v>
      </c>
      <c r="M2802" s="4" t="s">
        <v>258</v>
      </c>
      <c r="N2802" s="4" t="s">
        <v>4572</v>
      </c>
      <c r="O2802" s="4" t="s">
        <v>258</v>
      </c>
      <c r="P2802" s="4" t="s">
        <v>4573</v>
      </c>
      <c r="Q2802" s="4" t="s">
        <v>172</v>
      </c>
      <c r="R2802" s="4" t="s">
        <v>4574</v>
      </c>
      <c r="S2802" s="4" t="s">
        <v>173</v>
      </c>
      <c r="U2802" s="40" t="s">
        <v>54</v>
      </c>
      <c r="V2802" s="41" t="s">
        <v>5710</v>
      </c>
      <c r="W2802" s="41" t="s">
        <v>56</v>
      </c>
      <c r="X2802" s="41" t="s">
        <v>4571</v>
      </c>
      <c r="Y2802" s="41" t="s">
        <v>258</v>
      </c>
      <c r="Z2802" s="41" t="s">
        <v>4572</v>
      </c>
      <c r="AA2802" s="41" t="s">
        <v>258</v>
      </c>
      <c r="AB2802" s="41" t="s">
        <v>4573</v>
      </c>
      <c r="AC2802" s="41" t="s">
        <v>172</v>
      </c>
      <c r="AD2802" s="41" t="s">
        <v>4574</v>
      </c>
      <c r="AE2802" s="41" t="s">
        <v>173</v>
      </c>
    </row>
    <row r="2803" spans="1:31">
      <c r="A2803" s="4">
        <v>102799</v>
      </c>
      <c r="C2803" s="43" t="s">
        <v>5711</v>
      </c>
      <c r="D2803" s="40" t="s">
        <v>54</v>
      </c>
      <c r="J2803" s="4" t="s">
        <v>5712</v>
      </c>
      <c r="K2803" s="4" t="s">
        <v>56</v>
      </c>
      <c r="L2803" s="4" t="s">
        <v>4571</v>
      </c>
      <c r="M2803" s="4" t="s">
        <v>258</v>
      </c>
      <c r="N2803" s="4" t="s">
        <v>4572</v>
      </c>
      <c r="O2803" s="4" t="s">
        <v>258</v>
      </c>
      <c r="P2803" s="4" t="s">
        <v>4573</v>
      </c>
      <c r="Q2803" s="4" t="s">
        <v>172</v>
      </c>
      <c r="R2803" s="4" t="s">
        <v>4574</v>
      </c>
      <c r="S2803" s="4" t="s">
        <v>173</v>
      </c>
      <c r="U2803" s="40" t="s">
        <v>54</v>
      </c>
      <c r="V2803" s="41" t="s">
        <v>5712</v>
      </c>
      <c r="W2803" s="41" t="s">
        <v>56</v>
      </c>
      <c r="X2803" s="41" t="s">
        <v>4571</v>
      </c>
      <c r="Y2803" s="41" t="s">
        <v>258</v>
      </c>
      <c r="Z2803" s="41" t="s">
        <v>4572</v>
      </c>
      <c r="AA2803" s="41" t="s">
        <v>258</v>
      </c>
      <c r="AB2803" s="41" t="s">
        <v>4573</v>
      </c>
      <c r="AC2803" s="41" t="s">
        <v>172</v>
      </c>
      <c r="AD2803" s="41" t="s">
        <v>4574</v>
      </c>
      <c r="AE2803" s="41" t="s">
        <v>173</v>
      </c>
    </row>
    <row r="2804" spans="1:31">
      <c r="A2804" s="4">
        <v>102800</v>
      </c>
      <c r="C2804" s="43" t="s">
        <v>5713</v>
      </c>
      <c r="D2804" s="40" t="s">
        <v>54</v>
      </c>
      <c r="J2804" s="4" t="s">
        <v>5714</v>
      </c>
      <c r="K2804" s="4" t="s">
        <v>56</v>
      </c>
      <c r="L2804" s="4" t="s">
        <v>4571</v>
      </c>
      <c r="M2804" s="4" t="s">
        <v>258</v>
      </c>
      <c r="N2804" s="4" t="s">
        <v>4572</v>
      </c>
      <c r="O2804" s="4" t="s">
        <v>258</v>
      </c>
      <c r="P2804" s="4" t="s">
        <v>4573</v>
      </c>
      <c r="Q2804" s="4" t="s">
        <v>172</v>
      </c>
      <c r="R2804" s="4" t="s">
        <v>4574</v>
      </c>
      <c r="S2804" s="4" t="s">
        <v>173</v>
      </c>
      <c r="U2804" s="40" t="s">
        <v>54</v>
      </c>
      <c r="V2804" s="41" t="s">
        <v>5714</v>
      </c>
      <c r="W2804" s="41" t="s">
        <v>56</v>
      </c>
      <c r="X2804" s="41" t="s">
        <v>4571</v>
      </c>
      <c r="Y2804" s="41" t="s">
        <v>258</v>
      </c>
      <c r="Z2804" s="41" t="s">
        <v>4572</v>
      </c>
      <c r="AA2804" s="41" t="s">
        <v>258</v>
      </c>
      <c r="AB2804" s="41" t="s">
        <v>4573</v>
      </c>
      <c r="AC2804" s="41" t="s">
        <v>172</v>
      </c>
      <c r="AD2804" s="41" t="s">
        <v>4574</v>
      </c>
      <c r="AE2804" s="41" t="s">
        <v>173</v>
      </c>
    </row>
    <row r="2805" spans="1:31">
      <c r="A2805" s="4">
        <v>102801</v>
      </c>
      <c r="C2805" s="43" t="s">
        <v>5715</v>
      </c>
      <c r="D2805" s="40" t="s">
        <v>54</v>
      </c>
      <c r="J2805" s="4" t="s">
        <v>5716</v>
      </c>
      <c r="K2805" s="4" t="s">
        <v>56</v>
      </c>
      <c r="L2805" s="4" t="s">
        <v>4571</v>
      </c>
      <c r="M2805" s="4" t="s">
        <v>258</v>
      </c>
      <c r="N2805" s="4" t="s">
        <v>4572</v>
      </c>
      <c r="O2805" s="4" t="s">
        <v>258</v>
      </c>
      <c r="P2805" s="4" t="s">
        <v>4573</v>
      </c>
      <c r="Q2805" s="4" t="s">
        <v>172</v>
      </c>
      <c r="R2805" s="4" t="s">
        <v>4574</v>
      </c>
      <c r="S2805" s="4" t="s">
        <v>173</v>
      </c>
      <c r="U2805" s="40" t="s">
        <v>54</v>
      </c>
      <c r="V2805" s="41" t="s">
        <v>5716</v>
      </c>
      <c r="W2805" s="41" t="s">
        <v>56</v>
      </c>
      <c r="X2805" s="41" t="s">
        <v>4571</v>
      </c>
      <c r="Y2805" s="41" t="s">
        <v>258</v>
      </c>
      <c r="Z2805" s="41" t="s">
        <v>4572</v>
      </c>
      <c r="AA2805" s="41" t="s">
        <v>258</v>
      </c>
      <c r="AB2805" s="41" t="s">
        <v>4573</v>
      </c>
      <c r="AC2805" s="41" t="s">
        <v>172</v>
      </c>
      <c r="AD2805" s="41" t="s">
        <v>4574</v>
      </c>
      <c r="AE2805" s="41" t="s">
        <v>173</v>
      </c>
    </row>
    <row r="2806" spans="1:31">
      <c r="A2806" s="4">
        <v>102802</v>
      </c>
      <c r="C2806" s="43" t="s">
        <v>5717</v>
      </c>
      <c r="D2806" s="40" t="s">
        <v>54</v>
      </c>
      <c r="J2806" s="4" t="s">
        <v>5718</v>
      </c>
      <c r="K2806" s="4" t="s">
        <v>56</v>
      </c>
      <c r="L2806" s="4" t="s">
        <v>4571</v>
      </c>
      <c r="M2806" s="4" t="s">
        <v>258</v>
      </c>
      <c r="N2806" s="4" t="s">
        <v>4572</v>
      </c>
      <c r="O2806" s="4" t="s">
        <v>258</v>
      </c>
      <c r="P2806" s="4" t="s">
        <v>4573</v>
      </c>
      <c r="Q2806" s="4" t="s">
        <v>172</v>
      </c>
      <c r="R2806" s="4" t="s">
        <v>4574</v>
      </c>
      <c r="S2806" s="4" t="s">
        <v>173</v>
      </c>
      <c r="U2806" s="40" t="s">
        <v>54</v>
      </c>
      <c r="V2806" s="41" t="s">
        <v>5718</v>
      </c>
      <c r="W2806" s="41" t="s">
        <v>56</v>
      </c>
      <c r="X2806" s="41" t="s">
        <v>4571</v>
      </c>
      <c r="Y2806" s="41" t="s">
        <v>258</v>
      </c>
      <c r="Z2806" s="41" t="s">
        <v>4572</v>
      </c>
      <c r="AA2806" s="41" t="s">
        <v>258</v>
      </c>
      <c r="AB2806" s="41" t="s">
        <v>4573</v>
      </c>
      <c r="AC2806" s="41" t="s">
        <v>172</v>
      </c>
      <c r="AD2806" s="41" t="s">
        <v>4574</v>
      </c>
      <c r="AE2806" s="41" t="s">
        <v>173</v>
      </c>
    </row>
    <row r="2807" spans="1:31">
      <c r="A2807" s="4">
        <v>102803</v>
      </c>
      <c r="C2807" s="43" t="s">
        <v>5719</v>
      </c>
      <c r="D2807" s="40" t="s">
        <v>54</v>
      </c>
      <c r="J2807" s="4" t="s">
        <v>5720</v>
      </c>
      <c r="K2807" s="4" t="s">
        <v>56</v>
      </c>
      <c r="L2807" s="4" t="s">
        <v>4571</v>
      </c>
      <c r="M2807" s="4" t="s">
        <v>258</v>
      </c>
      <c r="N2807" s="4" t="s">
        <v>4572</v>
      </c>
      <c r="O2807" s="4" t="s">
        <v>258</v>
      </c>
      <c r="P2807" s="4" t="s">
        <v>4573</v>
      </c>
      <c r="Q2807" s="4" t="s">
        <v>172</v>
      </c>
      <c r="R2807" s="4" t="s">
        <v>4574</v>
      </c>
      <c r="S2807" s="4" t="s">
        <v>173</v>
      </c>
      <c r="U2807" s="40" t="s">
        <v>54</v>
      </c>
      <c r="V2807" s="41" t="s">
        <v>5720</v>
      </c>
      <c r="W2807" s="41" t="s">
        <v>56</v>
      </c>
      <c r="X2807" s="41" t="s">
        <v>4571</v>
      </c>
      <c r="Y2807" s="41" t="s">
        <v>258</v>
      </c>
      <c r="Z2807" s="41" t="s">
        <v>4572</v>
      </c>
      <c r="AA2807" s="41" t="s">
        <v>258</v>
      </c>
      <c r="AB2807" s="41" t="s">
        <v>4573</v>
      </c>
      <c r="AC2807" s="41" t="s">
        <v>172</v>
      </c>
      <c r="AD2807" s="41" t="s">
        <v>4574</v>
      </c>
      <c r="AE2807" s="41" t="s">
        <v>173</v>
      </c>
    </row>
    <row r="2808" spans="1:31">
      <c r="A2808" s="4">
        <v>102804</v>
      </c>
      <c r="C2808" s="43" t="s">
        <v>5721</v>
      </c>
      <c r="D2808" s="40" t="s">
        <v>54</v>
      </c>
      <c r="J2808" s="4" t="s">
        <v>5722</v>
      </c>
      <c r="K2808" s="4" t="s">
        <v>56</v>
      </c>
      <c r="L2808" s="4" t="s">
        <v>4571</v>
      </c>
      <c r="M2808" s="4" t="s">
        <v>258</v>
      </c>
      <c r="N2808" s="4" t="s">
        <v>4572</v>
      </c>
      <c r="O2808" s="4" t="s">
        <v>258</v>
      </c>
      <c r="P2808" s="4" t="s">
        <v>4573</v>
      </c>
      <c r="Q2808" s="4" t="s">
        <v>172</v>
      </c>
      <c r="R2808" s="4" t="s">
        <v>4574</v>
      </c>
      <c r="S2808" s="4" t="s">
        <v>173</v>
      </c>
      <c r="U2808" s="40" t="s">
        <v>54</v>
      </c>
      <c r="V2808" s="41" t="s">
        <v>5722</v>
      </c>
      <c r="W2808" s="41" t="s">
        <v>56</v>
      </c>
      <c r="X2808" s="41" t="s">
        <v>4571</v>
      </c>
      <c r="Y2808" s="41" t="s">
        <v>258</v>
      </c>
      <c r="Z2808" s="41" t="s">
        <v>4572</v>
      </c>
      <c r="AA2808" s="41" t="s">
        <v>258</v>
      </c>
      <c r="AB2808" s="41" t="s">
        <v>4573</v>
      </c>
      <c r="AC2808" s="41" t="s">
        <v>172</v>
      </c>
      <c r="AD2808" s="41" t="s">
        <v>4574</v>
      </c>
      <c r="AE2808" s="41" t="s">
        <v>173</v>
      </c>
    </row>
    <row r="2809" spans="1:31">
      <c r="A2809" s="4">
        <v>102805</v>
      </c>
      <c r="C2809" s="43" t="s">
        <v>5723</v>
      </c>
      <c r="D2809" s="40" t="s">
        <v>54</v>
      </c>
      <c r="J2809" s="4" t="s">
        <v>5724</v>
      </c>
      <c r="K2809" s="4" t="s">
        <v>56</v>
      </c>
      <c r="L2809" s="4" t="s">
        <v>4571</v>
      </c>
      <c r="M2809" s="4" t="s">
        <v>258</v>
      </c>
      <c r="N2809" s="4" t="s">
        <v>4572</v>
      </c>
      <c r="O2809" s="4" t="s">
        <v>258</v>
      </c>
      <c r="P2809" s="4" t="s">
        <v>4573</v>
      </c>
      <c r="Q2809" s="4" t="s">
        <v>172</v>
      </c>
      <c r="R2809" s="4" t="s">
        <v>4574</v>
      </c>
      <c r="S2809" s="4" t="s">
        <v>173</v>
      </c>
      <c r="U2809" s="40" t="s">
        <v>54</v>
      </c>
      <c r="V2809" s="41" t="s">
        <v>5724</v>
      </c>
      <c r="W2809" s="41" t="s">
        <v>56</v>
      </c>
      <c r="X2809" s="41" t="s">
        <v>4571</v>
      </c>
      <c r="Y2809" s="41" t="s">
        <v>258</v>
      </c>
      <c r="Z2809" s="41" t="s">
        <v>4572</v>
      </c>
      <c r="AA2809" s="41" t="s">
        <v>258</v>
      </c>
      <c r="AB2809" s="41" t="s">
        <v>4573</v>
      </c>
      <c r="AC2809" s="41" t="s">
        <v>172</v>
      </c>
      <c r="AD2809" s="41" t="s">
        <v>4574</v>
      </c>
      <c r="AE2809" s="41" t="s">
        <v>173</v>
      </c>
    </row>
    <row r="2810" spans="1:31">
      <c r="A2810" s="4">
        <v>102806</v>
      </c>
      <c r="C2810" s="43" t="s">
        <v>5725</v>
      </c>
      <c r="D2810" s="40" t="s">
        <v>54</v>
      </c>
      <c r="J2810" s="4" t="s">
        <v>5726</v>
      </c>
      <c r="K2810" s="4" t="s">
        <v>56</v>
      </c>
      <c r="L2810" s="4" t="s">
        <v>4571</v>
      </c>
      <c r="M2810" s="4" t="s">
        <v>258</v>
      </c>
      <c r="N2810" s="4" t="s">
        <v>4572</v>
      </c>
      <c r="O2810" s="4" t="s">
        <v>258</v>
      </c>
      <c r="P2810" s="4" t="s">
        <v>4573</v>
      </c>
      <c r="Q2810" s="4" t="s">
        <v>172</v>
      </c>
      <c r="R2810" s="4" t="s">
        <v>4574</v>
      </c>
      <c r="S2810" s="4" t="s">
        <v>173</v>
      </c>
      <c r="U2810" s="40" t="s">
        <v>54</v>
      </c>
      <c r="V2810" s="41" t="s">
        <v>5726</v>
      </c>
      <c r="W2810" s="41" t="s">
        <v>56</v>
      </c>
      <c r="X2810" s="41" t="s">
        <v>4571</v>
      </c>
      <c r="Y2810" s="41" t="s">
        <v>258</v>
      </c>
      <c r="Z2810" s="41" t="s">
        <v>4572</v>
      </c>
      <c r="AA2810" s="41" t="s">
        <v>258</v>
      </c>
      <c r="AB2810" s="41" t="s">
        <v>4573</v>
      </c>
      <c r="AC2810" s="41" t="s">
        <v>172</v>
      </c>
      <c r="AD2810" s="41" t="s">
        <v>4574</v>
      </c>
      <c r="AE2810" s="41" t="s">
        <v>173</v>
      </c>
    </row>
    <row r="2811" spans="1:31">
      <c r="A2811" s="4">
        <v>102807</v>
      </c>
      <c r="C2811" s="43" t="s">
        <v>5727</v>
      </c>
      <c r="D2811" s="40" t="s">
        <v>54</v>
      </c>
      <c r="J2811" s="4" t="s">
        <v>5728</v>
      </c>
      <c r="K2811" s="4" t="s">
        <v>56</v>
      </c>
      <c r="L2811" s="4" t="s">
        <v>4571</v>
      </c>
      <c r="M2811" s="4" t="s">
        <v>258</v>
      </c>
      <c r="N2811" s="4" t="s">
        <v>4572</v>
      </c>
      <c r="O2811" s="4" t="s">
        <v>258</v>
      </c>
      <c r="P2811" s="4" t="s">
        <v>4573</v>
      </c>
      <c r="Q2811" s="4" t="s">
        <v>172</v>
      </c>
      <c r="R2811" s="4" t="s">
        <v>4574</v>
      </c>
      <c r="S2811" s="4" t="s">
        <v>173</v>
      </c>
      <c r="U2811" s="40" t="s">
        <v>54</v>
      </c>
      <c r="V2811" s="41" t="s">
        <v>5728</v>
      </c>
      <c r="W2811" s="41" t="s">
        <v>56</v>
      </c>
      <c r="X2811" s="41" t="s">
        <v>4571</v>
      </c>
      <c r="Y2811" s="41" t="s">
        <v>258</v>
      </c>
      <c r="Z2811" s="41" t="s">
        <v>4572</v>
      </c>
      <c r="AA2811" s="41" t="s">
        <v>258</v>
      </c>
      <c r="AB2811" s="41" t="s">
        <v>4573</v>
      </c>
      <c r="AC2811" s="41" t="s">
        <v>172</v>
      </c>
      <c r="AD2811" s="41" t="s">
        <v>4574</v>
      </c>
      <c r="AE2811" s="41" t="s">
        <v>173</v>
      </c>
    </row>
    <row r="2812" spans="1:31">
      <c r="A2812" s="4">
        <v>102808</v>
      </c>
      <c r="C2812" s="43" t="s">
        <v>5729</v>
      </c>
      <c r="D2812" s="40" t="s">
        <v>54</v>
      </c>
      <c r="J2812" s="4" t="s">
        <v>5730</v>
      </c>
      <c r="K2812" s="4" t="s">
        <v>56</v>
      </c>
      <c r="L2812" s="4" t="s">
        <v>4571</v>
      </c>
      <c r="M2812" s="4" t="s">
        <v>258</v>
      </c>
      <c r="N2812" s="4" t="s">
        <v>4572</v>
      </c>
      <c r="O2812" s="4" t="s">
        <v>258</v>
      </c>
      <c r="P2812" s="4" t="s">
        <v>4573</v>
      </c>
      <c r="Q2812" s="4" t="s">
        <v>172</v>
      </c>
      <c r="R2812" s="4" t="s">
        <v>4574</v>
      </c>
      <c r="S2812" s="4" t="s">
        <v>173</v>
      </c>
      <c r="U2812" s="40" t="s">
        <v>54</v>
      </c>
      <c r="V2812" s="41" t="s">
        <v>5730</v>
      </c>
      <c r="W2812" s="41" t="s">
        <v>56</v>
      </c>
      <c r="X2812" s="41" t="s">
        <v>4571</v>
      </c>
      <c r="Y2812" s="41" t="s">
        <v>258</v>
      </c>
      <c r="Z2812" s="41" t="s">
        <v>4572</v>
      </c>
      <c r="AA2812" s="41" t="s">
        <v>258</v>
      </c>
      <c r="AB2812" s="41" t="s">
        <v>4573</v>
      </c>
      <c r="AC2812" s="41" t="s">
        <v>172</v>
      </c>
      <c r="AD2812" s="41" t="s">
        <v>4574</v>
      </c>
      <c r="AE2812" s="41" t="s">
        <v>173</v>
      </c>
    </row>
    <row r="2813" spans="1:31">
      <c r="A2813" s="4">
        <v>102809</v>
      </c>
      <c r="C2813" s="43" t="s">
        <v>5731</v>
      </c>
      <c r="D2813" s="40" t="s">
        <v>54</v>
      </c>
      <c r="J2813" s="4" t="s">
        <v>5732</v>
      </c>
      <c r="K2813" s="4" t="s">
        <v>56</v>
      </c>
      <c r="L2813" s="4" t="s">
        <v>4571</v>
      </c>
      <c r="M2813" s="4" t="s">
        <v>258</v>
      </c>
      <c r="N2813" s="4" t="s">
        <v>4572</v>
      </c>
      <c r="O2813" s="4" t="s">
        <v>258</v>
      </c>
      <c r="P2813" s="4" t="s">
        <v>4573</v>
      </c>
      <c r="Q2813" s="4" t="s">
        <v>172</v>
      </c>
      <c r="R2813" s="4" t="s">
        <v>4574</v>
      </c>
      <c r="S2813" s="4" t="s">
        <v>173</v>
      </c>
      <c r="U2813" s="40" t="s">
        <v>54</v>
      </c>
      <c r="V2813" s="41" t="s">
        <v>5732</v>
      </c>
      <c r="W2813" s="41" t="s">
        <v>56</v>
      </c>
      <c r="X2813" s="41" t="s">
        <v>4571</v>
      </c>
      <c r="Y2813" s="41" t="s">
        <v>258</v>
      </c>
      <c r="Z2813" s="41" t="s">
        <v>4572</v>
      </c>
      <c r="AA2813" s="41" t="s">
        <v>258</v>
      </c>
      <c r="AB2813" s="41" t="s">
        <v>4573</v>
      </c>
      <c r="AC2813" s="41" t="s">
        <v>172</v>
      </c>
      <c r="AD2813" s="41" t="s">
        <v>4574</v>
      </c>
      <c r="AE2813" s="41" t="s">
        <v>173</v>
      </c>
    </row>
    <row r="2814" spans="1:31">
      <c r="A2814" s="4">
        <v>102810</v>
      </c>
      <c r="C2814" s="43" t="s">
        <v>5733</v>
      </c>
      <c r="D2814" s="40" t="s">
        <v>54</v>
      </c>
      <c r="J2814" s="4" t="s">
        <v>5734</v>
      </c>
      <c r="K2814" s="4" t="s">
        <v>56</v>
      </c>
      <c r="L2814" s="4" t="s">
        <v>4571</v>
      </c>
      <c r="M2814" s="4" t="s">
        <v>258</v>
      </c>
      <c r="N2814" s="4" t="s">
        <v>4572</v>
      </c>
      <c r="O2814" s="4" t="s">
        <v>258</v>
      </c>
      <c r="P2814" s="4" t="s">
        <v>4573</v>
      </c>
      <c r="Q2814" s="4" t="s">
        <v>172</v>
      </c>
      <c r="R2814" s="4" t="s">
        <v>4574</v>
      </c>
      <c r="S2814" s="4" t="s">
        <v>173</v>
      </c>
      <c r="U2814" s="40" t="s">
        <v>54</v>
      </c>
      <c r="V2814" s="41" t="s">
        <v>5734</v>
      </c>
      <c r="W2814" s="41" t="s">
        <v>56</v>
      </c>
      <c r="X2814" s="41" t="s">
        <v>4571</v>
      </c>
      <c r="Y2814" s="41" t="s">
        <v>258</v>
      </c>
      <c r="Z2814" s="41" t="s">
        <v>4572</v>
      </c>
      <c r="AA2814" s="41" t="s">
        <v>258</v>
      </c>
      <c r="AB2814" s="41" t="s">
        <v>4573</v>
      </c>
      <c r="AC2814" s="41" t="s">
        <v>172</v>
      </c>
      <c r="AD2814" s="41" t="s">
        <v>4574</v>
      </c>
      <c r="AE2814" s="41" t="s">
        <v>173</v>
      </c>
    </row>
    <row r="2815" spans="1:31">
      <c r="A2815" s="4">
        <v>102811</v>
      </c>
      <c r="C2815" s="43" t="s">
        <v>5735</v>
      </c>
      <c r="D2815" s="40" t="s">
        <v>54</v>
      </c>
      <c r="J2815" s="4" t="s">
        <v>5736</v>
      </c>
      <c r="K2815" s="4" t="s">
        <v>56</v>
      </c>
      <c r="L2815" s="4" t="s">
        <v>4571</v>
      </c>
      <c r="M2815" s="4" t="s">
        <v>258</v>
      </c>
      <c r="N2815" s="4" t="s">
        <v>4572</v>
      </c>
      <c r="O2815" s="4" t="s">
        <v>258</v>
      </c>
      <c r="P2815" s="4" t="s">
        <v>4573</v>
      </c>
      <c r="Q2815" s="4" t="s">
        <v>172</v>
      </c>
      <c r="R2815" s="4" t="s">
        <v>4574</v>
      </c>
      <c r="S2815" s="4" t="s">
        <v>173</v>
      </c>
      <c r="U2815" s="40" t="s">
        <v>54</v>
      </c>
      <c r="V2815" s="41" t="s">
        <v>5736</v>
      </c>
      <c r="W2815" s="41" t="s">
        <v>56</v>
      </c>
      <c r="X2815" s="41" t="s">
        <v>4571</v>
      </c>
      <c r="Y2815" s="41" t="s">
        <v>258</v>
      </c>
      <c r="Z2815" s="41" t="s">
        <v>4572</v>
      </c>
      <c r="AA2815" s="41" t="s">
        <v>258</v>
      </c>
      <c r="AB2815" s="41" t="s">
        <v>4573</v>
      </c>
      <c r="AC2815" s="41" t="s">
        <v>172</v>
      </c>
      <c r="AD2815" s="41" t="s">
        <v>4574</v>
      </c>
      <c r="AE2815" s="41" t="s">
        <v>173</v>
      </c>
    </row>
    <row r="2816" spans="1:31">
      <c r="A2816" s="4">
        <v>102812</v>
      </c>
      <c r="C2816" s="43" t="s">
        <v>5737</v>
      </c>
      <c r="D2816" s="40" t="s">
        <v>54</v>
      </c>
      <c r="J2816" s="4" t="s">
        <v>5738</v>
      </c>
      <c r="K2816" s="4" t="s">
        <v>56</v>
      </c>
      <c r="L2816" s="4" t="s">
        <v>4571</v>
      </c>
      <c r="M2816" s="4" t="s">
        <v>258</v>
      </c>
      <c r="N2816" s="4" t="s">
        <v>4572</v>
      </c>
      <c r="O2816" s="4" t="s">
        <v>258</v>
      </c>
      <c r="P2816" s="4" t="s">
        <v>4573</v>
      </c>
      <c r="Q2816" s="4" t="s">
        <v>172</v>
      </c>
      <c r="R2816" s="4" t="s">
        <v>4574</v>
      </c>
      <c r="S2816" s="4" t="s">
        <v>173</v>
      </c>
      <c r="U2816" s="40" t="s">
        <v>54</v>
      </c>
      <c r="V2816" s="41" t="s">
        <v>5738</v>
      </c>
      <c r="W2816" s="41" t="s">
        <v>56</v>
      </c>
      <c r="X2816" s="41" t="s">
        <v>4571</v>
      </c>
      <c r="Y2816" s="41" t="s">
        <v>258</v>
      </c>
      <c r="Z2816" s="41" t="s">
        <v>4572</v>
      </c>
      <c r="AA2816" s="41" t="s">
        <v>258</v>
      </c>
      <c r="AB2816" s="41" t="s">
        <v>4573</v>
      </c>
      <c r="AC2816" s="41" t="s">
        <v>172</v>
      </c>
      <c r="AD2816" s="41" t="s">
        <v>4574</v>
      </c>
      <c r="AE2816" s="41" t="s">
        <v>173</v>
      </c>
    </row>
    <row r="2817" spans="1:31">
      <c r="A2817" s="4">
        <v>102813</v>
      </c>
      <c r="C2817" s="43" t="s">
        <v>5739</v>
      </c>
      <c r="D2817" s="40" t="s">
        <v>54</v>
      </c>
      <c r="J2817" s="4" t="s">
        <v>5740</v>
      </c>
      <c r="K2817" s="4" t="s">
        <v>56</v>
      </c>
      <c r="L2817" s="4" t="s">
        <v>4571</v>
      </c>
      <c r="M2817" s="4" t="s">
        <v>258</v>
      </c>
      <c r="N2817" s="4" t="s">
        <v>4572</v>
      </c>
      <c r="O2817" s="4" t="s">
        <v>258</v>
      </c>
      <c r="P2817" s="4" t="s">
        <v>4573</v>
      </c>
      <c r="Q2817" s="4" t="s">
        <v>172</v>
      </c>
      <c r="R2817" s="4" t="s">
        <v>4574</v>
      </c>
      <c r="S2817" s="4" t="s">
        <v>173</v>
      </c>
      <c r="U2817" s="40" t="s">
        <v>54</v>
      </c>
      <c r="V2817" s="41" t="s">
        <v>5740</v>
      </c>
      <c r="W2817" s="41" t="s">
        <v>56</v>
      </c>
      <c r="X2817" s="41" t="s">
        <v>4571</v>
      </c>
      <c r="Y2817" s="41" t="s">
        <v>258</v>
      </c>
      <c r="Z2817" s="41" t="s">
        <v>4572</v>
      </c>
      <c r="AA2817" s="41" t="s">
        <v>258</v>
      </c>
      <c r="AB2817" s="41" t="s">
        <v>4573</v>
      </c>
      <c r="AC2817" s="41" t="s">
        <v>172</v>
      </c>
      <c r="AD2817" s="41" t="s">
        <v>4574</v>
      </c>
      <c r="AE2817" s="41" t="s">
        <v>173</v>
      </c>
    </row>
    <row r="2818" spans="1:31">
      <c r="A2818" s="4">
        <v>102814</v>
      </c>
      <c r="C2818" s="43" t="s">
        <v>5741</v>
      </c>
      <c r="D2818" s="40" t="s">
        <v>54</v>
      </c>
      <c r="J2818" s="4" t="s">
        <v>5742</v>
      </c>
      <c r="K2818" s="4" t="s">
        <v>56</v>
      </c>
      <c r="L2818" s="4" t="s">
        <v>4571</v>
      </c>
      <c r="M2818" s="4" t="s">
        <v>258</v>
      </c>
      <c r="N2818" s="4" t="s">
        <v>4572</v>
      </c>
      <c r="O2818" s="4" t="s">
        <v>258</v>
      </c>
      <c r="P2818" s="4" t="s">
        <v>4573</v>
      </c>
      <c r="Q2818" s="4" t="s">
        <v>172</v>
      </c>
      <c r="R2818" s="4" t="s">
        <v>4574</v>
      </c>
      <c r="S2818" s="4" t="s">
        <v>173</v>
      </c>
      <c r="U2818" s="40" t="s">
        <v>54</v>
      </c>
      <c r="V2818" s="41" t="s">
        <v>5742</v>
      </c>
      <c r="W2818" s="41" t="s">
        <v>56</v>
      </c>
      <c r="X2818" s="41" t="s">
        <v>4571</v>
      </c>
      <c r="Y2818" s="41" t="s">
        <v>258</v>
      </c>
      <c r="Z2818" s="41" t="s">
        <v>4572</v>
      </c>
      <c r="AA2818" s="41" t="s">
        <v>258</v>
      </c>
      <c r="AB2818" s="41" t="s">
        <v>4573</v>
      </c>
      <c r="AC2818" s="41" t="s">
        <v>172</v>
      </c>
      <c r="AD2818" s="41" t="s">
        <v>4574</v>
      </c>
      <c r="AE2818" s="41" t="s">
        <v>173</v>
      </c>
    </row>
    <row r="2819" spans="1:31">
      <c r="A2819" s="4">
        <v>102815</v>
      </c>
      <c r="C2819" s="43" t="s">
        <v>5743</v>
      </c>
      <c r="D2819" s="40" t="s">
        <v>54</v>
      </c>
      <c r="J2819" s="4" t="s">
        <v>5744</v>
      </c>
      <c r="K2819" s="4" t="s">
        <v>56</v>
      </c>
      <c r="L2819" s="4" t="s">
        <v>4571</v>
      </c>
      <c r="M2819" s="4" t="s">
        <v>258</v>
      </c>
      <c r="N2819" s="4" t="s">
        <v>4572</v>
      </c>
      <c r="O2819" s="4" t="s">
        <v>258</v>
      </c>
      <c r="P2819" s="4" t="s">
        <v>4573</v>
      </c>
      <c r="Q2819" s="4" t="s">
        <v>172</v>
      </c>
      <c r="R2819" s="4" t="s">
        <v>4574</v>
      </c>
      <c r="S2819" s="4" t="s">
        <v>173</v>
      </c>
      <c r="U2819" s="40" t="s">
        <v>54</v>
      </c>
      <c r="V2819" s="41" t="s">
        <v>5744</v>
      </c>
      <c r="W2819" s="41" t="s">
        <v>56</v>
      </c>
      <c r="X2819" s="41" t="s">
        <v>4571</v>
      </c>
      <c r="Y2819" s="41" t="s">
        <v>258</v>
      </c>
      <c r="Z2819" s="41" t="s">
        <v>4572</v>
      </c>
      <c r="AA2819" s="41" t="s">
        <v>258</v>
      </c>
      <c r="AB2819" s="41" t="s">
        <v>4573</v>
      </c>
      <c r="AC2819" s="41" t="s">
        <v>172</v>
      </c>
      <c r="AD2819" s="41" t="s">
        <v>4574</v>
      </c>
      <c r="AE2819" s="41" t="s">
        <v>173</v>
      </c>
    </row>
    <row r="2820" spans="1:31">
      <c r="A2820" s="4">
        <v>102816</v>
      </c>
      <c r="C2820" s="43" t="s">
        <v>5745</v>
      </c>
      <c r="D2820" s="40" t="s">
        <v>54</v>
      </c>
      <c r="J2820" s="4" t="s">
        <v>5746</v>
      </c>
      <c r="K2820" s="4" t="s">
        <v>56</v>
      </c>
      <c r="L2820" s="4" t="s">
        <v>4571</v>
      </c>
      <c r="M2820" s="4" t="s">
        <v>258</v>
      </c>
      <c r="N2820" s="4" t="s">
        <v>4572</v>
      </c>
      <c r="O2820" s="4" t="s">
        <v>258</v>
      </c>
      <c r="P2820" s="4" t="s">
        <v>4573</v>
      </c>
      <c r="Q2820" s="4" t="s">
        <v>172</v>
      </c>
      <c r="R2820" s="4" t="s">
        <v>4574</v>
      </c>
      <c r="S2820" s="4" t="s">
        <v>173</v>
      </c>
      <c r="U2820" s="40" t="s">
        <v>54</v>
      </c>
      <c r="V2820" s="41" t="s">
        <v>5746</v>
      </c>
      <c r="W2820" s="41" t="s">
        <v>56</v>
      </c>
      <c r="X2820" s="41" t="s">
        <v>4571</v>
      </c>
      <c r="Y2820" s="41" t="s">
        <v>258</v>
      </c>
      <c r="Z2820" s="41" t="s">
        <v>4572</v>
      </c>
      <c r="AA2820" s="41" t="s">
        <v>258</v>
      </c>
      <c r="AB2820" s="41" t="s">
        <v>4573</v>
      </c>
      <c r="AC2820" s="41" t="s">
        <v>172</v>
      </c>
      <c r="AD2820" s="41" t="s">
        <v>4574</v>
      </c>
      <c r="AE2820" s="41" t="s">
        <v>173</v>
      </c>
    </row>
    <row r="2821" spans="1:31">
      <c r="A2821" s="4">
        <v>102817</v>
      </c>
      <c r="C2821" s="43" t="s">
        <v>5747</v>
      </c>
      <c r="D2821" s="40" t="s">
        <v>54</v>
      </c>
      <c r="J2821" s="4" t="s">
        <v>5748</v>
      </c>
      <c r="K2821" s="4" t="s">
        <v>56</v>
      </c>
      <c r="L2821" s="4" t="s">
        <v>4571</v>
      </c>
      <c r="M2821" s="4" t="s">
        <v>258</v>
      </c>
      <c r="N2821" s="4" t="s">
        <v>4572</v>
      </c>
      <c r="O2821" s="4" t="s">
        <v>258</v>
      </c>
      <c r="P2821" s="4" t="s">
        <v>4573</v>
      </c>
      <c r="Q2821" s="4" t="s">
        <v>172</v>
      </c>
      <c r="R2821" s="4" t="s">
        <v>4574</v>
      </c>
      <c r="S2821" s="4" t="s">
        <v>173</v>
      </c>
      <c r="U2821" s="40" t="s">
        <v>54</v>
      </c>
      <c r="V2821" s="41" t="s">
        <v>5748</v>
      </c>
      <c r="W2821" s="41" t="s">
        <v>56</v>
      </c>
      <c r="X2821" s="41" t="s">
        <v>4571</v>
      </c>
      <c r="Y2821" s="41" t="s">
        <v>258</v>
      </c>
      <c r="Z2821" s="41" t="s">
        <v>4572</v>
      </c>
      <c r="AA2821" s="41" t="s">
        <v>258</v>
      </c>
      <c r="AB2821" s="41" t="s">
        <v>4573</v>
      </c>
      <c r="AC2821" s="41" t="s">
        <v>172</v>
      </c>
      <c r="AD2821" s="41" t="s">
        <v>4574</v>
      </c>
      <c r="AE2821" s="41" t="s">
        <v>173</v>
      </c>
    </row>
    <row r="2822" spans="1:31">
      <c r="A2822" s="4">
        <v>102818</v>
      </c>
      <c r="C2822" s="43" t="s">
        <v>5749</v>
      </c>
      <c r="D2822" s="40" t="s">
        <v>54</v>
      </c>
      <c r="J2822" s="4" t="s">
        <v>5750</v>
      </c>
      <c r="K2822" s="4" t="s">
        <v>56</v>
      </c>
      <c r="L2822" s="4" t="s">
        <v>4571</v>
      </c>
      <c r="M2822" s="4" t="s">
        <v>258</v>
      </c>
      <c r="N2822" s="4" t="s">
        <v>4572</v>
      </c>
      <c r="O2822" s="4" t="s">
        <v>258</v>
      </c>
      <c r="P2822" s="4" t="s">
        <v>4573</v>
      </c>
      <c r="Q2822" s="4" t="s">
        <v>172</v>
      </c>
      <c r="R2822" s="4" t="s">
        <v>4574</v>
      </c>
      <c r="S2822" s="4" t="s">
        <v>173</v>
      </c>
      <c r="U2822" s="40" t="s">
        <v>54</v>
      </c>
      <c r="V2822" s="41" t="s">
        <v>5750</v>
      </c>
      <c r="W2822" s="41" t="s">
        <v>56</v>
      </c>
      <c r="X2822" s="41" t="s">
        <v>4571</v>
      </c>
      <c r="Y2822" s="41" t="s">
        <v>258</v>
      </c>
      <c r="Z2822" s="41" t="s">
        <v>4572</v>
      </c>
      <c r="AA2822" s="41" t="s">
        <v>258</v>
      </c>
      <c r="AB2822" s="41" t="s">
        <v>4573</v>
      </c>
      <c r="AC2822" s="41" t="s">
        <v>172</v>
      </c>
      <c r="AD2822" s="41" t="s">
        <v>4574</v>
      </c>
      <c r="AE2822" s="41" t="s">
        <v>173</v>
      </c>
    </row>
    <row r="2823" spans="1:31">
      <c r="A2823" s="4">
        <v>102819</v>
      </c>
      <c r="C2823" s="43" t="s">
        <v>5751</v>
      </c>
      <c r="D2823" s="40" t="s">
        <v>54</v>
      </c>
      <c r="J2823" s="4" t="s">
        <v>5752</v>
      </c>
      <c r="K2823" s="4" t="s">
        <v>56</v>
      </c>
      <c r="L2823" s="4" t="s">
        <v>4571</v>
      </c>
      <c r="M2823" s="4" t="s">
        <v>258</v>
      </c>
      <c r="N2823" s="4" t="s">
        <v>4572</v>
      </c>
      <c r="O2823" s="4" t="s">
        <v>258</v>
      </c>
      <c r="P2823" s="4" t="s">
        <v>4573</v>
      </c>
      <c r="Q2823" s="4" t="s">
        <v>172</v>
      </c>
      <c r="R2823" s="4" t="s">
        <v>4574</v>
      </c>
      <c r="S2823" s="4" t="s">
        <v>173</v>
      </c>
      <c r="U2823" s="40" t="s">
        <v>54</v>
      </c>
      <c r="V2823" s="41" t="s">
        <v>5752</v>
      </c>
      <c r="W2823" s="41" t="s">
        <v>56</v>
      </c>
      <c r="X2823" s="41" t="s">
        <v>4571</v>
      </c>
      <c r="Y2823" s="41" t="s">
        <v>258</v>
      </c>
      <c r="Z2823" s="41" t="s">
        <v>4572</v>
      </c>
      <c r="AA2823" s="41" t="s">
        <v>258</v>
      </c>
      <c r="AB2823" s="41" t="s">
        <v>4573</v>
      </c>
      <c r="AC2823" s="41" t="s">
        <v>172</v>
      </c>
      <c r="AD2823" s="41" t="s">
        <v>4574</v>
      </c>
      <c r="AE2823" s="41" t="s">
        <v>173</v>
      </c>
    </row>
    <row r="2824" spans="1:31">
      <c r="A2824" s="4">
        <v>102820</v>
      </c>
      <c r="C2824" s="43" t="s">
        <v>5753</v>
      </c>
      <c r="D2824" s="40" t="s">
        <v>54</v>
      </c>
      <c r="J2824" s="4" t="s">
        <v>5754</v>
      </c>
      <c r="K2824" s="4" t="s">
        <v>56</v>
      </c>
      <c r="L2824" s="4" t="s">
        <v>4571</v>
      </c>
      <c r="M2824" s="4" t="s">
        <v>258</v>
      </c>
      <c r="N2824" s="4" t="s">
        <v>4572</v>
      </c>
      <c r="O2824" s="4" t="s">
        <v>258</v>
      </c>
      <c r="P2824" s="4" t="s">
        <v>4573</v>
      </c>
      <c r="Q2824" s="4" t="s">
        <v>172</v>
      </c>
      <c r="R2824" s="4" t="s">
        <v>4574</v>
      </c>
      <c r="S2824" s="4" t="s">
        <v>173</v>
      </c>
      <c r="U2824" s="40" t="s">
        <v>54</v>
      </c>
      <c r="V2824" s="41" t="s">
        <v>5754</v>
      </c>
      <c r="W2824" s="41" t="s">
        <v>56</v>
      </c>
      <c r="X2824" s="41" t="s">
        <v>4571</v>
      </c>
      <c r="Y2824" s="41" t="s">
        <v>258</v>
      </c>
      <c r="Z2824" s="41" t="s">
        <v>4572</v>
      </c>
      <c r="AA2824" s="41" t="s">
        <v>258</v>
      </c>
      <c r="AB2824" s="41" t="s">
        <v>4573</v>
      </c>
      <c r="AC2824" s="41" t="s">
        <v>172</v>
      </c>
      <c r="AD2824" s="41" t="s">
        <v>4574</v>
      </c>
      <c r="AE2824" s="41" t="s">
        <v>173</v>
      </c>
    </row>
    <row r="2825" spans="1:31">
      <c r="A2825" s="4">
        <v>102821</v>
      </c>
      <c r="C2825" s="43" t="s">
        <v>5755</v>
      </c>
      <c r="D2825" s="40" t="s">
        <v>54</v>
      </c>
      <c r="J2825" s="4" t="s">
        <v>5756</v>
      </c>
      <c r="K2825" s="4" t="s">
        <v>56</v>
      </c>
      <c r="L2825" s="4" t="s">
        <v>4571</v>
      </c>
      <c r="M2825" s="4" t="s">
        <v>258</v>
      </c>
      <c r="N2825" s="4" t="s">
        <v>4572</v>
      </c>
      <c r="O2825" s="4" t="s">
        <v>258</v>
      </c>
      <c r="P2825" s="4" t="s">
        <v>4573</v>
      </c>
      <c r="Q2825" s="4" t="s">
        <v>172</v>
      </c>
      <c r="R2825" s="4" t="s">
        <v>4574</v>
      </c>
      <c r="S2825" s="4" t="s">
        <v>173</v>
      </c>
      <c r="U2825" s="40" t="s">
        <v>54</v>
      </c>
      <c r="V2825" s="41" t="s">
        <v>5756</v>
      </c>
      <c r="W2825" s="41" t="s">
        <v>56</v>
      </c>
      <c r="X2825" s="41" t="s">
        <v>4571</v>
      </c>
      <c r="Y2825" s="41" t="s">
        <v>258</v>
      </c>
      <c r="Z2825" s="41" t="s">
        <v>4572</v>
      </c>
      <c r="AA2825" s="41" t="s">
        <v>258</v>
      </c>
      <c r="AB2825" s="41" t="s">
        <v>4573</v>
      </c>
      <c r="AC2825" s="41" t="s">
        <v>172</v>
      </c>
      <c r="AD2825" s="41" t="s">
        <v>4574</v>
      </c>
      <c r="AE2825" s="41" t="s">
        <v>173</v>
      </c>
    </row>
    <row r="2826" spans="1:31">
      <c r="A2826" s="4">
        <v>102822</v>
      </c>
      <c r="C2826" s="43" t="s">
        <v>5757</v>
      </c>
      <c r="D2826" s="40" t="s">
        <v>54</v>
      </c>
      <c r="J2826" s="4" t="s">
        <v>5758</v>
      </c>
      <c r="K2826" s="4" t="s">
        <v>56</v>
      </c>
      <c r="L2826" s="4" t="s">
        <v>4571</v>
      </c>
      <c r="M2826" s="4" t="s">
        <v>258</v>
      </c>
      <c r="N2826" s="4" t="s">
        <v>4572</v>
      </c>
      <c r="O2826" s="4" t="s">
        <v>258</v>
      </c>
      <c r="P2826" s="4" t="s">
        <v>4573</v>
      </c>
      <c r="Q2826" s="4" t="s">
        <v>172</v>
      </c>
      <c r="R2826" s="4" t="s">
        <v>4574</v>
      </c>
      <c r="S2826" s="4" t="s">
        <v>173</v>
      </c>
      <c r="U2826" s="40" t="s">
        <v>54</v>
      </c>
      <c r="V2826" s="41" t="s">
        <v>5758</v>
      </c>
      <c r="W2826" s="41" t="s">
        <v>56</v>
      </c>
      <c r="X2826" s="41" t="s">
        <v>4571</v>
      </c>
      <c r="Y2826" s="41" t="s">
        <v>258</v>
      </c>
      <c r="Z2826" s="41" t="s">
        <v>4572</v>
      </c>
      <c r="AA2826" s="41" t="s">
        <v>258</v>
      </c>
      <c r="AB2826" s="41" t="s">
        <v>4573</v>
      </c>
      <c r="AC2826" s="41" t="s">
        <v>172</v>
      </c>
      <c r="AD2826" s="41" t="s">
        <v>4574</v>
      </c>
      <c r="AE2826" s="41" t="s">
        <v>173</v>
      </c>
    </row>
    <row r="2827" spans="1:31">
      <c r="A2827" s="4">
        <v>102823</v>
      </c>
      <c r="C2827" s="43" t="s">
        <v>5759</v>
      </c>
      <c r="D2827" s="40" t="s">
        <v>54</v>
      </c>
      <c r="J2827" s="4" t="s">
        <v>5760</v>
      </c>
      <c r="K2827" s="4" t="s">
        <v>56</v>
      </c>
      <c r="L2827" s="4" t="s">
        <v>4571</v>
      </c>
      <c r="M2827" s="4" t="s">
        <v>258</v>
      </c>
      <c r="N2827" s="4" t="s">
        <v>4572</v>
      </c>
      <c r="O2827" s="4" t="s">
        <v>258</v>
      </c>
      <c r="P2827" s="4" t="s">
        <v>4573</v>
      </c>
      <c r="Q2827" s="4" t="s">
        <v>172</v>
      </c>
      <c r="R2827" s="4" t="s">
        <v>4574</v>
      </c>
      <c r="S2827" s="4" t="s">
        <v>173</v>
      </c>
      <c r="U2827" s="40" t="s">
        <v>54</v>
      </c>
      <c r="V2827" s="41" t="s">
        <v>5760</v>
      </c>
      <c r="W2827" s="41" t="s">
        <v>56</v>
      </c>
      <c r="X2827" s="41" t="s">
        <v>4571</v>
      </c>
      <c r="Y2827" s="41" t="s">
        <v>258</v>
      </c>
      <c r="Z2827" s="41" t="s">
        <v>4572</v>
      </c>
      <c r="AA2827" s="41" t="s">
        <v>258</v>
      </c>
      <c r="AB2827" s="41" t="s">
        <v>4573</v>
      </c>
      <c r="AC2827" s="41" t="s">
        <v>172</v>
      </c>
      <c r="AD2827" s="41" t="s">
        <v>4574</v>
      </c>
      <c r="AE2827" s="41" t="s">
        <v>173</v>
      </c>
    </row>
    <row r="2828" spans="1:31">
      <c r="A2828" s="4">
        <v>102824</v>
      </c>
      <c r="C2828" s="43" t="s">
        <v>5761</v>
      </c>
      <c r="D2828" s="40" t="s">
        <v>54</v>
      </c>
      <c r="J2828" s="4" t="s">
        <v>5762</v>
      </c>
      <c r="K2828" s="4" t="s">
        <v>56</v>
      </c>
      <c r="L2828" s="4" t="s">
        <v>4571</v>
      </c>
      <c r="M2828" s="4" t="s">
        <v>258</v>
      </c>
      <c r="N2828" s="4" t="s">
        <v>4572</v>
      </c>
      <c r="O2828" s="4" t="s">
        <v>258</v>
      </c>
      <c r="P2828" s="4" t="s">
        <v>4573</v>
      </c>
      <c r="Q2828" s="4" t="s">
        <v>172</v>
      </c>
      <c r="R2828" s="4" t="s">
        <v>4574</v>
      </c>
      <c r="S2828" s="4" t="s">
        <v>173</v>
      </c>
      <c r="U2828" s="40" t="s">
        <v>54</v>
      </c>
      <c r="V2828" s="41" t="s">
        <v>5762</v>
      </c>
      <c r="W2828" s="41" t="s">
        <v>56</v>
      </c>
      <c r="X2828" s="41" t="s">
        <v>4571</v>
      </c>
      <c r="Y2828" s="41" t="s">
        <v>258</v>
      </c>
      <c r="Z2828" s="41" t="s">
        <v>4572</v>
      </c>
      <c r="AA2828" s="41" t="s">
        <v>258</v>
      </c>
      <c r="AB2828" s="41" t="s">
        <v>4573</v>
      </c>
      <c r="AC2828" s="41" t="s">
        <v>172</v>
      </c>
      <c r="AD2828" s="41" t="s">
        <v>4574</v>
      </c>
      <c r="AE2828" s="41" t="s">
        <v>173</v>
      </c>
    </row>
    <row r="2829" spans="1:31">
      <c r="A2829" s="4">
        <v>102825</v>
      </c>
      <c r="C2829" s="43" t="s">
        <v>5763</v>
      </c>
      <c r="D2829" s="40" t="s">
        <v>54</v>
      </c>
      <c r="J2829" s="4" t="s">
        <v>5764</v>
      </c>
      <c r="K2829" s="4" t="s">
        <v>56</v>
      </c>
      <c r="L2829" s="4" t="s">
        <v>4571</v>
      </c>
      <c r="M2829" s="4" t="s">
        <v>258</v>
      </c>
      <c r="N2829" s="4" t="s">
        <v>4572</v>
      </c>
      <c r="O2829" s="4" t="s">
        <v>258</v>
      </c>
      <c r="P2829" s="4" t="s">
        <v>4573</v>
      </c>
      <c r="Q2829" s="4" t="s">
        <v>172</v>
      </c>
      <c r="R2829" s="4" t="s">
        <v>4574</v>
      </c>
      <c r="S2829" s="4" t="s">
        <v>173</v>
      </c>
      <c r="U2829" s="40" t="s">
        <v>54</v>
      </c>
      <c r="V2829" s="41" t="s">
        <v>5764</v>
      </c>
      <c r="W2829" s="41" t="s">
        <v>56</v>
      </c>
      <c r="X2829" s="41" t="s">
        <v>4571</v>
      </c>
      <c r="Y2829" s="41" t="s">
        <v>258</v>
      </c>
      <c r="Z2829" s="41" t="s">
        <v>4572</v>
      </c>
      <c r="AA2829" s="41" t="s">
        <v>258</v>
      </c>
      <c r="AB2829" s="41" t="s">
        <v>4573</v>
      </c>
      <c r="AC2829" s="41" t="s">
        <v>172</v>
      </c>
      <c r="AD2829" s="41" t="s">
        <v>4574</v>
      </c>
      <c r="AE2829" s="41" t="s">
        <v>173</v>
      </c>
    </row>
    <row r="2830" spans="1:31">
      <c r="A2830" s="4">
        <v>102826</v>
      </c>
      <c r="C2830" s="43" t="s">
        <v>5765</v>
      </c>
      <c r="D2830" s="40" t="s">
        <v>54</v>
      </c>
      <c r="J2830" s="4" t="s">
        <v>5766</v>
      </c>
      <c r="K2830" s="4" t="s">
        <v>56</v>
      </c>
      <c r="L2830" s="4" t="s">
        <v>4571</v>
      </c>
      <c r="M2830" s="4" t="s">
        <v>258</v>
      </c>
      <c r="N2830" s="4" t="s">
        <v>4572</v>
      </c>
      <c r="O2830" s="4" t="s">
        <v>258</v>
      </c>
      <c r="P2830" s="4" t="s">
        <v>4573</v>
      </c>
      <c r="Q2830" s="4" t="s">
        <v>172</v>
      </c>
      <c r="R2830" s="4" t="s">
        <v>4574</v>
      </c>
      <c r="S2830" s="4" t="s">
        <v>173</v>
      </c>
      <c r="U2830" s="40" t="s">
        <v>54</v>
      </c>
      <c r="V2830" s="41" t="s">
        <v>5766</v>
      </c>
      <c r="W2830" s="41" t="s">
        <v>56</v>
      </c>
      <c r="X2830" s="41" t="s">
        <v>4571</v>
      </c>
      <c r="Y2830" s="41" t="s">
        <v>258</v>
      </c>
      <c r="Z2830" s="41" t="s">
        <v>4572</v>
      </c>
      <c r="AA2830" s="41" t="s">
        <v>258</v>
      </c>
      <c r="AB2830" s="41" t="s">
        <v>4573</v>
      </c>
      <c r="AC2830" s="41" t="s">
        <v>172</v>
      </c>
      <c r="AD2830" s="41" t="s">
        <v>4574</v>
      </c>
      <c r="AE2830" s="41" t="s">
        <v>173</v>
      </c>
    </row>
    <row r="2831" spans="1:31">
      <c r="A2831" s="4">
        <v>102827</v>
      </c>
      <c r="C2831" s="43" t="s">
        <v>5767</v>
      </c>
      <c r="D2831" s="40" t="s">
        <v>54</v>
      </c>
      <c r="J2831" s="4" t="s">
        <v>5768</v>
      </c>
      <c r="K2831" s="4" t="s">
        <v>56</v>
      </c>
      <c r="L2831" s="4" t="s">
        <v>4571</v>
      </c>
      <c r="M2831" s="4" t="s">
        <v>258</v>
      </c>
      <c r="N2831" s="4" t="s">
        <v>4572</v>
      </c>
      <c r="O2831" s="4" t="s">
        <v>258</v>
      </c>
      <c r="P2831" s="4" t="s">
        <v>4573</v>
      </c>
      <c r="Q2831" s="4" t="s">
        <v>172</v>
      </c>
      <c r="R2831" s="4" t="s">
        <v>4574</v>
      </c>
      <c r="S2831" s="4" t="s">
        <v>173</v>
      </c>
      <c r="U2831" s="40" t="s">
        <v>54</v>
      </c>
      <c r="V2831" s="41" t="s">
        <v>5768</v>
      </c>
      <c r="W2831" s="41" t="s">
        <v>56</v>
      </c>
      <c r="X2831" s="41" t="s">
        <v>4571</v>
      </c>
      <c r="Y2831" s="41" t="s">
        <v>258</v>
      </c>
      <c r="Z2831" s="41" t="s">
        <v>4572</v>
      </c>
      <c r="AA2831" s="41" t="s">
        <v>258</v>
      </c>
      <c r="AB2831" s="41" t="s">
        <v>4573</v>
      </c>
      <c r="AC2831" s="41" t="s">
        <v>172</v>
      </c>
      <c r="AD2831" s="41" t="s">
        <v>4574</v>
      </c>
      <c r="AE2831" s="41" t="s">
        <v>173</v>
      </c>
    </row>
    <row r="2832" spans="1:31">
      <c r="A2832" s="4">
        <v>102828</v>
      </c>
      <c r="C2832" s="43" t="s">
        <v>5769</v>
      </c>
      <c r="D2832" s="40" t="s">
        <v>54</v>
      </c>
      <c r="J2832" s="4" t="s">
        <v>5770</v>
      </c>
      <c r="K2832" s="4" t="s">
        <v>56</v>
      </c>
      <c r="L2832" s="4" t="s">
        <v>4571</v>
      </c>
      <c r="M2832" s="4" t="s">
        <v>258</v>
      </c>
      <c r="N2832" s="4" t="s">
        <v>4572</v>
      </c>
      <c r="O2832" s="4" t="s">
        <v>258</v>
      </c>
      <c r="P2832" s="4" t="s">
        <v>4573</v>
      </c>
      <c r="Q2832" s="4" t="s">
        <v>172</v>
      </c>
      <c r="R2832" s="4" t="s">
        <v>4574</v>
      </c>
      <c r="S2832" s="4" t="s">
        <v>173</v>
      </c>
      <c r="U2832" s="40" t="s">
        <v>54</v>
      </c>
      <c r="V2832" s="41" t="s">
        <v>5770</v>
      </c>
      <c r="W2832" s="41" t="s">
        <v>56</v>
      </c>
      <c r="X2832" s="41" t="s">
        <v>4571</v>
      </c>
      <c r="Y2832" s="41" t="s">
        <v>258</v>
      </c>
      <c r="Z2832" s="41" t="s">
        <v>4572</v>
      </c>
      <c r="AA2832" s="41" t="s">
        <v>258</v>
      </c>
      <c r="AB2832" s="41" t="s">
        <v>4573</v>
      </c>
      <c r="AC2832" s="41" t="s">
        <v>172</v>
      </c>
      <c r="AD2832" s="41" t="s">
        <v>4574</v>
      </c>
      <c r="AE2832" s="41" t="s">
        <v>173</v>
      </c>
    </row>
    <row r="2833" spans="1:31">
      <c r="A2833" s="4">
        <v>102829</v>
      </c>
      <c r="C2833" s="43" t="s">
        <v>5771</v>
      </c>
      <c r="D2833" s="40" t="s">
        <v>54</v>
      </c>
      <c r="J2833" s="4" t="s">
        <v>5772</v>
      </c>
      <c r="K2833" s="4" t="s">
        <v>56</v>
      </c>
      <c r="L2833" s="4" t="s">
        <v>4571</v>
      </c>
      <c r="M2833" s="4" t="s">
        <v>258</v>
      </c>
      <c r="N2833" s="4" t="s">
        <v>4572</v>
      </c>
      <c r="O2833" s="4" t="s">
        <v>258</v>
      </c>
      <c r="P2833" s="4" t="s">
        <v>4573</v>
      </c>
      <c r="Q2833" s="4" t="s">
        <v>172</v>
      </c>
      <c r="R2833" s="4" t="s">
        <v>4574</v>
      </c>
      <c r="S2833" s="4" t="s">
        <v>173</v>
      </c>
      <c r="U2833" s="40" t="s">
        <v>54</v>
      </c>
      <c r="V2833" s="41" t="s">
        <v>5772</v>
      </c>
      <c r="W2833" s="41" t="s">
        <v>56</v>
      </c>
      <c r="X2833" s="41" t="s">
        <v>4571</v>
      </c>
      <c r="Y2833" s="41" t="s">
        <v>258</v>
      </c>
      <c r="Z2833" s="41" t="s">
        <v>4572</v>
      </c>
      <c r="AA2833" s="41" t="s">
        <v>258</v>
      </c>
      <c r="AB2833" s="41" t="s">
        <v>4573</v>
      </c>
      <c r="AC2833" s="41" t="s">
        <v>172</v>
      </c>
      <c r="AD2833" s="41" t="s">
        <v>4574</v>
      </c>
      <c r="AE2833" s="41" t="s">
        <v>173</v>
      </c>
    </row>
    <row r="2834" spans="1:31">
      <c r="A2834" s="4">
        <v>102830</v>
      </c>
      <c r="C2834" s="43" t="s">
        <v>5773</v>
      </c>
      <c r="D2834" s="40" t="s">
        <v>54</v>
      </c>
      <c r="J2834" s="4" t="s">
        <v>5774</v>
      </c>
      <c r="K2834" s="4" t="s">
        <v>56</v>
      </c>
      <c r="L2834" s="4" t="s">
        <v>4571</v>
      </c>
      <c r="M2834" s="4" t="s">
        <v>258</v>
      </c>
      <c r="N2834" s="4" t="s">
        <v>4572</v>
      </c>
      <c r="O2834" s="4" t="s">
        <v>258</v>
      </c>
      <c r="P2834" s="4" t="s">
        <v>4573</v>
      </c>
      <c r="Q2834" s="4" t="s">
        <v>172</v>
      </c>
      <c r="R2834" s="4" t="s">
        <v>4574</v>
      </c>
      <c r="S2834" s="4" t="s">
        <v>173</v>
      </c>
      <c r="U2834" s="40" t="s">
        <v>54</v>
      </c>
      <c r="V2834" s="41" t="s">
        <v>5774</v>
      </c>
      <c r="W2834" s="41" t="s">
        <v>56</v>
      </c>
      <c r="X2834" s="41" t="s">
        <v>4571</v>
      </c>
      <c r="Y2834" s="41" t="s">
        <v>258</v>
      </c>
      <c r="Z2834" s="41" t="s">
        <v>4572</v>
      </c>
      <c r="AA2834" s="41" t="s">
        <v>258</v>
      </c>
      <c r="AB2834" s="41" t="s">
        <v>4573</v>
      </c>
      <c r="AC2834" s="41" t="s">
        <v>172</v>
      </c>
      <c r="AD2834" s="41" t="s">
        <v>4574</v>
      </c>
      <c r="AE2834" s="41" t="s">
        <v>173</v>
      </c>
    </row>
    <row r="2835" spans="1:31">
      <c r="A2835" s="4">
        <v>102831</v>
      </c>
      <c r="C2835" s="43" t="s">
        <v>5775</v>
      </c>
      <c r="D2835" s="40" t="s">
        <v>54</v>
      </c>
      <c r="J2835" s="4" t="s">
        <v>5776</v>
      </c>
      <c r="K2835" s="4" t="s">
        <v>56</v>
      </c>
      <c r="L2835" s="4" t="s">
        <v>4571</v>
      </c>
      <c r="M2835" s="4" t="s">
        <v>258</v>
      </c>
      <c r="N2835" s="4" t="s">
        <v>4572</v>
      </c>
      <c r="O2835" s="4" t="s">
        <v>258</v>
      </c>
      <c r="P2835" s="4" t="s">
        <v>4573</v>
      </c>
      <c r="Q2835" s="4" t="s">
        <v>172</v>
      </c>
      <c r="R2835" s="4" t="s">
        <v>4574</v>
      </c>
      <c r="S2835" s="4" t="s">
        <v>173</v>
      </c>
      <c r="U2835" s="40" t="s">
        <v>54</v>
      </c>
      <c r="V2835" s="41" t="s">
        <v>5776</v>
      </c>
      <c r="W2835" s="41" t="s">
        <v>56</v>
      </c>
      <c r="X2835" s="41" t="s">
        <v>4571</v>
      </c>
      <c r="Y2835" s="41" t="s">
        <v>258</v>
      </c>
      <c r="Z2835" s="41" t="s">
        <v>4572</v>
      </c>
      <c r="AA2835" s="41" t="s">
        <v>258</v>
      </c>
      <c r="AB2835" s="41" t="s">
        <v>4573</v>
      </c>
      <c r="AC2835" s="41" t="s">
        <v>172</v>
      </c>
      <c r="AD2835" s="41" t="s">
        <v>4574</v>
      </c>
      <c r="AE2835" s="41" t="s">
        <v>173</v>
      </c>
    </row>
    <row r="2836" spans="1:31">
      <c r="A2836" s="4">
        <v>102832</v>
      </c>
      <c r="C2836" s="43" t="s">
        <v>5777</v>
      </c>
      <c r="D2836" s="40" t="s">
        <v>54</v>
      </c>
      <c r="J2836" s="4" t="s">
        <v>5778</v>
      </c>
      <c r="K2836" s="4" t="s">
        <v>56</v>
      </c>
      <c r="L2836" s="4" t="s">
        <v>4571</v>
      </c>
      <c r="M2836" s="4" t="s">
        <v>258</v>
      </c>
      <c r="N2836" s="4" t="s">
        <v>4572</v>
      </c>
      <c r="O2836" s="4" t="s">
        <v>258</v>
      </c>
      <c r="P2836" s="4" t="s">
        <v>4573</v>
      </c>
      <c r="Q2836" s="4" t="s">
        <v>172</v>
      </c>
      <c r="R2836" s="4" t="s">
        <v>4574</v>
      </c>
      <c r="S2836" s="4" t="s">
        <v>173</v>
      </c>
      <c r="U2836" s="40" t="s">
        <v>54</v>
      </c>
      <c r="V2836" s="41" t="s">
        <v>5778</v>
      </c>
      <c r="W2836" s="41" t="s">
        <v>56</v>
      </c>
      <c r="X2836" s="41" t="s">
        <v>4571</v>
      </c>
      <c r="Y2836" s="41" t="s">
        <v>258</v>
      </c>
      <c r="Z2836" s="41" t="s">
        <v>4572</v>
      </c>
      <c r="AA2836" s="41" t="s">
        <v>258</v>
      </c>
      <c r="AB2836" s="41" t="s">
        <v>4573</v>
      </c>
      <c r="AC2836" s="41" t="s">
        <v>172</v>
      </c>
      <c r="AD2836" s="41" t="s">
        <v>4574</v>
      </c>
      <c r="AE2836" s="41" t="s">
        <v>173</v>
      </c>
    </row>
    <row r="2837" spans="1:31">
      <c r="A2837" s="4">
        <v>102833</v>
      </c>
      <c r="C2837" s="43" t="s">
        <v>5779</v>
      </c>
      <c r="D2837" s="40" t="s">
        <v>54</v>
      </c>
      <c r="J2837" s="4" t="s">
        <v>5780</v>
      </c>
      <c r="K2837" s="4" t="s">
        <v>56</v>
      </c>
      <c r="L2837" s="4" t="s">
        <v>4571</v>
      </c>
      <c r="M2837" s="4" t="s">
        <v>258</v>
      </c>
      <c r="N2837" s="4" t="s">
        <v>4572</v>
      </c>
      <c r="O2837" s="4" t="s">
        <v>258</v>
      </c>
      <c r="P2837" s="4" t="s">
        <v>4573</v>
      </c>
      <c r="Q2837" s="4" t="s">
        <v>172</v>
      </c>
      <c r="R2837" s="4" t="s">
        <v>4574</v>
      </c>
      <c r="S2837" s="4" t="s">
        <v>173</v>
      </c>
      <c r="U2837" s="40" t="s">
        <v>54</v>
      </c>
      <c r="V2837" s="41" t="s">
        <v>5780</v>
      </c>
      <c r="W2837" s="41" t="s">
        <v>56</v>
      </c>
      <c r="X2837" s="41" t="s">
        <v>4571</v>
      </c>
      <c r="Y2837" s="41" t="s">
        <v>258</v>
      </c>
      <c r="Z2837" s="41" t="s">
        <v>4572</v>
      </c>
      <c r="AA2837" s="41" t="s">
        <v>258</v>
      </c>
      <c r="AB2837" s="41" t="s">
        <v>4573</v>
      </c>
      <c r="AC2837" s="41" t="s">
        <v>172</v>
      </c>
      <c r="AD2837" s="41" t="s">
        <v>4574</v>
      </c>
      <c r="AE2837" s="41" t="s">
        <v>173</v>
      </c>
    </row>
    <row r="2838" spans="1:31">
      <c r="A2838" s="4">
        <v>102834</v>
      </c>
      <c r="C2838" s="43" t="s">
        <v>5781</v>
      </c>
      <c r="D2838" s="40" t="s">
        <v>54</v>
      </c>
      <c r="J2838" s="4" t="s">
        <v>5782</v>
      </c>
      <c r="K2838" s="4" t="s">
        <v>56</v>
      </c>
      <c r="L2838" s="4" t="s">
        <v>4571</v>
      </c>
      <c r="M2838" s="4" t="s">
        <v>258</v>
      </c>
      <c r="N2838" s="4" t="s">
        <v>4572</v>
      </c>
      <c r="O2838" s="4" t="s">
        <v>258</v>
      </c>
      <c r="P2838" s="4" t="s">
        <v>4573</v>
      </c>
      <c r="Q2838" s="4" t="s">
        <v>172</v>
      </c>
      <c r="R2838" s="4" t="s">
        <v>4574</v>
      </c>
      <c r="S2838" s="4" t="s">
        <v>173</v>
      </c>
      <c r="U2838" s="40" t="s">
        <v>54</v>
      </c>
      <c r="V2838" s="41" t="s">
        <v>5782</v>
      </c>
      <c r="W2838" s="41" t="s">
        <v>56</v>
      </c>
      <c r="X2838" s="41" t="s">
        <v>4571</v>
      </c>
      <c r="Y2838" s="41" t="s">
        <v>258</v>
      </c>
      <c r="Z2838" s="41" t="s">
        <v>4572</v>
      </c>
      <c r="AA2838" s="41" t="s">
        <v>258</v>
      </c>
      <c r="AB2838" s="41" t="s">
        <v>4573</v>
      </c>
      <c r="AC2838" s="41" t="s">
        <v>172</v>
      </c>
      <c r="AD2838" s="41" t="s">
        <v>4574</v>
      </c>
      <c r="AE2838" s="41" t="s">
        <v>173</v>
      </c>
    </row>
    <row r="2839" spans="1:31">
      <c r="A2839" s="4">
        <v>102835</v>
      </c>
      <c r="C2839" s="43" t="s">
        <v>5783</v>
      </c>
      <c r="D2839" s="40" t="s">
        <v>54</v>
      </c>
      <c r="J2839" s="4" t="s">
        <v>5784</v>
      </c>
      <c r="K2839" s="4" t="s">
        <v>56</v>
      </c>
      <c r="L2839" s="4" t="s">
        <v>4571</v>
      </c>
      <c r="M2839" s="4" t="s">
        <v>258</v>
      </c>
      <c r="N2839" s="4" t="s">
        <v>4572</v>
      </c>
      <c r="O2839" s="4" t="s">
        <v>258</v>
      </c>
      <c r="P2839" s="4" t="s">
        <v>4573</v>
      </c>
      <c r="Q2839" s="4" t="s">
        <v>172</v>
      </c>
      <c r="R2839" s="4" t="s">
        <v>4574</v>
      </c>
      <c r="S2839" s="4" t="s">
        <v>173</v>
      </c>
      <c r="U2839" s="40" t="s">
        <v>54</v>
      </c>
      <c r="V2839" s="41" t="s">
        <v>5784</v>
      </c>
      <c r="W2839" s="41" t="s">
        <v>56</v>
      </c>
      <c r="X2839" s="41" t="s">
        <v>4571</v>
      </c>
      <c r="Y2839" s="41" t="s">
        <v>258</v>
      </c>
      <c r="Z2839" s="41" t="s">
        <v>4572</v>
      </c>
      <c r="AA2839" s="41" t="s">
        <v>258</v>
      </c>
      <c r="AB2839" s="41" t="s">
        <v>4573</v>
      </c>
      <c r="AC2839" s="41" t="s">
        <v>172</v>
      </c>
      <c r="AD2839" s="41" t="s">
        <v>4574</v>
      </c>
      <c r="AE2839" s="41" t="s">
        <v>173</v>
      </c>
    </row>
    <row r="2840" spans="1:31">
      <c r="A2840" s="4">
        <v>102836</v>
      </c>
      <c r="C2840" s="43" t="s">
        <v>5785</v>
      </c>
      <c r="D2840" s="40" t="s">
        <v>54</v>
      </c>
      <c r="J2840" s="4" t="s">
        <v>5786</v>
      </c>
      <c r="K2840" s="4" t="s">
        <v>56</v>
      </c>
      <c r="L2840" s="4" t="s">
        <v>4571</v>
      </c>
      <c r="M2840" s="4" t="s">
        <v>258</v>
      </c>
      <c r="N2840" s="4" t="s">
        <v>4572</v>
      </c>
      <c r="O2840" s="4" t="s">
        <v>258</v>
      </c>
      <c r="P2840" s="4" t="s">
        <v>4573</v>
      </c>
      <c r="Q2840" s="4" t="s">
        <v>172</v>
      </c>
      <c r="R2840" s="4" t="s">
        <v>4574</v>
      </c>
      <c r="S2840" s="4" t="s">
        <v>173</v>
      </c>
      <c r="U2840" s="40" t="s">
        <v>54</v>
      </c>
      <c r="V2840" s="41" t="s">
        <v>5786</v>
      </c>
      <c r="W2840" s="41" t="s">
        <v>56</v>
      </c>
      <c r="X2840" s="41" t="s">
        <v>4571</v>
      </c>
      <c r="Y2840" s="41" t="s">
        <v>258</v>
      </c>
      <c r="Z2840" s="41" t="s">
        <v>4572</v>
      </c>
      <c r="AA2840" s="41" t="s">
        <v>258</v>
      </c>
      <c r="AB2840" s="41" t="s">
        <v>4573</v>
      </c>
      <c r="AC2840" s="41" t="s">
        <v>172</v>
      </c>
      <c r="AD2840" s="41" t="s">
        <v>4574</v>
      </c>
      <c r="AE2840" s="41" t="s">
        <v>173</v>
      </c>
    </row>
    <row r="2841" spans="1:31">
      <c r="A2841" s="4">
        <v>102837</v>
      </c>
      <c r="C2841" s="43" t="s">
        <v>5787</v>
      </c>
      <c r="D2841" s="40" t="s">
        <v>54</v>
      </c>
      <c r="J2841" s="4" t="s">
        <v>5788</v>
      </c>
      <c r="K2841" s="4" t="s">
        <v>56</v>
      </c>
      <c r="L2841" s="4" t="s">
        <v>4571</v>
      </c>
      <c r="M2841" s="4" t="s">
        <v>258</v>
      </c>
      <c r="N2841" s="4" t="s">
        <v>4572</v>
      </c>
      <c r="O2841" s="4" t="s">
        <v>258</v>
      </c>
      <c r="P2841" s="4" t="s">
        <v>4573</v>
      </c>
      <c r="Q2841" s="4" t="s">
        <v>172</v>
      </c>
      <c r="R2841" s="4" t="s">
        <v>4574</v>
      </c>
      <c r="S2841" s="4" t="s">
        <v>173</v>
      </c>
      <c r="U2841" s="40" t="s">
        <v>54</v>
      </c>
      <c r="V2841" s="41" t="s">
        <v>5788</v>
      </c>
      <c r="W2841" s="41" t="s">
        <v>56</v>
      </c>
      <c r="X2841" s="41" t="s">
        <v>4571</v>
      </c>
      <c r="Y2841" s="41" t="s">
        <v>258</v>
      </c>
      <c r="Z2841" s="41" t="s">
        <v>4572</v>
      </c>
      <c r="AA2841" s="41" t="s">
        <v>258</v>
      </c>
      <c r="AB2841" s="41" t="s">
        <v>4573</v>
      </c>
      <c r="AC2841" s="41" t="s">
        <v>172</v>
      </c>
      <c r="AD2841" s="41" t="s">
        <v>4574</v>
      </c>
      <c r="AE2841" s="41" t="s">
        <v>173</v>
      </c>
    </row>
    <row r="2842" spans="1:31">
      <c r="A2842" s="4">
        <v>102838</v>
      </c>
      <c r="C2842" s="43" t="s">
        <v>5789</v>
      </c>
      <c r="D2842" s="40" t="s">
        <v>54</v>
      </c>
      <c r="J2842" s="4" t="s">
        <v>5790</v>
      </c>
      <c r="K2842" s="4" t="s">
        <v>56</v>
      </c>
      <c r="L2842" s="4" t="s">
        <v>4571</v>
      </c>
      <c r="M2842" s="4" t="s">
        <v>258</v>
      </c>
      <c r="N2842" s="4" t="s">
        <v>4572</v>
      </c>
      <c r="O2842" s="4" t="s">
        <v>258</v>
      </c>
      <c r="P2842" s="4" t="s">
        <v>4573</v>
      </c>
      <c r="Q2842" s="4" t="s">
        <v>172</v>
      </c>
      <c r="R2842" s="4" t="s">
        <v>4574</v>
      </c>
      <c r="S2842" s="4" t="s">
        <v>173</v>
      </c>
      <c r="U2842" s="40" t="s">
        <v>54</v>
      </c>
      <c r="V2842" s="41" t="s">
        <v>5790</v>
      </c>
      <c r="W2842" s="41" t="s">
        <v>56</v>
      </c>
      <c r="X2842" s="41" t="s">
        <v>4571</v>
      </c>
      <c r="Y2842" s="41" t="s">
        <v>258</v>
      </c>
      <c r="Z2842" s="41" t="s">
        <v>4572</v>
      </c>
      <c r="AA2842" s="41" t="s">
        <v>258</v>
      </c>
      <c r="AB2842" s="41" t="s">
        <v>4573</v>
      </c>
      <c r="AC2842" s="41" t="s">
        <v>172</v>
      </c>
      <c r="AD2842" s="41" t="s">
        <v>4574</v>
      </c>
      <c r="AE2842" s="41" t="s">
        <v>173</v>
      </c>
    </row>
    <row r="2843" spans="1:31">
      <c r="A2843" s="4">
        <v>102839</v>
      </c>
      <c r="C2843" s="43" t="s">
        <v>5791</v>
      </c>
      <c r="D2843" s="40" t="s">
        <v>54</v>
      </c>
      <c r="J2843" s="4" t="s">
        <v>5792</v>
      </c>
      <c r="K2843" s="4" t="s">
        <v>56</v>
      </c>
      <c r="L2843" s="4" t="s">
        <v>4571</v>
      </c>
      <c r="M2843" s="4" t="s">
        <v>258</v>
      </c>
      <c r="N2843" s="4" t="s">
        <v>4572</v>
      </c>
      <c r="O2843" s="4" t="s">
        <v>258</v>
      </c>
      <c r="P2843" s="4" t="s">
        <v>4573</v>
      </c>
      <c r="Q2843" s="4" t="s">
        <v>172</v>
      </c>
      <c r="R2843" s="4" t="s">
        <v>4574</v>
      </c>
      <c r="S2843" s="4" t="s">
        <v>173</v>
      </c>
      <c r="U2843" s="40" t="s">
        <v>54</v>
      </c>
      <c r="V2843" s="41" t="s">
        <v>5792</v>
      </c>
      <c r="W2843" s="41" t="s">
        <v>56</v>
      </c>
      <c r="X2843" s="41" t="s">
        <v>4571</v>
      </c>
      <c r="Y2843" s="41" t="s">
        <v>258</v>
      </c>
      <c r="Z2843" s="41" t="s">
        <v>4572</v>
      </c>
      <c r="AA2843" s="41" t="s">
        <v>258</v>
      </c>
      <c r="AB2843" s="41" t="s">
        <v>4573</v>
      </c>
      <c r="AC2843" s="41" t="s">
        <v>172</v>
      </c>
      <c r="AD2843" s="41" t="s">
        <v>4574</v>
      </c>
      <c r="AE2843" s="41" t="s">
        <v>173</v>
      </c>
    </row>
    <row r="2844" spans="1:31">
      <c r="A2844" s="4">
        <v>102840</v>
      </c>
      <c r="C2844" s="43" t="s">
        <v>5793</v>
      </c>
      <c r="D2844" s="40" t="s">
        <v>54</v>
      </c>
      <c r="J2844" s="4" t="s">
        <v>5794</v>
      </c>
      <c r="K2844" s="4" t="s">
        <v>56</v>
      </c>
      <c r="L2844" s="4" t="s">
        <v>4571</v>
      </c>
      <c r="M2844" s="4" t="s">
        <v>258</v>
      </c>
      <c r="N2844" s="4" t="s">
        <v>4572</v>
      </c>
      <c r="O2844" s="4" t="s">
        <v>258</v>
      </c>
      <c r="P2844" s="4" t="s">
        <v>4573</v>
      </c>
      <c r="Q2844" s="4" t="s">
        <v>172</v>
      </c>
      <c r="R2844" s="4" t="s">
        <v>4574</v>
      </c>
      <c r="S2844" s="4" t="s">
        <v>173</v>
      </c>
      <c r="U2844" s="40" t="s">
        <v>54</v>
      </c>
      <c r="V2844" s="41" t="s">
        <v>5794</v>
      </c>
      <c r="W2844" s="41" t="s">
        <v>56</v>
      </c>
      <c r="X2844" s="41" t="s">
        <v>4571</v>
      </c>
      <c r="Y2844" s="41" t="s">
        <v>258</v>
      </c>
      <c r="Z2844" s="41" t="s">
        <v>4572</v>
      </c>
      <c r="AA2844" s="41" t="s">
        <v>258</v>
      </c>
      <c r="AB2844" s="41" t="s">
        <v>4573</v>
      </c>
      <c r="AC2844" s="41" t="s">
        <v>172</v>
      </c>
      <c r="AD2844" s="41" t="s">
        <v>4574</v>
      </c>
      <c r="AE2844" s="41" t="s">
        <v>173</v>
      </c>
    </row>
    <row r="2845" spans="1:31">
      <c r="A2845" s="4">
        <v>102841</v>
      </c>
      <c r="C2845" s="43" t="s">
        <v>5795</v>
      </c>
      <c r="D2845" s="40" t="s">
        <v>54</v>
      </c>
      <c r="J2845" s="4" t="s">
        <v>5796</v>
      </c>
      <c r="K2845" s="4" t="s">
        <v>56</v>
      </c>
      <c r="L2845" s="4" t="s">
        <v>4571</v>
      </c>
      <c r="M2845" s="4" t="s">
        <v>258</v>
      </c>
      <c r="N2845" s="4" t="s">
        <v>4572</v>
      </c>
      <c r="O2845" s="4" t="s">
        <v>258</v>
      </c>
      <c r="P2845" s="4" t="s">
        <v>4573</v>
      </c>
      <c r="Q2845" s="4" t="s">
        <v>172</v>
      </c>
      <c r="R2845" s="4" t="s">
        <v>4574</v>
      </c>
      <c r="S2845" s="4" t="s">
        <v>173</v>
      </c>
      <c r="U2845" s="40" t="s">
        <v>54</v>
      </c>
      <c r="V2845" s="41" t="s">
        <v>5796</v>
      </c>
      <c r="W2845" s="41" t="s">
        <v>56</v>
      </c>
      <c r="X2845" s="41" t="s">
        <v>4571</v>
      </c>
      <c r="Y2845" s="41" t="s">
        <v>258</v>
      </c>
      <c r="Z2845" s="41" t="s">
        <v>4572</v>
      </c>
      <c r="AA2845" s="41" t="s">
        <v>258</v>
      </c>
      <c r="AB2845" s="41" t="s">
        <v>4573</v>
      </c>
      <c r="AC2845" s="41" t="s">
        <v>172</v>
      </c>
      <c r="AD2845" s="41" t="s">
        <v>4574</v>
      </c>
      <c r="AE2845" s="41" t="s">
        <v>173</v>
      </c>
    </row>
    <row r="2846" spans="1:31">
      <c r="A2846" s="4">
        <v>102842</v>
      </c>
      <c r="C2846" s="43" t="s">
        <v>5797</v>
      </c>
      <c r="D2846" s="40" t="s">
        <v>54</v>
      </c>
      <c r="J2846" s="4" t="s">
        <v>5798</v>
      </c>
      <c r="K2846" s="4" t="s">
        <v>56</v>
      </c>
      <c r="L2846" s="4" t="s">
        <v>4571</v>
      </c>
      <c r="M2846" s="4" t="s">
        <v>258</v>
      </c>
      <c r="N2846" s="4" t="s">
        <v>4572</v>
      </c>
      <c r="O2846" s="4" t="s">
        <v>258</v>
      </c>
      <c r="P2846" s="4" t="s">
        <v>4573</v>
      </c>
      <c r="Q2846" s="4" t="s">
        <v>172</v>
      </c>
      <c r="R2846" s="4" t="s">
        <v>4574</v>
      </c>
      <c r="S2846" s="4" t="s">
        <v>173</v>
      </c>
      <c r="U2846" s="40" t="s">
        <v>54</v>
      </c>
      <c r="V2846" s="41" t="s">
        <v>5798</v>
      </c>
      <c r="W2846" s="41" t="s">
        <v>56</v>
      </c>
      <c r="X2846" s="41" t="s">
        <v>4571</v>
      </c>
      <c r="Y2846" s="41" t="s">
        <v>258</v>
      </c>
      <c r="Z2846" s="41" t="s">
        <v>4572</v>
      </c>
      <c r="AA2846" s="41" t="s">
        <v>258</v>
      </c>
      <c r="AB2846" s="41" t="s">
        <v>4573</v>
      </c>
      <c r="AC2846" s="41" t="s">
        <v>172</v>
      </c>
      <c r="AD2846" s="41" t="s">
        <v>4574</v>
      </c>
      <c r="AE2846" s="41" t="s">
        <v>173</v>
      </c>
    </row>
    <row r="2847" spans="1:31">
      <c r="A2847" s="4">
        <v>102843</v>
      </c>
      <c r="C2847" s="43" t="s">
        <v>5799</v>
      </c>
      <c r="D2847" s="40" t="s">
        <v>54</v>
      </c>
      <c r="J2847" s="4" t="s">
        <v>5800</v>
      </c>
      <c r="K2847" s="4" t="s">
        <v>56</v>
      </c>
      <c r="L2847" s="4" t="s">
        <v>4571</v>
      </c>
      <c r="M2847" s="4" t="s">
        <v>258</v>
      </c>
      <c r="N2847" s="4" t="s">
        <v>4572</v>
      </c>
      <c r="O2847" s="4" t="s">
        <v>258</v>
      </c>
      <c r="P2847" s="4" t="s">
        <v>4573</v>
      </c>
      <c r="Q2847" s="4" t="s">
        <v>172</v>
      </c>
      <c r="R2847" s="4" t="s">
        <v>4574</v>
      </c>
      <c r="S2847" s="4" t="s">
        <v>173</v>
      </c>
      <c r="U2847" s="40" t="s">
        <v>54</v>
      </c>
      <c r="V2847" s="41" t="s">
        <v>5800</v>
      </c>
      <c r="W2847" s="41" t="s">
        <v>56</v>
      </c>
      <c r="X2847" s="41" t="s">
        <v>4571</v>
      </c>
      <c r="Y2847" s="41" t="s">
        <v>258</v>
      </c>
      <c r="Z2847" s="41" t="s">
        <v>4572</v>
      </c>
      <c r="AA2847" s="41" t="s">
        <v>258</v>
      </c>
      <c r="AB2847" s="41" t="s">
        <v>4573</v>
      </c>
      <c r="AC2847" s="41" t="s">
        <v>172</v>
      </c>
      <c r="AD2847" s="41" t="s">
        <v>4574</v>
      </c>
      <c r="AE2847" s="41" t="s">
        <v>173</v>
      </c>
    </row>
    <row r="2848" spans="1:31">
      <c r="A2848" s="4">
        <v>102844</v>
      </c>
      <c r="C2848" s="43" t="s">
        <v>5801</v>
      </c>
      <c r="D2848" s="40" t="s">
        <v>54</v>
      </c>
      <c r="J2848" s="4" t="s">
        <v>5802</v>
      </c>
      <c r="K2848" s="4" t="s">
        <v>56</v>
      </c>
      <c r="L2848" s="4" t="s">
        <v>4571</v>
      </c>
      <c r="M2848" s="4" t="s">
        <v>258</v>
      </c>
      <c r="N2848" s="4" t="s">
        <v>4572</v>
      </c>
      <c r="O2848" s="4" t="s">
        <v>258</v>
      </c>
      <c r="P2848" s="4" t="s">
        <v>4573</v>
      </c>
      <c r="Q2848" s="4" t="s">
        <v>172</v>
      </c>
      <c r="R2848" s="4" t="s">
        <v>4574</v>
      </c>
      <c r="S2848" s="4" t="s">
        <v>173</v>
      </c>
      <c r="U2848" s="40" t="s">
        <v>54</v>
      </c>
      <c r="V2848" s="41" t="s">
        <v>5802</v>
      </c>
      <c r="W2848" s="41" t="s">
        <v>56</v>
      </c>
      <c r="X2848" s="41" t="s">
        <v>4571</v>
      </c>
      <c r="Y2848" s="41" t="s">
        <v>258</v>
      </c>
      <c r="Z2848" s="41" t="s">
        <v>4572</v>
      </c>
      <c r="AA2848" s="41" t="s">
        <v>258</v>
      </c>
      <c r="AB2848" s="41" t="s">
        <v>4573</v>
      </c>
      <c r="AC2848" s="41" t="s">
        <v>172</v>
      </c>
      <c r="AD2848" s="41" t="s">
        <v>4574</v>
      </c>
      <c r="AE2848" s="41" t="s">
        <v>173</v>
      </c>
    </row>
    <row r="2849" spans="1:31">
      <c r="A2849" s="4">
        <v>102845</v>
      </c>
      <c r="C2849" s="43" t="s">
        <v>5803</v>
      </c>
      <c r="D2849" s="40" t="s">
        <v>54</v>
      </c>
      <c r="J2849" s="4" t="s">
        <v>5804</v>
      </c>
      <c r="K2849" s="4" t="s">
        <v>56</v>
      </c>
      <c r="L2849" s="4" t="s">
        <v>4571</v>
      </c>
      <c r="M2849" s="4" t="s">
        <v>258</v>
      </c>
      <c r="N2849" s="4" t="s">
        <v>4572</v>
      </c>
      <c r="O2849" s="4" t="s">
        <v>258</v>
      </c>
      <c r="P2849" s="4" t="s">
        <v>4573</v>
      </c>
      <c r="Q2849" s="4" t="s">
        <v>172</v>
      </c>
      <c r="R2849" s="4" t="s">
        <v>4574</v>
      </c>
      <c r="S2849" s="4" t="s">
        <v>173</v>
      </c>
      <c r="U2849" s="40" t="s">
        <v>54</v>
      </c>
      <c r="V2849" s="41" t="s">
        <v>5804</v>
      </c>
      <c r="W2849" s="41" t="s">
        <v>56</v>
      </c>
      <c r="X2849" s="41" t="s">
        <v>4571</v>
      </c>
      <c r="Y2849" s="41" t="s">
        <v>258</v>
      </c>
      <c r="Z2849" s="41" t="s">
        <v>4572</v>
      </c>
      <c r="AA2849" s="41" t="s">
        <v>258</v>
      </c>
      <c r="AB2849" s="41" t="s">
        <v>4573</v>
      </c>
      <c r="AC2849" s="41" t="s">
        <v>172</v>
      </c>
      <c r="AD2849" s="41" t="s">
        <v>4574</v>
      </c>
      <c r="AE2849" s="41" t="s">
        <v>173</v>
      </c>
    </row>
    <row r="2850" spans="1:31">
      <c r="A2850" s="4">
        <v>102846</v>
      </c>
      <c r="C2850" s="43" t="s">
        <v>5805</v>
      </c>
      <c r="D2850" s="40" t="s">
        <v>54</v>
      </c>
      <c r="J2850" s="4" t="s">
        <v>5806</v>
      </c>
      <c r="K2850" s="4" t="s">
        <v>56</v>
      </c>
      <c r="L2850" s="4" t="s">
        <v>4571</v>
      </c>
      <c r="M2850" s="4" t="s">
        <v>258</v>
      </c>
      <c r="N2850" s="4" t="s">
        <v>4572</v>
      </c>
      <c r="O2850" s="4" t="s">
        <v>258</v>
      </c>
      <c r="P2850" s="4" t="s">
        <v>4573</v>
      </c>
      <c r="Q2850" s="4" t="s">
        <v>172</v>
      </c>
      <c r="R2850" s="4" t="s">
        <v>4574</v>
      </c>
      <c r="S2850" s="4" t="s">
        <v>173</v>
      </c>
      <c r="U2850" s="40" t="s">
        <v>54</v>
      </c>
      <c r="V2850" s="41" t="s">
        <v>5806</v>
      </c>
      <c r="W2850" s="41" t="s">
        <v>56</v>
      </c>
      <c r="X2850" s="41" t="s">
        <v>4571</v>
      </c>
      <c r="Y2850" s="41" t="s">
        <v>258</v>
      </c>
      <c r="Z2850" s="41" t="s">
        <v>4572</v>
      </c>
      <c r="AA2850" s="41" t="s">
        <v>258</v>
      </c>
      <c r="AB2850" s="41" t="s">
        <v>4573</v>
      </c>
      <c r="AC2850" s="41" t="s">
        <v>172</v>
      </c>
      <c r="AD2850" s="41" t="s">
        <v>4574</v>
      </c>
      <c r="AE2850" s="41" t="s">
        <v>173</v>
      </c>
    </row>
    <row r="2851" spans="1:31">
      <c r="A2851" s="4">
        <v>102847</v>
      </c>
      <c r="C2851" s="43" t="s">
        <v>5807</v>
      </c>
      <c r="D2851" s="40" t="s">
        <v>54</v>
      </c>
      <c r="J2851" s="4" t="s">
        <v>5808</v>
      </c>
      <c r="K2851" s="4" t="s">
        <v>56</v>
      </c>
      <c r="L2851" s="4" t="s">
        <v>4571</v>
      </c>
      <c r="M2851" s="4" t="s">
        <v>258</v>
      </c>
      <c r="N2851" s="4" t="s">
        <v>4572</v>
      </c>
      <c r="O2851" s="4" t="s">
        <v>258</v>
      </c>
      <c r="P2851" s="4" t="s">
        <v>4573</v>
      </c>
      <c r="Q2851" s="4" t="s">
        <v>172</v>
      </c>
      <c r="R2851" s="4" t="s">
        <v>4574</v>
      </c>
      <c r="S2851" s="4" t="s">
        <v>173</v>
      </c>
      <c r="U2851" s="40" t="s">
        <v>54</v>
      </c>
      <c r="V2851" s="41" t="s">
        <v>5808</v>
      </c>
      <c r="W2851" s="41" t="s">
        <v>56</v>
      </c>
      <c r="X2851" s="41" t="s">
        <v>4571</v>
      </c>
      <c r="Y2851" s="41" t="s">
        <v>258</v>
      </c>
      <c r="Z2851" s="41" t="s">
        <v>4572</v>
      </c>
      <c r="AA2851" s="41" t="s">
        <v>258</v>
      </c>
      <c r="AB2851" s="41" t="s">
        <v>4573</v>
      </c>
      <c r="AC2851" s="41" t="s">
        <v>172</v>
      </c>
      <c r="AD2851" s="41" t="s">
        <v>4574</v>
      </c>
      <c r="AE2851" s="41" t="s">
        <v>173</v>
      </c>
    </row>
    <row r="2852" spans="1:31">
      <c r="A2852" s="4">
        <v>102848</v>
      </c>
      <c r="C2852" s="43" t="s">
        <v>5809</v>
      </c>
      <c r="D2852" s="40" t="s">
        <v>54</v>
      </c>
      <c r="J2852" s="4" t="s">
        <v>5810</v>
      </c>
      <c r="K2852" s="4" t="s">
        <v>56</v>
      </c>
      <c r="L2852" s="4" t="s">
        <v>4571</v>
      </c>
      <c r="M2852" s="4" t="s">
        <v>258</v>
      </c>
      <c r="N2852" s="4" t="s">
        <v>4572</v>
      </c>
      <c r="O2852" s="4" t="s">
        <v>258</v>
      </c>
      <c r="P2852" s="4" t="s">
        <v>4573</v>
      </c>
      <c r="Q2852" s="4" t="s">
        <v>172</v>
      </c>
      <c r="R2852" s="4" t="s">
        <v>4574</v>
      </c>
      <c r="S2852" s="4" t="s">
        <v>173</v>
      </c>
      <c r="U2852" s="40" t="s">
        <v>54</v>
      </c>
      <c r="V2852" s="41" t="s">
        <v>5810</v>
      </c>
      <c r="W2852" s="41" t="s">
        <v>56</v>
      </c>
      <c r="X2852" s="41" t="s">
        <v>4571</v>
      </c>
      <c r="Y2852" s="41" t="s">
        <v>258</v>
      </c>
      <c r="Z2852" s="41" t="s">
        <v>4572</v>
      </c>
      <c r="AA2852" s="41" t="s">
        <v>258</v>
      </c>
      <c r="AB2852" s="41" t="s">
        <v>4573</v>
      </c>
      <c r="AC2852" s="41" t="s">
        <v>172</v>
      </c>
      <c r="AD2852" s="41" t="s">
        <v>4574</v>
      </c>
      <c r="AE2852" s="41" t="s">
        <v>173</v>
      </c>
    </row>
    <row r="2853" spans="1:31">
      <c r="A2853" s="4">
        <v>102849</v>
      </c>
      <c r="C2853" s="43" t="s">
        <v>5811</v>
      </c>
      <c r="D2853" s="40" t="s">
        <v>54</v>
      </c>
      <c r="J2853" s="4" t="s">
        <v>5812</v>
      </c>
      <c r="K2853" s="4" t="s">
        <v>56</v>
      </c>
      <c r="L2853" s="4" t="s">
        <v>4571</v>
      </c>
      <c r="M2853" s="4" t="s">
        <v>258</v>
      </c>
      <c r="N2853" s="4" t="s">
        <v>4572</v>
      </c>
      <c r="O2853" s="4" t="s">
        <v>258</v>
      </c>
      <c r="P2853" s="4" t="s">
        <v>4573</v>
      </c>
      <c r="Q2853" s="4" t="s">
        <v>172</v>
      </c>
      <c r="R2853" s="4" t="s">
        <v>4574</v>
      </c>
      <c r="S2853" s="4" t="s">
        <v>173</v>
      </c>
      <c r="U2853" s="40" t="s">
        <v>54</v>
      </c>
      <c r="V2853" s="41" t="s">
        <v>5812</v>
      </c>
      <c r="W2853" s="41" t="s">
        <v>56</v>
      </c>
      <c r="X2853" s="41" t="s">
        <v>4571</v>
      </c>
      <c r="Y2853" s="41" t="s">
        <v>258</v>
      </c>
      <c r="Z2853" s="41" t="s">
        <v>4572</v>
      </c>
      <c r="AA2853" s="41" t="s">
        <v>258</v>
      </c>
      <c r="AB2853" s="41" t="s">
        <v>4573</v>
      </c>
      <c r="AC2853" s="41" t="s">
        <v>172</v>
      </c>
      <c r="AD2853" s="41" t="s">
        <v>4574</v>
      </c>
      <c r="AE2853" s="41" t="s">
        <v>173</v>
      </c>
    </row>
    <row r="2854" spans="1:31">
      <c r="A2854" s="4">
        <v>102850</v>
      </c>
      <c r="C2854" s="43" t="s">
        <v>5813</v>
      </c>
      <c r="D2854" s="40" t="s">
        <v>54</v>
      </c>
      <c r="J2854" s="4" t="s">
        <v>5814</v>
      </c>
      <c r="K2854" s="4" t="s">
        <v>56</v>
      </c>
      <c r="L2854" s="4" t="s">
        <v>4571</v>
      </c>
      <c r="M2854" s="4" t="s">
        <v>258</v>
      </c>
      <c r="N2854" s="4" t="s">
        <v>4572</v>
      </c>
      <c r="O2854" s="4" t="s">
        <v>258</v>
      </c>
      <c r="P2854" s="4" t="s">
        <v>4573</v>
      </c>
      <c r="Q2854" s="4" t="s">
        <v>172</v>
      </c>
      <c r="R2854" s="4" t="s">
        <v>4574</v>
      </c>
      <c r="S2854" s="4" t="s">
        <v>173</v>
      </c>
      <c r="U2854" s="40" t="s">
        <v>54</v>
      </c>
      <c r="V2854" s="41" t="s">
        <v>5814</v>
      </c>
      <c r="W2854" s="41" t="s">
        <v>56</v>
      </c>
      <c r="X2854" s="41" t="s">
        <v>4571</v>
      </c>
      <c r="Y2854" s="41" t="s">
        <v>258</v>
      </c>
      <c r="Z2854" s="41" t="s">
        <v>4572</v>
      </c>
      <c r="AA2854" s="41" t="s">
        <v>258</v>
      </c>
      <c r="AB2854" s="41" t="s">
        <v>4573</v>
      </c>
      <c r="AC2854" s="41" t="s">
        <v>172</v>
      </c>
      <c r="AD2854" s="41" t="s">
        <v>4574</v>
      </c>
      <c r="AE2854" s="41" t="s">
        <v>173</v>
      </c>
    </row>
    <row r="2855" spans="1:31">
      <c r="A2855" s="4">
        <v>102851</v>
      </c>
      <c r="C2855" s="43" t="s">
        <v>5815</v>
      </c>
      <c r="D2855" s="40" t="s">
        <v>54</v>
      </c>
      <c r="J2855" s="4" t="s">
        <v>5816</v>
      </c>
      <c r="K2855" s="4" t="s">
        <v>56</v>
      </c>
      <c r="L2855" s="4" t="s">
        <v>4571</v>
      </c>
      <c r="M2855" s="4" t="s">
        <v>258</v>
      </c>
      <c r="N2855" s="4" t="s">
        <v>4572</v>
      </c>
      <c r="O2855" s="4" t="s">
        <v>258</v>
      </c>
      <c r="P2855" s="4" t="s">
        <v>4573</v>
      </c>
      <c r="Q2855" s="4" t="s">
        <v>172</v>
      </c>
      <c r="R2855" s="4" t="s">
        <v>4574</v>
      </c>
      <c r="S2855" s="4" t="s">
        <v>173</v>
      </c>
      <c r="U2855" s="40" t="s">
        <v>54</v>
      </c>
      <c r="V2855" s="41" t="s">
        <v>5816</v>
      </c>
      <c r="W2855" s="41" t="s">
        <v>56</v>
      </c>
      <c r="X2855" s="41" t="s">
        <v>4571</v>
      </c>
      <c r="Y2855" s="41" t="s">
        <v>258</v>
      </c>
      <c r="Z2855" s="41" t="s">
        <v>4572</v>
      </c>
      <c r="AA2855" s="41" t="s">
        <v>258</v>
      </c>
      <c r="AB2855" s="41" t="s">
        <v>4573</v>
      </c>
      <c r="AC2855" s="41" t="s">
        <v>172</v>
      </c>
      <c r="AD2855" s="41" t="s">
        <v>4574</v>
      </c>
      <c r="AE2855" s="41" t="s">
        <v>173</v>
      </c>
    </row>
    <row r="2856" spans="1:31">
      <c r="A2856" s="4">
        <v>102852</v>
      </c>
      <c r="C2856" s="43" t="s">
        <v>5817</v>
      </c>
      <c r="D2856" s="40" t="s">
        <v>54</v>
      </c>
      <c r="J2856" s="4" t="s">
        <v>5818</v>
      </c>
      <c r="K2856" s="4" t="s">
        <v>56</v>
      </c>
      <c r="L2856" s="4" t="s">
        <v>4571</v>
      </c>
      <c r="M2856" s="4" t="s">
        <v>258</v>
      </c>
      <c r="N2856" s="4" t="s">
        <v>4572</v>
      </c>
      <c r="O2856" s="4" t="s">
        <v>258</v>
      </c>
      <c r="P2856" s="4" t="s">
        <v>4573</v>
      </c>
      <c r="Q2856" s="4" t="s">
        <v>172</v>
      </c>
      <c r="R2856" s="4" t="s">
        <v>4574</v>
      </c>
      <c r="S2856" s="4" t="s">
        <v>173</v>
      </c>
      <c r="U2856" s="40" t="s">
        <v>54</v>
      </c>
      <c r="V2856" s="41" t="s">
        <v>5818</v>
      </c>
      <c r="W2856" s="41" t="s">
        <v>56</v>
      </c>
      <c r="X2856" s="41" t="s">
        <v>4571</v>
      </c>
      <c r="Y2856" s="41" t="s">
        <v>258</v>
      </c>
      <c r="Z2856" s="41" t="s">
        <v>4572</v>
      </c>
      <c r="AA2856" s="41" t="s">
        <v>258</v>
      </c>
      <c r="AB2856" s="41" t="s">
        <v>4573</v>
      </c>
      <c r="AC2856" s="41" t="s">
        <v>172</v>
      </c>
      <c r="AD2856" s="41" t="s">
        <v>4574</v>
      </c>
      <c r="AE2856" s="41" t="s">
        <v>173</v>
      </c>
    </row>
    <row r="2857" spans="1:31">
      <c r="A2857" s="4">
        <v>102853</v>
      </c>
      <c r="C2857" s="43" t="s">
        <v>5819</v>
      </c>
      <c r="D2857" s="40" t="s">
        <v>54</v>
      </c>
      <c r="J2857" s="4" t="s">
        <v>5820</v>
      </c>
      <c r="K2857" s="4" t="s">
        <v>56</v>
      </c>
      <c r="L2857" s="4" t="s">
        <v>4571</v>
      </c>
      <c r="M2857" s="4" t="s">
        <v>258</v>
      </c>
      <c r="N2857" s="4" t="s">
        <v>4572</v>
      </c>
      <c r="O2857" s="4" t="s">
        <v>258</v>
      </c>
      <c r="P2857" s="4" t="s">
        <v>4573</v>
      </c>
      <c r="Q2857" s="4" t="s">
        <v>172</v>
      </c>
      <c r="R2857" s="4" t="s">
        <v>4574</v>
      </c>
      <c r="S2857" s="4" t="s">
        <v>173</v>
      </c>
      <c r="U2857" s="40" t="s">
        <v>54</v>
      </c>
      <c r="V2857" s="41" t="s">
        <v>5820</v>
      </c>
      <c r="W2857" s="41" t="s">
        <v>56</v>
      </c>
      <c r="X2857" s="41" t="s">
        <v>4571</v>
      </c>
      <c r="Y2857" s="41" t="s">
        <v>258</v>
      </c>
      <c r="Z2857" s="41" t="s">
        <v>4572</v>
      </c>
      <c r="AA2857" s="41" t="s">
        <v>258</v>
      </c>
      <c r="AB2857" s="41" t="s">
        <v>4573</v>
      </c>
      <c r="AC2857" s="41" t="s">
        <v>172</v>
      </c>
      <c r="AD2857" s="41" t="s">
        <v>4574</v>
      </c>
      <c r="AE2857" s="41" t="s">
        <v>173</v>
      </c>
    </row>
    <row r="2858" spans="1:31">
      <c r="A2858" s="4">
        <v>102854</v>
      </c>
      <c r="C2858" s="43" t="s">
        <v>5821</v>
      </c>
      <c r="D2858" s="40" t="s">
        <v>54</v>
      </c>
      <c r="J2858" s="4" t="s">
        <v>5822</v>
      </c>
      <c r="K2858" s="4" t="s">
        <v>56</v>
      </c>
      <c r="L2858" s="4" t="s">
        <v>4571</v>
      </c>
      <c r="M2858" s="4" t="s">
        <v>258</v>
      </c>
      <c r="N2858" s="4" t="s">
        <v>4572</v>
      </c>
      <c r="O2858" s="4" t="s">
        <v>258</v>
      </c>
      <c r="P2858" s="4" t="s">
        <v>4573</v>
      </c>
      <c r="Q2858" s="4" t="s">
        <v>172</v>
      </c>
      <c r="R2858" s="4" t="s">
        <v>4574</v>
      </c>
      <c r="S2858" s="4" t="s">
        <v>173</v>
      </c>
      <c r="U2858" s="40" t="s">
        <v>54</v>
      </c>
      <c r="V2858" s="41" t="s">
        <v>5822</v>
      </c>
      <c r="W2858" s="41" t="s">
        <v>56</v>
      </c>
      <c r="X2858" s="41" t="s">
        <v>4571</v>
      </c>
      <c r="Y2858" s="41" t="s">
        <v>258</v>
      </c>
      <c r="Z2858" s="41" t="s">
        <v>4572</v>
      </c>
      <c r="AA2858" s="41" t="s">
        <v>258</v>
      </c>
      <c r="AB2858" s="41" t="s">
        <v>4573</v>
      </c>
      <c r="AC2858" s="41" t="s">
        <v>172</v>
      </c>
      <c r="AD2858" s="41" t="s">
        <v>4574</v>
      </c>
      <c r="AE2858" s="41" t="s">
        <v>173</v>
      </c>
    </row>
    <row r="2859" spans="1:31">
      <c r="A2859" s="4">
        <v>102855</v>
      </c>
      <c r="C2859" s="43" t="s">
        <v>5823</v>
      </c>
      <c r="D2859" s="40" t="s">
        <v>54</v>
      </c>
      <c r="J2859" s="4" t="s">
        <v>5824</v>
      </c>
      <c r="K2859" s="4" t="s">
        <v>56</v>
      </c>
      <c r="L2859" s="4" t="s">
        <v>4571</v>
      </c>
      <c r="M2859" s="4" t="s">
        <v>258</v>
      </c>
      <c r="N2859" s="4" t="s">
        <v>4572</v>
      </c>
      <c r="O2859" s="4" t="s">
        <v>258</v>
      </c>
      <c r="P2859" s="4" t="s">
        <v>4573</v>
      </c>
      <c r="Q2859" s="4" t="s">
        <v>172</v>
      </c>
      <c r="R2859" s="4" t="s">
        <v>4574</v>
      </c>
      <c r="S2859" s="4" t="s">
        <v>173</v>
      </c>
      <c r="U2859" s="40" t="s">
        <v>54</v>
      </c>
      <c r="V2859" s="41" t="s">
        <v>5824</v>
      </c>
      <c r="W2859" s="41" t="s">
        <v>56</v>
      </c>
      <c r="X2859" s="41" t="s">
        <v>4571</v>
      </c>
      <c r="Y2859" s="41" t="s">
        <v>258</v>
      </c>
      <c r="Z2859" s="41" t="s">
        <v>4572</v>
      </c>
      <c r="AA2859" s="41" t="s">
        <v>258</v>
      </c>
      <c r="AB2859" s="41" t="s">
        <v>4573</v>
      </c>
      <c r="AC2859" s="41" t="s">
        <v>172</v>
      </c>
      <c r="AD2859" s="41" t="s">
        <v>4574</v>
      </c>
      <c r="AE2859" s="41" t="s">
        <v>173</v>
      </c>
    </row>
    <row r="2860" spans="1:31">
      <c r="A2860" s="4">
        <v>102856</v>
      </c>
      <c r="C2860" s="43" t="s">
        <v>5825</v>
      </c>
      <c r="D2860" s="40" t="s">
        <v>54</v>
      </c>
      <c r="J2860" s="4" t="s">
        <v>5826</v>
      </c>
      <c r="K2860" s="4" t="s">
        <v>56</v>
      </c>
      <c r="L2860" s="4" t="s">
        <v>4571</v>
      </c>
      <c r="M2860" s="4" t="s">
        <v>258</v>
      </c>
      <c r="N2860" s="4" t="s">
        <v>4572</v>
      </c>
      <c r="O2860" s="4" t="s">
        <v>258</v>
      </c>
      <c r="P2860" s="4" t="s">
        <v>4573</v>
      </c>
      <c r="Q2860" s="4" t="s">
        <v>172</v>
      </c>
      <c r="R2860" s="4" t="s">
        <v>4574</v>
      </c>
      <c r="S2860" s="4" t="s">
        <v>173</v>
      </c>
      <c r="U2860" s="40" t="s">
        <v>54</v>
      </c>
      <c r="V2860" s="41" t="s">
        <v>5826</v>
      </c>
      <c r="W2860" s="41" t="s">
        <v>56</v>
      </c>
      <c r="X2860" s="41" t="s">
        <v>4571</v>
      </c>
      <c r="Y2860" s="41" t="s">
        <v>258</v>
      </c>
      <c r="Z2860" s="41" t="s">
        <v>4572</v>
      </c>
      <c r="AA2860" s="41" t="s">
        <v>258</v>
      </c>
      <c r="AB2860" s="41" t="s">
        <v>4573</v>
      </c>
      <c r="AC2860" s="41" t="s">
        <v>172</v>
      </c>
      <c r="AD2860" s="41" t="s">
        <v>4574</v>
      </c>
      <c r="AE2860" s="41" t="s">
        <v>173</v>
      </c>
    </row>
    <row r="2861" spans="1:31">
      <c r="A2861" s="4">
        <v>102857</v>
      </c>
      <c r="C2861" s="43" t="s">
        <v>5827</v>
      </c>
      <c r="D2861" s="40" t="s">
        <v>54</v>
      </c>
      <c r="J2861" s="4" t="s">
        <v>5828</v>
      </c>
      <c r="K2861" s="4" t="s">
        <v>56</v>
      </c>
      <c r="L2861" s="4" t="s">
        <v>4571</v>
      </c>
      <c r="M2861" s="4" t="s">
        <v>258</v>
      </c>
      <c r="N2861" s="4" t="s">
        <v>4572</v>
      </c>
      <c r="O2861" s="4" t="s">
        <v>258</v>
      </c>
      <c r="P2861" s="4" t="s">
        <v>4573</v>
      </c>
      <c r="Q2861" s="4" t="s">
        <v>172</v>
      </c>
      <c r="R2861" s="4" t="s">
        <v>4574</v>
      </c>
      <c r="S2861" s="4" t="s">
        <v>173</v>
      </c>
      <c r="U2861" s="40" t="s">
        <v>54</v>
      </c>
      <c r="V2861" s="41" t="s">
        <v>5828</v>
      </c>
      <c r="W2861" s="41" t="s">
        <v>56</v>
      </c>
      <c r="X2861" s="41" t="s">
        <v>4571</v>
      </c>
      <c r="Y2861" s="41" t="s">
        <v>258</v>
      </c>
      <c r="Z2861" s="41" t="s">
        <v>4572</v>
      </c>
      <c r="AA2861" s="41" t="s">
        <v>258</v>
      </c>
      <c r="AB2861" s="41" t="s">
        <v>4573</v>
      </c>
      <c r="AC2861" s="41" t="s">
        <v>172</v>
      </c>
      <c r="AD2861" s="41" t="s">
        <v>4574</v>
      </c>
      <c r="AE2861" s="41" t="s">
        <v>173</v>
      </c>
    </row>
    <row r="2862" spans="1:31">
      <c r="A2862" s="4">
        <v>102858</v>
      </c>
      <c r="C2862" s="43" t="s">
        <v>5829</v>
      </c>
      <c r="D2862" s="40" t="s">
        <v>54</v>
      </c>
      <c r="J2862" s="4" t="s">
        <v>5830</v>
      </c>
      <c r="K2862" s="4" t="s">
        <v>56</v>
      </c>
      <c r="L2862" s="4" t="s">
        <v>4571</v>
      </c>
      <c r="M2862" s="4" t="s">
        <v>258</v>
      </c>
      <c r="N2862" s="4" t="s">
        <v>4572</v>
      </c>
      <c r="O2862" s="4" t="s">
        <v>258</v>
      </c>
      <c r="P2862" s="4" t="s">
        <v>4573</v>
      </c>
      <c r="Q2862" s="4" t="s">
        <v>172</v>
      </c>
      <c r="R2862" s="4" t="s">
        <v>4574</v>
      </c>
      <c r="S2862" s="4" t="s">
        <v>173</v>
      </c>
      <c r="U2862" s="40" t="s">
        <v>54</v>
      </c>
      <c r="V2862" s="41" t="s">
        <v>5830</v>
      </c>
      <c r="W2862" s="41" t="s">
        <v>56</v>
      </c>
      <c r="X2862" s="41" t="s">
        <v>4571</v>
      </c>
      <c r="Y2862" s="41" t="s">
        <v>258</v>
      </c>
      <c r="Z2862" s="41" t="s">
        <v>4572</v>
      </c>
      <c r="AA2862" s="41" t="s">
        <v>258</v>
      </c>
      <c r="AB2862" s="41" t="s">
        <v>4573</v>
      </c>
      <c r="AC2862" s="41" t="s">
        <v>172</v>
      </c>
      <c r="AD2862" s="41" t="s">
        <v>4574</v>
      </c>
      <c r="AE2862" s="41" t="s">
        <v>173</v>
      </c>
    </row>
    <row r="2863" spans="1:31">
      <c r="A2863" s="4">
        <v>102859</v>
      </c>
      <c r="C2863" s="43" t="s">
        <v>5831</v>
      </c>
      <c r="D2863" s="40" t="s">
        <v>54</v>
      </c>
      <c r="J2863" s="4" t="s">
        <v>5832</v>
      </c>
      <c r="K2863" s="4" t="s">
        <v>56</v>
      </c>
      <c r="L2863" s="4" t="s">
        <v>4571</v>
      </c>
      <c r="M2863" s="4" t="s">
        <v>258</v>
      </c>
      <c r="N2863" s="4" t="s">
        <v>4572</v>
      </c>
      <c r="O2863" s="4" t="s">
        <v>258</v>
      </c>
      <c r="P2863" s="4" t="s">
        <v>4573</v>
      </c>
      <c r="Q2863" s="4" t="s">
        <v>172</v>
      </c>
      <c r="R2863" s="4" t="s">
        <v>4574</v>
      </c>
      <c r="S2863" s="4" t="s">
        <v>173</v>
      </c>
      <c r="U2863" s="40" t="s">
        <v>54</v>
      </c>
      <c r="V2863" s="41" t="s">
        <v>5832</v>
      </c>
      <c r="W2863" s="41" t="s">
        <v>56</v>
      </c>
      <c r="X2863" s="41" t="s">
        <v>4571</v>
      </c>
      <c r="Y2863" s="41" t="s">
        <v>258</v>
      </c>
      <c r="Z2863" s="41" t="s">
        <v>4572</v>
      </c>
      <c r="AA2863" s="41" t="s">
        <v>258</v>
      </c>
      <c r="AB2863" s="41" t="s">
        <v>4573</v>
      </c>
      <c r="AC2863" s="41" t="s">
        <v>172</v>
      </c>
      <c r="AD2863" s="41" t="s">
        <v>4574</v>
      </c>
      <c r="AE2863" s="41" t="s">
        <v>173</v>
      </c>
    </row>
    <row r="2864" spans="1:31">
      <c r="A2864" s="4">
        <v>102860</v>
      </c>
      <c r="C2864" s="43" t="s">
        <v>5833</v>
      </c>
      <c r="D2864" s="40" t="s">
        <v>54</v>
      </c>
      <c r="J2864" s="4" t="s">
        <v>5834</v>
      </c>
      <c r="K2864" s="4" t="s">
        <v>56</v>
      </c>
      <c r="L2864" s="4" t="s">
        <v>4571</v>
      </c>
      <c r="M2864" s="4" t="s">
        <v>258</v>
      </c>
      <c r="N2864" s="4" t="s">
        <v>4572</v>
      </c>
      <c r="O2864" s="4" t="s">
        <v>258</v>
      </c>
      <c r="P2864" s="4" t="s">
        <v>4573</v>
      </c>
      <c r="Q2864" s="4" t="s">
        <v>172</v>
      </c>
      <c r="R2864" s="4" t="s">
        <v>4574</v>
      </c>
      <c r="S2864" s="4" t="s">
        <v>173</v>
      </c>
      <c r="U2864" s="40" t="s">
        <v>54</v>
      </c>
      <c r="V2864" s="41" t="s">
        <v>5834</v>
      </c>
      <c r="W2864" s="41" t="s">
        <v>56</v>
      </c>
      <c r="X2864" s="41" t="s">
        <v>4571</v>
      </c>
      <c r="Y2864" s="41" t="s">
        <v>258</v>
      </c>
      <c r="Z2864" s="41" t="s">
        <v>4572</v>
      </c>
      <c r="AA2864" s="41" t="s">
        <v>258</v>
      </c>
      <c r="AB2864" s="41" t="s">
        <v>4573</v>
      </c>
      <c r="AC2864" s="41" t="s">
        <v>172</v>
      </c>
      <c r="AD2864" s="41" t="s">
        <v>4574</v>
      </c>
      <c r="AE2864" s="41" t="s">
        <v>173</v>
      </c>
    </row>
    <row r="2865" spans="1:31">
      <c r="A2865" s="4">
        <v>102861</v>
      </c>
      <c r="C2865" s="43" t="s">
        <v>5835</v>
      </c>
      <c r="D2865" s="40" t="s">
        <v>54</v>
      </c>
      <c r="J2865" s="4" t="s">
        <v>5836</v>
      </c>
      <c r="K2865" s="4" t="s">
        <v>56</v>
      </c>
      <c r="L2865" s="4" t="s">
        <v>4571</v>
      </c>
      <c r="M2865" s="4" t="s">
        <v>258</v>
      </c>
      <c r="N2865" s="4" t="s">
        <v>4572</v>
      </c>
      <c r="O2865" s="4" t="s">
        <v>258</v>
      </c>
      <c r="P2865" s="4" t="s">
        <v>4573</v>
      </c>
      <c r="Q2865" s="4" t="s">
        <v>172</v>
      </c>
      <c r="R2865" s="4" t="s">
        <v>4574</v>
      </c>
      <c r="S2865" s="4" t="s">
        <v>173</v>
      </c>
      <c r="U2865" s="40" t="s">
        <v>54</v>
      </c>
      <c r="V2865" s="41" t="s">
        <v>5836</v>
      </c>
      <c r="W2865" s="41" t="s">
        <v>56</v>
      </c>
      <c r="X2865" s="41" t="s">
        <v>4571</v>
      </c>
      <c r="Y2865" s="41" t="s">
        <v>258</v>
      </c>
      <c r="Z2865" s="41" t="s">
        <v>4572</v>
      </c>
      <c r="AA2865" s="41" t="s">
        <v>258</v>
      </c>
      <c r="AB2865" s="41" t="s">
        <v>4573</v>
      </c>
      <c r="AC2865" s="41" t="s">
        <v>172</v>
      </c>
      <c r="AD2865" s="41" t="s">
        <v>4574</v>
      </c>
      <c r="AE2865" s="41" t="s">
        <v>173</v>
      </c>
    </row>
    <row r="2866" spans="1:31">
      <c r="A2866" s="4">
        <v>102862</v>
      </c>
      <c r="C2866" s="43" t="s">
        <v>5837</v>
      </c>
      <c r="D2866" s="40" t="s">
        <v>54</v>
      </c>
      <c r="J2866" s="4" t="s">
        <v>5838</v>
      </c>
      <c r="K2866" s="4" t="s">
        <v>56</v>
      </c>
      <c r="L2866" s="4" t="s">
        <v>4571</v>
      </c>
      <c r="M2866" s="4" t="s">
        <v>258</v>
      </c>
      <c r="N2866" s="4" t="s">
        <v>4572</v>
      </c>
      <c r="O2866" s="4" t="s">
        <v>258</v>
      </c>
      <c r="P2866" s="4" t="s">
        <v>4573</v>
      </c>
      <c r="Q2866" s="4" t="s">
        <v>172</v>
      </c>
      <c r="R2866" s="4" t="s">
        <v>4574</v>
      </c>
      <c r="S2866" s="4" t="s">
        <v>173</v>
      </c>
      <c r="U2866" s="40" t="s">
        <v>54</v>
      </c>
      <c r="V2866" s="41" t="s">
        <v>5838</v>
      </c>
      <c r="W2866" s="41" t="s">
        <v>56</v>
      </c>
      <c r="X2866" s="41" t="s">
        <v>4571</v>
      </c>
      <c r="Y2866" s="41" t="s">
        <v>258</v>
      </c>
      <c r="Z2866" s="41" t="s">
        <v>4572</v>
      </c>
      <c r="AA2866" s="41" t="s">
        <v>258</v>
      </c>
      <c r="AB2866" s="41" t="s">
        <v>4573</v>
      </c>
      <c r="AC2866" s="41" t="s">
        <v>172</v>
      </c>
      <c r="AD2866" s="41" t="s">
        <v>4574</v>
      </c>
      <c r="AE2866" s="41" t="s">
        <v>173</v>
      </c>
    </row>
    <row r="2867" spans="1:31">
      <c r="A2867" s="4">
        <v>102863</v>
      </c>
      <c r="C2867" s="43" t="s">
        <v>5839</v>
      </c>
      <c r="D2867" s="40" t="s">
        <v>54</v>
      </c>
      <c r="J2867" s="4" t="s">
        <v>5840</v>
      </c>
      <c r="K2867" s="4" t="s">
        <v>56</v>
      </c>
      <c r="L2867" s="4" t="s">
        <v>4571</v>
      </c>
      <c r="M2867" s="4" t="s">
        <v>258</v>
      </c>
      <c r="N2867" s="4" t="s">
        <v>4572</v>
      </c>
      <c r="O2867" s="4" t="s">
        <v>258</v>
      </c>
      <c r="P2867" s="4" t="s">
        <v>4573</v>
      </c>
      <c r="Q2867" s="4" t="s">
        <v>172</v>
      </c>
      <c r="R2867" s="4" t="s">
        <v>4574</v>
      </c>
      <c r="S2867" s="4" t="s">
        <v>173</v>
      </c>
      <c r="U2867" s="40" t="s">
        <v>54</v>
      </c>
      <c r="V2867" s="41" t="s">
        <v>5840</v>
      </c>
      <c r="W2867" s="41" t="s">
        <v>56</v>
      </c>
      <c r="X2867" s="41" t="s">
        <v>4571</v>
      </c>
      <c r="Y2867" s="41" t="s">
        <v>258</v>
      </c>
      <c r="Z2867" s="41" t="s">
        <v>4572</v>
      </c>
      <c r="AA2867" s="41" t="s">
        <v>258</v>
      </c>
      <c r="AB2867" s="41" t="s">
        <v>4573</v>
      </c>
      <c r="AC2867" s="41" t="s">
        <v>172</v>
      </c>
      <c r="AD2867" s="41" t="s">
        <v>4574</v>
      </c>
      <c r="AE2867" s="41" t="s">
        <v>173</v>
      </c>
    </row>
    <row r="2868" spans="1:31">
      <c r="A2868" s="4">
        <v>102864</v>
      </c>
      <c r="C2868" s="43" t="s">
        <v>5841</v>
      </c>
      <c r="D2868" s="40" t="s">
        <v>54</v>
      </c>
      <c r="J2868" s="4" t="s">
        <v>5842</v>
      </c>
      <c r="K2868" s="4" t="s">
        <v>56</v>
      </c>
      <c r="L2868" s="4" t="s">
        <v>4571</v>
      </c>
      <c r="M2868" s="4" t="s">
        <v>258</v>
      </c>
      <c r="N2868" s="4" t="s">
        <v>4572</v>
      </c>
      <c r="O2868" s="4" t="s">
        <v>258</v>
      </c>
      <c r="P2868" s="4" t="s">
        <v>4573</v>
      </c>
      <c r="Q2868" s="4" t="s">
        <v>172</v>
      </c>
      <c r="R2868" s="4" t="s">
        <v>4574</v>
      </c>
      <c r="S2868" s="4" t="s">
        <v>173</v>
      </c>
      <c r="U2868" s="40" t="s">
        <v>54</v>
      </c>
      <c r="V2868" s="41" t="s">
        <v>5842</v>
      </c>
      <c r="W2868" s="41" t="s">
        <v>56</v>
      </c>
      <c r="X2868" s="41" t="s">
        <v>4571</v>
      </c>
      <c r="Y2868" s="41" t="s">
        <v>258</v>
      </c>
      <c r="Z2868" s="41" t="s">
        <v>4572</v>
      </c>
      <c r="AA2868" s="41" t="s">
        <v>258</v>
      </c>
      <c r="AB2868" s="41" t="s">
        <v>4573</v>
      </c>
      <c r="AC2868" s="41" t="s">
        <v>172</v>
      </c>
      <c r="AD2868" s="41" t="s">
        <v>4574</v>
      </c>
      <c r="AE2868" s="41" t="s">
        <v>173</v>
      </c>
    </row>
    <row r="2869" spans="1:31">
      <c r="A2869" s="4">
        <v>102865</v>
      </c>
      <c r="C2869" s="43" t="s">
        <v>5843</v>
      </c>
      <c r="D2869" s="40" t="s">
        <v>54</v>
      </c>
      <c r="J2869" s="4" t="s">
        <v>5844</v>
      </c>
      <c r="K2869" s="4" t="s">
        <v>56</v>
      </c>
      <c r="L2869" s="4" t="s">
        <v>4571</v>
      </c>
      <c r="M2869" s="4" t="s">
        <v>258</v>
      </c>
      <c r="N2869" s="4" t="s">
        <v>4572</v>
      </c>
      <c r="O2869" s="4" t="s">
        <v>258</v>
      </c>
      <c r="P2869" s="4" t="s">
        <v>4573</v>
      </c>
      <c r="Q2869" s="4" t="s">
        <v>172</v>
      </c>
      <c r="R2869" s="4" t="s">
        <v>4574</v>
      </c>
      <c r="S2869" s="4" t="s">
        <v>173</v>
      </c>
      <c r="U2869" s="40" t="s">
        <v>54</v>
      </c>
      <c r="V2869" s="41" t="s">
        <v>5844</v>
      </c>
      <c r="W2869" s="41" t="s">
        <v>56</v>
      </c>
      <c r="X2869" s="41" t="s">
        <v>4571</v>
      </c>
      <c r="Y2869" s="41" t="s">
        <v>258</v>
      </c>
      <c r="Z2869" s="41" t="s">
        <v>4572</v>
      </c>
      <c r="AA2869" s="41" t="s">
        <v>258</v>
      </c>
      <c r="AB2869" s="41" t="s">
        <v>4573</v>
      </c>
      <c r="AC2869" s="41" t="s">
        <v>172</v>
      </c>
      <c r="AD2869" s="41" t="s">
        <v>4574</v>
      </c>
      <c r="AE2869" s="41" t="s">
        <v>173</v>
      </c>
    </row>
    <row r="2870" spans="1:31">
      <c r="A2870" s="4">
        <v>102866</v>
      </c>
      <c r="C2870" s="43" t="s">
        <v>5845</v>
      </c>
      <c r="D2870" s="40" t="s">
        <v>54</v>
      </c>
      <c r="J2870" s="4" t="s">
        <v>5846</v>
      </c>
      <c r="K2870" s="4" t="s">
        <v>56</v>
      </c>
      <c r="L2870" s="4" t="s">
        <v>4571</v>
      </c>
      <c r="M2870" s="4" t="s">
        <v>258</v>
      </c>
      <c r="N2870" s="4" t="s">
        <v>4572</v>
      </c>
      <c r="O2870" s="4" t="s">
        <v>258</v>
      </c>
      <c r="P2870" s="4" t="s">
        <v>4573</v>
      </c>
      <c r="Q2870" s="4" t="s">
        <v>172</v>
      </c>
      <c r="R2870" s="4" t="s">
        <v>4574</v>
      </c>
      <c r="S2870" s="4" t="s">
        <v>173</v>
      </c>
      <c r="U2870" s="40" t="s">
        <v>54</v>
      </c>
      <c r="V2870" s="41" t="s">
        <v>5846</v>
      </c>
      <c r="W2870" s="41" t="s">
        <v>56</v>
      </c>
      <c r="X2870" s="41" t="s">
        <v>4571</v>
      </c>
      <c r="Y2870" s="41" t="s">
        <v>258</v>
      </c>
      <c r="Z2870" s="41" t="s">
        <v>4572</v>
      </c>
      <c r="AA2870" s="41" t="s">
        <v>258</v>
      </c>
      <c r="AB2870" s="41" t="s">
        <v>4573</v>
      </c>
      <c r="AC2870" s="41" t="s">
        <v>172</v>
      </c>
      <c r="AD2870" s="41" t="s">
        <v>4574</v>
      </c>
      <c r="AE2870" s="41" t="s">
        <v>173</v>
      </c>
    </row>
    <row r="2871" spans="1:31">
      <c r="A2871" s="4">
        <v>102867</v>
      </c>
      <c r="C2871" s="43" t="s">
        <v>5847</v>
      </c>
      <c r="D2871" s="40" t="s">
        <v>54</v>
      </c>
      <c r="J2871" s="4" t="s">
        <v>5848</v>
      </c>
      <c r="K2871" s="4" t="s">
        <v>56</v>
      </c>
      <c r="L2871" s="4" t="s">
        <v>4571</v>
      </c>
      <c r="M2871" s="4" t="s">
        <v>258</v>
      </c>
      <c r="N2871" s="4" t="s">
        <v>4572</v>
      </c>
      <c r="O2871" s="4" t="s">
        <v>258</v>
      </c>
      <c r="P2871" s="4" t="s">
        <v>4573</v>
      </c>
      <c r="Q2871" s="4" t="s">
        <v>172</v>
      </c>
      <c r="R2871" s="4" t="s">
        <v>4574</v>
      </c>
      <c r="S2871" s="4" t="s">
        <v>173</v>
      </c>
      <c r="U2871" s="40" t="s">
        <v>54</v>
      </c>
      <c r="V2871" s="41" t="s">
        <v>5848</v>
      </c>
      <c r="W2871" s="41" t="s">
        <v>56</v>
      </c>
      <c r="X2871" s="41" t="s">
        <v>4571</v>
      </c>
      <c r="Y2871" s="41" t="s">
        <v>258</v>
      </c>
      <c r="Z2871" s="41" t="s">
        <v>4572</v>
      </c>
      <c r="AA2871" s="41" t="s">
        <v>258</v>
      </c>
      <c r="AB2871" s="41" t="s">
        <v>4573</v>
      </c>
      <c r="AC2871" s="41" t="s">
        <v>172</v>
      </c>
      <c r="AD2871" s="41" t="s">
        <v>4574</v>
      </c>
      <c r="AE2871" s="41" t="s">
        <v>173</v>
      </c>
    </row>
    <row r="2872" spans="1:31">
      <c r="A2872" s="4">
        <v>102868</v>
      </c>
      <c r="C2872" s="43" t="s">
        <v>5849</v>
      </c>
      <c r="D2872" s="40" t="s">
        <v>54</v>
      </c>
      <c r="J2872" s="4" t="s">
        <v>5850</v>
      </c>
      <c r="K2872" s="4" t="s">
        <v>56</v>
      </c>
      <c r="L2872" s="4" t="s">
        <v>4571</v>
      </c>
      <c r="M2872" s="4" t="s">
        <v>258</v>
      </c>
      <c r="N2872" s="4" t="s">
        <v>4572</v>
      </c>
      <c r="O2872" s="4" t="s">
        <v>258</v>
      </c>
      <c r="P2872" s="4" t="s">
        <v>4573</v>
      </c>
      <c r="Q2872" s="4" t="s">
        <v>172</v>
      </c>
      <c r="R2872" s="4" t="s">
        <v>4574</v>
      </c>
      <c r="S2872" s="4" t="s">
        <v>173</v>
      </c>
      <c r="U2872" s="40" t="s">
        <v>54</v>
      </c>
      <c r="V2872" s="41" t="s">
        <v>5850</v>
      </c>
      <c r="W2872" s="41" t="s">
        <v>56</v>
      </c>
      <c r="X2872" s="41" t="s">
        <v>4571</v>
      </c>
      <c r="Y2872" s="41" t="s">
        <v>258</v>
      </c>
      <c r="Z2872" s="41" t="s">
        <v>4572</v>
      </c>
      <c r="AA2872" s="41" t="s">
        <v>258</v>
      </c>
      <c r="AB2872" s="41" t="s">
        <v>4573</v>
      </c>
      <c r="AC2872" s="41" t="s">
        <v>172</v>
      </c>
      <c r="AD2872" s="41" t="s">
        <v>4574</v>
      </c>
      <c r="AE2872" s="41" t="s">
        <v>173</v>
      </c>
    </row>
    <row r="2873" spans="1:31">
      <c r="A2873" s="4">
        <v>102869</v>
      </c>
      <c r="C2873" s="43" t="s">
        <v>5851</v>
      </c>
      <c r="D2873" s="40" t="s">
        <v>54</v>
      </c>
      <c r="J2873" s="4" t="s">
        <v>5852</v>
      </c>
      <c r="K2873" s="4" t="s">
        <v>56</v>
      </c>
      <c r="L2873" s="4" t="s">
        <v>4571</v>
      </c>
      <c r="M2873" s="4" t="s">
        <v>258</v>
      </c>
      <c r="N2873" s="4" t="s">
        <v>4572</v>
      </c>
      <c r="O2873" s="4" t="s">
        <v>258</v>
      </c>
      <c r="P2873" s="4" t="s">
        <v>4573</v>
      </c>
      <c r="Q2873" s="4" t="s">
        <v>172</v>
      </c>
      <c r="R2873" s="4" t="s">
        <v>4574</v>
      </c>
      <c r="S2873" s="4" t="s">
        <v>173</v>
      </c>
      <c r="U2873" s="40" t="s">
        <v>54</v>
      </c>
      <c r="V2873" s="41" t="s">
        <v>5852</v>
      </c>
      <c r="W2873" s="41" t="s">
        <v>56</v>
      </c>
      <c r="X2873" s="41" t="s">
        <v>4571</v>
      </c>
      <c r="Y2873" s="41" t="s">
        <v>258</v>
      </c>
      <c r="Z2873" s="41" t="s">
        <v>4572</v>
      </c>
      <c r="AA2873" s="41" t="s">
        <v>258</v>
      </c>
      <c r="AB2873" s="41" t="s">
        <v>4573</v>
      </c>
      <c r="AC2873" s="41" t="s">
        <v>172</v>
      </c>
      <c r="AD2873" s="41" t="s">
        <v>4574</v>
      </c>
      <c r="AE2873" s="41" t="s">
        <v>173</v>
      </c>
    </row>
    <row r="2874" spans="1:31">
      <c r="A2874" s="4">
        <v>102870</v>
      </c>
      <c r="C2874" s="43" t="s">
        <v>5853</v>
      </c>
      <c r="D2874" s="40" t="s">
        <v>54</v>
      </c>
      <c r="J2874" s="4" t="s">
        <v>5854</v>
      </c>
      <c r="K2874" s="4" t="s">
        <v>56</v>
      </c>
      <c r="L2874" s="4" t="s">
        <v>4571</v>
      </c>
      <c r="M2874" s="4" t="s">
        <v>258</v>
      </c>
      <c r="N2874" s="4" t="s">
        <v>4572</v>
      </c>
      <c r="O2874" s="4" t="s">
        <v>258</v>
      </c>
      <c r="P2874" s="4" t="s">
        <v>4573</v>
      </c>
      <c r="Q2874" s="4" t="s">
        <v>172</v>
      </c>
      <c r="R2874" s="4" t="s">
        <v>4574</v>
      </c>
      <c r="S2874" s="4" t="s">
        <v>173</v>
      </c>
      <c r="U2874" s="40" t="s">
        <v>54</v>
      </c>
      <c r="V2874" s="41" t="s">
        <v>5854</v>
      </c>
      <c r="W2874" s="41" t="s">
        <v>56</v>
      </c>
      <c r="X2874" s="41" t="s">
        <v>4571</v>
      </c>
      <c r="Y2874" s="41" t="s">
        <v>258</v>
      </c>
      <c r="Z2874" s="41" t="s">
        <v>4572</v>
      </c>
      <c r="AA2874" s="41" t="s">
        <v>258</v>
      </c>
      <c r="AB2874" s="41" t="s">
        <v>4573</v>
      </c>
      <c r="AC2874" s="41" t="s">
        <v>172</v>
      </c>
      <c r="AD2874" s="41" t="s">
        <v>4574</v>
      </c>
      <c r="AE2874" s="41" t="s">
        <v>173</v>
      </c>
    </row>
    <row r="2875" spans="1:31">
      <c r="A2875" s="4">
        <v>102871</v>
      </c>
      <c r="C2875" s="43" t="s">
        <v>5855</v>
      </c>
      <c r="D2875" s="40" t="s">
        <v>54</v>
      </c>
      <c r="J2875" s="4" t="s">
        <v>5856</v>
      </c>
      <c r="K2875" s="4" t="s">
        <v>56</v>
      </c>
      <c r="L2875" s="4" t="s">
        <v>4571</v>
      </c>
      <c r="M2875" s="4" t="s">
        <v>258</v>
      </c>
      <c r="N2875" s="4" t="s">
        <v>4572</v>
      </c>
      <c r="O2875" s="4" t="s">
        <v>258</v>
      </c>
      <c r="P2875" s="4" t="s">
        <v>4573</v>
      </c>
      <c r="Q2875" s="4" t="s">
        <v>172</v>
      </c>
      <c r="R2875" s="4" t="s">
        <v>4574</v>
      </c>
      <c r="S2875" s="4" t="s">
        <v>173</v>
      </c>
      <c r="U2875" s="40" t="s">
        <v>54</v>
      </c>
      <c r="V2875" s="41" t="s">
        <v>5856</v>
      </c>
      <c r="W2875" s="41" t="s">
        <v>56</v>
      </c>
      <c r="X2875" s="41" t="s">
        <v>4571</v>
      </c>
      <c r="Y2875" s="41" t="s">
        <v>258</v>
      </c>
      <c r="Z2875" s="41" t="s">
        <v>4572</v>
      </c>
      <c r="AA2875" s="41" t="s">
        <v>258</v>
      </c>
      <c r="AB2875" s="41" t="s">
        <v>4573</v>
      </c>
      <c r="AC2875" s="41" t="s">
        <v>172</v>
      </c>
      <c r="AD2875" s="41" t="s">
        <v>4574</v>
      </c>
      <c r="AE2875" s="41" t="s">
        <v>173</v>
      </c>
    </row>
    <row r="2876" spans="1:31">
      <c r="A2876" s="4">
        <v>102872</v>
      </c>
      <c r="C2876" s="43" t="s">
        <v>5857</v>
      </c>
      <c r="D2876" s="40" t="s">
        <v>54</v>
      </c>
      <c r="J2876" s="4" t="s">
        <v>5858</v>
      </c>
      <c r="K2876" s="4" t="s">
        <v>56</v>
      </c>
      <c r="L2876" s="4" t="s">
        <v>4571</v>
      </c>
      <c r="M2876" s="4" t="s">
        <v>258</v>
      </c>
      <c r="N2876" s="4" t="s">
        <v>4572</v>
      </c>
      <c r="O2876" s="4" t="s">
        <v>258</v>
      </c>
      <c r="P2876" s="4" t="s">
        <v>4573</v>
      </c>
      <c r="Q2876" s="4" t="s">
        <v>172</v>
      </c>
      <c r="R2876" s="4" t="s">
        <v>4574</v>
      </c>
      <c r="S2876" s="4" t="s">
        <v>173</v>
      </c>
      <c r="U2876" s="40" t="s">
        <v>54</v>
      </c>
      <c r="V2876" s="41" t="s">
        <v>5858</v>
      </c>
      <c r="W2876" s="41" t="s">
        <v>56</v>
      </c>
      <c r="X2876" s="41" t="s">
        <v>4571</v>
      </c>
      <c r="Y2876" s="41" t="s">
        <v>258</v>
      </c>
      <c r="Z2876" s="41" t="s">
        <v>4572</v>
      </c>
      <c r="AA2876" s="41" t="s">
        <v>258</v>
      </c>
      <c r="AB2876" s="41" t="s">
        <v>4573</v>
      </c>
      <c r="AC2876" s="41" t="s">
        <v>172</v>
      </c>
      <c r="AD2876" s="41" t="s">
        <v>4574</v>
      </c>
      <c r="AE2876" s="41" t="s">
        <v>173</v>
      </c>
    </row>
    <row r="2877" spans="1:31">
      <c r="A2877" s="4">
        <v>102873</v>
      </c>
      <c r="C2877" s="43" t="s">
        <v>5859</v>
      </c>
      <c r="D2877" s="40" t="s">
        <v>54</v>
      </c>
      <c r="J2877" s="4" t="s">
        <v>5860</v>
      </c>
      <c r="K2877" s="4" t="s">
        <v>56</v>
      </c>
      <c r="L2877" s="4" t="s">
        <v>4571</v>
      </c>
      <c r="M2877" s="4" t="s">
        <v>258</v>
      </c>
      <c r="N2877" s="4" t="s">
        <v>4572</v>
      </c>
      <c r="O2877" s="4" t="s">
        <v>258</v>
      </c>
      <c r="P2877" s="4" t="s">
        <v>4573</v>
      </c>
      <c r="Q2877" s="4" t="s">
        <v>172</v>
      </c>
      <c r="R2877" s="4" t="s">
        <v>4574</v>
      </c>
      <c r="S2877" s="4" t="s">
        <v>173</v>
      </c>
      <c r="U2877" s="40" t="s">
        <v>54</v>
      </c>
      <c r="V2877" s="41" t="s">
        <v>5860</v>
      </c>
      <c r="W2877" s="41" t="s">
        <v>56</v>
      </c>
      <c r="X2877" s="41" t="s">
        <v>4571</v>
      </c>
      <c r="Y2877" s="41" t="s">
        <v>258</v>
      </c>
      <c r="Z2877" s="41" t="s">
        <v>4572</v>
      </c>
      <c r="AA2877" s="41" t="s">
        <v>258</v>
      </c>
      <c r="AB2877" s="41" t="s">
        <v>4573</v>
      </c>
      <c r="AC2877" s="41" t="s">
        <v>172</v>
      </c>
      <c r="AD2877" s="41" t="s">
        <v>4574</v>
      </c>
      <c r="AE2877" s="41" t="s">
        <v>173</v>
      </c>
    </row>
    <row r="2878" spans="1:31">
      <c r="A2878" s="4">
        <v>102874</v>
      </c>
      <c r="C2878" s="43" t="s">
        <v>5861</v>
      </c>
      <c r="D2878" s="40" t="s">
        <v>54</v>
      </c>
      <c r="J2878" s="4" t="s">
        <v>5862</v>
      </c>
      <c r="K2878" s="4" t="s">
        <v>56</v>
      </c>
      <c r="L2878" s="4" t="s">
        <v>4571</v>
      </c>
      <c r="M2878" s="4" t="s">
        <v>258</v>
      </c>
      <c r="N2878" s="4" t="s">
        <v>4572</v>
      </c>
      <c r="O2878" s="4" t="s">
        <v>258</v>
      </c>
      <c r="P2878" s="4" t="s">
        <v>4573</v>
      </c>
      <c r="Q2878" s="4" t="s">
        <v>172</v>
      </c>
      <c r="R2878" s="4" t="s">
        <v>4574</v>
      </c>
      <c r="S2878" s="4" t="s">
        <v>173</v>
      </c>
      <c r="U2878" s="40" t="s">
        <v>54</v>
      </c>
      <c r="V2878" s="41" t="s">
        <v>5862</v>
      </c>
      <c r="W2878" s="41" t="s">
        <v>56</v>
      </c>
      <c r="X2878" s="41" t="s">
        <v>4571</v>
      </c>
      <c r="Y2878" s="41" t="s">
        <v>258</v>
      </c>
      <c r="Z2878" s="41" t="s">
        <v>4572</v>
      </c>
      <c r="AA2878" s="41" t="s">
        <v>258</v>
      </c>
      <c r="AB2878" s="41" t="s">
        <v>4573</v>
      </c>
      <c r="AC2878" s="41" t="s">
        <v>172</v>
      </c>
      <c r="AD2878" s="41" t="s">
        <v>4574</v>
      </c>
      <c r="AE2878" s="41" t="s">
        <v>173</v>
      </c>
    </row>
    <row r="2879" spans="1:31">
      <c r="A2879" s="4">
        <v>102875</v>
      </c>
      <c r="C2879" s="43" t="s">
        <v>5863</v>
      </c>
      <c r="D2879" s="40" t="s">
        <v>54</v>
      </c>
      <c r="J2879" s="4" t="s">
        <v>5864</v>
      </c>
      <c r="K2879" s="4" t="s">
        <v>56</v>
      </c>
      <c r="L2879" s="4" t="s">
        <v>4571</v>
      </c>
      <c r="M2879" s="4" t="s">
        <v>258</v>
      </c>
      <c r="N2879" s="4" t="s">
        <v>4572</v>
      </c>
      <c r="O2879" s="4" t="s">
        <v>258</v>
      </c>
      <c r="P2879" s="4" t="s">
        <v>4573</v>
      </c>
      <c r="Q2879" s="4" t="s">
        <v>172</v>
      </c>
      <c r="R2879" s="4" t="s">
        <v>4574</v>
      </c>
      <c r="S2879" s="4" t="s">
        <v>173</v>
      </c>
      <c r="U2879" s="40" t="s">
        <v>54</v>
      </c>
      <c r="V2879" s="41" t="s">
        <v>5864</v>
      </c>
      <c r="W2879" s="41" t="s">
        <v>56</v>
      </c>
      <c r="X2879" s="41" t="s">
        <v>4571</v>
      </c>
      <c r="Y2879" s="41" t="s">
        <v>258</v>
      </c>
      <c r="Z2879" s="41" t="s">
        <v>4572</v>
      </c>
      <c r="AA2879" s="41" t="s">
        <v>258</v>
      </c>
      <c r="AB2879" s="41" t="s">
        <v>4573</v>
      </c>
      <c r="AC2879" s="41" t="s">
        <v>172</v>
      </c>
      <c r="AD2879" s="41" t="s">
        <v>4574</v>
      </c>
      <c r="AE2879" s="41" t="s">
        <v>173</v>
      </c>
    </row>
    <row r="2880" spans="1:31">
      <c r="A2880" s="4">
        <v>102876</v>
      </c>
      <c r="C2880" s="43" t="s">
        <v>5865</v>
      </c>
      <c r="D2880" s="40" t="s">
        <v>54</v>
      </c>
      <c r="J2880" s="4" t="s">
        <v>5866</v>
      </c>
      <c r="K2880" s="4" t="s">
        <v>56</v>
      </c>
      <c r="L2880" s="4" t="s">
        <v>4571</v>
      </c>
      <c r="M2880" s="4" t="s">
        <v>258</v>
      </c>
      <c r="N2880" s="4" t="s">
        <v>4572</v>
      </c>
      <c r="O2880" s="4" t="s">
        <v>258</v>
      </c>
      <c r="P2880" s="4" t="s">
        <v>4573</v>
      </c>
      <c r="Q2880" s="4" t="s">
        <v>172</v>
      </c>
      <c r="R2880" s="4" t="s">
        <v>4574</v>
      </c>
      <c r="S2880" s="4" t="s">
        <v>173</v>
      </c>
      <c r="U2880" s="40" t="s">
        <v>54</v>
      </c>
      <c r="V2880" s="41" t="s">
        <v>5866</v>
      </c>
      <c r="W2880" s="41" t="s">
        <v>56</v>
      </c>
      <c r="X2880" s="41" t="s">
        <v>4571</v>
      </c>
      <c r="Y2880" s="41" t="s">
        <v>258</v>
      </c>
      <c r="Z2880" s="41" t="s">
        <v>4572</v>
      </c>
      <c r="AA2880" s="41" t="s">
        <v>258</v>
      </c>
      <c r="AB2880" s="41" t="s">
        <v>4573</v>
      </c>
      <c r="AC2880" s="41" t="s">
        <v>172</v>
      </c>
      <c r="AD2880" s="41" t="s">
        <v>4574</v>
      </c>
      <c r="AE2880" s="41" t="s">
        <v>173</v>
      </c>
    </row>
    <row r="2881" spans="1:31">
      <c r="A2881" s="4">
        <v>102877</v>
      </c>
      <c r="C2881" s="43" t="s">
        <v>5867</v>
      </c>
      <c r="D2881" s="40" t="s">
        <v>54</v>
      </c>
      <c r="J2881" s="4" t="s">
        <v>5868</v>
      </c>
      <c r="K2881" s="4" t="s">
        <v>56</v>
      </c>
      <c r="L2881" s="4" t="s">
        <v>4571</v>
      </c>
      <c r="M2881" s="4" t="s">
        <v>258</v>
      </c>
      <c r="N2881" s="4" t="s">
        <v>4572</v>
      </c>
      <c r="O2881" s="4" t="s">
        <v>258</v>
      </c>
      <c r="P2881" s="4" t="s">
        <v>4573</v>
      </c>
      <c r="Q2881" s="4" t="s">
        <v>172</v>
      </c>
      <c r="R2881" s="4" t="s">
        <v>4574</v>
      </c>
      <c r="S2881" s="4" t="s">
        <v>173</v>
      </c>
      <c r="U2881" s="40" t="s">
        <v>54</v>
      </c>
      <c r="V2881" s="41" t="s">
        <v>5868</v>
      </c>
      <c r="W2881" s="41" t="s">
        <v>56</v>
      </c>
      <c r="X2881" s="41" t="s">
        <v>4571</v>
      </c>
      <c r="Y2881" s="41" t="s">
        <v>258</v>
      </c>
      <c r="Z2881" s="41" t="s">
        <v>4572</v>
      </c>
      <c r="AA2881" s="41" t="s">
        <v>258</v>
      </c>
      <c r="AB2881" s="41" t="s">
        <v>4573</v>
      </c>
      <c r="AC2881" s="41" t="s">
        <v>172</v>
      </c>
      <c r="AD2881" s="41" t="s">
        <v>4574</v>
      </c>
      <c r="AE2881" s="41" t="s">
        <v>173</v>
      </c>
    </row>
    <row r="2882" spans="1:31">
      <c r="A2882" s="4">
        <v>102878</v>
      </c>
      <c r="C2882" s="43" t="s">
        <v>5869</v>
      </c>
      <c r="D2882" s="40" t="s">
        <v>54</v>
      </c>
      <c r="J2882" s="4" t="s">
        <v>5870</v>
      </c>
      <c r="K2882" s="4" t="s">
        <v>56</v>
      </c>
      <c r="L2882" s="4" t="s">
        <v>4571</v>
      </c>
      <c r="M2882" s="4" t="s">
        <v>258</v>
      </c>
      <c r="N2882" s="4" t="s">
        <v>4572</v>
      </c>
      <c r="O2882" s="4" t="s">
        <v>258</v>
      </c>
      <c r="P2882" s="4" t="s">
        <v>4573</v>
      </c>
      <c r="Q2882" s="4" t="s">
        <v>172</v>
      </c>
      <c r="R2882" s="4" t="s">
        <v>4574</v>
      </c>
      <c r="S2882" s="4" t="s">
        <v>173</v>
      </c>
      <c r="U2882" s="40" t="s">
        <v>54</v>
      </c>
      <c r="V2882" s="41" t="s">
        <v>5870</v>
      </c>
      <c r="W2882" s="41" t="s">
        <v>56</v>
      </c>
      <c r="X2882" s="41" t="s">
        <v>4571</v>
      </c>
      <c r="Y2882" s="41" t="s">
        <v>258</v>
      </c>
      <c r="Z2882" s="41" t="s">
        <v>4572</v>
      </c>
      <c r="AA2882" s="41" t="s">
        <v>258</v>
      </c>
      <c r="AB2882" s="41" t="s">
        <v>4573</v>
      </c>
      <c r="AC2882" s="41" t="s">
        <v>172</v>
      </c>
      <c r="AD2882" s="41" t="s">
        <v>4574</v>
      </c>
      <c r="AE2882" s="41" t="s">
        <v>173</v>
      </c>
    </row>
    <row r="2883" spans="1:31">
      <c r="A2883" s="4">
        <v>102879</v>
      </c>
      <c r="C2883" s="43" t="s">
        <v>5871</v>
      </c>
      <c r="D2883" s="40" t="s">
        <v>54</v>
      </c>
      <c r="J2883" s="4" t="s">
        <v>5872</v>
      </c>
      <c r="K2883" s="4" t="s">
        <v>56</v>
      </c>
      <c r="L2883" s="4" t="s">
        <v>4571</v>
      </c>
      <c r="M2883" s="4" t="s">
        <v>258</v>
      </c>
      <c r="N2883" s="4" t="s">
        <v>4572</v>
      </c>
      <c r="O2883" s="4" t="s">
        <v>258</v>
      </c>
      <c r="P2883" s="4" t="s">
        <v>4573</v>
      </c>
      <c r="Q2883" s="4" t="s">
        <v>172</v>
      </c>
      <c r="R2883" s="4" t="s">
        <v>4574</v>
      </c>
      <c r="S2883" s="4" t="s">
        <v>173</v>
      </c>
      <c r="U2883" s="40" t="s">
        <v>54</v>
      </c>
      <c r="V2883" s="41" t="s">
        <v>5872</v>
      </c>
      <c r="W2883" s="41" t="s">
        <v>56</v>
      </c>
      <c r="X2883" s="41" t="s">
        <v>4571</v>
      </c>
      <c r="Y2883" s="41" t="s">
        <v>258</v>
      </c>
      <c r="Z2883" s="41" t="s">
        <v>4572</v>
      </c>
      <c r="AA2883" s="41" t="s">
        <v>258</v>
      </c>
      <c r="AB2883" s="41" t="s">
        <v>4573</v>
      </c>
      <c r="AC2883" s="41" t="s">
        <v>172</v>
      </c>
      <c r="AD2883" s="41" t="s">
        <v>4574</v>
      </c>
      <c r="AE2883" s="41" t="s">
        <v>173</v>
      </c>
    </row>
    <row r="2884" spans="1:31">
      <c r="A2884" s="4">
        <v>102880</v>
      </c>
      <c r="C2884" s="43" t="s">
        <v>5873</v>
      </c>
      <c r="D2884" s="40" t="s">
        <v>54</v>
      </c>
      <c r="J2884" s="4" t="s">
        <v>5874</v>
      </c>
      <c r="K2884" s="4" t="s">
        <v>56</v>
      </c>
      <c r="L2884" s="4" t="s">
        <v>4571</v>
      </c>
      <c r="M2884" s="4" t="s">
        <v>258</v>
      </c>
      <c r="N2884" s="4" t="s">
        <v>4572</v>
      </c>
      <c r="O2884" s="4" t="s">
        <v>258</v>
      </c>
      <c r="P2884" s="4" t="s">
        <v>4573</v>
      </c>
      <c r="Q2884" s="4" t="s">
        <v>172</v>
      </c>
      <c r="R2884" s="4" t="s">
        <v>4574</v>
      </c>
      <c r="S2884" s="4" t="s">
        <v>173</v>
      </c>
      <c r="U2884" s="40" t="s">
        <v>54</v>
      </c>
      <c r="V2884" s="41" t="s">
        <v>5874</v>
      </c>
      <c r="W2884" s="41" t="s">
        <v>56</v>
      </c>
      <c r="X2884" s="41" t="s">
        <v>4571</v>
      </c>
      <c r="Y2884" s="41" t="s">
        <v>258</v>
      </c>
      <c r="Z2884" s="41" t="s">
        <v>4572</v>
      </c>
      <c r="AA2884" s="41" t="s">
        <v>258</v>
      </c>
      <c r="AB2884" s="41" t="s">
        <v>4573</v>
      </c>
      <c r="AC2884" s="41" t="s">
        <v>172</v>
      </c>
      <c r="AD2884" s="41" t="s">
        <v>4574</v>
      </c>
      <c r="AE2884" s="41" t="s">
        <v>173</v>
      </c>
    </row>
    <row r="2885" spans="1:31">
      <c r="A2885" s="4">
        <v>102881</v>
      </c>
      <c r="C2885" s="43" t="s">
        <v>5875</v>
      </c>
      <c r="D2885" s="40" t="s">
        <v>54</v>
      </c>
      <c r="J2885" s="4" t="s">
        <v>5876</v>
      </c>
      <c r="K2885" s="4" t="s">
        <v>56</v>
      </c>
      <c r="L2885" s="4" t="s">
        <v>4571</v>
      </c>
      <c r="M2885" s="4" t="s">
        <v>258</v>
      </c>
      <c r="N2885" s="4" t="s">
        <v>4572</v>
      </c>
      <c r="O2885" s="4" t="s">
        <v>258</v>
      </c>
      <c r="P2885" s="4" t="s">
        <v>4573</v>
      </c>
      <c r="Q2885" s="4" t="s">
        <v>172</v>
      </c>
      <c r="R2885" s="4" t="s">
        <v>4574</v>
      </c>
      <c r="S2885" s="4" t="s">
        <v>173</v>
      </c>
      <c r="U2885" s="40" t="s">
        <v>54</v>
      </c>
      <c r="V2885" s="41" t="s">
        <v>5876</v>
      </c>
      <c r="W2885" s="41" t="s">
        <v>56</v>
      </c>
      <c r="X2885" s="41" t="s">
        <v>4571</v>
      </c>
      <c r="Y2885" s="41" t="s">
        <v>258</v>
      </c>
      <c r="Z2885" s="41" t="s">
        <v>4572</v>
      </c>
      <c r="AA2885" s="41" t="s">
        <v>258</v>
      </c>
      <c r="AB2885" s="41" t="s">
        <v>4573</v>
      </c>
      <c r="AC2885" s="41" t="s">
        <v>172</v>
      </c>
      <c r="AD2885" s="41" t="s">
        <v>4574</v>
      </c>
      <c r="AE2885" s="41" t="s">
        <v>173</v>
      </c>
    </row>
    <row r="2886" spans="1:31">
      <c r="A2886" s="4">
        <v>102882</v>
      </c>
      <c r="C2886" s="43" t="s">
        <v>5877</v>
      </c>
      <c r="D2886" s="40" t="s">
        <v>54</v>
      </c>
      <c r="J2886" s="4" t="s">
        <v>5878</v>
      </c>
      <c r="K2886" s="4" t="s">
        <v>56</v>
      </c>
      <c r="L2886" s="4" t="s">
        <v>4571</v>
      </c>
      <c r="M2886" s="4" t="s">
        <v>258</v>
      </c>
      <c r="N2886" s="4" t="s">
        <v>4572</v>
      </c>
      <c r="O2886" s="4" t="s">
        <v>258</v>
      </c>
      <c r="P2886" s="4" t="s">
        <v>4573</v>
      </c>
      <c r="Q2886" s="4" t="s">
        <v>172</v>
      </c>
      <c r="R2886" s="4" t="s">
        <v>4574</v>
      </c>
      <c r="S2886" s="4" t="s">
        <v>173</v>
      </c>
      <c r="U2886" s="40" t="s">
        <v>54</v>
      </c>
      <c r="V2886" s="41" t="s">
        <v>5878</v>
      </c>
      <c r="W2886" s="41" t="s">
        <v>56</v>
      </c>
      <c r="X2886" s="41" t="s">
        <v>4571</v>
      </c>
      <c r="Y2886" s="41" t="s">
        <v>258</v>
      </c>
      <c r="Z2886" s="41" t="s">
        <v>4572</v>
      </c>
      <c r="AA2886" s="41" t="s">
        <v>258</v>
      </c>
      <c r="AB2886" s="41" t="s">
        <v>4573</v>
      </c>
      <c r="AC2886" s="41" t="s">
        <v>172</v>
      </c>
      <c r="AD2886" s="41" t="s">
        <v>4574</v>
      </c>
      <c r="AE2886" s="41" t="s">
        <v>173</v>
      </c>
    </row>
    <row r="2887" spans="1:31">
      <c r="A2887" s="4">
        <v>102883</v>
      </c>
      <c r="C2887" s="43" t="s">
        <v>5879</v>
      </c>
      <c r="D2887" s="40" t="s">
        <v>54</v>
      </c>
      <c r="J2887" s="4" t="s">
        <v>5880</v>
      </c>
      <c r="K2887" s="4" t="s">
        <v>56</v>
      </c>
      <c r="L2887" s="4" t="s">
        <v>4571</v>
      </c>
      <c r="M2887" s="4" t="s">
        <v>258</v>
      </c>
      <c r="N2887" s="4" t="s">
        <v>4572</v>
      </c>
      <c r="O2887" s="4" t="s">
        <v>258</v>
      </c>
      <c r="P2887" s="4" t="s">
        <v>4573</v>
      </c>
      <c r="Q2887" s="4" t="s">
        <v>172</v>
      </c>
      <c r="R2887" s="4" t="s">
        <v>4574</v>
      </c>
      <c r="S2887" s="4" t="s">
        <v>173</v>
      </c>
      <c r="U2887" s="40" t="s">
        <v>54</v>
      </c>
      <c r="V2887" s="41" t="s">
        <v>5880</v>
      </c>
      <c r="W2887" s="41" t="s">
        <v>56</v>
      </c>
      <c r="X2887" s="41" t="s">
        <v>4571</v>
      </c>
      <c r="Y2887" s="41" t="s">
        <v>258</v>
      </c>
      <c r="Z2887" s="41" t="s">
        <v>4572</v>
      </c>
      <c r="AA2887" s="41" t="s">
        <v>258</v>
      </c>
      <c r="AB2887" s="41" t="s">
        <v>4573</v>
      </c>
      <c r="AC2887" s="41" t="s">
        <v>172</v>
      </c>
      <c r="AD2887" s="41" t="s">
        <v>4574</v>
      </c>
      <c r="AE2887" s="41" t="s">
        <v>173</v>
      </c>
    </row>
    <row r="2888" spans="1:31">
      <c r="A2888" s="4">
        <v>102884</v>
      </c>
      <c r="C2888" s="43" t="s">
        <v>5881</v>
      </c>
      <c r="D2888" s="40" t="s">
        <v>54</v>
      </c>
      <c r="J2888" s="4" t="s">
        <v>5882</v>
      </c>
      <c r="K2888" s="4" t="s">
        <v>56</v>
      </c>
      <c r="L2888" s="4" t="s">
        <v>4571</v>
      </c>
      <c r="M2888" s="4" t="s">
        <v>258</v>
      </c>
      <c r="N2888" s="4" t="s">
        <v>4572</v>
      </c>
      <c r="O2888" s="4" t="s">
        <v>258</v>
      </c>
      <c r="P2888" s="4" t="s">
        <v>4573</v>
      </c>
      <c r="Q2888" s="4" t="s">
        <v>172</v>
      </c>
      <c r="R2888" s="4" t="s">
        <v>4574</v>
      </c>
      <c r="S2888" s="4" t="s">
        <v>173</v>
      </c>
      <c r="U2888" s="40" t="s">
        <v>54</v>
      </c>
      <c r="V2888" s="41" t="s">
        <v>5882</v>
      </c>
      <c r="W2888" s="41" t="s">
        <v>56</v>
      </c>
      <c r="X2888" s="41" t="s">
        <v>4571</v>
      </c>
      <c r="Y2888" s="41" t="s">
        <v>258</v>
      </c>
      <c r="Z2888" s="41" t="s">
        <v>4572</v>
      </c>
      <c r="AA2888" s="41" t="s">
        <v>258</v>
      </c>
      <c r="AB2888" s="41" t="s">
        <v>4573</v>
      </c>
      <c r="AC2888" s="41" t="s">
        <v>172</v>
      </c>
      <c r="AD2888" s="41" t="s">
        <v>4574</v>
      </c>
      <c r="AE2888" s="41" t="s">
        <v>173</v>
      </c>
    </row>
    <row r="2889" spans="1:31">
      <c r="A2889" s="4">
        <v>102885</v>
      </c>
      <c r="C2889" s="43" t="s">
        <v>5883</v>
      </c>
      <c r="D2889" s="40" t="s">
        <v>54</v>
      </c>
      <c r="J2889" s="4" t="s">
        <v>5884</v>
      </c>
      <c r="K2889" s="4" t="s">
        <v>56</v>
      </c>
      <c r="L2889" s="4" t="s">
        <v>4571</v>
      </c>
      <c r="M2889" s="4" t="s">
        <v>258</v>
      </c>
      <c r="N2889" s="4" t="s">
        <v>4572</v>
      </c>
      <c r="O2889" s="4" t="s">
        <v>258</v>
      </c>
      <c r="P2889" s="4" t="s">
        <v>4573</v>
      </c>
      <c r="Q2889" s="4" t="s">
        <v>172</v>
      </c>
      <c r="R2889" s="4" t="s">
        <v>4574</v>
      </c>
      <c r="S2889" s="4" t="s">
        <v>173</v>
      </c>
      <c r="U2889" s="40" t="s">
        <v>54</v>
      </c>
      <c r="V2889" s="41" t="s">
        <v>5884</v>
      </c>
      <c r="W2889" s="41" t="s">
        <v>56</v>
      </c>
      <c r="X2889" s="41" t="s">
        <v>4571</v>
      </c>
      <c r="Y2889" s="41" t="s">
        <v>258</v>
      </c>
      <c r="Z2889" s="41" t="s">
        <v>4572</v>
      </c>
      <c r="AA2889" s="41" t="s">
        <v>258</v>
      </c>
      <c r="AB2889" s="41" t="s">
        <v>4573</v>
      </c>
      <c r="AC2889" s="41" t="s">
        <v>172</v>
      </c>
      <c r="AD2889" s="41" t="s">
        <v>4574</v>
      </c>
      <c r="AE2889" s="41" t="s">
        <v>173</v>
      </c>
    </row>
    <row r="2890" spans="1:31">
      <c r="A2890" s="4">
        <v>102886</v>
      </c>
      <c r="C2890" s="43" t="s">
        <v>5885</v>
      </c>
      <c r="D2890" s="40" t="s">
        <v>54</v>
      </c>
      <c r="J2890" s="4" t="s">
        <v>5886</v>
      </c>
      <c r="K2890" s="4" t="s">
        <v>56</v>
      </c>
      <c r="L2890" s="4" t="s">
        <v>4571</v>
      </c>
      <c r="M2890" s="4" t="s">
        <v>258</v>
      </c>
      <c r="N2890" s="4" t="s">
        <v>4572</v>
      </c>
      <c r="O2890" s="4" t="s">
        <v>258</v>
      </c>
      <c r="P2890" s="4" t="s">
        <v>4573</v>
      </c>
      <c r="Q2890" s="4" t="s">
        <v>172</v>
      </c>
      <c r="R2890" s="4" t="s">
        <v>4574</v>
      </c>
      <c r="S2890" s="4" t="s">
        <v>173</v>
      </c>
      <c r="U2890" s="40" t="s">
        <v>54</v>
      </c>
      <c r="V2890" s="41" t="s">
        <v>5886</v>
      </c>
      <c r="W2890" s="41" t="s">
        <v>56</v>
      </c>
      <c r="X2890" s="41" t="s">
        <v>4571</v>
      </c>
      <c r="Y2890" s="41" t="s">
        <v>258</v>
      </c>
      <c r="Z2890" s="41" t="s">
        <v>4572</v>
      </c>
      <c r="AA2890" s="41" t="s">
        <v>258</v>
      </c>
      <c r="AB2890" s="41" t="s">
        <v>4573</v>
      </c>
      <c r="AC2890" s="41" t="s">
        <v>172</v>
      </c>
      <c r="AD2890" s="41" t="s">
        <v>4574</v>
      </c>
      <c r="AE2890" s="41" t="s">
        <v>173</v>
      </c>
    </row>
    <row r="2891" spans="1:31">
      <c r="A2891" s="4">
        <v>102887</v>
      </c>
      <c r="C2891" s="43" t="s">
        <v>5887</v>
      </c>
      <c r="D2891" s="40" t="s">
        <v>54</v>
      </c>
      <c r="J2891" s="4" t="s">
        <v>5888</v>
      </c>
      <c r="K2891" s="4" t="s">
        <v>56</v>
      </c>
      <c r="L2891" s="4" t="s">
        <v>4571</v>
      </c>
      <c r="M2891" s="4" t="s">
        <v>258</v>
      </c>
      <c r="N2891" s="4" t="s">
        <v>4572</v>
      </c>
      <c r="O2891" s="4" t="s">
        <v>258</v>
      </c>
      <c r="P2891" s="4" t="s">
        <v>4573</v>
      </c>
      <c r="Q2891" s="4" t="s">
        <v>172</v>
      </c>
      <c r="R2891" s="4" t="s">
        <v>4574</v>
      </c>
      <c r="S2891" s="4" t="s">
        <v>173</v>
      </c>
      <c r="U2891" s="40" t="s">
        <v>54</v>
      </c>
      <c r="V2891" s="41" t="s">
        <v>5888</v>
      </c>
      <c r="W2891" s="41" t="s">
        <v>56</v>
      </c>
      <c r="X2891" s="41" t="s">
        <v>4571</v>
      </c>
      <c r="Y2891" s="41" t="s">
        <v>258</v>
      </c>
      <c r="Z2891" s="41" t="s">
        <v>4572</v>
      </c>
      <c r="AA2891" s="41" t="s">
        <v>258</v>
      </c>
      <c r="AB2891" s="41" t="s">
        <v>4573</v>
      </c>
      <c r="AC2891" s="41" t="s">
        <v>172</v>
      </c>
      <c r="AD2891" s="41" t="s">
        <v>4574</v>
      </c>
      <c r="AE2891" s="41" t="s">
        <v>173</v>
      </c>
    </row>
    <row r="2892" spans="1:31">
      <c r="A2892" s="4">
        <v>102888</v>
      </c>
      <c r="C2892" s="43" t="s">
        <v>5889</v>
      </c>
      <c r="D2892" s="40" t="s">
        <v>54</v>
      </c>
      <c r="J2892" s="4" t="s">
        <v>5890</v>
      </c>
      <c r="K2892" s="4" t="s">
        <v>56</v>
      </c>
      <c r="L2892" s="4" t="s">
        <v>4571</v>
      </c>
      <c r="M2892" s="4" t="s">
        <v>258</v>
      </c>
      <c r="N2892" s="4" t="s">
        <v>4572</v>
      </c>
      <c r="O2892" s="4" t="s">
        <v>258</v>
      </c>
      <c r="P2892" s="4" t="s">
        <v>4573</v>
      </c>
      <c r="Q2892" s="4" t="s">
        <v>172</v>
      </c>
      <c r="R2892" s="4" t="s">
        <v>4574</v>
      </c>
      <c r="S2892" s="4" t="s">
        <v>173</v>
      </c>
      <c r="U2892" s="40" t="s">
        <v>54</v>
      </c>
      <c r="V2892" s="41" t="s">
        <v>5890</v>
      </c>
      <c r="W2892" s="41" t="s">
        <v>56</v>
      </c>
      <c r="X2892" s="41" t="s">
        <v>4571</v>
      </c>
      <c r="Y2892" s="41" t="s">
        <v>258</v>
      </c>
      <c r="Z2892" s="41" t="s">
        <v>4572</v>
      </c>
      <c r="AA2892" s="41" t="s">
        <v>258</v>
      </c>
      <c r="AB2892" s="41" t="s">
        <v>4573</v>
      </c>
      <c r="AC2892" s="41" t="s">
        <v>172</v>
      </c>
      <c r="AD2892" s="41" t="s">
        <v>4574</v>
      </c>
      <c r="AE2892" s="41" t="s">
        <v>173</v>
      </c>
    </row>
    <row r="2893" spans="1:31">
      <c r="A2893" s="4">
        <v>102889</v>
      </c>
      <c r="C2893" s="43" t="s">
        <v>5891</v>
      </c>
      <c r="D2893" s="40" t="s">
        <v>54</v>
      </c>
      <c r="J2893" s="4" t="s">
        <v>5892</v>
      </c>
      <c r="K2893" s="4" t="s">
        <v>56</v>
      </c>
      <c r="L2893" s="4" t="s">
        <v>4571</v>
      </c>
      <c r="M2893" s="4" t="s">
        <v>258</v>
      </c>
      <c r="N2893" s="4" t="s">
        <v>4572</v>
      </c>
      <c r="O2893" s="4" t="s">
        <v>258</v>
      </c>
      <c r="P2893" s="4" t="s">
        <v>4573</v>
      </c>
      <c r="Q2893" s="4" t="s">
        <v>172</v>
      </c>
      <c r="R2893" s="4" t="s">
        <v>4574</v>
      </c>
      <c r="S2893" s="4" t="s">
        <v>173</v>
      </c>
      <c r="U2893" s="40" t="s">
        <v>54</v>
      </c>
      <c r="V2893" s="41" t="s">
        <v>5892</v>
      </c>
      <c r="W2893" s="41" t="s">
        <v>56</v>
      </c>
      <c r="X2893" s="41" t="s">
        <v>4571</v>
      </c>
      <c r="Y2893" s="41" t="s">
        <v>258</v>
      </c>
      <c r="Z2893" s="41" t="s">
        <v>4572</v>
      </c>
      <c r="AA2893" s="41" t="s">
        <v>258</v>
      </c>
      <c r="AB2893" s="41" t="s">
        <v>4573</v>
      </c>
      <c r="AC2893" s="41" t="s">
        <v>172</v>
      </c>
      <c r="AD2893" s="41" t="s">
        <v>4574</v>
      </c>
      <c r="AE2893" s="41" t="s">
        <v>173</v>
      </c>
    </row>
    <row r="2894" spans="1:31">
      <c r="A2894" s="4">
        <v>102890</v>
      </c>
      <c r="C2894" s="43" t="s">
        <v>5893</v>
      </c>
      <c r="D2894" s="40" t="s">
        <v>54</v>
      </c>
      <c r="J2894" s="4" t="s">
        <v>5894</v>
      </c>
      <c r="K2894" s="4" t="s">
        <v>56</v>
      </c>
      <c r="L2894" s="4" t="s">
        <v>4571</v>
      </c>
      <c r="M2894" s="4" t="s">
        <v>258</v>
      </c>
      <c r="N2894" s="4" t="s">
        <v>4572</v>
      </c>
      <c r="O2894" s="4" t="s">
        <v>258</v>
      </c>
      <c r="P2894" s="4" t="s">
        <v>4573</v>
      </c>
      <c r="Q2894" s="4" t="s">
        <v>172</v>
      </c>
      <c r="R2894" s="4" t="s">
        <v>4574</v>
      </c>
      <c r="S2894" s="4" t="s">
        <v>173</v>
      </c>
      <c r="U2894" s="40" t="s">
        <v>54</v>
      </c>
      <c r="V2894" s="41" t="s">
        <v>5894</v>
      </c>
      <c r="W2894" s="41" t="s">
        <v>56</v>
      </c>
      <c r="X2894" s="41" t="s">
        <v>4571</v>
      </c>
      <c r="Y2894" s="41" t="s">
        <v>258</v>
      </c>
      <c r="Z2894" s="41" t="s">
        <v>4572</v>
      </c>
      <c r="AA2894" s="41" t="s">
        <v>258</v>
      </c>
      <c r="AB2894" s="41" t="s">
        <v>4573</v>
      </c>
      <c r="AC2894" s="41" t="s">
        <v>172</v>
      </c>
      <c r="AD2894" s="41" t="s">
        <v>4574</v>
      </c>
      <c r="AE2894" s="41" t="s">
        <v>173</v>
      </c>
    </row>
    <row r="2895" spans="1:31">
      <c r="A2895" s="4">
        <v>102891</v>
      </c>
      <c r="C2895" s="43" t="s">
        <v>5895</v>
      </c>
      <c r="D2895" s="40" t="s">
        <v>54</v>
      </c>
      <c r="J2895" s="4" t="s">
        <v>5896</v>
      </c>
      <c r="K2895" s="4" t="s">
        <v>56</v>
      </c>
      <c r="L2895" s="4" t="s">
        <v>4571</v>
      </c>
      <c r="M2895" s="4" t="s">
        <v>258</v>
      </c>
      <c r="N2895" s="4" t="s">
        <v>4572</v>
      </c>
      <c r="O2895" s="4" t="s">
        <v>258</v>
      </c>
      <c r="P2895" s="4" t="s">
        <v>4573</v>
      </c>
      <c r="Q2895" s="4" t="s">
        <v>172</v>
      </c>
      <c r="R2895" s="4" t="s">
        <v>4574</v>
      </c>
      <c r="S2895" s="4" t="s">
        <v>173</v>
      </c>
      <c r="U2895" s="40" t="s">
        <v>54</v>
      </c>
      <c r="V2895" s="41" t="s">
        <v>5896</v>
      </c>
      <c r="W2895" s="41" t="s">
        <v>56</v>
      </c>
      <c r="X2895" s="41" t="s">
        <v>4571</v>
      </c>
      <c r="Y2895" s="41" t="s">
        <v>258</v>
      </c>
      <c r="Z2895" s="41" t="s">
        <v>4572</v>
      </c>
      <c r="AA2895" s="41" t="s">
        <v>258</v>
      </c>
      <c r="AB2895" s="41" t="s">
        <v>4573</v>
      </c>
      <c r="AC2895" s="41" t="s">
        <v>172</v>
      </c>
      <c r="AD2895" s="41" t="s">
        <v>4574</v>
      </c>
      <c r="AE2895" s="41" t="s">
        <v>173</v>
      </c>
    </row>
    <row r="2896" spans="1:31">
      <c r="A2896" s="4">
        <v>102892</v>
      </c>
      <c r="C2896" s="43" t="s">
        <v>5897</v>
      </c>
      <c r="D2896" s="40" t="s">
        <v>54</v>
      </c>
      <c r="J2896" s="4" t="s">
        <v>5898</v>
      </c>
      <c r="K2896" s="4" t="s">
        <v>56</v>
      </c>
      <c r="L2896" s="4" t="s">
        <v>4571</v>
      </c>
      <c r="M2896" s="4" t="s">
        <v>258</v>
      </c>
      <c r="N2896" s="4" t="s">
        <v>4572</v>
      </c>
      <c r="O2896" s="4" t="s">
        <v>258</v>
      </c>
      <c r="P2896" s="4" t="s">
        <v>4573</v>
      </c>
      <c r="Q2896" s="4" t="s">
        <v>172</v>
      </c>
      <c r="R2896" s="4" t="s">
        <v>4574</v>
      </c>
      <c r="S2896" s="4" t="s">
        <v>173</v>
      </c>
      <c r="U2896" s="40" t="s">
        <v>54</v>
      </c>
      <c r="V2896" s="41" t="s">
        <v>5898</v>
      </c>
      <c r="W2896" s="41" t="s">
        <v>56</v>
      </c>
      <c r="X2896" s="41" t="s">
        <v>4571</v>
      </c>
      <c r="Y2896" s="41" t="s">
        <v>258</v>
      </c>
      <c r="Z2896" s="41" t="s">
        <v>4572</v>
      </c>
      <c r="AA2896" s="41" t="s">
        <v>258</v>
      </c>
      <c r="AB2896" s="41" t="s">
        <v>4573</v>
      </c>
      <c r="AC2896" s="41" t="s">
        <v>172</v>
      </c>
      <c r="AD2896" s="41" t="s">
        <v>4574</v>
      </c>
      <c r="AE2896" s="41" t="s">
        <v>173</v>
      </c>
    </row>
    <row r="2897" spans="1:31">
      <c r="A2897" s="4">
        <v>102893</v>
      </c>
      <c r="C2897" s="43" t="s">
        <v>5899</v>
      </c>
      <c r="D2897" s="40" t="s">
        <v>54</v>
      </c>
      <c r="J2897" s="4" t="s">
        <v>5900</v>
      </c>
      <c r="K2897" s="4" t="s">
        <v>56</v>
      </c>
      <c r="L2897" s="4" t="s">
        <v>4571</v>
      </c>
      <c r="M2897" s="4" t="s">
        <v>258</v>
      </c>
      <c r="N2897" s="4" t="s">
        <v>4572</v>
      </c>
      <c r="O2897" s="4" t="s">
        <v>258</v>
      </c>
      <c r="P2897" s="4" t="s">
        <v>4573</v>
      </c>
      <c r="Q2897" s="4" t="s">
        <v>172</v>
      </c>
      <c r="R2897" s="4" t="s">
        <v>4574</v>
      </c>
      <c r="S2897" s="4" t="s">
        <v>173</v>
      </c>
      <c r="U2897" s="40" t="s">
        <v>54</v>
      </c>
      <c r="V2897" s="41" t="s">
        <v>5900</v>
      </c>
      <c r="W2897" s="41" t="s">
        <v>56</v>
      </c>
      <c r="X2897" s="41" t="s">
        <v>4571</v>
      </c>
      <c r="Y2897" s="41" t="s">
        <v>258</v>
      </c>
      <c r="Z2897" s="41" t="s">
        <v>4572</v>
      </c>
      <c r="AA2897" s="41" t="s">
        <v>258</v>
      </c>
      <c r="AB2897" s="41" t="s">
        <v>4573</v>
      </c>
      <c r="AC2897" s="41" t="s">
        <v>172</v>
      </c>
      <c r="AD2897" s="41" t="s">
        <v>4574</v>
      </c>
      <c r="AE2897" s="41" t="s">
        <v>173</v>
      </c>
    </row>
    <row r="2898" spans="1:31">
      <c r="A2898" s="4">
        <v>102894</v>
      </c>
      <c r="C2898" s="43" t="s">
        <v>5901</v>
      </c>
      <c r="D2898" s="40" t="s">
        <v>54</v>
      </c>
      <c r="J2898" s="4" t="s">
        <v>5902</v>
      </c>
      <c r="K2898" s="4" t="s">
        <v>56</v>
      </c>
      <c r="L2898" s="4" t="s">
        <v>4571</v>
      </c>
      <c r="M2898" s="4" t="s">
        <v>258</v>
      </c>
      <c r="N2898" s="4" t="s">
        <v>4572</v>
      </c>
      <c r="O2898" s="4" t="s">
        <v>258</v>
      </c>
      <c r="P2898" s="4" t="s">
        <v>4573</v>
      </c>
      <c r="Q2898" s="4" t="s">
        <v>172</v>
      </c>
      <c r="R2898" s="4" t="s">
        <v>4574</v>
      </c>
      <c r="S2898" s="4" t="s">
        <v>173</v>
      </c>
      <c r="U2898" s="40" t="s">
        <v>54</v>
      </c>
      <c r="V2898" s="41" t="s">
        <v>5902</v>
      </c>
      <c r="W2898" s="41" t="s">
        <v>56</v>
      </c>
      <c r="X2898" s="41" t="s">
        <v>4571</v>
      </c>
      <c r="Y2898" s="41" t="s">
        <v>258</v>
      </c>
      <c r="Z2898" s="41" t="s">
        <v>4572</v>
      </c>
      <c r="AA2898" s="41" t="s">
        <v>258</v>
      </c>
      <c r="AB2898" s="41" t="s">
        <v>4573</v>
      </c>
      <c r="AC2898" s="41" t="s">
        <v>172</v>
      </c>
      <c r="AD2898" s="41" t="s">
        <v>4574</v>
      </c>
      <c r="AE2898" s="41" t="s">
        <v>173</v>
      </c>
    </row>
    <row r="2899" spans="1:31">
      <c r="A2899" s="4">
        <v>102895</v>
      </c>
      <c r="C2899" s="43" t="s">
        <v>5903</v>
      </c>
      <c r="D2899" s="40" t="s">
        <v>54</v>
      </c>
      <c r="J2899" s="4" t="s">
        <v>5904</v>
      </c>
      <c r="K2899" s="4" t="s">
        <v>56</v>
      </c>
      <c r="L2899" s="4" t="s">
        <v>4571</v>
      </c>
      <c r="M2899" s="4" t="s">
        <v>258</v>
      </c>
      <c r="N2899" s="4" t="s">
        <v>4572</v>
      </c>
      <c r="O2899" s="4" t="s">
        <v>258</v>
      </c>
      <c r="P2899" s="4" t="s">
        <v>4573</v>
      </c>
      <c r="Q2899" s="4" t="s">
        <v>172</v>
      </c>
      <c r="R2899" s="4" t="s">
        <v>4574</v>
      </c>
      <c r="S2899" s="4" t="s">
        <v>173</v>
      </c>
      <c r="U2899" s="40" t="s">
        <v>54</v>
      </c>
      <c r="V2899" s="41" t="s">
        <v>5904</v>
      </c>
      <c r="W2899" s="41" t="s">
        <v>56</v>
      </c>
      <c r="X2899" s="41" t="s">
        <v>4571</v>
      </c>
      <c r="Y2899" s="41" t="s">
        <v>258</v>
      </c>
      <c r="Z2899" s="41" t="s">
        <v>4572</v>
      </c>
      <c r="AA2899" s="41" t="s">
        <v>258</v>
      </c>
      <c r="AB2899" s="41" t="s">
        <v>4573</v>
      </c>
      <c r="AC2899" s="41" t="s">
        <v>172</v>
      </c>
      <c r="AD2899" s="41" t="s">
        <v>4574</v>
      </c>
      <c r="AE2899" s="41" t="s">
        <v>173</v>
      </c>
    </row>
    <row r="2900" spans="1:31">
      <c r="A2900" s="4">
        <v>102896</v>
      </c>
      <c r="C2900" s="43" t="s">
        <v>5905</v>
      </c>
      <c r="D2900" s="40" t="s">
        <v>54</v>
      </c>
      <c r="J2900" s="4" t="s">
        <v>5906</v>
      </c>
      <c r="K2900" s="4" t="s">
        <v>56</v>
      </c>
      <c r="L2900" s="4" t="s">
        <v>4571</v>
      </c>
      <c r="M2900" s="4" t="s">
        <v>258</v>
      </c>
      <c r="N2900" s="4" t="s">
        <v>4572</v>
      </c>
      <c r="O2900" s="4" t="s">
        <v>258</v>
      </c>
      <c r="P2900" s="4" t="s">
        <v>4573</v>
      </c>
      <c r="Q2900" s="4" t="s">
        <v>172</v>
      </c>
      <c r="R2900" s="4" t="s">
        <v>4574</v>
      </c>
      <c r="S2900" s="4" t="s">
        <v>173</v>
      </c>
      <c r="U2900" s="40" t="s">
        <v>54</v>
      </c>
      <c r="V2900" s="41" t="s">
        <v>5906</v>
      </c>
      <c r="W2900" s="41" t="s">
        <v>56</v>
      </c>
      <c r="X2900" s="41" t="s">
        <v>4571</v>
      </c>
      <c r="Y2900" s="41" t="s">
        <v>258</v>
      </c>
      <c r="Z2900" s="41" t="s">
        <v>4572</v>
      </c>
      <c r="AA2900" s="41" t="s">
        <v>258</v>
      </c>
      <c r="AB2900" s="41" t="s">
        <v>4573</v>
      </c>
      <c r="AC2900" s="41" t="s">
        <v>172</v>
      </c>
      <c r="AD2900" s="41" t="s">
        <v>4574</v>
      </c>
      <c r="AE2900" s="41" t="s">
        <v>173</v>
      </c>
    </row>
    <row r="2901" spans="1:31">
      <c r="A2901" s="4">
        <v>102897</v>
      </c>
      <c r="C2901" s="43" t="s">
        <v>5907</v>
      </c>
      <c r="D2901" s="40" t="s">
        <v>54</v>
      </c>
      <c r="J2901" s="4" t="s">
        <v>5908</v>
      </c>
      <c r="K2901" s="4" t="s">
        <v>56</v>
      </c>
      <c r="L2901" s="4" t="s">
        <v>4571</v>
      </c>
      <c r="M2901" s="4" t="s">
        <v>258</v>
      </c>
      <c r="N2901" s="4" t="s">
        <v>4572</v>
      </c>
      <c r="O2901" s="4" t="s">
        <v>258</v>
      </c>
      <c r="P2901" s="4" t="s">
        <v>4573</v>
      </c>
      <c r="Q2901" s="4" t="s">
        <v>172</v>
      </c>
      <c r="R2901" s="4" t="s">
        <v>4574</v>
      </c>
      <c r="S2901" s="4" t="s">
        <v>173</v>
      </c>
      <c r="U2901" s="40" t="s">
        <v>54</v>
      </c>
      <c r="V2901" s="41" t="s">
        <v>5908</v>
      </c>
      <c r="W2901" s="41" t="s">
        <v>56</v>
      </c>
      <c r="X2901" s="41" t="s">
        <v>4571</v>
      </c>
      <c r="Y2901" s="41" t="s">
        <v>258</v>
      </c>
      <c r="Z2901" s="41" t="s">
        <v>4572</v>
      </c>
      <c r="AA2901" s="41" t="s">
        <v>258</v>
      </c>
      <c r="AB2901" s="41" t="s">
        <v>4573</v>
      </c>
      <c r="AC2901" s="41" t="s">
        <v>172</v>
      </c>
      <c r="AD2901" s="41" t="s">
        <v>4574</v>
      </c>
      <c r="AE2901" s="41" t="s">
        <v>173</v>
      </c>
    </row>
    <row r="2902" spans="1:31">
      <c r="A2902" s="4">
        <v>102898</v>
      </c>
      <c r="C2902" s="43" t="s">
        <v>5909</v>
      </c>
      <c r="D2902" s="40" t="s">
        <v>54</v>
      </c>
      <c r="J2902" s="4" t="s">
        <v>5910</v>
      </c>
      <c r="K2902" s="4" t="s">
        <v>56</v>
      </c>
      <c r="L2902" s="4" t="s">
        <v>4571</v>
      </c>
      <c r="M2902" s="4" t="s">
        <v>258</v>
      </c>
      <c r="N2902" s="4" t="s">
        <v>4572</v>
      </c>
      <c r="O2902" s="4" t="s">
        <v>258</v>
      </c>
      <c r="P2902" s="4" t="s">
        <v>4573</v>
      </c>
      <c r="Q2902" s="4" t="s">
        <v>172</v>
      </c>
      <c r="R2902" s="4" t="s">
        <v>4574</v>
      </c>
      <c r="S2902" s="4" t="s">
        <v>173</v>
      </c>
      <c r="U2902" s="40" t="s">
        <v>54</v>
      </c>
      <c r="V2902" s="41" t="s">
        <v>5910</v>
      </c>
      <c r="W2902" s="41" t="s">
        <v>56</v>
      </c>
      <c r="X2902" s="41" t="s">
        <v>4571</v>
      </c>
      <c r="Y2902" s="41" t="s">
        <v>258</v>
      </c>
      <c r="Z2902" s="41" t="s">
        <v>4572</v>
      </c>
      <c r="AA2902" s="41" t="s">
        <v>258</v>
      </c>
      <c r="AB2902" s="41" t="s">
        <v>4573</v>
      </c>
      <c r="AC2902" s="41" t="s">
        <v>172</v>
      </c>
      <c r="AD2902" s="41" t="s">
        <v>4574</v>
      </c>
      <c r="AE2902" s="41" t="s">
        <v>173</v>
      </c>
    </row>
    <row r="2903" spans="1:31">
      <c r="A2903" s="4">
        <v>102899</v>
      </c>
      <c r="C2903" s="43" t="s">
        <v>5911</v>
      </c>
      <c r="D2903" s="40" t="s">
        <v>54</v>
      </c>
      <c r="J2903" s="4" t="s">
        <v>5912</v>
      </c>
      <c r="K2903" s="4" t="s">
        <v>56</v>
      </c>
      <c r="L2903" s="4" t="s">
        <v>4571</v>
      </c>
      <c r="M2903" s="4" t="s">
        <v>258</v>
      </c>
      <c r="N2903" s="4" t="s">
        <v>4572</v>
      </c>
      <c r="O2903" s="4" t="s">
        <v>258</v>
      </c>
      <c r="P2903" s="4" t="s">
        <v>4573</v>
      </c>
      <c r="Q2903" s="4" t="s">
        <v>172</v>
      </c>
      <c r="R2903" s="4" t="s">
        <v>4574</v>
      </c>
      <c r="S2903" s="4" t="s">
        <v>173</v>
      </c>
      <c r="U2903" s="40" t="s">
        <v>54</v>
      </c>
      <c r="V2903" s="41" t="s">
        <v>5912</v>
      </c>
      <c r="W2903" s="41" t="s">
        <v>56</v>
      </c>
      <c r="X2903" s="41" t="s">
        <v>4571</v>
      </c>
      <c r="Y2903" s="41" t="s">
        <v>258</v>
      </c>
      <c r="Z2903" s="41" t="s">
        <v>4572</v>
      </c>
      <c r="AA2903" s="41" t="s">
        <v>258</v>
      </c>
      <c r="AB2903" s="41" t="s">
        <v>4573</v>
      </c>
      <c r="AC2903" s="41" t="s">
        <v>172</v>
      </c>
      <c r="AD2903" s="41" t="s">
        <v>4574</v>
      </c>
      <c r="AE2903" s="41" t="s">
        <v>173</v>
      </c>
    </row>
    <row r="2904" spans="1:31">
      <c r="A2904" s="4">
        <v>102900</v>
      </c>
      <c r="C2904" s="43" t="s">
        <v>5913</v>
      </c>
      <c r="D2904" s="40" t="s">
        <v>54</v>
      </c>
      <c r="J2904" s="4" t="s">
        <v>5914</v>
      </c>
      <c r="K2904" s="4" t="s">
        <v>56</v>
      </c>
      <c r="L2904" s="4" t="s">
        <v>4571</v>
      </c>
      <c r="M2904" s="4" t="s">
        <v>258</v>
      </c>
      <c r="N2904" s="4" t="s">
        <v>4572</v>
      </c>
      <c r="O2904" s="4" t="s">
        <v>258</v>
      </c>
      <c r="P2904" s="4" t="s">
        <v>4573</v>
      </c>
      <c r="Q2904" s="4" t="s">
        <v>172</v>
      </c>
      <c r="R2904" s="4" t="s">
        <v>4574</v>
      </c>
      <c r="S2904" s="4" t="s">
        <v>173</v>
      </c>
      <c r="U2904" s="40" t="s">
        <v>54</v>
      </c>
      <c r="V2904" s="41" t="s">
        <v>5914</v>
      </c>
      <c r="W2904" s="41" t="s">
        <v>56</v>
      </c>
      <c r="X2904" s="41" t="s">
        <v>4571</v>
      </c>
      <c r="Y2904" s="41" t="s">
        <v>258</v>
      </c>
      <c r="Z2904" s="41" t="s">
        <v>4572</v>
      </c>
      <c r="AA2904" s="41" t="s">
        <v>258</v>
      </c>
      <c r="AB2904" s="41" t="s">
        <v>4573</v>
      </c>
      <c r="AC2904" s="41" t="s">
        <v>172</v>
      </c>
      <c r="AD2904" s="41" t="s">
        <v>4574</v>
      </c>
      <c r="AE2904" s="41" t="s">
        <v>173</v>
      </c>
    </row>
    <row r="2905" spans="1:31">
      <c r="A2905" s="4">
        <v>102901</v>
      </c>
      <c r="C2905" s="43" t="s">
        <v>5915</v>
      </c>
      <c r="D2905" s="40" t="s">
        <v>54</v>
      </c>
      <c r="J2905" s="4" t="s">
        <v>5916</v>
      </c>
      <c r="K2905" s="4" t="s">
        <v>56</v>
      </c>
      <c r="L2905" s="4" t="s">
        <v>4571</v>
      </c>
      <c r="M2905" s="4" t="s">
        <v>258</v>
      </c>
      <c r="N2905" s="4" t="s">
        <v>4572</v>
      </c>
      <c r="O2905" s="4" t="s">
        <v>258</v>
      </c>
      <c r="P2905" s="4" t="s">
        <v>4573</v>
      </c>
      <c r="Q2905" s="4" t="s">
        <v>172</v>
      </c>
      <c r="R2905" s="4" t="s">
        <v>4574</v>
      </c>
      <c r="S2905" s="4" t="s">
        <v>173</v>
      </c>
      <c r="U2905" s="40" t="s">
        <v>54</v>
      </c>
      <c r="V2905" s="41" t="s">
        <v>5916</v>
      </c>
      <c r="W2905" s="41" t="s">
        <v>56</v>
      </c>
      <c r="X2905" s="41" t="s">
        <v>4571</v>
      </c>
      <c r="Y2905" s="41" t="s">
        <v>258</v>
      </c>
      <c r="Z2905" s="41" t="s">
        <v>4572</v>
      </c>
      <c r="AA2905" s="41" t="s">
        <v>258</v>
      </c>
      <c r="AB2905" s="41" t="s">
        <v>4573</v>
      </c>
      <c r="AC2905" s="41" t="s">
        <v>172</v>
      </c>
      <c r="AD2905" s="41" t="s">
        <v>4574</v>
      </c>
      <c r="AE2905" s="41" t="s">
        <v>173</v>
      </c>
    </row>
    <row r="2906" spans="1:31">
      <c r="A2906" s="4">
        <v>102902</v>
      </c>
      <c r="C2906" s="43" t="s">
        <v>5917</v>
      </c>
      <c r="D2906" s="40" t="s">
        <v>54</v>
      </c>
      <c r="J2906" s="4" t="s">
        <v>5918</v>
      </c>
      <c r="K2906" s="4" t="s">
        <v>56</v>
      </c>
      <c r="L2906" s="4" t="s">
        <v>4571</v>
      </c>
      <c r="M2906" s="4" t="s">
        <v>258</v>
      </c>
      <c r="N2906" s="4" t="s">
        <v>4572</v>
      </c>
      <c r="O2906" s="4" t="s">
        <v>258</v>
      </c>
      <c r="P2906" s="4" t="s">
        <v>4573</v>
      </c>
      <c r="Q2906" s="4" t="s">
        <v>172</v>
      </c>
      <c r="R2906" s="4" t="s">
        <v>4574</v>
      </c>
      <c r="S2906" s="4" t="s">
        <v>173</v>
      </c>
      <c r="U2906" s="40" t="s">
        <v>54</v>
      </c>
      <c r="V2906" s="41" t="s">
        <v>5918</v>
      </c>
      <c r="W2906" s="41" t="s">
        <v>56</v>
      </c>
      <c r="X2906" s="41" t="s">
        <v>4571</v>
      </c>
      <c r="Y2906" s="41" t="s">
        <v>258</v>
      </c>
      <c r="Z2906" s="41" t="s">
        <v>4572</v>
      </c>
      <c r="AA2906" s="41" t="s">
        <v>258</v>
      </c>
      <c r="AB2906" s="41" t="s">
        <v>4573</v>
      </c>
      <c r="AC2906" s="41" t="s">
        <v>172</v>
      </c>
      <c r="AD2906" s="41" t="s">
        <v>4574</v>
      </c>
      <c r="AE2906" s="41" t="s">
        <v>173</v>
      </c>
    </row>
    <row r="2907" spans="1:31">
      <c r="A2907" s="4">
        <v>102903</v>
      </c>
      <c r="C2907" s="43" t="s">
        <v>5919</v>
      </c>
      <c r="D2907" s="40" t="s">
        <v>54</v>
      </c>
      <c r="J2907" s="4" t="s">
        <v>5920</v>
      </c>
      <c r="K2907" s="4" t="s">
        <v>56</v>
      </c>
      <c r="L2907" s="4" t="s">
        <v>4571</v>
      </c>
      <c r="M2907" s="4" t="s">
        <v>258</v>
      </c>
      <c r="N2907" s="4" t="s">
        <v>4572</v>
      </c>
      <c r="O2907" s="4" t="s">
        <v>258</v>
      </c>
      <c r="P2907" s="4" t="s">
        <v>4573</v>
      </c>
      <c r="Q2907" s="4" t="s">
        <v>172</v>
      </c>
      <c r="R2907" s="4" t="s">
        <v>4574</v>
      </c>
      <c r="S2907" s="4" t="s">
        <v>173</v>
      </c>
      <c r="U2907" s="40" t="s">
        <v>54</v>
      </c>
      <c r="V2907" s="41" t="s">
        <v>5920</v>
      </c>
      <c r="W2907" s="41" t="s">
        <v>56</v>
      </c>
      <c r="X2907" s="41" t="s">
        <v>4571</v>
      </c>
      <c r="Y2907" s="41" t="s">
        <v>258</v>
      </c>
      <c r="Z2907" s="41" t="s">
        <v>4572</v>
      </c>
      <c r="AA2907" s="41" t="s">
        <v>258</v>
      </c>
      <c r="AB2907" s="41" t="s">
        <v>4573</v>
      </c>
      <c r="AC2907" s="41" t="s">
        <v>172</v>
      </c>
      <c r="AD2907" s="41" t="s">
        <v>4574</v>
      </c>
      <c r="AE2907" s="41" t="s">
        <v>173</v>
      </c>
    </row>
    <row r="2908" spans="1:31">
      <c r="A2908" s="4">
        <v>102904</v>
      </c>
      <c r="C2908" s="43" t="s">
        <v>5921</v>
      </c>
      <c r="D2908" s="40" t="s">
        <v>54</v>
      </c>
      <c r="J2908" s="4" t="s">
        <v>5922</v>
      </c>
      <c r="K2908" s="4" t="s">
        <v>56</v>
      </c>
      <c r="L2908" s="4" t="s">
        <v>4571</v>
      </c>
      <c r="M2908" s="4" t="s">
        <v>258</v>
      </c>
      <c r="N2908" s="4" t="s">
        <v>4572</v>
      </c>
      <c r="O2908" s="4" t="s">
        <v>258</v>
      </c>
      <c r="P2908" s="4" t="s">
        <v>4573</v>
      </c>
      <c r="Q2908" s="4" t="s">
        <v>172</v>
      </c>
      <c r="R2908" s="4" t="s">
        <v>4574</v>
      </c>
      <c r="S2908" s="4" t="s">
        <v>173</v>
      </c>
      <c r="U2908" s="40" t="s">
        <v>54</v>
      </c>
      <c r="V2908" s="41" t="s">
        <v>5922</v>
      </c>
      <c r="W2908" s="41" t="s">
        <v>56</v>
      </c>
      <c r="X2908" s="41" t="s">
        <v>4571</v>
      </c>
      <c r="Y2908" s="41" t="s">
        <v>258</v>
      </c>
      <c r="Z2908" s="41" t="s">
        <v>4572</v>
      </c>
      <c r="AA2908" s="41" t="s">
        <v>258</v>
      </c>
      <c r="AB2908" s="41" t="s">
        <v>4573</v>
      </c>
      <c r="AC2908" s="41" t="s">
        <v>172</v>
      </c>
      <c r="AD2908" s="41" t="s">
        <v>4574</v>
      </c>
      <c r="AE2908" s="41" t="s">
        <v>173</v>
      </c>
    </row>
    <row r="2909" spans="1:31">
      <c r="A2909" s="4">
        <v>102905</v>
      </c>
      <c r="C2909" s="43" t="s">
        <v>5923</v>
      </c>
      <c r="D2909" s="40" t="s">
        <v>54</v>
      </c>
      <c r="J2909" s="4" t="s">
        <v>5924</v>
      </c>
      <c r="K2909" s="4" t="s">
        <v>56</v>
      </c>
      <c r="L2909" s="4" t="s">
        <v>4571</v>
      </c>
      <c r="M2909" s="4" t="s">
        <v>258</v>
      </c>
      <c r="N2909" s="4" t="s">
        <v>4572</v>
      </c>
      <c r="O2909" s="4" t="s">
        <v>258</v>
      </c>
      <c r="P2909" s="4" t="s">
        <v>4573</v>
      </c>
      <c r="Q2909" s="4" t="s">
        <v>172</v>
      </c>
      <c r="R2909" s="4" t="s">
        <v>4574</v>
      </c>
      <c r="S2909" s="4" t="s">
        <v>173</v>
      </c>
      <c r="U2909" s="40" t="s">
        <v>54</v>
      </c>
      <c r="V2909" s="41" t="s">
        <v>5924</v>
      </c>
      <c r="W2909" s="41" t="s">
        <v>56</v>
      </c>
      <c r="X2909" s="41" t="s">
        <v>4571</v>
      </c>
      <c r="Y2909" s="41" t="s">
        <v>258</v>
      </c>
      <c r="Z2909" s="41" t="s">
        <v>4572</v>
      </c>
      <c r="AA2909" s="41" t="s">
        <v>258</v>
      </c>
      <c r="AB2909" s="41" t="s">
        <v>4573</v>
      </c>
      <c r="AC2909" s="41" t="s">
        <v>172</v>
      </c>
      <c r="AD2909" s="41" t="s">
        <v>4574</v>
      </c>
      <c r="AE2909" s="41" t="s">
        <v>173</v>
      </c>
    </row>
    <row r="2910" spans="1:31">
      <c r="A2910" s="4">
        <v>102906</v>
      </c>
      <c r="C2910" s="43" t="s">
        <v>5925</v>
      </c>
      <c r="D2910" s="40" t="s">
        <v>54</v>
      </c>
      <c r="J2910" s="4" t="s">
        <v>5926</v>
      </c>
      <c r="K2910" s="4" t="s">
        <v>56</v>
      </c>
      <c r="L2910" s="4" t="s">
        <v>4571</v>
      </c>
      <c r="M2910" s="4" t="s">
        <v>258</v>
      </c>
      <c r="N2910" s="4" t="s">
        <v>4572</v>
      </c>
      <c r="O2910" s="4" t="s">
        <v>258</v>
      </c>
      <c r="P2910" s="4" t="s">
        <v>4573</v>
      </c>
      <c r="Q2910" s="4" t="s">
        <v>172</v>
      </c>
      <c r="R2910" s="4" t="s">
        <v>4574</v>
      </c>
      <c r="S2910" s="4" t="s">
        <v>173</v>
      </c>
      <c r="U2910" s="40" t="s">
        <v>54</v>
      </c>
      <c r="V2910" s="41" t="s">
        <v>5926</v>
      </c>
      <c r="W2910" s="41" t="s">
        <v>56</v>
      </c>
      <c r="X2910" s="41" t="s">
        <v>4571</v>
      </c>
      <c r="Y2910" s="41" t="s">
        <v>258</v>
      </c>
      <c r="Z2910" s="41" t="s">
        <v>4572</v>
      </c>
      <c r="AA2910" s="41" t="s">
        <v>258</v>
      </c>
      <c r="AB2910" s="41" t="s">
        <v>4573</v>
      </c>
      <c r="AC2910" s="41" t="s">
        <v>172</v>
      </c>
      <c r="AD2910" s="41" t="s">
        <v>4574</v>
      </c>
      <c r="AE2910" s="41" t="s">
        <v>173</v>
      </c>
    </row>
    <row r="2911" spans="1:31">
      <c r="A2911" s="4">
        <v>102907</v>
      </c>
      <c r="C2911" s="43" t="s">
        <v>5927</v>
      </c>
      <c r="D2911" s="40" t="s">
        <v>54</v>
      </c>
      <c r="J2911" s="4" t="s">
        <v>5928</v>
      </c>
      <c r="K2911" s="4" t="s">
        <v>56</v>
      </c>
      <c r="L2911" s="4" t="s">
        <v>4571</v>
      </c>
      <c r="M2911" s="4" t="s">
        <v>258</v>
      </c>
      <c r="N2911" s="4" t="s">
        <v>4572</v>
      </c>
      <c r="O2911" s="4" t="s">
        <v>258</v>
      </c>
      <c r="P2911" s="4" t="s">
        <v>4573</v>
      </c>
      <c r="Q2911" s="4" t="s">
        <v>172</v>
      </c>
      <c r="R2911" s="4" t="s">
        <v>4574</v>
      </c>
      <c r="S2911" s="4" t="s">
        <v>173</v>
      </c>
      <c r="U2911" s="40" t="s">
        <v>54</v>
      </c>
      <c r="V2911" s="41" t="s">
        <v>5928</v>
      </c>
      <c r="W2911" s="41" t="s">
        <v>56</v>
      </c>
      <c r="X2911" s="41" t="s">
        <v>4571</v>
      </c>
      <c r="Y2911" s="41" t="s">
        <v>258</v>
      </c>
      <c r="Z2911" s="41" t="s">
        <v>4572</v>
      </c>
      <c r="AA2911" s="41" t="s">
        <v>258</v>
      </c>
      <c r="AB2911" s="41" t="s">
        <v>4573</v>
      </c>
      <c r="AC2911" s="41" t="s">
        <v>172</v>
      </c>
      <c r="AD2911" s="41" t="s">
        <v>4574</v>
      </c>
      <c r="AE2911" s="41" t="s">
        <v>173</v>
      </c>
    </row>
    <row r="2912" spans="1:31">
      <c r="A2912" s="4">
        <v>102908</v>
      </c>
      <c r="C2912" s="43" t="s">
        <v>5929</v>
      </c>
      <c r="D2912" s="40" t="s">
        <v>54</v>
      </c>
      <c r="J2912" s="4" t="s">
        <v>5930</v>
      </c>
      <c r="K2912" s="4" t="s">
        <v>56</v>
      </c>
      <c r="L2912" s="4" t="s">
        <v>4571</v>
      </c>
      <c r="M2912" s="4" t="s">
        <v>258</v>
      </c>
      <c r="N2912" s="4" t="s">
        <v>4572</v>
      </c>
      <c r="O2912" s="4" t="s">
        <v>258</v>
      </c>
      <c r="P2912" s="4" t="s">
        <v>4573</v>
      </c>
      <c r="Q2912" s="4" t="s">
        <v>172</v>
      </c>
      <c r="R2912" s="4" t="s">
        <v>4574</v>
      </c>
      <c r="S2912" s="4" t="s">
        <v>173</v>
      </c>
      <c r="U2912" s="40" t="s">
        <v>54</v>
      </c>
      <c r="V2912" s="41" t="s">
        <v>5930</v>
      </c>
      <c r="W2912" s="41" t="s">
        <v>56</v>
      </c>
      <c r="X2912" s="41" t="s">
        <v>4571</v>
      </c>
      <c r="Y2912" s="41" t="s">
        <v>258</v>
      </c>
      <c r="Z2912" s="41" t="s">
        <v>4572</v>
      </c>
      <c r="AA2912" s="41" t="s">
        <v>258</v>
      </c>
      <c r="AB2912" s="41" t="s">
        <v>4573</v>
      </c>
      <c r="AC2912" s="41" t="s">
        <v>172</v>
      </c>
      <c r="AD2912" s="41" t="s">
        <v>4574</v>
      </c>
      <c r="AE2912" s="41" t="s">
        <v>173</v>
      </c>
    </row>
    <row r="2913" spans="1:31">
      <c r="A2913" s="4">
        <v>102909</v>
      </c>
      <c r="C2913" s="43" t="s">
        <v>5931</v>
      </c>
      <c r="D2913" s="40" t="s">
        <v>54</v>
      </c>
      <c r="J2913" s="4" t="s">
        <v>5932</v>
      </c>
      <c r="K2913" s="4" t="s">
        <v>56</v>
      </c>
      <c r="L2913" s="4" t="s">
        <v>4571</v>
      </c>
      <c r="M2913" s="4" t="s">
        <v>258</v>
      </c>
      <c r="N2913" s="4" t="s">
        <v>4572</v>
      </c>
      <c r="O2913" s="4" t="s">
        <v>258</v>
      </c>
      <c r="P2913" s="4" t="s">
        <v>4573</v>
      </c>
      <c r="Q2913" s="4" t="s">
        <v>172</v>
      </c>
      <c r="R2913" s="4" t="s">
        <v>4574</v>
      </c>
      <c r="S2913" s="4" t="s">
        <v>173</v>
      </c>
      <c r="U2913" s="40" t="s">
        <v>54</v>
      </c>
      <c r="V2913" s="41" t="s">
        <v>5932</v>
      </c>
      <c r="W2913" s="41" t="s">
        <v>56</v>
      </c>
      <c r="X2913" s="41" t="s">
        <v>4571</v>
      </c>
      <c r="Y2913" s="41" t="s">
        <v>258</v>
      </c>
      <c r="Z2913" s="41" t="s">
        <v>4572</v>
      </c>
      <c r="AA2913" s="41" t="s">
        <v>258</v>
      </c>
      <c r="AB2913" s="41" t="s">
        <v>4573</v>
      </c>
      <c r="AC2913" s="41" t="s">
        <v>172</v>
      </c>
      <c r="AD2913" s="41" t="s">
        <v>4574</v>
      </c>
      <c r="AE2913" s="41" t="s">
        <v>173</v>
      </c>
    </row>
    <row r="2914" spans="1:31">
      <c r="A2914" s="4">
        <v>102910</v>
      </c>
      <c r="C2914" s="43" t="s">
        <v>5933</v>
      </c>
      <c r="D2914" s="40" t="s">
        <v>54</v>
      </c>
      <c r="J2914" s="4" t="s">
        <v>5934</v>
      </c>
      <c r="K2914" s="4" t="s">
        <v>56</v>
      </c>
      <c r="L2914" s="4" t="s">
        <v>4571</v>
      </c>
      <c r="M2914" s="4" t="s">
        <v>258</v>
      </c>
      <c r="N2914" s="4" t="s">
        <v>4572</v>
      </c>
      <c r="O2914" s="4" t="s">
        <v>258</v>
      </c>
      <c r="P2914" s="4" t="s">
        <v>4573</v>
      </c>
      <c r="Q2914" s="4" t="s">
        <v>172</v>
      </c>
      <c r="R2914" s="4" t="s">
        <v>4574</v>
      </c>
      <c r="S2914" s="4" t="s">
        <v>173</v>
      </c>
      <c r="U2914" s="40" t="s">
        <v>54</v>
      </c>
      <c r="V2914" s="41" t="s">
        <v>5934</v>
      </c>
      <c r="W2914" s="41" t="s">
        <v>56</v>
      </c>
      <c r="X2914" s="41" t="s">
        <v>4571</v>
      </c>
      <c r="Y2914" s="41" t="s">
        <v>258</v>
      </c>
      <c r="Z2914" s="41" t="s">
        <v>4572</v>
      </c>
      <c r="AA2914" s="41" t="s">
        <v>258</v>
      </c>
      <c r="AB2914" s="41" t="s">
        <v>4573</v>
      </c>
      <c r="AC2914" s="41" t="s">
        <v>172</v>
      </c>
      <c r="AD2914" s="41" t="s">
        <v>4574</v>
      </c>
      <c r="AE2914" s="41" t="s">
        <v>173</v>
      </c>
    </row>
    <row r="2915" spans="1:31">
      <c r="A2915" s="4">
        <v>102911</v>
      </c>
      <c r="C2915" s="43" t="s">
        <v>5935</v>
      </c>
      <c r="D2915" s="40" t="s">
        <v>54</v>
      </c>
      <c r="J2915" s="4" t="s">
        <v>5936</v>
      </c>
      <c r="K2915" s="4" t="s">
        <v>56</v>
      </c>
      <c r="L2915" s="4" t="s">
        <v>4571</v>
      </c>
      <c r="M2915" s="4" t="s">
        <v>258</v>
      </c>
      <c r="N2915" s="4" t="s">
        <v>4572</v>
      </c>
      <c r="O2915" s="4" t="s">
        <v>258</v>
      </c>
      <c r="P2915" s="4" t="s">
        <v>4573</v>
      </c>
      <c r="Q2915" s="4" t="s">
        <v>172</v>
      </c>
      <c r="R2915" s="4" t="s">
        <v>4574</v>
      </c>
      <c r="S2915" s="4" t="s">
        <v>173</v>
      </c>
      <c r="U2915" s="40" t="s">
        <v>54</v>
      </c>
      <c r="V2915" s="41" t="s">
        <v>5936</v>
      </c>
      <c r="W2915" s="41" t="s">
        <v>56</v>
      </c>
      <c r="X2915" s="41" t="s">
        <v>4571</v>
      </c>
      <c r="Y2915" s="41" t="s">
        <v>258</v>
      </c>
      <c r="Z2915" s="41" t="s">
        <v>4572</v>
      </c>
      <c r="AA2915" s="41" t="s">
        <v>258</v>
      </c>
      <c r="AB2915" s="41" t="s">
        <v>4573</v>
      </c>
      <c r="AC2915" s="41" t="s">
        <v>172</v>
      </c>
      <c r="AD2915" s="41" t="s">
        <v>4574</v>
      </c>
      <c r="AE2915" s="41" t="s">
        <v>173</v>
      </c>
    </row>
    <row r="2916" spans="1:31">
      <c r="A2916" s="4">
        <v>102912</v>
      </c>
      <c r="C2916" s="43" t="s">
        <v>5937</v>
      </c>
      <c r="D2916" s="40" t="s">
        <v>54</v>
      </c>
      <c r="J2916" s="4" t="s">
        <v>5938</v>
      </c>
      <c r="K2916" s="4" t="s">
        <v>56</v>
      </c>
      <c r="L2916" s="4" t="s">
        <v>4571</v>
      </c>
      <c r="M2916" s="4" t="s">
        <v>258</v>
      </c>
      <c r="N2916" s="4" t="s">
        <v>4572</v>
      </c>
      <c r="O2916" s="4" t="s">
        <v>258</v>
      </c>
      <c r="P2916" s="4" t="s">
        <v>4573</v>
      </c>
      <c r="Q2916" s="4" t="s">
        <v>172</v>
      </c>
      <c r="R2916" s="4" t="s">
        <v>4574</v>
      </c>
      <c r="S2916" s="4" t="s">
        <v>173</v>
      </c>
      <c r="U2916" s="40" t="s">
        <v>54</v>
      </c>
      <c r="V2916" s="41" t="s">
        <v>5938</v>
      </c>
      <c r="W2916" s="41" t="s">
        <v>56</v>
      </c>
      <c r="X2916" s="41" t="s">
        <v>4571</v>
      </c>
      <c r="Y2916" s="41" t="s">
        <v>258</v>
      </c>
      <c r="Z2916" s="41" t="s">
        <v>4572</v>
      </c>
      <c r="AA2916" s="41" t="s">
        <v>258</v>
      </c>
      <c r="AB2916" s="41" t="s">
        <v>4573</v>
      </c>
      <c r="AC2916" s="41" t="s">
        <v>172</v>
      </c>
      <c r="AD2916" s="41" t="s">
        <v>4574</v>
      </c>
      <c r="AE2916" s="41" t="s">
        <v>173</v>
      </c>
    </row>
    <row r="2917" spans="1:31">
      <c r="A2917" s="4">
        <v>102913</v>
      </c>
      <c r="C2917" s="43" t="s">
        <v>5939</v>
      </c>
      <c r="D2917" s="40" t="s">
        <v>54</v>
      </c>
      <c r="J2917" s="4" t="s">
        <v>5940</v>
      </c>
      <c r="K2917" s="4" t="s">
        <v>56</v>
      </c>
      <c r="L2917" s="4" t="s">
        <v>4571</v>
      </c>
      <c r="M2917" s="4" t="s">
        <v>258</v>
      </c>
      <c r="N2917" s="4" t="s">
        <v>4572</v>
      </c>
      <c r="O2917" s="4" t="s">
        <v>258</v>
      </c>
      <c r="P2917" s="4" t="s">
        <v>4573</v>
      </c>
      <c r="Q2917" s="4" t="s">
        <v>172</v>
      </c>
      <c r="R2917" s="4" t="s">
        <v>4574</v>
      </c>
      <c r="S2917" s="4" t="s">
        <v>173</v>
      </c>
      <c r="U2917" s="40" t="s">
        <v>54</v>
      </c>
      <c r="V2917" s="41" t="s">
        <v>5940</v>
      </c>
      <c r="W2917" s="41" t="s">
        <v>56</v>
      </c>
      <c r="X2917" s="41" t="s">
        <v>4571</v>
      </c>
      <c r="Y2917" s="41" t="s">
        <v>258</v>
      </c>
      <c r="Z2917" s="41" t="s">
        <v>4572</v>
      </c>
      <c r="AA2917" s="41" t="s">
        <v>258</v>
      </c>
      <c r="AB2917" s="41" t="s">
        <v>4573</v>
      </c>
      <c r="AC2917" s="41" t="s">
        <v>172</v>
      </c>
      <c r="AD2917" s="41" t="s">
        <v>4574</v>
      </c>
      <c r="AE2917" s="41" t="s">
        <v>173</v>
      </c>
    </row>
    <row r="2918" spans="1:31">
      <c r="A2918" s="4">
        <v>102914</v>
      </c>
      <c r="C2918" s="43" t="s">
        <v>5941</v>
      </c>
      <c r="D2918" s="40" t="s">
        <v>54</v>
      </c>
      <c r="J2918" s="4" t="s">
        <v>5942</v>
      </c>
      <c r="K2918" s="4" t="s">
        <v>56</v>
      </c>
      <c r="L2918" s="4" t="s">
        <v>4571</v>
      </c>
      <c r="M2918" s="4" t="s">
        <v>258</v>
      </c>
      <c r="N2918" s="4" t="s">
        <v>4572</v>
      </c>
      <c r="O2918" s="4" t="s">
        <v>258</v>
      </c>
      <c r="P2918" s="4" t="s">
        <v>4573</v>
      </c>
      <c r="Q2918" s="4" t="s">
        <v>172</v>
      </c>
      <c r="R2918" s="4" t="s">
        <v>4574</v>
      </c>
      <c r="S2918" s="4" t="s">
        <v>173</v>
      </c>
      <c r="U2918" s="40" t="s">
        <v>54</v>
      </c>
      <c r="V2918" s="41" t="s">
        <v>5942</v>
      </c>
      <c r="W2918" s="41" t="s">
        <v>56</v>
      </c>
      <c r="X2918" s="41" t="s">
        <v>4571</v>
      </c>
      <c r="Y2918" s="41" t="s">
        <v>258</v>
      </c>
      <c r="Z2918" s="41" t="s">
        <v>4572</v>
      </c>
      <c r="AA2918" s="41" t="s">
        <v>258</v>
      </c>
      <c r="AB2918" s="41" t="s">
        <v>4573</v>
      </c>
      <c r="AC2918" s="41" t="s">
        <v>172</v>
      </c>
      <c r="AD2918" s="41" t="s">
        <v>4574</v>
      </c>
      <c r="AE2918" s="41" t="s">
        <v>173</v>
      </c>
    </row>
    <row r="2919" spans="1:31">
      <c r="A2919" s="4">
        <v>102915</v>
      </c>
      <c r="C2919" s="43" t="s">
        <v>5943</v>
      </c>
      <c r="D2919" s="40" t="s">
        <v>54</v>
      </c>
      <c r="J2919" s="4" t="s">
        <v>5944</v>
      </c>
      <c r="K2919" s="4" t="s">
        <v>56</v>
      </c>
      <c r="L2919" s="4" t="s">
        <v>4571</v>
      </c>
      <c r="M2919" s="4" t="s">
        <v>258</v>
      </c>
      <c r="N2919" s="4" t="s">
        <v>4572</v>
      </c>
      <c r="O2919" s="4" t="s">
        <v>258</v>
      </c>
      <c r="P2919" s="4" t="s">
        <v>4573</v>
      </c>
      <c r="Q2919" s="4" t="s">
        <v>172</v>
      </c>
      <c r="R2919" s="4" t="s">
        <v>4574</v>
      </c>
      <c r="S2919" s="4" t="s">
        <v>173</v>
      </c>
      <c r="U2919" s="40" t="s">
        <v>54</v>
      </c>
      <c r="V2919" s="41" t="s">
        <v>5944</v>
      </c>
      <c r="W2919" s="41" t="s">
        <v>56</v>
      </c>
      <c r="X2919" s="41" t="s">
        <v>4571</v>
      </c>
      <c r="Y2919" s="41" t="s">
        <v>258</v>
      </c>
      <c r="Z2919" s="41" t="s">
        <v>4572</v>
      </c>
      <c r="AA2919" s="41" t="s">
        <v>258</v>
      </c>
      <c r="AB2919" s="41" t="s">
        <v>4573</v>
      </c>
      <c r="AC2919" s="41" t="s">
        <v>172</v>
      </c>
      <c r="AD2919" s="41" t="s">
        <v>4574</v>
      </c>
      <c r="AE2919" s="41" t="s">
        <v>173</v>
      </c>
    </row>
    <row r="2920" spans="1:31">
      <c r="A2920" s="4">
        <v>102916</v>
      </c>
      <c r="C2920" s="43" t="s">
        <v>5945</v>
      </c>
      <c r="D2920" s="40" t="s">
        <v>54</v>
      </c>
      <c r="J2920" s="4" t="s">
        <v>5946</v>
      </c>
      <c r="K2920" s="4" t="s">
        <v>56</v>
      </c>
      <c r="L2920" s="4" t="s">
        <v>4571</v>
      </c>
      <c r="M2920" s="4" t="s">
        <v>258</v>
      </c>
      <c r="N2920" s="4" t="s">
        <v>4572</v>
      </c>
      <c r="O2920" s="4" t="s">
        <v>258</v>
      </c>
      <c r="P2920" s="4" t="s">
        <v>4573</v>
      </c>
      <c r="Q2920" s="4" t="s">
        <v>172</v>
      </c>
      <c r="R2920" s="4" t="s">
        <v>4574</v>
      </c>
      <c r="S2920" s="4" t="s">
        <v>173</v>
      </c>
      <c r="U2920" s="40" t="s">
        <v>54</v>
      </c>
      <c r="V2920" s="41" t="s">
        <v>5946</v>
      </c>
      <c r="W2920" s="41" t="s">
        <v>56</v>
      </c>
      <c r="X2920" s="41" t="s">
        <v>4571</v>
      </c>
      <c r="Y2920" s="41" t="s">
        <v>258</v>
      </c>
      <c r="Z2920" s="41" t="s">
        <v>4572</v>
      </c>
      <c r="AA2920" s="41" t="s">
        <v>258</v>
      </c>
      <c r="AB2920" s="41" t="s">
        <v>4573</v>
      </c>
      <c r="AC2920" s="41" t="s">
        <v>172</v>
      </c>
      <c r="AD2920" s="41" t="s">
        <v>4574</v>
      </c>
      <c r="AE2920" s="41" t="s">
        <v>173</v>
      </c>
    </row>
    <row r="2921" spans="1:31">
      <c r="A2921" s="4">
        <v>102917</v>
      </c>
      <c r="C2921" s="43" t="s">
        <v>5947</v>
      </c>
      <c r="D2921" s="40" t="s">
        <v>54</v>
      </c>
      <c r="J2921" s="4" t="s">
        <v>5948</v>
      </c>
      <c r="K2921" s="4" t="s">
        <v>56</v>
      </c>
      <c r="L2921" s="4" t="s">
        <v>4571</v>
      </c>
      <c r="M2921" s="4" t="s">
        <v>258</v>
      </c>
      <c r="N2921" s="4" t="s">
        <v>4572</v>
      </c>
      <c r="O2921" s="4" t="s">
        <v>258</v>
      </c>
      <c r="P2921" s="4" t="s">
        <v>4573</v>
      </c>
      <c r="Q2921" s="4" t="s">
        <v>172</v>
      </c>
      <c r="R2921" s="4" t="s">
        <v>4574</v>
      </c>
      <c r="S2921" s="4" t="s">
        <v>173</v>
      </c>
      <c r="U2921" s="40" t="s">
        <v>54</v>
      </c>
      <c r="V2921" s="41" t="s">
        <v>5948</v>
      </c>
      <c r="W2921" s="41" t="s">
        <v>56</v>
      </c>
      <c r="X2921" s="41" t="s">
        <v>4571</v>
      </c>
      <c r="Y2921" s="41" t="s">
        <v>258</v>
      </c>
      <c r="Z2921" s="41" t="s">
        <v>4572</v>
      </c>
      <c r="AA2921" s="41" t="s">
        <v>258</v>
      </c>
      <c r="AB2921" s="41" t="s">
        <v>4573</v>
      </c>
      <c r="AC2921" s="41" t="s">
        <v>172</v>
      </c>
      <c r="AD2921" s="41" t="s">
        <v>4574</v>
      </c>
      <c r="AE2921" s="41" t="s">
        <v>173</v>
      </c>
    </row>
    <row r="2922" spans="1:31">
      <c r="A2922" s="4">
        <v>102918</v>
      </c>
      <c r="C2922" s="43" t="s">
        <v>5949</v>
      </c>
      <c r="D2922" s="40" t="s">
        <v>54</v>
      </c>
      <c r="J2922" s="4" t="s">
        <v>5950</v>
      </c>
      <c r="K2922" s="4" t="s">
        <v>56</v>
      </c>
      <c r="L2922" s="4" t="s">
        <v>4571</v>
      </c>
      <c r="M2922" s="4" t="s">
        <v>258</v>
      </c>
      <c r="N2922" s="4" t="s">
        <v>4572</v>
      </c>
      <c r="O2922" s="4" t="s">
        <v>258</v>
      </c>
      <c r="P2922" s="4" t="s">
        <v>4573</v>
      </c>
      <c r="Q2922" s="4" t="s">
        <v>172</v>
      </c>
      <c r="R2922" s="4" t="s">
        <v>4574</v>
      </c>
      <c r="S2922" s="4" t="s">
        <v>173</v>
      </c>
      <c r="U2922" s="40" t="s">
        <v>54</v>
      </c>
      <c r="V2922" s="41" t="s">
        <v>5950</v>
      </c>
      <c r="W2922" s="41" t="s">
        <v>56</v>
      </c>
      <c r="X2922" s="41" t="s">
        <v>4571</v>
      </c>
      <c r="Y2922" s="41" t="s">
        <v>258</v>
      </c>
      <c r="Z2922" s="41" t="s">
        <v>4572</v>
      </c>
      <c r="AA2922" s="41" t="s">
        <v>258</v>
      </c>
      <c r="AB2922" s="41" t="s">
        <v>4573</v>
      </c>
      <c r="AC2922" s="41" t="s">
        <v>172</v>
      </c>
      <c r="AD2922" s="41" t="s">
        <v>4574</v>
      </c>
      <c r="AE2922" s="41" t="s">
        <v>173</v>
      </c>
    </row>
    <row r="2923" spans="1:31">
      <c r="A2923" s="4">
        <v>102919</v>
      </c>
      <c r="C2923" s="43" t="s">
        <v>5951</v>
      </c>
      <c r="D2923" s="40" t="s">
        <v>54</v>
      </c>
      <c r="J2923" s="4" t="s">
        <v>5952</v>
      </c>
      <c r="K2923" s="4" t="s">
        <v>56</v>
      </c>
      <c r="L2923" s="4" t="s">
        <v>4571</v>
      </c>
      <c r="M2923" s="4" t="s">
        <v>258</v>
      </c>
      <c r="N2923" s="4" t="s">
        <v>4572</v>
      </c>
      <c r="O2923" s="4" t="s">
        <v>258</v>
      </c>
      <c r="P2923" s="4" t="s">
        <v>4573</v>
      </c>
      <c r="Q2923" s="4" t="s">
        <v>172</v>
      </c>
      <c r="R2923" s="4" t="s">
        <v>4574</v>
      </c>
      <c r="S2923" s="4" t="s">
        <v>173</v>
      </c>
      <c r="U2923" s="40" t="s">
        <v>54</v>
      </c>
      <c r="V2923" s="41" t="s">
        <v>5952</v>
      </c>
      <c r="W2923" s="41" t="s">
        <v>56</v>
      </c>
      <c r="X2923" s="41" t="s">
        <v>4571</v>
      </c>
      <c r="Y2923" s="41" t="s">
        <v>258</v>
      </c>
      <c r="Z2923" s="41" t="s">
        <v>4572</v>
      </c>
      <c r="AA2923" s="41" t="s">
        <v>258</v>
      </c>
      <c r="AB2923" s="41" t="s">
        <v>4573</v>
      </c>
      <c r="AC2923" s="41" t="s">
        <v>172</v>
      </c>
      <c r="AD2923" s="41" t="s">
        <v>4574</v>
      </c>
      <c r="AE2923" s="41" t="s">
        <v>173</v>
      </c>
    </row>
    <row r="2924" spans="1:31">
      <c r="A2924" s="4">
        <v>102920</v>
      </c>
      <c r="C2924" s="43" t="s">
        <v>5953</v>
      </c>
      <c r="D2924" s="40" t="s">
        <v>54</v>
      </c>
      <c r="J2924" s="4" t="s">
        <v>5954</v>
      </c>
      <c r="K2924" s="4" t="s">
        <v>56</v>
      </c>
      <c r="L2924" s="4" t="s">
        <v>4571</v>
      </c>
      <c r="M2924" s="4" t="s">
        <v>258</v>
      </c>
      <c r="N2924" s="4" t="s">
        <v>4572</v>
      </c>
      <c r="O2924" s="4" t="s">
        <v>258</v>
      </c>
      <c r="P2924" s="4" t="s">
        <v>4573</v>
      </c>
      <c r="Q2924" s="4" t="s">
        <v>172</v>
      </c>
      <c r="R2924" s="4" t="s">
        <v>4574</v>
      </c>
      <c r="S2924" s="4" t="s">
        <v>173</v>
      </c>
      <c r="U2924" s="40" t="s">
        <v>54</v>
      </c>
      <c r="V2924" s="41" t="s">
        <v>5954</v>
      </c>
      <c r="W2924" s="41" t="s">
        <v>56</v>
      </c>
      <c r="X2924" s="41" t="s">
        <v>4571</v>
      </c>
      <c r="Y2924" s="41" t="s">
        <v>258</v>
      </c>
      <c r="Z2924" s="41" t="s">
        <v>4572</v>
      </c>
      <c r="AA2924" s="41" t="s">
        <v>258</v>
      </c>
      <c r="AB2924" s="41" t="s">
        <v>4573</v>
      </c>
      <c r="AC2924" s="41" t="s">
        <v>172</v>
      </c>
      <c r="AD2924" s="41" t="s">
        <v>4574</v>
      </c>
      <c r="AE2924" s="41" t="s">
        <v>173</v>
      </c>
    </row>
    <row r="2925" spans="1:31">
      <c r="A2925" s="4">
        <v>102921</v>
      </c>
      <c r="C2925" s="43" t="s">
        <v>5955</v>
      </c>
      <c r="D2925" s="40" t="s">
        <v>54</v>
      </c>
      <c r="J2925" s="4" t="s">
        <v>5956</v>
      </c>
      <c r="K2925" s="4" t="s">
        <v>56</v>
      </c>
      <c r="L2925" s="4" t="s">
        <v>4571</v>
      </c>
      <c r="M2925" s="4" t="s">
        <v>258</v>
      </c>
      <c r="N2925" s="4" t="s">
        <v>4572</v>
      </c>
      <c r="O2925" s="4" t="s">
        <v>258</v>
      </c>
      <c r="P2925" s="4" t="s">
        <v>4573</v>
      </c>
      <c r="Q2925" s="4" t="s">
        <v>172</v>
      </c>
      <c r="R2925" s="4" t="s">
        <v>4574</v>
      </c>
      <c r="S2925" s="4" t="s">
        <v>173</v>
      </c>
      <c r="U2925" s="40" t="s">
        <v>54</v>
      </c>
      <c r="V2925" s="41" t="s">
        <v>5956</v>
      </c>
      <c r="W2925" s="41" t="s">
        <v>56</v>
      </c>
      <c r="X2925" s="41" t="s">
        <v>4571</v>
      </c>
      <c r="Y2925" s="41" t="s">
        <v>258</v>
      </c>
      <c r="Z2925" s="41" t="s">
        <v>4572</v>
      </c>
      <c r="AA2925" s="41" t="s">
        <v>258</v>
      </c>
      <c r="AB2925" s="41" t="s">
        <v>4573</v>
      </c>
      <c r="AC2925" s="41" t="s">
        <v>172</v>
      </c>
      <c r="AD2925" s="41" t="s">
        <v>4574</v>
      </c>
      <c r="AE2925" s="41" t="s">
        <v>173</v>
      </c>
    </row>
    <row r="2926" spans="1:31">
      <c r="A2926" s="4">
        <v>102922</v>
      </c>
      <c r="C2926" s="43" t="s">
        <v>5957</v>
      </c>
      <c r="D2926" s="40" t="s">
        <v>54</v>
      </c>
      <c r="J2926" s="4" t="s">
        <v>5958</v>
      </c>
      <c r="K2926" s="4" t="s">
        <v>56</v>
      </c>
      <c r="L2926" s="4" t="s">
        <v>4571</v>
      </c>
      <c r="M2926" s="4" t="s">
        <v>258</v>
      </c>
      <c r="N2926" s="4" t="s">
        <v>4572</v>
      </c>
      <c r="O2926" s="4" t="s">
        <v>258</v>
      </c>
      <c r="P2926" s="4" t="s">
        <v>4573</v>
      </c>
      <c r="Q2926" s="4" t="s">
        <v>172</v>
      </c>
      <c r="R2926" s="4" t="s">
        <v>4574</v>
      </c>
      <c r="S2926" s="4" t="s">
        <v>173</v>
      </c>
      <c r="U2926" s="40" t="s">
        <v>54</v>
      </c>
      <c r="V2926" s="41" t="s">
        <v>5958</v>
      </c>
      <c r="W2926" s="41" t="s">
        <v>56</v>
      </c>
      <c r="X2926" s="41" t="s">
        <v>4571</v>
      </c>
      <c r="Y2926" s="41" t="s">
        <v>258</v>
      </c>
      <c r="Z2926" s="41" t="s">
        <v>4572</v>
      </c>
      <c r="AA2926" s="41" t="s">
        <v>258</v>
      </c>
      <c r="AB2926" s="41" t="s">
        <v>4573</v>
      </c>
      <c r="AC2926" s="41" t="s">
        <v>172</v>
      </c>
      <c r="AD2926" s="41" t="s">
        <v>4574</v>
      </c>
      <c r="AE2926" s="41" t="s">
        <v>173</v>
      </c>
    </row>
    <row r="2927" spans="1:31">
      <c r="A2927" s="4">
        <v>102923</v>
      </c>
      <c r="C2927" s="43" t="s">
        <v>5959</v>
      </c>
      <c r="D2927" s="40" t="s">
        <v>54</v>
      </c>
      <c r="J2927" s="4" t="s">
        <v>5960</v>
      </c>
      <c r="K2927" s="4" t="s">
        <v>56</v>
      </c>
      <c r="L2927" s="4" t="s">
        <v>4571</v>
      </c>
      <c r="M2927" s="4" t="s">
        <v>258</v>
      </c>
      <c r="N2927" s="4" t="s">
        <v>4572</v>
      </c>
      <c r="O2927" s="4" t="s">
        <v>258</v>
      </c>
      <c r="P2927" s="4" t="s">
        <v>4573</v>
      </c>
      <c r="Q2927" s="4" t="s">
        <v>172</v>
      </c>
      <c r="R2927" s="4" t="s">
        <v>4574</v>
      </c>
      <c r="S2927" s="4" t="s">
        <v>173</v>
      </c>
      <c r="U2927" s="40" t="s">
        <v>54</v>
      </c>
      <c r="V2927" s="41" t="s">
        <v>5960</v>
      </c>
      <c r="W2927" s="41" t="s">
        <v>56</v>
      </c>
      <c r="X2927" s="41" t="s">
        <v>4571</v>
      </c>
      <c r="Y2927" s="41" t="s">
        <v>258</v>
      </c>
      <c r="Z2927" s="41" t="s">
        <v>4572</v>
      </c>
      <c r="AA2927" s="41" t="s">
        <v>258</v>
      </c>
      <c r="AB2927" s="41" t="s">
        <v>4573</v>
      </c>
      <c r="AC2927" s="41" t="s">
        <v>172</v>
      </c>
      <c r="AD2927" s="41" t="s">
        <v>4574</v>
      </c>
      <c r="AE2927" s="41" t="s">
        <v>173</v>
      </c>
    </row>
    <row r="2928" spans="1:31">
      <c r="A2928" s="4">
        <v>102924</v>
      </c>
      <c r="C2928" s="43" t="s">
        <v>5961</v>
      </c>
      <c r="D2928" s="40" t="s">
        <v>54</v>
      </c>
      <c r="J2928" s="4" t="s">
        <v>5962</v>
      </c>
      <c r="K2928" s="4" t="s">
        <v>56</v>
      </c>
      <c r="L2928" s="4" t="s">
        <v>4571</v>
      </c>
      <c r="M2928" s="4" t="s">
        <v>258</v>
      </c>
      <c r="N2928" s="4" t="s">
        <v>4572</v>
      </c>
      <c r="O2928" s="4" t="s">
        <v>258</v>
      </c>
      <c r="P2928" s="4" t="s">
        <v>4573</v>
      </c>
      <c r="Q2928" s="4" t="s">
        <v>172</v>
      </c>
      <c r="R2928" s="4" t="s">
        <v>4574</v>
      </c>
      <c r="S2928" s="4" t="s">
        <v>173</v>
      </c>
      <c r="U2928" s="40" t="s">
        <v>54</v>
      </c>
      <c r="V2928" s="41" t="s">
        <v>5962</v>
      </c>
      <c r="W2928" s="41" t="s">
        <v>56</v>
      </c>
      <c r="X2928" s="41" t="s">
        <v>4571</v>
      </c>
      <c r="Y2928" s="41" t="s">
        <v>258</v>
      </c>
      <c r="Z2928" s="41" t="s">
        <v>4572</v>
      </c>
      <c r="AA2928" s="41" t="s">
        <v>258</v>
      </c>
      <c r="AB2928" s="41" t="s">
        <v>4573</v>
      </c>
      <c r="AC2928" s="41" t="s">
        <v>172</v>
      </c>
      <c r="AD2928" s="41" t="s">
        <v>4574</v>
      </c>
      <c r="AE2928" s="41" t="s">
        <v>173</v>
      </c>
    </row>
    <row r="2929" spans="1:31">
      <c r="A2929" s="4">
        <v>102925</v>
      </c>
      <c r="C2929" s="43" t="s">
        <v>5963</v>
      </c>
      <c r="D2929" s="40" t="s">
        <v>54</v>
      </c>
      <c r="J2929" s="4" t="s">
        <v>5964</v>
      </c>
      <c r="K2929" s="4" t="s">
        <v>56</v>
      </c>
      <c r="L2929" s="4" t="s">
        <v>4571</v>
      </c>
      <c r="M2929" s="4" t="s">
        <v>258</v>
      </c>
      <c r="N2929" s="4" t="s">
        <v>4572</v>
      </c>
      <c r="O2929" s="4" t="s">
        <v>258</v>
      </c>
      <c r="P2929" s="4" t="s">
        <v>4573</v>
      </c>
      <c r="Q2929" s="4" t="s">
        <v>172</v>
      </c>
      <c r="R2929" s="4" t="s">
        <v>4574</v>
      </c>
      <c r="S2929" s="4" t="s">
        <v>173</v>
      </c>
      <c r="U2929" s="40" t="s">
        <v>54</v>
      </c>
      <c r="V2929" s="41" t="s">
        <v>5964</v>
      </c>
      <c r="W2929" s="41" t="s">
        <v>56</v>
      </c>
      <c r="X2929" s="41" t="s">
        <v>4571</v>
      </c>
      <c r="Y2929" s="41" t="s">
        <v>258</v>
      </c>
      <c r="Z2929" s="41" t="s">
        <v>4572</v>
      </c>
      <c r="AA2929" s="41" t="s">
        <v>258</v>
      </c>
      <c r="AB2929" s="41" t="s">
        <v>4573</v>
      </c>
      <c r="AC2929" s="41" t="s">
        <v>172</v>
      </c>
      <c r="AD2929" s="41" t="s">
        <v>4574</v>
      </c>
      <c r="AE2929" s="41" t="s">
        <v>173</v>
      </c>
    </row>
    <row r="2930" spans="1:31">
      <c r="A2930" s="4">
        <v>102926</v>
      </c>
      <c r="C2930" s="43" t="s">
        <v>5965</v>
      </c>
      <c r="D2930" s="40" t="s">
        <v>54</v>
      </c>
      <c r="J2930" s="4" t="s">
        <v>5966</v>
      </c>
      <c r="K2930" s="4" t="s">
        <v>56</v>
      </c>
      <c r="L2930" s="4" t="s">
        <v>4571</v>
      </c>
      <c r="M2930" s="4" t="s">
        <v>258</v>
      </c>
      <c r="N2930" s="4" t="s">
        <v>4572</v>
      </c>
      <c r="O2930" s="4" t="s">
        <v>258</v>
      </c>
      <c r="P2930" s="4" t="s">
        <v>4573</v>
      </c>
      <c r="Q2930" s="4" t="s">
        <v>172</v>
      </c>
      <c r="R2930" s="4" t="s">
        <v>4574</v>
      </c>
      <c r="S2930" s="4" t="s">
        <v>173</v>
      </c>
      <c r="U2930" s="40" t="s">
        <v>54</v>
      </c>
      <c r="V2930" s="41" t="s">
        <v>5966</v>
      </c>
      <c r="W2930" s="41" t="s">
        <v>56</v>
      </c>
      <c r="X2930" s="41" t="s">
        <v>4571</v>
      </c>
      <c r="Y2930" s="41" t="s">
        <v>258</v>
      </c>
      <c r="Z2930" s="41" t="s">
        <v>4572</v>
      </c>
      <c r="AA2930" s="41" t="s">
        <v>258</v>
      </c>
      <c r="AB2930" s="41" t="s">
        <v>4573</v>
      </c>
      <c r="AC2930" s="41" t="s">
        <v>172</v>
      </c>
      <c r="AD2930" s="41" t="s">
        <v>4574</v>
      </c>
      <c r="AE2930" s="41" t="s">
        <v>173</v>
      </c>
    </row>
    <row r="2931" spans="1:31">
      <c r="A2931" s="4">
        <v>102927</v>
      </c>
      <c r="C2931" s="43" t="s">
        <v>5967</v>
      </c>
      <c r="D2931" s="40" t="s">
        <v>54</v>
      </c>
      <c r="J2931" s="4" t="s">
        <v>5968</v>
      </c>
      <c r="K2931" s="4" t="s">
        <v>56</v>
      </c>
      <c r="L2931" s="4" t="s">
        <v>4571</v>
      </c>
      <c r="M2931" s="4" t="s">
        <v>258</v>
      </c>
      <c r="N2931" s="4" t="s">
        <v>4572</v>
      </c>
      <c r="O2931" s="4" t="s">
        <v>258</v>
      </c>
      <c r="P2931" s="4" t="s">
        <v>4573</v>
      </c>
      <c r="Q2931" s="4" t="s">
        <v>172</v>
      </c>
      <c r="R2931" s="4" t="s">
        <v>4574</v>
      </c>
      <c r="S2931" s="4" t="s">
        <v>173</v>
      </c>
      <c r="U2931" s="40" t="s">
        <v>54</v>
      </c>
      <c r="V2931" s="41" t="s">
        <v>5968</v>
      </c>
      <c r="W2931" s="41" t="s">
        <v>56</v>
      </c>
      <c r="X2931" s="41" t="s">
        <v>4571</v>
      </c>
      <c r="Y2931" s="41" t="s">
        <v>258</v>
      </c>
      <c r="Z2931" s="41" t="s">
        <v>4572</v>
      </c>
      <c r="AA2931" s="41" t="s">
        <v>258</v>
      </c>
      <c r="AB2931" s="41" t="s">
        <v>4573</v>
      </c>
      <c r="AC2931" s="41" t="s">
        <v>172</v>
      </c>
      <c r="AD2931" s="41" t="s">
        <v>4574</v>
      </c>
      <c r="AE2931" s="41" t="s">
        <v>173</v>
      </c>
    </row>
    <row r="2932" spans="1:31">
      <c r="A2932" s="4">
        <v>102928</v>
      </c>
      <c r="C2932" s="43" t="s">
        <v>5969</v>
      </c>
      <c r="D2932" s="40" t="s">
        <v>54</v>
      </c>
      <c r="J2932" s="4" t="s">
        <v>5970</v>
      </c>
      <c r="K2932" s="4" t="s">
        <v>56</v>
      </c>
      <c r="L2932" s="4" t="s">
        <v>4571</v>
      </c>
      <c r="M2932" s="4" t="s">
        <v>258</v>
      </c>
      <c r="N2932" s="4" t="s">
        <v>4572</v>
      </c>
      <c r="O2932" s="4" t="s">
        <v>258</v>
      </c>
      <c r="P2932" s="4" t="s">
        <v>4573</v>
      </c>
      <c r="Q2932" s="4" t="s">
        <v>172</v>
      </c>
      <c r="R2932" s="4" t="s">
        <v>4574</v>
      </c>
      <c r="S2932" s="4" t="s">
        <v>173</v>
      </c>
      <c r="U2932" s="40" t="s">
        <v>54</v>
      </c>
      <c r="V2932" s="41" t="s">
        <v>5970</v>
      </c>
      <c r="W2932" s="41" t="s">
        <v>56</v>
      </c>
      <c r="X2932" s="41" t="s">
        <v>4571</v>
      </c>
      <c r="Y2932" s="41" t="s">
        <v>258</v>
      </c>
      <c r="Z2932" s="41" t="s">
        <v>4572</v>
      </c>
      <c r="AA2932" s="41" t="s">
        <v>258</v>
      </c>
      <c r="AB2932" s="41" t="s">
        <v>4573</v>
      </c>
      <c r="AC2932" s="41" t="s">
        <v>172</v>
      </c>
      <c r="AD2932" s="41" t="s">
        <v>4574</v>
      </c>
      <c r="AE2932" s="41" t="s">
        <v>173</v>
      </c>
    </row>
    <row r="2933" spans="1:31">
      <c r="A2933" s="4">
        <v>102929</v>
      </c>
      <c r="C2933" s="43" t="s">
        <v>5971</v>
      </c>
      <c r="D2933" s="40" t="s">
        <v>54</v>
      </c>
      <c r="J2933" s="4" t="s">
        <v>5972</v>
      </c>
      <c r="K2933" s="4" t="s">
        <v>56</v>
      </c>
      <c r="L2933" s="4" t="s">
        <v>4571</v>
      </c>
      <c r="M2933" s="4" t="s">
        <v>258</v>
      </c>
      <c r="N2933" s="4" t="s">
        <v>4572</v>
      </c>
      <c r="O2933" s="4" t="s">
        <v>258</v>
      </c>
      <c r="P2933" s="4" t="s">
        <v>4573</v>
      </c>
      <c r="Q2933" s="4" t="s">
        <v>172</v>
      </c>
      <c r="R2933" s="4" t="s">
        <v>4574</v>
      </c>
      <c r="S2933" s="4" t="s">
        <v>173</v>
      </c>
      <c r="U2933" s="40" t="s">
        <v>54</v>
      </c>
      <c r="V2933" s="41" t="s">
        <v>5972</v>
      </c>
      <c r="W2933" s="41" t="s">
        <v>56</v>
      </c>
      <c r="X2933" s="41" t="s">
        <v>4571</v>
      </c>
      <c r="Y2933" s="41" t="s">
        <v>258</v>
      </c>
      <c r="Z2933" s="41" t="s">
        <v>4572</v>
      </c>
      <c r="AA2933" s="41" t="s">
        <v>258</v>
      </c>
      <c r="AB2933" s="41" t="s">
        <v>4573</v>
      </c>
      <c r="AC2933" s="41" t="s">
        <v>172</v>
      </c>
      <c r="AD2933" s="41" t="s">
        <v>4574</v>
      </c>
      <c r="AE2933" s="41" t="s">
        <v>173</v>
      </c>
    </row>
    <row r="2934" spans="1:31">
      <c r="A2934" s="4">
        <v>102930</v>
      </c>
      <c r="C2934" s="43" t="s">
        <v>5973</v>
      </c>
      <c r="D2934" s="40" t="s">
        <v>54</v>
      </c>
      <c r="J2934" s="4" t="s">
        <v>5974</v>
      </c>
      <c r="K2934" s="4" t="s">
        <v>56</v>
      </c>
      <c r="L2934" s="4" t="s">
        <v>4571</v>
      </c>
      <c r="M2934" s="4" t="s">
        <v>258</v>
      </c>
      <c r="N2934" s="4" t="s">
        <v>4572</v>
      </c>
      <c r="O2934" s="4" t="s">
        <v>258</v>
      </c>
      <c r="P2934" s="4" t="s">
        <v>4573</v>
      </c>
      <c r="Q2934" s="4" t="s">
        <v>172</v>
      </c>
      <c r="R2934" s="4" t="s">
        <v>4574</v>
      </c>
      <c r="S2934" s="4" t="s">
        <v>173</v>
      </c>
      <c r="U2934" s="40" t="s">
        <v>54</v>
      </c>
      <c r="V2934" s="41" t="s">
        <v>5974</v>
      </c>
      <c r="W2934" s="41" t="s">
        <v>56</v>
      </c>
      <c r="X2934" s="41" t="s">
        <v>4571</v>
      </c>
      <c r="Y2934" s="41" t="s">
        <v>258</v>
      </c>
      <c r="Z2934" s="41" t="s">
        <v>4572</v>
      </c>
      <c r="AA2934" s="41" t="s">
        <v>258</v>
      </c>
      <c r="AB2934" s="41" t="s">
        <v>4573</v>
      </c>
      <c r="AC2934" s="41" t="s">
        <v>172</v>
      </c>
      <c r="AD2934" s="41" t="s">
        <v>4574</v>
      </c>
      <c r="AE2934" s="41" t="s">
        <v>173</v>
      </c>
    </row>
    <row r="2935" spans="1:31">
      <c r="A2935" s="4">
        <v>102931</v>
      </c>
      <c r="C2935" s="43" t="s">
        <v>5975</v>
      </c>
      <c r="D2935" s="40" t="s">
        <v>54</v>
      </c>
      <c r="J2935" s="4" t="s">
        <v>5976</v>
      </c>
      <c r="K2935" s="4" t="s">
        <v>56</v>
      </c>
      <c r="L2935" s="4" t="s">
        <v>4571</v>
      </c>
      <c r="M2935" s="4" t="s">
        <v>258</v>
      </c>
      <c r="N2935" s="4" t="s">
        <v>4572</v>
      </c>
      <c r="O2935" s="4" t="s">
        <v>258</v>
      </c>
      <c r="P2935" s="4" t="s">
        <v>4573</v>
      </c>
      <c r="Q2935" s="4" t="s">
        <v>172</v>
      </c>
      <c r="R2935" s="4" t="s">
        <v>4574</v>
      </c>
      <c r="S2935" s="4" t="s">
        <v>173</v>
      </c>
      <c r="U2935" s="40" t="s">
        <v>54</v>
      </c>
      <c r="V2935" s="41" t="s">
        <v>5976</v>
      </c>
      <c r="W2935" s="41" t="s">
        <v>56</v>
      </c>
      <c r="X2935" s="41" t="s">
        <v>4571</v>
      </c>
      <c r="Y2935" s="41" t="s">
        <v>258</v>
      </c>
      <c r="Z2935" s="41" t="s">
        <v>4572</v>
      </c>
      <c r="AA2935" s="41" t="s">
        <v>258</v>
      </c>
      <c r="AB2935" s="41" t="s">
        <v>4573</v>
      </c>
      <c r="AC2935" s="41" t="s">
        <v>172</v>
      </c>
      <c r="AD2935" s="41" t="s">
        <v>4574</v>
      </c>
      <c r="AE2935" s="41" t="s">
        <v>173</v>
      </c>
    </row>
    <row r="2936" spans="1:31">
      <c r="A2936" s="4">
        <v>102932</v>
      </c>
      <c r="C2936" s="43" t="s">
        <v>5977</v>
      </c>
      <c r="D2936" s="40" t="s">
        <v>54</v>
      </c>
      <c r="J2936" s="4" t="s">
        <v>5978</v>
      </c>
      <c r="K2936" s="4" t="s">
        <v>56</v>
      </c>
      <c r="L2936" s="4" t="s">
        <v>4571</v>
      </c>
      <c r="M2936" s="4" t="s">
        <v>258</v>
      </c>
      <c r="N2936" s="4" t="s">
        <v>4572</v>
      </c>
      <c r="O2936" s="4" t="s">
        <v>258</v>
      </c>
      <c r="P2936" s="4" t="s">
        <v>4573</v>
      </c>
      <c r="Q2936" s="4" t="s">
        <v>172</v>
      </c>
      <c r="R2936" s="4" t="s">
        <v>4574</v>
      </c>
      <c r="S2936" s="4" t="s">
        <v>173</v>
      </c>
      <c r="U2936" s="40" t="s">
        <v>54</v>
      </c>
      <c r="V2936" s="41" t="s">
        <v>5978</v>
      </c>
      <c r="W2936" s="41" t="s">
        <v>56</v>
      </c>
      <c r="X2936" s="41" t="s">
        <v>4571</v>
      </c>
      <c r="Y2936" s="41" t="s">
        <v>258</v>
      </c>
      <c r="Z2936" s="41" t="s">
        <v>4572</v>
      </c>
      <c r="AA2936" s="41" t="s">
        <v>258</v>
      </c>
      <c r="AB2936" s="41" t="s">
        <v>4573</v>
      </c>
      <c r="AC2936" s="41" t="s">
        <v>172</v>
      </c>
      <c r="AD2936" s="41" t="s">
        <v>4574</v>
      </c>
      <c r="AE2936" s="41" t="s">
        <v>173</v>
      </c>
    </row>
    <row r="2937" spans="1:31">
      <c r="A2937" s="4">
        <v>102933</v>
      </c>
      <c r="C2937" s="43" t="s">
        <v>5979</v>
      </c>
      <c r="D2937" s="40" t="s">
        <v>54</v>
      </c>
      <c r="J2937" s="4" t="s">
        <v>5980</v>
      </c>
      <c r="K2937" s="4" t="s">
        <v>56</v>
      </c>
      <c r="L2937" s="4" t="s">
        <v>4571</v>
      </c>
      <c r="M2937" s="4" t="s">
        <v>258</v>
      </c>
      <c r="N2937" s="4" t="s">
        <v>4572</v>
      </c>
      <c r="O2937" s="4" t="s">
        <v>258</v>
      </c>
      <c r="P2937" s="4" t="s">
        <v>4573</v>
      </c>
      <c r="Q2937" s="4" t="s">
        <v>172</v>
      </c>
      <c r="R2937" s="4" t="s">
        <v>4574</v>
      </c>
      <c r="S2937" s="4" t="s">
        <v>173</v>
      </c>
      <c r="U2937" s="40" t="s">
        <v>54</v>
      </c>
      <c r="V2937" s="41" t="s">
        <v>5980</v>
      </c>
      <c r="W2937" s="41" t="s">
        <v>56</v>
      </c>
      <c r="X2937" s="41" t="s">
        <v>4571</v>
      </c>
      <c r="Y2937" s="41" t="s">
        <v>258</v>
      </c>
      <c r="Z2937" s="41" t="s">
        <v>4572</v>
      </c>
      <c r="AA2937" s="41" t="s">
        <v>258</v>
      </c>
      <c r="AB2937" s="41" t="s">
        <v>4573</v>
      </c>
      <c r="AC2937" s="41" t="s">
        <v>172</v>
      </c>
      <c r="AD2937" s="41" t="s">
        <v>4574</v>
      </c>
      <c r="AE2937" s="41" t="s">
        <v>173</v>
      </c>
    </row>
    <row r="2938" spans="1:31">
      <c r="A2938" s="4">
        <v>102934</v>
      </c>
      <c r="C2938" s="43" t="s">
        <v>5981</v>
      </c>
      <c r="D2938" s="40" t="s">
        <v>54</v>
      </c>
      <c r="J2938" s="4" t="s">
        <v>5982</v>
      </c>
      <c r="K2938" s="4" t="s">
        <v>56</v>
      </c>
      <c r="L2938" s="4" t="s">
        <v>4571</v>
      </c>
      <c r="M2938" s="4" t="s">
        <v>258</v>
      </c>
      <c r="N2938" s="4" t="s">
        <v>4572</v>
      </c>
      <c r="O2938" s="4" t="s">
        <v>258</v>
      </c>
      <c r="P2938" s="4" t="s">
        <v>4573</v>
      </c>
      <c r="Q2938" s="4" t="s">
        <v>172</v>
      </c>
      <c r="R2938" s="4" t="s">
        <v>4574</v>
      </c>
      <c r="S2938" s="4" t="s">
        <v>173</v>
      </c>
      <c r="U2938" s="40" t="s">
        <v>54</v>
      </c>
      <c r="V2938" s="41" t="s">
        <v>5982</v>
      </c>
      <c r="W2938" s="41" t="s">
        <v>56</v>
      </c>
      <c r="X2938" s="41" t="s">
        <v>4571</v>
      </c>
      <c r="Y2938" s="41" t="s">
        <v>258</v>
      </c>
      <c r="Z2938" s="41" t="s">
        <v>4572</v>
      </c>
      <c r="AA2938" s="41" t="s">
        <v>258</v>
      </c>
      <c r="AB2938" s="41" t="s">
        <v>4573</v>
      </c>
      <c r="AC2938" s="41" t="s">
        <v>172</v>
      </c>
      <c r="AD2938" s="41" t="s">
        <v>4574</v>
      </c>
      <c r="AE2938" s="41" t="s">
        <v>173</v>
      </c>
    </row>
    <row r="2939" spans="1:31">
      <c r="A2939" s="4">
        <v>102935</v>
      </c>
      <c r="C2939" s="43" t="s">
        <v>5983</v>
      </c>
      <c r="D2939" s="40" t="s">
        <v>54</v>
      </c>
      <c r="J2939" s="4" t="s">
        <v>5984</v>
      </c>
      <c r="K2939" s="4" t="s">
        <v>56</v>
      </c>
      <c r="L2939" s="4" t="s">
        <v>4571</v>
      </c>
      <c r="M2939" s="4" t="s">
        <v>258</v>
      </c>
      <c r="N2939" s="4" t="s">
        <v>4572</v>
      </c>
      <c r="O2939" s="4" t="s">
        <v>258</v>
      </c>
      <c r="P2939" s="4" t="s">
        <v>4573</v>
      </c>
      <c r="Q2939" s="4" t="s">
        <v>172</v>
      </c>
      <c r="R2939" s="4" t="s">
        <v>4574</v>
      </c>
      <c r="S2939" s="4" t="s">
        <v>173</v>
      </c>
      <c r="U2939" s="40" t="s">
        <v>54</v>
      </c>
      <c r="V2939" s="41" t="s">
        <v>5984</v>
      </c>
      <c r="W2939" s="41" t="s">
        <v>56</v>
      </c>
      <c r="X2939" s="41" t="s">
        <v>4571</v>
      </c>
      <c r="Y2939" s="41" t="s">
        <v>258</v>
      </c>
      <c r="Z2939" s="41" t="s">
        <v>4572</v>
      </c>
      <c r="AA2939" s="41" t="s">
        <v>258</v>
      </c>
      <c r="AB2939" s="41" t="s">
        <v>4573</v>
      </c>
      <c r="AC2939" s="41" t="s">
        <v>172</v>
      </c>
      <c r="AD2939" s="41" t="s">
        <v>4574</v>
      </c>
      <c r="AE2939" s="41" t="s">
        <v>173</v>
      </c>
    </row>
    <row r="2940" spans="1:31">
      <c r="A2940" s="4">
        <v>102936</v>
      </c>
      <c r="C2940" s="43" t="s">
        <v>5985</v>
      </c>
      <c r="D2940" s="40" t="s">
        <v>54</v>
      </c>
      <c r="J2940" s="4" t="s">
        <v>5986</v>
      </c>
      <c r="K2940" s="4" t="s">
        <v>56</v>
      </c>
      <c r="L2940" s="4" t="s">
        <v>4571</v>
      </c>
      <c r="M2940" s="4" t="s">
        <v>258</v>
      </c>
      <c r="N2940" s="4" t="s">
        <v>4572</v>
      </c>
      <c r="O2940" s="4" t="s">
        <v>258</v>
      </c>
      <c r="P2940" s="4" t="s">
        <v>4573</v>
      </c>
      <c r="Q2940" s="4" t="s">
        <v>172</v>
      </c>
      <c r="R2940" s="4" t="s">
        <v>4574</v>
      </c>
      <c r="S2940" s="4" t="s">
        <v>173</v>
      </c>
      <c r="U2940" s="40" t="s">
        <v>54</v>
      </c>
      <c r="V2940" s="41" t="s">
        <v>5986</v>
      </c>
      <c r="W2940" s="41" t="s">
        <v>56</v>
      </c>
      <c r="X2940" s="41" t="s">
        <v>4571</v>
      </c>
      <c r="Y2940" s="41" t="s">
        <v>258</v>
      </c>
      <c r="Z2940" s="41" t="s">
        <v>4572</v>
      </c>
      <c r="AA2940" s="41" t="s">
        <v>258</v>
      </c>
      <c r="AB2940" s="41" t="s">
        <v>4573</v>
      </c>
      <c r="AC2940" s="41" t="s">
        <v>172</v>
      </c>
      <c r="AD2940" s="41" t="s">
        <v>4574</v>
      </c>
      <c r="AE2940" s="41" t="s">
        <v>173</v>
      </c>
    </row>
    <row r="2941" spans="1:31">
      <c r="A2941" s="4">
        <v>102937</v>
      </c>
      <c r="C2941" s="43" t="s">
        <v>5987</v>
      </c>
      <c r="D2941" s="40" t="s">
        <v>54</v>
      </c>
      <c r="J2941" s="4" t="s">
        <v>5988</v>
      </c>
      <c r="K2941" s="4" t="s">
        <v>56</v>
      </c>
      <c r="L2941" s="4" t="s">
        <v>4571</v>
      </c>
      <c r="M2941" s="4" t="s">
        <v>258</v>
      </c>
      <c r="N2941" s="4" t="s">
        <v>4572</v>
      </c>
      <c r="O2941" s="4" t="s">
        <v>258</v>
      </c>
      <c r="P2941" s="4" t="s">
        <v>4573</v>
      </c>
      <c r="Q2941" s="4" t="s">
        <v>172</v>
      </c>
      <c r="R2941" s="4" t="s">
        <v>4574</v>
      </c>
      <c r="S2941" s="4" t="s">
        <v>173</v>
      </c>
      <c r="U2941" s="40" t="s">
        <v>54</v>
      </c>
      <c r="V2941" s="41" t="s">
        <v>5988</v>
      </c>
      <c r="W2941" s="41" t="s">
        <v>56</v>
      </c>
      <c r="X2941" s="41" t="s">
        <v>4571</v>
      </c>
      <c r="Y2941" s="41" t="s">
        <v>258</v>
      </c>
      <c r="Z2941" s="41" t="s">
        <v>4572</v>
      </c>
      <c r="AA2941" s="41" t="s">
        <v>258</v>
      </c>
      <c r="AB2941" s="41" t="s">
        <v>4573</v>
      </c>
      <c r="AC2941" s="41" t="s">
        <v>172</v>
      </c>
      <c r="AD2941" s="41" t="s">
        <v>4574</v>
      </c>
      <c r="AE2941" s="41" t="s">
        <v>173</v>
      </c>
    </row>
    <row r="2942" spans="1:31">
      <c r="A2942" s="4">
        <v>102938</v>
      </c>
      <c r="C2942" s="43" t="s">
        <v>5989</v>
      </c>
      <c r="D2942" s="40" t="s">
        <v>54</v>
      </c>
      <c r="J2942" s="4" t="s">
        <v>5990</v>
      </c>
      <c r="K2942" s="4" t="s">
        <v>56</v>
      </c>
      <c r="L2942" s="4" t="s">
        <v>4571</v>
      </c>
      <c r="M2942" s="4" t="s">
        <v>258</v>
      </c>
      <c r="N2942" s="4" t="s">
        <v>4572</v>
      </c>
      <c r="O2942" s="4" t="s">
        <v>258</v>
      </c>
      <c r="P2942" s="4" t="s">
        <v>4573</v>
      </c>
      <c r="Q2942" s="4" t="s">
        <v>172</v>
      </c>
      <c r="R2942" s="4" t="s">
        <v>4574</v>
      </c>
      <c r="S2942" s="4" t="s">
        <v>173</v>
      </c>
      <c r="U2942" s="40" t="s">
        <v>54</v>
      </c>
      <c r="V2942" s="41" t="s">
        <v>5990</v>
      </c>
      <c r="W2942" s="41" t="s">
        <v>56</v>
      </c>
      <c r="X2942" s="41" t="s">
        <v>4571</v>
      </c>
      <c r="Y2942" s="41" t="s">
        <v>258</v>
      </c>
      <c r="Z2942" s="41" t="s">
        <v>4572</v>
      </c>
      <c r="AA2942" s="41" t="s">
        <v>258</v>
      </c>
      <c r="AB2942" s="41" t="s">
        <v>4573</v>
      </c>
      <c r="AC2942" s="41" t="s">
        <v>172</v>
      </c>
      <c r="AD2942" s="41" t="s">
        <v>4574</v>
      </c>
      <c r="AE2942" s="41" t="s">
        <v>173</v>
      </c>
    </row>
    <row r="2943" spans="1:31">
      <c r="A2943" s="4">
        <v>102939</v>
      </c>
      <c r="C2943" s="43" t="s">
        <v>5991</v>
      </c>
      <c r="D2943" s="40" t="s">
        <v>54</v>
      </c>
      <c r="J2943" s="4" t="s">
        <v>5992</v>
      </c>
      <c r="K2943" s="4" t="s">
        <v>56</v>
      </c>
      <c r="L2943" s="4" t="s">
        <v>4571</v>
      </c>
      <c r="M2943" s="4" t="s">
        <v>258</v>
      </c>
      <c r="N2943" s="4" t="s">
        <v>4572</v>
      </c>
      <c r="O2943" s="4" t="s">
        <v>258</v>
      </c>
      <c r="P2943" s="4" t="s">
        <v>4573</v>
      </c>
      <c r="Q2943" s="4" t="s">
        <v>172</v>
      </c>
      <c r="R2943" s="4" t="s">
        <v>4574</v>
      </c>
      <c r="S2943" s="4" t="s">
        <v>173</v>
      </c>
      <c r="U2943" s="40" t="s">
        <v>54</v>
      </c>
      <c r="V2943" s="41" t="s">
        <v>5992</v>
      </c>
      <c r="W2943" s="41" t="s">
        <v>56</v>
      </c>
      <c r="X2943" s="41" t="s">
        <v>4571</v>
      </c>
      <c r="Y2943" s="41" t="s">
        <v>258</v>
      </c>
      <c r="Z2943" s="41" t="s">
        <v>4572</v>
      </c>
      <c r="AA2943" s="41" t="s">
        <v>258</v>
      </c>
      <c r="AB2943" s="41" t="s">
        <v>4573</v>
      </c>
      <c r="AC2943" s="41" t="s">
        <v>172</v>
      </c>
      <c r="AD2943" s="41" t="s">
        <v>4574</v>
      </c>
      <c r="AE2943" s="41" t="s">
        <v>173</v>
      </c>
    </row>
    <row r="2944" spans="1:31">
      <c r="A2944" s="4">
        <v>102940</v>
      </c>
      <c r="C2944" s="43" t="s">
        <v>5993</v>
      </c>
      <c r="D2944" s="40" t="s">
        <v>54</v>
      </c>
      <c r="J2944" s="4" t="s">
        <v>5994</v>
      </c>
      <c r="K2944" s="4" t="s">
        <v>56</v>
      </c>
      <c r="L2944" s="4" t="s">
        <v>4571</v>
      </c>
      <c r="M2944" s="4" t="s">
        <v>258</v>
      </c>
      <c r="N2944" s="4" t="s">
        <v>4572</v>
      </c>
      <c r="O2944" s="4" t="s">
        <v>258</v>
      </c>
      <c r="P2944" s="4" t="s">
        <v>4573</v>
      </c>
      <c r="Q2944" s="4" t="s">
        <v>172</v>
      </c>
      <c r="R2944" s="4" t="s">
        <v>4574</v>
      </c>
      <c r="S2944" s="4" t="s">
        <v>173</v>
      </c>
      <c r="U2944" s="40" t="s">
        <v>54</v>
      </c>
      <c r="V2944" s="41" t="s">
        <v>5994</v>
      </c>
      <c r="W2944" s="41" t="s">
        <v>56</v>
      </c>
      <c r="X2944" s="41" t="s">
        <v>4571</v>
      </c>
      <c r="Y2944" s="41" t="s">
        <v>258</v>
      </c>
      <c r="Z2944" s="41" t="s">
        <v>4572</v>
      </c>
      <c r="AA2944" s="41" t="s">
        <v>258</v>
      </c>
      <c r="AB2944" s="41" t="s">
        <v>4573</v>
      </c>
      <c r="AC2944" s="41" t="s">
        <v>172</v>
      </c>
      <c r="AD2944" s="41" t="s">
        <v>4574</v>
      </c>
      <c r="AE2944" s="41" t="s">
        <v>173</v>
      </c>
    </row>
    <row r="2945" spans="1:31">
      <c r="A2945" s="4">
        <v>102941</v>
      </c>
      <c r="C2945" s="43" t="s">
        <v>5995</v>
      </c>
      <c r="D2945" s="40" t="s">
        <v>54</v>
      </c>
      <c r="J2945" s="4" t="s">
        <v>5996</v>
      </c>
      <c r="K2945" s="4" t="s">
        <v>56</v>
      </c>
      <c r="L2945" s="4" t="s">
        <v>4571</v>
      </c>
      <c r="M2945" s="4" t="s">
        <v>258</v>
      </c>
      <c r="N2945" s="4" t="s">
        <v>4572</v>
      </c>
      <c r="O2945" s="4" t="s">
        <v>258</v>
      </c>
      <c r="P2945" s="4" t="s">
        <v>4573</v>
      </c>
      <c r="Q2945" s="4" t="s">
        <v>172</v>
      </c>
      <c r="R2945" s="4" t="s">
        <v>4574</v>
      </c>
      <c r="S2945" s="4" t="s">
        <v>173</v>
      </c>
      <c r="U2945" s="40" t="s">
        <v>54</v>
      </c>
      <c r="V2945" s="41" t="s">
        <v>5996</v>
      </c>
      <c r="W2945" s="41" t="s">
        <v>56</v>
      </c>
      <c r="X2945" s="41" t="s">
        <v>4571</v>
      </c>
      <c r="Y2945" s="41" t="s">
        <v>258</v>
      </c>
      <c r="Z2945" s="41" t="s">
        <v>4572</v>
      </c>
      <c r="AA2945" s="41" t="s">
        <v>258</v>
      </c>
      <c r="AB2945" s="41" t="s">
        <v>4573</v>
      </c>
      <c r="AC2945" s="41" t="s">
        <v>172</v>
      </c>
      <c r="AD2945" s="41" t="s">
        <v>4574</v>
      </c>
      <c r="AE2945" s="41" t="s">
        <v>173</v>
      </c>
    </row>
    <row r="2946" spans="1:31">
      <c r="A2946" s="4">
        <v>102942</v>
      </c>
      <c r="C2946" s="43" t="s">
        <v>5997</v>
      </c>
      <c r="D2946" s="40" t="s">
        <v>54</v>
      </c>
      <c r="J2946" s="4" t="s">
        <v>5998</v>
      </c>
      <c r="K2946" s="4" t="s">
        <v>56</v>
      </c>
      <c r="L2946" s="4" t="s">
        <v>4571</v>
      </c>
      <c r="M2946" s="4" t="s">
        <v>258</v>
      </c>
      <c r="N2946" s="4" t="s">
        <v>4572</v>
      </c>
      <c r="O2946" s="4" t="s">
        <v>258</v>
      </c>
      <c r="P2946" s="4" t="s">
        <v>4573</v>
      </c>
      <c r="Q2946" s="4" t="s">
        <v>172</v>
      </c>
      <c r="R2946" s="4" t="s">
        <v>4574</v>
      </c>
      <c r="S2946" s="4" t="s">
        <v>173</v>
      </c>
      <c r="U2946" s="40" t="s">
        <v>54</v>
      </c>
      <c r="V2946" s="41" t="s">
        <v>5998</v>
      </c>
      <c r="W2946" s="41" t="s">
        <v>56</v>
      </c>
      <c r="X2946" s="41" t="s">
        <v>4571</v>
      </c>
      <c r="Y2946" s="41" t="s">
        <v>258</v>
      </c>
      <c r="Z2946" s="41" t="s">
        <v>4572</v>
      </c>
      <c r="AA2946" s="41" t="s">
        <v>258</v>
      </c>
      <c r="AB2946" s="41" t="s">
        <v>4573</v>
      </c>
      <c r="AC2946" s="41" t="s">
        <v>172</v>
      </c>
      <c r="AD2946" s="41" t="s">
        <v>4574</v>
      </c>
      <c r="AE2946" s="41" t="s">
        <v>173</v>
      </c>
    </row>
    <row r="2947" spans="1:31">
      <c r="A2947" s="4">
        <v>102943</v>
      </c>
      <c r="C2947" s="43" t="s">
        <v>5999</v>
      </c>
      <c r="D2947" s="40" t="s">
        <v>54</v>
      </c>
      <c r="J2947" s="4" t="s">
        <v>6000</v>
      </c>
      <c r="K2947" s="4" t="s">
        <v>56</v>
      </c>
      <c r="L2947" s="4" t="s">
        <v>4571</v>
      </c>
      <c r="M2947" s="4" t="s">
        <v>258</v>
      </c>
      <c r="N2947" s="4" t="s">
        <v>4572</v>
      </c>
      <c r="O2947" s="4" t="s">
        <v>258</v>
      </c>
      <c r="P2947" s="4" t="s">
        <v>4573</v>
      </c>
      <c r="Q2947" s="4" t="s">
        <v>172</v>
      </c>
      <c r="R2947" s="4" t="s">
        <v>4574</v>
      </c>
      <c r="S2947" s="4" t="s">
        <v>173</v>
      </c>
      <c r="U2947" s="40" t="s">
        <v>54</v>
      </c>
      <c r="V2947" s="41" t="s">
        <v>6000</v>
      </c>
      <c r="W2947" s="41" t="s">
        <v>56</v>
      </c>
      <c r="X2947" s="41" t="s">
        <v>4571</v>
      </c>
      <c r="Y2947" s="41" t="s">
        <v>258</v>
      </c>
      <c r="Z2947" s="41" t="s">
        <v>4572</v>
      </c>
      <c r="AA2947" s="41" t="s">
        <v>258</v>
      </c>
      <c r="AB2947" s="41" t="s">
        <v>4573</v>
      </c>
      <c r="AC2947" s="41" t="s">
        <v>172</v>
      </c>
      <c r="AD2947" s="41" t="s">
        <v>4574</v>
      </c>
      <c r="AE2947" s="41" t="s">
        <v>173</v>
      </c>
    </row>
    <row r="2948" spans="1:31">
      <c r="A2948" s="4">
        <v>102944</v>
      </c>
      <c r="C2948" s="43" t="s">
        <v>6001</v>
      </c>
      <c r="D2948" s="40" t="s">
        <v>54</v>
      </c>
      <c r="J2948" s="4" t="s">
        <v>6002</v>
      </c>
      <c r="K2948" s="4" t="s">
        <v>56</v>
      </c>
      <c r="L2948" s="4" t="s">
        <v>4571</v>
      </c>
      <c r="M2948" s="4" t="s">
        <v>258</v>
      </c>
      <c r="N2948" s="4" t="s">
        <v>4572</v>
      </c>
      <c r="O2948" s="4" t="s">
        <v>258</v>
      </c>
      <c r="P2948" s="4" t="s">
        <v>4573</v>
      </c>
      <c r="Q2948" s="4" t="s">
        <v>172</v>
      </c>
      <c r="R2948" s="4" t="s">
        <v>4574</v>
      </c>
      <c r="S2948" s="4" t="s">
        <v>173</v>
      </c>
      <c r="U2948" s="40" t="s">
        <v>54</v>
      </c>
      <c r="V2948" s="41" t="s">
        <v>6002</v>
      </c>
      <c r="W2948" s="41" t="s">
        <v>56</v>
      </c>
      <c r="X2948" s="41" t="s">
        <v>4571</v>
      </c>
      <c r="Y2948" s="41" t="s">
        <v>258</v>
      </c>
      <c r="Z2948" s="41" t="s">
        <v>4572</v>
      </c>
      <c r="AA2948" s="41" t="s">
        <v>258</v>
      </c>
      <c r="AB2948" s="41" t="s">
        <v>4573</v>
      </c>
      <c r="AC2948" s="41" t="s">
        <v>172</v>
      </c>
      <c r="AD2948" s="41" t="s">
        <v>4574</v>
      </c>
      <c r="AE2948" s="41" t="s">
        <v>173</v>
      </c>
    </row>
    <row r="2949" spans="1:31">
      <c r="A2949" s="4">
        <v>102945</v>
      </c>
      <c r="C2949" s="43" t="s">
        <v>6003</v>
      </c>
      <c r="D2949" s="40" t="s">
        <v>54</v>
      </c>
      <c r="J2949" s="4" t="s">
        <v>6004</v>
      </c>
      <c r="K2949" s="4" t="s">
        <v>56</v>
      </c>
      <c r="L2949" s="4" t="s">
        <v>4571</v>
      </c>
      <c r="M2949" s="4" t="s">
        <v>258</v>
      </c>
      <c r="N2949" s="4" t="s">
        <v>4572</v>
      </c>
      <c r="O2949" s="4" t="s">
        <v>258</v>
      </c>
      <c r="P2949" s="4" t="s">
        <v>4573</v>
      </c>
      <c r="Q2949" s="4" t="s">
        <v>172</v>
      </c>
      <c r="R2949" s="4" t="s">
        <v>4574</v>
      </c>
      <c r="S2949" s="4" t="s">
        <v>173</v>
      </c>
      <c r="U2949" s="40" t="s">
        <v>54</v>
      </c>
      <c r="V2949" s="41" t="s">
        <v>6004</v>
      </c>
      <c r="W2949" s="41" t="s">
        <v>56</v>
      </c>
      <c r="X2949" s="41" t="s">
        <v>4571</v>
      </c>
      <c r="Y2949" s="41" t="s">
        <v>258</v>
      </c>
      <c r="Z2949" s="41" t="s">
        <v>4572</v>
      </c>
      <c r="AA2949" s="41" t="s">
        <v>258</v>
      </c>
      <c r="AB2949" s="41" t="s">
        <v>4573</v>
      </c>
      <c r="AC2949" s="41" t="s">
        <v>172</v>
      </c>
      <c r="AD2949" s="41" t="s">
        <v>4574</v>
      </c>
      <c r="AE2949" s="41" t="s">
        <v>173</v>
      </c>
    </row>
    <row r="2950" spans="1:31">
      <c r="A2950" s="4">
        <v>102946</v>
      </c>
      <c r="C2950" s="43" t="s">
        <v>6005</v>
      </c>
      <c r="D2950" s="40" t="s">
        <v>54</v>
      </c>
      <c r="J2950" s="4" t="s">
        <v>6006</v>
      </c>
      <c r="K2950" s="4" t="s">
        <v>56</v>
      </c>
      <c r="L2950" s="4" t="s">
        <v>4571</v>
      </c>
      <c r="M2950" s="4" t="s">
        <v>258</v>
      </c>
      <c r="N2950" s="4" t="s">
        <v>4572</v>
      </c>
      <c r="O2950" s="4" t="s">
        <v>258</v>
      </c>
      <c r="P2950" s="4" t="s">
        <v>4573</v>
      </c>
      <c r="Q2950" s="4" t="s">
        <v>172</v>
      </c>
      <c r="R2950" s="4" t="s">
        <v>4574</v>
      </c>
      <c r="S2950" s="4" t="s">
        <v>173</v>
      </c>
      <c r="U2950" s="40" t="s">
        <v>54</v>
      </c>
      <c r="V2950" s="41" t="s">
        <v>6006</v>
      </c>
      <c r="W2950" s="41" t="s">
        <v>56</v>
      </c>
      <c r="X2950" s="41" t="s">
        <v>4571</v>
      </c>
      <c r="Y2950" s="41" t="s">
        <v>258</v>
      </c>
      <c r="Z2950" s="41" t="s">
        <v>4572</v>
      </c>
      <c r="AA2950" s="41" t="s">
        <v>258</v>
      </c>
      <c r="AB2950" s="41" t="s">
        <v>4573</v>
      </c>
      <c r="AC2950" s="41" t="s">
        <v>172</v>
      </c>
      <c r="AD2950" s="41" t="s">
        <v>4574</v>
      </c>
      <c r="AE2950" s="41" t="s">
        <v>173</v>
      </c>
    </row>
    <row r="2951" spans="1:31">
      <c r="A2951" s="4">
        <v>102947</v>
      </c>
      <c r="C2951" s="43" t="s">
        <v>6007</v>
      </c>
      <c r="D2951" s="40" t="s">
        <v>54</v>
      </c>
      <c r="J2951" s="4" t="s">
        <v>6008</v>
      </c>
      <c r="K2951" s="4" t="s">
        <v>56</v>
      </c>
      <c r="L2951" s="4" t="s">
        <v>4571</v>
      </c>
      <c r="M2951" s="4" t="s">
        <v>258</v>
      </c>
      <c r="N2951" s="4" t="s">
        <v>4572</v>
      </c>
      <c r="O2951" s="4" t="s">
        <v>258</v>
      </c>
      <c r="P2951" s="4" t="s">
        <v>4573</v>
      </c>
      <c r="Q2951" s="4" t="s">
        <v>172</v>
      </c>
      <c r="R2951" s="4" t="s">
        <v>4574</v>
      </c>
      <c r="S2951" s="4" t="s">
        <v>173</v>
      </c>
      <c r="U2951" s="40" t="s">
        <v>54</v>
      </c>
      <c r="V2951" s="41" t="s">
        <v>6008</v>
      </c>
      <c r="W2951" s="41" t="s">
        <v>56</v>
      </c>
      <c r="X2951" s="41" t="s">
        <v>4571</v>
      </c>
      <c r="Y2951" s="41" t="s">
        <v>258</v>
      </c>
      <c r="Z2951" s="41" t="s">
        <v>4572</v>
      </c>
      <c r="AA2951" s="41" t="s">
        <v>258</v>
      </c>
      <c r="AB2951" s="41" t="s">
        <v>4573</v>
      </c>
      <c r="AC2951" s="41" t="s">
        <v>172</v>
      </c>
      <c r="AD2951" s="41" t="s">
        <v>4574</v>
      </c>
      <c r="AE2951" s="41" t="s">
        <v>173</v>
      </c>
    </row>
    <row r="2952" spans="1:31">
      <c r="A2952" s="4">
        <v>102948</v>
      </c>
      <c r="C2952" s="43" t="s">
        <v>6009</v>
      </c>
      <c r="D2952" s="40" t="s">
        <v>54</v>
      </c>
      <c r="J2952" s="4" t="s">
        <v>6010</v>
      </c>
      <c r="K2952" s="4" t="s">
        <v>56</v>
      </c>
      <c r="L2952" s="4" t="s">
        <v>4571</v>
      </c>
      <c r="M2952" s="4" t="s">
        <v>258</v>
      </c>
      <c r="N2952" s="4" t="s">
        <v>4572</v>
      </c>
      <c r="O2952" s="4" t="s">
        <v>258</v>
      </c>
      <c r="P2952" s="4" t="s">
        <v>4573</v>
      </c>
      <c r="Q2952" s="4" t="s">
        <v>172</v>
      </c>
      <c r="R2952" s="4" t="s">
        <v>4574</v>
      </c>
      <c r="S2952" s="4" t="s">
        <v>173</v>
      </c>
      <c r="U2952" s="40" t="s">
        <v>54</v>
      </c>
      <c r="V2952" s="41" t="s">
        <v>6010</v>
      </c>
      <c r="W2952" s="41" t="s">
        <v>56</v>
      </c>
      <c r="X2952" s="41" t="s">
        <v>4571</v>
      </c>
      <c r="Y2952" s="41" t="s">
        <v>258</v>
      </c>
      <c r="Z2952" s="41" t="s">
        <v>4572</v>
      </c>
      <c r="AA2952" s="41" t="s">
        <v>258</v>
      </c>
      <c r="AB2952" s="41" t="s">
        <v>4573</v>
      </c>
      <c r="AC2952" s="41" t="s">
        <v>172</v>
      </c>
      <c r="AD2952" s="41" t="s">
        <v>4574</v>
      </c>
      <c r="AE2952" s="41" t="s">
        <v>173</v>
      </c>
    </row>
    <row r="2953" spans="1:31">
      <c r="A2953" s="4">
        <v>102949</v>
      </c>
      <c r="C2953" s="43" t="s">
        <v>6011</v>
      </c>
      <c r="D2953" s="40" t="s">
        <v>54</v>
      </c>
      <c r="J2953" s="4" t="s">
        <v>6012</v>
      </c>
      <c r="K2953" s="4" t="s">
        <v>56</v>
      </c>
      <c r="L2953" s="4" t="s">
        <v>4571</v>
      </c>
      <c r="M2953" s="4" t="s">
        <v>258</v>
      </c>
      <c r="N2953" s="4" t="s">
        <v>4572</v>
      </c>
      <c r="O2953" s="4" t="s">
        <v>258</v>
      </c>
      <c r="P2953" s="4" t="s">
        <v>4573</v>
      </c>
      <c r="Q2953" s="4" t="s">
        <v>172</v>
      </c>
      <c r="R2953" s="4" t="s">
        <v>4574</v>
      </c>
      <c r="S2953" s="4" t="s">
        <v>173</v>
      </c>
      <c r="U2953" s="40" t="s">
        <v>54</v>
      </c>
      <c r="V2953" s="41" t="s">
        <v>6012</v>
      </c>
      <c r="W2953" s="41" t="s">
        <v>56</v>
      </c>
      <c r="X2953" s="41" t="s">
        <v>4571</v>
      </c>
      <c r="Y2953" s="41" t="s">
        <v>258</v>
      </c>
      <c r="Z2953" s="41" t="s">
        <v>4572</v>
      </c>
      <c r="AA2953" s="41" t="s">
        <v>258</v>
      </c>
      <c r="AB2953" s="41" t="s">
        <v>4573</v>
      </c>
      <c r="AC2953" s="41" t="s">
        <v>172</v>
      </c>
      <c r="AD2953" s="41" t="s">
        <v>4574</v>
      </c>
      <c r="AE2953" s="41" t="s">
        <v>173</v>
      </c>
    </row>
    <row r="2954" spans="1:31">
      <c r="A2954" s="4">
        <v>102950</v>
      </c>
      <c r="C2954" s="43" t="s">
        <v>6013</v>
      </c>
      <c r="D2954" s="40" t="s">
        <v>54</v>
      </c>
      <c r="J2954" s="4" t="s">
        <v>6014</v>
      </c>
      <c r="K2954" s="4" t="s">
        <v>56</v>
      </c>
      <c r="L2954" s="4" t="s">
        <v>4571</v>
      </c>
      <c r="M2954" s="4" t="s">
        <v>258</v>
      </c>
      <c r="N2954" s="4" t="s">
        <v>4572</v>
      </c>
      <c r="O2954" s="4" t="s">
        <v>258</v>
      </c>
      <c r="P2954" s="4" t="s">
        <v>4573</v>
      </c>
      <c r="Q2954" s="4" t="s">
        <v>172</v>
      </c>
      <c r="R2954" s="4" t="s">
        <v>4574</v>
      </c>
      <c r="S2954" s="4" t="s">
        <v>173</v>
      </c>
      <c r="U2954" s="40" t="s">
        <v>54</v>
      </c>
      <c r="V2954" s="41" t="s">
        <v>6014</v>
      </c>
      <c r="W2954" s="41" t="s">
        <v>56</v>
      </c>
      <c r="X2954" s="41" t="s">
        <v>4571</v>
      </c>
      <c r="Y2954" s="41" t="s">
        <v>258</v>
      </c>
      <c r="Z2954" s="41" t="s">
        <v>4572</v>
      </c>
      <c r="AA2954" s="41" t="s">
        <v>258</v>
      </c>
      <c r="AB2954" s="41" t="s">
        <v>4573</v>
      </c>
      <c r="AC2954" s="41" t="s">
        <v>172</v>
      </c>
      <c r="AD2954" s="41" t="s">
        <v>4574</v>
      </c>
      <c r="AE2954" s="41" t="s">
        <v>173</v>
      </c>
    </row>
    <row r="2955" spans="1:31">
      <c r="A2955" s="4">
        <v>102951</v>
      </c>
      <c r="C2955" s="43" t="s">
        <v>6015</v>
      </c>
      <c r="D2955" s="40" t="s">
        <v>54</v>
      </c>
      <c r="J2955" s="4" t="s">
        <v>6016</v>
      </c>
      <c r="K2955" s="4" t="s">
        <v>56</v>
      </c>
      <c r="L2955" s="4" t="s">
        <v>4571</v>
      </c>
      <c r="M2955" s="4" t="s">
        <v>258</v>
      </c>
      <c r="N2955" s="4" t="s">
        <v>4572</v>
      </c>
      <c r="O2955" s="4" t="s">
        <v>258</v>
      </c>
      <c r="P2955" s="4" t="s">
        <v>4573</v>
      </c>
      <c r="Q2955" s="4" t="s">
        <v>172</v>
      </c>
      <c r="R2955" s="4" t="s">
        <v>4574</v>
      </c>
      <c r="S2955" s="4" t="s">
        <v>173</v>
      </c>
      <c r="U2955" s="40" t="s">
        <v>54</v>
      </c>
      <c r="V2955" s="41" t="s">
        <v>6016</v>
      </c>
      <c r="W2955" s="41" t="s">
        <v>56</v>
      </c>
      <c r="X2955" s="41" t="s">
        <v>4571</v>
      </c>
      <c r="Y2955" s="41" t="s">
        <v>258</v>
      </c>
      <c r="Z2955" s="41" t="s">
        <v>4572</v>
      </c>
      <c r="AA2955" s="41" t="s">
        <v>258</v>
      </c>
      <c r="AB2955" s="41" t="s">
        <v>4573</v>
      </c>
      <c r="AC2955" s="41" t="s">
        <v>172</v>
      </c>
      <c r="AD2955" s="41" t="s">
        <v>4574</v>
      </c>
      <c r="AE2955" s="41" t="s">
        <v>173</v>
      </c>
    </row>
    <row r="2956" spans="1:31">
      <c r="A2956" s="4">
        <v>102952</v>
      </c>
      <c r="C2956" s="43" t="s">
        <v>6017</v>
      </c>
      <c r="D2956" s="40" t="s">
        <v>54</v>
      </c>
      <c r="J2956" s="4" t="s">
        <v>6018</v>
      </c>
      <c r="K2956" s="4" t="s">
        <v>56</v>
      </c>
      <c r="L2956" s="4" t="s">
        <v>4571</v>
      </c>
      <c r="M2956" s="4" t="s">
        <v>258</v>
      </c>
      <c r="N2956" s="4" t="s">
        <v>4572</v>
      </c>
      <c r="O2956" s="4" t="s">
        <v>258</v>
      </c>
      <c r="P2956" s="4" t="s">
        <v>4573</v>
      </c>
      <c r="Q2956" s="4" t="s">
        <v>172</v>
      </c>
      <c r="R2956" s="4" t="s">
        <v>4574</v>
      </c>
      <c r="S2956" s="4" t="s">
        <v>173</v>
      </c>
      <c r="U2956" s="40" t="s">
        <v>54</v>
      </c>
      <c r="V2956" s="41" t="s">
        <v>6018</v>
      </c>
      <c r="W2956" s="41" t="s">
        <v>56</v>
      </c>
      <c r="X2956" s="41" t="s">
        <v>4571</v>
      </c>
      <c r="Y2956" s="41" t="s">
        <v>258</v>
      </c>
      <c r="Z2956" s="41" t="s">
        <v>4572</v>
      </c>
      <c r="AA2956" s="41" t="s">
        <v>258</v>
      </c>
      <c r="AB2956" s="41" t="s">
        <v>4573</v>
      </c>
      <c r="AC2956" s="41" t="s">
        <v>172</v>
      </c>
      <c r="AD2956" s="41" t="s">
        <v>4574</v>
      </c>
      <c r="AE2956" s="41" t="s">
        <v>173</v>
      </c>
    </row>
    <row r="2957" spans="1:31">
      <c r="A2957" s="4">
        <v>102953</v>
      </c>
      <c r="C2957" s="43" t="s">
        <v>6019</v>
      </c>
      <c r="D2957" s="40" t="s">
        <v>54</v>
      </c>
      <c r="J2957" s="4" t="s">
        <v>6020</v>
      </c>
      <c r="K2957" s="4" t="s">
        <v>56</v>
      </c>
      <c r="L2957" s="4" t="s">
        <v>4571</v>
      </c>
      <c r="M2957" s="4" t="s">
        <v>258</v>
      </c>
      <c r="N2957" s="4" t="s">
        <v>4572</v>
      </c>
      <c r="O2957" s="4" t="s">
        <v>258</v>
      </c>
      <c r="P2957" s="4" t="s">
        <v>4573</v>
      </c>
      <c r="Q2957" s="4" t="s">
        <v>172</v>
      </c>
      <c r="R2957" s="4" t="s">
        <v>4574</v>
      </c>
      <c r="S2957" s="4" t="s">
        <v>173</v>
      </c>
      <c r="U2957" s="40" t="s">
        <v>54</v>
      </c>
      <c r="V2957" s="41" t="s">
        <v>6020</v>
      </c>
      <c r="W2957" s="41" t="s">
        <v>56</v>
      </c>
      <c r="X2957" s="41" t="s">
        <v>4571</v>
      </c>
      <c r="Y2957" s="41" t="s">
        <v>258</v>
      </c>
      <c r="Z2957" s="41" t="s">
        <v>4572</v>
      </c>
      <c r="AA2957" s="41" t="s">
        <v>258</v>
      </c>
      <c r="AB2957" s="41" t="s">
        <v>4573</v>
      </c>
      <c r="AC2957" s="41" t="s">
        <v>172</v>
      </c>
      <c r="AD2957" s="41" t="s">
        <v>4574</v>
      </c>
      <c r="AE2957" s="41" t="s">
        <v>173</v>
      </c>
    </row>
    <row r="2958" spans="1:31">
      <c r="A2958" s="4">
        <v>102954</v>
      </c>
      <c r="C2958" s="43" t="s">
        <v>6021</v>
      </c>
      <c r="D2958" s="40" t="s">
        <v>54</v>
      </c>
      <c r="J2958" s="4" t="s">
        <v>6022</v>
      </c>
      <c r="K2958" s="4" t="s">
        <v>56</v>
      </c>
      <c r="L2958" s="4" t="s">
        <v>4571</v>
      </c>
      <c r="M2958" s="4" t="s">
        <v>258</v>
      </c>
      <c r="N2958" s="4" t="s">
        <v>4572</v>
      </c>
      <c r="O2958" s="4" t="s">
        <v>258</v>
      </c>
      <c r="P2958" s="4" t="s">
        <v>4573</v>
      </c>
      <c r="Q2958" s="4" t="s">
        <v>172</v>
      </c>
      <c r="R2958" s="4" t="s">
        <v>4574</v>
      </c>
      <c r="S2958" s="4" t="s">
        <v>173</v>
      </c>
      <c r="U2958" s="40" t="s">
        <v>54</v>
      </c>
      <c r="V2958" s="41" t="s">
        <v>6022</v>
      </c>
      <c r="W2958" s="41" t="s">
        <v>56</v>
      </c>
      <c r="X2958" s="41" t="s">
        <v>4571</v>
      </c>
      <c r="Y2958" s="41" t="s">
        <v>258</v>
      </c>
      <c r="Z2958" s="41" t="s">
        <v>4572</v>
      </c>
      <c r="AA2958" s="41" t="s">
        <v>258</v>
      </c>
      <c r="AB2958" s="41" t="s">
        <v>4573</v>
      </c>
      <c r="AC2958" s="41" t="s">
        <v>172</v>
      </c>
      <c r="AD2958" s="41" t="s">
        <v>4574</v>
      </c>
      <c r="AE2958" s="41" t="s">
        <v>173</v>
      </c>
    </row>
    <row r="2959" spans="1:31">
      <c r="A2959" s="4">
        <v>102955</v>
      </c>
      <c r="C2959" s="43" t="s">
        <v>6023</v>
      </c>
      <c r="D2959" s="40" t="s">
        <v>54</v>
      </c>
      <c r="J2959" s="4" t="s">
        <v>6024</v>
      </c>
      <c r="K2959" s="4" t="s">
        <v>56</v>
      </c>
      <c r="L2959" s="4" t="s">
        <v>4571</v>
      </c>
      <c r="M2959" s="4" t="s">
        <v>258</v>
      </c>
      <c r="N2959" s="4" t="s">
        <v>4572</v>
      </c>
      <c r="O2959" s="4" t="s">
        <v>258</v>
      </c>
      <c r="P2959" s="4" t="s">
        <v>4573</v>
      </c>
      <c r="Q2959" s="4" t="s">
        <v>172</v>
      </c>
      <c r="R2959" s="4" t="s">
        <v>4574</v>
      </c>
      <c r="S2959" s="4" t="s">
        <v>173</v>
      </c>
      <c r="U2959" s="40" t="s">
        <v>54</v>
      </c>
      <c r="V2959" s="41" t="s">
        <v>6024</v>
      </c>
      <c r="W2959" s="41" t="s">
        <v>56</v>
      </c>
      <c r="X2959" s="41" t="s">
        <v>4571</v>
      </c>
      <c r="Y2959" s="41" t="s">
        <v>258</v>
      </c>
      <c r="Z2959" s="41" t="s">
        <v>4572</v>
      </c>
      <c r="AA2959" s="41" t="s">
        <v>258</v>
      </c>
      <c r="AB2959" s="41" t="s">
        <v>4573</v>
      </c>
      <c r="AC2959" s="41" t="s">
        <v>172</v>
      </c>
      <c r="AD2959" s="41" t="s">
        <v>4574</v>
      </c>
      <c r="AE2959" s="41" t="s">
        <v>173</v>
      </c>
    </row>
    <row r="2960" spans="1:31">
      <c r="A2960" s="4">
        <v>102956</v>
      </c>
      <c r="C2960" s="43" t="s">
        <v>6025</v>
      </c>
      <c r="D2960" s="40" t="s">
        <v>54</v>
      </c>
      <c r="J2960" s="4" t="s">
        <v>6026</v>
      </c>
      <c r="K2960" s="4" t="s">
        <v>56</v>
      </c>
      <c r="L2960" s="4" t="s">
        <v>4571</v>
      </c>
      <c r="M2960" s="4" t="s">
        <v>258</v>
      </c>
      <c r="N2960" s="4" t="s">
        <v>4572</v>
      </c>
      <c r="O2960" s="4" t="s">
        <v>258</v>
      </c>
      <c r="P2960" s="4" t="s">
        <v>4573</v>
      </c>
      <c r="Q2960" s="4" t="s">
        <v>172</v>
      </c>
      <c r="R2960" s="4" t="s">
        <v>4574</v>
      </c>
      <c r="S2960" s="4" t="s">
        <v>173</v>
      </c>
      <c r="U2960" s="40" t="s">
        <v>54</v>
      </c>
      <c r="V2960" s="41" t="s">
        <v>6026</v>
      </c>
      <c r="W2960" s="41" t="s">
        <v>56</v>
      </c>
      <c r="X2960" s="41" t="s">
        <v>4571</v>
      </c>
      <c r="Y2960" s="41" t="s">
        <v>258</v>
      </c>
      <c r="Z2960" s="41" t="s">
        <v>4572</v>
      </c>
      <c r="AA2960" s="41" t="s">
        <v>258</v>
      </c>
      <c r="AB2960" s="41" t="s">
        <v>4573</v>
      </c>
      <c r="AC2960" s="41" t="s">
        <v>172</v>
      </c>
      <c r="AD2960" s="41" t="s">
        <v>4574</v>
      </c>
      <c r="AE2960" s="41" t="s">
        <v>173</v>
      </c>
    </row>
    <row r="2961" spans="1:31">
      <c r="A2961" s="4">
        <v>102957</v>
      </c>
      <c r="C2961" s="43" t="s">
        <v>6027</v>
      </c>
      <c r="D2961" s="40" t="s">
        <v>54</v>
      </c>
      <c r="J2961" s="4" t="s">
        <v>6028</v>
      </c>
      <c r="K2961" s="4" t="s">
        <v>56</v>
      </c>
      <c r="L2961" s="4" t="s">
        <v>4571</v>
      </c>
      <c r="M2961" s="4" t="s">
        <v>258</v>
      </c>
      <c r="N2961" s="4" t="s">
        <v>4572</v>
      </c>
      <c r="O2961" s="4" t="s">
        <v>258</v>
      </c>
      <c r="P2961" s="4" t="s">
        <v>4573</v>
      </c>
      <c r="Q2961" s="4" t="s">
        <v>172</v>
      </c>
      <c r="R2961" s="4" t="s">
        <v>4574</v>
      </c>
      <c r="S2961" s="4" t="s">
        <v>173</v>
      </c>
      <c r="U2961" s="40" t="s">
        <v>54</v>
      </c>
      <c r="V2961" s="41" t="s">
        <v>6028</v>
      </c>
      <c r="W2961" s="41" t="s">
        <v>56</v>
      </c>
      <c r="X2961" s="41" t="s">
        <v>4571</v>
      </c>
      <c r="Y2961" s="41" t="s">
        <v>258</v>
      </c>
      <c r="Z2961" s="41" t="s">
        <v>4572</v>
      </c>
      <c r="AA2961" s="41" t="s">
        <v>258</v>
      </c>
      <c r="AB2961" s="41" t="s">
        <v>4573</v>
      </c>
      <c r="AC2961" s="41" t="s">
        <v>172</v>
      </c>
      <c r="AD2961" s="41" t="s">
        <v>4574</v>
      </c>
      <c r="AE2961" s="41" t="s">
        <v>173</v>
      </c>
    </row>
    <row r="2962" spans="1:31">
      <c r="A2962" s="4">
        <v>102958</v>
      </c>
      <c r="C2962" s="43" t="s">
        <v>6029</v>
      </c>
      <c r="D2962" s="40" t="s">
        <v>54</v>
      </c>
      <c r="J2962" s="4" t="s">
        <v>6030</v>
      </c>
      <c r="K2962" s="4" t="s">
        <v>56</v>
      </c>
      <c r="L2962" s="4" t="s">
        <v>4571</v>
      </c>
      <c r="M2962" s="4" t="s">
        <v>258</v>
      </c>
      <c r="N2962" s="4" t="s">
        <v>4572</v>
      </c>
      <c r="O2962" s="4" t="s">
        <v>258</v>
      </c>
      <c r="P2962" s="4" t="s">
        <v>4573</v>
      </c>
      <c r="Q2962" s="4" t="s">
        <v>172</v>
      </c>
      <c r="R2962" s="4" t="s">
        <v>4574</v>
      </c>
      <c r="S2962" s="4" t="s">
        <v>173</v>
      </c>
      <c r="U2962" s="40" t="s">
        <v>54</v>
      </c>
      <c r="V2962" s="41" t="s">
        <v>6030</v>
      </c>
      <c r="W2962" s="41" t="s">
        <v>56</v>
      </c>
      <c r="X2962" s="41" t="s">
        <v>4571</v>
      </c>
      <c r="Y2962" s="41" t="s">
        <v>258</v>
      </c>
      <c r="Z2962" s="41" t="s">
        <v>4572</v>
      </c>
      <c r="AA2962" s="41" t="s">
        <v>258</v>
      </c>
      <c r="AB2962" s="41" t="s">
        <v>4573</v>
      </c>
      <c r="AC2962" s="41" t="s">
        <v>172</v>
      </c>
      <c r="AD2962" s="41" t="s">
        <v>4574</v>
      </c>
      <c r="AE2962" s="41" t="s">
        <v>173</v>
      </c>
    </row>
    <row r="2963" spans="1:31">
      <c r="A2963" s="4">
        <v>102959</v>
      </c>
      <c r="C2963" s="43" t="s">
        <v>6031</v>
      </c>
      <c r="D2963" s="40" t="s">
        <v>54</v>
      </c>
      <c r="J2963" s="4" t="s">
        <v>6032</v>
      </c>
      <c r="K2963" s="4" t="s">
        <v>56</v>
      </c>
      <c r="L2963" s="4" t="s">
        <v>4571</v>
      </c>
      <c r="M2963" s="4" t="s">
        <v>258</v>
      </c>
      <c r="N2963" s="4" t="s">
        <v>4572</v>
      </c>
      <c r="O2963" s="4" t="s">
        <v>258</v>
      </c>
      <c r="P2963" s="4" t="s">
        <v>4573</v>
      </c>
      <c r="Q2963" s="4" t="s">
        <v>172</v>
      </c>
      <c r="R2963" s="4" t="s">
        <v>4574</v>
      </c>
      <c r="S2963" s="4" t="s">
        <v>173</v>
      </c>
      <c r="U2963" s="40" t="s">
        <v>54</v>
      </c>
      <c r="V2963" s="41" t="s">
        <v>6032</v>
      </c>
      <c r="W2963" s="41" t="s">
        <v>56</v>
      </c>
      <c r="X2963" s="41" t="s">
        <v>4571</v>
      </c>
      <c r="Y2963" s="41" t="s">
        <v>258</v>
      </c>
      <c r="Z2963" s="41" t="s">
        <v>4572</v>
      </c>
      <c r="AA2963" s="41" t="s">
        <v>258</v>
      </c>
      <c r="AB2963" s="41" t="s">
        <v>4573</v>
      </c>
      <c r="AC2963" s="41" t="s">
        <v>172</v>
      </c>
      <c r="AD2963" s="41" t="s">
        <v>4574</v>
      </c>
      <c r="AE2963" s="41" t="s">
        <v>173</v>
      </c>
    </row>
    <row r="2964" spans="1:31">
      <c r="A2964" s="4">
        <v>102960</v>
      </c>
      <c r="C2964" s="43" t="s">
        <v>6033</v>
      </c>
      <c r="D2964" s="40" t="s">
        <v>54</v>
      </c>
      <c r="J2964" s="4" t="s">
        <v>6034</v>
      </c>
      <c r="K2964" s="4" t="s">
        <v>56</v>
      </c>
      <c r="L2964" s="4" t="s">
        <v>4571</v>
      </c>
      <c r="M2964" s="4" t="s">
        <v>258</v>
      </c>
      <c r="N2964" s="4" t="s">
        <v>4572</v>
      </c>
      <c r="O2964" s="4" t="s">
        <v>258</v>
      </c>
      <c r="P2964" s="4" t="s">
        <v>4573</v>
      </c>
      <c r="Q2964" s="4" t="s">
        <v>172</v>
      </c>
      <c r="R2964" s="4" t="s">
        <v>4574</v>
      </c>
      <c r="S2964" s="4" t="s">
        <v>173</v>
      </c>
      <c r="U2964" s="40" t="s">
        <v>54</v>
      </c>
      <c r="V2964" s="41" t="s">
        <v>6034</v>
      </c>
      <c r="W2964" s="41" t="s">
        <v>56</v>
      </c>
      <c r="X2964" s="41" t="s">
        <v>4571</v>
      </c>
      <c r="Y2964" s="41" t="s">
        <v>258</v>
      </c>
      <c r="Z2964" s="41" t="s">
        <v>4572</v>
      </c>
      <c r="AA2964" s="41" t="s">
        <v>258</v>
      </c>
      <c r="AB2964" s="41" t="s">
        <v>4573</v>
      </c>
      <c r="AC2964" s="41" t="s">
        <v>172</v>
      </c>
      <c r="AD2964" s="41" t="s">
        <v>4574</v>
      </c>
      <c r="AE2964" s="41" t="s">
        <v>173</v>
      </c>
    </row>
    <row r="2965" spans="1:31">
      <c r="A2965" s="4">
        <v>102961</v>
      </c>
      <c r="C2965" s="43" t="s">
        <v>6035</v>
      </c>
      <c r="D2965" s="40" t="s">
        <v>54</v>
      </c>
      <c r="J2965" s="4" t="s">
        <v>6036</v>
      </c>
      <c r="K2965" s="4" t="s">
        <v>56</v>
      </c>
      <c r="L2965" s="4" t="s">
        <v>4571</v>
      </c>
      <c r="M2965" s="4" t="s">
        <v>258</v>
      </c>
      <c r="N2965" s="4" t="s">
        <v>4572</v>
      </c>
      <c r="O2965" s="4" t="s">
        <v>258</v>
      </c>
      <c r="P2965" s="4" t="s">
        <v>4573</v>
      </c>
      <c r="Q2965" s="4" t="s">
        <v>172</v>
      </c>
      <c r="R2965" s="4" t="s">
        <v>4574</v>
      </c>
      <c r="S2965" s="4" t="s">
        <v>173</v>
      </c>
      <c r="U2965" s="40" t="s">
        <v>54</v>
      </c>
      <c r="V2965" s="41" t="s">
        <v>6036</v>
      </c>
      <c r="W2965" s="41" t="s">
        <v>56</v>
      </c>
      <c r="X2965" s="41" t="s">
        <v>4571</v>
      </c>
      <c r="Y2965" s="41" t="s">
        <v>258</v>
      </c>
      <c r="Z2965" s="41" t="s">
        <v>4572</v>
      </c>
      <c r="AA2965" s="41" t="s">
        <v>258</v>
      </c>
      <c r="AB2965" s="41" t="s">
        <v>4573</v>
      </c>
      <c r="AC2965" s="41" t="s">
        <v>172</v>
      </c>
      <c r="AD2965" s="41" t="s">
        <v>4574</v>
      </c>
      <c r="AE2965" s="41" t="s">
        <v>173</v>
      </c>
    </row>
    <row r="2966" spans="1:31">
      <c r="A2966" s="4">
        <v>102962</v>
      </c>
      <c r="C2966" s="43" t="s">
        <v>6037</v>
      </c>
      <c r="D2966" s="40" t="s">
        <v>54</v>
      </c>
      <c r="J2966" s="4" t="s">
        <v>6038</v>
      </c>
      <c r="K2966" s="4" t="s">
        <v>56</v>
      </c>
      <c r="L2966" s="4" t="s">
        <v>4571</v>
      </c>
      <c r="M2966" s="4" t="s">
        <v>258</v>
      </c>
      <c r="N2966" s="4" t="s">
        <v>4572</v>
      </c>
      <c r="O2966" s="4" t="s">
        <v>258</v>
      </c>
      <c r="P2966" s="4" t="s">
        <v>4573</v>
      </c>
      <c r="Q2966" s="4" t="s">
        <v>172</v>
      </c>
      <c r="R2966" s="4" t="s">
        <v>4574</v>
      </c>
      <c r="S2966" s="4" t="s">
        <v>173</v>
      </c>
      <c r="U2966" s="40" t="s">
        <v>54</v>
      </c>
      <c r="V2966" s="41" t="s">
        <v>6038</v>
      </c>
      <c r="W2966" s="41" t="s">
        <v>56</v>
      </c>
      <c r="X2966" s="41" t="s">
        <v>4571</v>
      </c>
      <c r="Y2966" s="41" t="s">
        <v>258</v>
      </c>
      <c r="Z2966" s="41" t="s">
        <v>4572</v>
      </c>
      <c r="AA2966" s="41" t="s">
        <v>258</v>
      </c>
      <c r="AB2966" s="41" t="s">
        <v>4573</v>
      </c>
      <c r="AC2966" s="41" t="s">
        <v>172</v>
      </c>
      <c r="AD2966" s="41" t="s">
        <v>4574</v>
      </c>
      <c r="AE2966" s="41" t="s">
        <v>173</v>
      </c>
    </row>
    <row r="2967" spans="1:31">
      <c r="A2967" s="4">
        <v>102963</v>
      </c>
      <c r="C2967" s="43" t="s">
        <v>6039</v>
      </c>
      <c r="D2967" s="40" t="s">
        <v>54</v>
      </c>
      <c r="J2967" s="4" t="s">
        <v>6040</v>
      </c>
      <c r="K2967" s="4" t="s">
        <v>56</v>
      </c>
      <c r="L2967" s="4" t="s">
        <v>4571</v>
      </c>
      <c r="M2967" s="4" t="s">
        <v>258</v>
      </c>
      <c r="N2967" s="4" t="s">
        <v>4572</v>
      </c>
      <c r="O2967" s="4" t="s">
        <v>258</v>
      </c>
      <c r="P2967" s="4" t="s">
        <v>4573</v>
      </c>
      <c r="Q2967" s="4" t="s">
        <v>172</v>
      </c>
      <c r="R2967" s="4" t="s">
        <v>4574</v>
      </c>
      <c r="S2967" s="4" t="s">
        <v>173</v>
      </c>
      <c r="U2967" s="40" t="s">
        <v>54</v>
      </c>
      <c r="V2967" s="41" t="s">
        <v>6040</v>
      </c>
      <c r="W2967" s="41" t="s">
        <v>56</v>
      </c>
      <c r="X2967" s="41" t="s">
        <v>4571</v>
      </c>
      <c r="Y2967" s="41" t="s">
        <v>258</v>
      </c>
      <c r="Z2967" s="41" t="s">
        <v>4572</v>
      </c>
      <c r="AA2967" s="41" t="s">
        <v>258</v>
      </c>
      <c r="AB2967" s="41" t="s">
        <v>4573</v>
      </c>
      <c r="AC2967" s="41" t="s">
        <v>172</v>
      </c>
      <c r="AD2967" s="41" t="s">
        <v>4574</v>
      </c>
      <c r="AE2967" s="41" t="s">
        <v>173</v>
      </c>
    </row>
    <row r="2968" spans="1:31">
      <c r="A2968" s="4">
        <v>102964</v>
      </c>
      <c r="C2968" s="43" t="s">
        <v>6041</v>
      </c>
      <c r="D2968" s="40" t="s">
        <v>54</v>
      </c>
      <c r="J2968" s="4" t="s">
        <v>6042</v>
      </c>
      <c r="K2968" s="4" t="s">
        <v>56</v>
      </c>
      <c r="L2968" s="4" t="s">
        <v>4571</v>
      </c>
      <c r="M2968" s="4" t="s">
        <v>258</v>
      </c>
      <c r="N2968" s="4" t="s">
        <v>4572</v>
      </c>
      <c r="O2968" s="4" t="s">
        <v>258</v>
      </c>
      <c r="P2968" s="4" t="s">
        <v>4573</v>
      </c>
      <c r="Q2968" s="4" t="s">
        <v>172</v>
      </c>
      <c r="R2968" s="4" t="s">
        <v>4574</v>
      </c>
      <c r="S2968" s="4" t="s">
        <v>173</v>
      </c>
      <c r="U2968" s="40" t="s">
        <v>54</v>
      </c>
      <c r="V2968" s="41" t="s">
        <v>6042</v>
      </c>
      <c r="W2968" s="41" t="s">
        <v>56</v>
      </c>
      <c r="X2968" s="41" t="s">
        <v>4571</v>
      </c>
      <c r="Y2968" s="41" t="s">
        <v>258</v>
      </c>
      <c r="Z2968" s="41" t="s">
        <v>4572</v>
      </c>
      <c r="AA2968" s="41" t="s">
        <v>258</v>
      </c>
      <c r="AB2968" s="41" t="s">
        <v>4573</v>
      </c>
      <c r="AC2968" s="41" t="s">
        <v>172</v>
      </c>
      <c r="AD2968" s="41" t="s">
        <v>4574</v>
      </c>
      <c r="AE2968" s="41" t="s">
        <v>173</v>
      </c>
    </row>
    <row r="2969" spans="1:31">
      <c r="A2969" s="4">
        <v>102965</v>
      </c>
      <c r="C2969" s="43" t="s">
        <v>6043</v>
      </c>
      <c r="D2969" s="40" t="s">
        <v>54</v>
      </c>
      <c r="J2969" s="4" t="s">
        <v>6044</v>
      </c>
      <c r="K2969" s="4" t="s">
        <v>56</v>
      </c>
      <c r="L2969" s="4" t="s">
        <v>4571</v>
      </c>
      <c r="M2969" s="4" t="s">
        <v>258</v>
      </c>
      <c r="N2969" s="4" t="s">
        <v>4572</v>
      </c>
      <c r="O2969" s="4" t="s">
        <v>258</v>
      </c>
      <c r="P2969" s="4" t="s">
        <v>4573</v>
      </c>
      <c r="Q2969" s="4" t="s">
        <v>172</v>
      </c>
      <c r="R2969" s="4" t="s">
        <v>4574</v>
      </c>
      <c r="S2969" s="4" t="s">
        <v>173</v>
      </c>
      <c r="U2969" s="40" t="s">
        <v>54</v>
      </c>
      <c r="V2969" s="41" t="s">
        <v>6044</v>
      </c>
      <c r="W2969" s="41" t="s">
        <v>56</v>
      </c>
      <c r="X2969" s="41" t="s">
        <v>4571</v>
      </c>
      <c r="Y2969" s="41" t="s">
        <v>258</v>
      </c>
      <c r="Z2969" s="41" t="s">
        <v>4572</v>
      </c>
      <c r="AA2969" s="41" t="s">
        <v>258</v>
      </c>
      <c r="AB2969" s="41" t="s">
        <v>4573</v>
      </c>
      <c r="AC2969" s="41" t="s">
        <v>172</v>
      </c>
      <c r="AD2969" s="41" t="s">
        <v>4574</v>
      </c>
      <c r="AE2969" s="41" t="s">
        <v>173</v>
      </c>
    </row>
    <row r="2970" spans="1:31">
      <c r="A2970" s="4">
        <v>102966</v>
      </c>
      <c r="C2970" s="43" t="s">
        <v>6045</v>
      </c>
      <c r="D2970" s="40" t="s">
        <v>54</v>
      </c>
      <c r="J2970" s="4" t="s">
        <v>6046</v>
      </c>
      <c r="K2970" s="4" t="s">
        <v>56</v>
      </c>
      <c r="L2970" s="4" t="s">
        <v>4571</v>
      </c>
      <c r="M2970" s="4" t="s">
        <v>258</v>
      </c>
      <c r="N2970" s="4" t="s">
        <v>4572</v>
      </c>
      <c r="O2970" s="4" t="s">
        <v>258</v>
      </c>
      <c r="P2970" s="4" t="s">
        <v>4573</v>
      </c>
      <c r="Q2970" s="4" t="s">
        <v>172</v>
      </c>
      <c r="R2970" s="4" t="s">
        <v>4574</v>
      </c>
      <c r="S2970" s="4" t="s">
        <v>173</v>
      </c>
      <c r="U2970" s="40" t="s">
        <v>54</v>
      </c>
      <c r="V2970" s="41" t="s">
        <v>6046</v>
      </c>
      <c r="W2970" s="41" t="s">
        <v>56</v>
      </c>
      <c r="X2970" s="41" t="s">
        <v>4571</v>
      </c>
      <c r="Y2970" s="41" t="s">
        <v>258</v>
      </c>
      <c r="Z2970" s="41" t="s">
        <v>4572</v>
      </c>
      <c r="AA2970" s="41" t="s">
        <v>258</v>
      </c>
      <c r="AB2970" s="41" t="s">
        <v>4573</v>
      </c>
      <c r="AC2970" s="41" t="s">
        <v>172</v>
      </c>
      <c r="AD2970" s="41" t="s">
        <v>4574</v>
      </c>
      <c r="AE2970" s="41" t="s">
        <v>173</v>
      </c>
    </row>
    <row r="2971" spans="1:31">
      <c r="A2971" s="4">
        <v>102967</v>
      </c>
      <c r="C2971" s="43" t="s">
        <v>6047</v>
      </c>
      <c r="D2971" s="40" t="s">
        <v>54</v>
      </c>
      <c r="J2971" s="4" t="s">
        <v>6048</v>
      </c>
      <c r="K2971" s="4" t="s">
        <v>56</v>
      </c>
      <c r="L2971" s="4" t="s">
        <v>4571</v>
      </c>
      <c r="M2971" s="4" t="s">
        <v>258</v>
      </c>
      <c r="N2971" s="4" t="s">
        <v>4572</v>
      </c>
      <c r="O2971" s="4" t="s">
        <v>258</v>
      </c>
      <c r="P2971" s="4" t="s">
        <v>4573</v>
      </c>
      <c r="Q2971" s="4" t="s">
        <v>172</v>
      </c>
      <c r="R2971" s="4" t="s">
        <v>4574</v>
      </c>
      <c r="S2971" s="4" t="s">
        <v>173</v>
      </c>
      <c r="U2971" s="40" t="s">
        <v>54</v>
      </c>
      <c r="V2971" s="41" t="s">
        <v>6048</v>
      </c>
      <c r="W2971" s="41" t="s">
        <v>56</v>
      </c>
      <c r="X2971" s="41" t="s">
        <v>4571</v>
      </c>
      <c r="Y2971" s="41" t="s">
        <v>258</v>
      </c>
      <c r="Z2971" s="41" t="s">
        <v>4572</v>
      </c>
      <c r="AA2971" s="41" t="s">
        <v>258</v>
      </c>
      <c r="AB2971" s="41" t="s">
        <v>4573</v>
      </c>
      <c r="AC2971" s="41" t="s">
        <v>172</v>
      </c>
      <c r="AD2971" s="41" t="s">
        <v>4574</v>
      </c>
      <c r="AE2971" s="41" t="s">
        <v>173</v>
      </c>
    </row>
    <row r="2972" spans="1:31">
      <c r="A2972" s="4">
        <v>102968</v>
      </c>
      <c r="C2972" s="43" t="s">
        <v>6049</v>
      </c>
      <c r="D2972" s="40" t="s">
        <v>54</v>
      </c>
      <c r="J2972" s="4" t="s">
        <v>6050</v>
      </c>
      <c r="K2972" s="4" t="s">
        <v>56</v>
      </c>
      <c r="L2972" s="4" t="s">
        <v>4571</v>
      </c>
      <c r="M2972" s="4" t="s">
        <v>258</v>
      </c>
      <c r="N2972" s="4" t="s">
        <v>4572</v>
      </c>
      <c r="O2972" s="4" t="s">
        <v>258</v>
      </c>
      <c r="P2972" s="4" t="s">
        <v>4573</v>
      </c>
      <c r="Q2972" s="4" t="s">
        <v>172</v>
      </c>
      <c r="R2972" s="4" t="s">
        <v>4574</v>
      </c>
      <c r="S2972" s="4" t="s">
        <v>173</v>
      </c>
      <c r="U2972" s="40" t="s">
        <v>54</v>
      </c>
      <c r="V2972" s="41" t="s">
        <v>6050</v>
      </c>
      <c r="W2972" s="41" t="s">
        <v>56</v>
      </c>
      <c r="X2972" s="41" t="s">
        <v>4571</v>
      </c>
      <c r="Y2972" s="41" t="s">
        <v>258</v>
      </c>
      <c r="Z2972" s="41" t="s">
        <v>4572</v>
      </c>
      <c r="AA2972" s="41" t="s">
        <v>258</v>
      </c>
      <c r="AB2972" s="41" t="s">
        <v>4573</v>
      </c>
      <c r="AC2972" s="41" t="s">
        <v>172</v>
      </c>
      <c r="AD2972" s="41" t="s">
        <v>4574</v>
      </c>
      <c r="AE2972" s="41" t="s">
        <v>173</v>
      </c>
    </row>
    <row r="2973" spans="1:31">
      <c r="A2973" s="4">
        <v>102969</v>
      </c>
      <c r="C2973" s="43" t="s">
        <v>6051</v>
      </c>
      <c r="D2973" s="40" t="s">
        <v>54</v>
      </c>
      <c r="J2973" s="4" t="s">
        <v>6052</v>
      </c>
      <c r="K2973" s="4" t="s">
        <v>56</v>
      </c>
      <c r="L2973" s="4" t="s">
        <v>4571</v>
      </c>
      <c r="M2973" s="4" t="s">
        <v>258</v>
      </c>
      <c r="N2973" s="4" t="s">
        <v>4572</v>
      </c>
      <c r="O2973" s="4" t="s">
        <v>258</v>
      </c>
      <c r="P2973" s="4" t="s">
        <v>4573</v>
      </c>
      <c r="Q2973" s="4" t="s">
        <v>172</v>
      </c>
      <c r="R2973" s="4" t="s">
        <v>4574</v>
      </c>
      <c r="S2973" s="4" t="s">
        <v>173</v>
      </c>
      <c r="U2973" s="40" t="s">
        <v>54</v>
      </c>
      <c r="V2973" s="41" t="s">
        <v>6052</v>
      </c>
      <c r="W2973" s="41" t="s">
        <v>56</v>
      </c>
      <c r="X2973" s="41" t="s">
        <v>4571</v>
      </c>
      <c r="Y2973" s="41" t="s">
        <v>258</v>
      </c>
      <c r="Z2973" s="41" t="s">
        <v>4572</v>
      </c>
      <c r="AA2973" s="41" t="s">
        <v>258</v>
      </c>
      <c r="AB2973" s="41" t="s">
        <v>4573</v>
      </c>
      <c r="AC2973" s="41" t="s">
        <v>172</v>
      </c>
      <c r="AD2973" s="41" t="s">
        <v>4574</v>
      </c>
      <c r="AE2973" s="41" t="s">
        <v>173</v>
      </c>
    </row>
    <row r="2974" spans="1:31">
      <c r="A2974" s="4">
        <v>102970</v>
      </c>
      <c r="C2974" s="43" t="s">
        <v>6053</v>
      </c>
      <c r="D2974" s="40" t="s">
        <v>54</v>
      </c>
      <c r="J2974" s="4" t="s">
        <v>6054</v>
      </c>
      <c r="K2974" s="4" t="s">
        <v>56</v>
      </c>
      <c r="L2974" s="4" t="s">
        <v>4571</v>
      </c>
      <c r="M2974" s="4" t="s">
        <v>258</v>
      </c>
      <c r="N2974" s="4" t="s">
        <v>4572</v>
      </c>
      <c r="O2974" s="4" t="s">
        <v>258</v>
      </c>
      <c r="P2974" s="4" t="s">
        <v>4573</v>
      </c>
      <c r="Q2974" s="4" t="s">
        <v>172</v>
      </c>
      <c r="R2974" s="4" t="s">
        <v>4574</v>
      </c>
      <c r="S2974" s="4" t="s">
        <v>173</v>
      </c>
      <c r="U2974" s="40" t="s">
        <v>54</v>
      </c>
      <c r="V2974" s="41" t="s">
        <v>6054</v>
      </c>
      <c r="W2974" s="41" t="s">
        <v>56</v>
      </c>
      <c r="X2974" s="41" t="s">
        <v>4571</v>
      </c>
      <c r="Y2974" s="41" t="s">
        <v>258</v>
      </c>
      <c r="Z2974" s="41" t="s">
        <v>4572</v>
      </c>
      <c r="AA2974" s="41" t="s">
        <v>258</v>
      </c>
      <c r="AB2974" s="41" t="s">
        <v>4573</v>
      </c>
      <c r="AC2974" s="41" t="s">
        <v>172</v>
      </c>
      <c r="AD2974" s="41" t="s">
        <v>4574</v>
      </c>
      <c r="AE2974" s="41" t="s">
        <v>173</v>
      </c>
    </row>
    <row r="2975" spans="1:31">
      <c r="A2975" s="4">
        <v>102971</v>
      </c>
      <c r="C2975" s="43" t="s">
        <v>6055</v>
      </c>
      <c r="D2975" s="40" t="s">
        <v>54</v>
      </c>
      <c r="J2975" s="4" t="s">
        <v>6056</v>
      </c>
      <c r="K2975" s="4" t="s">
        <v>56</v>
      </c>
      <c r="L2975" s="4" t="s">
        <v>4571</v>
      </c>
      <c r="M2975" s="4" t="s">
        <v>258</v>
      </c>
      <c r="N2975" s="4" t="s">
        <v>4572</v>
      </c>
      <c r="O2975" s="4" t="s">
        <v>258</v>
      </c>
      <c r="P2975" s="4" t="s">
        <v>4573</v>
      </c>
      <c r="Q2975" s="4" t="s">
        <v>172</v>
      </c>
      <c r="R2975" s="4" t="s">
        <v>4574</v>
      </c>
      <c r="S2975" s="4" t="s">
        <v>173</v>
      </c>
      <c r="U2975" s="40" t="s">
        <v>54</v>
      </c>
      <c r="V2975" s="41" t="s">
        <v>6056</v>
      </c>
      <c r="W2975" s="41" t="s">
        <v>56</v>
      </c>
      <c r="X2975" s="41" t="s">
        <v>4571</v>
      </c>
      <c r="Y2975" s="41" t="s">
        <v>258</v>
      </c>
      <c r="Z2975" s="41" t="s">
        <v>4572</v>
      </c>
      <c r="AA2975" s="41" t="s">
        <v>258</v>
      </c>
      <c r="AB2975" s="41" t="s">
        <v>4573</v>
      </c>
      <c r="AC2975" s="41" t="s">
        <v>172</v>
      </c>
      <c r="AD2975" s="41" t="s">
        <v>4574</v>
      </c>
      <c r="AE2975" s="41" t="s">
        <v>173</v>
      </c>
    </row>
    <row r="2976" spans="1:31">
      <c r="A2976" s="4">
        <v>102972</v>
      </c>
      <c r="C2976" s="43" t="s">
        <v>6057</v>
      </c>
      <c r="D2976" s="40" t="s">
        <v>54</v>
      </c>
      <c r="J2976" s="4" t="s">
        <v>6058</v>
      </c>
      <c r="K2976" s="4" t="s">
        <v>56</v>
      </c>
      <c r="L2976" s="4" t="s">
        <v>4571</v>
      </c>
      <c r="M2976" s="4" t="s">
        <v>258</v>
      </c>
      <c r="N2976" s="4" t="s">
        <v>4572</v>
      </c>
      <c r="O2976" s="4" t="s">
        <v>258</v>
      </c>
      <c r="P2976" s="4" t="s">
        <v>4573</v>
      </c>
      <c r="Q2976" s="4" t="s">
        <v>172</v>
      </c>
      <c r="R2976" s="4" t="s">
        <v>4574</v>
      </c>
      <c r="S2976" s="4" t="s">
        <v>173</v>
      </c>
      <c r="U2976" s="40" t="s">
        <v>54</v>
      </c>
      <c r="V2976" s="41" t="s">
        <v>6058</v>
      </c>
      <c r="W2976" s="41" t="s">
        <v>56</v>
      </c>
      <c r="X2976" s="41" t="s">
        <v>4571</v>
      </c>
      <c r="Y2976" s="41" t="s">
        <v>258</v>
      </c>
      <c r="Z2976" s="41" t="s">
        <v>4572</v>
      </c>
      <c r="AA2976" s="41" t="s">
        <v>258</v>
      </c>
      <c r="AB2976" s="41" t="s">
        <v>4573</v>
      </c>
      <c r="AC2976" s="41" t="s">
        <v>172</v>
      </c>
      <c r="AD2976" s="41" t="s">
        <v>4574</v>
      </c>
      <c r="AE2976" s="41" t="s">
        <v>173</v>
      </c>
    </row>
    <row r="2977" spans="1:31">
      <c r="A2977" s="4">
        <v>102973</v>
      </c>
      <c r="C2977" s="43" t="s">
        <v>6059</v>
      </c>
      <c r="D2977" s="40" t="s">
        <v>54</v>
      </c>
      <c r="J2977" s="4" t="s">
        <v>6060</v>
      </c>
      <c r="K2977" s="4" t="s">
        <v>56</v>
      </c>
      <c r="L2977" s="4" t="s">
        <v>4571</v>
      </c>
      <c r="M2977" s="4" t="s">
        <v>258</v>
      </c>
      <c r="N2977" s="4" t="s">
        <v>4572</v>
      </c>
      <c r="O2977" s="4" t="s">
        <v>258</v>
      </c>
      <c r="P2977" s="4" t="s">
        <v>4573</v>
      </c>
      <c r="Q2977" s="4" t="s">
        <v>172</v>
      </c>
      <c r="R2977" s="4" t="s">
        <v>4574</v>
      </c>
      <c r="S2977" s="4" t="s">
        <v>173</v>
      </c>
      <c r="U2977" s="40" t="s">
        <v>54</v>
      </c>
      <c r="V2977" s="41" t="s">
        <v>6060</v>
      </c>
      <c r="W2977" s="41" t="s">
        <v>56</v>
      </c>
      <c r="X2977" s="41" t="s">
        <v>4571</v>
      </c>
      <c r="Y2977" s="41" t="s">
        <v>258</v>
      </c>
      <c r="Z2977" s="41" t="s">
        <v>4572</v>
      </c>
      <c r="AA2977" s="41" t="s">
        <v>258</v>
      </c>
      <c r="AB2977" s="41" t="s">
        <v>4573</v>
      </c>
      <c r="AC2977" s="41" t="s">
        <v>172</v>
      </c>
      <c r="AD2977" s="41" t="s">
        <v>4574</v>
      </c>
      <c r="AE2977" s="41" t="s">
        <v>173</v>
      </c>
    </row>
    <row r="2978" spans="1:31">
      <c r="A2978" s="4">
        <v>102974</v>
      </c>
      <c r="C2978" s="43" t="s">
        <v>6061</v>
      </c>
      <c r="D2978" s="40" t="s">
        <v>54</v>
      </c>
      <c r="J2978" s="4" t="s">
        <v>6062</v>
      </c>
      <c r="K2978" s="4" t="s">
        <v>56</v>
      </c>
      <c r="L2978" s="4" t="s">
        <v>4571</v>
      </c>
      <c r="M2978" s="4" t="s">
        <v>258</v>
      </c>
      <c r="N2978" s="4" t="s">
        <v>4572</v>
      </c>
      <c r="O2978" s="4" t="s">
        <v>258</v>
      </c>
      <c r="P2978" s="4" t="s">
        <v>4573</v>
      </c>
      <c r="Q2978" s="4" t="s">
        <v>172</v>
      </c>
      <c r="R2978" s="4" t="s">
        <v>4574</v>
      </c>
      <c r="S2978" s="4" t="s">
        <v>173</v>
      </c>
      <c r="U2978" s="40" t="s">
        <v>54</v>
      </c>
      <c r="V2978" s="41" t="s">
        <v>6062</v>
      </c>
      <c r="W2978" s="41" t="s">
        <v>56</v>
      </c>
      <c r="X2978" s="41" t="s">
        <v>4571</v>
      </c>
      <c r="Y2978" s="41" t="s">
        <v>258</v>
      </c>
      <c r="Z2978" s="41" t="s">
        <v>4572</v>
      </c>
      <c r="AA2978" s="41" t="s">
        <v>258</v>
      </c>
      <c r="AB2978" s="41" t="s">
        <v>4573</v>
      </c>
      <c r="AC2978" s="41" t="s">
        <v>172</v>
      </c>
      <c r="AD2978" s="41" t="s">
        <v>4574</v>
      </c>
      <c r="AE2978" s="41" t="s">
        <v>173</v>
      </c>
    </row>
    <row r="2979" spans="1:31">
      <c r="A2979" s="4">
        <v>102975</v>
      </c>
      <c r="C2979" s="43" t="s">
        <v>6063</v>
      </c>
      <c r="D2979" s="40" t="s">
        <v>54</v>
      </c>
      <c r="J2979" s="4" t="s">
        <v>6064</v>
      </c>
      <c r="K2979" s="4" t="s">
        <v>56</v>
      </c>
      <c r="L2979" s="4" t="s">
        <v>4571</v>
      </c>
      <c r="M2979" s="4" t="s">
        <v>258</v>
      </c>
      <c r="N2979" s="4" t="s">
        <v>4572</v>
      </c>
      <c r="O2979" s="4" t="s">
        <v>258</v>
      </c>
      <c r="P2979" s="4" t="s">
        <v>4573</v>
      </c>
      <c r="Q2979" s="4" t="s">
        <v>172</v>
      </c>
      <c r="R2979" s="4" t="s">
        <v>4574</v>
      </c>
      <c r="S2979" s="4" t="s">
        <v>173</v>
      </c>
      <c r="U2979" s="40" t="s">
        <v>54</v>
      </c>
      <c r="V2979" s="41" t="s">
        <v>6064</v>
      </c>
      <c r="W2979" s="41" t="s">
        <v>56</v>
      </c>
      <c r="X2979" s="41" t="s">
        <v>4571</v>
      </c>
      <c r="Y2979" s="41" t="s">
        <v>258</v>
      </c>
      <c r="Z2979" s="41" t="s">
        <v>4572</v>
      </c>
      <c r="AA2979" s="41" t="s">
        <v>258</v>
      </c>
      <c r="AB2979" s="41" t="s">
        <v>4573</v>
      </c>
      <c r="AC2979" s="41" t="s">
        <v>172</v>
      </c>
      <c r="AD2979" s="41" t="s">
        <v>4574</v>
      </c>
      <c r="AE2979" s="41" t="s">
        <v>173</v>
      </c>
    </row>
    <row r="2980" spans="1:31">
      <c r="A2980" s="4">
        <v>102976</v>
      </c>
      <c r="C2980" s="43" t="s">
        <v>6065</v>
      </c>
      <c r="D2980" s="40" t="s">
        <v>54</v>
      </c>
      <c r="J2980" s="4" t="s">
        <v>6066</v>
      </c>
      <c r="K2980" s="4" t="s">
        <v>56</v>
      </c>
      <c r="L2980" s="4" t="s">
        <v>4571</v>
      </c>
      <c r="M2980" s="4" t="s">
        <v>258</v>
      </c>
      <c r="N2980" s="4" t="s">
        <v>4572</v>
      </c>
      <c r="O2980" s="4" t="s">
        <v>258</v>
      </c>
      <c r="P2980" s="4" t="s">
        <v>4573</v>
      </c>
      <c r="Q2980" s="4" t="s">
        <v>172</v>
      </c>
      <c r="R2980" s="4" t="s">
        <v>4574</v>
      </c>
      <c r="S2980" s="4" t="s">
        <v>173</v>
      </c>
      <c r="U2980" s="40" t="s">
        <v>54</v>
      </c>
      <c r="V2980" s="41" t="s">
        <v>6066</v>
      </c>
      <c r="W2980" s="41" t="s">
        <v>56</v>
      </c>
      <c r="X2980" s="41" t="s">
        <v>4571</v>
      </c>
      <c r="Y2980" s="41" t="s">
        <v>258</v>
      </c>
      <c r="Z2980" s="41" t="s">
        <v>4572</v>
      </c>
      <c r="AA2980" s="41" t="s">
        <v>258</v>
      </c>
      <c r="AB2980" s="41" t="s">
        <v>4573</v>
      </c>
      <c r="AC2980" s="41" t="s">
        <v>172</v>
      </c>
      <c r="AD2980" s="41" t="s">
        <v>4574</v>
      </c>
      <c r="AE2980" s="41" t="s">
        <v>173</v>
      </c>
    </row>
    <row r="2981" spans="1:31">
      <c r="A2981" s="4">
        <v>102977</v>
      </c>
      <c r="C2981" s="43" t="s">
        <v>6067</v>
      </c>
      <c r="D2981" s="40" t="s">
        <v>54</v>
      </c>
      <c r="J2981" s="4" t="s">
        <v>6068</v>
      </c>
      <c r="K2981" s="4" t="s">
        <v>56</v>
      </c>
      <c r="L2981" s="4" t="s">
        <v>4571</v>
      </c>
      <c r="M2981" s="4" t="s">
        <v>258</v>
      </c>
      <c r="N2981" s="4" t="s">
        <v>4572</v>
      </c>
      <c r="O2981" s="4" t="s">
        <v>258</v>
      </c>
      <c r="P2981" s="4" t="s">
        <v>4573</v>
      </c>
      <c r="Q2981" s="4" t="s">
        <v>172</v>
      </c>
      <c r="R2981" s="4" t="s">
        <v>4574</v>
      </c>
      <c r="S2981" s="4" t="s">
        <v>173</v>
      </c>
      <c r="U2981" s="40" t="s">
        <v>54</v>
      </c>
      <c r="V2981" s="41" t="s">
        <v>6068</v>
      </c>
      <c r="W2981" s="41" t="s">
        <v>56</v>
      </c>
      <c r="X2981" s="41" t="s">
        <v>4571</v>
      </c>
      <c r="Y2981" s="41" t="s">
        <v>258</v>
      </c>
      <c r="Z2981" s="41" t="s">
        <v>4572</v>
      </c>
      <c r="AA2981" s="41" t="s">
        <v>258</v>
      </c>
      <c r="AB2981" s="41" t="s">
        <v>4573</v>
      </c>
      <c r="AC2981" s="41" t="s">
        <v>172</v>
      </c>
      <c r="AD2981" s="41" t="s">
        <v>4574</v>
      </c>
      <c r="AE2981" s="41" t="s">
        <v>173</v>
      </c>
    </row>
    <row r="2982" spans="1:31">
      <c r="A2982" s="4">
        <v>102978</v>
      </c>
      <c r="C2982" s="43" t="s">
        <v>6069</v>
      </c>
      <c r="D2982" s="40" t="s">
        <v>54</v>
      </c>
      <c r="J2982" s="4" t="s">
        <v>6070</v>
      </c>
      <c r="K2982" s="4" t="s">
        <v>56</v>
      </c>
      <c r="L2982" s="4" t="s">
        <v>4571</v>
      </c>
      <c r="M2982" s="4" t="s">
        <v>258</v>
      </c>
      <c r="N2982" s="4" t="s">
        <v>4572</v>
      </c>
      <c r="O2982" s="4" t="s">
        <v>258</v>
      </c>
      <c r="P2982" s="4" t="s">
        <v>4573</v>
      </c>
      <c r="Q2982" s="4" t="s">
        <v>172</v>
      </c>
      <c r="R2982" s="4" t="s">
        <v>4574</v>
      </c>
      <c r="S2982" s="4" t="s">
        <v>173</v>
      </c>
      <c r="U2982" s="40" t="s">
        <v>54</v>
      </c>
      <c r="V2982" s="41" t="s">
        <v>6070</v>
      </c>
      <c r="W2982" s="41" t="s">
        <v>56</v>
      </c>
      <c r="X2982" s="41" t="s">
        <v>4571</v>
      </c>
      <c r="Y2982" s="41" t="s">
        <v>258</v>
      </c>
      <c r="Z2982" s="41" t="s">
        <v>4572</v>
      </c>
      <c r="AA2982" s="41" t="s">
        <v>258</v>
      </c>
      <c r="AB2982" s="41" t="s">
        <v>4573</v>
      </c>
      <c r="AC2982" s="41" t="s">
        <v>172</v>
      </c>
      <c r="AD2982" s="41" t="s">
        <v>4574</v>
      </c>
      <c r="AE2982" s="41" t="s">
        <v>173</v>
      </c>
    </row>
    <row r="2983" spans="1:31">
      <c r="A2983" s="4">
        <v>102979</v>
      </c>
      <c r="C2983" s="43" t="s">
        <v>6071</v>
      </c>
      <c r="D2983" s="40" t="s">
        <v>54</v>
      </c>
      <c r="J2983" s="4" t="s">
        <v>6072</v>
      </c>
      <c r="K2983" s="4" t="s">
        <v>56</v>
      </c>
      <c r="L2983" s="4" t="s">
        <v>4571</v>
      </c>
      <c r="M2983" s="4" t="s">
        <v>258</v>
      </c>
      <c r="N2983" s="4" t="s">
        <v>4572</v>
      </c>
      <c r="O2983" s="4" t="s">
        <v>258</v>
      </c>
      <c r="P2983" s="4" t="s">
        <v>4573</v>
      </c>
      <c r="Q2983" s="4" t="s">
        <v>172</v>
      </c>
      <c r="R2983" s="4" t="s">
        <v>4574</v>
      </c>
      <c r="S2983" s="4" t="s">
        <v>173</v>
      </c>
      <c r="U2983" s="40" t="s">
        <v>54</v>
      </c>
      <c r="V2983" s="41" t="s">
        <v>6072</v>
      </c>
      <c r="W2983" s="41" t="s">
        <v>56</v>
      </c>
      <c r="X2983" s="41" t="s">
        <v>4571</v>
      </c>
      <c r="Y2983" s="41" t="s">
        <v>258</v>
      </c>
      <c r="Z2983" s="41" t="s">
        <v>4572</v>
      </c>
      <c r="AA2983" s="41" t="s">
        <v>258</v>
      </c>
      <c r="AB2983" s="41" t="s">
        <v>4573</v>
      </c>
      <c r="AC2983" s="41" t="s">
        <v>172</v>
      </c>
      <c r="AD2983" s="41" t="s">
        <v>4574</v>
      </c>
      <c r="AE2983" s="41" t="s">
        <v>173</v>
      </c>
    </row>
    <row r="2984" spans="1:31">
      <c r="A2984" s="4">
        <v>102980</v>
      </c>
      <c r="C2984" s="43" t="s">
        <v>6073</v>
      </c>
      <c r="D2984" s="40" t="s">
        <v>54</v>
      </c>
      <c r="J2984" s="4" t="s">
        <v>6074</v>
      </c>
      <c r="K2984" s="4" t="s">
        <v>56</v>
      </c>
      <c r="L2984" s="4" t="s">
        <v>4571</v>
      </c>
      <c r="M2984" s="4" t="s">
        <v>258</v>
      </c>
      <c r="N2984" s="4" t="s">
        <v>4572</v>
      </c>
      <c r="O2984" s="4" t="s">
        <v>258</v>
      </c>
      <c r="P2984" s="4" t="s">
        <v>4573</v>
      </c>
      <c r="Q2984" s="4" t="s">
        <v>172</v>
      </c>
      <c r="R2984" s="4" t="s">
        <v>4574</v>
      </c>
      <c r="S2984" s="4" t="s">
        <v>173</v>
      </c>
      <c r="U2984" s="40" t="s">
        <v>54</v>
      </c>
      <c r="V2984" s="41" t="s">
        <v>6074</v>
      </c>
      <c r="W2984" s="41" t="s">
        <v>56</v>
      </c>
      <c r="X2984" s="41" t="s">
        <v>4571</v>
      </c>
      <c r="Y2984" s="41" t="s">
        <v>258</v>
      </c>
      <c r="Z2984" s="41" t="s">
        <v>4572</v>
      </c>
      <c r="AA2984" s="41" t="s">
        <v>258</v>
      </c>
      <c r="AB2984" s="41" t="s">
        <v>4573</v>
      </c>
      <c r="AC2984" s="41" t="s">
        <v>172</v>
      </c>
      <c r="AD2984" s="41" t="s">
        <v>4574</v>
      </c>
      <c r="AE2984" s="41" t="s">
        <v>173</v>
      </c>
    </row>
    <row r="2985" spans="1:31">
      <c r="A2985" s="4">
        <v>102981</v>
      </c>
      <c r="C2985" s="43" t="s">
        <v>6075</v>
      </c>
      <c r="D2985" s="40" t="s">
        <v>54</v>
      </c>
      <c r="J2985" s="4" t="s">
        <v>6076</v>
      </c>
      <c r="K2985" s="4" t="s">
        <v>56</v>
      </c>
      <c r="L2985" s="4" t="s">
        <v>4571</v>
      </c>
      <c r="M2985" s="4" t="s">
        <v>258</v>
      </c>
      <c r="N2985" s="4" t="s">
        <v>4572</v>
      </c>
      <c r="O2985" s="4" t="s">
        <v>258</v>
      </c>
      <c r="P2985" s="4" t="s">
        <v>4573</v>
      </c>
      <c r="Q2985" s="4" t="s">
        <v>172</v>
      </c>
      <c r="R2985" s="4" t="s">
        <v>4574</v>
      </c>
      <c r="S2985" s="4" t="s">
        <v>173</v>
      </c>
      <c r="U2985" s="40" t="s">
        <v>54</v>
      </c>
      <c r="V2985" s="41" t="s">
        <v>6076</v>
      </c>
      <c r="W2985" s="41" t="s">
        <v>56</v>
      </c>
      <c r="X2985" s="41" t="s">
        <v>4571</v>
      </c>
      <c r="Y2985" s="41" t="s">
        <v>258</v>
      </c>
      <c r="Z2985" s="41" t="s">
        <v>4572</v>
      </c>
      <c r="AA2985" s="41" t="s">
        <v>258</v>
      </c>
      <c r="AB2985" s="41" t="s">
        <v>4573</v>
      </c>
      <c r="AC2985" s="41" t="s">
        <v>172</v>
      </c>
      <c r="AD2985" s="41" t="s">
        <v>4574</v>
      </c>
      <c r="AE2985" s="41" t="s">
        <v>173</v>
      </c>
    </row>
    <row r="2986" spans="1:31">
      <c r="A2986" s="4">
        <v>102982</v>
      </c>
      <c r="C2986" s="43" t="s">
        <v>6077</v>
      </c>
      <c r="D2986" s="40" t="s">
        <v>54</v>
      </c>
      <c r="J2986" s="4" t="s">
        <v>6078</v>
      </c>
      <c r="K2986" s="4" t="s">
        <v>56</v>
      </c>
      <c r="L2986" s="4" t="s">
        <v>4571</v>
      </c>
      <c r="M2986" s="4" t="s">
        <v>258</v>
      </c>
      <c r="N2986" s="4" t="s">
        <v>4572</v>
      </c>
      <c r="O2986" s="4" t="s">
        <v>258</v>
      </c>
      <c r="P2986" s="4" t="s">
        <v>4573</v>
      </c>
      <c r="Q2986" s="4" t="s">
        <v>172</v>
      </c>
      <c r="R2986" s="4" t="s">
        <v>4574</v>
      </c>
      <c r="S2986" s="4" t="s">
        <v>173</v>
      </c>
      <c r="U2986" s="40" t="s">
        <v>54</v>
      </c>
      <c r="V2986" s="41" t="s">
        <v>6078</v>
      </c>
      <c r="W2986" s="41" t="s">
        <v>56</v>
      </c>
      <c r="X2986" s="41" t="s">
        <v>4571</v>
      </c>
      <c r="Y2986" s="41" t="s">
        <v>258</v>
      </c>
      <c r="Z2986" s="41" t="s">
        <v>4572</v>
      </c>
      <c r="AA2986" s="41" t="s">
        <v>258</v>
      </c>
      <c r="AB2986" s="41" t="s">
        <v>4573</v>
      </c>
      <c r="AC2986" s="41" t="s">
        <v>172</v>
      </c>
      <c r="AD2986" s="41" t="s">
        <v>4574</v>
      </c>
      <c r="AE2986" s="41" t="s">
        <v>173</v>
      </c>
    </row>
    <row r="2987" spans="1:31">
      <c r="A2987" s="4">
        <v>102983</v>
      </c>
      <c r="C2987" s="43" t="s">
        <v>6079</v>
      </c>
      <c r="D2987" s="40" t="s">
        <v>54</v>
      </c>
      <c r="J2987" s="4" t="s">
        <v>6080</v>
      </c>
      <c r="K2987" s="4" t="s">
        <v>56</v>
      </c>
      <c r="L2987" s="4" t="s">
        <v>4571</v>
      </c>
      <c r="M2987" s="4" t="s">
        <v>258</v>
      </c>
      <c r="N2987" s="4" t="s">
        <v>4572</v>
      </c>
      <c r="O2987" s="4" t="s">
        <v>258</v>
      </c>
      <c r="P2987" s="4" t="s">
        <v>4573</v>
      </c>
      <c r="Q2987" s="4" t="s">
        <v>172</v>
      </c>
      <c r="R2987" s="4" t="s">
        <v>4574</v>
      </c>
      <c r="S2987" s="4" t="s">
        <v>173</v>
      </c>
      <c r="U2987" s="40" t="s">
        <v>54</v>
      </c>
      <c r="V2987" s="41" t="s">
        <v>6080</v>
      </c>
      <c r="W2987" s="41" t="s">
        <v>56</v>
      </c>
      <c r="X2987" s="41" t="s">
        <v>4571</v>
      </c>
      <c r="Y2987" s="41" t="s">
        <v>258</v>
      </c>
      <c r="Z2987" s="41" t="s">
        <v>4572</v>
      </c>
      <c r="AA2987" s="41" t="s">
        <v>258</v>
      </c>
      <c r="AB2987" s="41" t="s">
        <v>4573</v>
      </c>
      <c r="AC2987" s="41" t="s">
        <v>172</v>
      </c>
      <c r="AD2987" s="41" t="s">
        <v>4574</v>
      </c>
      <c r="AE2987" s="41" t="s">
        <v>173</v>
      </c>
    </row>
    <row r="2988" spans="1:31">
      <c r="A2988" s="4">
        <v>102984</v>
      </c>
      <c r="C2988" s="43" t="s">
        <v>6081</v>
      </c>
      <c r="D2988" s="40" t="s">
        <v>54</v>
      </c>
      <c r="J2988" s="4" t="s">
        <v>6082</v>
      </c>
      <c r="K2988" s="4" t="s">
        <v>56</v>
      </c>
      <c r="L2988" s="4" t="s">
        <v>4571</v>
      </c>
      <c r="M2988" s="4" t="s">
        <v>258</v>
      </c>
      <c r="N2988" s="4" t="s">
        <v>4572</v>
      </c>
      <c r="O2988" s="4" t="s">
        <v>258</v>
      </c>
      <c r="P2988" s="4" t="s">
        <v>4573</v>
      </c>
      <c r="Q2988" s="4" t="s">
        <v>172</v>
      </c>
      <c r="R2988" s="4" t="s">
        <v>4574</v>
      </c>
      <c r="S2988" s="4" t="s">
        <v>173</v>
      </c>
      <c r="U2988" s="40" t="s">
        <v>54</v>
      </c>
      <c r="V2988" s="41" t="s">
        <v>6082</v>
      </c>
      <c r="W2988" s="41" t="s">
        <v>56</v>
      </c>
      <c r="X2988" s="41" t="s">
        <v>4571</v>
      </c>
      <c r="Y2988" s="41" t="s">
        <v>258</v>
      </c>
      <c r="Z2988" s="41" t="s">
        <v>4572</v>
      </c>
      <c r="AA2988" s="41" t="s">
        <v>258</v>
      </c>
      <c r="AB2988" s="41" t="s">
        <v>4573</v>
      </c>
      <c r="AC2988" s="41" t="s">
        <v>172</v>
      </c>
      <c r="AD2988" s="41" t="s">
        <v>4574</v>
      </c>
      <c r="AE2988" s="41" t="s">
        <v>173</v>
      </c>
    </row>
    <row r="2989" spans="1:31">
      <c r="A2989" s="4">
        <v>102985</v>
      </c>
      <c r="C2989" s="43" t="s">
        <v>6083</v>
      </c>
      <c r="D2989" s="40" t="s">
        <v>54</v>
      </c>
      <c r="J2989" s="4" t="s">
        <v>6084</v>
      </c>
      <c r="K2989" s="4" t="s">
        <v>56</v>
      </c>
      <c r="L2989" s="4" t="s">
        <v>4571</v>
      </c>
      <c r="M2989" s="4" t="s">
        <v>258</v>
      </c>
      <c r="N2989" s="4" t="s">
        <v>4572</v>
      </c>
      <c r="O2989" s="4" t="s">
        <v>258</v>
      </c>
      <c r="P2989" s="4" t="s">
        <v>4573</v>
      </c>
      <c r="Q2989" s="4" t="s">
        <v>172</v>
      </c>
      <c r="R2989" s="4" t="s">
        <v>4574</v>
      </c>
      <c r="S2989" s="4" t="s">
        <v>173</v>
      </c>
      <c r="U2989" s="40" t="s">
        <v>54</v>
      </c>
      <c r="V2989" s="41" t="s">
        <v>6084</v>
      </c>
      <c r="W2989" s="41" t="s">
        <v>56</v>
      </c>
      <c r="X2989" s="41" t="s">
        <v>4571</v>
      </c>
      <c r="Y2989" s="41" t="s">
        <v>258</v>
      </c>
      <c r="Z2989" s="41" t="s">
        <v>4572</v>
      </c>
      <c r="AA2989" s="41" t="s">
        <v>258</v>
      </c>
      <c r="AB2989" s="41" t="s">
        <v>4573</v>
      </c>
      <c r="AC2989" s="41" t="s">
        <v>172</v>
      </c>
      <c r="AD2989" s="41" t="s">
        <v>4574</v>
      </c>
      <c r="AE2989" s="41" t="s">
        <v>173</v>
      </c>
    </row>
    <row r="2990" spans="1:31">
      <c r="A2990" s="4">
        <v>102986</v>
      </c>
      <c r="C2990" s="43" t="s">
        <v>6085</v>
      </c>
      <c r="D2990" s="40" t="s">
        <v>54</v>
      </c>
      <c r="J2990" s="4" t="s">
        <v>6086</v>
      </c>
      <c r="K2990" s="4" t="s">
        <v>56</v>
      </c>
      <c r="L2990" s="4" t="s">
        <v>4571</v>
      </c>
      <c r="M2990" s="4" t="s">
        <v>258</v>
      </c>
      <c r="N2990" s="4" t="s">
        <v>4572</v>
      </c>
      <c r="O2990" s="4" t="s">
        <v>258</v>
      </c>
      <c r="P2990" s="4" t="s">
        <v>4573</v>
      </c>
      <c r="Q2990" s="4" t="s">
        <v>172</v>
      </c>
      <c r="R2990" s="4" t="s">
        <v>4574</v>
      </c>
      <c r="S2990" s="4" t="s">
        <v>173</v>
      </c>
      <c r="U2990" s="40" t="s">
        <v>54</v>
      </c>
      <c r="V2990" s="41" t="s">
        <v>6086</v>
      </c>
      <c r="W2990" s="41" t="s">
        <v>56</v>
      </c>
      <c r="X2990" s="41" t="s">
        <v>4571</v>
      </c>
      <c r="Y2990" s="41" t="s">
        <v>258</v>
      </c>
      <c r="Z2990" s="41" t="s">
        <v>4572</v>
      </c>
      <c r="AA2990" s="41" t="s">
        <v>258</v>
      </c>
      <c r="AB2990" s="41" t="s">
        <v>4573</v>
      </c>
      <c r="AC2990" s="41" t="s">
        <v>172</v>
      </c>
      <c r="AD2990" s="41" t="s">
        <v>4574</v>
      </c>
      <c r="AE2990" s="41" t="s">
        <v>173</v>
      </c>
    </row>
    <row r="2991" spans="1:31">
      <c r="A2991" s="4">
        <v>102987</v>
      </c>
      <c r="C2991" s="43" t="s">
        <v>6087</v>
      </c>
      <c r="D2991" s="40" t="s">
        <v>54</v>
      </c>
      <c r="J2991" s="4" t="s">
        <v>6088</v>
      </c>
      <c r="K2991" s="4" t="s">
        <v>56</v>
      </c>
      <c r="L2991" s="4" t="s">
        <v>4571</v>
      </c>
      <c r="M2991" s="4" t="s">
        <v>258</v>
      </c>
      <c r="N2991" s="4" t="s">
        <v>4572</v>
      </c>
      <c r="O2991" s="4" t="s">
        <v>258</v>
      </c>
      <c r="P2991" s="4" t="s">
        <v>4573</v>
      </c>
      <c r="Q2991" s="4" t="s">
        <v>172</v>
      </c>
      <c r="R2991" s="4" t="s">
        <v>4574</v>
      </c>
      <c r="S2991" s="4" t="s">
        <v>173</v>
      </c>
      <c r="U2991" s="40" t="s">
        <v>54</v>
      </c>
      <c r="V2991" s="41" t="s">
        <v>6088</v>
      </c>
      <c r="W2991" s="41" t="s">
        <v>56</v>
      </c>
      <c r="X2991" s="41" t="s">
        <v>4571</v>
      </c>
      <c r="Y2991" s="41" t="s">
        <v>258</v>
      </c>
      <c r="Z2991" s="41" t="s">
        <v>4572</v>
      </c>
      <c r="AA2991" s="41" t="s">
        <v>258</v>
      </c>
      <c r="AB2991" s="41" t="s">
        <v>4573</v>
      </c>
      <c r="AC2991" s="41" t="s">
        <v>172</v>
      </c>
      <c r="AD2991" s="41" t="s">
        <v>4574</v>
      </c>
      <c r="AE2991" s="41" t="s">
        <v>173</v>
      </c>
    </row>
    <row r="2992" spans="1:31">
      <c r="A2992" s="4">
        <v>102988</v>
      </c>
      <c r="C2992" s="43" t="s">
        <v>6089</v>
      </c>
      <c r="D2992" s="40" t="s">
        <v>54</v>
      </c>
      <c r="J2992" s="4" t="s">
        <v>6090</v>
      </c>
      <c r="K2992" s="4" t="s">
        <v>56</v>
      </c>
      <c r="L2992" s="4" t="s">
        <v>4571</v>
      </c>
      <c r="M2992" s="4" t="s">
        <v>258</v>
      </c>
      <c r="N2992" s="4" t="s">
        <v>4572</v>
      </c>
      <c r="O2992" s="4" t="s">
        <v>258</v>
      </c>
      <c r="P2992" s="4" t="s">
        <v>4573</v>
      </c>
      <c r="Q2992" s="4" t="s">
        <v>172</v>
      </c>
      <c r="R2992" s="4" t="s">
        <v>4574</v>
      </c>
      <c r="S2992" s="4" t="s">
        <v>173</v>
      </c>
      <c r="U2992" s="40" t="s">
        <v>54</v>
      </c>
      <c r="V2992" s="41" t="s">
        <v>6090</v>
      </c>
      <c r="W2992" s="41" t="s">
        <v>56</v>
      </c>
      <c r="X2992" s="41" t="s">
        <v>4571</v>
      </c>
      <c r="Y2992" s="41" t="s">
        <v>258</v>
      </c>
      <c r="Z2992" s="41" t="s">
        <v>4572</v>
      </c>
      <c r="AA2992" s="41" t="s">
        <v>258</v>
      </c>
      <c r="AB2992" s="41" t="s">
        <v>4573</v>
      </c>
      <c r="AC2992" s="41" t="s">
        <v>172</v>
      </c>
      <c r="AD2992" s="41" t="s">
        <v>4574</v>
      </c>
      <c r="AE2992" s="41" t="s">
        <v>173</v>
      </c>
    </row>
    <row r="2993" spans="1:31">
      <c r="A2993" s="4">
        <v>102989</v>
      </c>
      <c r="C2993" s="43" t="s">
        <v>6091</v>
      </c>
      <c r="D2993" s="40" t="s">
        <v>54</v>
      </c>
      <c r="J2993" s="4" t="s">
        <v>6092</v>
      </c>
      <c r="K2993" s="4" t="s">
        <v>56</v>
      </c>
      <c r="L2993" s="4" t="s">
        <v>4571</v>
      </c>
      <c r="M2993" s="4" t="s">
        <v>258</v>
      </c>
      <c r="N2993" s="4" t="s">
        <v>4572</v>
      </c>
      <c r="O2993" s="4" t="s">
        <v>258</v>
      </c>
      <c r="P2993" s="4" t="s">
        <v>4573</v>
      </c>
      <c r="Q2993" s="4" t="s">
        <v>172</v>
      </c>
      <c r="R2993" s="4" t="s">
        <v>4574</v>
      </c>
      <c r="S2993" s="4" t="s">
        <v>173</v>
      </c>
      <c r="U2993" s="40" t="s">
        <v>54</v>
      </c>
      <c r="V2993" s="41" t="s">
        <v>6092</v>
      </c>
      <c r="W2993" s="41" t="s">
        <v>56</v>
      </c>
      <c r="X2993" s="41" t="s">
        <v>4571</v>
      </c>
      <c r="Y2993" s="41" t="s">
        <v>258</v>
      </c>
      <c r="Z2993" s="41" t="s">
        <v>4572</v>
      </c>
      <c r="AA2993" s="41" t="s">
        <v>258</v>
      </c>
      <c r="AB2993" s="41" t="s">
        <v>4573</v>
      </c>
      <c r="AC2993" s="41" t="s">
        <v>172</v>
      </c>
      <c r="AD2993" s="41" t="s">
        <v>4574</v>
      </c>
      <c r="AE2993" s="41" t="s">
        <v>173</v>
      </c>
    </row>
    <row r="2994" spans="1:31">
      <c r="A2994" s="4">
        <v>102990</v>
      </c>
      <c r="C2994" s="43" t="s">
        <v>6093</v>
      </c>
      <c r="D2994" s="40" t="s">
        <v>54</v>
      </c>
      <c r="J2994" s="4" t="s">
        <v>6094</v>
      </c>
      <c r="K2994" s="4" t="s">
        <v>56</v>
      </c>
      <c r="L2994" s="4" t="s">
        <v>4571</v>
      </c>
      <c r="M2994" s="4" t="s">
        <v>258</v>
      </c>
      <c r="N2994" s="4" t="s">
        <v>4572</v>
      </c>
      <c r="O2994" s="4" t="s">
        <v>258</v>
      </c>
      <c r="P2994" s="4" t="s">
        <v>4573</v>
      </c>
      <c r="Q2994" s="4" t="s">
        <v>172</v>
      </c>
      <c r="R2994" s="4" t="s">
        <v>4574</v>
      </c>
      <c r="S2994" s="4" t="s">
        <v>173</v>
      </c>
      <c r="U2994" s="40" t="s">
        <v>54</v>
      </c>
      <c r="V2994" s="41" t="s">
        <v>6094</v>
      </c>
      <c r="W2994" s="41" t="s">
        <v>56</v>
      </c>
      <c r="X2994" s="41" t="s">
        <v>4571</v>
      </c>
      <c r="Y2994" s="41" t="s">
        <v>258</v>
      </c>
      <c r="Z2994" s="41" t="s">
        <v>4572</v>
      </c>
      <c r="AA2994" s="41" t="s">
        <v>258</v>
      </c>
      <c r="AB2994" s="41" t="s">
        <v>4573</v>
      </c>
      <c r="AC2994" s="41" t="s">
        <v>172</v>
      </c>
      <c r="AD2994" s="41" t="s">
        <v>4574</v>
      </c>
      <c r="AE2994" s="41" t="s">
        <v>173</v>
      </c>
    </row>
    <row r="2995" spans="1:31">
      <c r="A2995" s="4">
        <v>102991</v>
      </c>
      <c r="C2995" s="43" t="s">
        <v>6095</v>
      </c>
      <c r="D2995" s="40" t="s">
        <v>54</v>
      </c>
      <c r="J2995" s="4" t="s">
        <v>6096</v>
      </c>
      <c r="K2995" s="4" t="s">
        <v>56</v>
      </c>
      <c r="L2995" s="4" t="s">
        <v>4571</v>
      </c>
      <c r="M2995" s="4" t="s">
        <v>258</v>
      </c>
      <c r="N2995" s="4" t="s">
        <v>4572</v>
      </c>
      <c r="O2995" s="4" t="s">
        <v>258</v>
      </c>
      <c r="P2995" s="4" t="s">
        <v>4573</v>
      </c>
      <c r="Q2995" s="4" t="s">
        <v>172</v>
      </c>
      <c r="R2995" s="4" t="s">
        <v>4574</v>
      </c>
      <c r="S2995" s="4" t="s">
        <v>173</v>
      </c>
      <c r="U2995" s="40" t="s">
        <v>54</v>
      </c>
      <c r="V2995" s="41" t="s">
        <v>6096</v>
      </c>
      <c r="W2995" s="41" t="s">
        <v>56</v>
      </c>
      <c r="X2995" s="41" t="s">
        <v>4571</v>
      </c>
      <c r="Y2995" s="41" t="s">
        <v>258</v>
      </c>
      <c r="Z2995" s="41" t="s">
        <v>4572</v>
      </c>
      <c r="AA2995" s="41" t="s">
        <v>258</v>
      </c>
      <c r="AB2995" s="41" t="s">
        <v>4573</v>
      </c>
      <c r="AC2995" s="41" t="s">
        <v>172</v>
      </c>
      <c r="AD2995" s="41" t="s">
        <v>4574</v>
      </c>
      <c r="AE2995" s="41" t="s">
        <v>173</v>
      </c>
    </row>
    <row r="2996" spans="1:31">
      <c r="A2996" s="4">
        <v>102992</v>
      </c>
      <c r="C2996" s="43" t="s">
        <v>6097</v>
      </c>
      <c r="D2996" s="40" t="s">
        <v>54</v>
      </c>
      <c r="J2996" s="4" t="s">
        <v>6098</v>
      </c>
      <c r="K2996" s="4" t="s">
        <v>56</v>
      </c>
      <c r="L2996" s="4" t="s">
        <v>4571</v>
      </c>
      <c r="M2996" s="4" t="s">
        <v>258</v>
      </c>
      <c r="N2996" s="4" t="s">
        <v>4572</v>
      </c>
      <c r="O2996" s="4" t="s">
        <v>258</v>
      </c>
      <c r="P2996" s="4" t="s">
        <v>4573</v>
      </c>
      <c r="Q2996" s="4" t="s">
        <v>172</v>
      </c>
      <c r="R2996" s="4" t="s">
        <v>4574</v>
      </c>
      <c r="S2996" s="4" t="s">
        <v>173</v>
      </c>
      <c r="U2996" s="40" t="s">
        <v>54</v>
      </c>
      <c r="V2996" s="41" t="s">
        <v>6098</v>
      </c>
      <c r="W2996" s="41" t="s">
        <v>56</v>
      </c>
      <c r="X2996" s="41" t="s">
        <v>4571</v>
      </c>
      <c r="Y2996" s="41" t="s">
        <v>258</v>
      </c>
      <c r="Z2996" s="41" t="s">
        <v>4572</v>
      </c>
      <c r="AA2996" s="41" t="s">
        <v>258</v>
      </c>
      <c r="AB2996" s="41" t="s">
        <v>4573</v>
      </c>
      <c r="AC2996" s="41" t="s">
        <v>172</v>
      </c>
      <c r="AD2996" s="41" t="s">
        <v>4574</v>
      </c>
      <c r="AE2996" s="41" t="s">
        <v>173</v>
      </c>
    </row>
    <row r="2997" spans="1:31">
      <c r="A2997" s="4">
        <v>102993</v>
      </c>
      <c r="C2997" s="43" t="s">
        <v>6099</v>
      </c>
      <c r="D2997" s="40" t="s">
        <v>54</v>
      </c>
      <c r="J2997" s="4" t="s">
        <v>6100</v>
      </c>
      <c r="K2997" s="4" t="s">
        <v>56</v>
      </c>
      <c r="L2997" s="4" t="s">
        <v>4571</v>
      </c>
      <c r="M2997" s="4" t="s">
        <v>258</v>
      </c>
      <c r="N2997" s="4" t="s">
        <v>4572</v>
      </c>
      <c r="O2997" s="4" t="s">
        <v>258</v>
      </c>
      <c r="P2997" s="4" t="s">
        <v>4573</v>
      </c>
      <c r="Q2997" s="4" t="s">
        <v>172</v>
      </c>
      <c r="R2997" s="4" t="s">
        <v>4574</v>
      </c>
      <c r="S2997" s="4" t="s">
        <v>173</v>
      </c>
      <c r="U2997" s="40" t="s">
        <v>54</v>
      </c>
      <c r="V2997" s="41" t="s">
        <v>6100</v>
      </c>
      <c r="W2997" s="41" t="s">
        <v>56</v>
      </c>
      <c r="X2997" s="41" t="s">
        <v>4571</v>
      </c>
      <c r="Y2997" s="41" t="s">
        <v>258</v>
      </c>
      <c r="Z2997" s="41" t="s">
        <v>4572</v>
      </c>
      <c r="AA2997" s="41" t="s">
        <v>258</v>
      </c>
      <c r="AB2997" s="41" t="s">
        <v>4573</v>
      </c>
      <c r="AC2997" s="41" t="s">
        <v>172</v>
      </c>
      <c r="AD2997" s="41" t="s">
        <v>4574</v>
      </c>
      <c r="AE2997" s="41" t="s">
        <v>173</v>
      </c>
    </row>
    <row r="2998" spans="1:31">
      <c r="A2998" s="4">
        <v>102994</v>
      </c>
      <c r="C2998" s="43" t="s">
        <v>6101</v>
      </c>
      <c r="D2998" s="40" t="s">
        <v>54</v>
      </c>
      <c r="J2998" s="4" t="s">
        <v>6102</v>
      </c>
      <c r="K2998" s="4" t="s">
        <v>56</v>
      </c>
      <c r="L2998" s="4" t="s">
        <v>4571</v>
      </c>
      <c r="M2998" s="4" t="s">
        <v>258</v>
      </c>
      <c r="N2998" s="4" t="s">
        <v>4572</v>
      </c>
      <c r="O2998" s="4" t="s">
        <v>258</v>
      </c>
      <c r="P2998" s="4" t="s">
        <v>4573</v>
      </c>
      <c r="Q2998" s="4" t="s">
        <v>172</v>
      </c>
      <c r="R2998" s="4" t="s">
        <v>4574</v>
      </c>
      <c r="S2998" s="4" t="s">
        <v>173</v>
      </c>
      <c r="U2998" s="40" t="s">
        <v>54</v>
      </c>
      <c r="V2998" s="41" t="s">
        <v>6102</v>
      </c>
      <c r="W2998" s="41" t="s">
        <v>56</v>
      </c>
      <c r="X2998" s="41" t="s">
        <v>4571</v>
      </c>
      <c r="Y2998" s="41" t="s">
        <v>258</v>
      </c>
      <c r="Z2998" s="41" t="s">
        <v>4572</v>
      </c>
      <c r="AA2998" s="41" t="s">
        <v>258</v>
      </c>
      <c r="AB2998" s="41" t="s">
        <v>4573</v>
      </c>
      <c r="AC2998" s="41" t="s">
        <v>172</v>
      </c>
      <c r="AD2998" s="41" t="s">
        <v>4574</v>
      </c>
      <c r="AE2998" s="41" t="s">
        <v>173</v>
      </c>
    </row>
    <row r="2999" spans="1:31">
      <c r="A2999" s="4">
        <v>102995</v>
      </c>
      <c r="C2999" s="43" t="s">
        <v>6103</v>
      </c>
      <c r="D2999" s="40" t="s">
        <v>54</v>
      </c>
      <c r="J2999" s="4" t="s">
        <v>6104</v>
      </c>
      <c r="K2999" s="4" t="s">
        <v>56</v>
      </c>
      <c r="L2999" s="4" t="s">
        <v>4571</v>
      </c>
      <c r="M2999" s="4" t="s">
        <v>258</v>
      </c>
      <c r="N2999" s="4" t="s">
        <v>4572</v>
      </c>
      <c r="O2999" s="4" t="s">
        <v>258</v>
      </c>
      <c r="P2999" s="4" t="s">
        <v>4573</v>
      </c>
      <c r="Q2999" s="4" t="s">
        <v>172</v>
      </c>
      <c r="R2999" s="4" t="s">
        <v>4574</v>
      </c>
      <c r="S2999" s="4" t="s">
        <v>173</v>
      </c>
      <c r="U2999" s="40" t="s">
        <v>54</v>
      </c>
      <c r="V2999" s="41" t="s">
        <v>6104</v>
      </c>
      <c r="W2999" s="41" t="s">
        <v>56</v>
      </c>
      <c r="X2999" s="41" t="s">
        <v>4571</v>
      </c>
      <c r="Y2999" s="41" t="s">
        <v>258</v>
      </c>
      <c r="Z2999" s="41" t="s">
        <v>4572</v>
      </c>
      <c r="AA2999" s="41" t="s">
        <v>258</v>
      </c>
      <c r="AB2999" s="41" t="s">
        <v>4573</v>
      </c>
      <c r="AC2999" s="41" t="s">
        <v>172</v>
      </c>
      <c r="AD2999" s="41" t="s">
        <v>4574</v>
      </c>
      <c r="AE2999" s="41" t="s">
        <v>173</v>
      </c>
    </row>
    <row r="3000" spans="1:31">
      <c r="A3000" s="4">
        <v>102996</v>
      </c>
      <c r="C3000" s="43" t="s">
        <v>6105</v>
      </c>
      <c r="D3000" s="40" t="s">
        <v>54</v>
      </c>
      <c r="J3000" s="4" t="s">
        <v>6106</v>
      </c>
      <c r="K3000" s="4" t="s">
        <v>56</v>
      </c>
      <c r="L3000" s="4" t="s">
        <v>4571</v>
      </c>
      <c r="M3000" s="4" t="s">
        <v>258</v>
      </c>
      <c r="N3000" s="4" t="s">
        <v>4572</v>
      </c>
      <c r="O3000" s="4" t="s">
        <v>258</v>
      </c>
      <c r="P3000" s="4" t="s">
        <v>4573</v>
      </c>
      <c r="Q3000" s="4" t="s">
        <v>172</v>
      </c>
      <c r="R3000" s="4" t="s">
        <v>4574</v>
      </c>
      <c r="S3000" s="4" t="s">
        <v>173</v>
      </c>
      <c r="U3000" s="40" t="s">
        <v>54</v>
      </c>
      <c r="V3000" s="41" t="s">
        <v>6106</v>
      </c>
      <c r="W3000" s="41" t="s">
        <v>56</v>
      </c>
      <c r="X3000" s="41" t="s">
        <v>4571</v>
      </c>
      <c r="Y3000" s="41" t="s">
        <v>258</v>
      </c>
      <c r="Z3000" s="41" t="s">
        <v>4572</v>
      </c>
      <c r="AA3000" s="41" t="s">
        <v>258</v>
      </c>
      <c r="AB3000" s="41" t="s">
        <v>4573</v>
      </c>
      <c r="AC3000" s="41" t="s">
        <v>172</v>
      </c>
      <c r="AD3000" s="41" t="s">
        <v>4574</v>
      </c>
      <c r="AE3000" s="41" t="s">
        <v>173</v>
      </c>
    </row>
    <row r="3001" spans="1:31">
      <c r="A3001" s="4">
        <v>102997</v>
      </c>
      <c r="C3001" s="43" t="s">
        <v>6107</v>
      </c>
      <c r="D3001" s="40" t="s">
        <v>54</v>
      </c>
      <c r="J3001" s="4" t="s">
        <v>6108</v>
      </c>
      <c r="K3001" s="4" t="s">
        <v>56</v>
      </c>
      <c r="L3001" s="4" t="s">
        <v>4571</v>
      </c>
      <c r="M3001" s="4" t="s">
        <v>258</v>
      </c>
      <c r="N3001" s="4" t="s">
        <v>4572</v>
      </c>
      <c r="O3001" s="4" t="s">
        <v>258</v>
      </c>
      <c r="P3001" s="4" t="s">
        <v>4573</v>
      </c>
      <c r="Q3001" s="4" t="s">
        <v>172</v>
      </c>
      <c r="R3001" s="4" t="s">
        <v>4574</v>
      </c>
      <c r="S3001" s="4" t="s">
        <v>173</v>
      </c>
      <c r="U3001" s="40" t="s">
        <v>54</v>
      </c>
      <c r="V3001" s="41" t="s">
        <v>6108</v>
      </c>
      <c r="W3001" s="41" t="s">
        <v>56</v>
      </c>
      <c r="X3001" s="41" t="s">
        <v>4571</v>
      </c>
      <c r="Y3001" s="41" t="s">
        <v>258</v>
      </c>
      <c r="Z3001" s="41" t="s">
        <v>4572</v>
      </c>
      <c r="AA3001" s="41" t="s">
        <v>258</v>
      </c>
      <c r="AB3001" s="41" t="s">
        <v>4573</v>
      </c>
      <c r="AC3001" s="41" t="s">
        <v>172</v>
      </c>
      <c r="AD3001" s="41" t="s">
        <v>4574</v>
      </c>
      <c r="AE3001" s="41" t="s">
        <v>173</v>
      </c>
    </row>
    <row r="3002" spans="1:31">
      <c r="A3002" s="4">
        <v>102998</v>
      </c>
      <c r="C3002" s="43" t="s">
        <v>6109</v>
      </c>
      <c r="D3002" s="40" t="s">
        <v>54</v>
      </c>
      <c r="J3002" s="4" t="s">
        <v>6110</v>
      </c>
      <c r="K3002" s="4" t="s">
        <v>56</v>
      </c>
      <c r="L3002" s="4" t="s">
        <v>4571</v>
      </c>
      <c r="M3002" s="4" t="s">
        <v>258</v>
      </c>
      <c r="N3002" s="4" t="s">
        <v>4572</v>
      </c>
      <c r="O3002" s="4" t="s">
        <v>258</v>
      </c>
      <c r="P3002" s="4" t="s">
        <v>4573</v>
      </c>
      <c r="Q3002" s="4" t="s">
        <v>172</v>
      </c>
      <c r="R3002" s="4" t="s">
        <v>4574</v>
      </c>
      <c r="S3002" s="4" t="s">
        <v>173</v>
      </c>
      <c r="U3002" s="40" t="s">
        <v>54</v>
      </c>
      <c r="V3002" s="41" t="s">
        <v>6110</v>
      </c>
      <c r="W3002" s="41" t="s">
        <v>56</v>
      </c>
      <c r="X3002" s="41" t="s">
        <v>4571</v>
      </c>
      <c r="Y3002" s="41" t="s">
        <v>258</v>
      </c>
      <c r="Z3002" s="41" t="s">
        <v>4572</v>
      </c>
      <c r="AA3002" s="41" t="s">
        <v>258</v>
      </c>
      <c r="AB3002" s="41" t="s">
        <v>4573</v>
      </c>
      <c r="AC3002" s="41" t="s">
        <v>172</v>
      </c>
      <c r="AD3002" s="41" t="s">
        <v>4574</v>
      </c>
      <c r="AE3002" s="41" t="s">
        <v>173</v>
      </c>
    </row>
    <row r="3003" spans="1:31">
      <c r="A3003" s="4">
        <v>102999</v>
      </c>
      <c r="C3003" s="43" t="s">
        <v>6111</v>
      </c>
      <c r="D3003" s="40" t="s">
        <v>54</v>
      </c>
      <c r="J3003" s="4" t="s">
        <v>6112</v>
      </c>
      <c r="K3003" s="4" t="s">
        <v>56</v>
      </c>
      <c r="L3003" s="4" t="s">
        <v>4571</v>
      </c>
      <c r="M3003" s="4" t="s">
        <v>258</v>
      </c>
      <c r="N3003" s="4" t="s">
        <v>4572</v>
      </c>
      <c r="O3003" s="4" t="s">
        <v>258</v>
      </c>
      <c r="P3003" s="4" t="s">
        <v>4573</v>
      </c>
      <c r="Q3003" s="4" t="s">
        <v>172</v>
      </c>
      <c r="R3003" s="4" t="s">
        <v>4574</v>
      </c>
      <c r="S3003" s="4" t="s">
        <v>173</v>
      </c>
      <c r="U3003" s="40" t="s">
        <v>54</v>
      </c>
      <c r="V3003" s="41" t="s">
        <v>6112</v>
      </c>
      <c r="W3003" s="41" t="s">
        <v>56</v>
      </c>
      <c r="X3003" s="41" t="s">
        <v>4571</v>
      </c>
      <c r="Y3003" s="41" t="s">
        <v>258</v>
      </c>
      <c r="Z3003" s="41" t="s">
        <v>4572</v>
      </c>
      <c r="AA3003" s="41" t="s">
        <v>258</v>
      </c>
      <c r="AB3003" s="41" t="s">
        <v>4573</v>
      </c>
      <c r="AC3003" s="41" t="s">
        <v>172</v>
      </c>
      <c r="AD3003" s="41" t="s">
        <v>4574</v>
      </c>
      <c r="AE3003" s="41" t="s">
        <v>173</v>
      </c>
    </row>
    <row r="3004" spans="1:31">
      <c r="A3004" s="4">
        <v>103000</v>
      </c>
      <c r="C3004" s="43" t="s">
        <v>6113</v>
      </c>
      <c r="D3004" s="40" t="s">
        <v>54</v>
      </c>
      <c r="J3004" s="4" t="s">
        <v>6114</v>
      </c>
      <c r="K3004" s="4" t="s">
        <v>56</v>
      </c>
      <c r="L3004" s="4" t="s">
        <v>4571</v>
      </c>
      <c r="M3004" s="4" t="s">
        <v>258</v>
      </c>
      <c r="N3004" s="4" t="s">
        <v>4572</v>
      </c>
      <c r="O3004" s="4" t="s">
        <v>258</v>
      </c>
      <c r="P3004" s="4" t="s">
        <v>4573</v>
      </c>
      <c r="Q3004" s="4" t="s">
        <v>172</v>
      </c>
      <c r="R3004" s="4" t="s">
        <v>4574</v>
      </c>
      <c r="S3004" s="4" t="s">
        <v>173</v>
      </c>
      <c r="U3004" s="40" t="s">
        <v>54</v>
      </c>
      <c r="V3004" s="41" t="s">
        <v>6114</v>
      </c>
      <c r="W3004" s="41" t="s">
        <v>56</v>
      </c>
      <c r="X3004" s="41" t="s">
        <v>4571</v>
      </c>
      <c r="Y3004" s="41" t="s">
        <v>258</v>
      </c>
      <c r="Z3004" s="41" t="s">
        <v>4572</v>
      </c>
      <c r="AA3004" s="41" t="s">
        <v>258</v>
      </c>
      <c r="AB3004" s="41" t="s">
        <v>4573</v>
      </c>
      <c r="AC3004" s="41" t="s">
        <v>172</v>
      </c>
      <c r="AD3004" s="41" t="s">
        <v>4574</v>
      </c>
      <c r="AE3004" s="41" t="s">
        <v>173</v>
      </c>
    </row>
    <row r="3005" spans="1:31">
      <c r="A3005" s="4">
        <v>103001</v>
      </c>
      <c r="C3005" s="43" t="s">
        <v>6115</v>
      </c>
      <c r="D3005" s="40" t="s">
        <v>54</v>
      </c>
      <c r="J3005" s="4" t="s">
        <v>6116</v>
      </c>
      <c r="K3005" s="4" t="s">
        <v>56</v>
      </c>
      <c r="L3005" s="4" t="s">
        <v>4571</v>
      </c>
      <c r="M3005" s="4" t="s">
        <v>258</v>
      </c>
      <c r="N3005" s="4" t="s">
        <v>4572</v>
      </c>
      <c r="O3005" s="4" t="s">
        <v>258</v>
      </c>
      <c r="P3005" s="4" t="s">
        <v>4573</v>
      </c>
      <c r="Q3005" s="4" t="s">
        <v>172</v>
      </c>
      <c r="R3005" s="4" t="s">
        <v>4574</v>
      </c>
      <c r="S3005" s="4" t="s">
        <v>173</v>
      </c>
      <c r="U3005" s="40" t="s">
        <v>54</v>
      </c>
      <c r="V3005" s="41" t="s">
        <v>6116</v>
      </c>
      <c r="W3005" s="41" t="s">
        <v>56</v>
      </c>
      <c r="X3005" s="41" t="s">
        <v>4571</v>
      </c>
      <c r="Y3005" s="41" t="s">
        <v>258</v>
      </c>
      <c r="Z3005" s="41" t="s">
        <v>4572</v>
      </c>
      <c r="AA3005" s="41" t="s">
        <v>258</v>
      </c>
      <c r="AB3005" s="41" t="s">
        <v>4573</v>
      </c>
      <c r="AC3005" s="41" t="s">
        <v>172</v>
      </c>
      <c r="AD3005" s="41" t="s">
        <v>4574</v>
      </c>
      <c r="AE3005" s="41" t="s">
        <v>173</v>
      </c>
    </row>
    <row r="3006" spans="1:31">
      <c r="A3006" s="4">
        <v>103002</v>
      </c>
      <c r="C3006" s="43" t="s">
        <v>6117</v>
      </c>
      <c r="D3006" s="40" t="s">
        <v>54</v>
      </c>
      <c r="J3006" s="4" t="s">
        <v>6118</v>
      </c>
      <c r="K3006" s="4" t="s">
        <v>56</v>
      </c>
      <c r="L3006" s="4" t="s">
        <v>4571</v>
      </c>
      <c r="M3006" s="4" t="s">
        <v>258</v>
      </c>
      <c r="N3006" s="4" t="s">
        <v>4572</v>
      </c>
      <c r="O3006" s="4" t="s">
        <v>258</v>
      </c>
      <c r="P3006" s="4" t="s">
        <v>4573</v>
      </c>
      <c r="Q3006" s="4" t="s">
        <v>172</v>
      </c>
      <c r="R3006" s="4" t="s">
        <v>4574</v>
      </c>
      <c r="S3006" s="4" t="s">
        <v>173</v>
      </c>
      <c r="U3006" s="40" t="s">
        <v>54</v>
      </c>
      <c r="V3006" s="41" t="s">
        <v>6118</v>
      </c>
      <c r="W3006" s="41" t="s">
        <v>56</v>
      </c>
      <c r="X3006" s="41" t="s">
        <v>4571</v>
      </c>
      <c r="Y3006" s="41" t="s">
        <v>258</v>
      </c>
      <c r="Z3006" s="41" t="s">
        <v>4572</v>
      </c>
      <c r="AA3006" s="41" t="s">
        <v>258</v>
      </c>
      <c r="AB3006" s="41" t="s">
        <v>4573</v>
      </c>
      <c r="AC3006" s="41" t="s">
        <v>172</v>
      </c>
      <c r="AD3006" s="41" t="s">
        <v>4574</v>
      </c>
      <c r="AE3006" s="41" t="s">
        <v>173</v>
      </c>
    </row>
    <row r="3007" spans="1:31">
      <c r="A3007" s="4">
        <v>103003</v>
      </c>
      <c r="C3007" s="43" t="s">
        <v>6119</v>
      </c>
      <c r="D3007" s="40" t="s">
        <v>54</v>
      </c>
      <c r="J3007" s="4" t="s">
        <v>6120</v>
      </c>
      <c r="K3007" s="4" t="s">
        <v>56</v>
      </c>
      <c r="L3007" s="4" t="s">
        <v>4571</v>
      </c>
      <c r="M3007" s="4" t="s">
        <v>258</v>
      </c>
      <c r="N3007" s="4" t="s">
        <v>4572</v>
      </c>
      <c r="O3007" s="4" t="s">
        <v>258</v>
      </c>
      <c r="P3007" s="4" t="s">
        <v>4573</v>
      </c>
      <c r="Q3007" s="4" t="s">
        <v>172</v>
      </c>
      <c r="R3007" s="4" t="s">
        <v>4574</v>
      </c>
      <c r="S3007" s="4" t="s">
        <v>173</v>
      </c>
      <c r="U3007" s="40" t="s">
        <v>54</v>
      </c>
      <c r="V3007" s="41" t="s">
        <v>6120</v>
      </c>
      <c r="W3007" s="41" t="s">
        <v>56</v>
      </c>
      <c r="X3007" s="41" t="s">
        <v>4571</v>
      </c>
      <c r="Y3007" s="41" t="s">
        <v>258</v>
      </c>
      <c r="Z3007" s="41" t="s">
        <v>4572</v>
      </c>
      <c r="AA3007" s="41" t="s">
        <v>258</v>
      </c>
      <c r="AB3007" s="41" t="s">
        <v>4573</v>
      </c>
      <c r="AC3007" s="41" t="s">
        <v>172</v>
      </c>
      <c r="AD3007" s="41" t="s">
        <v>4574</v>
      </c>
      <c r="AE3007" s="41" t="s">
        <v>173</v>
      </c>
    </row>
    <row r="3008" spans="1:31">
      <c r="A3008" s="4">
        <v>103004</v>
      </c>
      <c r="C3008" s="43" t="s">
        <v>6121</v>
      </c>
      <c r="D3008" s="40" t="s">
        <v>54</v>
      </c>
      <c r="J3008" s="4" t="s">
        <v>6122</v>
      </c>
      <c r="K3008" s="4" t="s">
        <v>56</v>
      </c>
      <c r="L3008" s="4" t="s">
        <v>4571</v>
      </c>
      <c r="M3008" s="4" t="s">
        <v>258</v>
      </c>
      <c r="N3008" s="4" t="s">
        <v>4572</v>
      </c>
      <c r="O3008" s="4" t="s">
        <v>258</v>
      </c>
      <c r="P3008" s="4" t="s">
        <v>4573</v>
      </c>
      <c r="Q3008" s="4" t="s">
        <v>172</v>
      </c>
      <c r="R3008" s="4" t="s">
        <v>4574</v>
      </c>
      <c r="S3008" s="4" t="s">
        <v>173</v>
      </c>
      <c r="U3008" s="40" t="s">
        <v>54</v>
      </c>
      <c r="V3008" s="41" t="s">
        <v>6122</v>
      </c>
      <c r="W3008" s="41" t="s">
        <v>56</v>
      </c>
      <c r="X3008" s="41" t="s">
        <v>4571</v>
      </c>
      <c r="Y3008" s="41" t="s">
        <v>258</v>
      </c>
      <c r="Z3008" s="41" t="s">
        <v>4572</v>
      </c>
      <c r="AA3008" s="41" t="s">
        <v>258</v>
      </c>
      <c r="AB3008" s="41" t="s">
        <v>4573</v>
      </c>
      <c r="AC3008" s="41" t="s">
        <v>172</v>
      </c>
      <c r="AD3008" s="41" t="s">
        <v>4574</v>
      </c>
      <c r="AE3008" s="41" t="s">
        <v>173</v>
      </c>
    </row>
    <row r="3009" spans="1:31">
      <c r="A3009" s="4">
        <v>103005</v>
      </c>
      <c r="C3009" s="43" t="s">
        <v>6123</v>
      </c>
      <c r="D3009" s="40" t="s">
        <v>54</v>
      </c>
      <c r="J3009" s="4" t="s">
        <v>6124</v>
      </c>
      <c r="K3009" s="4" t="s">
        <v>56</v>
      </c>
      <c r="L3009" s="4" t="s">
        <v>4571</v>
      </c>
      <c r="M3009" s="4" t="s">
        <v>258</v>
      </c>
      <c r="N3009" s="4" t="s">
        <v>4572</v>
      </c>
      <c r="O3009" s="4" t="s">
        <v>258</v>
      </c>
      <c r="P3009" s="4" t="s">
        <v>4573</v>
      </c>
      <c r="Q3009" s="4" t="s">
        <v>172</v>
      </c>
      <c r="R3009" s="4" t="s">
        <v>4574</v>
      </c>
      <c r="S3009" s="4" t="s">
        <v>173</v>
      </c>
      <c r="U3009" s="40" t="s">
        <v>54</v>
      </c>
      <c r="V3009" s="41" t="s">
        <v>6124</v>
      </c>
      <c r="W3009" s="41" t="s">
        <v>56</v>
      </c>
      <c r="X3009" s="41" t="s">
        <v>4571</v>
      </c>
      <c r="Y3009" s="41" t="s">
        <v>258</v>
      </c>
      <c r="Z3009" s="41" t="s">
        <v>4572</v>
      </c>
      <c r="AA3009" s="41" t="s">
        <v>258</v>
      </c>
      <c r="AB3009" s="41" t="s">
        <v>4573</v>
      </c>
      <c r="AC3009" s="41" t="s">
        <v>172</v>
      </c>
      <c r="AD3009" s="41" t="s">
        <v>4574</v>
      </c>
      <c r="AE3009" s="41" t="s">
        <v>173</v>
      </c>
    </row>
    <row r="3010" spans="1:31">
      <c r="A3010" s="4">
        <v>103006</v>
      </c>
      <c r="C3010" s="43" t="s">
        <v>6125</v>
      </c>
      <c r="D3010" s="40" t="s">
        <v>54</v>
      </c>
      <c r="J3010" s="4" t="s">
        <v>6126</v>
      </c>
      <c r="K3010" s="4" t="s">
        <v>56</v>
      </c>
      <c r="L3010" s="4" t="s">
        <v>4571</v>
      </c>
      <c r="M3010" s="4" t="s">
        <v>258</v>
      </c>
      <c r="N3010" s="4" t="s">
        <v>4572</v>
      </c>
      <c r="O3010" s="4" t="s">
        <v>258</v>
      </c>
      <c r="P3010" s="4" t="s">
        <v>4573</v>
      </c>
      <c r="Q3010" s="4" t="s">
        <v>172</v>
      </c>
      <c r="R3010" s="4" t="s">
        <v>4574</v>
      </c>
      <c r="S3010" s="4" t="s">
        <v>173</v>
      </c>
      <c r="U3010" s="40" t="s">
        <v>54</v>
      </c>
      <c r="V3010" s="41" t="s">
        <v>6126</v>
      </c>
      <c r="W3010" s="41" t="s">
        <v>56</v>
      </c>
      <c r="X3010" s="41" t="s">
        <v>4571</v>
      </c>
      <c r="Y3010" s="41" t="s">
        <v>258</v>
      </c>
      <c r="Z3010" s="41" t="s">
        <v>4572</v>
      </c>
      <c r="AA3010" s="41" t="s">
        <v>258</v>
      </c>
      <c r="AB3010" s="41" t="s">
        <v>4573</v>
      </c>
      <c r="AC3010" s="41" t="s">
        <v>172</v>
      </c>
      <c r="AD3010" s="41" t="s">
        <v>4574</v>
      </c>
      <c r="AE3010" s="41" t="s">
        <v>173</v>
      </c>
    </row>
    <row r="3011" spans="1:31">
      <c r="A3011" s="4">
        <v>103007</v>
      </c>
      <c r="C3011" s="43" t="s">
        <v>6127</v>
      </c>
      <c r="D3011" s="40" t="s">
        <v>54</v>
      </c>
      <c r="J3011" s="4" t="s">
        <v>6128</v>
      </c>
      <c r="K3011" s="4" t="s">
        <v>56</v>
      </c>
      <c r="L3011" s="4" t="s">
        <v>4571</v>
      </c>
      <c r="M3011" s="4" t="s">
        <v>258</v>
      </c>
      <c r="N3011" s="4" t="s">
        <v>4572</v>
      </c>
      <c r="O3011" s="4" t="s">
        <v>258</v>
      </c>
      <c r="P3011" s="4" t="s">
        <v>4573</v>
      </c>
      <c r="Q3011" s="4" t="s">
        <v>172</v>
      </c>
      <c r="R3011" s="4" t="s">
        <v>4574</v>
      </c>
      <c r="S3011" s="4" t="s">
        <v>173</v>
      </c>
      <c r="U3011" s="40" t="s">
        <v>54</v>
      </c>
      <c r="V3011" s="41" t="s">
        <v>6128</v>
      </c>
      <c r="W3011" s="41" t="s">
        <v>56</v>
      </c>
      <c r="X3011" s="41" t="s">
        <v>4571</v>
      </c>
      <c r="Y3011" s="41" t="s">
        <v>258</v>
      </c>
      <c r="Z3011" s="41" t="s">
        <v>4572</v>
      </c>
      <c r="AA3011" s="41" t="s">
        <v>258</v>
      </c>
      <c r="AB3011" s="41" t="s">
        <v>4573</v>
      </c>
      <c r="AC3011" s="41" t="s">
        <v>172</v>
      </c>
      <c r="AD3011" s="41" t="s">
        <v>4574</v>
      </c>
      <c r="AE3011" s="41" t="s">
        <v>173</v>
      </c>
    </row>
    <row r="3012" spans="1:31">
      <c r="A3012" s="4">
        <v>103008</v>
      </c>
      <c r="C3012" s="43" t="s">
        <v>6129</v>
      </c>
      <c r="D3012" s="40" t="s">
        <v>54</v>
      </c>
      <c r="J3012" s="4" t="s">
        <v>6130</v>
      </c>
      <c r="K3012" s="4" t="s">
        <v>56</v>
      </c>
      <c r="L3012" s="4" t="s">
        <v>4571</v>
      </c>
      <c r="M3012" s="4" t="s">
        <v>258</v>
      </c>
      <c r="N3012" s="4" t="s">
        <v>4572</v>
      </c>
      <c r="O3012" s="4" t="s">
        <v>258</v>
      </c>
      <c r="P3012" s="4" t="s">
        <v>4573</v>
      </c>
      <c r="Q3012" s="4" t="s">
        <v>172</v>
      </c>
      <c r="R3012" s="4" t="s">
        <v>4574</v>
      </c>
      <c r="S3012" s="4" t="s">
        <v>173</v>
      </c>
      <c r="U3012" s="40" t="s">
        <v>54</v>
      </c>
      <c r="V3012" s="41" t="s">
        <v>6130</v>
      </c>
      <c r="W3012" s="41" t="s">
        <v>56</v>
      </c>
      <c r="X3012" s="41" t="s">
        <v>4571</v>
      </c>
      <c r="Y3012" s="41" t="s">
        <v>258</v>
      </c>
      <c r="Z3012" s="41" t="s">
        <v>4572</v>
      </c>
      <c r="AA3012" s="41" t="s">
        <v>258</v>
      </c>
      <c r="AB3012" s="41" t="s">
        <v>4573</v>
      </c>
      <c r="AC3012" s="41" t="s">
        <v>172</v>
      </c>
      <c r="AD3012" s="41" t="s">
        <v>4574</v>
      </c>
      <c r="AE3012" s="41" t="s">
        <v>173</v>
      </c>
    </row>
    <row r="3013" spans="1:31">
      <c r="A3013" s="4">
        <v>103009</v>
      </c>
      <c r="C3013" s="43" t="s">
        <v>6131</v>
      </c>
      <c r="D3013" s="40" t="s">
        <v>54</v>
      </c>
      <c r="J3013" s="4" t="s">
        <v>6132</v>
      </c>
      <c r="K3013" s="4" t="s">
        <v>56</v>
      </c>
      <c r="L3013" s="4" t="s">
        <v>4571</v>
      </c>
      <c r="M3013" s="4" t="s">
        <v>258</v>
      </c>
      <c r="N3013" s="4" t="s">
        <v>4572</v>
      </c>
      <c r="O3013" s="4" t="s">
        <v>258</v>
      </c>
      <c r="P3013" s="4" t="s">
        <v>4573</v>
      </c>
      <c r="Q3013" s="4" t="s">
        <v>172</v>
      </c>
      <c r="R3013" s="4" t="s">
        <v>4574</v>
      </c>
      <c r="S3013" s="4" t="s">
        <v>173</v>
      </c>
      <c r="U3013" s="40" t="s">
        <v>54</v>
      </c>
      <c r="V3013" s="41" t="s">
        <v>6132</v>
      </c>
      <c r="W3013" s="41" t="s">
        <v>56</v>
      </c>
      <c r="X3013" s="41" t="s">
        <v>4571</v>
      </c>
      <c r="Y3013" s="41" t="s">
        <v>258</v>
      </c>
      <c r="Z3013" s="41" t="s">
        <v>4572</v>
      </c>
      <c r="AA3013" s="41" t="s">
        <v>258</v>
      </c>
      <c r="AB3013" s="41" t="s">
        <v>4573</v>
      </c>
      <c r="AC3013" s="41" t="s">
        <v>172</v>
      </c>
      <c r="AD3013" s="41" t="s">
        <v>4574</v>
      </c>
      <c r="AE3013" s="41" t="s">
        <v>173</v>
      </c>
    </row>
    <row r="3014" spans="1:31">
      <c r="A3014" s="4">
        <v>103010</v>
      </c>
      <c r="C3014" s="43" t="s">
        <v>6133</v>
      </c>
      <c r="D3014" s="40" t="s">
        <v>54</v>
      </c>
      <c r="J3014" s="4" t="s">
        <v>6134</v>
      </c>
      <c r="K3014" s="4" t="s">
        <v>56</v>
      </c>
      <c r="L3014" s="4" t="s">
        <v>4571</v>
      </c>
      <c r="M3014" s="4" t="s">
        <v>258</v>
      </c>
      <c r="N3014" s="4" t="s">
        <v>4572</v>
      </c>
      <c r="O3014" s="4" t="s">
        <v>258</v>
      </c>
      <c r="P3014" s="4" t="s">
        <v>4573</v>
      </c>
      <c r="Q3014" s="4" t="s">
        <v>172</v>
      </c>
      <c r="R3014" s="4" t="s">
        <v>4574</v>
      </c>
      <c r="S3014" s="4" t="s">
        <v>173</v>
      </c>
      <c r="U3014" s="40" t="s">
        <v>54</v>
      </c>
      <c r="V3014" s="41" t="s">
        <v>6134</v>
      </c>
      <c r="W3014" s="41" t="s">
        <v>56</v>
      </c>
      <c r="X3014" s="41" t="s">
        <v>4571</v>
      </c>
      <c r="Y3014" s="41" t="s">
        <v>258</v>
      </c>
      <c r="Z3014" s="41" t="s">
        <v>4572</v>
      </c>
      <c r="AA3014" s="41" t="s">
        <v>258</v>
      </c>
      <c r="AB3014" s="41" t="s">
        <v>4573</v>
      </c>
      <c r="AC3014" s="41" t="s">
        <v>172</v>
      </c>
      <c r="AD3014" s="41" t="s">
        <v>4574</v>
      </c>
      <c r="AE3014" s="41" t="s">
        <v>173</v>
      </c>
    </row>
    <row r="3015" spans="1:31">
      <c r="A3015" s="4">
        <v>103011</v>
      </c>
      <c r="C3015" s="43" t="s">
        <v>6135</v>
      </c>
      <c r="D3015" s="40" t="s">
        <v>54</v>
      </c>
      <c r="J3015" s="4" t="s">
        <v>6136</v>
      </c>
      <c r="K3015" s="4" t="s">
        <v>56</v>
      </c>
      <c r="L3015" s="4" t="s">
        <v>4571</v>
      </c>
      <c r="M3015" s="4" t="s">
        <v>258</v>
      </c>
      <c r="N3015" s="4" t="s">
        <v>4572</v>
      </c>
      <c r="O3015" s="4" t="s">
        <v>258</v>
      </c>
      <c r="P3015" s="4" t="s">
        <v>4573</v>
      </c>
      <c r="Q3015" s="4" t="s">
        <v>172</v>
      </c>
      <c r="R3015" s="4" t="s">
        <v>4574</v>
      </c>
      <c r="S3015" s="4" t="s">
        <v>173</v>
      </c>
      <c r="U3015" s="40" t="s">
        <v>54</v>
      </c>
      <c r="V3015" s="41" t="s">
        <v>6136</v>
      </c>
      <c r="W3015" s="41" t="s">
        <v>56</v>
      </c>
      <c r="X3015" s="41" t="s">
        <v>4571</v>
      </c>
      <c r="Y3015" s="41" t="s">
        <v>258</v>
      </c>
      <c r="Z3015" s="41" t="s">
        <v>4572</v>
      </c>
      <c r="AA3015" s="41" t="s">
        <v>258</v>
      </c>
      <c r="AB3015" s="41" t="s">
        <v>4573</v>
      </c>
      <c r="AC3015" s="41" t="s">
        <v>172</v>
      </c>
      <c r="AD3015" s="41" t="s">
        <v>4574</v>
      </c>
      <c r="AE3015" s="41" t="s">
        <v>173</v>
      </c>
    </row>
    <row r="3016" spans="1:31">
      <c r="A3016" s="4">
        <v>103012</v>
      </c>
      <c r="C3016" s="43" t="s">
        <v>6137</v>
      </c>
      <c r="D3016" s="40" t="s">
        <v>54</v>
      </c>
      <c r="J3016" s="4" t="s">
        <v>6138</v>
      </c>
      <c r="K3016" s="4" t="s">
        <v>56</v>
      </c>
      <c r="L3016" s="4" t="s">
        <v>4571</v>
      </c>
      <c r="M3016" s="4" t="s">
        <v>258</v>
      </c>
      <c r="N3016" s="4" t="s">
        <v>4572</v>
      </c>
      <c r="O3016" s="4" t="s">
        <v>258</v>
      </c>
      <c r="P3016" s="4" t="s">
        <v>4573</v>
      </c>
      <c r="Q3016" s="4" t="s">
        <v>172</v>
      </c>
      <c r="R3016" s="4" t="s">
        <v>4574</v>
      </c>
      <c r="S3016" s="4" t="s">
        <v>173</v>
      </c>
      <c r="U3016" s="40" t="s">
        <v>54</v>
      </c>
      <c r="V3016" s="41" t="s">
        <v>6138</v>
      </c>
      <c r="W3016" s="41" t="s">
        <v>56</v>
      </c>
      <c r="X3016" s="41" t="s">
        <v>4571</v>
      </c>
      <c r="Y3016" s="41" t="s">
        <v>258</v>
      </c>
      <c r="Z3016" s="41" t="s">
        <v>4572</v>
      </c>
      <c r="AA3016" s="41" t="s">
        <v>258</v>
      </c>
      <c r="AB3016" s="41" t="s">
        <v>4573</v>
      </c>
      <c r="AC3016" s="41" t="s">
        <v>172</v>
      </c>
      <c r="AD3016" s="41" t="s">
        <v>4574</v>
      </c>
      <c r="AE3016" s="41" t="s">
        <v>173</v>
      </c>
    </row>
    <row r="3017" spans="1:31">
      <c r="A3017" s="4">
        <v>103013</v>
      </c>
      <c r="C3017" s="43" t="s">
        <v>6139</v>
      </c>
      <c r="D3017" s="40" t="s">
        <v>54</v>
      </c>
      <c r="J3017" s="4" t="s">
        <v>6140</v>
      </c>
      <c r="K3017" s="4" t="s">
        <v>56</v>
      </c>
      <c r="L3017" s="4" t="s">
        <v>4571</v>
      </c>
      <c r="M3017" s="4" t="s">
        <v>258</v>
      </c>
      <c r="N3017" s="4" t="s">
        <v>4572</v>
      </c>
      <c r="O3017" s="4" t="s">
        <v>258</v>
      </c>
      <c r="P3017" s="4" t="s">
        <v>4573</v>
      </c>
      <c r="Q3017" s="4" t="s">
        <v>172</v>
      </c>
      <c r="R3017" s="4" t="s">
        <v>4574</v>
      </c>
      <c r="S3017" s="4" t="s">
        <v>173</v>
      </c>
      <c r="U3017" s="40" t="s">
        <v>54</v>
      </c>
      <c r="V3017" s="41" t="s">
        <v>6140</v>
      </c>
      <c r="W3017" s="41" t="s">
        <v>56</v>
      </c>
      <c r="X3017" s="41" t="s">
        <v>4571</v>
      </c>
      <c r="Y3017" s="41" t="s">
        <v>258</v>
      </c>
      <c r="Z3017" s="41" t="s">
        <v>4572</v>
      </c>
      <c r="AA3017" s="41" t="s">
        <v>258</v>
      </c>
      <c r="AB3017" s="41" t="s">
        <v>4573</v>
      </c>
      <c r="AC3017" s="41" t="s">
        <v>172</v>
      </c>
      <c r="AD3017" s="41" t="s">
        <v>4574</v>
      </c>
      <c r="AE3017" s="41" t="s">
        <v>173</v>
      </c>
    </row>
    <row r="3018" spans="1:31">
      <c r="A3018" s="4">
        <v>103014</v>
      </c>
      <c r="C3018" s="43" t="s">
        <v>6141</v>
      </c>
      <c r="D3018" s="40" t="s">
        <v>54</v>
      </c>
      <c r="J3018" s="4" t="s">
        <v>6142</v>
      </c>
      <c r="K3018" s="4" t="s">
        <v>56</v>
      </c>
      <c r="L3018" s="4" t="s">
        <v>4571</v>
      </c>
      <c r="M3018" s="4" t="s">
        <v>258</v>
      </c>
      <c r="N3018" s="4" t="s">
        <v>4572</v>
      </c>
      <c r="O3018" s="4" t="s">
        <v>258</v>
      </c>
      <c r="P3018" s="4" t="s">
        <v>4573</v>
      </c>
      <c r="Q3018" s="4" t="s">
        <v>172</v>
      </c>
      <c r="R3018" s="4" t="s">
        <v>4574</v>
      </c>
      <c r="S3018" s="4" t="s">
        <v>173</v>
      </c>
      <c r="U3018" s="40" t="s">
        <v>54</v>
      </c>
      <c r="V3018" s="41" t="s">
        <v>6142</v>
      </c>
      <c r="W3018" s="41" t="s">
        <v>56</v>
      </c>
      <c r="X3018" s="41" t="s">
        <v>4571</v>
      </c>
      <c r="Y3018" s="41" t="s">
        <v>258</v>
      </c>
      <c r="Z3018" s="41" t="s">
        <v>4572</v>
      </c>
      <c r="AA3018" s="41" t="s">
        <v>258</v>
      </c>
      <c r="AB3018" s="41" t="s">
        <v>4573</v>
      </c>
      <c r="AC3018" s="41" t="s">
        <v>172</v>
      </c>
      <c r="AD3018" s="41" t="s">
        <v>4574</v>
      </c>
      <c r="AE3018" s="41" t="s">
        <v>173</v>
      </c>
    </row>
    <row r="3019" spans="1:31">
      <c r="A3019" s="4">
        <v>103015</v>
      </c>
      <c r="C3019" s="43" t="s">
        <v>6143</v>
      </c>
      <c r="D3019" s="40" t="s">
        <v>54</v>
      </c>
      <c r="J3019" s="4" t="s">
        <v>6144</v>
      </c>
      <c r="K3019" s="4" t="s">
        <v>56</v>
      </c>
      <c r="L3019" s="4" t="s">
        <v>4571</v>
      </c>
      <c r="M3019" s="4" t="s">
        <v>258</v>
      </c>
      <c r="N3019" s="4" t="s">
        <v>4572</v>
      </c>
      <c r="O3019" s="4" t="s">
        <v>258</v>
      </c>
      <c r="P3019" s="4" t="s">
        <v>4573</v>
      </c>
      <c r="Q3019" s="4" t="s">
        <v>172</v>
      </c>
      <c r="R3019" s="4" t="s">
        <v>4574</v>
      </c>
      <c r="S3019" s="4" t="s">
        <v>173</v>
      </c>
      <c r="U3019" s="40" t="s">
        <v>54</v>
      </c>
      <c r="V3019" s="41" t="s">
        <v>6144</v>
      </c>
      <c r="W3019" s="41" t="s">
        <v>56</v>
      </c>
      <c r="X3019" s="41" t="s">
        <v>4571</v>
      </c>
      <c r="Y3019" s="41" t="s">
        <v>258</v>
      </c>
      <c r="Z3019" s="41" t="s">
        <v>4572</v>
      </c>
      <c r="AA3019" s="41" t="s">
        <v>258</v>
      </c>
      <c r="AB3019" s="41" t="s">
        <v>4573</v>
      </c>
      <c r="AC3019" s="41" t="s">
        <v>172</v>
      </c>
      <c r="AD3019" s="41" t="s">
        <v>4574</v>
      </c>
      <c r="AE3019" s="41" t="s">
        <v>173</v>
      </c>
    </row>
    <row r="3020" spans="1:31">
      <c r="A3020" s="4">
        <v>103016</v>
      </c>
      <c r="C3020" s="43" t="s">
        <v>6145</v>
      </c>
      <c r="D3020" s="40" t="s">
        <v>54</v>
      </c>
      <c r="J3020" s="4" t="s">
        <v>6146</v>
      </c>
      <c r="K3020" s="4" t="s">
        <v>56</v>
      </c>
      <c r="L3020" s="4" t="s">
        <v>4571</v>
      </c>
      <c r="M3020" s="4" t="s">
        <v>258</v>
      </c>
      <c r="N3020" s="4" t="s">
        <v>4572</v>
      </c>
      <c r="O3020" s="4" t="s">
        <v>258</v>
      </c>
      <c r="P3020" s="4" t="s">
        <v>4573</v>
      </c>
      <c r="Q3020" s="4" t="s">
        <v>172</v>
      </c>
      <c r="R3020" s="4" t="s">
        <v>4574</v>
      </c>
      <c r="S3020" s="4" t="s">
        <v>173</v>
      </c>
      <c r="U3020" s="40" t="s">
        <v>54</v>
      </c>
      <c r="V3020" s="41" t="s">
        <v>6146</v>
      </c>
      <c r="W3020" s="41" t="s">
        <v>56</v>
      </c>
      <c r="X3020" s="41" t="s">
        <v>4571</v>
      </c>
      <c r="Y3020" s="41" t="s">
        <v>258</v>
      </c>
      <c r="Z3020" s="41" t="s">
        <v>4572</v>
      </c>
      <c r="AA3020" s="41" t="s">
        <v>258</v>
      </c>
      <c r="AB3020" s="41" t="s">
        <v>4573</v>
      </c>
      <c r="AC3020" s="41" t="s">
        <v>172</v>
      </c>
      <c r="AD3020" s="41" t="s">
        <v>4574</v>
      </c>
      <c r="AE3020" s="41" t="s">
        <v>173</v>
      </c>
    </row>
    <row r="3021" spans="1:31">
      <c r="A3021" s="4">
        <v>103017</v>
      </c>
      <c r="C3021" s="43" t="s">
        <v>6147</v>
      </c>
      <c r="D3021" s="40" t="s">
        <v>54</v>
      </c>
      <c r="J3021" s="4" t="s">
        <v>6148</v>
      </c>
      <c r="K3021" s="4" t="s">
        <v>56</v>
      </c>
      <c r="L3021" s="4" t="s">
        <v>4571</v>
      </c>
      <c r="M3021" s="4" t="s">
        <v>258</v>
      </c>
      <c r="N3021" s="4" t="s">
        <v>4572</v>
      </c>
      <c r="O3021" s="4" t="s">
        <v>258</v>
      </c>
      <c r="P3021" s="4" t="s">
        <v>4573</v>
      </c>
      <c r="Q3021" s="4" t="s">
        <v>172</v>
      </c>
      <c r="R3021" s="4" t="s">
        <v>4574</v>
      </c>
      <c r="S3021" s="4" t="s">
        <v>173</v>
      </c>
      <c r="U3021" s="40" t="s">
        <v>54</v>
      </c>
      <c r="V3021" s="41" t="s">
        <v>6148</v>
      </c>
      <c r="W3021" s="41" t="s">
        <v>56</v>
      </c>
      <c r="X3021" s="41" t="s">
        <v>4571</v>
      </c>
      <c r="Y3021" s="41" t="s">
        <v>258</v>
      </c>
      <c r="Z3021" s="41" t="s">
        <v>4572</v>
      </c>
      <c r="AA3021" s="41" t="s">
        <v>258</v>
      </c>
      <c r="AB3021" s="41" t="s">
        <v>4573</v>
      </c>
      <c r="AC3021" s="41" t="s">
        <v>172</v>
      </c>
      <c r="AD3021" s="41" t="s">
        <v>4574</v>
      </c>
      <c r="AE3021" s="41" t="s">
        <v>173</v>
      </c>
    </row>
    <row r="3022" spans="1:31">
      <c r="A3022" s="4">
        <v>103018</v>
      </c>
      <c r="C3022" s="43" t="s">
        <v>6149</v>
      </c>
      <c r="D3022" s="40" t="s">
        <v>54</v>
      </c>
      <c r="J3022" s="4" t="s">
        <v>6150</v>
      </c>
      <c r="K3022" s="4" t="s">
        <v>56</v>
      </c>
      <c r="L3022" s="4" t="s">
        <v>4571</v>
      </c>
      <c r="M3022" s="4" t="s">
        <v>258</v>
      </c>
      <c r="N3022" s="4" t="s">
        <v>4572</v>
      </c>
      <c r="O3022" s="4" t="s">
        <v>258</v>
      </c>
      <c r="P3022" s="4" t="s">
        <v>4573</v>
      </c>
      <c r="Q3022" s="4" t="s">
        <v>172</v>
      </c>
      <c r="R3022" s="4" t="s">
        <v>4574</v>
      </c>
      <c r="S3022" s="4" t="s">
        <v>173</v>
      </c>
      <c r="U3022" s="40" t="s">
        <v>54</v>
      </c>
      <c r="V3022" s="41" t="s">
        <v>6150</v>
      </c>
      <c r="W3022" s="41" t="s">
        <v>56</v>
      </c>
      <c r="X3022" s="41" t="s">
        <v>4571</v>
      </c>
      <c r="Y3022" s="41" t="s">
        <v>258</v>
      </c>
      <c r="Z3022" s="41" t="s">
        <v>4572</v>
      </c>
      <c r="AA3022" s="41" t="s">
        <v>258</v>
      </c>
      <c r="AB3022" s="41" t="s">
        <v>4573</v>
      </c>
      <c r="AC3022" s="41" t="s">
        <v>172</v>
      </c>
      <c r="AD3022" s="41" t="s">
        <v>4574</v>
      </c>
      <c r="AE3022" s="41" t="s">
        <v>173</v>
      </c>
    </row>
    <row r="3023" spans="1:31">
      <c r="A3023" s="4">
        <v>103019</v>
      </c>
      <c r="C3023" s="43" t="s">
        <v>6151</v>
      </c>
      <c r="D3023" s="40" t="s">
        <v>54</v>
      </c>
      <c r="J3023" s="4" t="s">
        <v>6152</v>
      </c>
      <c r="K3023" s="4" t="s">
        <v>56</v>
      </c>
      <c r="L3023" s="4" t="s">
        <v>4571</v>
      </c>
      <c r="M3023" s="4" t="s">
        <v>258</v>
      </c>
      <c r="N3023" s="4" t="s">
        <v>4572</v>
      </c>
      <c r="O3023" s="4" t="s">
        <v>258</v>
      </c>
      <c r="P3023" s="4" t="s">
        <v>4573</v>
      </c>
      <c r="Q3023" s="4" t="s">
        <v>172</v>
      </c>
      <c r="R3023" s="4" t="s">
        <v>4574</v>
      </c>
      <c r="S3023" s="4" t="s">
        <v>173</v>
      </c>
      <c r="U3023" s="40" t="s">
        <v>54</v>
      </c>
      <c r="V3023" s="41" t="s">
        <v>6152</v>
      </c>
      <c r="W3023" s="41" t="s">
        <v>56</v>
      </c>
      <c r="X3023" s="41" t="s">
        <v>4571</v>
      </c>
      <c r="Y3023" s="41" t="s">
        <v>258</v>
      </c>
      <c r="Z3023" s="41" t="s">
        <v>4572</v>
      </c>
      <c r="AA3023" s="41" t="s">
        <v>258</v>
      </c>
      <c r="AB3023" s="41" t="s">
        <v>4573</v>
      </c>
      <c r="AC3023" s="41" t="s">
        <v>172</v>
      </c>
      <c r="AD3023" s="41" t="s">
        <v>4574</v>
      </c>
      <c r="AE3023" s="41" t="s">
        <v>173</v>
      </c>
    </row>
    <row r="3024" spans="1:31">
      <c r="A3024" s="4">
        <v>103020</v>
      </c>
      <c r="C3024" s="43" t="s">
        <v>6153</v>
      </c>
      <c r="D3024" s="40" t="s">
        <v>54</v>
      </c>
      <c r="J3024" s="4" t="s">
        <v>6154</v>
      </c>
      <c r="K3024" s="4" t="s">
        <v>56</v>
      </c>
      <c r="L3024" s="4" t="s">
        <v>4571</v>
      </c>
      <c r="M3024" s="4" t="s">
        <v>258</v>
      </c>
      <c r="N3024" s="4" t="s">
        <v>4572</v>
      </c>
      <c r="O3024" s="4" t="s">
        <v>258</v>
      </c>
      <c r="P3024" s="4" t="s">
        <v>4573</v>
      </c>
      <c r="Q3024" s="4" t="s">
        <v>172</v>
      </c>
      <c r="R3024" s="4" t="s">
        <v>4574</v>
      </c>
      <c r="S3024" s="4" t="s">
        <v>173</v>
      </c>
      <c r="U3024" s="40" t="s">
        <v>54</v>
      </c>
      <c r="V3024" s="41" t="s">
        <v>6154</v>
      </c>
      <c r="W3024" s="41" t="s">
        <v>56</v>
      </c>
      <c r="X3024" s="41" t="s">
        <v>4571</v>
      </c>
      <c r="Y3024" s="41" t="s">
        <v>258</v>
      </c>
      <c r="Z3024" s="41" t="s">
        <v>4572</v>
      </c>
      <c r="AA3024" s="41" t="s">
        <v>258</v>
      </c>
      <c r="AB3024" s="41" t="s">
        <v>4573</v>
      </c>
      <c r="AC3024" s="41" t="s">
        <v>172</v>
      </c>
      <c r="AD3024" s="41" t="s">
        <v>4574</v>
      </c>
      <c r="AE3024" s="41" t="s">
        <v>173</v>
      </c>
    </row>
    <row r="3025" spans="1:31">
      <c r="A3025" s="4">
        <v>103021</v>
      </c>
      <c r="C3025" s="43" t="s">
        <v>6155</v>
      </c>
      <c r="D3025" s="40" t="s">
        <v>54</v>
      </c>
      <c r="J3025" s="4" t="s">
        <v>6156</v>
      </c>
      <c r="K3025" s="4" t="s">
        <v>56</v>
      </c>
      <c r="L3025" s="4" t="s">
        <v>4571</v>
      </c>
      <c r="M3025" s="4" t="s">
        <v>258</v>
      </c>
      <c r="N3025" s="4" t="s">
        <v>4572</v>
      </c>
      <c r="O3025" s="4" t="s">
        <v>258</v>
      </c>
      <c r="P3025" s="4" t="s">
        <v>4573</v>
      </c>
      <c r="Q3025" s="4" t="s">
        <v>172</v>
      </c>
      <c r="R3025" s="4" t="s">
        <v>4574</v>
      </c>
      <c r="S3025" s="4" t="s">
        <v>173</v>
      </c>
      <c r="U3025" s="40" t="s">
        <v>54</v>
      </c>
      <c r="V3025" s="41" t="s">
        <v>6156</v>
      </c>
      <c r="W3025" s="41" t="s">
        <v>56</v>
      </c>
      <c r="X3025" s="41" t="s">
        <v>4571</v>
      </c>
      <c r="Y3025" s="41" t="s">
        <v>258</v>
      </c>
      <c r="Z3025" s="41" t="s">
        <v>4572</v>
      </c>
      <c r="AA3025" s="41" t="s">
        <v>258</v>
      </c>
      <c r="AB3025" s="41" t="s">
        <v>4573</v>
      </c>
      <c r="AC3025" s="41" t="s">
        <v>172</v>
      </c>
      <c r="AD3025" s="41" t="s">
        <v>4574</v>
      </c>
      <c r="AE3025" s="41" t="s">
        <v>173</v>
      </c>
    </row>
    <row r="3026" spans="1:31">
      <c r="A3026" s="4">
        <v>103022</v>
      </c>
      <c r="C3026" s="43" t="s">
        <v>6157</v>
      </c>
      <c r="D3026" s="40" t="s">
        <v>54</v>
      </c>
      <c r="J3026" s="4" t="s">
        <v>6158</v>
      </c>
      <c r="K3026" s="4" t="s">
        <v>56</v>
      </c>
      <c r="L3026" s="4" t="s">
        <v>4571</v>
      </c>
      <c r="M3026" s="4" t="s">
        <v>258</v>
      </c>
      <c r="N3026" s="4" t="s">
        <v>4572</v>
      </c>
      <c r="O3026" s="4" t="s">
        <v>258</v>
      </c>
      <c r="P3026" s="4" t="s">
        <v>4573</v>
      </c>
      <c r="Q3026" s="4" t="s">
        <v>172</v>
      </c>
      <c r="R3026" s="4" t="s">
        <v>4574</v>
      </c>
      <c r="S3026" s="4" t="s">
        <v>173</v>
      </c>
      <c r="U3026" s="40" t="s">
        <v>54</v>
      </c>
      <c r="V3026" s="41" t="s">
        <v>6158</v>
      </c>
      <c r="W3026" s="41" t="s">
        <v>56</v>
      </c>
      <c r="X3026" s="41" t="s">
        <v>4571</v>
      </c>
      <c r="Y3026" s="41" t="s">
        <v>258</v>
      </c>
      <c r="Z3026" s="41" t="s">
        <v>4572</v>
      </c>
      <c r="AA3026" s="41" t="s">
        <v>258</v>
      </c>
      <c r="AB3026" s="41" t="s">
        <v>4573</v>
      </c>
      <c r="AC3026" s="41" t="s">
        <v>172</v>
      </c>
      <c r="AD3026" s="41" t="s">
        <v>4574</v>
      </c>
      <c r="AE3026" s="41" t="s">
        <v>173</v>
      </c>
    </row>
    <row r="3027" spans="1:31">
      <c r="A3027" s="4">
        <v>103023</v>
      </c>
      <c r="C3027" s="43" t="s">
        <v>6159</v>
      </c>
      <c r="D3027" s="40" t="s">
        <v>54</v>
      </c>
      <c r="J3027" s="4" t="s">
        <v>6160</v>
      </c>
      <c r="K3027" s="4" t="s">
        <v>56</v>
      </c>
      <c r="L3027" s="4" t="s">
        <v>4571</v>
      </c>
      <c r="M3027" s="4" t="s">
        <v>258</v>
      </c>
      <c r="N3027" s="4" t="s">
        <v>4572</v>
      </c>
      <c r="O3027" s="4" t="s">
        <v>258</v>
      </c>
      <c r="P3027" s="4" t="s">
        <v>4573</v>
      </c>
      <c r="Q3027" s="4" t="s">
        <v>172</v>
      </c>
      <c r="R3027" s="4" t="s">
        <v>4574</v>
      </c>
      <c r="S3027" s="4" t="s">
        <v>173</v>
      </c>
      <c r="U3027" s="40" t="s">
        <v>54</v>
      </c>
      <c r="V3027" s="41" t="s">
        <v>6160</v>
      </c>
      <c r="W3027" s="41" t="s">
        <v>56</v>
      </c>
      <c r="X3027" s="41" t="s">
        <v>4571</v>
      </c>
      <c r="Y3027" s="41" t="s">
        <v>258</v>
      </c>
      <c r="Z3027" s="41" t="s">
        <v>4572</v>
      </c>
      <c r="AA3027" s="41" t="s">
        <v>258</v>
      </c>
      <c r="AB3027" s="41" t="s">
        <v>4573</v>
      </c>
      <c r="AC3027" s="41" t="s">
        <v>172</v>
      </c>
      <c r="AD3027" s="41" t="s">
        <v>4574</v>
      </c>
      <c r="AE3027" s="41" t="s">
        <v>173</v>
      </c>
    </row>
    <row r="3028" spans="1:31">
      <c r="A3028" s="4">
        <v>103024</v>
      </c>
      <c r="C3028" s="43" t="s">
        <v>6161</v>
      </c>
      <c r="D3028" s="40" t="s">
        <v>54</v>
      </c>
      <c r="J3028" s="4" t="s">
        <v>6162</v>
      </c>
      <c r="K3028" s="4" t="s">
        <v>56</v>
      </c>
      <c r="L3028" s="4" t="s">
        <v>4571</v>
      </c>
      <c r="M3028" s="4" t="s">
        <v>258</v>
      </c>
      <c r="N3028" s="4" t="s">
        <v>4572</v>
      </c>
      <c r="O3028" s="4" t="s">
        <v>258</v>
      </c>
      <c r="P3028" s="4" t="s">
        <v>4573</v>
      </c>
      <c r="Q3028" s="4" t="s">
        <v>172</v>
      </c>
      <c r="R3028" s="4" t="s">
        <v>4574</v>
      </c>
      <c r="S3028" s="4" t="s">
        <v>173</v>
      </c>
      <c r="U3028" s="40" t="s">
        <v>54</v>
      </c>
      <c r="V3028" s="41" t="s">
        <v>6162</v>
      </c>
      <c r="W3028" s="41" t="s">
        <v>56</v>
      </c>
      <c r="X3028" s="41" t="s">
        <v>4571</v>
      </c>
      <c r="Y3028" s="41" t="s">
        <v>258</v>
      </c>
      <c r="Z3028" s="41" t="s">
        <v>4572</v>
      </c>
      <c r="AA3028" s="41" t="s">
        <v>258</v>
      </c>
      <c r="AB3028" s="41" t="s">
        <v>4573</v>
      </c>
      <c r="AC3028" s="41" t="s">
        <v>172</v>
      </c>
      <c r="AD3028" s="41" t="s">
        <v>4574</v>
      </c>
      <c r="AE3028" s="41" t="s">
        <v>173</v>
      </c>
    </row>
    <row r="3029" spans="1:31">
      <c r="A3029" s="4">
        <v>103025</v>
      </c>
      <c r="C3029" s="43" t="s">
        <v>6163</v>
      </c>
      <c r="D3029" s="40" t="s">
        <v>54</v>
      </c>
      <c r="J3029" s="4" t="s">
        <v>6164</v>
      </c>
      <c r="K3029" s="4" t="s">
        <v>56</v>
      </c>
      <c r="L3029" s="4" t="s">
        <v>4571</v>
      </c>
      <c r="M3029" s="4" t="s">
        <v>258</v>
      </c>
      <c r="N3029" s="4" t="s">
        <v>4572</v>
      </c>
      <c r="O3029" s="4" t="s">
        <v>258</v>
      </c>
      <c r="P3029" s="4" t="s">
        <v>4573</v>
      </c>
      <c r="Q3029" s="4" t="s">
        <v>172</v>
      </c>
      <c r="R3029" s="4" t="s">
        <v>4574</v>
      </c>
      <c r="S3029" s="4" t="s">
        <v>173</v>
      </c>
      <c r="U3029" s="40" t="s">
        <v>54</v>
      </c>
      <c r="V3029" s="41" t="s">
        <v>6164</v>
      </c>
      <c r="W3029" s="41" t="s">
        <v>56</v>
      </c>
      <c r="X3029" s="41" t="s">
        <v>4571</v>
      </c>
      <c r="Y3029" s="41" t="s">
        <v>258</v>
      </c>
      <c r="Z3029" s="41" t="s">
        <v>4572</v>
      </c>
      <c r="AA3029" s="41" t="s">
        <v>258</v>
      </c>
      <c r="AB3029" s="41" t="s">
        <v>4573</v>
      </c>
      <c r="AC3029" s="41" t="s">
        <v>172</v>
      </c>
      <c r="AD3029" s="41" t="s">
        <v>4574</v>
      </c>
      <c r="AE3029" s="41" t="s">
        <v>173</v>
      </c>
    </row>
    <row r="3030" spans="1:31">
      <c r="A3030" s="4">
        <v>103026</v>
      </c>
      <c r="C3030" s="43" t="s">
        <v>6165</v>
      </c>
      <c r="D3030" s="40" t="s">
        <v>54</v>
      </c>
      <c r="J3030" s="4" t="s">
        <v>6166</v>
      </c>
      <c r="K3030" s="4" t="s">
        <v>56</v>
      </c>
      <c r="L3030" s="4" t="s">
        <v>4571</v>
      </c>
      <c r="M3030" s="4" t="s">
        <v>258</v>
      </c>
      <c r="N3030" s="4" t="s">
        <v>4572</v>
      </c>
      <c r="O3030" s="4" t="s">
        <v>258</v>
      </c>
      <c r="P3030" s="4" t="s">
        <v>4573</v>
      </c>
      <c r="Q3030" s="4" t="s">
        <v>172</v>
      </c>
      <c r="R3030" s="4" t="s">
        <v>4574</v>
      </c>
      <c r="S3030" s="4" t="s">
        <v>173</v>
      </c>
      <c r="U3030" s="40" t="s">
        <v>54</v>
      </c>
      <c r="V3030" s="41" t="s">
        <v>6166</v>
      </c>
      <c r="W3030" s="41" t="s">
        <v>56</v>
      </c>
      <c r="X3030" s="41" t="s">
        <v>4571</v>
      </c>
      <c r="Y3030" s="41" t="s">
        <v>258</v>
      </c>
      <c r="Z3030" s="41" t="s">
        <v>4572</v>
      </c>
      <c r="AA3030" s="41" t="s">
        <v>258</v>
      </c>
      <c r="AB3030" s="41" t="s">
        <v>4573</v>
      </c>
      <c r="AC3030" s="41" t="s">
        <v>172</v>
      </c>
      <c r="AD3030" s="41" t="s">
        <v>4574</v>
      </c>
      <c r="AE3030" s="41" t="s">
        <v>173</v>
      </c>
    </row>
    <row r="3031" spans="1:31">
      <c r="A3031" s="4">
        <v>103027</v>
      </c>
      <c r="C3031" s="43" t="s">
        <v>6167</v>
      </c>
      <c r="D3031" s="40" t="s">
        <v>54</v>
      </c>
      <c r="J3031" s="4" t="s">
        <v>6168</v>
      </c>
      <c r="K3031" s="4" t="s">
        <v>56</v>
      </c>
      <c r="L3031" s="4" t="s">
        <v>4571</v>
      </c>
      <c r="M3031" s="4" t="s">
        <v>258</v>
      </c>
      <c r="N3031" s="4" t="s">
        <v>4572</v>
      </c>
      <c r="O3031" s="4" t="s">
        <v>258</v>
      </c>
      <c r="P3031" s="4" t="s">
        <v>4573</v>
      </c>
      <c r="Q3031" s="4" t="s">
        <v>172</v>
      </c>
      <c r="R3031" s="4" t="s">
        <v>4574</v>
      </c>
      <c r="S3031" s="4" t="s">
        <v>173</v>
      </c>
      <c r="U3031" s="40" t="s">
        <v>54</v>
      </c>
      <c r="V3031" s="41" t="s">
        <v>6168</v>
      </c>
      <c r="W3031" s="41" t="s">
        <v>56</v>
      </c>
      <c r="X3031" s="41" t="s">
        <v>4571</v>
      </c>
      <c r="Y3031" s="41" t="s">
        <v>258</v>
      </c>
      <c r="Z3031" s="41" t="s">
        <v>4572</v>
      </c>
      <c r="AA3031" s="41" t="s">
        <v>258</v>
      </c>
      <c r="AB3031" s="41" t="s">
        <v>4573</v>
      </c>
      <c r="AC3031" s="41" t="s">
        <v>172</v>
      </c>
      <c r="AD3031" s="41" t="s">
        <v>4574</v>
      </c>
      <c r="AE3031" s="41" t="s">
        <v>173</v>
      </c>
    </row>
    <row r="3032" spans="1:31">
      <c r="A3032" s="4">
        <v>103028</v>
      </c>
      <c r="C3032" s="43" t="s">
        <v>6169</v>
      </c>
      <c r="D3032" s="40" t="s">
        <v>54</v>
      </c>
      <c r="J3032" s="4" t="s">
        <v>6170</v>
      </c>
      <c r="K3032" s="4" t="s">
        <v>56</v>
      </c>
      <c r="L3032" s="4" t="s">
        <v>4571</v>
      </c>
      <c r="M3032" s="4" t="s">
        <v>258</v>
      </c>
      <c r="N3032" s="4" t="s">
        <v>4572</v>
      </c>
      <c r="O3032" s="4" t="s">
        <v>258</v>
      </c>
      <c r="P3032" s="4" t="s">
        <v>4573</v>
      </c>
      <c r="Q3032" s="4" t="s">
        <v>172</v>
      </c>
      <c r="R3032" s="4" t="s">
        <v>4574</v>
      </c>
      <c r="S3032" s="4" t="s">
        <v>173</v>
      </c>
      <c r="U3032" s="40" t="s">
        <v>54</v>
      </c>
      <c r="V3032" s="41" t="s">
        <v>6170</v>
      </c>
      <c r="W3032" s="41" t="s">
        <v>56</v>
      </c>
      <c r="X3032" s="41" t="s">
        <v>4571</v>
      </c>
      <c r="Y3032" s="41" t="s">
        <v>258</v>
      </c>
      <c r="Z3032" s="41" t="s">
        <v>4572</v>
      </c>
      <c r="AA3032" s="41" t="s">
        <v>258</v>
      </c>
      <c r="AB3032" s="41" t="s">
        <v>4573</v>
      </c>
      <c r="AC3032" s="41" t="s">
        <v>172</v>
      </c>
      <c r="AD3032" s="41" t="s">
        <v>4574</v>
      </c>
      <c r="AE3032" s="41" t="s">
        <v>173</v>
      </c>
    </row>
    <row r="3033" spans="1:31">
      <c r="A3033" s="4">
        <v>103029</v>
      </c>
      <c r="C3033" s="43" t="s">
        <v>6171</v>
      </c>
      <c r="D3033" s="40" t="s">
        <v>54</v>
      </c>
      <c r="J3033" s="4" t="s">
        <v>6172</v>
      </c>
      <c r="K3033" s="4" t="s">
        <v>56</v>
      </c>
      <c r="L3033" s="4" t="s">
        <v>4571</v>
      </c>
      <c r="M3033" s="4" t="s">
        <v>258</v>
      </c>
      <c r="N3033" s="4" t="s">
        <v>4572</v>
      </c>
      <c r="O3033" s="4" t="s">
        <v>258</v>
      </c>
      <c r="P3033" s="4" t="s">
        <v>4573</v>
      </c>
      <c r="Q3033" s="4" t="s">
        <v>172</v>
      </c>
      <c r="R3033" s="4" t="s">
        <v>4574</v>
      </c>
      <c r="S3033" s="4" t="s">
        <v>173</v>
      </c>
      <c r="U3033" s="40" t="s">
        <v>54</v>
      </c>
      <c r="V3033" s="41" t="s">
        <v>6172</v>
      </c>
      <c r="W3033" s="41" t="s">
        <v>56</v>
      </c>
      <c r="X3033" s="41" t="s">
        <v>4571</v>
      </c>
      <c r="Y3033" s="41" t="s">
        <v>258</v>
      </c>
      <c r="Z3033" s="41" t="s">
        <v>4572</v>
      </c>
      <c r="AA3033" s="41" t="s">
        <v>258</v>
      </c>
      <c r="AB3033" s="41" t="s">
        <v>4573</v>
      </c>
      <c r="AC3033" s="41" t="s">
        <v>172</v>
      </c>
      <c r="AD3033" s="41" t="s">
        <v>4574</v>
      </c>
      <c r="AE3033" s="41" t="s">
        <v>173</v>
      </c>
    </row>
    <row r="3034" spans="1:31">
      <c r="A3034" s="4">
        <v>103030</v>
      </c>
      <c r="C3034" s="43" t="s">
        <v>6173</v>
      </c>
      <c r="D3034" s="40" t="s">
        <v>54</v>
      </c>
      <c r="J3034" s="4" t="s">
        <v>6174</v>
      </c>
      <c r="K3034" s="4" t="s">
        <v>56</v>
      </c>
      <c r="L3034" s="4" t="s">
        <v>4571</v>
      </c>
      <c r="M3034" s="4" t="s">
        <v>258</v>
      </c>
      <c r="N3034" s="4" t="s">
        <v>4572</v>
      </c>
      <c r="O3034" s="4" t="s">
        <v>258</v>
      </c>
      <c r="P3034" s="4" t="s">
        <v>4573</v>
      </c>
      <c r="Q3034" s="4" t="s">
        <v>172</v>
      </c>
      <c r="R3034" s="4" t="s">
        <v>4574</v>
      </c>
      <c r="S3034" s="4" t="s">
        <v>173</v>
      </c>
      <c r="U3034" s="40" t="s">
        <v>54</v>
      </c>
      <c r="V3034" s="41" t="s">
        <v>6174</v>
      </c>
      <c r="W3034" s="41" t="s">
        <v>56</v>
      </c>
      <c r="X3034" s="41" t="s">
        <v>4571</v>
      </c>
      <c r="Y3034" s="41" t="s">
        <v>258</v>
      </c>
      <c r="Z3034" s="41" t="s">
        <v>4572</v>
      </c>
      <c r="AA3034" s="41" t="s">
        <v>258</v>
      </c>
      <c r="AB3034" s="41" t="s">
        <v>4573</v>
      </c>
      <c r="AC3034" s="41" t="s">
        <v>172</v>
      </c>
      <c r="AD3034" s="41" t="s">
        <v>4574</v>
      </c>
      <c r="AE3034" s="41" t="s">
        <v>173</v>
      </c>
    </row>
    <row r="3035" spans="1:31">
      <c r="A3035" s="4">
        <v>103031</v>
      </c>
      <c r="C3035" s="43" t="s">
        <v>6175</v>
      </c>
      <c r="D3035" s="40" t="s">
        <v>54</v>
      </c>
      <c r="J3035" s="4" t="s">
        <v>6176</v>
      </c>
      <c r="K3035" s="4" t="s">
        <v>56</v>
      </c>
      <c r="L3035" s="4" t="s">
        <v>4571</v>
      </c>
      <c r="M3035" s="4" t="s">
        <v>258</v>
      </c>
      <c r="N3035" s="4" t="s">
        <v>4572</v>
      </c>
      <c r="O3035" s="4" t="s">
        <v>258</v>
      </c>
      <c r="P3035" s="4" t="s">
        <v>4573</v>
      </c>
      <c r="Q3035" s="4" t="s">
        <v>172</v>
      </c>
      <c r="R3035" s="4" t="s">
        <v>4574</v>
      </c>
      <c r="S3035" s="4" t="s">
        <v>173</v>
      </c>
      <c r="U3035" s="40" t="s">
        <v>54</v>
      </c>
      <c r="V3035" s="41" t="s">
        <v>6176</v>
      </c>
      <c r="W3035" s="41" t="s">
        <v>56</v>
      </c>
      <c r="X3035" s="41" t="s">
        <v>4571</v>
      </c>
      <c r="Y3035" s="41" t="s">
        <v>258</v>
      </c>
      <c r="Z3035" s="41" t="s">
        <v>4572</v>
      </c>
      <c r="AA3035" s="41" t="s">
        <v>258</v>
      </c>
      <c r="AB3035" s="41" t="s">
        <v>4573</v>
      </c>
      <c r="AC3035" s="41" t="s">
        <v>172</v>
      </c>
      <c r="AD3035" s="41" t="s">
        <v>4574</v>
      </c>
      <c r="AE3035" s="41" t="s">
        <v>173</v>
      </c>
    </row>
    <row r="3036" spans="1:31">
      <c r="A3036" s="4">
        <v>103032</v>
      </c>
      <c r="C3036" s="43" t="s">
        <v>6177</v>
      </c>
      <c r="D3036" s="40" t="s">
        <v>54</v>
      </c>
      <c r="J3036" s="4" t="s">
        <v>6178</v>
      </c>
      <c r="K3036" s="4" t="s">
        <v>56</v>
      </c>
      <c r="L3036" s="4" t="s">
        <v>4571</v>
      </c>
      <c r="M3036" s="4" t="s">
        <v>258</v>
      </c>
      <c r="N3036" s="4" t="s">
        <v>4572</v>
      </c>
      <c r="O3036" s="4" t="s">
        <v>258</v>
      </c>
      <c r="P3036" s="4" t="s">
        <v>4573</v>
      </c>
      <c r="Q3036" s="4" t="s">
        <v>172</v>
      </c>
      <c r="R3036" s="4" t="s">
        <v>4574</v>
      </c>
      <c r="S3036" s="4" t="s">
        <v>173</v>
      </c>
      <c r="U3036" s="40" t="s">
        <v>54</v>
      </c>
      <c r="V3036" s="41" t="s">
        <v>6178</v>
      </c>
      <c r="W3036" s="41" t="s">
        <v>56</v>
      </c>
      <c r="X3036" s="41" t="s">
        <v>4571</v>
      </c>
      <c r="Y3036" s="41" t="s">
        <v>258</v>
      </c>
      <c r="Z3036" s="41" t="s">
        <v>4572</v>
      </c>
      <c r="AA3036" s="41" t="s">
        <v>258</v>
      </c>
      <c r="AB3036" s="41" t="s">
        <v>4573</v>
      </c>
      <c r="AC3036" s="41" t="s">
        <v>172</v>
      </c>
      <c r="AD3036" s="41" t="s">
        <v>4574</v>
      </c>
      <c r="AE3036" s="41" t="s">
        <v>173</v>
      </c>
    </row>
    <row r="3037" spans="1:31">
      <c r="A3037" s="4">
        <v>103033</v>
      </c>
      <c r="C3037" s="43" t="s">
        <v>6179</v>
      </c>
      <c r="D3037" s="40" t="s">
        <v>54</v>
      </c>
      <c r="J3037" s="4" t="s">
        <v>6180</v>
      </c>
      <c r="K3037" s="4" t="s">
        <v>56</v>
      </c>
      <c r="L3037" s="4" t="s">
        <v>4571</v>
      </c>
      <c r="M3037" s="4" t="s">
        <v>258</v>
      </c>
      <c r="N3037" s="4" t="s">
        <v>4572</v>
      </c>
      <c r="O3037" s="4" t="s">
        <v>258</v>
      </c>
      <c r="P3037" s="4" t="s">
        <v>4573</v>
      </c>
      <c r="Q3037" s="4" t="s">
        <v>172</v>
      </c>
      <c r="R3037" s="4" t="s">
        <v>4574</v>
      </c>
      <c r="S3037" s="4" t="s">
        <v>173</v>
      </c>
      <c r="U3037" s="40" t="s">
        <v>54</v>
      </c>
      <c r="V3037" s="41" t="s">
        <v>6180</v>
      </c>
      <c r="W3037" s="41" t="s">
        <v>56</v>
      </c>
      <c r="X3037" s="41" t="s">
        <v>4571</v>
      </c>
      <c r="Y3037" s="41" t="s">
        <v>258</v>
      </c>
      <c r="Z3037" s="41" t="s">
        <v>4572</v>
      </c>
      <c r="AA3037" s="41" t="s">
        <v>258</v>
      </c>
      <c r="AB3037" s="41" t="s">
        <v>4573</v>
      </c>
      <c r="AC3037" s="41" t="s">
        <v>172</v>
      </c>
      <c r="AD3037" s="41" t="s">
        <v>4574</v>
      </c>
      <c r="AE3037" s="41" t="s">
        <v>173</v>
      </c>
    </row>
    <row r="3038" spans="1:31">
      <c r="A3038" s="4">
        <v>103034</v>
      </c>
      <c r="C3038" s="43" t="s">
        <v>6181</v>
      </c>
      <c r="D3038" s="40" t="s">
        <v>54</v>
      </c>
      <c r="J3038" s="4" t="s">
        <v>6182</v>
      </c>
      <c r="K3038" s="4" t="s">
        <v>56</v>
      </c>
      <c r="L3038" s="4" t="s">
        <v>4571</v>
      </c>
      <c r="M3038" s="4" t="s">
        <v>258</v>
      </c>
      <c r="N3038" s="4" t="s">
        <v>4572</v>
      </c>
      <c r="O3038" s="4" t="s">
        <v>258</v>
      </c>
      <c r="P3038" s="4" t="s">
        <v>4573</v>
      </c>
      <c r="Q3038" s="4" t="s">
        <v>172</v>
      </c>
      <c r="R3038" s="4" t="s">
        <v>4574</v>
      </c>
      <c r="S3038" s="4" t="s">
        <v>173</v>
      </c>
      <c r="U3038" s="40" t="s">
        <v>54</v>
      </c>
      <c r="V3038" s="41" t="s">
        <v>6182</v>
      </c>
      <c r="W3038" s="41" t="s">
        <v>56</v>
      </c>
      <c r="X3038" s="41" t="s">
        <v>4571</v>
      </c>
      <c r="Y3038" s="41" t="s">
        <v>258</v>
      </c>
      <c r="Z3038" s="41" t="s">
        <v>4572</v>
      </c>
      <c r="AA3038" s="41" t="s">
        <v>258</v>
      </c>
      <c r="AB3038" s="41" t="s">
        <v>4573</v>
      </c>
      <c r="AC3038" s="41" t="s">
        <v>172</v>
      </c>
      <c r="AD3038" s="41" t="s">
        <v>4574</v>
      </c>
      <c r="AE3038" s="41" t="s">
        <v>173</v>
      </c>
    </row>
    <row r="3039" spans="1:31">
      <c r="A3039" s="4">
        <v>103035</v>
      </c>
      <c r="C3039" s="43" t="s">
        <v>6183</v>
      </c>
      <c r="D3039" s="40" t="s">
        <v>54</v>
      </c>
      <c r="J3039" s="4" t="s">
        <v>6184</v>
      </c>
      <c r="K3039" s="4" t="s">
        <v>56</v>
      </c>
      <c r="L3039" s="4" t="s">
        <v>4571</v>
      </c>
      <c r="M3039" s="4" t="s">
        <v>258</v>
      </c>
      <c r="N3039" s="4" t="s">
        <v>4572</v>
      </c>
      <c r="O3039" s="4" t="s">
        <v>258</v>
      </c>
      <c r="P3039" s="4" t="s">
        <v>4573</v>
      </c>
      <c r="Q3039" s="4" t="s">
        <v>172</v>
      </c>
      <c r="R3039" s="4" t="s">
        <v>4574</v>
      </c>
      <c r="S3039" s="4" t="s">
        <v>173</v>
      </c>
      <c r="U3039" s="40" t="s">
        <v>54</v>
      </c>
      <c r="V3039" s="41" t="s">
        <v>6184</v>
      </c>
      <c r="W3039" s="41" t="s">
        <v>56</v>
      </c>
      <c r="X3039" s="41" t="s">
        <v>4571</v>
      </c>
      <c r="Y3039" s="41" t="s">
        <v>258</v>
      </c>
      <c r="Z3039" s="41" t="s">
        <v>4572</v>
      </c>
      <c r="AA3039" s="41" t="s">
        <v>258</v>
      </c>
      <c r="AB3039" s="41" t="s">
        <v>4573</v>
      </c>
      <c r="AC3039" s="41" t="s">
        <v>172</v>
      </c>
      <c r="AD3039" s="41" t="s">
        <v>4574</v>
      </c>
      <c r="AE3039" s="41" t="s">
        <v>173</v>
      </c>
    </row>
    <row r="3040" spans="1:31">
      <c r="A3040" s="4">
        <v>103036</v>
      </c>
      <c r="C3040" s="43" t="s">
        <v>6185</v>
      </c>
      <c r="D3040" s="40" t="s">
        <v>54</v>
      </c>
      <c r="J3040" s="4" t="s">
        <v>6186</v>
      </c>
      <c r="K3040" s="4" t="s">
        <v>56</v>
      </c>
      <c r="L3040" s="4" t="s">
        <v>4571</v>
      </c>
      <c r="M3040" s="4" t="s">
        <v>258</v>
      </c>
      <c r="N3040" s="4" t="s">
        <v>4572</v>
      </c>
      <c r="O3040" s="4" t="s">
        <v>258</v>
      </c>
      <c r="P3040" s="4" t="s">
        <v>4573</v>
      </c>
      <c r="Q3040" s="4" t="s">
        <v>172</v>
      </c>
      <c r="R3040" s="4" t="s">
        <v>4574</v>
      </c>
      <c r="S3040" s="4" t="s">
        <v>173</v>
      </c>
      <c r="U3040" s="40" t="s">
        <v>54</v>
      </c>
      <c r="V3040" s="41" t="s">
        <v>6186</v>
      </c>
      <c r="W3040" s="41" t="s">
        <v>56</v>
      </c>
      <c r="X3040" s="41" t="s">
        <v>4571</v>
      </c>
      <c r="Y3040" s="41" t="s">
        <v>258</v>
      </c>
      <c r="Z3040" s="41" t="s">
        <v>4572</v>
      </c>
      <c r="AA3040" s="41" t="s">
        <v>258</v>
      </c>
      <c r="AB3040" s="41" t="s">
        <v>4573</v>
      </c>
      <c r="AC3040" s="41" t="s">
        <v>172</v>
      </c>
      <c r="AD3040" s="41" t="s">
        <v>4574</v>
      </c>
      <c r="AE3040" s="41" t="s">
        <v>173</v>
      </c>
    </row>
    <row r="3041" spans="1:31">
      <c r="A3041" s="4">
        <v>103037</v>
      </c>
      <c r="C3041" s="43" t="s">
        <v>6187</v>
      </c>
      <c r="D3041" s="40" t="s">
        <v>54</v>
      </c>
      <c r="J3041" s="4" t="s">
        <v>6188</v>
      </c>
      <c r="K3041" s="4" t="s">
        <v>56</v>
      </c>
      <c r="L3041" s="4" t="s">
        <v>4571</v>
      </c>
      <c r="M3041" s="4" t="s">
        <v>258</v>
      </c>
      <c r="N3041" s="4" t="s">
        <v>4572</v>
      </c>
      <c r="O3041" s="4" t="s">
        <v>258</v>
      </c>
      <c r="P3041" s="4" t="s">
        <v>4573</v>
      </c>
      <c r="Q3041" s="4" t="s">
        <v>172</v>
      </c>
      <c r="R3041" s="4" t="s">
        <v>4574</v>
      </c>
      <c r="S3041" s="4" t="s">
        <v>173</v>
      </c>
      <c r="U3041" s="40" t="s">
        <v>54</v>
      </c>
      <c r="V3041" s="41" t="s">
        <v>6188</v>
      </c>
      <c r="W3041" s="41" t="s">
        <v>56</v>
      </c>
      <c r="X3041" s="41" t="s">
        <v>4571</v>
      </c>
      <c r="Y3041" s="41" t="s">
        <v>258</v>
      </c>
      <c r="Z3041" s="41" t="s">
        <v>4572</v>
      </c>
      <c r="AA3041" s="41" t="s">
        <v>258</v>
      </c>
      <c r="AB3041" s="41" t="s">
        <v>4573</v>
      </c>
      <c r="AC3041" s="41" t="s">
        <v>172</v>
      </c>
      <c r="AD3041" s="41" t="s">
        <v>4574</v>
      </c>
      <c r="AE3041" s="41" t="s">
        <v>173</v>
      </c>
    </row>
    <row r="3042" spans="1:31">
      <c r="A3042" s="4">
        <v>103038</v>
      </c>
      <c r="C3042" s="43" t="s">
        <v>6189</v>
      </c>
      <c r="D3042" s="40" t="s">
        <v>54</v>
      </c>
      <c r="J3042" s="4" t="s">
        <v>6190</v>
      </c>
      <c r="K3042" s="4" t="s">
        <v>56</v>
      </c>
      <c r="L3042" s="4" t="s">
        <v>4571</v>
      </c>
      <c r="M3042" s="4" t="s">
        <v>258</v>
      </c>
      <c r="N3042" s="4" t="s">
        <v>4572</v>
      </c>
      <c r="O3042" s="4" t="s">
        <v>258</v>
      </c>
      <c r="P3042" s="4" t="s">
        <v>4573</v>
      </c>
      <c r="Q3042" s="4" t="s">
        <v>172</v>
      </c>
      <c r="R3042" s="4" t="s">
        <v>4574</v>
      </c>
      <c r="S3042" s="4" t="s">
        <v>173</v>
      </c>
      <c r="U3042" s="40" t="s">
        <v>54</v>
      </c>
      <c r="V3042" s="41" t="s">
        <v>6190</v>
      </c>
      <c r="W3042" s="41" t="s">
        <v>56</v>
      </c>
      <c r="X3042" s="41" t="s">
        <v>4571</v>
      </c>
      <c r="Y3042" s="41" t="s">
        <v>258</v>
      </c>
      <c r="Z3042" s="41" t="s">
        <v>4572</v>
      </c>
      <c r="AA3042" s="41" t="s">
        <v>258</v>
      </c>
      <c r="AB3042" s="41" t="s">
        <v>4573</v>
      </c>
      <c r="AC3042" s="41" t="s">
        <v>172</v>
      </c>
      <c r="AD3042" s="41" t="s">
        <v>4574</v>
      </c>
      <c r="AE3042" s="41" t="s">
        <v>173</v>
      </c>
    </row>
    <row r="3043" spans="1:31">
      <c r="A3043" s="4">
        <v>103039</v>
      </c>
      <c r="C3043" s="43" t="s">
        <v>6191</v>
      </c>
      <c r="D3043" s="40" t="s">
        <v>54</v>
      </c>
      <c r="J3043" s="4" t="s">
        <v>6192</v>
      </c>
      <c r="K3043" s="4" t="s">
        <v>56</v>
      </c>
      <c r="L3043" s="4" t="s">
        <v>4571</v>
      </c>
      <c r="M3043" s="4" t="s">
        <v>258</v>
      </c>
      <c r="N3043" s="4" t="s">
        <v>4572</v>
      </c>
      <c r="O3043" s="4" t="s">
        <v>258</v>
      </c>
      <c r="P3043" s="4" t="s">
        <v>4573</v>
      </c>
      <c r="Q3043" s="4" t="s">
        <v>172</v>
      </c>
      <c r="R3043" s="4" t="s">
        <v>4574</v>
      </c>
      <c r="S3043" s="4" t="s">
        <v>173</v>
      </c>
      <c r="U3043" s="40" t="s">
        <v>54</v>
      </c>
      <c r="V3043" s="41" t="s">
        <v>6192</v>
      </c>
      <c r="W3043" s="41" t="s">
        <v>56</v>
      </c>
      <c r="X3043" s="41" t="s">
        <v>4571</v>
      </c>
      <c r="Y3043" s="41" t="s">
        <v>258</v>
      </c>
      <c r="Z3043" s="41" t="s">
        <v>4572</v>
      </c>
      <c r="AA3043" s="41" t="s">
        <v>258</v>
      </c>
      <c r="AB3043" s="41" t="s">
        <v>4573</v>
      </c>
      <c r="AC3043" s="41" t="s">
        <v>172</v>
      </c>
      <c r="AD3043" s="41" t="s">
        <v>4574</v>
      </c>
      <c r="AE3043" s="41" t="s">
        <v>173</v>
      </c>
    </row>
    <row r="3044" spans="1:31">
      <c r="A3044" s="4">
        <v>103040</v>
      </c>
      <c r="C3044" s="43" t="s">
        <v>6193</v>
      </c>
      <c r="D3044" s="40" t="s">
        <v>54</v>
      </c>
      <c r="J3044" s="4" t="s">
        <v>6194</v>
      </c>
      <c r="K3044" s="4" t="s">
        <v>56</v>
      </c>
      <c r="L3044" s="4" t="s">
        <v>4571</v>
      </c>
      <c r="M3044" s="4" t="s">
        <v>258</v>
      </c>
      <c r="N3044" s="4" t="s">
        <v>4572</v>
      </c>
      <c r="O3044" s="4" t="s">
        <v>258</v>
      </c>
      <c r="P3044" s="4" t="s">
        <v>4573</v>
      </c>
      <c r="Q3044" s="4" t="s">
        <v>172</v>
      </c>
      <c r="R3044" s="4" t="s">
        <v>4574</v>
      </c>
      <c r="S3044" s="4" t="s">
        <v>173</v>
      </c>
      <c r="U3044" s="40" t="s">
        <v>54</v>
      </c>
      <c r="V3044" s="41" t="s">
        <v>6194</v>
      </c>
      <c r="W3044" s="41" t="s">
        <v>56</v>
      </c>
      <c r="X3044" s="41" t="s">
        <v>4571</v>
      </c>
      <c r="Y3044" s="41" t="s">
        <v>258</v>
      </c>
      <c r="Z3044" s="41" t="s">
        <v>4572</v>
      </c>
      <c r="AA3044" s="41" t="s">
        <v>258</v>
      </c>
      <c r="AB3044" s="41" t="s">
        <v>4573</v>
      </c>
      <c r="AC3044" s="41" t="s">
        <v>172</v>
      </c>
      <c r="AD3044" s="41" t="s">
        <v>4574</v>
      </c>
      <c r="AE3044" s="41" t="s">
        <v>173</v>
      </c>
    </row>
    <row r="3045" spans="1:31">
      <c r="A3045" s="4">
        <v>103041</v>
      </c>
      <c r="C3045" s="43" t="s">
        <v>6195</v>
      </c>
      <c r="D3045" s="40" t="s">
        <v>54</v>
      </c>
      <c r="J3045" s="4" t="s">
        <v>6196</v>
      </c>
      <c r="K3045" s="4" t="s">
        <v>56</v>
      </c>
      <c r="L3045" s="4" t="s">
        <v>4571</v>
      </c>
      <c r="M3045" s="4" t="s">
        <v>258</v>
      </c>
      <c r="N3045" s="4" t="s">
        <v>4572</v>
      </c>
      <c r="O3045" s="4" t="s">
        <v>258</v>
      </c>
      <c r="P3045" s="4" t="s">
        <v>4573</v>
      </c>
      <c r="Q3045" s="4" t="s">
        <v>172</v>
      </c>
      <c r="R3045" s="4" t="s">
        <v>4574</v>
      </c>
      <c r="S3045" s="4" t="s">
        <v>173</v>
      </c>
      <c r="U3045" s="40" t="s">
        <v>54</v>
      </c>
      <c r="V3045" s="41" t="s">
        <v>6196</v>
      </c>
      <c r="W3045" s="41" t="s">
        <v>56</v>
      </c>
      <c r="X3045" s="41" t="s">
        <v>4571</v>
      </c>
      <c r="Y3045" s="41" t="s">
        <v>258</v>
      </c>
      <c r="Z3045" s="41" t="s">
        <v>4572</v>
      </c>
      <c r="AA3045" s="41" t="s">
        <v>258</v>
      </c>
      <c r="AB3045" s="41" t="s">
        <v>4573</v>
      </c>
      <c r="AC3045" s="41" t="s">
        <v>172</v>
      </c>
      <c r="AD3045" s="41" t="s">
        <v>4574</v>
      </c>
      <c r="AE3045" s="41" t="s">
        <v>173</v>
      </c>
    </row>
    <row r="3046" spans="1:31">
      <c r="A3046" s="4">
        <v>103042</v>
      </c>
      <c r="C3046" s="43" t="s">
        <v>6197</v>
      </c>
      <c r="D3046" s="40" t="s">
        <v>54</v>
      </c>
      <c r="J3046" s="4" t="s">
        <v>6198</v>
      </c>
      <c r="K3046" s="4" t="s">
        <v>56</v>
      </c>
      <c r="L3046" s="4" t="s">
        <v>4571</v>
      </c>
      <c r="M3046" s="4" t="s">
        <v>258</v>
      </c>
      <c r="N3046" s="4" t="s">
        <v>4572</v>
      </c>
      <c r="O3046" s="4" t="s">
        <v>258</v>
      </c>
      <c r="P3046" s="4" t="s">
        <v>4573</v>
      </c>
      <c r="Q3046" s="4" t="s">
        <v>172</v>
      </c>
      <c r="R3046" s="4" t="s">
        <v>4574</v>
      </c>
      <c r="S3046" s="4" t="s">
        <v>173</v>
      </c>
      <c r="U3046" s="40" t="s">
        <v>54</v>
      </c>
      <c r="V3046" s="41" t="s">
        <v>6198</v>
      </c>
      <c r="W3046" s="41" t="s">
        <v>56</v>
      </c>
      <c r="X3046" s="41" t="s">
        <v>4571</v>
      </c>
      <c r="Y3046" s="41" t="s">
        <v>258</v>
      </c>
      <c r="Z3046" s="41" t="s">
        <v>4572</v>
      </c>
      <c r="AA3046" s="41" t="s">
        <v>258</v>
      </c>
      <c r="AB3046" s="41" t="s">
        <v>4573</v>
      </c>
      <c r="AC3046" s="41" t="s">
        <v>172</v>
      </c>
      <c r="AD3046" s="41" t="s">
        <v>4574</v>
      </c>
      <c r="AE3046" s="41" t="s">
        <v>173</v>
      </c>
    </row>
    <row r="3047" spans="1:31">
      <c r="A3047" s="4">
        <v>103043</v>
      </c>
      <c r="C3047" s="43" t="s">
        <v>6199</v>
      </c>
      <c r="D3047" s="40" t="s">
        <v>54</v>
      </c>
      <c r="J3047" s="4" t="s">
        <v>6200</v>
      </c>
      <c r="K3047" s="4" t="s">
        <v>56</v>
      </c>
      <c r="L3047" s="4" t="s">
        <v>4571</v>
      </c>
      <c r="M3047" s="4" t="s">
        <v>258</v>
      </c>
      <c r="N3047" s="4" t="s">
        <v>4572</v>
      </c>
      <c r="O3047" s="4" t="s">
        <v>258</v>
      </c>
      <c r="P3047" s="4" t="s">
        <v>4573</v>
      </c>
      <c r="Q3047" s="4" t="s">
        <v>172</v>
      </c>
      <c r="R3047" s="4" t="s">
        <v>4574</v>
      </c>
      <c r="S3047" s="4" t="s">
        <v>173</v>
      </c>
      <c r="U3047" s="40" t="s">
        <v>54</v>
      </c>
      <c r="V3047" s="41" t="s">
        <v>6200</v>
      </c>
      <c r="W3047" s="41" t="s">
        <v>56</v>
      </c>
      <c r="X3047" s="41" t="s">
        <v>4571</v>
      </c>
      <c r="Y3047" s="41" t="s">
        <v>258</v>
      </c>
      <c r="Z3047" s="41" t="s">
        <v>4572</v>
      </c>
      <c r="AA3047" s="41" t="s">
        <v>258</v>
      </c>
      <c r="AB3047" s="41" t="s">
        <v>4573</v>
      </c>
      <c r="AC3047" s="41" t="s">
        <v>172</v>
      </c>
      <c r="AD3047" s="41" t="s">
        <v>4574</v>
      </c>
      <c r="AE3047" s="41" t="s">
        <v>173</v>
      </c>
    </row>
    <row r="3048" spans="1:31">
      <c r="A3048" s="4">
        <v>103044</v>
      </c>
      <c r="C3048" s="43" t="s">
        <v>6201</v>
      </c>
      <c r="D3048" s="40" t="s">
        <v>54</v>
      </c>
      <c r="J3048" s="4" t="s">
        <v>6202</v>
      </c>
      <c r="K3048" s="4" t="s">
        <v>56</v>
      </c>
      <c r="L3048" s="4" t="s">
        <v>4571</v>
      </c>
      <c r="M3048" s="4" t="s">
        <v>258</v>
      </c>
      <c r="N3048" s="4" t="s">
        <v>4572</v>
      </c>
      <c r="O3048" s="4" t="s">
        <v>258</v>
      </c>
      <c r="P3048" s="4" t="s">
        <v>4573</v>
      </c>
      <c r="Q3048" s="4" t="s">
        <v>172</v>
      </c>
      <c r="R3048" s="4" t="s">
        <v>4574</v>
      </c>
      <c r="S3048" s="4" t="s">
        <v>173</v>
      </c>
      <c r="U3048" s="40" t="s">
        <v>54</v>
      </c>
      <c r="V3048" s="41" t="s">
        <v>6202</v>
      </c>
      <c r="W3048" s="41" t="s">
        <v>56</v>
      </c>
      <c r="X3048" s="41" t="s">
        <v>4571</v>
      </c>
      <c r="Y3048" s="41" t="s">
        <v>258</v>
      </c>
      <c r="Z3048" s="41" t="s">
        <v>4572</v>
      </c>
      <c r="AA3048" s="41" t="s">
        <v>258</v>
      </c>
      <c r="AB3048" s="41" t="s">
        <v>4573</v>
      </c>
      <c r="AC3048" s="41" t="s">
        <v>172</v>
      </c>
      <c r="AD3048" s="41" t="s">
        <v>4574</v>
      </c>
      <c r="AE3048" s="41" t="s">
        <v>173</v>
      </c>
    </row>
    <row r="3049" spans="1:31">
      <c r="A3049" s="4">
        <v>103045</v>
      </c>
      <c r="C3049" s="43" t="s">
        <v>6203</v>
      </c>
      <c r="D3049" s="40" t="s">
        <v>54</v>
      </c>
      <c r="J3049" s="4" t="s">
        <v>6204</v>
      </c>
      <c r="K3049" s="4" t="s">
        <v>56</v>
      </c>
      <c r="L3049" s="4" t="s">
        <v>4571</v>
      </c>
      <c r="M3049" s="4" t="s">
        <v>258</v>
      </c>
      <c r="N3049" s="4" t="s">
        <v>4572</v>
      </c>
      <c r="O3049" s="4" t="s">
        <v>258</v>
      </c>
      <c r="P3049" s="4" t="s">
        <v>4573</v>
      </c>
      <c r="Q3049" s="4" t="s">
        <v>172</v>
      </c>
      <c r="R3049" s="4" t="s">
        <v>4574</v>
      </c>
      <c r="S3049" s="4" t="s">
        <v>173</v>
      </c>
      <c r="U3049" s="40" t="s">
        <v>54</v>
      </c>
      <c r="V3049" s="41" t="s">
        <v>6204</v>
      </c>
      <c r="W3049" s="41" t="s">
        <v>56</v>
      </c>
      <c r="X3049" s="41" t="s">
        <v>4571</v>
      </c>
      <c r="Y3049" s="41" t="s">
        <v>258</v>
      </c>
      <c r="Z3049" s="41" t="s">
        <v>4572</v>
      </c>
      <c r="AA3049" s="41" t="s">
        <v>258</v>
      </c>
      <c r="AB3049" s="41" t="s">
        <v>4573</v>
      </c>
      <c r="AC3049" s="41" t="s">
        <v>172</v>
      </c>
      <c r="AD3049" s="41" t="s">
        <v>4574</v>
      </c>
      <c r="AE3049" s="41" t="s">
        <v>173</v>
      </c>
    </row>
    <row r="3050" spans="1:31">
      <c r="A3050" s="4">
        <v>103046</v>
      </c>
      <c r="C3050" s="43" t="s">
        <v>6205</v>
      </c>
      <c r="D3050" s="40" t="s">
        <v>54</v>
      </c>
      <c r="J3050" s="4" t="s">
        <v>6206</v>
      </c>
      <c r="K3050" s="4" t="s">
        <v>56</v>
      </c>
      <c r="L3050" s="4" t="s">
        <v>4571</v>
      </c>
      <c r="M3050" s="4" t="s">
        <v>258</v>
      </c>
      <c r="N3050" s="4" t="s">
        <v>4572</v>
      </c>
      <c r="O3050" s="4" t="s">
        <v>258</v>
      </c>
      <c r="P3050" s="4" t="s">
        <v>4573</v>
      </c>
      <c r="Q3050" s="4" t="s">
        <v>172</v>
      </c>
      <c r="R3050" s="4" t="s">
        <v>4574</v>
      </c>
      <c r="S3050" s="4" t="s">
        <v>173</v>
      </c>
      <c r="U3050" s="40" t="s">
        <v>54</v>
      </c>
      <c r="V3050" s="41" t="s">
        <v>6206</v>
      </c>
      <c r="W3050" s="41" t="s">
        <v>56</v>
      </c>
      <c r="X3050" s="41" t="s">
        <v>4571</v>
      </c>
      <c r="Y3050" s="41" t="s">
        <v>258</v>
      </c>
      <c r="Z3050" s="41" t="s">
        <v>4572</v>
      </c>
      <c r="AA3050" s="41" t="s">
        <v>258</v>
      </c>
      <c r="AB3050" s="41" t="s">
        <v>4573</v>
      </c>
      <c r="AC3050" s="41" t="s">
        <v>172</v>
      </c>
      <c r="AD3050" s="41" t="s">
        <v>4574</v>
      </c>
      <c r="AE3050" s="41" t="s">
        <v>173</v>
      </c>
    </row>
    <row r="3051" spans="1:31">
      <c r="A3051" s="4">
        <v>103047</v>
      </c>
      <c r="C3051" s="43" t="s">
        <v>6207</v>
      </c>
      <c r="D3051" s="40" t="s">
        <v>54</v>
      </c>
      <c r="J3051" s="4" t="s">
        <v>6208</v>
      </c>
      <c r="K3051" s="4" t="s">
        <v>56</v>
      </c>
      <c r="L3051" s="4" t="s">
        <v>4571</v>
      </c>
      <c r="M3051" s="4" t="s">
        <v>258</v>
      </c>
      <c r="N3051" s="4" t="s">
        <v>4572</v>
      </c>
      <c r="O3051" s="4" t="s">
        <v>258</v>
      </c>
      <c r="P3051" s="4" t="s">
        <v>4573</v>
      </c>
      <c r="Q3051" s="4" t="s">
        <v>172</v>
      </c>
      <c r="R3051" s="4" t="s">
        <v>4574</v>
      </c>
      <c r="S3051" s="4" t="s">
        <v>173</v>
      </c>
      <c r="U3051" s="40" t="s">
        <v>54</v>
      </c>
      <c r="V3051" s="41" t="s">
        <v>6208</v>
      </c>
      <c r="W3051" s="41" t="s">
        <v>56</v>
      </c>
      <c r="X3051" s="41" t="s">
        <v>4571</v>
      </c>
      <c r="Y3051" s="41" t="s">
        <v>258</v>
      </c>
      <c r="Z3051" s="41" t="s">
        <v>4572</v>
      </c>
      <c r="AA3051" s="41" t="s">
        <v>258</v>
      </c>
      <c r="AB3051" s="41" t="s">
        <v>4573</v>
      </c>
      <c r="AC3051" s="41" t="s">
        <v>172</v>
      </c>
      <c r="AD3051" s="41" t="s">
        <v>4574</v>
      </c>
      <c r="AE3051" s="41" t="s">
        <v>173</v>
      </c>
    </row>
    <row r="3052" spans="1:31">
      <c r="A3052" s="4">
        <v>103048</v>
      </c>
      <c r="C3052" s="43" t="s">
        <v>6209</v>
      </c>
      <c r="D3052" s="40" t="s">
        <v>54</v>
      </c>
      <c r="J3052" s="4" t="s">
        <v>6210</v>
      </c>
      <c r="K3052" s="4" t="s">
        <v>56</v>
      </c>
      <c r="L3052" s="4" t="s">
        <v>4571</v>
      </c>
      <c r="M3052" s="4" t="s">
        <v>258</v>
      </c>
      <c r="N3052" s="4" t="s">
        <v>4572</v>
      </c>
      <c r="O3052" s="4" t="s">
        <v>258</v>
      </c>
      <c r="P3052" s="4" t="s">
        <v>4573</v>
      </c>
      <c r="Q3052" s="4" t="s">
        <v>172</v>
      </c>
      <c r="R3052" s="4" t="s">
        <v>4574</v>
      </c>
      <c r="S3052" s="4" t="s">
        <v>173</v>
      </c>
      <c r="U3052" s="40" t="s">
        <v>54</v>
      </c>
      <c r="V3052" s="41" t="s">
        <v>6210</v>
      </c>
      <c r="W3052" s="41" t="s">
        <v>56</v>
      </c>
      <c r="X3052" s="41" t="s">
        <v>4571</v>
      </c>
      <c r="Y3052" s="41" t="s">
        <v>258</v>
      </c>
      <c r="Z3052" s="41" t="s">
        <v>4572</v>
      </c>
      <c r="AA3052" s="41" t="s">
        <v>258</v>
      </c>
      <c r="AB3052" s="41" t="s">
        <v>4573</v>
      </c>
      <c r="AC3052" s="41" t="s">
        <v>172</v>
      </c>
      <c r="AD3052" s="41" t="s">
        <v>4574</v>
      </c>
      <c r="AE3052" s="41" t="s">
        <v>173</v>
      </c>
    </row>
    <row r="3053" spans="1:31">
      <c r="A3053" s="4">
        <v>103049</v>
      </c>
      <c r="C3053" s="43" t="s">
        <v>6211</v>
      </c>
      <c r="D3053" s="40" t="s">
        <v>54</v>
      </c>
      <c r="J3053" s="4" t="s">
        <v>6212</v>
      </c>
      <c r="K3053" s="4" t="s">
        <v>56</v>
      </c>
      <c r="L3053" s="4" t="s">
        <v>4571</v>
      </c>
      <c r="M3053" s="4" t="s">
        <v>258</v>
      </c>
      <c r="N3053" s="4" t="s">
        <v>4572</v>
      </c>
      <c r="O3053" s="4" t="s">
        <v>258</v>
      </c>
      <c r="P3053" s="4" t="s">
        <v>4573</v>
      </c>
      <c r="Q3053" s="4" t="s">
        <v>172</v>
      </c>
      <c r="R3053" s="4" t="s">
        <v>4574</v>
      </c>
      <c r="S3053" s="4" t="s">
        <v>173</v>
      </c>
      <c r="U3053" s="40" t="s">
        <v>54</v>
      </c>
      <c r="V3053" s="41" t="s">
        <v>6212</v>
      </c>
      <c r="W3053" s="41" t="s">
        <v>56</v>
      </c>
      <c r="X3053" s="41" t="s">
        <v>4571</v>
      </c>
      <c r="Y3053" s="41" t="s">
        <v>258</v>
      </c>
      <c r="Z3053" s="41" t="s">
        <v>4572</v>
      </c>
      <c r="AA3053" s="41" t="s">
        <v>258</v>
      </c>
      <c r="AB3053" s="41" t="s">
        <v>4573</v>
      </c>
      <c r="AC3053" s="41" t="s">
        <v>172</v>
      </c>
      <c r="AD3053" s="41" t="s">
        <v>4574</v>
      </c>
      <c r="AE3053" s="41" t="s">
        <v>173</v>
      </c>
    </row>
    <row r="3054" spans="1:31">
      <c r="A3054" s="4">
        <v>103050</v>
      </c>
      <c r="C3054" s="43" t="s">
        <v>6213</v>
      </c>
      <c r="D3054" s="40" t="s">
        <v>54</v>
      </c>
      <c r="J3054" s="4" t="s">
        <v>6214</v>
      </c>
      <c r="K3054" s="4" t="s">
        <v>56</v>
      </c>
      <c r="L3054" s="4" t="s">
        <v>4571</v>
      </c>
      <c r="M3054" s="4" t="s">
        <v>258</v>
      </c>
      <c r="N3054" s="4" t="s">
        <v>4572</v>
      </c>
      <c r="O3054" s="4" t="s">
        <v>258</v>
      </c>
      <c r="P3054" s="4" t="s">
        <v>4573</v>
      </c>
      <c r="Q3054" s="4" t="s">
        <v>172</v>
      </c>
      <c r="R3054" s="4" t="s">
        <v>4574</v>
      </c>
      <c r="S3054" s="4" t="s">
        <v>173</v>
      </c>
      <c r="U3054" s="40" t="s">
        <v>54</v>
      </c>
      <c r="V3054" s="41" t="s">
        <v>6214</v>
      </c>
      <c r="W3054" s="41" t="s">
        <v>56</v>
      </c>
      <c r="X3054" s="41" t="s">
        <v>4571</v>
      </c>
      <c r="Y3054" s="41" t="s">
        <v>258</v>
      </c>
      <c r="Z3054" s="41" t="s">
        <v>4572</v>
      </c>
      <c r="AA3054" s="41" t="s">
        <v>258</v>
      </c>
      <c r="AB3054" s="41" t="s">
        <v>4573</v>
      </c>
      <c r="AC3054" s="41" t="s">
        <v>172</v>
      </c>
      <c r="AD3054" s="41" t="s">
        <v>4574</v>
      </c>
      <c r="AE3054" s="41" t="s">
        <v>173</v>
      </c>
    </row>
    <row r="3055" spans="1:31">
      <c r="A3055" s="4">
        <v>103051</v>
      </c>
      <c r="C3055" s="43" t="s">
        <v>6215</v>
      </c>
      <c r="D3055" s="40" t="s">
        <v>54</v>
      </c>
      <c r="J3055" s="4" t="s">
        <v>6216</v>
      </c>
      <c r="K3055" s="4" t="s">
        <v>56</v>
      </c>
      <c r="L3055" s="4" t="s">
        <v>4571</v>
      </c>
      <c r="M3055" s="4" t="s">
        <v>258</v>
      </c>
      <c r="N3055" s="4" t="s">
        <v>4572</v>
      </c>
      <c r="O3055" s="4" t="s">
        <v>258</v>
      </c>
      <c r="P3055" s="4" t="s">
        <v>4573</v>
      </c>
      <c r="Q3055" s="4" t="s">
        <v>172</v>
      </c>
      <c r="R3055" s="4" t="s">
        <v>4574</v>
      </c>
      <c r="S3055" s="4" t="s">
        <v>173</v>
      </c>
      <c r="U3055" s="40" t="s">
        <v>54</v>
      </c>
      <c r="V3055" s="41" t="s">
        <v>6216</v>
      </c>
      <c r="W3055" s="41" t="s">
        <v>56</v>
      </c>
      <c r="X3055" s="41" t="s">
        <v>4571</v>
      </c>
      <c r="Y3055" s="41" t="s">
        <v>258</v>
      </c>
      <c r="Z3055" s="41" t="s">
        <v>4572</v>
      </c>
      <c r="AA3055" s="41" t="s">
        <v>258</v>
      </c>
      <c r="AB3055" s="41" t="s">
        <v>4573</v>
      </c>
      <c r="AC3055" s="41" t="s">
        <v>172</v>
      </c>
      <c r="AD3055" s="41" t="s">
        <v>4574</v>
      </c>
      <c r="AE3055" s="41" t="s">
        <v>173</v>
      </c>
    </row>
    <row r="3056" spans="1:31">
      <c r="A3056" s="4">
        <v>103052</v>
      </c>
      <c r="C3056" s="43" t="s">
        <v>6217</v>
      </c>
      <c r="D3056" s="40" t="s">
        <v>54</v>
      </c>
      <c r="J3056" s="4" t="s">
        <v>6218</v>
      </c>
      <c r="K3056" s="4" t="s">
        <v>56</v>
      </c>
      <c r="L3056" s="4" t="s">
        <v>4571</v>
      </c>
      <c r="M3056" s="4" t="s">
        <v>258</v>
      </c>
      <c r="N3056" s="4" t="s">
        <v>4572</v>
      </c>
      <c r="O3056" s="4" t="s">
        <v>258</v>
      </c>
      <c r="P3056" s="4" t="s">
        <v>4573</v>
      </c>
      <c r="Q3056" s="4" t="s">
        <v>172</v>
      </c>
      <c r="R3056" s="4" t="s">
        <v>4574</v>
      </c>
      <c r="S3056" s="4" t="s">
        <v>173</v>
      </c>
      <c r="U3056" s="40" t="s">
        <v>54</v>
      </c>
      <c r="V3056" s="41" t="s">
        <v>6218</v>
      </c>
      <c r="W3056" s="41" t="s">
        <v>56</v>
      </c>
      <c r="X3056" s="41" t="s">
        <v>4571</v>
      </c>
      <c r="Y3056" s="41" t="s">
        <v>258</v>
      </c>
      <c r="Z3056" s="41" t="s">
        <v>4572</v>
      </c>
      <c r="AA3056" s="41" t="s">
        <v>258</v>
      </c>
      <c r="AB3056" s="41" t="s">
        <v>4573</v>
      </c>
      <c r="AC3056" s="41" t="s">
        <v>172</v>
      </c>
      <c r="AD3056" s="41" t="s">
        <v>4574</v>
      </c>
      <c r="AE3056" s="41" t="s">
        <v>173</v>
      </c>
    </row>
    <row r="3057" spans="1:31">
      <c r="A3057" s="4">
        <v>103053</v>
      </c>
      <c r="C3057" s="43" t="s">
        <v>6219</v>
      </c>
      <c r="D3057" s="40" t="s">
        <v>54</v>
      </c>
      <c r="J3057" s="4" t="s">
        <v>6220</v>
      </c>
      <c r="K3057" s="4" t="s">
        <v>56</v>
      </c>
      <c r="L3057" s="4" t="s">
        <v>4571</v>
      </c>
      <c r="M3057" s="4" t="s">
        <v>258</v>
      </c>
      <c r="N3057" s="4" t="s">
        <v>4572</v>
      </c>
      <c r="O3057" s="4" t="s">
        <v>258</v>
      </c>
      <c r="P3057" s="4" t="s">
        <v>4573</v>
      </c>
      <c r="Q3057" s="4" t="s">
        <v>172</v>
      </c>
      <c r="R3057" s="4" t="s">
        <v>4574</v>
      </c>
      <c r="S3057" s="4" t="s">
        <v>173</v>
      </c>
      <c r="U3057" s="40" t="s">
        <v>54</v>
      </c>
      <c r="V3057" s="41" t="s">
        <v>6220</v>
      </c>
      <c r="W3057" s="41" t="s">
        <v>56</v>
      </c>
      <c r="X3057" s="41" t="s">
        <v>4571</v>
      </c>
      <c r="Y3057" s="41" t="s">
        <v>258</v>
      </c>
      <c r="Z3057" s="41" t="s">
        <v>4572</v>
      </c>
      <c r="AA3057" s="41" t="s">
        <v>258</v>
      </c>
      <c r="AB3057" s="41" t="s">
        <v>4573</v>
      </c>
      <c r="AC3057" s="41" t="s">
        <v>172</v>
      </c>
      <c r="AD3057" s="41" t="s">
        <v>4574</v>
      </c>
      <c r="AE3057" s="41" t="s">
        <v>173</v>
      </c>
    </row>
    <row r="3058" spans="1:31">
      <c r="A3058" s="4">
        <v>103054</v>
      </c>
      <c r="C3058" s="43" t="s">
        <v>6221</v>
      </c>
      <c r="D3058" s="40" t="s">
        <v>54</v>
      </c>
      <c r="J3058" s="4" t="s">
        <v>6222</v>
      </c>
      <c r="K3058" s="4" t="s">
        <v>56</v>
      </c>
      <c r="L3058" s="4" t="s">
        <v>4571</v>
      </c>
      <c r="M3058" s="4" t="s">
        <v>258</v>
      </c>
      <c r="N3058" s="4" t="s">
        <v>4572</v>
      </c>
      <c r="O3058" s="4" t="s">
        <v>258</v>
      </c>
      <c r="P3058" s="4" t="s">
        <v>4573</v>
      </c>
      <c r="Q3058" s="4" t="s">
        <v>172</v>
      </c>
      <c r="R3058" s="4" t="s">
        <v>4574</v>
      </c>
      <c r="S3058" s="4" t="s">
        <v>173</v>
      </c>
      <c r="U3058" s="40" t="s">
        <v>54</v>
      </c>
      <c r="V3058" s="41" t="s">
        <v>6222</v>
      </c>
      <c r="W3058" s="41" t="s">
        <v>56</v>
      </c>
      <c r="X3058" s="41" t="s">
        <v>4571</v>
      </c>
      <c r="Y3058" s="41" t="s">
        <v>258</v>
      </c>
      <c r="Z3058" s="41" t="s">
        <v>4572</v>
      </c>
      <c r="AA3058" s="41" t="s">
        <v>258</v>
      </c>
      <c r="AB3058" s="41" t="s">
        <v>4573</v>
      </c>
      <c r="AC3058" s="41" t="s">
        <v>172</v>
      </c>
      <c r="AD3058" s="41" t="s">
        <v>4574</v>
      </c>
      <c r="AE3058" s="41" t="s">
        <v>173</v>
      </c>
    </row>
    <row r="3059" spans="1:31">
      <c r="A3059" s="4">
        <v>103055</v>
      </c>
      <c r="C3059" s="43" t="s">
        <v>6223</v>
      </c>
      <c r="D3059" s="40" t="s">
        <v>54</v>
      </c>
      <c r="J3059" s="4" t="s">
        <v>6224</v>
      </c>
      <c r="K3059" s="4" t="s">
        <v>56</v>
      </c>
      <c r="L3059" s="4" t="s">
        <v>4571</v>
      </c>
      <c r="M3059" s="4" t="s">
        <v>258</v>
      </c>
      <c r="N3059" s="4" t="s">
        <v>4572</v>
      </c>
      <c r="O3059" s="4" t="s">
        <v>258</v>
      </c>
      <c r="P3059" s="4" t="s">
        <v>4573</v>
      </c>
      <c r="Q3059" s="4" t="s">
        <v>172</v>
      </c>
      <c r="R3059" s="4" t="s">
        <v>4574</v>
      </c>
      <c r="S3059" s="4" t="s">
        <v>173</v>
      </c>
      <c r="U3059" s="40" t="s">
        <v>54</v>
      </c>
      <c r="V3059" s="41" t="s">
        <v>6224</v>
      </c>
      <c r="W3059" s="41" t="s">
        <v>56</v>
      </c>
      <c r="X3059" s="41" t="s">
        <v>4571</v>
      </c>
      <c r="Y3059" s="41" t="s">
        <v>258</v>
      </c>
      <c r="Z3059" s="41" t="s">
        <v>4572</v>
      </c>
      <c r="AA3059" s="41" t="s">
        <v>258</v>
      </c>
      <c r="AB3059" s="41" t="s">
        <v>4573</v>
      </c>
      <c r="AC3059" s="41" t="s">
        <v>172</v>
      </c>
      <c r="AD3059" s="41" t="s">
        <v>4574</v>
      </c>
      <c r="AE3059" s="41" t="s">
        <v>173</v>
      </c>
    </row>
    <row r="3060" spans="1:31">
      <c r="A3060" s="4">
        <v>103056</v>
      </c>
      <c r="C3060" s="43" t="s">
        <v>6225</v>
      </c>
      <c r="D3060" s="40" t="s">
        <v>54</v>
      </c>
      <c r="J3060" s="4" t="s">
        <v>6226</v>
      </c>
      <c r="K3060" s="4" t="s">
        <v>56</v>
      </c>
      <c r="L3060" s="4" t="s">
        <v>4571</v>
      </c>
      <c r="M3060" s="4" t="s">
        <v>258</v>
      </c>
      <c r="N3060" s="4" t="s">
        <v>4572</v>
      </c>
      <c r="O3060" s="4" t="s">
        <v>258</v>
      </c>
      <c r="P3060" s="4" t="s">
        <v>4573</v>
      </c>
      <c r="Q3060" s="4" t="s">
        <v>172</v>
      </c>
      <c r="R3060" s="4" t="s">
        <v>4574</v>
      </c>
      <c r="S3060" s="4" t="s">
        <v>173</v>
      </c>
      <c r="U3060" s="40" t="s">
        <v>54</v>
      </c>
      <c r="V3060" s="41" t="s">
        <v>6226</v>
      </c>
      <c r="W3060" s="41" t="s">
        <v>56</v>
      </c>
      <c r="X3060" s="41" t="s">
        <v>4571</v>
      </c>
      <c r="Y3060" s="41" t="s">
        <v>258</v>
      </c>
      <c r="Z3060" s="41" t="s">
        <v>4572</v>
      </c>
      <c r="AA3060" s="41" t="s">
        <v>258</v>
      </c>
      <c r="AB3060" s="41" t="s">
        <v>4573</v>
      </c>
      <c r="AC3060" s="41" t="s">
        <v>172</v>
      </c>
      <c r="AD3060" s="41" t="s">
        <v>4574</v>
      </c>
      <c r="AE3060" s="41" t="s">
        <v>173</v>
      </c>
    </row>
    <row r="3061" spans="1:31">
      <c r="A3061" s="4">
        <v>103057</v>
      </c>
      <c r="C3061" s="43" t="s">
        <v>6227</v>
      </c>
      <c r="D3061" s="40" t="s">
        <v>54</v>
      </c>
      <c r="J3061" s="4" t="s">
        <v>6228</v>
      </c>
      <c r="K3061" s="4" t="s">
        <v>56</v>
      </c>
      <c r="L3061" s="4" t="s">
        <v>4571</v>
      </c>
      <c r="M3061" s="4" t="s">
        <v>258</v>
      </c>
      <c r="N3061" s="4" t="s">
        <v>4572</v>
      </c>
      <c r="O3061" s="4" t="s">
        <v>258</v>
      </c>
      <c r="P3061" s="4" t="s">
        <v>4573</v>
      </c>
      <c r="Q3061" s="4" t="s">
        <v>172</v>
      </c>
      <c r="R3061" s="4" t="s">
        <v>4574</v>
      </c>
      <c r="S3061" s="4" t="s">
        <v>173</v>
      </c>
      <c r="U3061" s="40" t="s">
        <v>54</v>
      </c>
      <c r="V3061" s="41" t="s">
        <v>6228</v>
      </c>
      <c r="W3061" s="41" t="s">
        <v>56</v>
      </c>
      <c r="X3061" s="41" t="s">
        <v>4571</v>
      </c>
      <c r="Y3061" s="41" t="s">
        <v>258</v>
      </c>
      <c r="Z3061" s="41" t="s">
        <v>4572</v>
      </c>
      <c r="AA3061" s="41" t="s">
        <v>258</v>
      </c>
      <c r="AB3061" s="41" t="s">
        <v>4573</v>
      </c>
      <c r="AC3061" s="41" t="s">
        <v>172</v>
      </c>
      <c r="AD3061" s="41" t="s">
        <v>4574</v>
      </c>
      <c r="AE3061" s="41" t="s">
        <v>173</v>
      </c>
    </row>
    <row r="3062" spans="1:31">
      <c r="A3062" s="4">
        <v>103058</v>
      </c>
      <c r="C3062" s="43" t="s">
        <v>6229</v>
      </c>
      <c r="D3062" s="40" t="s">
        <v>54</v>
      </c>
      <c r="J3062" s="4" t="s">
        <v>6230</v>
      </c>
      <c r="K3062" s="4" t="s">
        <v>56</v>
      </c>
      <c r="L3062" s="4" t="s">
        <v>4571</v>
      </c>
      <c r="M3062" s="4" t="s">
        <v>258</v>
      </c>
      <c r="N3062" s="4" t="s">
        <v>4572</v>
      </c>
      <c r="O3062" s="4" t="s">
        <v>258</v>
      </c>
      <c r="P3062" s="4" t="s">
        <v>4573</v>
      </c>
      <c r="Q3062" s="4" t="s">
        <v>172</v>
      </c>
      <c r="R3062" s="4" t="s">
        <v>4574</v>
      </c>
      <c r="S3062" s="4" t="s">
        <v>173</v>
      </c>
      <c r="U3062" s="40" t="s">
        <v>54</v>
      </c>
      <c r="V3062" s="41" t="s">
        <v>6230</v>
      </c>
      <c r="W3062" s="41" t="s">
        <v>56</v>
      </c>
      <c r="X3062" s="41" t="s">
        <v>4571</v>
      </c>
      <c r="Y3062" s="41" t="s">
        <v>258</v>
      </c>
      <c r="Z3062" s="41" t="s">
        <v>4572</v>
      </c>
      <c r="AA3062" s="41" t="s">
        <v>258</v>
      </c>
      <c r="AB3062" s="41" t="s">
        <v>4573</v>
      </c>
      <c r="AC3062" s="41" t="s">
        <v>172</v>
      </c>
      <c r="AD3062" s="41" t="s">
        <v>4574</v>
      </c>
      <c r="AE3062" s="41" t="s">
        <v>173</v>
      </c>
    </row>
    <row r="3063" spans="1:31">
      <c r="A3063" s="4">
        <v>103059</v>
      </c>
      <c r="C3063" s="43" t="s">
        <v>6231</v>
      </c>
      <c r="D3063" s="40" t="s">
        <v>54</v>
      </c>
      <c r="J3063" s="4" t="s">
        <v>6232</v>
      </c>
      <c r="K3063" s="4" t="s">
        <v>56</v>
      </c>
      <c r="L3063" s="4" t="s">
        <v>4571</v>
      </c>
      <c r="M3063" s="4" t="s">
        <v>258</v>
      </c>
      <c r="N3063" s="4" t="s">
        <v>4572</v>
      </c>
      <c r="O3063" s="4" t="s">
        <v>258</v>
      </c>
      <c r="P3063" s="4" t="s">
        <v>4573</v>
      </c>
      <c r="Q3063" s="4" t="s">
        <v>172</v>
      </c>
      <c r="R3063" s="4" t="s">
        <v>4574</v>
      </c>
      <c r="S3063" s="4" t="s">
        <v>173</v>
      </c>
      <c r="U3063" s="40" t="s">
        <v>54</v>
      </c>
      <c r="V3063" s="41" t="s">
        <v>6232</v>
      </c>
      <c r="W3063" s="41" t="s">
        <v>56</v>
      </c>
      <c r="X3063" s="41" t="s">
        <v>4571</v>
      </c>
      <c r="Y3063" s="41" t="s">
        <v>258</v>
      </c>
      <c r="Z3063" s="41" t="s">
        <v>4572</v>
      </c>
      <c r="AA3063" s="41" t="s">
        <v>258</v>
      </c>
      <c r="AB3063" s="41" t="s">
        <v>4573</v>
      </c>
      <c r="AC3063" s="41" t="s">
        <v>172</v>
      </c>
      <c r="AD3063" s="41" t="s">
        <v>4574</v>
      </c>
      <c r="AE3063" s="41" t="s">
        <v>173</v>
      </c>
    </row>
    <row r="3064" spans="1:31">
      <c r="A3064" s="4">
        <v>103060</v>
      </c>
      <c r="C3064" s="43" t="s">
        <v>6233</v>
      </c>
      <c r="D3064" s="40" t="s">
        <v>54</v>
      </c>
      <c r="J3064" s="4" t="s">
        <v>6234</v>
      </c>
      <c r="K3064" s="4" t="s">
        <v>56</v>
      </c>
      <c r="L3064" s="4" t="s">
        <v>4571</v>
      </c>
      <c r="M3064" s="4" t="s">
        <v>258</v>
      </c>
      <c r="N3064" s="4" t="s">
        <v>4572</v>
      </c>
      <c r="O3064" s="4" t="s">
        <v>258</v>
      </c>
      <c r="P3064" s="4" t="s">
        <v>4573</v>
      </c>
      <c r="Q3064" s="4" t="s">
        <v>172</v>
      </c>
      <c r="R3064" s="4" t="s">
        <v>4574</v>
      </c>
      <c r="S3064" s="4" t="s">
        <v>173</v>
      </c>
      <c r="U3064" s="40" t="s">
        <v>54</v>
      </c>
      <c r="V3064" s="41" t="s">
        <v>6234</v>
      </c>
      <c r="W3064" s="41" t="s">
        <v>56</v>
      </c>
      <c r="X3064" s="41" t="s">
        <v>4571</v>
      </c>
      <c r="Y3064" s="41" t="s">
        <v>258</v>
      </c>
      <c r="Z3064" s="41" t="s">
        <v>4572</v>
      </c>
      <c r="AA3064" s="41" t="s">
        <v>258</v>
      </c>
      <c r="AB3064" s="41" t="s">
        <v>4573</v>
      </c>
      <c r="AC3064" s="41" t="s">
        <v>172</v>
      </c>
      <c r="AD3064" s="41" t="s">
        <v>4574</v>
      </c>
      <c r="AE3064" s="41" t="s">
        <v>173</v>
      </c>
    </row>
    <row r="3065" spans="1:31">
      <c r="A3065" s="4">
        <v>103061</v>
      </c>
      <c r="C3065" s="43" t="s">
        <v>6235</v>
      </c>
      <c r="D3065" s="40" t="s">
        <v>54</v>
      </c>
      <c r="J3065" s="4" t="s">
        <v>6236</v>
      </c>
      <c r="K3065" s="4" t="s">
        <v>56</v>
      </c>
      <c r="L3065" s="4" t="s">
        <v>4571</v>
      </c>
      <c r="M3065" s="4" t="s">
        <v>258</v>
      </c>
      <c r="N3065" s="4" t="s">
        <v>4572</v>
      </c>
      <c r="O3065" s="4" t="s">
        <v>258</v>
      </c>
      <c r="P3065" s="4" t="s">
        <v>4573</v>
      </c>
      <c r="Q3065" s="4" t="s">
        <v>172</v>
      </c>
      <c r="R3065" s="4" t="s">
        <v>4574</v>
      </c>
      <c r="S3065" s="4" t="s">
        <v>173</v>
      </c>
      <c r="U3065" s="40" t="s">
        <v>54</v>
      </c>
      <c r="V3065" s="41" t="s">
        <v>6236</v>
      </c>
      <c r="W3065" s="41" t="s">
        <v>56</v>
      </c>
      <c r="X3065" s="41" t="s">
        <v>4571</v>
      </c>
      <c r="Y3065" s="41" t="s">
        <v>258</v>
      </c>
      <c r="Z3065" s="41" t="s">
        <v>4572</v>
      </c>
      <c r="AA3065" s="41" t="s">
        <v>258</v>
      </c>
      <c r="AB3065" s="41" t="s">
        <v>4573</v>
      </c>
      <c r="AC3065" s="41" t="s">
        <v>172</v>
      </c>
      <c r="AD3065" s="41" t="s">
        <v>4574</v>
      </c>
      <c r="AE3065" s="41" t="s">
        <v>173</v>
      </c>
    </row>
    <row r="3066" spans="1:31">
      <c r="A3066" s="4">
        <v>103062</v>
      </c>
      <c r="C3066" s="43" t="s">
        <v>6237</v>
      </c>
      <c r="D3066" s="40" t="s">
        <v>54</v>
      </c>
      <c r="J3066" s="4" t="s">
        <v>6238</v>
      </c>
      <c r="K3066" s="4" t="s">
        <v>56</v>
      </c>
      <c r="L3066" s="4" t="s">
        <v>4571</v>
      </c>
      <c r="M3066" s="4" t="s">
        <v>258</v>
      </c>
      <c r="N3066" s="4" t="s">
        <v>4572</v>
      </c>
      <c r="O3066" s="4" t="s">
        <v>258</v>
      </c>
      <c r="P3066" s="4" t="s">
        <v>4573</v>
      </c>
      <c r="Q3066" s="4" t="s">
        <v>172</v>
      </c>
      <c r="R3066" s="4" t="s">
        <v>4574</v>
      </c>
      <c r="S3066" s="4" t="s">
        <v>173</v>
      </c>
      <c r="U3066" s="40" t="s">
        <v>54</v>
      </c>
      <c r="V3066" s="41" t="s">
        <v>6238</v>
      </c>
      <c r="W3066" s="41" t="s">
        <v>56</v>
      </c>
      <c r="X3066" s="41" t="s">
        <v>4571</v>
      </c>
      <c r="Y3066" s="41" t="s">
        <v>258</v>
      </c>
      <c r="Z3066" s="41" t="s">
        <v>4572</v>
      </c>
      <c r="AA3066" s="41" t="s">
        <v>258</v>
      </c>
      <c r="AB3066" s="41" t="s">
        <v>4573</v>
      </c>
      <c r="AC3066" s="41" t="s">
        <v>172</v>
      </c>
      <c r="AD3066" s="41" t="s">
        <v>4574</v>
      </c>
      <c r="AE3066" s="41" t="s">
        <v>173</v>
      </c>
    </row>
    <row r="3067" spans="1:31">
      <c r="A3067" s="4">
        <v>103063</v>
      </c>
      <c r="C3067" s="43" t="s">
        <v>6239</v>
      </c>
      <c r="D3067" s="40" t="s">
        <v>54</v>
      </c>
      <c r="J3067" s="4" t="s">
        <v>6240</v>
      </c>
      <c r="K3067" s="4" t="s">
        <v>56</v>
      </c>
      <c r="L3067" s="4" t="s">
        <v>4571</v>
      </c>
      <c r="M3067" s="4" t="s">
        <v>258</v>
      </c>
      <c r="N3067" s="4" t="s">
        <v>4572</v>
      </c>
      <c r="O3067" s="4" t="s">
        <v>258</v>
      </c>
      <c r="P3067" s="4" t="s">
        <v>4573</v>
      </c>
      <c r="Q3067" s="4" t="s">
        <v>172</v>
      </c>
      <c r="R3067" s="4" t="s">
        <v>4574</v>
      </c>
      <c r="S3067" s="4" t="s">
        <v>173</v>
      </c>
      <c r="U3067" s="40" t="s">
        <v>54</v>
      </c>
      <c r="V3067" s="41" t="s">
        <v>6240</v>
      </c>
      <c r="W3067" s="41" t="s">
        <v>56</v>
      </c>
      <c r="X3067" s="41" t="s">
        <v>4571</v>
      </c>
      <c r="Y3067" s="41" t="s">
        <v>258</v>
      </c>
      <c r="Z3067" s="41" t="s">
        <v>4572</v>
      </c>
      <c r="AA3067" s="41" t="s">
        <v>258</v>
      </c>
      <c r="AB3067" s="41" t="s">
        <v>4573</v>
      </c>
      <c r="AC3067" s="41" t="s">
        <v>172</v>
      </c>
      <c r="AD3067" s="41" t="s">
        <v>4574</v>
      </c>
      <c r="AE3067" s="41" t="s">
        <v>173</v>
      </c>
    </row>
    <row r="3068" spans="1:31">
      <c r="A3068" s="4">
        <v>103064</v>
      </c>
      <c r="C3068" s="43" t="s">
        <v>6241</v>
      </c>
      <c r="D3068" s="40" t="s">
        <v>54</v>
      </c>
      <c r="J3068" s="4" t="s">
        <v>6242</v>
      </c>
      <c r="K3068" s="4" t="s">
        <v>56</v>
      </c>
      <c r="L3068" s="4" t="s">
        <v>4571</v>
      </c>
      <c r="M3068" s="4" t="s">
        <v>258</v>
      </c>
      <c r="N3068" s="4" t="s">
        <v>4572</v>
      </c>
      <c r="O3068" s="4" t="s">
        <v>258</v>
      </c>
      <c r="P3068" s="4" t="s">
        <v>4573</v>
      </c>
      <c r="Q3068" s="4" t="s">
        <v>172</v>
      </c>
      <c r="R3068" s="4" t="s">
        <v>4574</v>
      </c>
      <c r="S3068" s="4" t="s">
        <v>173</v>
      </c>
      <c r="U3068" s="40" t="s">
        <v>54</v>
      </c>
      <c r="V3068" s="41" t="s">
        <v>6242</v>
      </c>
      <c r="W3068" s="41" t="s">
        <v>56</v>
      </c>
      <c r="X3068" s="41" t="s">
        <v>4571</v>
      </c>
      <c r="Y3068" s="41" t="s">
        <v>258</v>
      </c>
      <c r="Z3068" s="41" t="s">
        <v>4572</v>
      </c>
      <c r="AA3068" s="41" t="s">
        <v>258</v>
      </c>
      <c r="AB3068" s="41" t="s">
        <v>4573</v>
      </c>
      <c r="AC3068" s="41" t="s">
        <v>172</v>
      </c>
      <c r="AD3068" s="41" t="s">
        <v>4574</v>
      </c>
      <c r="AE3068" s="41" t="s">
        <v>173</v>
      </c>
    </row>
    <row r="3069" spans="1:31">
      <c r="A3069" s="4">
        <v>103065</v>
      </c>
      <c r="C3069" s="43" t="s">
        <v>6243</v>
      </c>
      <c r="D3069" s="40" t="s">
        <v>54</v>
      </c>
      <c r="J3069" s="4" t="s">
        <v>6244</v>
      </c>
      <c r="K3069" s="4" t="s">
        <v>56</v>
      </c>
      <c r="L3069" s="4" t="s">
        <v>4571</v>
      </c>
      <c r="M3069" s="4" t="s">
        <v>258</v>
      </c>
      <c r="N3069" s="4" t="s">
        <v>4572</v>
      </c>
      <c r="O3069" s="4" t="s">
        <v>258</v>
      </c>
      <c r="P3069" s="4" t="s">
        <v>4573</v>
      </c>
      <c r="Q3069" s="4" t="s">
        <v>172</v>
      </c>
      <c r="R3069" s="4" t="s">
        <v>4574</v>
      </c>
      <c r="S3069" s="4" t="s">
        <v>173</v>
      </c>
      <c r="U3069" s="40" t="s">
        <v>54</v>
      </c>
      <c r="V3069" s="41" t="s">
        <v>6244</v>
      </c>
      <c r="W3069" s="41" t="s">
        <v>56</v>
      </c>
      <c r="X3069" s="41" t="s">
        <v>4571</v>
      </c>
      <c r="Y3069" s="41" t="s">
        <v>258</v>
      </c>
      <c r="Z3069" s="41" t="s">
        <v>4572</v>
      </c>
      <c r="AA3069" s="41" t="s">
        <v>258</v>
      </c>
      <c r="AB3069" s="41" t="s">
        <v>4573</v>
      </c>
      <c r="AC3069" s="41" t="s">
        <v>172</v>
      </c>
      <c r="AD3069" s="41" t="s">
        <v>4574</v>
      </c>
      <c r="AE3069" s="41" t="s">
        <v>173</v>
      </c>
    </row>
    <row r="3070" spans="1:31">
      <c r="A3070" s="4">
        <v>103066</v>
      </c>
      <c r="C3070" s="43" t="s">
        <v>6245</v>
      </c>
      <c r="D3070" s="40" t="s">
        <v>54</v>
      </c>
      <c r="J3070" s="4" t="s">
        <v>6246</v>
      </c>
      <c r="K3070" s="4" t="s">
        <v>56</v>
      </c>
      <c r="L3070" s="4" t="s">
        <v>4571</v>
      </c>
      <c r="M3070" s="4" t="s">
        <v>258</v>
      </c>
      <c r="N3070" s="4" t="s">
        <v>4572</v>
      </c>
      <c r="O3070" s="4" t="s">
        <v>258</v>
      </c>
      <c r="P3070" s="4" t="s">
        <v>4573</v>
      </c>
      <c r="Q3070" s="4" t="s">
        <v>172</v>
      </c>
      <c r="R3070" s="4" t="s">
        <v>4574</v>
      </c>
      <c r="S3070" s="4" t="s">
        <v>173</v>
      </c>
      <c r="U3070" s="40" t="s">
        <v>54</v>
      </c>
      <c r="V3070" s="41" t="s">
        <v>6246</v>
      </c>
      <c r="W3070" s="41" t="s">
        <v>56</v>
      </c>
      <c r="X3070" s="41" t="s">
        <v>4571</v>
      </c>
      <c r="Y3070" s="41" t="s">
        <v>258</v>
      </c>
      <c r="Z3070" s="41" t="s">
        <v>4572</v>
      </c>
      <c r="AA3070" s="41" t="s">
        <v>258</v>
      </c>
      <c r="AB3070" s="41" t="s">
        <v>4573</v>
      </c>
      <c r="AC3070" s="41" t="s">
        <v>172</v>
      </c>
      <c r="AD3070" s="41" t="s">
        <v>4574</v>
      </c>
      <c r="AE3070" s="41" t="s">
        <v>173</v>
      </c>
    </row>
    <row r="3071" spans="1:31">
      <c r="A3071" s="4">
        <v>103067</v>
      </c>
      <c r="C3071" s="43" t="s">
        <v>6247</v>
      </c>
      <c r="D3071" s="40" t="s">
        <v>54</v>
      </c>
      <c r="J3071" s="4" t="s">
        <v>6248</v>
      </c>
      <c r="K3071" s="4" t="s">
        <v>56</v>
      </c>
      <c r="L3071" s="4" t="s">
        <v>4571</v>
      </c>
      <c r="M3071" s="4" t="s">
        <v>258</v>
      </c>
      <c r="N3071" s="4" t="s">
        <v>4572</v>
      </c>
      <c r="O3071" s="4" t="s">
        <v>258</v>
      </c>
      <c r="P3071" s="4" t="s">
        <v>4573</v>
      </c>
      <c r="Q3071" s="4" t="s">
        <v>172</v>
      </c>
      <c r="R3071" s="4" t="s">
        <v>4574</v>
      </c>
      <c r="S3071" s="4" t="s">
        <v>173</v>
      </c>
      <c r="U3071" s="40" t="s">
        <v>54</v>
      </c>
      <c r="V3071" s="41" t="s">
        <v>6248</v>
      </c>
      <c r="W3071" s="41" t="s">
        <v>56</v>
      </c>
      <c r="X3071" s="41" t="s">
        <v>4571</v>
      </c>
      <c r="Y3071" s="41" t="s">
        <v>258</v>
      </c>
      <c r="Z3071" s="41" t="s">
        <v>4572</v>
      </c>
      <c r="AA3071" s="41" t="s">
        <v>258</v>
      </c>
      <c r="AB3071" s="41" t="s">
        <v>4573</v>
      </c>
      <c r="AC3071" s="41" t="s">
        <v>172</v>
      </c>
      <c r="AD3071" s="41" t="s">
        <v>4574</v>
      </c>
      <c r="AE3071" s="41" t="s">
        <v>173</v>
      </c>
    </row>
    <row r="3072" spans="1:31">
      <c r="A3072" s="4">
        <v>103068</v>
      </c>
      <c r="C3072" s="43" t="s">
        <v>6249</v>
      </c>
      <c r="D3072" s="40" t="s">
        <v>54</v>
      </c>
      <c r="J3072" s="4" t="s">
        <v>6250</v>
      </c>
      <c r="K3072" s="4" t="s">
        <v>56</v>
      </c>
      <c r="L3072" s="4" t="s">
        <v>4571</v>
      </c>
      <c r="M3072" s="4" t="s">
        <v>258</v>
      </c>
      <c r="N3072" s="4" t="s">
        <v>4572</v>
      </c>
      <c r="O3072" s="4" t="s">
        <v>258</v>
      </c>
      <c r="P3072" s="4" t="s">
        <v>4573</v>
      </c>
      <c r="Q3072" s="4" t="s">
        <v>172</v>
      </c>
      <c r="R3072" s="4" t="s">
        <v>4574</v>
      </c>
      <c r="S3072" s="4" t="s">
        <v>173</v>
      </c>
      <c r="U3072" s="40" t="s">
        <v>54</v>
      </c>
      <c r="V3072" s="41" t="s">
        <v>6250</v>
      </c>
      <c r="W3072" s="41" t="s">
        <v>56</v>
      </c>
      <c r="X3072" s="41" t="s">
        <v>4571</v>
      </c>
      <c r="Y3072" s="41" t="s">
        <v>258</v>
      </c>
      <c r="Z3072" s="41" t="s">
        <v>4572</v>
      </c>
      <c r="AA3072" s="41" t="s">
        <v>258</v>
      </c>
      <c r="AB3072" s="41" t="s">
        <v>4573</v>
      </c>
      <c r="AC3072" s="41" t="s">
        <v>172</v>
      </c>
      <c r="AD3072" s="41" t="s">
        <v>4574</v>
      </c>
      <c r="AE3072" s="41" t="s">
        <v>173</v>
      </c>
    </row>
    <row r="3073" spans="1:31">
      <c r="A3073" s="4">
        <v>103069</v>
      </c>
      <c r="C3073" s="43" t="s">
        <v>6251</v>
      </c>
      <c r="D3073" s="40" t="s">
        <v>54</v>
      </c>
      <c r="J3073" s="4" t="s">
        <v>6252</v>
      </c>
      <c r="K3073" s="4" t="s">
        <v>56</v>
      </c>
      <c r="L3073" s="4" t="s">
        <v>4571</v>
      </c>
      <c r="M3073" s="4" t="s">
        <v>258</v>
      </c>
      <c r="N3073" s="4" t="s">
        <v>4572</v>
      </c>
      <c r="O3073" s="4" t="s">
        <v>258</v>
      </c>
      <c r="P3073" s="4" t="s">
        <v>4573</v>
      </c>
      <c r="Q3073" s="4" t="s">
        <v>172</v>
      </c>
      <c r="R3073" s="4" t="s">
        <v>4574</v>
      </c>
      <c r="S3073" s="4" t="s">
        <v>173</v>
      </c>
      <c r="U3073" s="40" t="s">
        <v>54</v>
      </c>
      <c r="V3073" s="41" t="s">
        <v>6252</v>
      </c>
      <c r="W3073" s="41" t="s">
        <v>56</v>
      </c>
      <c r="X3073" s="41" t="s">
        <v>4571</v>
      </c>
      <c r="Y3073" s="41" t="s">
        <v>258</v>
      </c>
      <c r="Z3073" s="41" t="s">
        <v>4572</v>
      </c>
      <c r="AA3073" s="41" t="s">
        <v>258</v>
      </c>
      <c r="AB3073" s="41" t="s">
        <v>4573</v>
      </c>
      <c r="AC3073" s="41" t="s">
        <v>172</v>
      </c>
      <c r="AD3073" s="41" t="s">
        <v>4574</v>
      </c>
      <c r="AE3073" s="41" t="s">
        <v>173</v>
      </c>
    </row>
    <row r="3074" spans="1:31">
      <c r="A3074" s="4">
        <v>103070</v>
      </c>
      <c r="C3074" s="43" t="s">
        <v>6253</v>
      </c>
      <c r="D3074" s="40" t="s">
        <v>54</v>
      </c>
      <c r="J3074" s="4" t="s">
        <v>6254</v>
      </c>
      <c r="K3074" s="4" t="s">
        <v>56</v>
      </c>
      <c r="L3074" s="4" t="s">
        <v>4571</v>
      </c>
      <c r="M3074" s="4" t="s">
        <v>258</v>
      </c>
      <c r="N3074" s="4" t="s">
        <v>4572</v>
      </c>
      <c r="O3074" s="4" t="s">
        <v>258</v>
      </c>
      <c r="P3074" s="4" t="s">
        <v>4573</v>
      </c>
      <c r="Q3074" s="4" t="s">
        <v>172</v>
      </c>
      <c r="R3074" s="4" t="s">
        <v>4574</v>
      </c>
      <c r="S3074" s="4" t="s">
        <v>173</v>
      </c>
      <c r="U3074" s="40" t="s">
        <v>54</v>
      </c>
      <c r="V3074" s="41" t="s">
        <v>6254</v>
      </c>
      <c r="W3074" s="41" t="s">
        <v>56</v>
      </c>
      <c r="X3074" s="41" t="s">
        <v>4571</v>
      </c>
      <c r="Y3074" s="41" t="s">
        <v>258</v>
      </c>
      <c r="Z3074" s="41" t="s">
        <v>4572</v>
      </c>
      <c r="AA3074" s="41" t="s">
        <v>258</v>
      </c>
      <c r="AB3074" s="41" t="s">
        <v>4573</v>
      </c>
      <c r="AC3074" s="41" t="s">
        <v>172</v>
      </c>
      <c r="AD3074" s="41" t="s">
        <v>4574</v>
      </c>
      <c r="AE3074" s="41" t="s">
        <v>173</v>
      </c>
    </row>
    <row r="3075" spans="1:31">
      <c r="A3075" s="4">
        <v>103071</v>
      </c>
      <c r="C3075" s="43" t="s">
        <v>6255</v>
      </c>
      <c r="D3075" s="40" t="s">
        <v>54</v>
      </c>
      <c r="J3075" s="4" t="s">
        <v>6256</v>
      </c>
      <c r="K3075" s="4" t="s">
        <v>56</v>
      </c>
      <c r="L3075" s="4" t="s">
        <v>4571</v>
      </c>
      <c r="M3075" s="4" t="s">
        <v>258</v>
      </c>
      <c r="N3075" s="4" t="s">
        <v>4572</v>
      </c>
      <c r="O3075" s="4" t="s">
        <v>258</v>
      </c>
      <c r="P3075" s="4" t="s">
        <v>4573</v>
      </c>
      <c r="Q3075" s="4" t="s">
        <v>172</v>
      </c>
      <c r="R3075" s="4" t="s">
        <v>4574</v>
      </c>
      <c r="S3075" s="4" t="s">
        <v>173</v>
      </c>
      <c r="U3075" s="40" t="s">
        <v>54</v>
      </c>
      <c r="V3075" s="41" t="s">
        <v>6256</v>
      </c>
      <c r="W3075" s="41" t="s">
        <v>56</v>
      </c>
      <c r="X3075" s="41" t="s">
        <v>4571</v>
      </c>
      <c r="Y3075" s="41" t="s">
        <v>258</v>
      </c>
      <c r="Z3075" s="41" t="s">
        <v>4572</v>
      </c>
      <c r="AA3075" s="41" t="s">
        <v>258</v>
      </c>
      <c r="AB3075" s="41" t="s">
        <v>4573</v>
      </c>
      <c r="AC3075" s="41" t="s">
        <v>172</v>
      </c>
      <c r="AD3075" s="41" t="s">
        <v>4574</v>
      </c>
      <c r="AE3075" s="41" t="s">
        <v>173</v>
      </c>
    </row>
    <row r="3076" spans="1:31">
      <c r="A3076" s="4">
        <v>103072</v>
      </c>
      <c r="C3076" s="43" t="s">
        <v>6257</v>
      </c>
      <c r="D3076" s="40" t="s">
        <v>54</v>
      </c>
      <c r="J3076" s="4" t="s">
        <v>6258</v>
      </c>
      <c r="K3076" s="4" t="s">
        <v>56</v>
      </c>
      <c r="L3076" s="4" t="s">
        <v>4571</v>
      </c>
      <c r="M3076" s="4" t="s">
        <v>258</v>
      </c>
      <c r="N3076" s="4" t="s">
        <v>4572</v>
      </c>
      <c r="O3076" s="4" t="s">
        <v>258</v>
      </c>
      <c r="P3076" s="4" t="s">
        <v>4573</v>
      </c>
      <c r="Q3076" s="4" t="s">
        <v>172</v>
      </c>
      <c r="R3076" s="4" t="s">
        <v>4574</v>
      </c>
      <c r="S3076" s="4" t="s">
        <v>173</v>
      </c>
      <c r="U3076" s="40" t="s">
        <v>54</v>
      </c>
      <c r="V3076" s="41" t="s">
        <v>6258</v>
      </c>
      <c r="W3076" s="41" t="s">
        <v>56</v>
      </c>
      <c r="X3076" s="41" t="s">
        <v>4571</v>
      </c>
      <c r="Y3076" s="41" t="s">
        <v>258</v>
      </c>
      <c r="Z3076" s="41" t="s">
        <v>4572</v>
      </c>
      <c r="AA3076" s="41" t="s">
        <v>258</v>
      </c>
      <c r="AB3076" s="41" t="s">
        <v>4573</v>
      </c>
      <c r="AC3076" s="41" t="s">
        <v>172</v>
      </c>
      <c r="AD3076" s="41" t="s">
        <v>4574</v>
      </c>
      <c r="AE3076" s="41" t="s">
        <v>173</v>
      </c>
    </row>
    <row r="3077" spans="1:31">
      <c r="A3077" s="4">
        <v>103073</v>
      </c>
      <c r="C3077" s="43" t="s">
        <v>6259</v>
      </c>
      <c r="D3077" s="40" t="s">
        <v>54</v>
      </c>
      <c r="J3077" s="4" t="s">
        <v>6260</v>
      </c>
      <c r="K3077" s="4" t="s">
        <v>56</v>
      </c>
      <c r="L3077" s="4" t="s">
        <v>4571</v>
      </c>
      <c r="M3077" s="4" t="s">
        <v>258</v>
      </c>
      <c r="N3077" s="4" t="s">
        <v>4572</v>
      </c>
      <c r="O3077" s="4" t="s">
        <v>258</v>
      </c>
      <c r="P3077" s="4" t="s">
        <v>4573</v>
      </c>
      <c r="Q3077" s="4" t="s">
        <v>172</v>
      </c>
      <c r="R3077" s="4" t="s">
        <v>4574</v>
      </c>
      <c r="S3077" s="4" t="s">
        <v>173</v>
      </c>
      <c r="U3077" s="40" t="s">
        <v>54</v>
      </c>
      <c r="V3077" s="41" t="s">
        <v>6260</v>
      </c>
      <c r="W3077" s="41" t="s">
        <v>56</v>
      </c>
      <c r="X3077" s="41" t="s">
        <v>4571</v>
      </c>
      <c r="Y3077" s="41" t="s">
        <v>258</v>
      </c>
      <c r="Z3077" s="41" t="s">
        <v>4572</v>
      </c>
      <c r="AA3077" s="41" t="s">
        <v>258</v>
      </c>
      <c r="AB3077" s="41" t="s">
        <v>4573</v>
      </c>
      <c r="AC3077" s="41" t="s">
        <v>172</v>
      </c>
      <c r="AD3077" s="41" t="s">
        <v>4574</v>
      </c>
      <c r="AE3077" s="41" t="s">
        <v>173</v>
      </c>
    </row>
    <row r="3078" spans="1:31">
      <c r="A3078" s="4">
        <v>103074</v>
      </c>
      <c r="C3078" s="43" t="s">
        <v>6261</v>
      </c>
      <c r="D3078" s="40" t="s">
        <v>54</v>
      </c>
      <c r="J3078" s="4" t="s">
        <v>6262</v>
      </c>
      <c r="K3078" s="4" t="s">
        <v>56</v>
      </c>
      <c r="L3078" s="4" t="s">
        <v>4571</v>
      </c>
      <c r="M3078" s="4" t="s">
        <v>258</v>
      </c>
      <c r="N3078" s="4" t="s">
        <v>4572</v>
      </c>
      <c r="O3078" s="4" t="s">
        <v>258</v>
      </c>
      <c r="P3078" s="4" t="s">
        <v>4573</v>
      </c>
      <c r="Q3078" s="4" t="s">
        <v>172</v>
      </c>
      <c r="R3078" s="4" t="s">
        <v>4574</v>
      </c>
      <c r="S3078" s="4" t="s">
        <v>173</v>
      </c>
      <c r="U3078" s="40" t="s">
        <v>54</v>
      </c>
      <c r="V3078" s="41" t="s">
        <v>6262</v>
      </c>
      <c r="W3078" s="41" t="s">
        <v>56</v>
      </c>
      <c r="X3078" s="41" t="s">
        <v>4571</v>
      </c>
      <c r="Y3078" s="41" t="s">
        <v>258</v>
      </c>
      <c r="Z3078" s="41" t="s">
        <v>4572</v>
      </c>
      <c r="AA3078" s="41" t="s">
        <v>258</v>
      </c>
      <c r="AB3078" s="41" t="s">
        <v>4573</v>
      </c>
      <c r="AC3078" s="41" t="s">
        <v>172</v>
      </c>
      <c r="AD3078" s="41" t="s">
        <v>4574</v>
      </c>
      <c r="AE3078" s="41" t="s">
        <v>173</v>
      </c>
    </row>
    <row r="3079" spans="1:31">
      <c r="A3079" s="4">
        <v>103075</v>
      </c>
      <c r="C3079" s="43" t="s">
        <v>6263</v>
      </c>
      <c r="D3079" s="40" t="s">
        <v>54</v>
      </c>
      <c r="J3079" s="4" t="s">
        <v>6264</v>
      </c>
      <c r="K3079" s="4" t="s">
        <v>56</v>
      </c>
      <c r="L3079" s="4" t="s">
        <v>4571</v>
      </c>
      <c r="M3079" s="4" t="s">
        <v>258</v>
      </c>
      <c r="N3079" s="4" t="s">
        <v>4572</v>
      </c>
      <c r="O3079" s="4" t="s">
        <v>258</v>
      </c>
      <c r="P3079" s="4" t="s">
        <v>4573</v>
      </c>
      <c r="Q3079" s="4" t="s">
        <v>172</v>
      </c>
      <c r="R3079" s="4" t="s">
        <v>4574</v>
      </c>
      <c r="S3079" s="4" t="s">
        <v>173</v>
      </c>
      <c r="U3079" s="40" t="s">
        <v>54</v>
      </c>
      <c r="V3079" s="41" t="s">
        <v>6264</v>
      </c>
      <c r="W3079" s="41" t="s">
        <v>56</v>
      </c>
      <c r="X3079" s="41" t="s">
        <v>4571</v>
      </c>
      <c r="Y3079" s="41" t="s">
        <v>258</v>
      </c>
      <c r="Z3079" s="41" t="s">
        <v>4572</v>
      </c>
      <c r="AA3079" s="41" t="s">
        <v>258</v>
      </c>
      <c r="AB3079" s="41" t="s">
        <v>4573</v>
      </c>
      <c r="AC3079" s="41" t="s">
        <v>172</v>
      </c>
      <c r="AD3079" s="41" t="s">
        <v>4574</v>
      </c>
      <c r="AE3079" s="41" t="s">
        <v>173</v>
      </c>
    </row>
    <row r="3080" spans="1:31">
      <c r="A3080" s="4">
        <v>103076</v>
      </c>
      <c r="C3080" s="43" t="s">
        <v>6265</v>
      </c>
      <c r="D3080" s="40" t="s">
        <v>54</v>
      </c>
      <c r="J3080" s="4" t="s">
        <v>6266</v>
      </c>
      <c r="K3080" s="4" t="s">
        <v>56</v>
      </c>
      <c r="L3080" s="4" t="s">
        <v>4571</v>
      </c>
      <c r="M3080" s="4" t="s">
        <v>258</v>
      </c>
      <c r="N3080" s="4" t="s">
        <v>4572</v>
      </c>
      <c r="O3080" s="4" t="s">
        <v>258</v>
      </c>
      <c r="P3080" s="4" t="s">
        <v>4573</v>
      </c>
      <c r="Q3080" s="4" t="s">
        <v>172</v>
      </c>
      <c r="R3080" s="4" t="s">
        <v>4574</v>
      </c>
      <c r="S3080" s="4" t="s">
        <v>173</v>
      </c>
      <c r="U3080" s="40" t="s">
        <v>54</v>
      </c>
      <c r="V3080" s="41" t="s">
        <v>6266</v>
      </c>
      <c r="W3080" s="41" t="s">
        <v>56</v>
      </c>
      <c r="X3080" s="41" t="s">
        <v>4571</v>
      </c>
      <c r="Y3080" s="41" t="s">
        <v>258</v>
      </c>
      <c r="Z3080" s="41" t="s">
        <v>4572</v>
      </c>
      <c r="AA3080" s="41" t="s">
        <v>258</v>
      </c>
      <c r="AB3080" s="41" t="s">
        <v>4573</v>
      </c>
      <c r="AC3080" s="41" t="s">
        <v>172</v>
      </c>
      <c r="AD3080" s="41" t="s">
        <v>4574</v>
      </c>
      <c r="AE3080" s="41" t="s">
        <v>173</v>
      </c>
    </row>
    <row r="3081" spans="1:31">
      <c r="A3081" s="4">
        <v>103077</v>
      </c>
      <c r="C3081" s="43" t="s">
        <v>6267</v>
      </c>
      <c r="D3081" s="40" t="s">
        <v>54</v>
      </c>
      <c r="J3081" s="4" t="s">
        <v>6268</v>
      </c>
      <c r="K3081" s="4" t="s">
        <v>56</v>
      </c>
      <c r="L3081" s="4" t="s">
        <v>4571</v>
      </c>
      <c r="M3081" s="4" t="s">
        <v>258</v>
      </c>
      <c r="N3081" s="4" t="s">
        <v>4572</v>
      </c>
      <c r="O3081" s="4" t="s">
        <v>258</v>
      </c>
      <c r="P3081" s="4" t="s">
        <v>4573</v>
      </c>
      <c r="Q3081" s="4" t="s">
        <v>172</v>
      </c>
      <c r="R3081" s="4" t="s">
        <v>4574</v>
      </c>
      <c r="S3081" s="4" t="s">
        <v>173</v>
      </c>
      <c r="U3081" s="40" t="s">
        <v>54</v>
      </c>
      <c r="V3081" s="41" t="s">
        <v>6268</v>
      </c>
      <c r="W3081" s="41" t="s">
        <v>56</v>
      </c>
      <c r="X3081" s="41" t="s">
        <v>4571</v>
      </c>
      <c r="Y3081" s="41" t="s">
        <v>258</v>
      </c>
      <c r="Z3081" s="41" t="s">
        <v>4572</v>
      </c>
      <c r="AA3081" s="41" t="s">
        <v>258</v>
      </c>
      <c r="AB3081" s="41" t="s">
        <v>4573</v>
      </c>
      <c r="AC3081" s="41" t="s">
        <v>172</v>
      </c>
      <c r="AD3081" s="41" t="s">
        <v>4574</v>
      </c>
      <c r="AE3081" s="41" t="s">
        <v>173</v>
      </c>
    </row>
    <row r="3082" spans="1:31">
      <c r="A3082" s="4">
        <v>103078</v>
      </c>
      <c r="C3082" s="43" t="s">
        <v>6269</v>
      </c>
      <c r="D3082" s="40" t="s">
        <v>54</v>
      </c>
      <c r="J3082" s="4" t="s">
        <v>6270</v>
      </c>
      <c r="K3082" s="4" t="s">
        <v>56</v>
      </c>
      <c r="L3082" s="4" t="s">
        <v>4571</v>
      </c>
      <c r="M3082" s="4" t="s">
        <v>258</v>
      </c>
      <c r="N3082" s="4" t="s">
        <v>4572</v>
      </c>
      <c r="O3082" s="4" t="s">
        <v>258</v>
      </c>
      <c r="P3082" s="4" t="s">
        <v>4573</v>
      </c>
      <c r="Q3082" s="4" t="s">
        <v>172</v>
      </c>
      <c r="R3082" s="4" t="s">
        <v>4574</v>
      </c>
      <c r="S3082" s="4" t="s">
        <v>173</v>
      </c>
      <c r="U3082" s="40" t="s">
        <v>54</v>
      </c>
      <c r="V3082" s="41" t="s">
        <v>6270</v>
      </c>
      <c r="W3082" s="41" t="s">
        <v>56</v>
      </c>
      <c r="X3082" s="41" t="s">
        <v>4571</v>
      </c>
      <c r="Y3082" s="41" t="s">
        <v>258</v>
      </c>
      <c r="Z3082" s="41" t="s">
        <v>4572</v>
      </c>
      <c r="AA3082" s="41" t="s">
        <v>258</v>
      </c>
      <c r="AB3082" s="41" t="s">
        <v>4573</v>
      </c>
      <c r="AC3082" s="41" t="s">
        <v>172</v>
      </c>
      <c r="AD3082" s="41" t="s">
        <v>4574</v>
      </c>
      <c r="AE3082" s="41" t="s">
        <v>173</v>
      </c>
    </row>
    <row r="3083" spans="1:31">
      <c r="A3083" s="4">
        <v>103079</v>
      </c>
      <c r="C3083" s="43" t="s">
        <v>6271</v>
      </c>
      <c r="D3083" s="40" t="s">
        <v>54</v>
      </c>
      <c r="J3083" s="4" t="s">
        <v>6272</v>
      </c>
      <c r="K3083" s="4" t="s">
        <v>56</v>
      </c>
      <c r="L3083" s="4" t="s">
        <v>4571</v>
      </c>
      <c r="M3083" s="4" t="s">
        <v>258</v>
      </c>
      <c r="N3083" s="4" t="s">
        <v>4572</v>
      </c>
      <c r="O3083" s="4" t="s">
        <v>258</v>
      </c>
      <c r="P3083" s="4" t="s">
        <v>4573</v>
      </c>
      <c r="Q3083" s="4" t="s">
        <v>172</v>
      </c>
      <c r="R3083" s="4" t="s">
        <v>4574</v>
      </c>
      <c r="S3083" s="4" t="s">
        <v>173</v>
      </c>
      <c r="U3083" s="40" t="s">
        <v>54</v>
      </c>
      <c r="V3083" s="41" t="s">
        <v>6272</v>
      </c>
      <c r="W3083" s="41" t="s">
        <v>56</v>
      </c>
      <c r="X3083" s="41" t="s">
        <v>4571</v>
      </c>
      <c r="Y3083" s="41" t="s">
        <v>258</v>
      </c>
      <c r="Z3083" s="41" t="s">
        <v>4572</v>
      </c>
      <c r="AA3083" s="41" t="s">
        <v>258</v>
      </c>
      <c r="AB3083" s="41" t="s">
        <v>4573</v>
      </c>
      <c r="AC3083" s="41" t="s">
        <v>172</v>
      </c>
      <c r="AD3083" s="41" t="s">
        <v>4574</v>
      </c>
      <c r="AE3083" s="41" t="s">
        <v>173</v>
      </c>
    </row>
    <row r="3084" spans="1:31">
      <c r="A3084" s="4">
        <v>103080</v>
      </c>
      <c r="C3084" s="43" t="s">
        <v>6273</v>
      </c>
      <c r="D3084" s="40" t="s">
        <v>54</v>
      </c>
      <c r="J3084" s="4" t="s">
        <v>6274</v>
      </c>
      <c r="K3084" s="4" t="s">
        <v>56</v>
      </c>
      <c r="L3084" s="4" t="s">
        <v>4571</v>
      </c>
      <c r="M3084" s="4" t="s">
        <v>258</v>
      </c>
      <c r="N3084" s="4" t="s">
        <v>4572</v>
      </c>
      <c r="O3084" s="4" t="s">
        <v>258</v>
      </c>
      <c r="P3084" s="4" t="s">
        <v>4573</v>
      </c>
      <c r="Q3084" s="4" t="s">
        <v>172</v>
      </c>
      <c r="R3084" s="4" t="s">
        <v>4574</v>
      </c>
      <c r="S3084" s="4" t="s">
        <v>173</v>
      </c>
      <c r="U3084" s="40" t="s">
        <v>54</v>
      </c>
      <c r="V3084" s="41" t="s">
        <v>6274</v>
      </c>
      <c r="W3084" s="41" t="s">
        <v>56</v>
      </c>
      <c r="X3084" s="41" t="s">
        <v>4571</v>
      </c>
      <c r="Y3084" s="41" t="s">
        <v>258</v>
      </c>
      <c r="Z3084" s="41" t="s">
        <v>4572</v>
      </c>
      <c r="AA3084" s="41" t="s">
        <v>258</v>
      </c>
      <c r="AB3084" s="41" t="s">
        <v>4573</v>
      </c>
      <c r="AC3084" s="41" t="s">
        <v>172</v>
      </c>
      <c r="AD3084" s="41" t="s">
        <v>4574</v>
      </c>
      <c r="AE3084" s="41" t="s">
        <v>173</v>
      </c>
    </row>
    <row r="3085" spans="1:31">
      <c r="A3085" s="4">
        <v>103081</v>
      </c>
      <c r="C3085" s="43" t="s">
        <v>6275</v>
      </c>
      <c r="D3085" s="40" t="s">
        <v>54</v>
      </c>
      <c r="J3085" s="4" t="s">
        <v>6276</v>
      </c>
      <c r="K3085" s="4" t="s">
        <v>56</v>
      </c>
      <c r="L3085" s="4" t="s">
        <v>4571</v>
      </c>
      <c r="M3085" s="4" t="s">
        <v>258</v>
      </c>
      <c r="N3085" s="4" t="s">
        <v>4572</v>
      </c>
      <c r="O3085" s="4" t="s">
        <v>258</v>
      </c>
      <c r="P3085" s="4" t="s">
        <v>4573</v>
      </c>
      <c r="Q3085" s="4" t="s">
        <v>172</v>
      </c>
      <c r="R3085" s="4" t="s">
        <v>4574</v>
      </c>
      <c r="S3085" s="4" t="s">
        <v>173</v>
      </c>
      <c r="U3085" s="40" t="s">
        <v>54</v>
      </c>
      <c r="V3085" s="41" t="s">
        <v>6276</v>
      </c>
      <c r="W3085" s="41" t="s">
        <v>56</v>
      </c>
      <c r="X3085" s="41" t="s">
        <v>4571</v>
      </c>
      <c r="Y3085" s="41" t="s">
        <v>258</v>
      </c>
      <c r="Z3085" s="41" t="s">
        <v>4572</v>
      </c>
      <c r="AA3085" s="41" t="s">
        <v>258</v>
      </c>
      <c r="AB3085" s="41" t="s">
        <v>4573</v>
      </c>
      <c r="AC3085" s="41" t="s">
        <v>172</v>
      </c>
      <c r="AD3085" s="41" t="s">
        <v>4574</v>
      </c>
      <c r="AE3085" s="41" t="s">
        <v>173</v>
      </c>
    </row>
    <row r="3086" spans="1:31">
      <c r="A3086" s="4">
        <v>103082</v>
      </c>
      <c r="C3086" s="43" t="s">
        <v>6277</v>
      </c>
      <c r="D3086" s="40" t="s">
        <v>54</v>
      </c>
      <c r="J3086" s="4" t="s">
        <v>6278</v>
      </c>
      <c r="K3086" s="4" t="s">
        <v>56</v>
      </c>
      <c r="L3086" s="4" t="s">
        <v>4571</v>
      </c>
      <c r="M3086" s="4" t="s">
        <v>258</v>
      </c>
      <c r="N3086" s="4" t="s">
        <v>4572</v>
      </c>
      <c r="O3086" s="4" t="s">
        <v>258</v>
      </c>
      <c r="P3086" s="4" t="s">
        <v>4573</v>
      </c>
      <c r="Q3086" s="4" t="s">
        <v>172</v>
      </c>
      <c r="R3086" s="4" t="s">
        <v>4574</v>
      </c>
      <c r="S3086" s="4" t="s">
        <v>173</v>
      </c>
      <c r="U3086" s="40" t="s">
        <v>54</v>
      </c>
      <c r="V3086" s="41" t="s">
        <v>6278</v>
      </c>
      <c r="W3086" s="41" t="s">
        <v>56</v>
      </c>
      <c r="X3086" s="41" t="s">
        <v>4571</v>
      </c>
      <c r="Y3086" s="41" t="s">
        <v>258</v>
      </c>
      <c r="Z3086" s="41" t="s">
        <v>4572</v>
      </c>
      <c r="AA3086" s="41" t="s">
        <v>258</v>
      </c>
      <c r="AB3086" s="41" t="s">
        <v>4573</v>
      </c>
      <c r="AC3086" s="41" t="s">
        <v>172</v>
      </c>
      <c r="AD3086" s="41" t="s">
        <v>4574</v>
      </c>
      <c r="AE3086" s="41" t="s">
        <v>173</v>
      </c>
    </row>
    <row r="3087" spans="1:31">
      <c r="A3087" s="4">
        <v>103083</v>
      </c>
      <c r="C3087" s="43" t="s">
        <v>6279</v>
      </c>
      <c r="D3087" s="40" t="s">
        <v>54</v>
      </c>
      <c r="J3087" s="4" t="s">
        <v>6280</v>
      </c>
      <c r="K3087" s="4" t="s">
        <v>56</v>
      </c>
      <c r="L3087" s="4" t="s">
        <v>4571</v>
      </c>
      <c r="M3087" s="4" t="s">
        <v>258</v>
      </c>
      <c r="N3087" s="4" t="s">
        <v>4572</v>
      </c>
      <c r="O3087" s="4" t="s">
        <v>258</v>
      </c>
      <c r="P3087" s="4" t="s">
        <v>4573</v>
      </c>
      <c r="Q3087" s="4" t="s">
        <v>172</v>
      </c>
      <c r="R3087" s="4" t="s">
        <v>4574</v>
      </c>
      <c r="S3087" s="4" t="s">
        <v>173</v>
      </c>
      <c r="U3087" s="40" t="s">
        <v>54</v>
      </c>
      <c r="V3087" s="41" t="s">
        <v>6280</v>
      </c>
      <c r="W3087" s="41" t="s">
        <v>56</v>
      </c>
      <c r="X3087" s="41" t="s">
        <v>4571</v>
      </c>
      <c r="Y3087" s="41" t="s">
        <v>258</v>
      </c>
      <c r="Z3087" s="41" t="s">
        <v>4572</v>
      </c>
      <c r="AA3087" s="41" t="s">
        <v>258</v>
      </c>
      <c r="AB3087" s="41" t="s">
        <v>4573</v>
      </c>
      <c r="AC3087" s="41" t="s">
        <v>172</v>
      </c>
      <c r="AD3087" s="41" t="s">
        <v>4574</v>
      </c>
      <c r="AE3087" s="41" t="s">
        <v>173</v>
      </c>
    </row>
    <row r="3088" spans="1:31">
      <c r="A3088" s="4">
        <v>103084</v>
      </c>
      <c r="C3088" s="43" t="s">
        <v>6281</v>
      </c>
      <c r="D3088" s="40" t="s">
        <v>54</v>
      </c>
      <c r="J3088" s="4" t="s">
        <v>6282</v>
      </c>
      <c r="K3088" s="4" t="s">
        <v>56</v>
      </c>
      <c r="L3088" s="4" t="s">
        <v>4571</v>
      </c>
      <c r="M3088" s="4" t="s">
        <v>258</v>
      </c>
      <c r="N3088" s="4" t="s">
        <v>4572</v>
      </c>
      <c r="O3088" s="4" t="s">
        <v>258</v>
      </c>
      <c r="P3088" s="4" t="s">
        <v>4573</v>
      </c>
      <c r="Q3088" s="4" t="s">
        <v>172</v>
      </c>
      <c r="R3088" s="4" t="s">
        <v>4574</v>
      </c>
      <c r="S3088" s="4" t="s">
        <v>173</v>
      </c>
      <c r="U3088" s="40" t="s">
        <v>54</v>
      </c>
      <c r="V3088" s="41" t="s">
        <v>6282</v>
      </c>
      <c r="W3088" s="41" t="s">
        <v>56</v>
      </c>
      <c r="X3088" s="41" t="s">
        <v>4571</v>
      </c>
      <c r="Y3088" s="41" t="s">
        <v>258</v>
      </c>
      <c r="Z3088" s="41" t="s">
        <v>4572</v>
      </c>
      <c r="AA3088" s="41" t="s">
        <v>258</v>
      </c>
      <c r="AB3088" s="41" t="s">
        <v>4573</v>
      </c>
      <c r="AC3088" s="41" t="s">
        <v>172</v>
      </c>
      <c r="AD3088" s="41" t="s">
        <v>4574</v>
      </c>
      <c r="AE3088" s="41" t="s">
        <v>173</v>
      </c>
    </row>
    <row r="3089" spans="1:31">
      <c r="A3089" s="4">
        <v>103085</v>
      </c>
      <c r="C3089" s="43" t="s">
        <v>6283</v>
      </c>
      <c r="D3089" s="40" t="s">
        <v>54</v>
      </c>
      <c r="J3089" s="4" t="s">
        <v>6284</v>
      </c>
      <c r="K3089" s="4" t="s">
        <v>56</v>
      </c>
      <c r="L3089" s="4" t="s">
        <v>4571</v>
      </c>
      <c r="M3089" s="4" t="s">
        <v>258</v>
      </c>
      <c r="N3089" s="4" t="s">
        <v>4572</v>
      </c>
      <c r="O3089" s="4" t="s">
        <v>258</v>
      </c>
      <c r="P3089" s="4" t="s">
        <v>4573</v>
      </c>
      <c r="Q3089" s="4" t="s">
        <v>172</v>
      </c>
      <c r="R3089" s="4" t="s">
        <v>4574</v>
      </c>
      <c r="S3089" s="4" t="s">
        <v>173</v>
      </c>
      <c r="U3089" s="40" t="s">
        <v>54</v>
      </c>
      <c r="V3089" s="41" t="s">
        <v>6284</v>
      </c>
      <c r="W3089" s="41" t="s">
        <v>56</v>
      </c>
      <c r="X3089" s="41" t="s">
        <v>4571</v>
      </c>
      <c r="Y3089" s="41" t="s">
        <v>258</v>
      </c>
      <c r="Z3089" s="41" t="s">
        <v>4572</v>
      </c>
      <c r="AA3089" s="41" t="s">
        <v>258</v>
      </c>
      <c r="AB3089" s="41" t="s">
        <v>4573</v>
      </c>
      <c r="AC3089" s="41" t="s">
        <v>172</v>
      </c>
      <c r="AD3089" s="41" t="s">
        <v>4574</v>
      </c>
      <c r="AE3089" s="41" t="s">
        <v>173</v>
      </c>
    </row>
    <row r="3090" spans="1:31">
      <c r="A3090" s="4">
        <v>103086</v>
      </c>
      <c r="C3090" s="43" t="s">
        <v>6285</v>
      </c>
      <c r="D3090" s="40" t="s">
        <v>54</v>
      </c>
      <c r="J3090" s="4" t="s">
        <v>6286</v>
      </c>
      <c r="K3090" s="4" t="s">
        <v>56</v>
      </c>
      <c r="L3090" s="4" t="s">
        <v>4571</v>
      </c>
      <c r="M3090" s="4" t="s">
        <v>258</v>
      </c>
      <c r="N3090" s="4" t="s">
        <v>4572</v>
      </c>
      <c r="O3090" s="4" t="s">
        <v>258</v>
      </c>
      <c r="P3090" s="4" t="s">
        <v>4573</v>
      </c>
      <c r="Q3090" s="4" t="s">
        <v>172</v>
      </c>
      <c r="R3090" s="4" t="s">
        <v>4574</v>
      </c>
      <c r="S3090" s="4" t="s">
        <v>173</v>
      </c>
      <c r="U3090" s="40" t="s">
        <v>54</v>
      </c>
      <c r="V3090" s="41" t="s">
        <v>6286</v>
      </c>
      <c r="W3090" s="41" t="s">
        <v>56</v>
      </c>
      <c r="X3090" s="41" t="s">
        <v>4571</v>
      </c>
      <c r="Y3090" s="41" t="s">
        <v>258</v>
      </c>
      <c r="Z3090" s="41" t="s">
        <v>4572</v>
      </c>
      <c r="AA3090" s="41" t="s">
        <v>258</v>
      </c>
      <c r="AB3090" s="41" t="s">
        <v>4573</v>
      </c>
      <c r="AC3090" s="41" t="s">
        <v>172</v>
      </c>
      <c r="AD3090" s="41" t="s">
        <v>4574</v>
      </c>
      <c r="AE3090" s="41" t="s">
        <v>173</v>
      </c>
    </row>
    <row r="3091" spans="1:31">
      <c r="A3091" s="4">
        <v>103087</v>
      </c>
      <c r="C3091" s="43" t="s">
        <v>6287</v>
      </c>
      <c r="D3091" s="40" t="s">
        <v>54</v>
      </c>
      <c r="J3091" s="4" t="s">
        <v>6288</v>
      </c>
      <c r="K3091" s="4" t="s">
        <v>56</v>
      </c>
      <c r="L3091" s="4" t="s">
        <v>4571</v>
      </c>
      <c r="M3091" s="4" t="s">
        <v>258</v>
      </c>
      <c r="N3091" s="4" t="s">
        <v>4572</v>
      </c>
      <c r="O3091" s="4" t="s">
        <v>258</v>
      </c>
      <c r="P3091" s="4" t="s">
        <v>4573</v>
      </c>
      <c r="Q3091" s="4" t="s">
        <v>172</v>
      </c>
      <c r="R3091" s="4" t="s">
        <v>4574</v>
      </c>
      <c r="S3091" s="4" t="s">
        <v>173</v>
      </c>
      <c r="U3091" s="40" t="s">
        <v>54</v>
      </c>
      <c r="V3091" s="41" t="s">
        <v>6288</v>
      </c>
      <c r="W3091" s="41" t="s">
        <v>56</v>
      </c>
      <c r="X3091" s="41" t="s">
        <v>4571</v>
      </c>
      <c r="Y3091" s="41" t="s">
        <v>258</v>
      </c>
      <c r="Z3091" s="41" t="s">
        <v>4572</v>
      </c>
      <c r="AA3091" s="41" t="s">
        <v>258</v>
      </c>
      <c r="AB3091" s="41" t="s">
        <v>4573</v>
      </c>
      <c r="AC3091" s="41" t="s">
        <v>172</v>
      </c>
      <c r="AD3091" s="41" t="s">
        <v>4574</v>
      </c>
      <c r="AE3091" s="41" t="s">
        <v>173</v>
      </c>
    </row>
    <row r="3092" spans="1:31">
      <c r="A3092" s="4">
        <v>103088</v>
      </c>
      <c r="C3092" s="43" t="s">
        <v>6289</v>
      </c>
      <c r="D3092" s="40" t="s">
        <v>54</v>
      </c>
      <c r="J3092" s="4" t="s">
        <v>6290</v>
      </c>
      <c r="K3092" s="4" t="s">
        <v>56</v>
      </c>
      <c r="L3092" s="4" t="s">
        <v>4571</v>
      </c>
      <c r="M3092" s="4" t="s">
        <v>258</v>
      </c>
      <c r="N3092" s="4" t="s">
        <v>4572</v>
      </c>
      <c r="O3092" s="4" t="s">
        <v>258</v>
      </c>
      <c r="P3092" s="4" t="s">
        <v>4573</v>
      </c>
      <c r="Q3092" s="4" t="s">
        <v>172</v>
      </c>
      <c r="R3092" s="4" t="s">
        <v>4574</v>
      </c>
      <c r="S3092" s="4" t="s">
        <v>173</v>
      </c>
      <c r="U3092" s="40" t="s">
        <v>54</v>
      </c>
      <c r="V3092" s="41" t="s">
        <v>6290</v>
      </c>
      <c r="W3092" s="41" t="s">
        <v>56</v>
      </c>
      <c r="X3092" s="41" t="s">
        <v>4571</v>
      </c>
      <c r="Y3092" s="41" t="s">
        <v>258</v>
      </c>
      <c r="Z3092" s="41" t="s">
        <v>4572</v>
      </c>
      <c r="AA3092" s="41" t="s">
        <v>258</v>
      </c>
      <c r="AB3092" s="41" t="s">
        <v>4573</v>
      </c>
      <c r="AC3092" s="41" t="s">
        <v>172</v>
      </c>
      <c r="AD3092" s="41" t="s">
        <v>4574</v>
      </c>
      <c r="AE3092" s="41" t="s">
        <v>173</v>
      </c>
    </row>
    <row r="3093" spans="1:31">
      <c r="A3093" s="4">
        <v>103089</v>
      </c>
      <c r="C3093" s="43" t="s">
        <v>6291</v>
      </c>
      <c r="D3093" s="40" t="s">
        <v>54</v>
      </c>
      <c r="J3093" s="4" t="s">
        <v>6292</v>
      </c>
      <c r="K3093" s="4" t="s">
        <v>56</v>
      </c>
      <c r="L3093" s="4" t="s">
        <v>4571</v>
      </c>
      <c r="M3093" s="4" t="s">
        <v>258</v>
      </c>
      <c r="N3093" s="4" t="s">
        <v>4572</v>
      </c>
      <c r="O3093" s="4" t="s">
        <v>258</v>
      </c>
      <c r="P3093" s="4" t="s">
        <v>4573</v>
      </c>
      <c r="Q3093" s="4" t="s">
        <v>172</v>
      </c>
      <c r="R3093" s="4" t="s">
        <v>4574</v>
      </c>
      <c r="S3093" s="4" t="s">
        <v>173</v>
      </c>
      <c r="U3093" s="40" t="s">
        <v>54</v>
      </c>
      <c r="V3093" s="41" t="s">
        <v>6292</v>
      </c>
      <c r="W3093" s="41" t="s">
        <v>56</v>
      </c>
      <c r="X3093" s="41" t="s">
        <v>4571</v>
      </c>
      <c r="Y3093" s="41" t="s">
        <v>258</v>
      </c>
      <c r="Z3093" s="41" t="s">
        <v>4572</v>
      </c>
      <c r="AA3093" s="41" t="s">
        <v>258</v>
      </c>
      <c r="AB3093" s="41" t="s">
        <v>4573</v>
      </c>
      <c r="AC3093" s="41" t="s">
        <v>172</v>
      </c>
      <c r="AD3093" s="41" t="s">
        <v>4574</v>
      </c>
      <c r="AE3093" s="41" t="s">
        <v>173</v>
      </c>
    </row>
    <row r="3094" spans="1:31">
      <c r="A3094" s="4">
        <v>103090</v>
      </c>
      <c r="C3094" s="43" t="s">
        <v>6293</v>
      </c>
      <c r="D3094" s="40" t="s">
        <v>54</v>
      </c>
      <c r="J3094" s="4" t="s">
        <v>6294</v>
      </c>
      <c r="K3094" s="4" t="s">
        <v>56</v>
      </c>
      <c r="L3094" s="4" t="s">
        <v>4571</v>
      </c>
      <c r="M3094" s="4" t="s">
        <v>258</v>
      </c>
      <c r="N3094" s="4" t="s">
        <v>4572</v>
      </c>
      <c r="O3094" s="4" t="s">
        <v>258</v>
      </c>
      <c r="P3094" s="4" t="s">
        <v>4573</v>
      </c>
      <c r="Q3094" s="4" t="s">
        <v>172</v>
      </c>
      <c r="R3094" s="4" t="s">
        <v>4574</v>
      </c>
      <c r="S3094" s="4" t="s">
        <v>173</v>
      </c>
      <c r="U3094" s="40" t="s">
        <v>54</v>
      </c>
      <c r="V3094" s="41" t="s">
        <v>6294</v>
      </c>
      <c r="W3094" s="41" t="s">
        <v>56</v>
      </c>
      <c r="X3094" s="41" t="s">
        <v>4571</v>
      </c>
      <c r="Y3094" s="41" t="s">
        <v>258</v>
      </c>
      <c r="Z3094" s="41" t="s">
        <v>4572</v>
      </c>
      <c r="AA3094" s="41" t="s">
        <v>258</v>
      </c>
      <c r="AB3094" s="41" t="s">
        <v>4573</v>
      </c>
      <c r="AC3094" s="41" t="s">
        <v>172</v>
      </c>
      <c r="AD3094" s="41" t="s">
        <v>4574</v>
      </c>
      <c r="AE3094" s="41" t="s">
        <v>173</v>
      </c>
    </row>
    <row r="3095" spans="1:31">
      <c r="A3095" s="4">
        <v>103091</v>
      </c>
      <c r="C3095" s="43" t="s">
        <v>6295</v>
      </c>
      <c r="D3095" s="40" t="s">
        <v>54</v>
      </c>
      <c r="J3095" s="4" t="s">
        <v>6296</v>
      </c>
      <c r="K3095" s="4" t="s">
        <v>56</v>
      </c>
      <c r="L3095" s="4" t="s">
        <v>4571</v>
      </c>
      <c r="M3095" s="4" t="s">
        <v>258</v>
      </c>
      <c r="N3095" s="4" t="s">
        <v>4572</v>
      </c>
      <c r="O3095" s="4" t="s">
        <v>258</v>
      </c>
      <c r="P3095" s="4" t="s">
        <v>4573</v>
      </c>
      <c r="Q3095" s="4" t="s">
        <v>172</v>
      </c>
      <c r="R3095" s="4" t="s">
        <v>4574</v>
      </c>
      <c r="S3095" s="4" t="s">
        <v>173</v>
      </c>
      <c r="U3095" s="40" t="s">
        <v>54</v>
      </c>
      <c r="V3095" s="41" t="s">
        <v>6296</v>
      </c>
      <c r="W3095" s="41" t="s">
        <v>56</v>
      </c>
      <c r="X3095" s="41" t="s">
        <v>4571</v>
      </c>
      <c r="Y3095" s="41" t="s">
        <v>258</v>
      </c>
      <c r="Z3095" s="41" t="s">
        <v>4572</v>
      </c>
      <c r="AA3095" s="41" t="s">
        <v>258</v>
      </c>
      <c r="AB3095" s="41" t="s">
        <v>4573</v>
      </c>
      <c r="AC3095" s="41" t="s">
        <v>172</v>
      </c>
      <c r="AD3095" s="41" t="s">
        <v>4574</v>
      </c>
      <c r="AE3095" s="41" t="s">
        <v>173</v>
      </c>
    </row>
    <row r="3096" spans="1:31">
      <c r="A3096" s="4">
        <v>103092</v>
      </c>
      <c r="C3096" s="43" t="s">
        <v>6297</v>
      </c>
      <c r="D3096" s="40" t="s">
        <v>54</v>
      </c>
      <c r="J3096" s="4" t="s">
        <v>6298</v>
      </c>
      <c r="K3096" s="4" t="s">
        <v>56</v>
      </c>
      <c r="L3096" s="4" t="s">
        <v>4571</v>
      </c>
      <c r="M3096" s="4" t="s">
        <v>258</v>
      </c>
      <c r="N3096" s="4" t="s">
        <v>4572</v>
      </c>
      <c r="O3096" s="4" t="s">
        <v>258</v>
      </c>
      <c r="P3096" s="4" t="s">
        <v>4573</v>
      </c>
      <c r="Q3096" s="4" t="s">
        <v>172</v>
      </c>
      <c r="R3096" s="4" t="s">
        <v>4574</v>
      </c>
      <c r="S3096" s="4" t="s">
        <v>173</v>
      </c>
      <c r="U3096" s="40" t="s">
        <v>54</v>
      </c>
      <c r="V3096" s="41" t="s">
        <v>6298</v>
      </c>
      <c r="W3096" s="41" t="s">
        <v>56</v>
      </c>
      <c r="X3096" s="41" t="s">
        <v>4571</v>
      </c>
      <c r="Y3096" s="41" t="s">
        <v>258</v>
      </c>
      <c r="Z3096" s="41" t="s">
        <v>4572</v>
      </c>
      <c r="AA3096" s="41" t="s">
        <v>258</v>
      </c>
      <c r="AB3096" s="41" t="s">
        <v>4573</v>
      </c>
      <c r="AC3096" s="41" t="s">
        <v>172</v>
      </c>
      <c r="AD3096" s="41" t="s">
        <v>4574</v>
      </c>
      <c r="AE3096" s="41" t="s">
        <v>173</v>
      </c>
    </row>
    <row r="3097" spans="1:31">
      <c r="A3097" s="4">
        <v>103093</v>
      </c>
      <c r="C3097" s="43" t="s">
        <v>6299</v>
      </c>
      <c r="D3097" s="40" t="s">
        <v>54</v>
      </c>
      <c r="J3097" s="4" t="s">
        <v>6300</v>
      </c>
      <c r="K3097" s="4" t="s">
        <v>56</v>
      </c>
      <c r="L3097" s="4" t="s">
        <v>4571</v>
      </c>
      <c r="M3097" s="4" t="s">
        <v>258</v>
      </c>
      <c r="N3097" s="4" t="s">
        <v>4572</v>
      </c>
      <c r="O3097" s="4" t="s">
        <v>258</v>
      </c>
      <c r="P3097" s="4" t="s">
        <v>4573</v>
      </c>
      <c r="Q3097" s="4" t="s">
        <v>172</v>
      </c>
      <c r="R3097" s="4" t="s">
        <v>4574</v>
      </c>
      <c r="S3097" s="4" t="s">
        <v>173</v>
      </c>
      <c r="U3097" s="40" t="s">
        <v>54</v>
      </c>
      <c r="V3097" s="41" t="s">
        <v>6300</v>
      </c>
      <c r="W3097" s="41" t="s">
        <v>56</v>
      </c>
      <c r="X3097" s="41" t="s">
        <v>4571</v>
      </c>
      <c r="Y3097" s="41" t="s">
        <v>258</v>
      </c>
      <c r="Z3097" s="41" t="s">
        <v>4572</v>
      </c>
      <c r="AA3097" s="41" t="s">
        <v>258</v>
      </c>
      <c r="AB3097" s="41" t="s">
        <v>4573</v>
      </c>
      <c r="AC3097" s="41" t="s">
        <v>172</v>
      </c>
      <c r="AD3097" s="41" t="s">
        <v>4574</v>
      </c>
      <c r="AE3097" s="41" t="s">
        <v>173</v>
      </c>
    </row>
    <row r="3098" spans="1:31">
      <c r="A3098" s="4">
        <v>103094</v>
      </c>
      <c r="C3098" s="43" t="s">
        <v>6301</v>
      </c>
      <c r="D3098" s="40" t="s">
        <v>54</v>
      </c>
      <c r="J3098" s="4" t="s">
        <v>6302</v>
      </c>
      <c r="K3098" s="4" t="s">
        <v>56</v>
      </c>
      <c r="L3098" s="4" t="s">
        <v>4571</v>
      </c>
      <c r="M3098" s="4" t="s">
        <v>258</v>
      </c>
      <c r="N3098" s="4" t="s">
        <v>4572</v>
      </c>
      <c r="O3098" s="4" t="s">
        <v>258</v>
      </c>
      <c r="P3098" s="4" t="s">
        <v>4573</v>
      </c>
      <c r="Q3098" s="4" t="s">
        <v>172</v>
      </c>
      <c r="R3098" s="4" t="s">
        <v>4574</v>
      </c>
      <c r="S3098" s="4" t="s">
        <v>173</v>
      </c>
      <c r="U3098" s="40" t="s">
        <v>54</v>
      </c>
      <c r="V3098" s="41" t="s">
        <v>6302</v>
      </c>
      <c r="W3098" s="41" t="s">
        <v>56</v>
      </c>
      <c r="X3098" s="41" t="s">
        <v>4571</v>
      </c>
      <c r="Y3098" s="41" t="s">
        <v>258</v>
      </c>
      <c r="Z3098" s="41" t="s">
        <v>4572</v>
      </c>
      <c r="AA3098" s="41" t="s">
        <v>258</v>
      </c>
      <c r="AB3098" s="41" t="s">
        <v>4573</v>
      </c>
      <c r="AC3098" s="41" t="s">
        <v>172</v>
      </c>
      <c r="AD3098" s="41" t="s">
        <v>4574</v>
      </c>
      <c r="AE3098" s="41" t="s">
        <v>173</v>
      </c>
    </row>
    <row r="3099" spans="1:31">
      <c r="A3099" s="4">
        <v>103095</v>
      </c>
      <c r="C3099" s="43" t="s">
        <v>6303</v>
      </c>
      <c r="D3099" s="40" t="s">
        <v>54</v>
      </c>
      <c r="J3099" s="4" t="s">
        <v>6304</v>
      </c>
      <c r="K3099" s="4" t="s">
        <v>56</v>
      </c>
      <c r="L3099" s="4" t="s">
        <v>4571</v>
      </c>
      <c r="M3099" s="4" t="s">
        <v>258</v>
      </c>
      <c r="N3099" s="4" t="s">
        <v>4572</v>
      </c>
      <c r="O3099" s="4" t="s">
        <v>258</v>
      </c>
      <c r="P3099" s="4" t="s">
        <v>4573</v>
      </c>
      <c r="Q3099" s="4" t="s">
        <v>172</v>
      </c>
      <c r="R3099" s="4" t="s">
        <v>4574</v>
      </c>
      <c r="S3099" s="4" t="s">
        <v>173</v>
      </c>
      <c r="U3099" s="40" t="s">
        <v>54</v>
      </c>
      <c r="V3099" s="41" t="s">
        <v>6304</v>
      </c>
      <c r="W3099" s="41" t="s">
        <v>56</v>
      </c>
      <c r="X3099" s="41" t="s">
        <v>4571</v>
      </c>
      <c r="Y3099" s="41" t="s">
        <v>258</v>
      </c>
      <c r="Z3099" s="41" t="s">
        <v>4572</v>
      </c>
      <c r="AA3099" s="41" t="s">
        <v>258</v>
      </c>
      <c r="AB3099" s="41" t="s">
        <v>4573</v>
      </c>
      <c r="AC3099" s="41" t="s">
        <v>172</v>
      </c>
      <c r="AD3099" s="41" t="s">
        <v>4574</v>
      </c>
      <c r="AE3099" s="41" t="s">
        <v>173</v>
      </c>
    </row>
    <row r="3100" spans="1:31">
      <c r="A3100" s="4">
        <v>103096</v>
      </c>
      <c r="C3100" s="43" t="s">
        <v>6305</v>
      </c>
      <c r="D3100" s="40" t="s">
        <v>54</v>
      </c>
      <c r="J3100" s="4" t="s">
        <v>6306</v>
      </c>
      <c r="K3100" s="4" t="s">
        <v>56</v>
      </c>
      <c r="L3100" s="4" t="s">
        <v>4571</v>
      </c>
      <c r="M3100" s="4" t="s">
        <v>258</v>
      </c>
      <c r="N3100" s="4" t="s">
        <v>4572</v>
      </c>
      <c r="O3100" s="4" t="s">
        <v>258</v>
      </c>
      <c r="P3100" s="4" t="s">
        <v>4573</v>
      </c>
      <c r="Q3100" s="4" t="s">
        <v>172</v>
      </c>
      <c r="R3100" s="4" t="s">
        <v>4574</v>
      </c>
      <c r="S3100" s="4" t="s">
        <v>173</v>
      </c>
      <c r="U3100" s="40" t="s">
        <v>54</v>
      </c>
      <c r="V3100" s="41" t="s">
        <v>6306</v>
      </c>
      <c r="W3100" s="41" t="s">
        <v>56</v>
      </c>
      <c r="X3100" s="41" t="s">
        <v>4571</v>
      </c>
      <c r="Y3100" s="41" t="s">
        <v>258</v>
      </c>
      <c r="Z3100" s="41" t="s">
        <v>4572</v>
      </c>
      <c r="AA3100" s="41" t="s">
        <v>258</v>
      </c>
      <c r="AB3100" s="41" t="s">
        <v>4573</v>
      </c>
      <c r="AC3100" s="41" t="s">
        <v>172</v>
      </c>
      <c r="AD3100" s="41" t="s">
        <v>4574</v>
      </c>
      <c r="AE3100" s="41" t="s">
        <v>173</v>
      </c>
    </row>
    <row r="3101" spans="1:31">
      <c r="A3101" s="4">
        <v>103097</v>
      </c>
      <c r="C3101" s="43" t="s">
        <v>6307</v>
      </c>
      <c r="D3101" s="40" t="s">
        <v>54</v>
      </c>
      <c r="J3101" s="4" t="s">
        <v>6308</v>
      </c>
      <c r="K3101" s="4" t="s">
        <v>56</v>
      </c>
      <c r="L3101" s="4" t="s">
        <v>4571</v>
      </c>
      <c r="M3101" s="4" t="s">
        <v>258</v>
      </c>
      <c r="N3101" s="4" t="s">
        <v>4572</v>
      </c>
      <c r="O3101" s="4" t="s">
        <v>258</v>
      </c>
      <c r="P3101" s="4" t="s">
        <v>4573</v>
      </c>
      <c r="Q3101" s="4" t="s">
        <v>172</v>
      </c>
      <c r="R3101" s="4" t="s">
        <v>4574</v>
      </c>
      <c r="S3101" s="4" t="s">
        <v>173</v>
      </c>
      <c r="U3101" s="40" t="s">
        <v>54</v>
      </c>
      <c r="V3101" s="41" t="s">
        <v>6308</v>
      </c>
      <c r="W3101" s="41" t="s">
        <v>56</v>
      </c>
      <c r="X3101" s="41" t="s">
        <v>4571</v>
      </c>
      <c r="Y3101" s="41" t="s">
        <v>258</v>
      </c>
      <c r="Z3101" s="41" t="s">
        <v>4572</v>
      </c>
      <c r="AA3101" s="41" t="s">
        <v>258</v>
      </c>
      <c r="AB3101" s="41" t="s">
        <v>4573</v>
      </c>
      <c r="AC3101" s="41" t="s">
        <v>172</v>
      </c>
      <c r="AD3101" s="41" t="s">
        <v>4574</v>
      </c>
      <c r="AE3101" s="41" t="s">
        <v>173</v>
      </c>
    </row>
    <row r="3102" spans="1:31">
      <c r="A3102" s="4">
        <v>103098</v>
      </c>
      <c r="C3102" s="43" t="s">
        <v>6309</v>
      </c>
      <c r="D3102" s="40" t="s">
        <v>54</v>
      </c>
      <c r="J3102" s="4" t="s">
        <v>6310</v>
      </c>
      <c r="K3102" s="4" t="s">
        <v>56</v>
      </c>
      <c r="L3102" s="4" t="s">
        <v>4571</v>
      </c>
      <c r="M3102" s="4" t="s">
        <v>258</v>
      </c>
      <c r="N3102" s="4" t="s">
        <v>4572</v>
      </c>
      <c r="O3102" s="4" t="s">
        <v>258</v>
      </c>
      <c r="P3102" s="4" t="s">
        <v>4573</v>
      </c>
      <c r="Q3102" s="4" t="s">
        <v>172</v>
      </c>
      <c r="R3102" s="4" t="s">
        <v>4574</v>
      </c>
      <c r="S3102" s="4" t="s">
        <v>173</v>
      </c>
      <c r="U3102" s="40" t="s">
        <v>54</v>
      </c>
      <c r="V3102" s="41" t="s">
        <v>6310</v>
      </c>
      <c r="W3102" s="41" t="s">
        <v>56</v>
      </c>
      <c r="X3102" s="41" t="s">
        <v>4571</v>
      </c>
      <c r="Y3102" s="41" t="s">
        <v>258</v>
      </c>
      <c r="Z3102" s="41" t="s">
        <v>4572</v>
      </c>
      <c r="AA3102" s="41" t="s">
        <v>258</v>
      </c>
      <c r="AB3102" s="41" t="s">
        <v>4573</v>
      </c>
      <c r="AC3102" s="41" t="s">
        <v>172</v>
      </c>
      <c r="AD3102" s="41" t="s">
        <v>4574</v>
      </c>
      <c r="AE3102" s="41" t="s">
        <v>173</v>
      </c>
    </row>
    <row r="3103" spans="1:31">
      <c r="A3103" s="4">
        <v>103099</v>
      </c>
      <c r="C3103" s="43" t="s">
        <v>6311</v>
      </c>
      <c r="D3103" s="40" t="s">
        <v>54</v>
      </c>
      <c r="J3103" s="4" t="s">
        <v>6312</v>
      </c>
      <c r="K3103" s="4" t="s">
        <v>56</v>
      </c>
      <c r="L3103" s="4" t="s">
        <v>4571</v>
      </c>
      <c r="M3103" s="4" t="s">
        <v>258</v>
      </c>
      <c r="N3103" s="4" t="s">
        <v>4572</v>
      </c>
      <c r="O3103" s="4" t="s">
        <v>258</v>
      </c>
      <c r="P3103" s="4" t="s">
        <v>4573</v>
      </c>
      <c r="Q3103" s="4" t="s">
        <v>172</v>
      </c>
      <c r="R3103" s="4" t="s">
        <v>4574</v>
      </c>
      <c r="S3103" s="4" t="s">
        <v>173</v>
      </c>
      <c r="U3103" s="40" t="s">
        <v>54</v>
      </c>
      <c r="V3103" s="41" t="s">
        <v>6312</v>
      </c>
      <c r="W3103" s="41" t="s">
        <v>56</v>
      </c>
      <c r="X3103" s="41" t="s">
        <v>4571</v>
      </c>
      <c r="Y3103" s="41" t="s">
        <v>258</v>
      </c>
      <c r="Z3103" s="41" t="s">
        <v>4572</v>
      </c>
      <c r="AA3103" s="41" t="s">
        <v>258</v>
      </c>
      <c r="AB3103" s="41" t="s">
        <v>4573</v>
      </c>
      <c r="AC3103" s="41" t="s">
        <v>172</v>
      </c>
      <c r="AD3103" s="41" t="s">
        <v>4574</v>
      </c>
      <c r="AE3103" s="41" t="s">
        <v>173</v>
      </c>
    </row>
    <row r="3104" spans="1:31">
      <c r="A3104" s="4">
        <v>103100</v>
      </c>
      <c r="C3104" s="43" t="s">
        <v>6313</v>
      </c>
      <c r="D3104" s="40" t="s">
        <v>54</v>
      </c>
      <c r="J3104" s="4" t="s">
        <v>6314</v>
      </c>
      <c r="K3104" s="4" t="s">
        <v>56</v>
      </c>
      <c r="L3104" s="4" t="s">
        <v>4571</v>
      </c>
      <c r="M3104" s="4" t="s">
        <v>258</v>
      </c>
      <c r="N3104" s="4" t="s">
        <v>4572</v>
      </c>
      <c r="O3104" s="4" t="s">
        <v>258</v>
      </c>
      <c r="P3104" s="4" t="s">
        <v>4573</v>
      </c>
      <c r="Q3104" s="4" t="s">
        <v>172</v>
      </c>
      <c r="R3104" s="4" t="s">
        <v>4574</v>
      </c>
      <c r="S3104" s="4" t="s">
        <v>173</v>
      </c>
      <c r="U3104" s="40" t="s">
        <v>54</v>
      </c>
      <c r="V3104" s="41" t="s">
        <v>6314</v>
      </c>
      <c r="W3104" s="41" t="s">
        <v>56</v>
      </c>
      <c r="X3104" s="41" t="s">
        <v>4571</v>
      </c>
      <c r="Y3104" s="41" t="s">
        <v>258</v>
      </c>
      <c r="Z3104" s="41" t="s">
        <v>4572</v>
      </c>
      <c r="AA3104" s="41" t="s">
        <v>258</v>
      </c>
      <c r="AB3104" s="41" t="s">
        <v>4573</v>
      </c>
      <c r="AC3104" s="41" t="s">
        <v>172</v>
      </c>
      <c r="AD3104" s="41" t="s">
        <v>4574</v>
      </c>
      <c r="AE3104" s="41" t="s">
        <v>173</v>
      </c>
    </row>
    <row r="3105" spans="1:31">
      <c r="A3105" s="4">
        <v>103101</v>
      </c>
      <c r="C3105" s="43" t="s">
        <v>6315</v>
      </c>
      <c r="D3105" s="40" t="s">
        <v>54</v>
      </c>
      <c r="J3105" s="4" t="s">
        <v>6316</v>
      </c>
      <c r="K3105" s="4" t="s">
        <v>56</v>
      </c>
      <c r="L3105" s="4" t="s">
        <v>4571</v>
      </c>
      <c r="M3105" s="4" t="s">
        <v>258</v>
      </c>
      <c r="N3105" s="4" t="s">
        <v>4572</v>
      </c>
      <c r="O3105" s="4" t="s">
        <v>258</v>
      </c>
      <c r="P3105" s="4" t="s">
        <v>4573</v>
      </c>
      <c r="Q3105" s="4" t="s">
        <v>172</v>
      </c>
      <c r="R3105" s="4" t="s">
        <v>4574</v>
      </c>
      <c r="S3105" s="4" t="s">
        <v>173</v>
      </c>
      <c r="U3105" s="40" t="s">
        <v>54</v>
      </c>
      <c r="V3105" s="41" t="s">
        <v>6316</v>
      </c>
      <c r="W3105" s="41" t="s">
        <v>56</v>
      </c>
      <c r="X3105" s="41" t="s">
        <v>4571</v>
      </c>
      <c r="Y3105" s="41" t="s">
        <v>258</v>
      </c>
      <c r="Z3105" s="41" t="s">
        <v>4572</v>
      </c>
      <c r="AA3105" s="41" t="s">
        <v>258</v>
      </c>
      <c r="AB3105" s="41" t="s">
        <v>4573</v>
      </c>
      <c r="AC3105" s="41" t="s">
        <v>172</v>
      </c>
      <c r="AD3105" s="41" t="s">
        <v>4574</v>
      </c>
      <c r="AE3105" s="41" t="s">
        <v>173</v>
      </c>
    </row>
    <row r="3106" spans="1:31">
      <c r="A3106" s="4">
        <v>103102</v>
      </c>
      <c r="C3106" s="43" t="s">
        <v>6317</v>
      </c>
      <c r="D3106" s="40" t="s">
        <v>54</v>
      </c>
      <c r="J3106" s="4" t="s">
        <v>6318</v>
      </c>
      <c r="K3106" s="4" t="s">
        <v>56</v>
      </c>
      <c r="L3106" s="4" t="s">
        <v>4571</v>
      </c>
      <c r="M3106" s="4" t="s">
        <v>258</v>
      </c>
      <c r="N3106" s="4" t="s">
        <v>4572</v>
      </c>
      <c r="O3106" s="4" t="s">
        <v>258</v>
      </c>
      <c r="P3106" s="4" t="s">
        <v>4573</v>
      </c>
      <c r="Q3106" s="4" t="s">
        <v>172</v>
      </c>
      <c r="R3106" s="4" t="s">
        <v>4574</v>
      </c>
      <c r="S3106" s="4" t="s">
        <v>173</v>
      </c>
      <c r="U3106" s="40" t="s">
        <v>54</v>
      </c>
      <c r="V3106" s="41" t="s">
        <v>6318</v>
      </c>
      <c r="W3106" s="41" t="s">
        <v>56</v>
      </c>
      <c r="X3106" s="41" t="s">
        <v>4571</v>
      </c>
      <c r="Y3106" s="41" t="s">
        <v>258</v>
      </c>
      <c r="Z3106" s="41" t="s">
        <v>4572</v>
      </c>
      <c r="AA3106" s="41" t="s">
        <v>258</v>
      </c>
      <c r="AB3106" s="41" t="s">
        <v>4573</v>
      </c>
      <c r="AC3106" s="41" t="s">
        <v>172</v>
      </c>
      <c r="AD3106" s="41" t="s">
        <v>4574</v>
      </c>
      <c r="AE3106" s="41" t="s">
        <v>173</v>
      </c>
    </row>
    <row r="3107" spans="1:31">
      <c r="A3107" s="4">
        <v>103103</v>
      </c>
      <c r="C3107" s="43" t="s">
        <v>6319</v>
      </c>
      <c r="D3107" s="40" t="s">
        <v>54</v>
      </c>
      <c r="J3107" s="4" t="s">
        <v>6320</v>
      </c>
      <c r="K3107" s="4" t="s">
        <v>56</v>
      </c>
      <c r="L3107" s="4" t="s">
        <v>4571</v>
      </c>
      <c r="M3107" s="4" t="s">
        <v>258</v>
      </c>
      <c r="N3107" s="4" t="s">
        <v>4572</v>
      </c>
      <c r="O3107" s="4" t="s">
        <v>258</v>
      </c>
      <c r="P3107" s="4" t="s">
        <v>4573</v>
      </c>
      <c r="Q3107" s="4" t="s">
        <v>172</v>
      </c>
      <c r="R3107" s="4" t="s">
        <v>4574</v>
      </c>
      <c r="S3107" s="4" t="s">
        <v>173</v>
      </c>
      <c r="U3107" s="40" t="s">
        <v>54</v>
      </c>
      <c r="V3107" s="41" t="s">
        <v>6320</v>
      </c>
      <c r="W3107" s="41" t="s">
        <v>56</v>
      </c>
      <c r="X3107" s="41" t="s">
        <v>4571</v>
      </c>
      <c r="Y3107" s="41" t="s">
        <v>258</v>
      </c>
      <c r="Z3107" s="41" t="s">
        <v>4572</v>
      </c>
      <c r="AA3107" s="41" t="s">
        <v>258</v>
      </c>
      <c r="AB3107" s="41" t="s">
        <v>4573</v>
      </c>
      <c r="AC3107" s="41" t="s">
        <v>172</v>
      </c>
      <c r="AD3107" s="41" t="s">
        <v>4574</v>
      </c>
      <c r="AE3107" s="41" t="s">
        <v>173</v>
      </c>
    </row>
    <row r="3108" spans="1:31">
      <c r="A3108" s="4">
        <v>103104</v>
      </c>
      <c r="C3108" s="43" t="s">
        <v>6321</v>
      </c>
      <c r="D3108" s="40" t="s">
        <v>54</v>
      </c>
      <c r="J3108" s="4" t="s">
        <v>6322</v>
      </c>
      <c r="K3108" s="4" t="s">
        <v>56</v>
      </c>
      <c r="L3108" s="4" t="s">
        <v>4571</v>
      </c>
      <c r="M3108" s="4" t="s">
        <v>258</v>
      </c>
      <c r="N3108" s="4" t="s">
        <v>4572</v>
      </c>
      <c r="O3108" s="4" t="s">
        <v>258</v>
      </c>
      <c r="P3108" s="4" t="s">
        <v>4573</v>
      </c>
      <c r="Q3108" s="4" t="s">
        <v>172</v>
      </c>
      <c r="R3108" s="4" t="s">
        <v>4574</v>
      </c>
      <c r="S3108" s="4" t="s">
        <v>173</v>
      </c>
      <c r="U3108" s="40" t="s">
        <v>54</v>
      </c>
      <c r="V3108" s="41" t="s">
        <v>6322</v>
      </c>
      <c r="W3108" s="41" t="s">
        <v>56</v>
      </c>
      <c r="X3108" s="41" t="s">
        <v>4571</v>
      </c>
      <c r="Y3108" s="41" t="s">
        <v>258</v>
      </c>
      <c r="Z3108" s="41" t="s">
        <v>4572</v>
      </c>
      <c r="AA3108" s="41" t="s">
        <v>258</v>
      </c>
      <c r="AB3108" s="41" t="s">
        <v>4573</v>
      </c>
      <c r="AC3108" s="41" t="s">
        <v>172</v>
      </c>
      <c r="AD3108" s="41" t="s">
        <v>4574</v>
      </c>
      <c r="AE3108" s="41" t="s">
        <v>173</v>
      </c>
    </row>
    <row r="3109" spans="1:31">
      <c r="A3109" s="4">
        <v>103105</v>
      </c>
      <c r="C3109" s="43" t="s">
        <v>6323</v>
      </c>
      <c r="D3109" s="40" t="s">
        <v>54</v>
      </c>
      <c r="J3109" s="4" t="s">
        <v>6324</v>
      </c>
      <c r="K3109" s="4" t="s">
        <v>56</v>
      </c>
      <c r="L3109" s="4" t="s">
        <v>4571</v>
      </c>
      <c r="M3109" s="4" t="s">
        <v>258</v>
      </c>
      <c r="N3109" s="4" t="s">
        <v>4572</v>
      </c>
      <c r="O3109" s="4" t="s">
        <v>258</v>
      </c>
      <c r="P3109" s="4" t="s">
        <v>4573</v>
      </c>
      <c r="Q3109" s="4" t="s">
        <v>172</v>
      </c>
      <c r="R3109" s="4" t="s">
        <v>4574</v>
      </c>
      <c r="S3109" s="4" t="s">
        <v>173</v>
      </c>
      <c r="U3109" s="40" t="s">
        <v>54</v>
      </c>
      <c r="V3109" s="41" t="s">
        <v>6324</v>
      </c>
      <c r="W3109" s="41" t="s">
        <v>56</v>
      </c>
      <c r="X3109" s="41" t="s">
        <v>4571</v>
      </c>
      <c r="Y3109" s="41" t="s">
        <v>258</v>
      </c>
      <c r="Z3109" s="41" t="s">
        <v>4572</v>
      </c>
      <c r="AA3109" s="41" t="s">
        <v>258</v>
      </c>
      <c r="AB3109" s="41" t="s">
        <v>4573</v>
      </c>
      <c r="AC3109" s="41" t="s">
        <v>172</v>
      </c>
      <c r="AD3109" s="41" t="s">
        <v>4574</v>
      </c>
      <c r="AE3109" s="41" t="s">
        <v>173</v>
      </c>
    </row>
    <row r="3110" spans="1:31">
      <c r="A3110" s="4">
        <v>103106</v>
      </c>
      <c r="C3110" s="43" t="s">
        <v>6325</v>
      </c>
      <c r="D3110" s="40" t="s">
        <v>54</v>
      </c>
      <c r="J3110" s="4" t="s">
        <v>6326</v>
      </c>
      <c r="K3110" s="4" t="s">
        <v>56</v>
      </c>
      <c r="L3110" s="4" t="s">
        <v>4571</v>
      </c>
      <c r="M3110" s="4" t="s">
        <v>258</v>
      </c>
      <c r="N3110" s="4" t="s">
        <v>4572</v>
      </c>
      <c r="O3110" s="4" t="s">
        <v>258</v>
      </c>
      <c r="P3110" s="4" t="s">
        <v>4573</v>
      </c>
      <c r="Q3110" s="4" t="s">
        <v>172</v>
      </c>
      <c r="R3110" s="4" t="s">
        <v>4574</v>
      </c>
      <c r="S3110" s="4" t="s">
        <v>173</v>
      </c>
      <c r="U3110" s="40" t="s">
        <v>54</v>
      </c>
      <c r="V3110" s="41" t="s">
        <v>6326</v>
      </c>
      <c r="W3110" s="41" t="s">
        <v>56</v>
      </c>
      <c r="X3110" s="41" t="s">
        <v>4571</v>
      </c>
      <c r="Y3110" s="41" t="s">
        <v>258</v>
      </c>
      <c r="Z3110" s="41" t="s">
        <v>4572</v>
      </c>
      <c r="AA3110" s="41" t="s">
        <v>258</v>
      </c>
      <c r="AB3110" s="41" t="s">
        <v>4573</v>
      </c>
      <c r="AC3110" s="41" t="s">
        <v>172</v>
      </c>
      <c r="AD3110" s="41" t="s">
        <v>4574</v>
      </c>
      <c r="AE3110" s="41" t="s">
        <v>173</v>
      </c>
    </row>
    <row r="3111" spans="1:31">
      <c r="A3111" s="4">
        <v>103107</v>
      </c>
      <c r="C3111" s="43" t="s">
        <v>6327</v>
      </c>
      <c r="D3111" s="40" t="s">
        <v>54</v>
      </c>
      <c r="J3111" s="4" t="s">
        <v>6328</v>
      </c>
      <c r="K3111" s="4" t="s">
        <v>56</v>
      </c>
      <c r="L3111" s="4" t="s">
        <v>4571</v>
      </c>
      <c r="M3111" s="4" t="s">
        <v>258</v>
      </c>
      <c r="N3111" s="4" t="s">
        <v>4572</v>
      </c>
      <c r="O3111" s="4" t="s">
        <v>258</v>
      </c>
      <c r="P3111" s="4" t="s">
        <v>4573</v>
      </c>
      <c r="Q3111" s="4" t="s">
        <v>172</v>
      </c>
      <c r="R3111" s="4" t="s">
        <v>4574</v>
      </c>
      <c r="S3111" s="4" t="s">
        <v>173</v>
      </c>
      <c r="U3111" s="40" t="s">
        <v>54</v>
      </c>
      <c r="V3111" s="41" t="s">
        <v>6328</v>
      </c>
      <c r="W3111" s="41" t="s">
        <v>56</v>
      </c>
      <c r="X3111" s="41" t="s">
        <v>4571</v>
      </c>
      <c r="Y3111" s="41" t="s">
        <v>258</v>
      </c>
      <c r="Z3111" s="41" t="s">
        <v>4572</v>
      </c>
      <c r="AA3111" s="41" t="s">
        <v>258</v>
      </c>
      <c r="AB3111" s="41" t="s">
        <v>4573</v>
      </c>
      <c r="AC3111" s="41" t="s">
        <v>172</v>
      </c>
      <c r="AD3111" s="41" t="s">
        <v>4574</v>
      </c>
      <c r="AE3111" s="41" t="s">
        <v>173</v>
      </c>
    </row>
    <row r="3112" spans="1:31">
      <c r="A3112" s="4">
        <v>103108</v>
      </c>
      <c r="C3112" s="43" t="s">
        <v>6329</v>
      </c>
      <c r="D3112" s="40" t="s">
        <v>54</v>
      </c>
      <c r="J3112" s="4" t="s">
        <v>6330</v>
      </c>
      <c r="K3112" s="4" t="s">
        <v>56</v>
      </c>
      <c r="L3112" s="4" t="s">
        <v>4571</v>
      </c>
      <c r="M3112" s="4" t="s">
        <v>258</v>
      </c>
      <c r="N3112" s="4" t="s">
        <v>4572</v>
      </c>
      <c r="O3112" s="4" t="s">
        <v>258</v>
      </c>
      <c r="P3112" s="4" t="s">
        <v>4573</v>
      </c>
      <c r="Q3112" s="4" t="s">
        <v>172</v>
      </c>
      <c r="R3112" s="4" t="s">
        <v>4574</v>
      </c>
      <c r="S3112" s="4" t="s">
        <v>173</v>
      </c>
      <c r="U3112" s="40" t="s">
        <v>54</v>
      </c>
      <c r="V3112" s="41" t="s">
        <v>6330</v>
      </c>
      <c r="W3112" s="41" t="s">
        <v>56</v>
      </c>
      <c r="X3112" s="41" t="s">
        <v>4571</v>
      </c>
      <c r="Y3112" s="41" t="s">
        <v>258</v>
      </c>
      <c r="Z3112" s="41" t="s">
        <v>4572</v>
      </c>
      <c r="AA3112" s="41" t="s">
        <v>258</v>
      </c>
      <c r="AB3112" s="41" t="s">
        <v>4573</v>
      </c>
      <c r="AC3112" s="41" t="s">
        <v>172</v>
      </c>
      <c r="AD3112" s="41" t="s">
        <v>4574</v>
      </c>
      <c r="AE3112" s="41" t="s">
        <v>173</v>
      </c>
    </row>
    <row r="3113" spans="1:31">
      <c r="A3113" s="4">
        <v>103109</v>
      </c>
      <c r="C3113" s="43" t="s">
        <v>6331</v>
      </c>
      <c r="D3113" s="40" t="s">
        <v>54</v>
      </c>
      <c r="J3113" s="4" t="s">
        <v>6332</v>
      </c>
      <c r="K3113" s="4" t="s">
        <v>56</v>
      </c>
      <c r="L3113" s="4" t="s">
        <v>4571</v>
      </c>
      <c r="M3113" s="4" t="s">
        <v>258</v>
      </c>
      <c r="N3113" s="4" t="s">
        <v>4572</v>
      </c>
      <c r="O3113" s="4" t="s">
        <v>258</v>
      </c>
      <c r="P3113" s="4" t="s">
        <v>4573</v>
      </c>
      <c r="Q3113" s="4" t="s">
        <v>172</v>
      </c>
      <c r="R3113" s="4" t="s">
        <v>4574</v>
      </c>
      <c r="S3113" s="4" t="s">
        <v>173</v>
      </c>
      <c r="U3113" s="40" t="s">
        <v>54</v>
      </c>
      <c r="V3113" s="41" t="s">
        <v>6332</v>
      </c>
      <c r="W3113" s="41" t="s">
        <v>56</v>
      </c>
      <c r="X3113" s="41" t="s">
        <v>4571</v>
      </c>
      <c r="Y3113" s="41" t="s">
        <v>258</v>
      </c>
      <c r="Z3113" s="41" t="s">
        <v>4572</v>
      </c>
      <c r="AA3113" s="41" t="s">
        <v>258</v>
      </c>
      <c r="AB3113" s="41" t="s">
        <v>4573</v>
      </c>
      <c r="AC3113" s="41" t="s">
        <v>172</v>
      </c>
      <c r="AD3113" s="41" t="s">
        <v>4574</v>
      </c>
      <c r="AE3113" s="41" t="s">
        <v>173</v>
      </c>
    </row>
    <row r="3114" spans="1:31">
      <c r="A3114" s="4">
        <v>103110</v>
      </c>
      <c r="C3114" s="43" t="s">
        <v>6333</v>
      </c>
      <c r="D3114" s="40" t="s">
        <v>54</v>
      </c>
      <c r="J3114" s="4" t="s">
        <v>6334</v>
      </c>
      <c r="K3114" s="4" t="s">
        <v>56</v>
      </c>
      <c r="L3114" s="4" t="s">
        <v>4571</v>
      </c>
      <c r="M3114" s="4" t="s">
        <v>258</v>
      </c>
      <c r="N3114" s="4" t="s">
        <v>4572</v>
      </c>
      <c r="O3114" s="4" t="s">
        <v>258</v>
      </c>
      <c r="P3114" s="4" t="s">
        <v>4573</v>
      </c>
      <c r="Q3114" s="4" t="s">
        <v>172</v>
      </c>
      <c r="R3114" s="4" t="s">
        <v>4574</v>
      </c>
      <c r="S3114" s="4" t="s">
        <v>173</v>
      </c>
      <c r="U3114" s="40" t="s">
        <v>54</v>
      </c>
      <c r="V3114" s="41" t="s">
        <v>6334</v>
      </c>
      <c r="W3114" s="41" t="s">
        <v>56</v>
      </c>
      <c r="X3114" s="41" t="s">
        <v>4571</v>
      </c>
      <c r="Y3114" s="41" t="s">
        <v>258</v>
      </c>
      <c r="Z3114" s="41" t="s">
        <v>4572</v>
      </c>
      <c r="AA3114" s="41" t="s">
        <v>258</v>
      </c>
      <c r="AB3114" s="41" t="s">
        <v>4573</v>
      </c>
      <c r="AC3114" s="41" t="s">
        <v>172</v>
      </c>
      <c r="AD3114" s="41" t="s">
        <v>4574</v>
      </c>
      <c r="AE3114" s="41" t="s">
        <v>173</v>
      </c>
    </row>
    <row r="3115" spans="1:31">
      <c r="A3115" s="4">
        <v>103111</v>
      </c>
      <c r="C3115" s="43" t="s">
        <v>6335</v>
      </c>
      <c r="D3115" s="40" t="s">
        <v>54</v>
      </c>
      <c r="J3115" s="4" t="s">
        <v>6336</v>
      </c>
      <c r="K3115" s="4" t="s">
        <v>56</v>
      </c>
      <c r="L3115" s="4" t="s">
        <v>4571</v>
      </c>
      <c r="M3115" s="4" t="s">
        <v>258</v>
      </c>
      <c r="N3115" s="4" t="s">
        <v>4572</v>
      </c>
      <c r="O3115" s="4" t="s">
        <v>258</v>
      </c>
      <c r="P3115" s="4" t="s">
        <v>4573</v>
      </c>
      <c r="Q3115" s="4" t="s">
        <v>172</v>
      </c>
      <c r="R3115" s="4" t="s">
        <v>4574</v>
      </c>
      <c r="S3115" s="4" t="s">
        <v>173</v>
      </c>
      <c r="U3115" s="40" t="s">
        <v>54</v>
      </c>
      <c r="V3115" s="41" t="s">
        <v>6336</v>
      </c>
      <c r="W3115" s="41" t="s">
        <v>56</v>
      </c>
      <c r="X3115" s="41" t="s">
        <v>4571</v>
      </c>
      <c r="Y3115" s="41" t="s">
        <v>258</v>
      </c>
      <c r="Z3115" s="41" t="s">
        <v>4572</v>
      </c>
      <c r="AA3115" s="41" t="s">
        <v>258</v>
      </c>
      <c r="AB3115" s="41" t="s">
        <v>4573</v>
      </c>
      <c r="AC3115" s="41" t="s">
        <v>172</v>
      </c>
      <c r="AD3115" s="41" t="s">
        <v>4574</v>
      </c>
      <c r="AE3115" s="41" t="s">
        <v>173</v>
      </c>
    </row>
    <row r="3116" spans="1:31">
      <c r="A3116" s="4">
        <v>103112</v>
      </c>
      <c r="C3116" s="43" t="s">
        <v>6337</v>
      </c>
      <c r="D3116" s="40" t="s">
        <v>54</v>
      </c>
      <c r="J3116" s="4" t="s">
        <v>6338</v>
      </c>
      <c r="K3116" s="4" t="s">
        <v>56</v>
      </c>
      <c r="L3116" s="4" t="s">
        <v>4571</v>
      </c>
      <c r="M3116" s="4" t="s">
        <v>258</v>
      </c>
      <c r="N3116" s="4" t="s">
        <v>4572</v>
      </c>
      <c r="O3116" s="4" t="s">
        <v>258</v>
      </c>
      <c r="P3116" s="4" t="s">
        <v>4573</v>
      </c>
      <c r="Q3116" s="4" t="s">
        <v>172</v>
      </c>
      <c r="R3116" s="4" t="s">
        <v>4574</v>
      </c>
      <c r="S3116" s="4" t="s">
        <v>173</v>
      </c>
      <c r="U3116" s="40" t="s">
        <v>54</v>
      </c>
      <c r="V3116" s="41" t="s">
        <v>6338</v>
      </c>
      <c r="W3116" s="41" t="s">
        <v>56</v>
      </c>
      <c r="X3116" s="41" t="s">
        <v>4571</v>
      </c>
      <c r="Y3116" s="41" t="s">
        <v>258</v>
      </c>
      <c r="Z3116" s="41" t="s">
        <v>4572</v>
      </c>
      <c r="AA3116" s="41" t="s">
        <v>258</v>
      </c>
      <c r="AB3116" s="41" t="s">
        <v>4573</v>
      </c>
      <c r="AC3116" s="41" t="s">
        <v>172</v>
      </c>
      <c r="AD3116" s="41" t="s">
        <v>4574</v>
      </c>
      <c r="AE3116" s="41" t="s">
        <v>173</v>
      </c>
    </row>
    <row r="3117" spans="1:31">
      <c r="A3117" s="4">
        <v>103113</v>
      </c>
      <c r="C3117" s="43" t="s">
        <v>6339</v>
      </c>
      <c r="D3117" s="40" t="s">
        <v>54</v>
      </c>
      <c r="J3117" s="4" t="s">
        <v>6340</v>
      </c>
      <c r="K3117" s="4" t="s">
        <v>56</v>
      </c>
      <c r="L3117" s="4" t="s">
        <v>4571</v>
      </c>
      <c r="M3117" s="4" t="s">
        <v>258</v>
      </c>
      <c r="N3117" s="4" t="s">
        <v>4572</v>
      </c>
      <c r="O3117" s="4" t="s">
        <v>258</v>
      </c>
      <c r="P3117" s="4" t="s">
        <v>4573</v>
      </c>
      <c r="Q3117" s="4" t="s">
        <v>172</v>
      </c>
      <c r="R3117" s="4" t="s">
        <v>4574</v>
      </c>
      <c r="S3117" s="4" t="s">
        <v>173</v>
      </c>
      <c r="U3117" s="40" t="s">
        <v>54</v>
      </c>
      <c r="V3117" s="41" t="s">
        <v>6340</v>
      </c>
      <c r="W3117" s="41" t="s">
        <v>56</v>
      </c>
      <c r="X3117" s="41" t="s">
        <v>4571</v>
      </c>
      <c r="Y3117" s="41" t="s">
        <v>258</v>
      </c>
      <c r="Z3117" s="41" t="s">
        <v>4572</v>
      </c>
      <c r="AA3117" s="41" t="s">
        <v>258</v>
      </c>
      <c r="AB3117" s="41" t="s">
        <v>4573</v>
      </c>
      <c r="AC3117" s="41" t="s">
        <v>172</v>
      </c>
      <c r="AD3117" s="41" t="s">
        <v>4574</v>
      </c>
      <c r="AE3117" s="41" t="s">
        <v>173</v>
      </c>
    </row>
    <row r="3118" spans="1:31">
      <c r="A3118" s="4">
        <v>103114</v>
      </c>
      <c r="C3118" s="43" t="s">
        <v>6341</v>
      </c>
      <c r="D3118" s="40" t="s">
        <v>54</v>
      </c>
      <c r="J3118" s="4" t="s">
        <v>6342</v>
      </c>
      <c r="K3118" s="4" t="s">
        <v>56</v>
      </c>
      <c r="L3118" s="4" t="s">
        <v>4571</v>
      </c>
      <c r="M3118" s="4" t="s">
        <v>258</v>
      </c>
      <c r="N3118" s="4" t="s">
        <v>4572</v>
      </c>
      <c r="O3118" s="4" t="s">
        <v>258</v>
      </c>
      <c r="P3118" s="4" t="s">
        <v>4573</v>
      </c>
      <c r="Q3118" s="4" t="s">
        <v>172</v>
      </c>
      <c r="R3118" s="4" t="s">
        <v>4574</v>
      </c>
      <c r="S3118" s="4" t="s">
        <v>173</v>
      </c>
      <c r="U3118" s="40" t="s">
        <v>54</v>
      </c>
      <c r="V3118" s="41" t="s">
        <v>6342</v>
      </c>
      <c r="W3118" s="41" t="s">
        <v>56</v>
      </c>
      <c r="X3118" s="41" t="s">
        <v>4571</v>
      </c>
      <c r="Y3118" s="41" t="s">
        <v>258</v>
      </c>
      <c r="Z3118" s="41" t="s">
        <v>4572</v>
      </c>
      <c r="AA3118" s="41" t="s">
        <v>258</v>
      </c>
      <c r="AB3118" s="41" t="s">
        <v>4573</v>
      </c>
      <c r="AC3118" s="41" t="s">
        <v>172</v>
      </c>
      <c r="AD3118" s="41" t="s">
        <v>4574</v>
      </c>
      <c r="AE3118" s="41" t="s">
        <v>173</v>
      </c>
    </row>
    <row r="3119" spans="1:31">
      <c r="A3119" s="4">
        <v>103115</v>
      </c>
      <c r="C3119" s="43" t="s">
        <v>6343</v>
      </c>
      <c r="D3119" s="40" t="s">
        <v>54</v>
      </c>
      <c r="J3119" s="4" t="s">
        <v>6344</v>
      </c>
      <c r="K3119" s="4" t="s">
        <v>56</v>
      </c>
      <c r="L3119" s="4" t="s">
        <v>4571</v>
      </c>
      <c r="M3119" s="4" t="s">
        <v>258</v>
      </c>
      <c r="N3119" s="4" t="s">
        <v>4572</v>
      </c>
      <c r="O3119" s="4" t="s">
        <v>258</v>
      </c>
      <c r="P3119" s="4" t="s">
        <v>4573</v>
      </c>
      <c r="Q3119" s="4" t="s">
        <v>172</v>
      </c>
      <c r="R3119" s="4" t="s">
        <v>4574</v>
      </c>
      <c r="S3119" s="4" t="s">
        <v>173</v>
      </c>
      <c r="U3119" s="40" t="s">
        <v>54</v>
      </c>
      <c r="V3119" s="41" t="s">
        <v>6344</v>
      </c>
      <c r="W3119" s="41" t="s">
        <v>56</v>
      </c>
      <c r="X3119" s="41" t="s">
        <v>4571</v>
      </c>
      <c r="Y3119" s="41" t="s">
        <v>258</v>
      </c>
      <c r="Z3119" s="41" t="s">
        <v>4572</v>
      </c>
      <c r="AA3119" s="41" t="s">
        <v>258</v>
      </c>
      <c r="AB3119" s="41" t="s">
        <v>4573</v>
      </c>
      <c r="AC3119" s="41" t="s">
        <v>172</v>
      </c>
      <c r="AD3119" s="41" t="s">
        <v>4574</v>
      </c>
      <c r="AE3119" s="41" t="s">
        <v>173</v>
      </c>
    </row>
    <row r="3120" spans="1:31">
      <c r="A3120" s="4">
        <v>103116</v>
      </c>
      <c r="C3120" s="43" t="s">
        <v>6345</v>
      </c>
      <c r="D3120" s="40" t="s">
        <v>54</v>
      </c>
      <c r="J3120" s="4" t="s">
        <v>6346</v>
      </c>
      <c r="K3120" s="4" t="s">
        <v>56</v>
      </c>
      <c r="L3120" s="4" t="s">
        <v>4571</v>
      </c>
      <c r="M3120" s="4" t="s">
        <v>258</v>
      </c>
      <c r="N3120" s="4" t="s">
        <v>4572</v>
      </c>
      <c r="O3120" s="4" t="s">
        <v>258</v>
      </c>
      <c r="P3120" s="4" t="s">
        <v>4573</v>
      </c>
      <c r="Q3120" s="4" t="s">
        <v>172</v>
      </c>
      <c r="R3120" s="4" t="s">
        <v>4574</v>
      </c>
      <c r="S3120" s="4" t="s">
        <v>173</v>
      </c>
      <c r="U3120" s="40" t="s">
        <v>54</v>
      </c>
      <c r="V3120" s="41" t="s">
        <v>6346</v>
      </c>
      <c r="W3120" s="41" t="s">
        <v>56</v>
      </c>
      <c r="X3120" s="41" t="s">
        <v>4571</v>
      </c>
      <c r="Y3120" s="41" t="s">
        <v>258</v>
      </c>
      <c r="Z3120" s="41" t="s">
        <v>4572</v>
      </c>
      <c r="AA3120" s="41" t="s">
        <v>258</v>
      </c>
      <c r="AB3120" s="41" t="s">
        <v>4573</v>
      </c>
      <c r="AC3120" s="41" t="s">
        <v>172</v>
      </c>
      <c r="AD3120" s="41" t="s">
        <v>4574</v>
      </c>
      <c r="AE3120" s="41" t="s">
        <v>173</v>
      </c>
    </row>
    <row r="3121" spans="1:31">
      <c r="A3121" s="4">
        <v>103117</v>
      </c>
      <c r="C3121" s="43" t="s">
        <v>6347</v>
      </c>
      <c r="D3121" s="40" t="s">
        <v>54</v>
      </c>
      <c r="J3121" s="4" t="s">
        <v>6348</v>
      </c>
      <c r="K3121" s="4" t="s">
        <v>56</v>
      </c>
      <c r="L3121" s="4" t="s">
        <v>4571</v>
      </c>
      <c r="M3121" s="4" t="s">
        <v>258</v>
      </c>
      <c r="N3121" s="4" t="s">
        <v>4572</v>
      </c>
      <c r="O3121" s="4" t="s">
        <v>258</v>
      </c>
      <c r="P3121" s="4" t="s">
        <v>4573</v>
      </c>
      <c r="Q3121" s="4" t="s">
        <v>172</v>
      </c>
      <c r="R3121" s="4" t="s">
        <v>4574</v>
      </c>
      <c r="S3121" s="4" t="s">
        <v>173</v>
      </c>
      <c r="U3121" s="40" t="s">
        <v>54</v>
      </c>
      <c r="V3121" s="41" t="s">
        <v>6348</v>
      </c>
      <c r="W3121" s="41" t="s">
        <v>56</v>
      </c>
      <c r="X3121" s="41" t="s">
        <v>4571</v>
      </c>
      <c r="Y3121" s="41" t="s">
        <v>258</v>
      </c>
      <c r="Z3121" s="41" t="s">
        <v>4572</v>
      </c>
      <c r="AA3121" s="41" t="s">
        <v>258</v>
      </c>
      <c r="AB3121" s="41" t="s">
        <v>4573</v>
      </c>
      <c r="AC3121" s="41" t="s">
        <v>172</v>
      </c>
      <c r="AD3121" s="41" t="s">
        <v>4574</v>
      </c>
      <c r="AE3121" s="41" t="s">
        <v>173</v>
      </c>
    </row>
    <row r="3122" spans="1:31">
      <c r="A3122" s="4">
        <v>103118</v>
      </c>
      <c r="C3122" s="43" t="s">
        <v>6349</v>
      </c>
      <c r="D3122" s="40" t="s">
        <v>54</v>
      </c>
      <c r="J3122" s="4" t="s">
        <v>6350</v>
      </c>
      <c r="K3122" s="4" t="s">
        <v>56</v>
      </c>
      <c r="L3122" s="4" t="s">
        <v>4571</v>
      </c>
      <c r="M3122" s="4" t="s">
        <v>258</v>
      </c>
      <c r="N3122" s="4" t="s">
        <v>4572</v>
      </c>
      <c r="O3122" s="4" t="s">
        <v>258</v>
      </c>
      <c r="P3122" s="4" t="s">
        <v>4573</v>
      </c>
      <c r="Q3122" s="4" t="s">
        <v>172</v>
      </c>
      <c r="R3122" s="4" t="s">
        <v>4574</v>
      </c>
      <c r="S3122" s="4" t="s">
        <v>173</v>
      </c>
      <c r="U3122" s="40" t="s">
        <v>54</v>
      </c>
      <c r="V3122" s="41" t="s">
        <v>6350</v>
      </c>
      <c r="W3122" s="41" t="s">
        <v>56</v>
      </c>
      <c r="X3122" s="41" t="s">
        <v>4571</v>
      </c>
      <c r="Y3122" s="41" t="s">
        <v>258</v>
      </c>
      <c r="Z3122" s="41" t="s">
        <v>4572</v>
      </c>
      <c r="AA3122" s="41" t="s">
        <v>258</v>
      </c>
      <c r="AB3122" s="41" t="s">
        <v>4573</v>
      </c>
      <c r="AC3122" s="41" t="s">
        <v>172</v>
      </c>
      <c r="AD3122" s="41" t="s">
        <v>4574</v>
      </c>
      <c r="AE3122" s="41" t="s">
        <v>173</v>
      </c>
    </row>
    <row r="3123" spans="1:31">
      <c r="A3123" s="4">
        <v>103119</v>
      </c>
      <c r="C3123" s="43" t="s">
        <v>6351</v>
      </c>
      <c r="D3123" s="40" t="s">
        <v>54</v>
      </c>
      <c r="J3123" s="4" t="s">
        <v>6352</v>
      </c>
      <c r="K3123" s="4" t="s">
        <v>56</v>
      </c>
      <c r="L3123" s="4" t="s">
        <v>4571</v>
      </c>
      <c r="M3123" s="4" t="s">
        <v>258</v>
      </c>
      <c r="N3123" s="4" t="s">
        <v>4572</v>
      </c>
      <c r="O3123" s="4" t="s">
        <v>258</v>
      </c>
      <c r="P3123" s="4" t="s">
        <v>4573</v>
      </c>
      <c r="Q3123" s="4" t="s">
        <v>172</v>
      </c>
      <c r="R3123" s="4" t="s">
        <v>4574</v>
      </c>
      <c r="S3123" s="4" t="s">
        <v>173</v>
      </c>
      <c r="U3123" s="40" t="s">
        <v>54</v>
      </c>
      <c r="V3123" s="41" t="s">
        <v>6352</v>
      </c>
      <c r="W3123" s="41" t="s">
        <v>56</v>
      </c>
      <c r="X3123" s="41" t="s">
        <v>4571</v>
      </c>
      <c r="Y3123" s="41" t="s">
        <v>258</v>
      </c>
      <c r="Z3123" s="41" t="s">
        <v>4572</v>
      </c>
      <c r="AA3123" s="41" t="s">
        <v>258</v>
      </c>
      <c r="AB3123" s="41" t="s">
        <v>4573</v>
      </c>
      <c r="AC3123" s="41" t="s">
        <v>172</v>
      </c>
      <c r="AD3123" s="41" t="s">
        <v>4574</v>
      </c>
      <c r="AE3123" s="41" t="s">
        <v>173</v>
      </c>
    </row>
    <row r="3124" spans="1:31">
      <c r="A3124" s="4">
        <v>103120</v>
      </c>
      <c r="C3124" s="43" t="s">
        <v>6353</v>
      </c>
      <c r="D3124" s="40" t="s">
        <v>54</v>
      </c>
      <c r="J3124" s="4" t="s">
        <v>6354</v>
      </c>
      <c r="K3124" s="4" t="s">
        <v>56</v>
      </c>
      <c r="L3124" s="4" t="s">
        <v>4571</v>
      </c>
      <c r="M3124" s="4" t="s">
        <v>258</v>
      </c>
      <c r="N3124" s="4" t="s">
        <v>4572</v>
      </c>
      <c r="O3124" s="4" t="s">
        <v>258</v>
      </c>
      <c r="P3124" s="4" t="s">
        <v>4573</v>
      </c>
      <c r="Q3124" s="4" t="s">
        <v>172</v>
      </c>
      <c r="R3124" s="4" t="s">
        <v>4574</v>
      </c>
      <c r="S3124" s="4" t="s">
        <v>173</v>
      </c>
      <c r="U3124" s="40" t="s">
        <v>54</v>
      </c>
      <c r="V3124" s="41" t="s">
        <v>6354</v>
      </c>
      <c r="W3124" s="41" t="s">
        <v>56</v>
      </c>
      <c r="X3124" s="41" t="s">
        <v>4571</v>
      </c>
      <c r="Y3124" s="41" t="s">
        <v>258</v>
      </c>
      <c r="Z3124" s="41" t="s">
        <v>4572</v>
      </c>
      <c r="AA3124" s="41" t="s">
        <v>258</v>
      </c>
      <c r="AB3124" s="41" t="s">
        <v>4573</v>
      </c>
      <c r="AC3124" s="41" t="s">
        <v>172</v>
      </c>
      <c r="AD3124" s="41" t="s">
        <v>4574</v>
      </c>
      <c r="AE3124" s="41" t="s">
        <v>173</v>
      </c>
    </row>
    <row r="3125" spans="1:31">
      <c r="A3125" s="4">
        <v>103121</v>
      </c>
      <c r="C3125" s="43" t="s">
        <v>6355</v>
      </c>
      <c r="D3125" s="40" t="s">
        <v>54</v>
      </c>
      <c r="J3125" s="4" t="s">
        <v>6356</v>
      </c>
      <c r="K3125" s="4" t="s">
        <v>56</v>
      </c>
      <c r="L3125" s="4" t="s">
        <v>4571</v>
      </c>
      <c r="M3125" s="4" t="s">
        <v>258</v>
      </c>
      <c r="N3125" s="4" t="s">
        <v>4572</v>
      </c>
      <c r="O3125" s="4" t="s">
        <v>258</v>
      </c>
      <c r="P3125" s="4" t="s">
        <v>4573</v>
      </c>
      <c r="Q3125" s="4" t="s">
        <v>172</v>
      </c>
      <c r="R3125" s="4" t="s">
        <v>4574</v>
      </c>
      <c r="S3125" s="4" t="s">
        <v>173</v>
      </c>
      <c r="U3125" s="40" t="s">
        <v>54</v>
      </c>
      <c r="V3125" s="41" t="s">
        <v>6356</v>
      </c>
      <c r="W3125" s="41" t="s">
        <v>56</v>
      </c>
      <c r="X3125" s="41" t="s">
        <v>4571</v>
      </c>
      <c r="Y3125" s="41" t="s">
        <v>258</v>
      </c>
      <c r="Z3125" s="41" t="s">
        <v>4572</v>
      </c>
      <c r="AA3125" s="41" t="s">
        <v>258</v>
      </c>
      <c r="AB3125" s="41" t="s">
        <v>4573</v>
      </c>
      <c r="AC3125" s="41" t="s">
        <v>172</v>
      </c>
      <c r="AD3125" s="41" t="s">
        <v>4574</v>
      </c>
      <c r="AE3125" s="41" t="s">
        <v>173</v>
      </c>
    </row>
    <row r="3126" spans="1:31">
      <c r="A3126" s="4">
        <v>103122</v>
      </c>
      <c r="C3126" s="43" t="s">
        <v>6357</v>
      </c>
      <c r="D3126" s="40" t="s">
        <v>54</v>
      </c>
      <c r="J3126" s="4" t="s">
        <v>6358</v>
      </c>
      <c r="K3126" s="4" t="s">
        <v>56</v>
      </c>
      <c r="L3126" s="4" t="s">
        <v>4571</v>
      </c>
      <c r="M3126" s="4" t="s">
        <v>258</v>
      </c>
      <c r="N3126" s="4" t="s">
        <v>4572</v>
      </c>
      <c r="O3126" s="4" t="s">
        <v>258</v>
      </c>
      <c r="P3126" s="4" t="s">
        <v>4573</v>
      </c>
      <c r="Q3126" s="4" t="s">
        <v>172</v>
      </c>
      <c r="R3126" s="4" t="s">
        <v>4574</v>
      </c>
      <c r="S3126" s="4" t="s">
        <v>173</v>
      </c>
      <c r="U3126" s="40" t="s">
        <v>54</v>
      </c>
      <c r="V3126" s="41" t="s">
        <v>6358</v>
      </c>
      <c r="W3126" s="41" t="s">
        <v>56</v>
      </c>
      <c r="X3126" s="41" t="s">
        <v>4571</v>
      </c>
      <c r="Y3126" s="41" t="s">
        <v>258</v>
      </c>
      <c r="Z3126" s="41" t="s">
        <v>4572</v>
      </c>
      <c r="AA3126" s="41" t="s">
        <v>258</v>
      </c>
      <c r="AB3126" s="41" t="s">
        <v>4573</v>
      </c>
      <c r="AC3126" s="41" t="s">
        <v>172</v>
      </c>
      <c r="AD3126" s="41" t="s">
        <v>4574</v>
      </c>
      <c r="AE3126" s="41" t="s">
        <v>173</v>
      </c>
    </row>
    <row r="3127" spans="1:31">
      <c r="A3127" s="4">
        <v>103123</v>
      </c>
      <c r="C3127" s="43" t="s">
        <v>6359</v>
      </c>
      <c r="D3127" s="40" t="s">
        <v>54</v>
      </c>
      <c r="J3127" s="4" t="s">
        <v>6360</v>
      </c>
      <c r="K3127" s="4" t="s">
        <v>56</v>
      </c>
      <c r="L3127" s="4" t="s">
        <v>4571</v>
      </c>
      <c r="M3127" s="4" t="s">
        <v>258</v>
      </c>
      <c r="N3127" s="4" t="s">
        <v>4572</v>
      </c>
      <c r="O3127" s="4" t="s">
        <v>258</v>
      </c>
      <c r="P3127" s="4" t="s">
        <v>4573</v>
      </c>
      <c r="Q3127" s="4" t="s">
        <v>172</v>
      </c>
      <c r="R3127" s="4" t="s">
        <v>4574</v>
      </c>
      <c r="S3127" s="4" t="s">
        <v>173</v>
      </c>
      <c r="U3127" s="40" t="s">
        <v>54</v>
      </c>
      <c r="V3127" s="41" t="s">
        <v>6360</v>
      </c>
      <c r="W3127" s="41" t="s">
        <v>56</v>
      </c>
      <c r="X3127" s="41" t="s">
        <v>4571</v>
      </c>
      <c r="Y3127" s="41" t="s">
        <v>258</v>
      </c>
      <c r="Z3127" s="41" t="s">
        <v>4572</v>
      </c>
      <c r="AA3127" s="41" t="s">
        <v>258</v>
      </c>
      <c r="AB3127" s="41" t="s">
        <v>4573</v>
      </c>
      <c r="AC3127" s="41" t="s">
        <v>172</v>
      </c>
      <c r="AD3127" s="41" t="s">
        <v>4574</v>
      </c>
      <c r="AE3127" s="41" t="s">
        <v>173</v>
      </c>
    </row>
    <row r="3128" spans="1:31">
      <c r="A3128" s="4">
        <v>103124</v>
      </c>
      <c r="C3128" s="43" t="s">
        <v>6361</v>
      </c>
      <c r="D3128" s="40" t="s">
        <v>54</v>
      </c>
      <c r="J3128" s="4" t="s">
        <v>6362</v>
      </c>
      <c r="K3128" s="4" t="s">
        <v>56</v>
      </c>
      <c r="L3128" s="4" t="s">
        <v>4571</v>
      </c>
      <c r="M3128" s="4" t="s">
        <v>258</v>
      </c>
      <c r="N3128" s="4" t="s">
        <v>4572</v>
      </c>
      <c r="O3128" s="4" t="s">
        <v>258</v>
      </c>
      <c r="P3128" s="4" t="s">
        <v>4573</v>
      </c>
      <c r="Q3128" s="4" t="s">
        <v>172</v>
      </c>
      <c r="R3128" s="4" t="s">
        <v>4574</v>
      </c>
      <c r="S3128" s="4" t="s">
        <v>173</v>
      </c>
      <c r="U3128" s="40" t="s">
        <v>54</v>
      </c>
      <c r="V3128" s="41" t="s">
        <v>6362</v>
      </c>
      <c r="W3128" s="41" t="s">
        <v>56</v>
      </c>
      <c r="X3128" s="41" t="s">
        <v>4571</v>
      </c>
      <c r="Y3128" s="41" t="s">
        <v>258</v>
      </c>
      <c r="Z3128" s="41" t="s">
        <v>4572</v>
      </c>
      <c r="AA3128" s="41" t="s">
        <v>258</v>
      </c>
      <c r="AB3128" s="41" t="s">
        <v>4573</v>
      </c>
      <c r="AC3128" s="41" t="s">
        <v>172</v>
      </c>
      <c r="AD3128" s="41" t="s">
        <v>4574</v>
      </c>
      <c r="AE3128" s="41" t="s">
        <v>173</v>
      </c>
    </row>
    <row r="3129" spans="1:31">
      <c r="A3129" s="4">
        <v>103125</v>
      </c>
      <c r="C3129" s="43" t="s">
        <v>6363</v>
      </c>
      <c r="D3129" s="40" t="s">
        <v>54</v>
      </c>
      <c r="J3129" s="4" t="s">
        <v>6364</v>
      </c>
      <c r="K3129" s="4" t="s">
        <v>56</v>
      </c>
      <c r="L3129" s="4" t="s">
        <v>4571</v>
      </c>
      <c r="M3129" s="4" t="s">
        <v>258</v>
      </c>
      <c r="N3129" s="4" t="s">
        <v>4572</v>
      </c>
      <c r="O3129" s="4" t="s">
        <v>258</v>
      </c>
      <c r="P3129" s="4" t="s">
        <v>4573</v>
      </c>
      <c r="Q3129" s="4" t="s">
        <v>172</v>
      </c>
      <c r="R3129" s="4" t="s">
        <v>4574</v>
      </c>
      <c r="S3129" s="4" t="s">
        <v>173</v>
      </c>
      <c r="U3129" s="40" t="s">
        <v>54</v>
      </c>
      <c r="V3129" s="41" t="s">
        <v>6364</v>
      </c>
      <c r="W3129" s="41" t="s">
        <v>56</v>
      </c>
      <c r="X3129" s="41" t="s">
        <v>4571</v>
      </c>
      <c r="Y3129" s="41" t="s">
        <v>258</v>
      </c>
      <c r="Z3129" s="41" t="s">
        <v>4572</v>
      </c>
      <c r="AA3129" s="41" t="s">
        <v>258</v>
      </c>
      <c r="AB3129" s="41" t="s">
        <v>4573</v>
      </c>
      <c r="AC3129" s="41" t="s">
        <v>172</v>
      </c>
      <c r="AD3129" s="41" t="s">
        <v>4574</v>
      </c>
      <c r="AE3129" s="41" t="s">
        <v>173</v>
      </c>
    </row>
    <row r="3130" spans="1:31">
      <c r="A3130" s="4">
        <v>103126</v>
      </c>
      <c r="C3130" s="43" t="s">
        <v>6365</v>
      </c>
      <c r="D3130" s="40" t="s">
        <v>54</v>
      </c>
      <c r="J3130" s="4" t="s">
        <v>6366</v>
      </c>
      <c r="K3130" s="4" t="s">
        <v>56</v>
      </c>
      <c r="L3130" s="4" t="s">
        <v>4571</v>
      </c>
      <c r="M3130" s="4" t="s">
        <v>258</v>
      </c>
      <c r="N3130" s="4" t="s">
        <v>4572</v>
      </c>
      <c r="O3130" s="4" t="s">
        <v>258</v>
      </c>
      <c r="P3130" s="4" t="s">
        <v>4573</v>
      </c>
      <c r="Q3130" s="4" t="s">
        <v>172</v>
      </c>
      <c r="R3130" s="4" t="s">
        <v>4574</v>
      </c>
      <c r="S3130" s="4" t="s">
        <v>173</v>
      </c>
      <c r="U3130" s="40" t="s">
        <v>54</v>
      </c>
      <c r="V3130" s="41" t="s">
        <v>6366</v>
      </c>
      <c r="W3130" s="41" t="s">
        <v>56</v>
      </c>
      <c r="X3130" s="41" t="s">
        <v>4571</v>
      </c>
      <c r="Y3130" s="41" t="s">
        <v>258</v>
      </c>
      <c r="Z3130" s="41" t="s">
        <v>4572</v>
      </c>
      <c r="AA3130" s="41" t="s">
        <v>258</v>
      </c>
      <c r="AB3130" s="41" t="s">
        <v>4573</v>
      </c>
      <c r="AC3130" s="41" t="s">
        <v>172</v>
      </c>
      <c r="AD3130" s="41" t="s">
        <v>4574</v>
      </c>
      <c r="AE3130" s="41" t="s">
        <v>173</v>
      </c>
    </row>
    <row r="3131" spans="1:31">
      <c r="A3131" s="4">
        <v>103127</v>
      </c>
      <c r="C3131" s="43" t="s">
        <v>6367</v>
      </c>
      <c r="D3131" s="40" t="s">
        <v>54</v>
      </c>
      <c r="J3131" s="4" t="s">
        <v>6368</v>
      </c>
      <c r="K3131" s="4" t="s">
        <v>56</v>
      </c>
      <c r="L3131" s="4" t="s">
        <v>4571</v>
      </c>
      <c r="M3131" s="4" t="s">
        <v>258</v>
      </c>
      <c r="N3131" s="4" t="s">
        <v>4572</v>
      </c>
      <c r="O3131" s="4" t="s">
        <v>258</v>
      </c>
      <c r="P3131" s="4" t="s">
        <v>4573</v>
      </c>
      <c r="Q3131" s="4" t="s">
        <v>172</v>
      </c>
      <c r="R3131" s="4" t="s">
        <v>4574</v>
      </c>
      <c r="S3131" s="4" t="s">
        <v>173</v>
      </c>
      <c r="U3131" s="40" t="s">
        <v>54</v>
      </c>
      <c r="V3131" s="41" t="s">
        <v>6368</v>
      </c>
      <c r="W3131" s="41" t="s">
        <v>56</v>
      </c>
      <c r="X3131" s="41" t="s">
        <v>4571</v>
      </c>
      <c r="Y3131" s="41" t="s">
        <v>258</v>
      </c>
      <c r="Z3131" s="41" t="s">
        <v>4572</v>
      </c>
      <c r="AA3131" s="41" t="s">
        <v>258</v>
      </c>
      <c r="AB3131" s="41" t="s">
        <v>4573</v>
      </c>
      <c r="AC3131" s="41" t="s">
        <v>172</v>
      </c>
      <c r="AD3131" s="41" t="s">
        <v>4574</v>
      </c>
      <c r="AE3131" s="41" t="s">
        <v>173</v>
      </c>
    </row>
    <row r="3132" spans="1:31">
      <c r="A3132" s="4">
        <v>103128</v>
      </c>
      <c r="C3132" s="43" t="s">
        <v>6369</v>
      </c>
      <c r="D3132" s="40" t="s">
        <v>54</v>
      </c>
      <c r="J3132" s="4" t="s">
        <v>6370</v>
      </c>
      <c r="K3132" s="4" t="s">
        <v>56</v>
      </c>
      <c r="L3132" s="4" t="s">
        <v>4571</v>
      </c>
      <c r="M3132" s="4" t="s">
        <v>258</v>
      </c>
      <c r="N3132" s="4" t="s">
        <v>4572</v>
      </c>
      <c r="O3132" s="4" t="s">
        <v>258</v>
      </c>
      <c r="P3132" s="4" t="s">
        <v>4573</v>
      </c>
      <c r="Q3132" s="4" t="s">
        <v>172</v>
      </c>
      <c r="R3132" s="4" t="s">
        <v>4574</v>
      </c>
      <c r="S3132" s="4" t="s">
        <v>173</v>
      </c>
      <c r="U3132" s="40" t="s">
        <v>54</v>
      </c>
      <c r="V3132" s="41" t="s">
        <v>6370</v>
      </c>
      <c r="W3132" s="41" t="s">
        <v>56</v>
      </c>
      <c r="X3132" s="41" t="s">
        <v>4571</v>
      </c>
      <c r="Y3132" s="41" t="s">
        <v>258</v>
      </c>
      <c r="Z3132" s="41" t="s">
        <v>4572</v>
      </c>
      <c r="AA3132" s="41" t="s">
        <v>258</v>
      </c>
      <c r="AB3132" s="41" t="s">
        <v>4573</v>
      </c>
      <c r="AC3132" s="41" t="s">
        <v>172</v>
      </c>
      <c r="AD3132" s="41" t="s">
        <v>4574</v>
      </c>
      <c r="AE3132" s="41" t="s">
        <v>173</v>
      </c>
    </row>
    <row r="3133" spans="1:31">
      <c r="A3133" s="4">
        <v>103129</v>
      </c>
      <c r="C3133" s="43" t="s">
        <v>6371</v>
      </c>
      <c r="D3133" s="40" t="s">
        <v>54</v>
      </c>
      <c r="J3133" s="4" t="s">
        <v>6372</v>
      </c>
      <c r="K3133" s="4" t="s">
        <v>56</v>
      </c>
      <c r="L3133" s="4" t="s">
        <v>4571</v>
      </c>
      <c r="M3133" s="4" t="s">
        <v>258</v>
      </c>
      <c r="N3133" s="4" t="s">
        <v>4572</v>
      </c>
      <c r="O3133" s="4" t="s">
        <v>258</v>
      </c>
      <c r="P3133" s="4" t="s">
        <v>4573</v>
      </c>
      <c r="Q3133" s="4" t="s">
        <v>172</v>
      </c>
      <c r="R3133" s="4" t="s">
        <v>4574</v>
      </c>
      <c r="S3133" s="4" t="s">
        <v>173</v>
      </c>
      <c r="U3133" s="40" t="s">
        <v>54</v>
      </c>
      <c r="V3133" s="41" t="s">
        <v>6372</v>
      </c>
      <c r="W3133" s="41" t="s">
        <v>56</v>
      </c>
      <c r="X3133" s="41" t="s">
        <v>4571</v>
      </c>
      <c r="Y3133" s="41" t="s">
        <v>258</v>
      </c>
      <c r="Z3133" s="41" t="s">
        <v>4572</v>
      </c>
      <c r="AA3133" s="41" t="s">
        <v>258</v>
      </c>
      <c r="AB3133" s="41" t="s">
        <v>4573</v>
      </c>
      <c r="AC3133" s="41" t="s">
        <v>172</v>
      </c>
      <c r="AD3133" s="41" t="s">
        <v>4574</v>
      </c>
      <c r="AE3133" s="41" t="s">
        <v>173</v>
      </c>
    </row>
    <row r="3134" spans="1:31">
      <c r="A3134" s="4">
        <v>103130</v>
      </c>
      <c r="C3134" s="43" t="s">
        <v>6373</v>
      </c>
      <c r="D3134" s="40" t="s">
        <v>54</v>
      </c>
      <c r="J3134" s="4" t="s">
        <v>6374</v>
      </c>
      <c r="K3134" s="4" t="s">
        <v>56</v>
      </c>
      <c r="L3134" s="4" t="s">
        <v>4571</v>
      </c>
      <c r="M3134" s="4" t="s">
        <v>258</v>
      </c>
      <c r="N3134" s="4" t="s">
        <v>4572</v>
      </c>
      <c r="O3134" s="4" t="s">
        <v>258</v>
      </c>
      <c r="P3134" s="4" t="s">
        <v>4573</v>
      </c>
      <c r="Q3134" s="4" t="s">
        <v>172</v>
      </c>
      <c r="R3134" s="4" t="s">
        <v>4574</v>
      </c>
      <c r="S3134" s="4" t="s">
        <v>173</v>
      </c>
      <c r="U3134" s="40" t="s">
        <v>54</v>
      </c>
      <c r="V3134" s="41" t="s">
        <v>6374</v>
      </c>
      <c r="W3134" s="41" t="s">
        <v>56</v>
      </c>
      <c r="X3134" s="41" t="s">
        <v>4571</v>
      </c>
      <c r="Y3134" s="41" t="s">
        <v>258</v>
      </c>
      <c r="Z3134" s="41" t="s">
        <v>4572</v>
      </c>
      <c r="AA3134" s="41" t="s">
        <v>258</v>
      </c>
      <c r="AB3134" s="41" t="s">
        <v>4573</v>
      </c>
      <c r="AC3134" s="41" t="s">
        <v>172</v>
      </c>
      <c r="AD3134" s="41" t="s">
        <v>4574</v>
      </c>
      <c r="AE3134" s="41" t="s">
        <v>173</v>
      </c>
    </row>
    <row r="3135" spans="1:31">
      <c r="A3135" s="4">
        <v>103131</v>
      </c>
      <c r="C3135" s="43" t="s">
        <v>6375</v>
      </c>
      <c r="D3135" s="40" t="s">
        <v>54</v>
      </c>
      <c r="J3135" s="4" t="s">
        <v>6376</v>
      </c>
      <c r="K3135" s="4" t="s">
        <v>56</v>
      </c>
      <c r="L3135" s="4" t="s">
        <v>4571</v>
      </c>
      <c r="M3135" s="4" t="s">
        <v>258</v>
      </c>
      <c r="N3135" s="4" t="s">
        <v>4572</v>
      </c>
      <c r="O3135" s="4" t="s">
        <v>258</v>
      </c>
      <c r="P3135" s="4" t="s">
        <v>4573</v>
      </c>
      <c r="Q3135" s="4" t="s">
        <v>172</v>
      </c>
      <c r="R3135" s="4" t="s">
        <v>4574</v>
      </c>
      <c r="S3135" s="4" t="s">
        <v>173</v>
      </c>
      <c r="U3135" s="40" t="s">
        <v>54</v>
      </c>
      <c r="V3135" s="41" t="s">
        <v>6376</v>
      </c>
      <c r="W3135" s="41" t="s">
        <v>56</v>
      </c>
      <c r="X3135" s="41" t="s">
        <v>4571</v>
      </c>
      <c r="Y3135" s="41" t="s">
        <v>258</v>
      </c>
      <c r="Z3135" s="41" t="s">
        <v>4572</v>
      </c>
      <c r="AA3135" s="41" t="s">
        <v>258</v>
      </c>
      <c r="AB3135" s="41" t="s">
        <v>4573</v>
      </c>
      <c r="AC3135" s="41" t="s">
        <v>172</v>
      </c>
      <c r="AD3135" s="41" t="s">
        <v>4574</v>
      </c>
      <c r="AE3135" s="41" t="s">
        <v>173</v>
      </c>
    </row>
    <row r="3136" spans="1:31">
      <c r="A3136" s="4">
        <v>103132</v>
      </c>
      <c r="C3136" s="43" t="s">
        <v>6377</v>
      </c>
      <c r="D3136" s="40" t="s">
        <v>54</v>
      </c>
      <c r="J3136" s="4" t="s">
        <v>6378</v>
      </c>
      <c r="K3136" s="4" t="s">
        <v>56</v>
      </c>
      <c r="L3136" s="4" t="s">
        <v>4571</v>
      </c>
      <c r="M3136" s="4" t="s">
        <v>258</v>
      </c>
      <c r="N3136" s="4" t="s">
        <v>4572</v>
      </c>
      <c r="O3136" s="4" t="s">
        <v>258</v>
      </c>
      <c r="P3136" s="4" t="s">
        <v>4573</v>
      </c>
      <c r="Q3136" s="4" t="s">
        <v>172</v>
      </c>
      <c r="R3136" s="4" t="s">
        <v>4574</v>
      </c>
      <c r="S3136" s="4" t="s">
        <v>173</v>
      </c>
      <c r="U3136" s="40" t="s">
        <v>54</v>
      </c>
      <c r="V3136" s="41" t="s">
        <v>6378</v>
      </c>
      <c r="W3136" s="41" t="s">
        <v>56</v>
      </c>
      <c r="X3136" s="41" t="s">
        <v>4571</v>
      </c>
      <c r="Y3136" s="41" t="s">
        <v>258</v>
      </c>
      <c r="Z3136" s="41" t="s">
        <v>4572</v>
      </c>
      <c r="AA3136" s="41" t="s">
        <v>258</v>
      </c>
      <c r="AB3136" s="41" t="s">
        <v>4573</v>
      </c>
      <c r="AC3136" s="41" t="s">
        <v>172</v>
      </c>
      <c r="AD3136" s="41" t="s">
        <v>4574</v>
      </c>
      <c r="AE3136" s="41" t="s">
        <v>173</v>
      </c>
    </row>
    <row r="3137" spans="1:31">
      <c r="A3137" s="4">
        <v>103133</v>
      </c>
      <c r="C3137" s="43" t="s">
        <v>6379</v>
      </c>
      <c r="D3137" s="40" t="s">
        <v>54</v>
      </c>
      <c r="J3137" s="4" t="s">
        <v>6380</v>
      </c>
      <c r="K3137" s="4" t="s">
        <v>56</v>
      </c>
      <c r="L3137" s="4" t="s">
        <v>4571</v>
      </c>
      <c r="M3137" s="4" t="s">
        <v>258</v>
      </c>
      <c r="N3137" s="4" t="s">
        <v>4572</v>
      </c>
      <c r="O3137" s="4" t="s">
        <v>258</v>
      </c>
      <c r="P3137" s="4" t="s">
        <v>4573</v>
      </c>
      <c r="Q3137" s="4" t="s">
        <v>172</v>
      </c>
      <c r="R3137" s="4" t="s">
        <v>4574</v>
      </c>
      <c r="S3137" s="4" t="s">
        <v>173</v>
      </c>
      <c r="U3137" s="40" t="s">
        <v>54</v>
      </c>
      <c r="V3137" s="41" t="s">
        <v>6380</v>
      </c>
      <c r="W3137" s="41" t="s">
        <v>56</v>
      </c>
      <c r="X3137" s="41" t="s">
        <v>4571</v>
      </c>
      <c r="Y3137" s="41" t="s">
        <v>258</v>
      </c>
      <c r="Z3137" s="41" t="s">
        <v>4572</v>
      </c>
      <c r="AA3137" s="41" t="s">
        <v>258</v>
      </c>
      <c r="AB3137" s="41" t="s">
        <v>4573</v>
      </c>
      <c r="AC3137" s="41" t="s">
        <v>172</v>
      </c>
      <c r="AD3137" s="41" t="s">
        <v>4574</v>
      </c>
      <c r="AE3137" s="41" t="s">
        <v>173</v>
      </c>
    </row>
    <row r="3138" spans="1:31">
      <c r="A3138" s="4">
        <v>103134</v>
      </c>
      <c r="C3138" s="43" t="s">
        <v>6381</v>
      </c>
      <c r="D3138" s="40" t="s">
        <v>54</v>
      </c>
      <c r="J3138" s="4" t="s">
        <v>6382</v>
      </c>
      <c r="K3138" s="4" t="s">
        <v>56</v>
      </c>
      <c r="L3138" s="4" t="s">
        <v>4571</v>
      </c>
      <c r="M3138" s="4" t="s">
        <v>258</v>
      </c>
      <c r="N3138" s="4" t="s">
        <v>4572</v>
      </c>
      <c r="O3138" s="4" t="s">
        <v>258</v>
      </c>
      <c r="P3138" s="4" t="s">
        <v>4573</v>
      </c>
      <c r="Q3138" s="4" t="s">
        <v>172</v>
      </c>
      <c r="R3138" s="4" t="s">
        <v>4574</v>
      </c>
      <c r="S3138" s="4" t="s">
        <v>173</v>
      </c>
      <c r="U3138" s="40" t="s">
        <v>54</v>
      </c>
      <c r="V3138" s="41" t="s">
        <v>6382</v>
      </c>
      <c r="W3138" s="41" t="s">
        <v>56</v>
      </c>
      <c r="X3138" s="41" t="s">
        <v>4571</v>
      </c>
      <c r="Y3138" s="41" t="s">
        <v>258</v>
      </c>
      <c r="Z3138" s="41" t="s">
        <v>4572</v>
      </c>
      <c r="AA3138" s="41" t="s">
        <v>258</v>
      </c>
      <c r="AB3138" s="41" t="s">
        <v>4573</v>
      </c>
      <c r="AC3138" s="41" t="s">
        <v>172</v>
      </c>
      <c r="AD3138" s="41" t="s">
        <v>4574</v>
      </c>
      <c r="AE3138" s="41" t="s">
        <v>173</v>
      </c>
    </row>
    <row r="3139" spans="1:31">
      <c r="A3139" s="4">
        <v>103135</v>
      </c>
      <c r="C3139" s="43" t="s">
        <v>6383</v>
      </c>
      <c r="D3139" s="40" t="s">
        <v>54</v>
      </c>
      <c r="J3139" s="4" t="s">
        <v>6384</v>
      </c>
      <c r="K3139" s="4" t="s">
        <v>56</v>
      </c>
      <c r="L3139" s="4" t="s">
        <v>4571</v>
      </c>
      <c r="M3139" s="4" t="s">
        <v>258</v>
      </c>
      <c r="N3139" s="4" t="s">
        <v>4572</v>
      </c>
      <c r="O3139" s="4" t="s">
        <v>258</v>
      </c>
      <c r="P3139" s="4" t="s">
        <v>4573</v>
      </c>
      <c r="Q3139" s="4" t="s">
        <v>172</v>
      </c>
      <c r="R3139" s="4" t="s">
        <v>4574</v>
      </c>
      <c r="S3139" s="4" t="s">
        <v>173</v>
      </c>
      <c r="U3139" s="40" t="s">
        <v>54</v>
      </c>
      <c r="V3139" s="41" t="s">
        <v>6384</v>
      </c>
      <c r="W3139" s="41" t="s">
        <v>56</v>
      </c>
      <c r="X3139" s="41" t="s">
        <v>4571</v>
      </c>
      <c r="Y3139" s="41" t="s">
        <v>258</v>
      </c>
      <c r="Z3139" s="41" t="s">
        <v>4572</v>
      </c>
      <c r="AA3139" s="41" t="s">
        <v>258</v>
      </c>
      <c r="AB3139" s="41" t="s">
        <v>4573</v>
      </c>
      <c r="AC3139" s="41" t="s">
        <v>172</v>
      </c>
      <c r="AD3139" s="41" t="s">
        <v>4574</v>
      </c>
      <c r="AE3139" s="41" t="s">
        <v>173</v>
      </c>
    </row>
    <row r="3140" spans="1:31">
      <c r="A3140" s="4">
        <v>103136</v>
      </c>
      <c r="C3140" s="43" t="s">
        <v>6385</v>
      </c>
      <c r="D3140" s="40" t="s">
        <v>54</v>
      </c>
      <c r="J3140" s="4" t="s">
        <v>6386</v>
      </c>
      <c r="K3140" s="4" t="s">
        <v>56</v>
      </c>
      <c r="L3140" s="4" t="s">
        <v>4571</v>
      </c>
      <c r="M3140" s="4" t="s">
        <v>258</v>
      </c>
      <c r="N3140" s="4" t="s">
        <v>4572</v>
      </c>
      <c r="O3140" s="4" t="s">
        <v>258</v>
      </c>
      <c r="P3140" s="4" t="s">
        <v>4573</v>
      </c>
      <c r="Q3140" s="4" t="s">
        <v>172</v>
      </c>
      <c r="R3140" s="4" t="s">
        <v>4574</v>
      </c>
      <c r="S3140" s="4" t="s">
        <v>173</v>
      </c>
      <c r="U3140" s="40" t="s">
        <v>54</v>
      </c>
      <c r="V3140" s="41" t="s">
        <v>6386</v>
      </c>
      <c r="W3140" s="41" t="s">
        <v>56</v>
      </c>
      <c r="X3140" s="41" t="s">
        <v>4571</v>
      </c>
      <c r="Y3140" s="41" t="s">
        <v>258</v>
      </c>
      <c r="Z3140" s="41" t="s">
        <v>4572</v>
      </c>
      <c r="AA3140" s="41" t="s">
        <v>258</v>
      </c>
      <c r="AB3140" s="41" t="s">
        <v>4573</v>
      </c>
      <c r="AC3140" s="41" t="s">
        <v>172</v>
      </c>
      <c r="AD3140" s="41" t="s">
        <v>4574</v>
      </c>
      <c r="AE3140" s="41" t="s">
        <v>173</v>
      </c>
    </row>
    <row r="3141" spans="1:31">
      <c r="A3141" s="4">
        <v>103137</v>
      </c>
      <c r="C3141" s="43" t="s">
        <v>6387</v>
      </c>
      <c r="D3141" s="40" t="s">
        <v>54</v>
      </c>
      <c r="J3141" s="4" t="s">
        <v>6388</v>
      </c>
      <c r="K3141" s="4" t="s">
        <v>56</v>
      </c>
      <c r="L3141" s="4" t="s">
        <v>4571</v>
      </c>
      <c r="M3141" s="4" t="s">
        <v>258</v>
      </c>
      <c r="N3141" s="4" t="s">
        <v>4572</v>
      </c>
      <c r="O3141" s="4" t="s">
        <v>258</v>
      </c>
      <c r="P3141" s="4" t="s">
        <v>4573</v>
      </c>
      <c r="Q3141" s="4" t="s">
        <v>172</v>
      </c>
      <c r="R3141" s="4" t="s">
        <v>4574</v>
      </c>
      <c r="S3141" s="4" t="s">
        <v>173</v>
      </c>
      <c r="U3141" s="40" t="s">
        <v>54</v>
      </c>
      <c r="V3141" s="41" t="s">
        <v>6388</v>
      </c>
      <c r="W3141" s="41" t="s">
        <v>56</v>
      </c>
      <c r="X3141" s="41" t="s">
        <v>4571</v>
      </c>
      <c r="Y3141" s="41" t="s">
        <v>258</v>
      </c>
      <c r="Z3141" s="41" t="s">
        <v>4572</v>
      </c>
      <c r="AA3141" s="41" t="s">
        <v>258</v>
      </c>
      <c r="AB3141" s="41" t="s">
        <v>4573</v>
      </c>
      <c r="AC3141" s="41" t="s">
        <v>172</v>
      </c>
      <c r="AD3141" s="41" t="s">
        <v>4574</v>
      </c>
      <c r="AE3141" s="41" t="s">
        <v>173</v>
      </c>
    </row>
    <row r="3142" spans="1:31">
      <c r="A3142" s="4">
        <v>103138</v>
      </c>
      <c r="C3142" s="43" t="s">
        <v>6389</v>
      </c>
      <c r="D3142" s="40" t="s">
        <v>54</v>
      </c>
      <c r="J3142" s="4" t="s">
        <v>6390</v>
      </c>
      <c r="K3142" s="4" t="s">
        <v>56</v>
      </c>
      <c r="L3142" s="4" t="s">
        <v>4571</v>
      </c>
      <c r="M3142" s="4" t="s">
        <v>258</v>
      </c>
      <c r="N3142" s="4" t="s">
        <v>4572</v>
      </c>
      <c r="O3142" s="4" t="s">
        <v>258</v>
      </c>
      <c r="P3142" s="4" t="s">
        <v>4573</v>
      </c>
      <c r="Q3142" s="4" t="s">
        <v>172</v>
      </c>
      <c r="R3142" s="4" t="s">
        <v>4574</v>
      </c>
      <c r="S3142" s="4" t="s">
        <v>173</v>
      </c>
      <c r="U3142" s="40" t="s">
        <v>54</v>
      </c>
      <c r="V3142" s="41" t="s">
        <v>6390</v>
      </c>
      <c r="W3142" s="41" t="s">
        <v>56</v>
      </c>
      <c r="X3142" s="41" t="s">
        <v>4571</v>
      </c>
      <c r="Y3142" s="41" t="s">
        <v>258</v>
      </c>
      <c r="Z3142" s="41" t="s">
        <v>4572</v>
      </c>
      <c r="AA3142" s="41" t="s">
        <v>258</v>
      </c>
      <c r="AB3142" s="41" t="s">
        <v>4573</v>
      </c>
      <c r="AC3142" s="41" t="s">
        <v>172</v>
      </c>
      <c r="AD3142" s="41" t="s">
        <v>4574</v>
      </c>
      <c r="AE3142" s="41" t="s">
        <v>173</v>
      </c>
    </row>
    <row r="3143" spans="1:31">
      <c r="A3143" s="4">
        <v>103139</v>
      </c>
      <c r="C3143" s="43" t="s">
        <v>6391</v>
      </c>
      <c r="D3143" s="40" t="s">
        <v>54</v>
      </c>
      <c r="J3143" s="4" t="s">
        <v>6392</v>
      </c>
      <c r="K3143" s="4" t="s">
        <v>56</v>
      </c>
      <c r="L3143" s="4" t="s">
        <v>4571</v>
      </c>
      <c r="M3143" s="4" t="s">
        <v>258</v>
      </c>
      <c r="N3143" s="4" t="s">
        <v>4572</v>
      </c>
      <c r="O3143" s="4" t="s">
        <v>258</v>
      </c>
      <c r="P3143" s="4" t="s">
        <v>4573</v>
      </c>
      <c r="Q3143" s="4" t="s">
        <v>172</v>
      </c>
      <c r="R3143" s="4" t="s">
        <v>4574</v>
      </c>
      <c r="S3143" s="4" t="s">
        <v>173</v>
      </c>
      <c r="U3143" s="40" t="s">
        <v>54</v>
      </c>
      <c r="V3143" s="41" t="s">
        <v>6392</v>
      </c>
      <c r="W3143" s="41" t="s">
        <v>56</v>
      </c>
      <c r="X3143" s="41" t="s">
        <v>4571</v>
      </c>
      <c r="Y3143" s="41" t="s">
        <v>258</v>
      </c>
      <c r="Z3143" s="41" t="s">
        <v>4572</v>
      </c>
      <c r="AA3143" s="41" t="s">
        <v>258</v>
      </c>
      <c r="AB3143" s="41" t="s">
        <v>4573</v>
      </c>
      <c r="AC3143" s="41" t="s">
        <v>172</v>
      </c>
      <c r="AD3143" s="41" t="s">
        <v>4574</v>
      </c>
      <c r="AE3143" s="41" t="s">
        <v>173</v>
      </c>
    </row>
    <row r="3144" spans="1:31">
      <c r="A3144" s="4">
        <v>103140</v>
      </c>
      <c r="C3144" s="43" t="s">
        <v>6393</v>
      </c>
      <c r="D3144" s="40" t="s">
        <v>54</v>
      </c>
      <c r="J3144" s="4" t="s">
        <v>6394</v>
      </c>
      <c r="K3144" s="4" t="s">
        <v>56</v>
      </c>
      <c r="L3144" s="4" t="s">
        <v>4571</v>
      </c>
      <c r="M3144" s="4" t="s">
        <v>258</v>
      </c>
      <c r="N3144" s="4" t="s">
        <v>4572</v>
      </c>
      <c r="O3144" s="4" t="s">
        <v>258</v>
      </c>
      <c r="P3144" s="4" t="s">
        <v>4573</v>
      </c>
      <c r="Q3144" s="4" t="s">
        <v>172</v>
      </c>
      <c r="R3144" s="4" t="s">
        <v>4574</v>
      </c>
      <c r="S3144" s="4" t="s">
        <v>173</v>
      </c>
      <c r="U3144" s="40" t="s">
        <v>54</v>
      </c>
      <c r="V3144" s="41" t="s">
        <v>6394</v>
      </c>
      <c r="W3144" s="41" t="s">
        <v>56</v>
      </c>
      <c r="X3144" s="41" t="s">
        <v>4571</v>
      </c>
      <c r="Y3144" s="41" t="s">
        <v>258</v>
      </c>
      <c r="Z3144" s="41" t="s">
        <v>4572</v>
      </c>
      <c r="AA3144" s="41" t="s">
        <v>258</v>
      </c>
      <c r="AB3144" s="41" t="s">
        <v>4573</v>
      </c>
      <c r="AC3144" s="41" t="s">
        <v>172</v>
      </c>
      <c r="AD3144" s="41" t="s">
        <v>4574</v>
      </c>
      <c r="AE3144" s="41" t="s">
        <v>173</v>
      </c>
    </row>
    <row r="3145" spans="1:31">
      <c r="A3145" s="4">
        <v>103141</v>
      </c>
      <c r="C3145" s="43" t="s">
        <v>6395</v>
      </c>
      <c r="D3145" s="40" t="s">
        <v>54</v>
      </c>
      <c r="J3145" s="4" t="s">
        <v>6396</v>
      </c>
      <c r="K3145" s="4" t="s">
        <v>56</v>
      </c>
      <c r="L3145" s="4" t="s">
        <v>4571</v>
      </c>
      <c r="M3145" s="4" t="s">
        <v>258</v>
      </c>
      <c r="N3145" s="4" t="s">
        <v>4572</v>
      </c>
      <c r="O3145" s="4" t="s">
        <v>258</v>
      </c>
      <c r="P3145" s="4" t="s">
        <v>4573</v>
      </c>
      <c r="Q3145" s="4" t="s">
        <v>172</v>
      </c>
      <c r="R3145" s="4" t="s">
        <v>4574</v>
      </c>
      <c r="S3145" s="4" t="s">
        <v>173</v>
      </c>
      <c r="U3145" s="40" t="s">
        <v>54</v>
      </c>
      <c r="V3145" s="41" t="s">
        <v>6396</v>
      </c>
      <c r="W3145" s="41" t="s">
        <v>56</v>
      </c>
      <c r="X3145" s="41" t="s">
        <v>4571</v>
      </c>
      <c r="Y3145" s="41" t="s">
        <v>258</v>
      </c>
      <c r="Z3145" s="41" t="s">
        <v>4572</v>
      </c>
      <c r="AA3145" s="41" t="s">
        <v>258</v>
      </c>
      <c r="AB3145" s="41" t="s">
        <v>4573</v>
      </c>
      <c r="AC3145" s="41" t="s">
        <v>172</v>
      </c>
      <c r="AD3145" s="41" t="s">
        <v>4574</v>
      </c>
      <c r="AE3145" s="41" t="s">
        <v>173</v>
      </c>
    </row>
    <row r="3146" spans="1:31">
      <c r="A3146" s="4">
        <v>103142</v>
      </c>
      <c r="C3146" s="43" t="s">
        <v>6397</v>
      </c>
      <c r="D3146" s="40" t="s">
        <v>54</v>
      </c>
      <c r="J3146" s="4" t="s">
        <v>6398</v>
      </c>
      <c r="K3146" s="4" t="s">
        <v>56</v>
      </c>
      <c r="L3146" s="4" t="s">
        <v>4571</v>
      </c>
      <c r="M3146" s="4" t="s">
        <v>258</v>
      </c>
      <c r="N3146" s="4" t="s">
        <v>4572</v>
      </c>
      <c r="O3146" s="4" t="s">
        <v>258</v>
      </c>
      <c r="P3146" s="4" t="s">
        <v>4573</v>
      </c>
      <c r="Q3146" s="4" t="s">
        <v>172</v>
      </c>
      <c r="R3146" s="4" t="s">
        <v>4574</v>
      </c>
      <c r="S3146" s="4" t="s">
        <v>173</v>
      </c>
      <c r="U3146" s="40" t="s">
        <v>54</v>
      </c>
      <c r="V3146" s="41" t="s">
        <v>6398</v>
      </c>
      <c r="W3146" s="41" t="s">
        <v>56</v>
      </c>
      <c r="X3146" s="41" t="s">
        <v>4571</v>
      </c>
      <c r="Y3146" s="41" t="s">
        <v>258</v>
      </c>
      <c r="Z3146" s="41" t="s">
        <v>4572</v>
      </c>
      <c r="AA3146" s="41" t="s">
        <v>258</v>
      </c>
      <c r="AB3146" s="41" t="s">
        <v>4573</v>
      </c>
      <c r="AC3146" s="41" t="s">
        <v>172</v>
      </c>
      <c r="AD3146" s="41" t="s">
        <v>4574</v>
      </c>
      <c r="AE3146" s="41" t="s">
        <v>173</v>
      </c>
    </row>
    <row r="3147" spans="1:31">
      <c r="A3147" s="4">
        <v>103143</v>
      </c>
      <c r="C3147" s="43" t="s">
        <v>6399</v>
      </c>
      <c r="D3147" s="40" t="s">
        <v>54</v>
      </c>
      <c r="J3147" s="4" t="s">
        <v>6400</v>
      </c>
      <c r="K3147" s="4" t="s">
        <v>56</v>
      </c>
      <c r="L3147" s="4" t="s">
        <v>4571</v>
      </c>
      <c r="M3147" s="4" t="s">
        <v>258</v>
      </c>
      <c r="N3147" s="4" t="s">
        <v>4572</v>
      </c>
      <c r="O3147" s="4" t="s">
        <v>258</v>
      </c>
      <c r="P3147" s="4" t="s">
        <v>4573</v>
      </c>
      <c r="Q3147" s="4" t="s">
        <v>172</v>
      </c>
      <c r="R3147" s="4" t="s">
        <v>4574</v>
      </c>
      <c r="S3147" s="4" t="s">
        <v>173</v>
      </c>
      <c r="U3147" s="40" t="s">
        <v>54</v>
      </c>
      <c r="V3147" s="41" t="s">
        <v>6400</v>
      </c>
      <c r="W3147" s="41" t="s">
        <v>56</v>
      </c>
      <c r="X3147" s="41" t="s">
        <v>4571</v>
      </c>
      <c r="Y3147" s="41" t="s">
        <v>258</v>
      </c>
      <c r="Z3147" s="41" t="s">
        <v>4572</v>
      </c>
      <c r="AA3147" s="41" t="s">
        <v>258</v>
      </c>
      <c r="AB3147" s="41" t="s">
        <v>4573</v>
      </c>
      <c r="AC3147" s="41" t="s">
        <v>172</v>
      </c>
      <c r="AD3147" s="41" t="s">
        <v>4574</v>
      </c>
      <c r="AE3147" s="41" t="s">
        <v>173</v>
      </c>
    </row>
    <row r="3148" spans="1:31">
      <c r="A3148" s="4">
        <v>103144</v>
      </c>
      <c r="C3148" s="43" t="s">
        <v>6401</v>
      </c>
      <c r="D3148" s="40" t="s">
        <v>54</v>
      </c>
      <c r="J3148" s="4" t="s">
        <v>6402</v>
      </c>
      <c r="K3148" s="4" t="s">
        <v>56</v>
      </c>
      <c r="L3148" s="4" t="s">
        <v>4571</v>
      </c>
      <c r="M3148" s="4" t="s">
        <v>258</v>
      </c>
      <c r="N3148" s="4" t="s">
        <v>4572</v>
      </c>
      <c r="O3148" s="4" t="s">
        <v>258</v>
      </c>
      <c r="P3148" s="4" t="s">
        <v>4573</v>
      </c>
      <c r="Q3148" s="4" t="s">
        <v>172</v>
      </c>
      <c r="R3148" s="4" t="s">
        <v>4574</v>
      </c>
      <c r="S3148" s="4" t="s">
        <v>173</v>
      </c>
      <c r="U3148" s="40" t="s">
        <v>54</v>
      </c>
      <c r="V3148" s="41" t="s">
        <v>6402</v>
      </c>
      <c r="W3148" s="41" t="s">
        <v>56</v>
      </c>
      <c r="X3148" s="41" t="s">
        <v>4571</v>
      </c>
      <c r="Y3148" s="41" t="s">
        <v>258</v>
      </c>
      <c r="Z3148" s="41" t="s">
        <v>4572</v>
      </c>
      <c r="AA3148" s="41" t="s">
        <v>258</v>
      </c>
      <c r="AB3148" s="41" t="s">
        <v>4573</v>
      </c>
      <c r="AC3148" s="41" t="s">
        <v>172</v>
      </c>
      <c r="AD3148" s="41" t="s">
        <v>4574</v>
      </c>
      <c r="AE3148" s="41" t="s">
        <v>173</v>
      </c>
    </row>
    <row r="3149" spans="1:31">
      <c r="A3149" s="4">
        <v>103145</v>
      </c>
      <c r="C3149" s="43" t="s">
        <v>6403</v>
      </c>
      <c r="D3149" s="40" t="s">
        <v>54</v>
      </c>
      <c r="J3149" s="4" t="s">
        <v>6404</v>
      </c>
      <c r="K3149" s="4" t="s">
        <v>56</v>
      </c>
      <c r="L3149" s="4" t="s">
        <v>4571</v>
      </c>
      <c r="M3149" s="4" t="s">
        <v>258</v>
      </c>
      <c r="N3149" s="4" t="s">
        <v>4572</v>
      </c>
      <c r="O3149" s="4" t="s">
        <v>258</v>
      </c>
      <c r="P3149" s="4" t="s">
        <v>4573</v>
      </c>
      <c r="Q3149" s="4" t="s">
        <v>172</v>
      </c>
      <c r="R3149" s="4" t="s">
        <v>4574</v>
      </c>
      <c r="S3149" s="4" t="s">
        <v>173</v>
      </c>
      <c r="U3149" s="40" t="s">
        <v>54</v>
      </c>
      <c r="V3149" s="41" t="s">
        <v>6404</v>
      </c>
      <c r="W3149" s="41" t="s">
        <v>56</v>
      </c>
      <c r="X3149" s="41" t="s">
        <v>4571</v>
      </c>
      <c r="Y3149" s="41" t="s">
        <v>258</v>
      </c>
      <c r="Z3149" s="41" t="s">
        <v>4572</v>
      </c>
      <c r="AA3149" s="41" t="s">
        <v>258</v>
      </c>
      <c r="AB3149" s="41" t="s">
        <v>4573</v>
      </c>
      <c r="AC3149" s="41" t="s">
        <v>172</v>
      </c>
      <c r="AD3149" s="41" t="s">
        <v>4574</v>
      </c>
      <c r="AE3149" s="41" t="s">
        <v>173</v>
      </c>
    </row>
    <row r="3150" spans="1:31">
      <c r="A3150" s="4">
        <v>103146</v>
      </c>
      <c r="C3150" s="43" t="s">
        <v>6405</v>
      </c>
      <c r="D3150" s="40" t="s">
        <v>54</v>
      </c>
      <c r="J3150" s="4" t="s">
        <v>6406</v>
      </c>
      <c r="K3150" s="4" t="s">
        <v>56</v>
      </c>
      <c r="L3150" s="4" t="s">
        <v>4571</v>
      </c>
      <c r="M3150" s="4" t="s">
        <v>258</v>
      </c>
      <c r="N3150" s="4" t="s">
        <v>4572</v>
      </c>
      <c r="O3150" s="4" t="s">
        <v>258</v>
      </c>
      <c r="P3150" s="4" t="s">
        <v>4573</v>
      </c>
      <c r="Q3150" s="4" t="s">
        <v>172</v>
      </c>
      <c r="R3150" s="4" t="s">
        <v>4574</v>
      </c>
      <c r="S3150" s="4" t="s">
        <v>173</v>
      </c>
      <c r="U3150" s="40" t="s">
        <v>54</v>
      </c>
      <c r="V3150" s="41" t="s">
        <v>6406</v>
      </c>
      <c r="W3150" s="41" t="s">
        <v>56</v>
      </c>
      <c r="X3150" s="41" t="s">
        <v>4571</v>
      </c>
      <c r="Y3150" s="41" t="s">
        <v>258</v>
      </c>
      <c r="Z3150" s="41" t="s">
        <v>4572</v>
      </c>
      <c r="AA3150" s="41" t="s">
        <v>258</v>
      </c>
      <c r="AB3150" s="41" t="s">
        <v>4573</v>
      </c>
      <c r="AC3150" s="41" t="s">
        <v>172</v>
      </c>
      <c r="AD3150" s="41" t="s">
        <v>4574</v>
      </c>
      <c r="AE3150" s="41" t="s">
        <v>173</v>
      </c>
    </row>
    <row r="3151" spans="1:31">
      <c r="A3151" s="4">
        <v>103147</v>
      </c>
      <c r="C3151" s="43" t="s">
        <v>6407</v>
      </c>
      <c r="D3151" s="40" t="s">
        <v>54</v>
      </c>
      <c r="J3151" s="4" t="s">
        <v>6408</v>
      </c>
      <c r="K3151" s="4" t="s">
        <v>56</v>
      </c>
      <c r="L3151" s="4" t="s">
        <v>4571</v>
      </c>
      <c r="M3151" s="4" t="s">
        <v>258</v>
      </c>
      <c r="N3151" s="4" t="s">
        <v>4572</v>
      </c>
      <c r="O3151" s="4" t="s">
        <v>258</v>
      </c>
      <c r="P3151" s="4" t="s">
        <v>4573</v>
      </c>
      <c r="Q3151" s="4" t="s">
        <v>172</v>
      </c>
      <c r="R3151" s="4" t="s">
        <v>4574</v>
      </c>
      <c r="S3151" s="4" t="s">
        <v>173</v>
      </c>
      <c r="U3151" s="40" t="s">
        <v>54</v>
      </c>
      <c r="V3151" s="41" t="s">
        <v>6408</v>
      </c>
      <c r="W3151" s="41" t="s">
        <v>56</v>
      </c>
      <c r="X3151" s="41" t="s">
        <v>4571</v>
      </c>
      <c r="Y3151" s="41" t="s">
        <v>258</v>
      </c>
      <c r="Z3151" s="41" t="s">
        <v>4572</v>
      </c>
      <c r="AA3151" s="41" t="s">
        <v>258</v>
      </c>
      <c r="AB3151" s="41" t="s">
        <v>4573</v>
      </c>
      <c r="AC3151" s="41" t="s">
        <v>172</v>
      </c>
      <c r="AD3151" s="41" t="s">
        <v>4574</v>
      </c>
      <c r="AE3151" s="41" t="s">
        <v>173</v>
      </c>
    </row>
    <row r="3152" spans="1:31">
      <c r="A3152" s="4">
        <v>103148</v>
      </c>
      <c r="C3152" s="43" t="s">
        <v>6409</v>
      </c>
      <c r="D3152" s="40" t="s">
        <v>54</v>
      </c>
      <c r="J3152" s="4" t="s">
        <v>6410</v>
      </c>
      <c r="K3152" s="4" t="s">
        <v>56</v>
      </c>
      <c r="L3152" s="4" t="s">
        <v>4571</v>
      </c>
      <c r="M3152" s="4" t="s">
        <v>258</v>
      </c>
      <c r="N3152" s="4" t="s">
        <v>4572</v>
      </c>
      <c r="O3152" s="4" t="s">
        <v>258</v>
      </c>
      <c r="P3152" s="4" t="s">
        <v>4573</v>
      </c>
      <c r="Q3152" s="4" t="s">
        <v>172</v>
      </c>
      <c r="R3152" s="4" t="s">
        <v>4574</v>
      </c>
      <c r="S3152" s="4" t="s">
        <v>173</v>
      </c>
      <c r="U3152" s="40" t="s">
        <v>54</v>
      </c>
      <c r="V3152" s="41" t="s">
        <v>6410</v>
      </c>
      <c r="W3152" s="41" t="s">
        <v>56</v>
      </c>
      <c r="X3152" s="41" t="s">
        <v>4571</v>
      </c>
      <c r="Y3152" s="41" t="s">
        <v>258</v>
      </c>
      <c r="Z3152" s="41" t="s">
        <v>4572</v>
      </c>
      <c r="AA3152" s="41" t="s">
        <v>258</v>
      </c>
      <c r="AB3152" s="41" t="s">
        <v>4573</v>
      </c>
      <c r="AC3152" s="41" t="s">
        <v>172</v>
      </c>
      <c r="AD3152" s="41" t="s">
        <v>4574</v>
      </c>
      <c r="AE3152" s="41" t="s">
        <v>173</v>
      </c>
    </row>
    <row r="3153" spans="1:31">
      <c r="A3153" s="4">
        <v>103149</v>
      </c>
      <c r="C3153" s="43" t="s">
        <v>6411</v>
      </c>
      <c r="D3153" s="40" t="s">
        <v>54</v>
      </c>
      <c r="J3153" s="4" t="s">
        <v>6412</v>
      </c>
      <c r="K3153" s="4" t="s">
        <v>56</v>
      </c>
      <c r="L3153" s="4" t="s">
        <v>4571</v>
      </c>
      <c r="M3153" s="4" t="s">
        <v>258</v>
      </c>
      <c r="N3153" s="4" t="s">
        <v>4572</v>
      </c>
      <c r="O3153" s="4" t="s">
        <v>258</v>
      </c>
      <c r="P3153" s="4" t="s">
        <v>4573</v>
      </c>
      <c r="Q3153" s="4" t="s">
        <v>172</v>
      </c>
      <c r="R3153" s="4" t="s">
        <v>4574</v>
      </c>
      <c r="S3153" s="4" t="s">
        <v>173</v>
      </c>
      <c r="U3153" s="40" t="s">
        <v>54</v>
      </c>
      <c r="V3153" s="41" t="s">
        <v>6412</v>
      </c>
      <c r="W3153" s="41" t="s">
        <v>56</v>
      </c>
      <c r="X3153" s="41" t="s">
        <v>4571</v>
      </c>
      <c r="Y3153" s="41" t="s">
        <v>258</v>
      </c>
      <c r="Z3153" s="41" t="s">
        <v>4572</v>
      </c>
      <c r="AA3153" s="41" t="s">
        <v>258</v>
      </c>
      <c r="AB3153" s="41" t="s">
        <v>4573</v>
      </c>
      <c r="AC3153" s="41" t="s">
        <v>172</v>
      </c>
      <c r="AD3153" s="41" t="s">
        <v>4574</v>
      </c>
      <c r="AE3153" s="41" t="s">
        <v>173</v>
      </c>
    </row>
    <row r="3154" spans="1:31">
      <c r="A3154" s="4">
        <v>103150</v>
      </c>
      <c r="C3154" s="43" t="s">
        <v>6413</v>
      </c>
      <c r="D3154" s="40" t="s">
        <v>54</v>
      </c>
      <c r="J3154" s="4" t="s">
        <v>6414</v>
      </c>
      <c r="K3154" s="4" t="s">
        <v>56</v>
      </c>
      <c r="L3154" s="4" t="s">
        <v>4571</v>
      </c>
      <c r="M3154" s="4" t="s">
        <v>258</v>
      </c>
      <c r="N3154" s="4" t="s">
        <v>4572</v>
      </c>
      <c r="O3154" s="4" t="s">
        <v>258</v>
      </c>
      <c r="P3154" s="4" t="s">
        <v>4573</v>
      </c>
      <c r="Q3154" s="4" t="s">
        <v>172</v>
      </c>
      <c r="R3154" s="4" t="s">
        <v>4574</v>
      </c>
      <c r="S3154" s="4" t="s">
        <v>173</v>
      </c>
      <c r="U3154" s="40" t="s">
        <v>54</v>
      </c>
      <c r="V3154" s="41" t="s">
        <v>6414</v>
      </c>
      <c r="W3154" s="41" t="s">
        <v>56</v>
      </c>
      <c r="X3154" s="41" t="s">
        <v>4571</v>
      </c>
      <c r="Y3154" s="41" t="s">
        <v>258</v>
      </c>
      <c r="Z3154" s="41" t="s">
        <v>4572</v>
      </c>
      <c r="AA3154" s="41" t="s">
        <v>258</v>
      </c>
      <c r="AB3154" s="41" t="s">
        <v>4573</v>
      </c>
      <c r="AC3154" s="41" t="s">
        <v>172</v>
      </c>
      <c r="AD3154" s="41" t="s">
        <v>4574</v>
      </c>
      <c r="AE3154" s="41" t="s">
        <v>173</v>
      </c>
    </row>
    <row r="3155" spans="1:31">
      <c r="A3155" s="4">
        <v>103151</v>
      </c>
      <c r="C3155" s="43" t="s">
        <v>6415</v>
      </c>
      <c r="D3155" s="40" t="s">
        <v>54</v>
      </c>
      <c r="J3155" s="4" t="s">
        <v>6416</v>
      </c>
      <c r="K3155" s="4" t="s">
        <v>56</v>
      </c>
      <c r="L3155" s="4" t="s">
        <v>4571</v>
      </c>
      <c r="M3155" s="4" t="s">
        <v>258</v>
      </c>
      <c r="N3155" s="4" t="s">
        <v>4572</v>
      </c>
      <c r="O3155" s="4" t="s">
        <v>258</v>
      </c>
      <c r="P3155" s="4" t="s">
        <v>4573</v>
      </c>
      <c r="Q3155" s="4" t="s">
        <v>172</v>
      </c>
      <c r="R3155" s="4" t="s">
        <v>4574</v>
      </c>
      <c r="S3155" s="4" t="s">
        <v>173</v>
      </c>
      <c r="U3155" s="40" t="s">
        <v>54</v>
      </c>
      <c r="V3155" s="41" t="s">
        <v>6416</v>
      </c>
      <c r="W3155" s="41" t="s">
        <v>56</v>
      </c>
      <c r="X3155" s="41" t="s">
        <v>4571</v>
      </c>
      <c r="Y3155" s="41" t="s">
        <v>258</v>
      </c>
      <c r="Z3155" s="41" t="s">
        <v>4572</v>
      </c>
      <c r="AA3155" s="41" t="s">
        <v>258</v>
      </c>
      <c r="AB3155" s="41" t="s">
        <v>4573</v>
      </c>
      <c r="AC3155" s="41" t="s">
        <v>172</v>
      </c>
      <c r="AD3155" s="41" t="s">
        <v>4574</v>
      </c>
      <c r="AE3155" s="41" t="s">
        <v>173</v>
      </c>
    </row>
    <row r="3156" spans="1:31">
      <c r="A3156" s="4">
        <v>103152</v>
      </c>
      <c r="C3156" s="43" t="s">
        <v>6417</v>
      </c>
      <c r="D3156" s="40" t="s">
        <v>54</v>
      </c>
      <c r="J3156" s="4" t="s">
        <v>6418</v>
      </c>
      <c r="K3156" s="4" t="s">
        <v>56</v>
      </c>
      <c r="L3156" s="4" t="s">
        <v>4571</v>
      </c>
      <c r="M3156" s="4" t="s">
        <v>258</v>
      </c>
      <c r="N3156" s="4" t="s">
        <v>4572</v>
      </c>
      <c r="O3156" s="4" t="s">
        <v>258</v>
      </c>
      <c r="P3156" s="4" t="s">
        <v>4573</v>
      </c>
      <c r="Q3156" s="4" t="s">
        <v>172</v>
      </c>
      <c r="R3156" s="4" t="s">
        <v>4574</v>
      </c>
      <c r="S3156" s="4" t="s">
        <v>173</v>
      </c>
      <c r="U3156" s="40" t="s">
        <v>54</v>
      </c>
      <c r="V3156" s="41" t="s">
        <v>6418</v>
      </c>
      <c r="W3156" s="41" t="s">
        <v>56</v>
      </c>
      <c r="X3156" s="41" t="s">
        <v>4571</v>
      </c>
      <c r="Y3156" s="41" t="s">
        <v>258</v>
      </c>
      <c r="Z3156" s="41" t="s">
        <v>4572</v>
      </c>
      <c r="AA3156" s="41" t="s">
        <v>258</v>
      </c>
      <c r="AB3156" s="41" t="s">
        <v>4573</v>
      </c>
      <c r="AC3156" s="41" t="s">
        <v>172</v>
      </c>
      <c r="AD3156" s="41" t="s">
        <v>4574</v>
      </c>
      <c r="AE3156" s="41" t="s">
        <v>173</v>
      </c>
    </row>
    <row r="3157" spans="1:31">
      <c r="A3157" s="4">
        <v>103153</v>
      </c>
      <c r="C3157" s="43" t="s">
        <v>6419</v>
      </c>
      <c r="D3157" s="40" t="s">
        <v>54</v>
      </c>
      <c r="J3157" s="4" t="s">
        <v>6420</v>
      </c>
      <c r="K3157" s="4" t="s">
        <v>56</v>
      </c>
      <c r="L3157" s="4" t="s">
        <v>4571</v>
      </c>
      <c r="M3157" s="4" t="s">
        <v>258</v>
      </c>
      <c r="N3157" s="4" t="s">
        <v>4572</v>
      </c>
      <c r="O3157" s="4" t="s">
        <v>258</v>
      </c>
      <c r="P3157" s="4" t="s">
        <v>4573</v>
      </c>
      <c r="Q3157" s="4" t="s">
        <v>172</v>
      </c>
      <c r="R3157" s="4" t="s">
        <v>4574</v>
      </c>
      <c r="S3157" s="4" t="s">
        <v>173</v>
      </c>
      <c r="U3157" s="40" t="s">
        <v>54</v>
      </c>
      <c r="V3157" s="41" t="s">
        <v>6420</v>
      </c>
      <c r="W3157" s="41" t="s">
        <v>56</v>
      </c>
      <c r="X3157" s="41" t="s">
        <v>4571</v>
      </c>
      <c r="Y3157" s="41" t="s">
        <v>258</v>
      </c>
      <c r="Z3157" s="41" t="s">
        <v>4572</v>
      </c>
      <c r="AA3157" s="41" t="s">
        <v>258</v>
      </c>
      <c r="AB3157" s="41" t="s">
        <v>4573</v>
      </c>
      <c r="AC3157" s="41" t="s">
        <v>172</v>
      </c>
      <c r="AD3157" s="41" t="s">
        <v>4574</v>
      </c>
      <c r="AE3157" s="41" t="s">
        <v>173</v>
      </c>
    </row>
    <row r="3158" spans="1:31">
      <c r="A3158" s="4">
        <v>103154</v>
      </c>
      <c r="C3158" s="43" t="s">
        <v>6421</v>
      </c>
      <c r="D3158" s="40" t="s">
        <v>54</v>
      </c>
      <c r="J3158" s="4" t="s">
        <v>6422</v>
      </c>
      <c r="K3158" s="4" t="s">
        <v>56</v>
      </c>
      <c r="L3158" s="4" t="s">
        <v>4571</v>
      </c>
      <c r="M3158" s="4" t="s">
        <v>258</v>
      </c>
      <c r="N3158" s="4" t="s">
        <v>4572</v>
      </c>
      <c r="O3158" s="4" t="s">
        <v>258</v>
      </c>
      <c r="P3158" s="4" t="s">
        <v>4573</v>
      </c>
      <c r="Q3158" s="4" t="s">
        <v>172</v>
      </c>
      <c r="R3158" s="4" t="s">
        <v>4574</v>
      </c>
      <c r="S3158" s="4" t="s">
        <v>173</v>
      </c>
      <c r="U3158" s="40" t="s">
        <v>54</v>
      </c>
      <c r="V3158" s="41" t="s">
        <v>6422</v>
      </c>
      <c r="W3158" s="41" t="s">
        <v>56</v>
      </c>
      <c r="X3158" s="41" t="s">
        <v>4571</v>
      </c>
      <c r="Y3158" s="41" t="s">
        <v>258</v>
      </c>
      <c r="Z3158" s="41" t="s">
        <v>4572</v>
      </c>
      <c r="AA3158" s="41" t="s">
        <v>258</v>
      </c>
      <c r="AB3158" s="41" t="s">
        <v>4573</v>
      </c>
      <c r="AC3158" s="41" t="s">
        <v>172</v>
      </c>
      <c r="AD3158" s="41" t="s">
        <v>4574</v>
      </c>
      <c r="AE3158" s="41" t="s">
        <v>173</v>
      </c>
    </row>
    <row r="3159" spans="1:31">
      <c r="A3159" s="4">
        <v>103155</v>
      </c>
      <c r="C3159" s="43" t="s">
        <v>6423</v>
      </c>
      <c r="D3159" s="40" t="s">
        <v>54</v>
      </c>
      <c r="J3159" s="4" t="s">
        <v>6424</v>
      </c>
      <c r="K3159" s="4" t="s">
        <v>56</v>
      </c>
      <c r="L3159" s="4" t="s">
        <v>4571</v>
      </c>
      <c r="M3159" s="4" t="s">
        <v>258</v>
      </c>
      <c r="N3159" s="4" t="s">
        <v>4572</v>
      </c>
      <c r="O3159" s="4" t="s">
        <v>258</v>
      </c>
      <c r="P3159" s="4" t="s">
        <v>4573</v>
      </c>
      <c r="Q3159" s="4" t="s">
        <v>172</v>
      </c>
      <c r="R3159" s="4" t="s">
        <v>4574</v>
      </c>
      <c r="S3159" s="4" t="s">
        <v>173</v>
      </c>
      <c r="U3159" s="40" t="s">
        <v>54</v>
      </c>
      <c r="V3159" s="41" t="s">
        <v>6424</v>
      </c>
      <c r="W3159" s="41" t="s">
        <v>56</v>
      </c>
      <c r="X3159" s="41" t="s">
        <v>4571</v>
      </c>
      <c r="Y3159" s="41" t="s">
        <v>258</v>
      </c>
      <c r="Z3159" s="41" t="s">
        <v>4572</v>
      </c>
      <c r="AA3159" s="41" t="s">
        <v>258</v>
      </c>
      <c r="AB3159" s="41" t="s">
        <v>4573</v>
      </c>
      <c r="AC3159" s="41" t="s">
        <v>172</v>
      </c>
      <c r="AD3159" s="41" t="s">
        <v>4574</v>
      </c>
      <c r="AE3159" s="41" t="s">
        <v>173</v>
      </c>
    </row>
    <row r="3160" spans="1:31">
      <c r="A3160" s="4">
        <v>103156</v>
      </c>
      <c r="C3160" s="43" t="s">
        <v>6425</v>
      </c>
      <c r="D3160" s="40" t="s">
        <v>54</v>
      </c>
      <c r="J3160" s="4" t="s">
        <v>6426</v>
      </c>
      <c r="K3160" s="4" t="s">
        <v>56</v>
      </c>
      <c r="L3160" s="4" t="s">
        <v>4571</v>
      </c>
      <c r="M3160" s="4" t="s">
        <v>258</v>
      </c>
      <c r="N3160" s="4" t="s">
        <v>4572</v>
      </c>
      <c r="O3160" s="4" t="s">
        <v>258</v>
      </c>
      <c r="P3160" s="4" t="s">
        <v>4573</v>
      </c>
      <c r="Q3160" s="4" t="s">
        <v>172</v>
      </c>
      <c r="R3160" s="4" t="s">
        <v>4574</v>
      </c>
      <c r="S3160" s="4" t="s">
        <v>173</v>
      </c>
      <c r="U3160" s="40" t="s">
        <v>54</v>
      </c>
      <c r="V3160" s="41" t="s">
        <v>6426</v>
      </c>
      <c r="W3160" s="41" t="s">
        <v>56</v>
      </c>
      <c r="X3160" s="41" t="s">
        <v>4571</v>
      </c>
      <c r="Y3160" s="41" t="s">
        <v>258</v>
      </c>
      <c r="Z3160" s="41" t="s">
        <v>4572</v>
      </c>
      <c r="AA3160" s="41" t="s">
        <v>258</v>
      </c>
      <c r="AB3160" s="41" t="s">
        <v>4573</v>
      </c>
      <c r="AC3160" s="41" t="s">
        <v>172</v>
      </c>
      <c r="AD3160" s="41" t="s">
        <v>4574</v>
      </c>
      <c r="AE3160" s="41" t="s">
        <v>173</v>
      </c>
    </row>
    <row r="3161" spans="1:31">
      <c r="A3161" s="4">
        <v>103157</v>
      </c>
      <c r="C3161" s="43" t="s">
        <v>6427</v>
      </c>
      <c r="D3161" s="40" t="s">
        <v>54</v>
      </c>
      <c r="J3161" s="4" t="s">
        <v>6428</v>
      </c>
      <c r="K3161" s="4" t="s">
        <v>56</v>
      </c>
      <c r="L3161" s="4" t="s">
        <v>4571</v>
      </c>
      <c r="M3161" s="4" t="s">
        <v>258</v>
      </c>
      <c r="N3161" s="4" t="s">
        <v>4572</v>
      </c>
      <c r="O3161" s="4" t="s">
        <v>258</v>
      </c>
      <c r="P3161" s="4" t="s">
        <v>4573</v>
      </c>
      <c r="Q3161" s="4" t="s">
        <v>172</v>
      </c>
      <c r="R3161" s="4" t="s">
        <v>4574</v>
      </c>
      <c r="S3161" s="4" t="s">
        <v>173</v>
      </c>
      <c r="U3161" s="40" t="s">
        <v>54</v>
      </c>
      <c r="V3161" s="41" t="s">
        <v>6428</v>
      </c>
      <c r="W3161" s="41" t="s">
        <v>56</v>
      </c>
      <c r="X3161" s="41" t="s">
        <v>4571</v>
      </c>
      <c r="Y3161" s="41" t="s">
        <v>258</v>
      </c>
      <c r="Z3161" s="41" t="s">
        <v>4572</v>
      </c>
      <c r="AA3161" s="41" t="s">
        <v>258</v>
      </c>
      <c r="AB3161" s="41" t="s">
        <v>4573</v>
      </c>
      <c r="AC3161" s="41" t="s">
        <v>172</v>
      </c>
      <c r="AD3161" s="41" t="s">
        <v>4574</v>
      </c>
      <c r="AE3161" s="41" t="s">
        <v>173</v>
      </c>
    </row>
    <row r="3162" spans="1:31">
      <c r="A3162" s="4">
        <v>103158</v>
      </c>
      <c r="C3162" s="43" t="s">
        <v>6429</v>
      </c>
      <c r="D3162" s="40" t="s">
        <v>54</v>
      </c>
      <c r="J3162" s="4" t="s">
        <v>6430</v>
      </c>
      <c r="K3162" s="4" t="s">
        <v>56</v>
      </c>
      <c r="L3162" s="4" t="s">
        <v>4571</v>
      </c>
      <c r="M3162" s="4" t="s">
        <v>258</v>
      </c>
      <c r="N3162" s="4" t="s">
        <v>4572</v>
      </c>
      <c r="O3162" s="4" t="s">
        <v>258</v>
      </c>
      <c r="P3162" s="4" t="s">
        <v>4573</v>
      </c>
      <c r="Q3162" s="4" t="s">
        <v>172</v>
      </c>
      <c r="R3162" s="4" t="s">
        <v>4574</v>
      </c>
      <c r="S3162" s="4" t="s">
        <v>173</v>
      </c>
      <c r="U3162" s="40" t="s">
        <v>54</v>
      </c>
      <c r="V3162" s="41" t="s">
        <v>6430</v>
      </c>
      <c r="W3162" s="41" t="s">
        <v>56</v>
      </c>
      <c r="X3162" s="41" t="s">
        <v>4571</v>
      </c>
      <c r="Y3162" s="41" t="s">
        <v>258</v>
      </c>
      <c r="Z3162" s="41" t="s">
        <v>4572</v>
      </c>
      <c r="AA3162" s="41" t="s">
        <v>258</v>
      </c>
      <c r="AB3162" s="41" t="s">
        <v>4573</v>
      </c>
      <c r="AC3162" s="41" t="s">
        <v>172</v>
      </c>
      <c r="AD3162" s="41" t="s">
        <v>4574</v>
      </c>
      <c r="AE3162" s="41" t="s">
        <v>173</v>
      </c>
    </row>
    <row r="3163" spans="1:31">
      <c r="A3163" s="4">
        <v>103159</v>
      </c>
      <c r="C3163" s="43" t="s">
        <v>6431</v>
      </c>
      <c r="D3163" s="40" t="s">
        <v>54</v>
      </c>
      <c r="J3163" s="4" t="s">
        <v>6432</v>
      </c>
      <c r="K3163" s="4" t="s">
        <v>56</v>
      </c>
      <c r="L3163" s="4" t="s">
        <v>4571</v>
      </c>
      <c r="M3163" s="4" t="s">
        <v>258</v>
      </c>
      <c r="N3163" s="4" t="s">
        <v>4572</v>
      </c>
      <c r="O3163" s="4" t="s">
        <v>258</v>
      </c>
      <c r="P3163" s="4" t="s">
        <v>4573</v>
      </c>
      <c r="Q3163" s="4" t="s">
        <v>172</v>
      </c>
      <c r="R3163" s="4" t="s">
        <v>4574</v>
      </c>
      <c r="S3163" s="4" t="s">
        <v>173</v>
      </c>
      <c r="U3163" s="40" t="s">
        <v>54</v>
      </c>
      <c r="V3163" s="41" t="s">
        <v>6432</v>
      </c>
      <c r="W3163" s="41" t="s">
        <v>56</v>
      </c>
      <c r="X3163" s="41" t="s">
        <v>4571</v>
      </c>
      <c r="Y3163" s="41" t="s">
        <v>258</v>
      </c>
      <c r="Z3163" s="41" t="s">
        <v>4572</v>
      </c>
      <c r="AA3163" s="41" t="s">
        <v>258</v>
      </c>
      <c r="AB3163" s="41" t="s">
        <v>4573</v>
      </c>
      <c r="AC3163" s="41" t="s">
        <v>172</v>
      </c>
      <c r="AD3163" s="41" t="s">
        <v>4574</v>
      </c>
      <c r="AE3163" s="41" t="s">
        <v>173</v>
      </c>
    </row>
    <row r="3164" spans="1:31">
      <c r="A3164" s="4">
        <v>103160</v>
      </c>
      <c r="C3164" s="43" t="s">
        <v>6433</v>
      </c>
      <c r="D3164" s="40" t="s">
        <v>54</v>
      </c>
      <c r="J3164" s="4" t="s">
        <v>6434</v>
      </c>
      <c r="K3164" s="4" t="s">
        <v>56</v>
      </c>
      <c r="L3164" s="4" t="s">
        <v>4571</v>
      </c>
      <c r="M3164" s="4" t="s">
        <v>258</v>
      </c>
      <c r="N3164" s="4" t="s">
        <v>4572</v>
      </c>
      <c r="O3164" s="4" t="s">
        <v>258</v>
      </c>
      <c r="P3164" s="4" t="s">
        <v>4573</v>
      </c>
      <c r="Q3164" s="4" t="s">
        <v>172</v>
      </c>
      <c r="R3164" s="4" t="s">
        <v>4574</v>
      </c>
      <c r="S3164" s="4" t="s">
        <v>173</v>
      </c>
      <c r="U3164" s="40" t="s">
        <v>54</v>
      </c>
      <c r="V3164" s="41" t="s">
        <v>6434</v>
      </c>
      <c r="W3164" s="41" t="s">
        <v>56</v>
      </c>
      <c r="X3164" s="41" t="s">
        <v>4571</v>
      </c>
      <c r="Y3164" s="41" t="s">
        <v>258</v>
      </c>
      <c r="Z3164" s="41" t="s">
        <v>4572</v>
      </c>
      <c r="AA3164" s="41" t="s">
        <v>258</v>
      </c>
      <c r="AB3164" s="41" t="s">
        <v>4573</v>
      </c>
      <c r="AC3164" s="41" t="s">
        <v>172</v>
      </c>
      <c r="AD3164" s="41" t="s">
        <v>4574</v>
      </c>
      <c r="AE3164" s="41" t="s">
        <v>173</v>
      </c>
    </row>
    <row r="3165" spans="1:31">
      <c r="A3165" s="4">
        <v>103161</v>
      </c>
      <c r="C3165" s="43" t="s">
        <v>6435</v>
      </c>
      <c r="D3165" s="40" t="s">
        <v>54</v>
      </c>
      <c r="J3165" s="4" t="s">
        <v>6436</v>
      </c>
      <c r="K3165" s="4" t="s">
        <v>56</v>
      </c>
      <c r="L3165" s="4" t="s">
        <v>4571</v>
      </c>
      <c r="M3165" s="4" t="s">
        <v>258</v>
      </c>
      <c r="N3165" s="4" t="s">
        <v>4572</v>
      </c>
      <c r="O3165" s="4" t="s">
        <v>258</v>
      </c>
      <c r="P3165" s="4" t="s">
        <v>4573</v>
      </c>
      <c r="Q3165" s="4" t="s">
        <v>172</v>
      </c>
      <c r="R3165" s="4" t="s">
        <v>4574</v>
      </c>
      <c r="S3165" s="4" t="s">
        <v>173</v>
      </c>
      <c r="U3165" s="40" t="s">
        <v>54</v>
      </c>
      <c r="V3165" s="41" t="s">
        <v>6436</v>
      </c>
      <c r="W3165" s="41" t="s">
        <v>56</v>
      </c>
      <c r="X3165" s="41" t="s">
        <v>4571</v>
      </c>
      <c r="Y3165" s="41" t="s">
        <v>258</v>
      </c>
      <c r="Z3165" s="41" t="s">
        <v>4572</v>
      </c>
      <c r="AA3165" s="41" t="s">
        <v>258</v>
      </c>
      <c r="AB3165" s="41" t="s">
        <v>4573</v>
      </c>
      <c r="AC3165" s="41" t="s">
        <v>172</v>
      </c>
      <c r="AD3165" s="41" t="s">
        <v>4574</v>
      </c>
      <c r="AE3165" s="41" t="s">
        <v>173</v>
      </c>
    </row>
    <row r="3166" spans="1:31">
      <c r="A3166" s="4">
        <v>103162</v>
      </c>
      <c r="C3166" s="43" t="s">
        <v>6437</v>
      </c>
      <c r="D3166" s="40" t="s">
        <v>54</v>
      </c>
      <c r="J3166" s="4" t="s">
        <v>6438</v>
      </c>
      <c r="K3166" s="4" t="s">
        <v>56</v>
      </c>
      <c r="L3166" s="4" t="s">
        <v>4571</v>
      </c>
      <c r="M3166" s="4" t="s">
        <v>258</v>
      </c>
      <c r="N3166" s="4" t="s">
        <v>4572</v>
      </c>
      <c r="O3166" s="4" t="s">
        <v>258</v>
      </c>
      <c r="P3166" s="4" t="s">
        <v>4573</v>
      </c>
      <c r="Q3166" s="4" t="s">
        <v>172</v>
      </c>
      <c r="R3166" s="4" t="s">
        <v>4574</v>
      </c>
      <c r="S3166" s="4" t="s">
        <v>173</v>
      </c>
      <c r="U3166" s="40" t="s">
        <v>54</v>
      </c>
      <c r="V3166" s="41" t="s">
        <v>6438</v>
      </c>
      <c r="W3166" s="41" t="s">
        <v>56</v>
      </c>
      <c r="X3166" s="41" t="s">
        <v>4571</v>
      </c>
      <c r="Y3166" s="41" t="s">
        <v>258</v>
      </c>
      <c r="Z3166" s="41" t="s">
        <v>4572</v>
      </c>
      <c r="AA3166" s="41" t="s">
        <v>258</v>
      </c>
      <c r="AB3166" s="41" t="s">
        <v>4573</v>
      </c>
      <c r="AC3166" s="41" t="s">
        <v>172</v>
      </c>
      <c r="AD3166" s="41" t="s">
        <v>4574</v>
      </c>
      <c r="AE3166" s="41" t="s">
        <v>173</v>
      </c>
    </row>
    <row r="3167" spans="1:31">
      <c r="A3167" s="4">
        <v>103163</v>
      </c>
      <c r="C3167" s="43" t="s">
        <v>6439</v>
      </c>
      <c r="D3167" s="40" t="s">
        <v>54</v>
      </c>
      <c r="J3167" s="4" t="s">
        <v>6440</v>
      </c>
      <c r="K3167" s="4" t="s">
        <v>56</v>
      </c>
      <c r="L3167" s="4" t="s">
        <v>4571</v>
      </c>
      <c r="M3167" s="4" t="s">
        <v>258</v>
      </c>
      <c r="N3167" s="4" t="s">
        <v>4572</v>
      </c>
      <c r="O3167" s="4" t="s">
        <v>258</v>
      </c>
      <c r="P3167" s="4" t="s">
        <v>4573</v>
      </c>
      <c r="Q3167" s="4" t="s">
        <v>172</v>
      </c>
      <c r="R3167" s="4" t="s">
        <v>4574</v>
      </c>
      <c r="S3167" s="4" t="s">
        <v>173</v>
      </c>
      <c r="U3167" s="40" t="s">
        <v>54</v>
      </c>
      <c r="V3167" s="41" t="s">
        <v>6440</v>
      </c>
      <c r="W3167" s="41" t="s">
        <v>56</v>
      </c>
      <c r="X3167" s="41" t="s">
        <v>4571</v>
      </c>
      <c r="Y3167" s="41" t="s">
        <v>258</v>
      </c>
      <c r="Z3167" s="41" t="s">
        <v>4572</v>
      </c>
      <c r="AA3167" s="41" t="s">
        <v>258</v>
      </c>
      <c r="AB3167" s="41" t="s">
        <v>4573</v>
      </c>
      <c r="AC3167" s="41" t="s">
        <v>172</v>
      </c>
      <c r="AD3167" s="41" t="s">
        <v>4574</v>
      </c>
      <c r="AE3167" s="41" t="s">
        <v>173</v>
      </c>
    </row>
    <row r="3168" spans="1:31">
      <c r="A3168" s="4">
        <v>103164</v>
      </c>
      <c r="C3168" s="43" t="s">
        <v>6441</v>
      </c>
      <c r="D3168" s="40" t="s">
        <v>54</v>
      </c>
      <c r="J3168" s="4" t="s">
        <v>6442</v>
      </c>
      <c r="K3168" s="4" t="s">
        <v>56</v>
      </c>
      <c r="L3168" s="4" t="s">
        <v>4571</v>
      </c>
      <c r="M3168" s="4" t="s">
        <v>258</v>
      </c>
      <c r="N3168" s="4" t="s">
        <v>4572</v>
      </c>
      <c r="O3168" s="4" t="s">
        <v>258</v>
      </c>
      <c r="P3168" s="4" t="s">
        <v>4573</v>
      </c>
      <c r="Q3168" s="4" t="s">
        <v>172</v>
      </c>
      <c r="R3168" s="4" t="s">
        <v>4574</v>
      </c>
      <c r="S3168" s="4" t="s">
        <v>173</v>
      </c>
      <c r="U3168" s="40" t="s">
        <v>54</v>
      </c>
      <c r="V3168" s="41" t="s">
        <v>6442</v>
      </c>
      <c r="W3168" s="41" t="s">
        <v>56</v>
      </c>
      <c r="X3168" s="41" t="s">
        <v>4571</v>
      </c>
      <c r="Y3168" s="41" t="s">
        <v>258</v>
      </c>
      <c r="Z3168" s="41" t="s">
        <v>4572</v>
      </c>
      <c r="AA3168" s="41" t="s">
        <v>258</v>
      </c>
      <c r="AB3168" s="41" t="s">
        <v>4573</v>
      </c>
      <c r="AC3168" s="41" t="s">
        <v>172</v>
      </c>
      <c r="AD3168" s="41" t="s">
        <v>4574</v>
      </c>
      <c r="AE3168" s="41" t="s">
        <v>173</v>
      </c>
    </row>
    <row r="3169" spans="1:31">
      <c r="A3169" s="4">
        <v>103165</v>
      </c>
      <c r="C3169" s="43" t="s">
        <v>6443</v>
      </c>
      <c r="D3169" s="40" t="s">
        <v>54</v>
      </c>
      <c r="J3169" s="4" t="s">
        <v>6444</v>
      </c>
      <c r="K3169" s="4" t="s">
        <v>56</v>
      </c>
      <c r="L3169" s="4" t="s">
        <v>4571</v>
      </c>
      <c r="M3169" s="4" t="s">
        <v>258</v>
      </c>
      <c r="N3169" s="4" t="s">
        <v>4572</v>
      </c>
      <c r="O3169" s="4" t="s">
        <v>258</v>
      </c>
      <c r="P3169" s="4" t="s">
        <v>4573</v>
      </c>
      <c r="Q3169" s="4" t="s">
        <v>172</v>
      </c>
      <c r="R3169" s="4" t="s">
        <v>4574</v>
      </c>
      <c r="S3169" s="4" t="s">
        <v>173</v>
      </c>
      <c r="U3169" s="40" t="s">
        <v>54</v>
      </c>
      <c r="V3169" s="41" t="s">
        <v>6444</v>
      </c>
      <c r="W3169" s="41" t="s">
        <v>56</v>
      </c>
      <c r="X3169" s="41" t="s">
        <v>4571</v>
      </c>
      <c r="Y3169" s="41" t="s">
        <v>258</v>
      </c>
      <c r="Z3169" s="41" t="s">
        <v>4572</v>
      </c>
      <c r="AA3169" s="41" t="s">
        <v>258</v>
      </c>
      <c r="AB3169" s="41" t="s">
        <v>4573</v>
      </c>
      <c r="AC3169" s="41" t="s">
        <v>172</v>
      </c>
      <c r="AD3169" s="41" t="s">
        <v>4574</v>
      </c>
      <c r="AE3169" s="41" t="s">
        <v>173</v>
      </c>
    </row>
    <row r="3170" spans="1:31">
      <c r="A3170" s="4">
        <v>103166</v>
      </c>
      <c r="C3170" s="43" t="s">
        <v>6445</v>
      </c>
      <c r="D3170" s="40" t="s">
        <v>54</v>
      </c>
      <c r="J3170" s="4" t="s">
        <v>6446</v>
      </c>
      <c r="K3170" s="4" t="s">
        <v>56</v>
      </c>
      <c r="L3170" s="4" t="s">
        <v>4571</v>
      </c>
      <c r="M3170" s="4" t="s">
        <v>258</v>
      </c>
      <c r="N3170" s="4" t="s">
        <v>4572</v>
      </c>
      <c r="O3170" s="4" t="s">
        <v>258</v>
      </c>
      <c r="P3170" s="4" t="s">
        <v>4573</v>
      </c>
      <c r="Q3170" s="4" t="s">
        <v>172</v>
      </c>
      <c r="R3170" s="4" t="s">
        <v>4574</v>
      </c>
      <c r="S3170" s="4" t="s">
        <v>173</v>
      </c>
      <c r="U3170" s="40" t="s">
        <v>54</v>
      </c>
      <c r="V3170" s="41" t="s">
        <v>6446</v>
      </c>
      <c r="W3170" s="41" t="s">
        <v>56</v>
      </c>
      <c r="X3170" s="41" t="s">
        <v>4571</v>
      </c>
      <c r="Y3170" s="41" t="s">
        <v>258</v>
      </c>
      <c r="Z3170" s="41" t="s">
        <v>4572</v>
      </c>
      <c r="AA3170" s="41" t="s">
        <v>258</v>
      </c>
      <c r="AB3170" s="41" t="s">
        <v>4573</v>
      </c>
      <c r="AC3170" s="41" t="s">
        <v>172</v>
      </c>
      <c r="AD3170" s="41" t="s">
        <v>4574</v>
      </c>
      <c r="AE3170" s="41" t="s">
        <v>173</v>
      </c>
    </row>
    <row r="3171" spans="1:31">
      <c r="A3171" s="4">
        <v>103167</v>
      </c>
      <c r="C3171" s="43" t="s">
        <v>6447</v>
      </c>
      <c r="D3171" s="40" t="s">
        <v>54</v>
      </c>
      <c r="J3171" s="4" t="s">
        <v>6448</v>
      </c>
      <c r="K3171" s="4" t="s">
        <v>56</v>
      </c>
      <c r="L3171" s="4" t="s">
        <v>4571</v>
      </c>
      <c r="M3171" s="4" t="s">
        <v>258</v>
      </c>
      <c r="N3171" s="4" t="s">
        <v>4572</v>
      </c>
      <c r="O3171" s="4" t="s">
        <v>258</v>
      </c>
      <c r="P3171" s="4" t="s">
        <v>4573</v>
      </c>
      <c r="Q3171" s="4" t="s">
        <v>172</v>
      </c>
      <c r="R3171" s="4" t="s">
        <v>4574</v>
      </c>
      <c r="S3171" s="4" t="s">
        <v>173</v>
      </c>
      <c r="U3171" s="40" t="s">
        <v>54</v>
      </c>
      <c r="V3171" s="41" t="s">
        <v>6448</v>
      </c>
      <c r="W3171" s="41" t="s">
        <v>56</v>
      </c>
      <c r="X3171" s="41" t="s">
        <v>4571</v>
      </c>
      <c r="Y3171" s="41" t="s">
        <v>258</v>
      </c>
      <c r="Z3171" s="41" t="s">
        <v>4572</v>
      </c>
      <c r="AA3171" s="41" t="s">
        <v>258</v>
      </c>
      <c r="AB3171" s="41" t="s">
        <v>4573</v>
      </c>
      <c r="AC3171" s="41" t="s">
        <v>172</v>
      </c>
      <c r="AD3171" s="41" t="s">
        <v>4574</v>
      </c>
      <c r="AE3171" s="41" t="s">
        <v>173</v>
      </c>
    </row>
    <row r="3172" spans="1:31">
      <c r="A3172" s="4">
        <v>103168</v>
      </c>
      <c r="C3172" s="43" t="s">
        <v>6449</v>
      </c>
      <c r="D3172" s="40" t="s">
        <v>54</v>
      </c>
      <c r="J3172" s="4" t="s">
        <v>6450</v>
      </c>
      <c r="K3172" s="4" t="s">
        <v>56</v>
      </c>
      <c r="L3172" s="4" t="s">
        <v>4571</v>
      </c>
      <c r="M3172" s="4" t="s">
        <v>258</v>
      </c>
      <c r="N3172" s="4" t="s">
        <v>4572</v>
      </c>
      <c r="O3172" s="4" t="s">
        <v>258</v>
      </c>
      <c r="P3172" s="4" t="s">
        <v>4573</v>
      </c>
      <c r="Q3172" s="4" t="s">
        <v>172</v>
      </c>
      <c r="R3172" s="4" t="s">
        <v>4574</v>
      </c>
      <c r="S3172" s="4" t="s">
        <v>173</v>
      </c>
      <c r="U3172" s="40" t="s">
        <v>54</v>
      </c>
      <c r="V3172" s="41" t="s">
        <v>6450</v>
      </c>
      <c r="W3172" s="41" t="s">
        <v>56</v>
      </c>
      <c r="X3172" s="41" t="s">
        <v>4571</v>
      </c>
      <c r="Y3172" s="41" t="s">
        <v>258</v>
      </c>
      <c r="Z3172" s="41" t="s">
        <v>4572</v>
      </c>
      <c r="AA3172" s="41" t="s">
        <v>258</v>
      </c>
      <c r="AB3172" s="41" t="s">
        <v>4573</v>
      </c>
      <c r="AC3172" s="41" t="s">
        <v>172</v>
      </c>
      <c r="AD3172" s="41" t="s">
        <v>4574</v>
      </c>
      <c r="AE3172" s="41" t="s">
        <v>173</v>
      </c>
    </row>
    <row r="3173" spans="1:31">
      <c r="A3173" s="4">
        <v>103169</v>
      </c>
      <c r="C3173" s="43" t="s">
        <v>6451</v>
      </c>
      <c r="D3173" s="40" t="s">
        <v>54</v>
      </c>
      <c r="J3173" s="4" t="s">
        <v>6452</v>
      </c>
      <c r="K3173" s="4" t="s">
        <v>56</v>
      </c>
      <c r="L3173" s="4" t="s">
        <v>4571</v>
      </c>
      <c r="M3173" s="4" t="s">
        <v>258</v>
      </c>
      <c r="N3173" s="4" t="s">
        <v>4572</v>
      </c>
      <c r="O3173" s="4" t="s">
        <v>258</v>
      </c>
      <c r="P3173" s="4" t="s">
        <v>4573</v>
      </c>
      <c r="Q3173" s="4" t="s">
        <v>172</v>
      </c>
      <c r="R3173" s="4" t="s">
        <v>4574</v>
      </c>
      <c r="S3173" s="4" t="s">
        <v>173</v>
      </c>
      <c r="U3173" s="40" t="s">
        <v>54</v>
      </c>
      <c r="V3173" s="41" t="s">
        <v>6452</v>
      </c>
      <c r="W3173" s="41" t="s">
        <v>56</v>
      </c>
      <c r="X3173" s="41" t="s">
        <v>4571</v>
      </c>
      <c r="Y3173" s="41" t="s">
        <v>258</v>
      </c>
      <c r="Z3173" s="41" t="s">
        <v>4572</v>
      </c>
      <c r="AA3173" s="41" t="s">
        <v>258</v>
      </c>
      <c r="AB3173" s="41" t="s">
        <v>4573</v>
      </c>
      <c r="AC3173" s="41" t="s">
        <v>172</v>
      </c>
      <c r="AD3173" s="41" t="s">
        <v>4574</v>
      </c>
      <c r="AE3173" s="41" t="s">
        <v>173</v>
      </c>
    </row>
    <row r="3174" spans="1:31">
      <c r="A3174" s="4">
        <v>103170</v>
      </c>
      <c r="C3174" s="43" t="s">
        <v>6453</v>
      </c>
      <c r="D3174" s="40" t="s">
        <v>54</v>
      </c>
      <c r="J3174" s="4" t="s">
        <v>6454</v>
      </c>
      <c r="K3174" s="4" t="s">
        <v>56</v>
      </c>
      <c r="L3174" s="4" t="s">
        <v>4571</v>
      </c>
      <c r="M3174" s="4" t="s">
        <v>258</v>
      </c>
      <c r="N3174" s="4" t="s">
        <v>4572</v>
      </c>
      <c r="O3174" s="4" t="s">
        <v>258</v>
      </c>
      <c r="P3174" s="4" t="s">
        <v>4573</v>
      </c>
      <c r="Q3174" s="4" t="s">
        <v>172</v>
      </c>
      <c r="R3174" s="4" t="s">
        <v>4574</v>
      </c>
      <c r="S3174" s="4" t="s">
        <v>173</v>
      </c>
      <c r="U3174" s="40" t="s">
        <v>54</v>
      </c>
      <c r="V3174" s="41" t="s">
        <v>6454</v>
      </c>
      <c r="W3174" s="41" t="s">
        <v>56</v>
      </c>
      <c r="X3174" s="41" t="s">
        <v>4571</v>
      </c>
      <c r="Y3174" s="41" t="s">
        <v>258</v>
      </c>
      <c r="Z3174" s="41" t="s">
        <v>4572</v>
      </c>
      <c r="AA3174" s="41" t="s">
        <v>258</v>
      </c>
      <c r="AB3174" s="41" t="s">
        <v>4573</v>
      </c>
      <c r="AC3174" s="41" t="s">
        <v>172</v>
      </c>
      <c r="AD3174" s="41" t="s">
        <v>4574</v>
      </c>
      <c r="AE3174" s="41" t="s">
        <v>173</v>
      </c>
    </row>
    <row r="3175" spans="1:31">
      <c r="A3175" s="4">
        <v>103171</v>
      </c>
      <c r="C3175" s="43" t="s">
        <v>6455</v>
      </c>
      <c r="D3175" s="40" t="s">
        <v>54</v>
      </c>
      <c r="J3175" s="4" t="s">
        <v>6456</v>
      </c>
      <c r="K3175" s="4" t="s">
        <v>56</v>
      </c>
      <c r="L3175" s="4" t="s">
        <v>4571</v>
      </c>
      <c r="M3175" s="4" t="s">
        <v>258</v>
      </c>
      <c r="N3175" s="4" t="s">
        <v>4572</v>
      </c>
      <c r="O3175" s="4" t="s">
        <v>258</v>
      </c>
      <c r="P3175" s="4" t="s">
        <v>4573</v>
      </c>
      <c r="Q3175" s="4" t="s">
        <v>172</v>
      </c>
      <c r="R3175" s="4" t="s">
        <v>4574</v>
      </c>
      <c r="S3175" s="4" t="s">
        <v>173</v>
      </c>
      <c r="U3175" s="40" t="s">
        <v>54</v>
      </c>
      <c r="V3175" s="41" t="s">
        <v>6456</v>
      </c>
      <c r="W3175" s="41" t="s">
        <v>56</v>
      </c>
      <c r="X3175" s="41" t="s">
        <v>4571</v>
      </c>
      <c r="Y3175" s="41" t="s">
        <v>258</v>
      </c>
      <c r="Z3175" s="41" t="s">
        <v>4572</v>
      </c>
      <c r="AA3175" s="41" t="s">
        <v>258</v>
      </c>
      <c r="AB3175" s="41" t="s">
        <v>4573</v>
      </c>
      <c r="AC3175" s="41" t="s">
        <v>172</v>
      </c>
      <c r="AD3175" s="41" t="s">
        <v>4574</v>
      </c>
      <c r="AE3175" s="41" t="s">
        <v>173</v>
      </c>
    </row>
    <row r="3176" spans="1:31">
      <c r="A3176" s="4">
        <v>103172</v>
      </c>
      <c r="C3176" s="43" t="s">
        <v>6457</v>
      </c>
      <c r="D3176" s="40" t="s">
        <v>54</v>
      </c>
      <c r="J3176" s="4" t="s">
        <v>6458</v>
      </c>
      <c r="K3176" s="4" t="s">
        <v>56</v>
      </c>
      <c r="L3176" s="4" t="s">
        <v>4571</v>
      </c>
      <c r="M3176" s="4" t="s">
        <v>258</v>
      </c>
      <c r="N3176" s="4" t="s">
        <v>4572</v>
      </c>
      <c r="O3176" s="4" t="s">
        <v>258</v>
      </c>
      <c r="P3176" s="4" t="s">
        <v>4573</v>
      </c>
      <c r="Q3176" s="4" t="s">
        <v>172</v>
      </c>
      <c r="R3176" s="4" t="s">
        <v>4574</v>
      </c>
      <c r="S3176" s="4" t="s">
        <v>173</v>
      </c>
      <c r="U3176" s="40" t="s">
        <v>54</v>
      </c>
      <c r="V3176" s="41" t="s">
        <v>6458</v>
      </c>
      <c r="W3176" s="41" t="s">
        <v>56</v>
      </c>
      <c r="X3176" s="41" t="s">
        <v>4571</v>
      </c>
      <c r="Y3176" s="41" t="s">
        <v>258</v>
      </c>
      <c r="Z3176" s="41" t="s">
        <v>4572</v>
      </c>
      <c r="AA3176" s="41" t="s">
        <v>258</v>
      </c>
      <c r="AB3176" s="41" t="s">
        <v>4573</v>
      </c>
      <c r="AC3176" s="41" t="s">
        <v>172</v>
      </c>
      <c r="AD3176" s="41" t="s">
        <v>4574</v>
      </c>
      <c r="AE3176" s="41" t="s">
        <v>173</v>
      </c>
    </row>
    <row r="3177" spans="1:31">
      <c r="A3177" s="4">
        <v>103173</v>
      </c>
      <c r="C3177" s="43" t="s">
        <v>6459</v>
      </c>
      <c r="D3177" s="40" t="s">
        <v>54</v>
      </c>
      <c r="J3177" s="4" t="s">
        <v>6460</v>
      </c>
      <c r="K3177" s="4" t="s">
        <v>56</v>
      </c>
      <c r="L3177" s="4" t="s">
        <v>4571</v>
      </c>
      <c r="M3177" s="4" t="s">
        <v>258</v>
      </c>
      <c r="N3177" s="4" t="s">
        <v>4572</v>
      </c>
      <c r="O3177" s="4" t="s">
        <v>258</v>
      </c>
      <c r="P3177" s="4" t="s">
        <v>4573</v>
      </c>
      <c r="Q3177" s="4" t="s">
        <v>172</v>
      </c>
      <c r="R3177" s="4" t="s">
        <v>4574</v>
      </c>
      <c r="S3177" s="4" t="s">
        <v>173</v>
      </c>
      <c r="U3177" s="40" t="s">
        <v>54</v>
      </c>
      <c r="V3177" s="41" t="s">
        <v>6460</v>
      </c>
      <c r="W3177" s="41" t="s">
        <v>56</v>
      </c>
      <c r="X3177" s="41" t="s">
        <v>4571</v>
      </c>
      <c r="Y3177" s="41" t="s">
        <v>258</v>
      </c>
      <c r="Z3177" s="41" t="s">
        <v>4572</v>
      </c>
      <c r="AA3177" s="41" t="s">
        <v>258</v>
      </c>
      <c r="AB3177" s="41" t="s">
        <v>4573</v>
      </c>
      <c r="AC3177" s="41" t="s">
        <v>172</v>
      </c>
      <c r="AD3177" s="41" t="s">
        <v>4574</v>
      </c>
      <c r="AE3177" s="41" t="s">
        <v>173</v>
      </c>
    </row>
    <row r="3178" spans="1:31">
      <c r="A3178" s="4">
        <v>103174</v>
      </c>
      <c r="C3178" s="43" t="s">
        <v>6461</v>
      </c>
      <c r="D3178" s="40" t="s">
        <v>54</v>
      </c>
      <c r="J3178" s="4" t="s">
        <v>6462</v>
      </c>
      <c r="K3178" s="4" t="s">
        <v>56</v>
      </c>
      <c r="L3178" s="4" t="s">
        <v>4571</v>
      </c>
      <c r="M3178" s="4" t="s">
        <v>258</v>
      </c>
      <c r="N3178" s="4" t="s">
        <v>4572</v>
      </c>
      <c r="O3178" s="4" t="s">
        <v>258</v>
      </c>
      <c r="P3178" s="4" t="s">
        <v>4573</v>
      </c>
      <c r="Q3178" s="4" t="s">
        <v>172</v>
      </c>
      <c r="R3178" s="4" t="s">
        <v>4574</v>
      </c>
      <c r="S3178" s="4" t="s">
        <v>173</v>
      </c>
      <c r="U3178" s="40" t="s">
        <v>54</v>
      </c>
      <c r="V3178" s="41" t="s">
        <v>6462</v>
      </c>
      <c r="W3178" s="41" t="s">
        <v>56</v>
      </c>
      <c r="X3178" s="41" t="s">
        <v>4571</v>
      </c>
      <c r="Y3178" s="41" t="s">
        <v>258</v>
      </c>
      <c r="Z3178" s="41" t="s">
        <v>4572</v>
      </c>
      <c r="AA3178" s="41" t="s">
        <v>258</v>
      </c>
      <c r="AB3178" s="41" t="s">
        <v>4573</v>
      </c>
      <c r="AC3178" s="41" t="s">
        <v>172</v>
      </c>
      <c r="AD3178" s="41" t="s">
        <v>4574</v>
      </c>
      <c r="AE3178" s="41" t="s">
        <v>173</v>
      </c>
    </row>
    <row r="3179" spans="1:31">
      <c r="A3179" s="4">
        <v>103175</v>
      </c>
      <c r="C3179" s="43" t="s">
        <v>6463</v>
      </c>
      <c r="D3179" s="40" t="s">
        <v>54</v>
      </c>
      <c r="J3179" s="4" t="s">
        <v>6464</v>
      </c>
      <c r="K3179" s="4" t="s">
        <v>56</v>
      </c>
      <c r="L3179" s="4" t="s">
        <v>4571</v>
      </c>
      <c r="M3179" s="4" t="s">
        <v>258</v>
      </c>
      <c r="N3179" s="4" t="s">
        <v>4572</v>
      </c>
      <c r="O3179" s="4" t="s">
        <v>258</v>
      </c>
      <c r="P3179" s="4" t="s">
        <v>4573</v>
      </c>
      <c r="Q3179" s="4" t="s">
        <v>172</v>
      </c>
      <c r="R3179" s="4" t="s">
        <v>4574</v>
      </c>
      <c r="S3179" s="4" t="s">
        <v>173</v>
      </c>
      <c r="U3179" s="40" t="s">
        <v>54</v>
      </c>
      <c r="V3179" s="41" t="s">
        <v>6464</v>
      </c>
      <c r="W3179" s="41" t="s">
        <v>56</v>
      </c>
      <c r="X3179" s="41" t="s">
        <v>4571</v>
      </c>
      <c r="Y3179" s="41" t="s">
        <v>258</v>
      </c>
      <c r="Z3179" s="41" t="s">
        <v>4572</v>
      </c>
      <c r="AA3179" s="41" t="s">
        <v>258</v>
      </c>
      <c r="AB3179" s="41" t="s">
        <v>4573</v>
      </c>
      <c r="AC3179" s="41" t="s">
        <v>172</v>
      </c>
      <c r="AD3179" s="41" t="s">
        <v>4574</v>
      </c>
      <c r="AE3179" s="41" t="s">
        <v>173</v>
      </c>
    </row>
    <row r="3180" spans="1:31">
      <c r="A3180" s="4">
        <v>103176</v>
      </c>
      <c r="C3180" s="43" t="s">
        <v>6465</v>
      </c>
      <c r="D3180" s="40" t="s">
        <v>54</v>
      </c>
      <c r="J3180" s="4" t="s">
        <v>6466</v>
      </c>
      <c r="K3180" s="4" t="s">
        <v>56</v>
      </c>
      <c r="L3180" s="4" t="s">
        <v>4571</v>
      </c>
      <c r="M3180" s="4" t="s">
        <v>258</v>
      </c>
      <c r="N3180" s="4" t="s">
        <v>4572</v>
      </c>
      <c r="O3180" s="4" t="s">
        <v>258</v>
      </c>
      <c r="P3180" s="4" t="s">
        <v>4573</v>
      </c>
      <c r="Q3180" s="4" t="s">
        <v>172</v>
      </c>
      <c r="R3180" s="4" t="s">
        <v>4574</v>
      </c>
      <c r="S3180" s="4" t="s">
        <v>173</v>
      </c>
      <c r="U3180" s="40" t="s">
        <v>54</v>
      </c>
      <c r="V3180" s="41" t="s">
        <v>6466</v>
      </c>
      <c r="W3180" s="41" t="s">
        <v>56</v>
      </c>
      <c r="X3180" s="41" t="s">
        <v>4571</v>
      </c>
      <c r="Y3180" s="41" t="s">
        <v>258</v>
      </c>
      <c r="Z3180" s="41" t="s">
        <v>4572</v>
      </c>
      <c r="AA3180" s="41" t="s">
        <v>258</v>
      </c>
      <c r="AB3180" s="41" t="s">
        <v>4573</v>
      </c>
      <c r="AC3180" s="41" t="s">
        <v>172</v>
      </c>
      <c r="AD3180" s="41" t="s">
        <v>4574</v>
      </c>
      <c r="AE3180" s="41" t="s">
        <v>173</v>
      </c>
    </row>
    <row r="3181" spans="1:31">
      <c r="A3181" s="4">
        <v>103177</v>
      </c>
      <c r="C3181" s="43" t="s">
        <v>6467</v>
      </c>
      <c r="D3181" s="40" t="s">
        <v>54</v>
      </c>
      <c r="J3181" s="4" t="s">
        <v>6468</v>
      </c>
      <c r="K3181" s="4" t="s">
        <v>56</v>
      </c>
      <c r="L3181" s="4" t="s">
        <v>4571</v>
      </c>
      <c r="M3181" s="4" t="s">
        <v>258</v>
      </c>
      <c r="N3181" s="4" t="s">
        <v>4572</v>
      </c>
      <c r="O3181" s="4" t="s">
        <v>258</v>
      </c>
      <c r="P3181" s="4" t="s">
        <v>4573</v>
      </c>
      <c r="Q3181" s="4" t="s">
        <v>172</v>
      </c>
      <c r="R3181" s="4" t="s">
        <v>4574</v>
      </c>
      <c r="S3181" s="4" t="s">
        <v>173</v>
      </c>
      <c r="U3181" s="40" t="s">
        <v>54</v>
      </c>
      <c r="V3181" s="41" t="s">
        <v>6468</v>
      </c>
      <c r="W3181" s="41" t="s">
        <v>56</v>
      </c>
      <c r="X3181" s="41" t="s">
        <v>4571</v>
      </c>
      <c r="Y3181" s="41" t="s">
        <v>258</v>
      </c>
      <c r="Z3181" s="41" t="s">
        <v>4572</v>
      </c>
      <c r="AA3181" s="41" t="s">
        <v>258</v>
      </c>
      <c r="AB3181" s="41" t="s">
        <v>4573</v>
      </c>
      <c r="AC3181" s="41" t="s">
        <v>172</v>
      </c>
      <c r="AD3181" s="41" t="s">
        <v>4574</v>
      </c>
      <c r="AE3181" s="41" t="s">
        <v>173</v>
      </c>
    </row>
    <row r="3182" spans="1:31">
      <c r="A3182" s="4">
        <v>103178</v>
      </c>
      <c r="C3182" s="43" t="s">
        <v>6469</v>
      </c>
      <c r="D3182" s="40" t="s">
        <v>54</v>
      </c>
      <c r="J3182" s="4" t="s">
        <v>6470</v>
      </c>
      <c r="K3182" s="4" t="s">
        <v>56</v>
      </c>
      <c r="L3182" s="4" t="s">
        <v>4571</v>
      </c>
      <c r="M3182" s="4" t="s">
        <v>258</v>
      </c>
      <c r="N3182" s="4" t="s">
        <v>4572</v>
      </c>
      <c r="O3182" s="4" t="s">
        <v>258</v>
      </c>
      <c r="P3182" s="4" t="s">
        <v>4573</v>
      </c>
      <c r="Q3182" s="4" t="s">
        <v>172</v>
      </c>
      <c r="R3182" s="4" t="s">
        <v>4574</v>
      </c>
      <c r="S3182" s="4" t="s">
        <v>173</v>
      </c>
      <c r="U3182" s="40" t="s">
        <v>54</v>
      </c>
      <c r="V3182" s="41" t="s">
        <v>6470</v>
      </c>
      <c r="W3182" s="41" t="s">
        <v>56</v>
      </c>
      <c r="X3182" s="41" t="s">
        <v>4571</v>
      </c>
      <c r="Y3182" s="41" t="s">
        <v>258</v>
      </c>
      <c r="Z3182" s="41" t="s">
        <v>4572</v>
      </c>
      <c r="AA3182" s="41" t="s">
        <v>258</v>
      </c>
      <c r="AB3182" s="41" t="s">
        <v>4573</v>
      </c>
      <c r="AC3182" s="41" t="s">
        <v>172</v>
      </c>
      <c r="AD3182" s="41" t="s">
        <v>4574</v>
      </c>
      <c r="AE3182" s="41" t="s">
        <v>173</v>
      </c>
    </row>
    <row r="3183" spans="1:31">
      <c r="A3183" s="4">
        <v>103179</v>
      </c>
      <c r="C3183" s="43" t="s">
        <v>6471</v>
      </c>
      <c r="D3183" s="40" t="s">
        <v>54</v>
      </c>
      <c r="J3183" s="4" t="s">
        <v>6472</v>
      </c>
      <c r="K3183" s="4" t="s">
        <v>56</v>
      </c>
      <c r="L3183" s="4" t="s">
        <v>4571</v>
      </c>
      <c r="M3183" s="4" t="s">
        <v>258</v>
      </c>
      <c r="N3183" s="4" t="s">
        <v>4572</v>
      </c>
      <c r="O3183" s="4" t="s">
        <v>258</v>
      </c>
      <c r="P3183" s="4" t="s">
        <v>4573</v>
      </c>
      <c r="Q3183" s="4" t="s">
        <v>172</v>
      </c>
      <c r="R3183" s="4" t="s">
        <v>4574</v>
      </c>
      <c r="S3183" s="4" t="s">
        <v>173</v>
      </c>
      <c r="U3183" s="40" t="s">
        <v>54</v>
      </c>
      <c r="V3183" s="41" t="s">
        <v>6472</v>
      </c>
      <c r="W3183" s="41" t="s">
        <v>56</v>
      </c>
      <c r="X3183" s="41" t="s">
        <v>4571</v>
      </c>
      <c r="Y3183" s="41" t="s">
        <v>258</v>
      </c>
      <c r="Z3183" s="41" t="s">
        <v>4572</v>
      </c>
      <c r="AA3183" s="41" t="s">
        <v>258</v>
      </c>
      <c r="AB3183" s="41" t="s">
        <v>4573</v>
      </c>
      <c r="AC3183" s="41" t="s">
        <v>172</v>
      </c>
      <c r="AD3183" s="41" t="s">
        <v>4574</v>
      </c>
      <c r="AE3183" s="41" t="s">
        <v>173</v>
      </c>
    </row>
    <row r="3184" spans="1:31">
      <c r="A3184" s="4">
        <v>103180</v>
      </c>
      <c r="C3184" s="43" t="s">
        <v>6473</v>
      </c>
      <c r="D3184" s="40" t="s">
        <v>54</v>
      </c>
      <c r="J3184" s="4" t="s">
        <v>6474</v>
      </c>
      <c r="K3184" s="4" t="s">
        <v>56</v>
      </c>
      <c r="L3184" s="4" t="s">
        <v>4571</v>
      </c>
      <c r="M3184" s="4" t="s">
        <v>258</v>
      </c>
      <c r="N3184" s="4" t="s">
        <v>4572</v>
      </c>
      <c r="O3184" s="4" t="s">
        <v>258</v>
      </c>
      <c r="P3184" s="4" t="s">
        <v>4573</v>
      </c>
      <c r="Q3184" s="4" t="s">
        <v>172</v>
      </c>
      <c r="R3184" s="4" t="s">
        <v>4574</v>
      </c>
      <c r="S3184" s="4" t="s">
        <v>173</v>
      </c>
      <c r="U3184" s="40" t="s">
        <v>54</v>
      </c>
      <c r="V3184" s="41" t="s">
        <v>6474</v>
      </c>
      <c r="W3184" s="41" t="s">
        <v>56</v>
      </c>
      <c r="X3184" s="41" t="s">
        <v>4571</v>
      </c>
      <c r="Y3184" s="41" t="s">
        <v>258</v>
      </c>
      <c r="Z3184" s="41" t="s">
        <v>4572</v>
      </c>
      <c r="AA3184" s="41" t="s">
        <v>258</v>
      </c>
      <c r="AB3184" s="41" t="s">
        <v>4573</v>
      </c>
      <c r="AC3184" s="41" t="s">
        <v>172</v>
      </c>
      <c r="AD3184" s="41" t="s">
        <v>4574</v>
      </c>
      <c r="AE3184" s="41" t="s">
        <v>173</v>
      </c>
    </row>
    <row r="3185" spans="1:31">
      <c r="A3185" s="4">
        <v>103181</v>
      </c>
      <c r="C3185" s="43" t="s">
        <v>6475</v>
      </c>
      <c r="D3185" s="40" t="s">
        <v>54</v>
      </c>
      <c r="J3185" s="4" t="s">
        <v>6476</v>
      </c>
      <c r="K3185" s="4" t="s">
        <v>56</v>
      </c>
      <c r="L3185" s="4" t="s">
        <v>4571</v>
      </c>
      <c r="M3185" s="4" t="s">
        <v>258</v>
      </c>
      <c r="N3185" s="4" t="s">
        <v>4572</v>
      </c>
      <c r="O3185" s="4" t="s">
        <v>258</v>
      </c>
      <c r="P3185" s="4" t="s">
        <v>4573</v>
      </c>
      <c r="Q3185" s="4" t="s">
        <v>172</v>
      </c>
      <c r="R3185" s="4" t="s">
        <v>4574</v>
      </c>
      <c r="S3185" s="4" t="s">
        <v>173</v>
      </c>
      <c r="U3185" s="40" t="s">
        <v>54</v>
      </c>
      <c r="V3185" s="41" t="s">
        <v>6476</v>
      </c>
      <c r="W3185" s="41" t="s">
        <v>56</v>
      </c>
      <c r="X3185" s="41" t="s">
        <v>4571</v>
      </c>
      <c r="Y3185" s="41" t="s">
        <v>258</v>
      </c>
      <c r="Z3185" s="41" t="s">
        <v>4572</v>
      </c>
      <c r="AA3185" s="41" t="s">
        <v>258</v>
      </c>
      <c r="AB3185" s="41" t="s">
        <v>4573</v>
      </c>
      <c r="AC3185" s="41" t="s">
        <v>172</v>
      </c>
      <c r="AD3185" s="41" t="s">
        <v>4574</v>
      </c>
      <c r="AE3185" s="41" t="s">
        <v>173</v>
      </c>
    </row>
    <row r="3186" spans="1:31">
      <c r="A3186" s="4">
        <v>103182</v>
      </c>
      <c r="C3186" s="43" t="s">
        <v>6477</v>
      </c>
      <c r="D3186" s="40" t="s">
        <v>54</v>
      </c>
      <c r="J3186" s="4" t="s">
        <v>6478</v>
      </c>
      <c r="K3186" s="4" t="s">
        <v>56</v>
      </c>
      <c r="L3186" s="4" t="s">
        <v>4571</v>
      </c>
      <c r="M3186" s="4" t="s">
        <v>258</v>
      </c>
      <c r="N3186" s="4" t="s">
        <v>4572</v>
      </c>
      <c r="O3186" s="4" t="s">
        <v>258</v>
      </c>
      <c r="P3186" s="4" t="s">
        <v>4573</v>
      </c>
      <c r="Q3186" s="4" t="s">
        <v>172</v>
      </c>
      <c r="R3186" s="4" t="s">
        <v>4574</v>
      </c>
      <c r="S3186" s="4" t="s">
        <v>173</v>
      </c>
      <c r="U3186" s="40" t="s">
        <v>54</v>
      </c>
      <c r="V3186" s="41" t="s">
        <v>6478</v>
      </c>
      <c r="W3186" s="41" t="s">
        <v>56</v>
      </c>
      <c r="X3186" s="41" t="s">
        <v>4571</v>
      </c>
      <c r="Y3186" s="41" t="s">
        <v>258</v>
      </c>
      <c r="Z3186" s="41" t="s">
        <v>4572</v>
      </c>
      <c r="AA3186" s="41" t="s">
        <v>258</v>
      </c>
      <c r="AB3186" s="41" t="s">
        <v>4573</v>
      </c>
      <c r="AC3186" s="41" t="s">
        <v>172</v>
      </c>
      <c r="AD3186" s="41" t="s">
        <v>4574</v>
      </c>
      <c r="AE3186" s="41" t="s">
        <v>173</v>
      </c>
    </row>
    <row r="3187" spans="1:31">
      <c r="A3187" s="4">
        <v>103183</v>
      </c>
      <c r="C3187" s="43" t="s">
        <v>6479</v>
      </c>
      <c r="D3187" s="40" t="s">
        <v>54</v>
      </c>
      <c r="J3187" s="4" t="s">
        <v>6480</v>
      </c>
      <c r="K3187" s="4" t="s">
        <v>56</v>
      </c>
      <c r="L3187" s="4" t="s">
        <v>4571</v>
      </c>
      <c r="M3187" s="4" t="s">
        <v>258</v>
      </c>
      <c r="N3187" s="4" t="s">
        <v>4572</v>
      </c>
      <c r="O3187" s="4" t="s">
        <v>258</v>
      </c>
      <c r="P3187" s="4" t="s">
        <v>4573</v>
      </c>
      <c r="Q3187" s="4" t="s">
        <v>172</v>
      </c>
      <c r="R3187" s="4" t="s">
        <v>4574</v>
      </c>
      <c r="S3187" s="4" t="s">
        <v>173</v>
      </c>
      <c r="U3187" s="40" t="s">
        <v>54</v>
      </c>
      <c r="V3187" s="41" t="s">
        <v>6480</v>
      </c>
      <c r="W3187" s="41" t="s">
        <v>56</v>
      </c>
      <c r="X3187" s="41" t="s">
        <v>4571</v>
      </c>
      <c r="Y3187" s="41" t="s">
        <v>258</v>
      </c>
      <c r="Z3187" s="41" t="s">
        <v>4572</v>
      </c>
      <c r="AA3187" s="41" t="s">
        <v>258</v>
      </c>
      <c r="AB3187" s="41" t="s">
        <v>4573</v>
      </c>
      <c r="AC3187" s="41" t="s">
        <v>172</v>
      </c>
      <c r="AD3187" s="41" t="s">
        <v>4574</v>
      </c>
      <c r="AE3187" s="41" t="s">
        <v>173</v>
      </c>
    </row>
    <row r="3188" spans="1:31">
      <c r="A3188" s="4">
        <v>103184</v>
      </c>
      <c r="C3188" s="43" t="s">
        <v>6481</v>
      </c>
      <c r="D3188" s="40" t="s">
        <v>54</v>
      </c>
      <c r="J3188" s="4" t="s">
        <v>6482</v>
      </c>
      <c r="K3188" s="4" t="s">
        <v>56</v>
      </c>
      <c r="L3188" s="4" t="s">
        <v>4571</v>
      </c>
      <c r="M3188" s="4" t="s">
        <v>258</v>
      </c>
      <c r="N3188" s="4" t="s">
        <v>4572</v>
      </c>
      <c r="O3188" s="4" t="s">
        <v>258</v>
      </c>
      <c r="P3188" s="4" t="s">
        <v>4573</v>
      </c>
      <c r="Q3188" s="4" t="s">
        <v>172</v>
      </c>
      <c r="R3188" s="4" t="s">
        <v>4574</v>
      </c>
      <c r="S3188" s="4" t="s">
        <v>173</v>
      </c>
      <c r="U3188" s="40" t="s">
        <v>54</v>
      </c>
      <c r="V3188" s="41" t="s">
        <v>6482</v>
      </c>
      <c r="W3188" s="41" t="s">
        <v>56</v>
      </c>
      <c r="X3188" s="41" t="s">
        <v>4571</v>
      </c>
      <c r="Y3188" s="41" t="s">
        <v>258</v>
      </c>
      <c r="Z3188" s="41" t="s">
        <v>4572</v>
      </c>
      <c r="AA3188" s="41" t="s">
        <v>258</v>
      </c>
      <c r="AB3188" s="41" t="s">
        <v>4573</v>
      </c>
      <c r="AC3188" s="41" t="s">
        <v>172</v>
      </c>
      <c r="AD3188" s="41" t="s">
        <v>4574</v>
      </c>
      <c r="AE3188" s="41" t="s">
        <v>173</v>
      </c>
    </row>
    <row r="3189" spans="1:31">
      <c r="A3189" s="4">
        <v>103185</v>
      </c>
      <c r="C3189" s="43" t="s">
        <v>6483</v>
      </c>
      <c r="D3189" s="40" t="s">
        <v>54</v>
      </c>
      <c r="J3189" s="4" t="s">
        <v>6484</v>
      </c>
      <c r="K3189" s="4" t="s">
        <v>56</v>
      </c>
      <c r="L3189" s="4" t="s">
        <v>4571</v>
      </c>
      <c r="M3189" s="4" t="s">
        <v>258</v>
      </c>
      <c r="N3189" s="4" t="s">
        <v>4572</v>
      </c>
      <c r="O3189" s="4" t="s">
        <v>258</v>
      </c>
      <c r="P3189" s="4" t="s">
        <v>4573</v>
      </c>
      <c r="Q3189" s="4" t="s">
        <v>172</v>
      </c>
      <c r="R3189" s="4" t="s">
        <v>4574</v>
      </c>
      <c r="S3189" s="4" t="s">
        <v>173</v>
      </c>
      <c r="U3189" s="40" t="s">
        <v>54</v>
      </c>
      <c r="V3189" s="41" t="s">
        <v>6484</v>
      </c>
      <c r="W3189" s="41" t="s">
        <v>56</v>
      </c>
      <c r="X3189" s="41" t="s">
        <v>4571</v>
      </c>
      <c r="Y3189" s="41" t="s">
        <v>258</v>
      </c>
      <c r="Z3189" s="41" t="s">
        <v>4572</v>
      </c>
      <c r="AA3189" s="41" t="s">
        <v>258</v>
      </c>
      <c r="AB3189" s="41" t="s">
        <v>4573</v>
      </c>
      <c r="AC3189" s="41" t="s">
        <v>172</v>
      </c>
      <c r="AD3189" s="41" t="s">
        <v>4574</v>
      </c>
      <c r="AE3189" s="41" t="s">
        <v>173</v>
      </c>
    </row>
    <row r="3190" spans="1:31">
      <c r="A3190" s="4">
        <v>103186</v>
      </c>
      <c r="C3190" s="43" t="s">
        <v>6485</v>
      </c>
      <c r="D3190" s="40" t="s">
        <v>54</v>
      </c>
      <c r="J3190" s="4" t="s">
        <v>6486</v>
      </c>
      <c r="K3190" s="4" t="s">
        <v>56</v>
      </c>
      <c r="L3190" s="4" t="s">
        <v>4571</v>
      </c>
      <c r="M3190" s="4" t="s">
        <v>258</v>
      </c>
      <c r="N3190" s="4" t="s">
        <v>4572</v>
      </c>
      <c r="O3190" s="4" t="s">
        <v>258</v>
      </c>
      <c r="P3190" s="4" t="s">
        <v>4573</v>
      </c>
      <c r="Q3190" s="4" t="s">
        <v>172</v>
      </c>
      <c r="R3190" s="4" t="s">
        <v>4574</v>
      </c>
      <c r="S3190" s="4" t="s">
        <v>173</v>
      </c>
      <c r="U3190" s="40" t="s">
        <v>54</v>
      </c>
      <c r="V3190" s="41" t="s">
        <v>6486</v>
      </c>
      <c r="W3190" s="41" t="s">
        <v>56</v>
      </c>
      <c r="X3190" s="41" t="s">
        <v>4571</v>
      </c>
      <c r="Y3190" s="41" t="s">
        <v>258</v>
      </c>
      <c r="Z3190" s="41" t="s">
        <v>4572</v>
      </c>
      <c r="AA3190" s="41" t="s">
        <v>258</v>
      </c>
      <c r="AB3190" s="41" t="s">
        <v>4573</v>
      </c>
      <c r="AC3190" s="41" t="s">
        <v>172</v>
      </c>
      <c r="AD3190" s="41" t="s">
        <v>4574</v>
      </c>
      <c r="AE3190" s="41" t="s">
        <v>173</v>
      </c>
    </row>
    <row r="3191" spans="1:31">
      <c r="A3191" s="4">
        <v>103187</v>
      </c>
      <c r="C3191" s="43" t="s">
        <v>6487</v>
      </c>
      <c r="D3191" s="40" t="s">
        <v>54</v>
      </c>
      <c r="J3191" s="4" t="s">
        <v>6488</v>
      </c>
      <c r="K3191" s="4" t="s">
        <v>56</v>
      </c>
      <c r="L3191" s="4" t="s">
        <v>4571</v>
      </c>
      <c r="M3191" s="4" t="s">
        <v>258</v>
      </c>
      <c r="N3191" s="4" t="s">
        <v>4572</v>
      </c>
      <c r="O3191" s="4" t="s">
        <v>258</v>
      </c>
      <c r="P3191" s="4" t="s">
        <v>4573</v>
      </c>
      <c r="Q3191" s="4" t="s">
        <v>172</v>
      </c>
      <c r="R3191" s="4" t="s">
        <v>4574</v>
      </c>
      <c r="S3191" s="4" t="s">
        <v>173</v>
      </c>
      <c r="U3191" s="40" t="s">
        <v>54</v>
      </c>
      <c r="V3191" s="41" t="s">
        <v>6488</v>
      </c>
      <c r="W3191" s="41" t="s">
        <v>56</v>
      </c>
      <c r="X3191" s="41" t="s">
        <v>4571</v>
      </c>
      <c r="Y3191" s="41" t="s">
        <v>258</v>
      </c>
      <c r="Z3191" s="41" t="s">
        <v>4572</v>
      </c>
      <c r="AA3191" s="41" t="s">
        <v>258</v>
      </c>
      <c r="AB3191" s="41" t="s">
        <v>4573</v>
      </c>
      <c r="AC3191" s="41" t="s">
        <v>172</v>
      </c>
      <c r="AD3191" s="41" t="s">
        <v>4574</v>
      </c>
      <c r="AE3191" s="41" t="s">
        <v>173</v>
      </c>
    </row>
    <row r="3192" spans="1:31">
      <c r="A3192" s="4">
        <v>103188</v>
      </c>
      <c r="C3192" s="43" t="s">
        <v>6489</v>
      </c>
      <c r="D3192" s="40" t="s">
        <v>54</v>
      </c>
      <c r="J3192" s="4" t="s">
        <v>6490</v>
      </c>
      <c r="K3192" s="4" t="s">
        <v>56</v>
      </c>
      <c r="L3192" s="4" t="s">
        <v>4571</v>
      </c>
      <c r="M3192" s="4" t="s">
        <v>258</v>
      </c>
      <c r="N3192" s="4" t="s">
        <v>4572</v>
      </c>
      <c r="O3192" s="4" t="s">
        <v>258</v>
      </c>
      <c r="P3192" s="4" t="s">
        <v>4573</v>
      </c>
      <c r="Q3192" s="4" t="s">
        <v>172</v>
      </c>
      <c r="R3192" s="4" t="s">
        <v>4574</v>
      </c>
      <c r="S3192" s="4" t="s">
        <v>173</v>
      </c>
      <c r="U3192" s="40" t="s">
        <v>54</v>
      </c>
      <c r="V3192" s="41" t="s">
        <v>6490</v>
      </c>
      <c r="W3192" s="41" t="s">
        <v>56</v>
      </c>
      <c r="X3192" s="41" t="s">
        <v>4571</v>
      </c>
      <c r="Y3192" s="41" t="s">
        <v>258</v>
      </c>
      <c r="Z3192" s="41" t="s">
        <v>4572</v>
      </c>
      <c r="AA3192" s="41" t="s">
        <v>258</v>
      </c>
      <c r="AB3192" s="41" t="s">
        <v>4573</v>
      </c>
      <c r="AC3192" s="41" t="s">
        <v>172</v>
      </c>
      <c r="AD3192" s="41" t="s">
        <v>4574</v>
      </c>
      <c r="AE3192" s="41" t="s">
        <v>173</v>
      </c>
    </row>
    <row r="3193" spans="1:31">
      <c r="A3193" s="4">
        <v>103189</v>
      </c>
      <c r="C3193" s="43" t="s">
        <v>6491</v>
      </c>
      <c r="D3193" s="40" t="s">
        <v>54</v>
      </c>
      <c r="J3193" s="4" t="s">
        <v>6492</v>
      </c>
      <c r="K3193" s="4" t="s">
        <v>56</v>
      </c>
      <c r="L3193" s="4" t="s">
        <v>4571</v>
      </c>
      <c r="M3193" s="4" t="s">
        <v>258</v>
      </c>
      <c r="N3193" s="4" t="s">
        <v>4572</v>
      </c>
      <c r="O3193" s="4" t="s">
        <v>258</v>
      </c>
      <c r="P3193" s="4" t="s">
        <v>4573</v>
      </c>
      <c r="Q3193" s="4" t="s">
        <v>172</v>
      </c>
      <c r="R3193" s="4" t="s">
        <v>4574</v>
      </c>
      <c r="S3193" s="4" t="s">
        <v>173</v>
      </c>
      <c r="U3193" s="40" t="s">
        <v>54</v>
      </c>
      <c r="V3193" s="41" t="s">
        <v>6492</v>
      </c>
      <c r="W3193" s="41" t="s">
        <v>56</v>
      </c>
      <c r="X3193" s="41" t="s">
        <v>4571</v>
      </c>
      <c r="Y3193" s="41" t="s">
        <v>258</v>
      </c>
      <c r="Z3193" s="41" t="s">
        <v>4572</v>
      </c>
      <c r="AA3193" s="41" t="s">
        <v>258</v>
      </c>
      <c r="AB3193" s="41" t="s">
        <v>4573</v>
      </c>
      <c r="AC3193" s="41" t="s">
        <v>172</v>
      </c>
      <c r="AD3193" s="41" t="s">
        <v>4574</v>
      </c>
      <c r="AE3193" s="41" t="s">
        <v>173</v>
      </c>
    </row>
    <row r="3194" spans="1:31">
      <c r="A3194" s="4">
        <v>103190</v>
      </c>
      <c r="C3194" s="43" t="s">
        <v>6493</v>
      </c>
      <c r="D3194" s="40" t="s">
        <v>54</v>
      </c>
      <c r="J3194" s="4" t="s">
        <v>6494</v>
      </c>
      <c r="K3194" s="4" t="s">
        <v>56</v>
      </c>
      <c r="L3194" s="4" t="s">
        <v>4571</v>
      </c>
      <c r="M3194" s="4" t="s">
        <v>258</v>
      </c>
      <c r="N3194" s="4" t="s">
        <v>4572</v>
      </c>
      <c r="O3194" s="4" t="s">
        <v>258</v>
      </c>
      <c r="P3194" s="4" t="s">
        <v>4573</v>
      </c>
      <c r="Q3194" s="4" t="s">
        <v>172</v>
      </c>
      <c r="R3194" s="4" t="s">
        <v>4574</v>
      </c>
      <c r="S3194" s="4" t="s">
        <v>173</v>
      </c>
      <c r="U3194" s="40" t="s">
        <v>54</v>
      </c>
      <c r="V3194" s="41" t="s">
        <v>6494</v>
      </c>
      <c r="W3194" s="41" t="s">
        <v>56</v>
      </c>
      <c r="X3194" s="41" t="s">
        <v>4571</v>
      </c>
      <c r="Y3194" s="41" t="s">
        <v>258</v>
      </c>
      <c r="Z3194" s="41" t="s">
        <v>4572</v>
      </c>
      <c r="AA3194" s="41" t="s">
        <v>258</v>
      </c>
      <c r="AB3194" s="41" t="s">
        <v>4573</v>
      </c>
      <c r="AC3194" s="41" t="s">
        <v>172</v>
      </c>
      <c r="AD3194" s="41" t="s">
        <v>4574</v>
      </c>
      <c r="AE3194" s="41" t="s">
        <v>173</v>
      </c>
    </row>
    <row r="3195" spans="1:31">
      <c r="A3195" s="4">
        <v>103191</v>
      </c>
      <c r="C3195" s="43" t="s">
        <v>6495</v>
      </c>
      <c r="D3195" s="40" t="s">
        <v>54</v>
      </c>
      <c r="J3195" s="4" t="s">
        <v>6496</v>
      </c>
      <c r="K3195" s="4" t="s">
        <v>56</v>
      </c>
      <c r="L3195" s="4" t="s">
        <v>4571</v>
      </c>
      <c r="M3195" s="4" t="s">
        <v>258</v>
      </c>
      <c r="N3195" s="4" t="s">
        <v>4572</v>
      </c>
      <c r="O3195" s="4" t="s">
        <v>258</v>
      </c>
      <c r="P3195" s="4" t="s">
        <v>4573</v>
      </c>
      <c r="Q3195" s="4" t="s">
        <v>172</v>
      </c>
      <c r="R3195" s="4" t="s">
        <v>4574</v>
      </c>
      <c r="S3195" s="4" t="s">
        <v>173</v>
      </c>
      <c r="U3195" s="40" t="s">
        <v>54</v>
      </c>
      <c r="V3195" s="41" t="s">
        <v>6496</v>
      </c>
      <c r="W3195" s="41" t="s">
        <v>56</v>
      </c>
      <c r="X3195" s="41" t="s">
        <v>4571</v>
      </c>
      <c r="Y3195" s="41" t="s">
        <v>258</v>
      </c>
      <c r="Z3195" s="41" t="s">
        <v>4572</v>
      </c>
      <c r="AA3195" s="41" t="s">
        <v>258</v>
      </c>
      <c r="AB3195" s="41" t="s">
        <v>4573</v>
      </c>
      <c r="AC3195" s="41" t="s">
        <v>172</v>
      </c>
      <c r="AD3195" s="41" t="s">
        <v>4574</v>
      </c>
      <c r="AE3195" s="41" t="s">
        <v>173</v>
      </c>
    </row>
    <row r="3196" spans="1:31">
      <c r="A3196" s="4">
        <v>103192</v>
      </c>
      <c r="C3196" s="43" t="s">
        <v>6497</v>
      </c>
      <c r="D3196" s="40" t="s">
        <v>54</v>
      </c>
      <c r="J3196" s="4" t="s">
        <v>6498</v>
      </c>
      <c r="K3196" s="4" t="s">
        <v>56</v>
      </c>
      <c r="L3196" s="4" t="s">
        <v>4571</v>
      </c>
      <c r="M3196" s="4" t="s">
        <v>258</v>
      </c>
      <c r="N3196" s="4" t="s">
        <v>4572</v>
      </c>
      <c r="O3196" s="4" t="s">
        <v>258</v>
      </c>
      <c r="P3196" s="4" t="s">
        <v>4573</v>
      </c>
      <c r="Q3196" s="4" t="s">
        <v>172</v>
      </c>
      <c r="R3196" s="4" t="s">
        <v>4574</v>
      </c>
      <c r="S3196" s="4" t="s">
        <v>173</v>
      </c>
      <c r="U3196" s="40" t="s">
        <v>54</v>
      </c>
      <c r="V3196" s="41" t="s">
        <v>6498</v>
      </c>
      <c r="W3196" s="41" t="s">
        <v>56</v>
      </c>
      <c r="X3196" s="41" t="s">
        <v>4571</v>
      </c>
      <c r="Y3196" s="41" t="s">
        <v>258</v>
      </c>
      <c r="Z3196" s="41" t="s">
        <v>4572</v>
      </c>
      <c r="AA3196" s="41" t="s">
        <v>258</v>
      </c>
      <c r="AB3196" s="41" t="s">
        <v>4573</v>
      </c>
      <c r="AC3196" s="41" t="s">
        <v>172</v>
      </c>
      <c r="AD3196" s="41" t="s">
        <v>4574</v>
      </c>
      <c r="AE3196" s="41" t="s">
        <v>173</v>
      </c>
    </row>
    <row r="3197" spans="1:31">
      <c r="A3197" s="4">
        <v>103193</v>
      </c>
      <c r="C3197" s="43" t="s">
        <v>6499</v>
      </c>
      <c r="D3197" s="40" t="s">
        <v>54</v>
      </c>
      <c r="J3197" s="4" t="s">
        <v>6500</v>
      </c>
      <c r="K3197" s="4" t="s">
        <v>56</v>
      </c>
      <c r="L3197" s="4" t="s">
        <v>4571</v>
      </c>
      <c r="M3197" s="4" t="s">
        <v>258</v>
      </c>
      <c r="N3197" s="4" t="s">
        <v>4572</v>
      </c>
      <c r="O3197" s="4" t="s">
        <v>258</v>
      </c>
      <c r="P3197" s="4" t="s">
        <v>4573</v>
      </c>
      <c r="Q3197" s="4" t="s">
        <v>172</v>
      </c>
      <c r="R3197" s="4" t="s">
        <v>4574</v>
      </c>
      <c r="S3197" s="4" t="s">
        <v>173</v>
      </c>
      <c r="U3197" s="40" t="s">
        <v>54</v>
      </c>
      <c r="V3197" s="41" t="s">
        <v>6500</v>
      </c>
      <c r="W3197" s="41" t="s">
        <v>56</v>
      </c>
      <c r="X3197" s="41" t="s">
        <v>4571</v>
      </c>
      <c r="Y3197" s="41" t="s">
        <v>258</v>
      </c>
      <c r="Z3197" s="41" t="s">
        <v>4572</v>
      </c>
      <c r="AA3197" s="41" t="s">
        <v>258</v>
      </c>
      <c r="AB3197" s="41" t="s">
        <v>4573</v>
      </c>
      <c r="AC3197" s="41" t="s">
        <v>172</v>
      </c>
      <c r="AD3197" s="41" t="s">
        <v>4574</v>
      </c>
      <c r="AE3197" s="41" t="s">
        <v>173</v>
      </c>
    </row>
    <row r="3198" spans="1:31">
      <c r="A3198" s="4">
        <v>103194</v>
      </c>
      <c r="C3198" s="43" t="s">
        <v>6501</v>
      </c>
      <c r="D3198" s="40" t="s">
        <v>54</v>
      </c>
      <c r="J3198" s="4" t="s">
        <v>6502</v>
      </c>
      <c r="K3198" s="4" t="s">
        <v>56</v>
      </c>
      <c r="L3198" s="4" t="s">
        <v>4571</v>
      </c>
      <c r="M3198" s="4" t="s">
        <v>258</v>
      </c>
      <c r="N3198" s="4" t="s">
        <v>4572</v>
      </c>
      <c r="O3198" s="4" t="s">
        <v>258</v>
      </c>
      <c r="P3198" s="4" t="s">
        <v>4573</v>
      </c>
      <c r="Q3198" s="4" t="s">
        <v>172</v>
      </c>
      <c r="R3198" s="4" t="s">
        <v>4574</v>
      </c>
      <c r="S3198" s="4" t="s">
        <v>173</v>
      </c>
      <c r="U3198" s="40" t="s">
        <v>54</v>
      </c>
      <c r="V3198" s="41" t="s">
        <v>6502</v>
      </c>
      <c r="W3198" s="41" t="s">
        <v>56</v>
      </c>
      <c r="X3198" s="41" t="s">
        <v>4571</v>
      </c>
      <c r="Y3198" s="41" t="s">
        <v>258</v>
      </c>
      <c r="Z3198" s="41" t="s">
        <v>4572</v>
      </c>
      <c r="AA3198" s="41" t="s">
        <v>258</v>
      </c>
      <c r="AB3198" s="41" t="s">
        <v>4573</v>
      </c>
      <c r="AC3198" s="41" t="s">
        <v>172</v>
      </c>
      <c r="AD3198" s="41" t="s">
        <v>4574</v>
      </c>
      <c r="AE3198" s="41" t="s">
        <v>173</v>
      </c>
    </row>
    <row r="3199" spans="1:31">
      <c r="A3199" s="4">
        <v>103195</v>
      </c>
      <c r="C3199" s="43" t="s">
        <v>6503</v>
      </c>
      <c r="D3199" s="40" t="s">
        <v>54</v>
      </c>
      <c r="J3199" s="4" t="s">
        <v>6504</v>
      </c>
      <c r="K3199" s="4" t="s">
        <v>56</v>
      </c>
      <c r="L3199" s="4" t="s">
        <v>4571</v>
      </c>
      <c r="M3199" s="4" t="s">
        <v>258</v>
      </c>
      <c r="N3199" s="4" t="s">
        <v>4572</v>
      </c>
      <c r="O3199" s="4" t="s">
        <v>258</v>
      </c>
      <c r="P3199" s="4" t="s">
        <v>4573</v>
      </c>
      <c r="Q3199" s="4" t="s">
        <v>172</v>
      </c>
      <c r="R3199" s="4" t="s">
        <v>4574</v>
      </c>
      <c r="S3199" s="4" t="s">
        <v>173</v>
      </c>
      <c r="U3199" s="40" t="s">
        <v>54</v>
      </c>
      <c r="V3199" s="41" t="s">
        <v>6504</v>
      </c>
      <c r="W3199" s="41" t="s">
        <v>56</v>
      </c>
      <c r="X3199" s="41" t="s">
        <v>4571</v>
      </c>
      <c r="Y3199" s="41" t="s">
        <v>258</v>
      </c>
      <c r="Z3199" s="41" t="s">
        <v>4572</v>
      </c>
      <c r="AA3199" s="41" t="s">
        <v>258</v>
      </c>
      <c r="AB3199" s="41" t="s">
        <v>4573</v>
      </c>
      <c r="AC3199" s="41" t="s">
        <v>172</v>
      </c>
      <c r="AD3199" s="41" t="s">
        <v>4574</v>
      </c>
      <c r="AE3199" s="41" t="s">
        <v>173</v>
      </c>
    </row>
    <row r="3200" spans="1:31">
      <c r="A3200" s="4">
        <v>103196</v>
      </c>
      <c r="C3200" s="43" t="s">
        <v>6505</v>
      </c>
      <c r="D3200" s="40" t="s">
        <v>54</v>
      </c>
      <c r="J3200" s="4" t="s">
        <v>6506</v>
      </c>
      <c r="K3200" s="4" t="s">
        <v>56</v>
      </c>
      <c r="L3200" s="4" t="s">
        <v>4571</v>
      </c>
      <c r="M3200" s="4" t="s">
        <v>258</v>
      </c>
      <c r="N3200" s="4" t="s">
        <v>4572</v>
      </c>
      <c r="O3200" s="4" t="s">
        <v>258</v>
      </c>
      <c r="P3200" s="4" t="s">
        <v>4573</v>
      </c>
      <c r="Q3200" s="4" t="s">
        <v>172</v>
      </c>
      <c r="R3200" s="4" t="s">
        <v>4574</v>
      </c>
      <c r="S3200" s="4" t="s">
        <v>173</v>
      </c>
      <c r="U3200" s="40" t="s">
        <v>54</v>
      </c>
      <c r="V3200" s="41" t="s">
        <v>6506</v>
      </c>
      <c r="W3200" s="41" t="s">
        <v>56</v>
      </c>
      <c r="X3200" s="41" t="s">
        <v>4571</v>
      </c>
      <c r="Y3200" s="41" t="s">
        <v>258</v>
      </c>
      <c r="Z3200" s="41" t="s">
        <v>4572</v>
      </c>
      <c r="AA3200" s="41" t="s">
        <v>258</v>
      </c>
      <c r="AB3200" s="41" t="s">
        <v>4573</v>
      </c>
      <c r="AC3200" s="41" t="s">
        <v>172</v>
      </c>
      <c r="AD3200" s="41" t="s">
        <v>4574</v>
      </c>
      <c r="AE3200" s="41" t="s">
        <v>173</v>
      </c>
    </row>
    <row r="3201" spans="1:31">
      <c r="A3201" s="4">
        <v>103197</v>
      </c>
      <c r="C3201" s="43" t="s">
        <v>6507</v>
      </c>
      <c r="D3201" s="40" t="s">
        <v>54</v>
      </c>
      <c r="J3201" s="4" t="s">
        <v>6508</v>
      </c>
      <c r="K3201" s="4" t="s">
        <v>56</v>
      </c>
      <c r="L3201" s="4" t="s">
        <v>4571</v>
      </c>
      <c r="M3201" s="4" t="s">
        <v>258</v>
      </c>
      <c r="N3201" s="4" t="s">
        <v>4572</v>
      </c>
      <c r="O3201" s="4" t="s">
        <v>258</v>
      </c>
      <c r="P3201" s="4" t="s">
        <v>4573</v>
      </c>
      <c r="Q3201" s="4" t="s">
        <v>172</v>
      </c>
      <c r="R3201" s="4" t="s">
        <v>4574</v>
      </c>
      <c r="S3201" s="4" t="s">
        <v>173</v>
      </c>
      <c r="U3201" s="40" t="s">
        <v>54</v>
      </c>
      <c r="V3201" s="41" t="s">
        <v>6508</v>
      </c>
      <c r="W3201" s="41" t="s">
        <v>56</v>
      </c>
      <c r="X3201" s="41" t="s">
        <v>4571</v>
      </c>
      <c r="Y3201" s="41" t="s">
        <v>258</v>
      </c>
      <c r="Z3201" s="41" t="s">
        <v>4572</v>
      </c>
      <c r="AA3201" s="41" t="s">
        <v>258</v>
      </c>
      <c r="AB3201" s="41" t="s">
        <v>4573</v>
      </c>
      <c r="AC3201" s="41" t="s">
        <v>172</v>
      </c>
      <c r="AD3201" s="41" t="s">
        <v>4574</v>
      </c>
      <c r="AE3201" s="41" t="s">
        <v>173</v>
      </c>
    </row>
    <row r="3202" spans="1:31">
      <c r="A3202" s="4">
        <v>103198</v>
      </c>
      <c r="C3202" s="43" t="s">
        <v>6509</v>
      </c>
      <c r="D3202" s="40" t="s">
        <v>54</v>
      </c>
      <c r="J3202" s="4" t="s">
        <v>6510</v>
      </c>
      <c r="K3202" s="4" t="s">
        <v>56</v>
      </c>
      <c r="L3202" s="4" t="s">
        <v>4571</v>
      </c>
      <c r="M3202" s="4" t="s">
        <v>258</v>
      </c>
      <c r="N3202" s="4" t="s">
        <v>4572</v>
      </c>
      <c r="O3202" s="4" t="s">
        <v>258</v>
      </c>
      <c r="P3202" s="4" t="s">
        <v>4573</v>
      </c>
      <c r="Q3202" s="4" t="s">
        <v>172</v>
      </c>
      <c r="R3202" s="4" t="s">
        <v>4574</v>
      </c>
      <c r="S3202" s="4" t="s">
        <v>173</v>
      </c>
      <c r="U3202" s="40" t="s">
        <v>54</v>
      </c>
      <c r="V3202" s="41" t="s">
        <v>6510</v>
      </c>
      <c r="W3202" s="41" t="s">
        <v>56</v>
      </c>
      <c r="X3202" s="41" t="s">
        <v>4571</v>
      </c>
      <c r="Y3202" s="41" t="s">
        <v>258</v>
      </c>
      <c r="Z3202" s="41" t="s">
        <v>4572</v>
      </c>
      <c r="AA3202" s="41" t="s">
        <v>258</v>
      </c>
      <c r="AB3202" s="41" t="s">
        <v>4573</v>
      </c>
      <c r="AC3202" s="41" t="s">
        <v>172</v>
      </c>
      <c r="AD3202" s="41" t="s">
        <v>4574</v>
      </c>
      <c r="AE3202" s="41" t="s">
        <v>173</v>
      </c>
    </row>
    <row r="3203" spans="1:31">
      <c r="A3203" s="4">
        <v>103199</v>
      </c>
      <c r="C3203" s="43" t="s">
        <v>6511</v>
      </c>
      <c r="D3203" s="40" t="s">
        <v>54</v>
      </c>
      <c r="J3203" s="4" t="s">
        <v>6512</v>
      </c>
      <c r="K3203" s="4" t="s">
        <v>56</v>
      </c>
      <c r="L3203" s="4" t="s">
        <v>4571</v>
      </c>
      <c r="M3203" s="4" t="s">
        <v>258</v>
      </c>
      <c r="N3203" s="4" t="s">
        <v>4572</v>
      </c>
      <c r="O3203" s="4" t="s">
        <v>258</v>
      </c>
      <c r="P3203" s="4" t="s">
        <v>4573</v>
      </c>
      <c r="Q3203" s="4" t="s">
        <v>172</v>
      </c>
      <c r="R3203" s="4" t="s">
        <v>4574</v>
      </c>
      <c r="S3203" s="4" t="s">
        <v>173</v>
      </c>
      <c r="U3203" s="40" t="s">
        <v>54</v>
      </c>
      <c r="V3203" s="41" t="s">
        <v>6512</v>
      </c>
      <c r="W3203" s="41" t="s">
        <v>56</v>
      </c>
      <c r="X3203" s="41" t="s">
        <v>4571</v>
      </c>
      <c r="Y3203" s="41" t="s">
        <v>258</v>
      </c>
      <c r="Z3203" s="41" t="s">
        <v>4572</v>
      </c>
      <c r="AA3203" s="41" t="s">
        <v>258</v>
      </c>
      <c r="AB3203" s="41" t="s">
        <v>4573</v>
      </c>
      <c r="AC3203" s="41" t="s">
        <v>172</v>
      </c>
      <c r="AD3203" s="41" t="s">
        <v>4574</v>
      </c>
      <c r="AE3203" s="41" t="s">
        <v>173</v>
      </c>
    </row>
    <row r="3204" spans="1:31">
      <c r="A3204" s="4">
        <v>103200</v>
      </c>
      <c r="C3204" s="43" t="s">
        <v>6513</v>
      </c>
      <c r="D3204" s="40" t="s">
        <v>54</v>
      </c>
      <c r="J3204" s="4" t="s">
        <v>6514</v>
      </c>
      <c r="K3204" s="4" t="s">
        <v>56</v>
      </c>
      <c r="L3204" s="4" t="s">
        <v>4571</v>
      </c>
      <c r="M3204" s="4" t="s">
        <v>258</v>
      </c>
      <c r="N3204" s="4" t="s">
        <v>4572</v>
      </c>
      <c r="O3204" s="4" t="s">
        <v>258</v>
      </c>
      <c r="P3204" s="4" t="s">
        <v>4573</v>
      </c>
      <c r="Q3204" s="4" t="s">
        <v>172</v>
      </c>
      <c r="R3204" s="4" t="s">
        <v>4574</v>
      </c>
      <c r="S3204" s="4" t="s">
        <v>173</v>
      </c>
      <c r="U3204" s="40" t="s">
        <v>54</v>
      </c>
      <c r="V3204" s="41" t="s">
        <v>6514</v>
      </c>
      <c r="W3204" s="41" t="s">
        <v>56</v>
      </c>
      <c r="X3204" s="41" t="s">
        <v>4571</v>
      </c>
      <c r="Y3204" s="41" t="s">
        <v>258</v>
      </c>
      <c r="Z3204" s="41" t="s">
        <v>4572</v>
      </c>
      <c r="AA3204" s="41" t="s">
        <v>258</v>
      </c>
      <c r="AB3204" s="41" t="s">
        <v>4573</v>
      </c>
      <c r="AC3204" s="41" t="s">
        <v>172</v>
      </c>
      <c r="AD3204" s="41" t="s">
        <v>4574</v>
      </c>
      <c r="AE3204" s="41" t="s">
        <v>173</v>
      </c>
    </row>
    <row r="3205" spans="1:31">
      <c r="A3205" s="4">
        <v>103201</v>
      </c>
      <c r="C3205" s="43" t="s">
        <v>6515</v>
      </c>
      <c r="D3205" s="40" t="s">
        <v>54</v>
      </c>
      <c r="J3205" s="4" t="s">
        <v>6516</v>
      </c>
      <c r="K3205" s="4" t="s">
        <v>56</v>
      </c>
      <c r="L3205" s="4" t="s">
        <v>4571</v>
      </c>
      <c r="M3205" s="4" t="s">
        <v>258</v>
      </c>
      <c r="N3205" s="4" t="s">
        <v>4572</v>
      </c>
      <c r="O3205" s="4" t="s">
        <v>258</v>
      </c>
      <c r="P3205" s="4" t="s">
        <v>4573</v>
      </c>
      <c r="Q3205" s="4" t="s">
        <v>172</v>
      </c>
      <c r="R3205" s="4" t="s">
        <v>4574</v>
      </c>
      <c r="S3205" s="4" t="s">
        <v>173</v>
      </c>
      <c r="U3205" s="40" t="s">
        <v>54</v>
      </c>
      <c r="V3205" s="41" t="s">
        <v>6516</v>
      </c>
      <c r="W3205" s="41" t="s">
        <v>56</v>
      </c>
      <c r="X3205" s="41" t="s">
        <v>4571</v>
      </c>
      <c r="Y3205" s="41" t="s">
        <v>258</v>
      </c>
      <c r="Z3205" s="41" t="s">
        <v>4572</v>
      </c>
      <c r="AA3205" s="41" t="s">
        <v>258</v>
      </c>
      <c r="AB3205" s="41" t="s">
        <v>4573</v>
      </c>
      <c r="AC3205" s="41" t="s">
        <v>172</v>
      </c>
      <c r="AD3205" s="41" t="s">
        <v>4574</v>
      </c>
      <c r="AE3205" s="41" t="s">
        <v>173</v>
      </c>
    </row>
    <row r="3206" spans="1:31">
      <c r="A3206" s="4">
        <v>103202</v>
      </c>
      <c r="C3206" s="43" t="s">
        <v>6517</v>
      </c>
      <c r="D3206" s="40" t="s">
        <v>54</v>
      </c>
      <c r="J3206" s="4" t="s">
        <v>6518</v>
      </c>
      <c r="K3206" s="4" t="s">
        <v>56</v>
      </c>
      <c r="L3206" s="4" t="s">
        <v>4571</v>
      </c>
      <c r="M3206" s="4" t="s">
        <v>258</v>
      </c>
      <c r="N3206" s="4" t="s">
        <v>4572</v>
      </c>
      <c r="O3206" s="4" t="s">
        <v>258</v>
      </c>
      <c r="P3206" s="4" t="s">
        <v>4573</v>
      </c>
      <c r="Q3206" s="4" t="s">
        <v>172</v>
      </c>
      <c r="R3206" s="4" t="s">
        <v>4574</v>
      </c>
      <c r="S3206" s="4" t="s">
        <v>173</v>
      </c>
      <c r="U3206" s="40" t="s">
        <v>54</v>
      </c>
      <c r="V3206" s="41" t="s">
        <v>6518</v>
      </c>
      <c r="W3206" s="41" t="s">
        <v>56</v>
      </c>
      <c r="X3206" s="41" t="s">
        <v>4571</v>
      </c>
      <c r="Y3206" s="41" t="s">
        <v>258</v>
      </c>
      <c r="Z3206" s="41" t="s">
        <v>4572</v>
      </c>
      <c r="AA3206" s="41" t="s">
        <v>258</v>
      </c>
      <c r="AB3206" s="41" t="s">
        <v>4573</v>
      </c>
      <c r="AC3206" s="41" t="s">
        <v>172</v>
      </c>
      <c r="AD3206" s="41" t="s">
        <v>4574</v>
      </c>
      <c r="AE3206" s="41" t="s">
        <v>173</v>
      </c>
    </row>
    <row r="3207" spans="1:31">
      <c r="A3207" s="4">
        <v>103203</v>
      </c>
      <c r="C3207" s="43" t="s">
        <v>6519</v>
      </c>
      <c r="D3207" s="40" t="s">
        <v>54</v>
      </c>
      <c r="J3207" s="4" t="s">
        <v>6520</v>
      </c>
      <c r="K3207" s="4" t="s">
        <v>56</v>
      </c>
      <c r="L3207" s="4" t="s">
        <v>4571</v>
      </c>
      <c r="M3207" s="4" t="s">
        <v>258</v>
      </c>
      <c r="N3207" s="4" t="s">
        <v>4572</v>
      </c>
      <c r="O3207" s="4" t="s">
        <v>258</v>
      </c>
      <c r="P3207" s="4" t="s">
        <v>4573</v>
      </c>
      <c r="Q3207" s="4" t="s">
        <v>172</v>
      </c>
      <c r="R3207" s="4" t="s">
        <v>4574</v>
      </c>
      <c r="S3207" s="4" t="s">
        <v>173</v>
      </c>
      <c r="U3207" s="40" t="s">
        <v>54</v>
      </c>
      <c r="V3207" s="41" t="s">
        <v>6520</v>
      </c>
      <c r="W3207" s="41" t="s">
        <v>56</v>
      </c>
      <c r="X3207" s="41" t="s">
        <v>4571</v>
      </c>
      <c r="Y3207" s="41" t="s">
        <v>258</v>
      </c>
      <c r="Z3207" s="41" t="s">
        <v>4572</v>
      </c>
      <c r="AA3207" s="41" t="s">
        <v>258</v>
      </c>
      <c r="AB3207" s="41" t="s">
        <v>4573</v>
      </c>
      <c r="AC3207" s="41" t="s">
        <v>172</v>
      </c>
      <c r="AD3207" s="41" t="s">
        <v>4574</v>
      </c>
      <c r="AE3207" s="41" t="s">
        <v>173</v>
      </c>
    </row>
    <row r="3208" spans="1:31">
      <c r="A3208" s="4">
        <v>103204</v>
      </c>
      <c r="C3208" s="43" t="s">
        <v>6521</v>
      </c>
      <c r="D3208" s="40" t="s">
        <v>54</v>
      </c>
      <c r="J3208" s="4" t="s">
        <v>6522</v>
      </c>
      <c r="K3208" s="4" t="s">
        <v>56</v>
      </c>
      <c r="L3208" s="4" t="s">
        <v>4571</v>
      </c>
      <c r="M3208" s="4" t="s">
        <v>258</v>
      </c>
      <c r="N3208" s="4" t="s">
        <v>4572</v>
      </c>
      <c r="O3208" s="4" t="s">
        <v>258</v>
      </c>
      <c r="P3208" s="4" t="s">
        <v>4573</v>
      </c>
      <c r="Q3208" s="4" t="s">
        <v>172</v>
      </c>
      <c r="R3208" s="4" t="s">
        <v>4574</v>
      </c>
      <c r="S3208" s="4" t="s">
        <v>173</v>
      </c>
      <c r="U3208" s="40" t="s">
        <v>54</v>
      </c>
      <c r="V3208" s="41" t="s">
        <v>6522</v>
      </c>
      <c r="W3208" s="41" t="s">
        <v>56</v>
      </c>
      <c r="X3208" s="41" t="s">
        <v>4571</v>
      </c>
      <c r="Y3208" s="41" t="s">
        <v>258</v>
      </c>
      <c r="Z3208" s="41" t="s">
        <v>4572</v>
      </c>
      <c r="AA3208" s="41" t="s">
        <v>258</v>
      </c>
      <c r="AB3208" s="41" t="s">
        <v>4573</v>
      </c>
      <c r="AC3208" s="41" t="s">
        <v>172</v>
      </c>
      <c r="AD3208" s="41" t="s">
        <v>4574</v>
      </c>
      <c r="AE3208" s="41" t="s">
        <v>173</v>
      </c>
    </row>
    <row r="3209" spans="1:31">
      <c r="A3209" s="4">
        <v>103205</v>
      </c>
      <c r="C3209" s="43" t="s">
        <v>6523</v>
      </c>
      <c r="D3209" s="40" t="s">
        <v>54</v>
      </c>
      <c r="J3209" s="4" t="s">
        <v>6524</v>
      </c>
      <c r="K3209" s="4" t="s">
        <v>56</v>
      </c>
      <c r="L3209" s="4" t="s">
        <v>4571</v>
      </c>
      <c r="M3209" s="4" t="s">
        <v>258</v>
      </c>
      <c r="N3209" s="4" t="s">
        <v>4572</v>
      </c>
      <c r="O3209" s="4" t="s">
        <v>258</v>
      </c>
      <c r="P3209" s="4" t="s">
        <v>4573</v>
      </c>
      <c r="Q3209" s="4" t="s">
        <v>172</v>
      </c>
      <c r="R3209" s="4" t="s">
        <v>4574</v>
      </c>
      <c r="S3209" s="4" t="s">
        <v>173</v>
      </c>
      <c r="U3209" s="40" t="s">
        <v>54</v>
      </c>
      <c r="V3209" s="41" t="s">
        <v>6524</v>
      </c>
      <c r="W3209" s="41" t="s">
        <v>56</v>
      </c>
      <c r="X3209" s="41" t="s">
        <v>4571</v>
      </c>
      <c r="Y3209" s="41" t="s">
        <v>258</v>
      </c>
      <c r="Z3209" s="41" t="s">
        <v>4572</v>
      </c>
      <c r="AA3209" s="41" t="s">
        <v>258</v>
      </c>
      <c r="AB3209" s="41" t="s">
        <v>4573</v>
      </c>
      <c r="AC3209" s="41" t="s">
        <v>172</v>
      </c>
      <c r="AD3209" s="41" t="s">
        <v>4574</v>
      </c>
      <c r="AE3209" s="41" t="s">
        <v>173</v>
      </c>
    </row>
    <row r="3210" spans="1:31">
      <c r="A3210" s="4">
        <v>103206</v>
      </c>
      <c r="C3210" s="43" t="s">
        <v>6525</v>
      </c>
      <c r="D3210" s="40" t="s">
        <v>54</v>
      </c>
      <c r="J3210" s="4" t="s">
        <v>6526</v>
      </c>
      <c r="K3210" s="4" t="s">
        <v>56</v>
      </c>
      <c r="L3210" s="4" t="s">
        <v>4571</v>
      </c>
      <c r="M3210" s="4" t="s">
        <v>258</v>
      </c>
      <c r="N3210" s="4" t="s">
        <v>4572</v>
      </c>
      <c r="O3210" s="4" t="s">
        <v>258</v>
      </c>
      <c r="P3210" s="4" t="s">
        <v>4573</v>
      </c>
      <c r="Q3210" s="4" t="s">
        <v>172</v>
      </c>
      <c r="R3210" s="4" t="s">
        <v>4574</v>
      </c>
      <c r="S3210" s="4" t="s">
        <v>173</v>
      </c>
      <c r="U3210" s="40" t="s">
        <v>54</v>
      </c>
      <c r="V3210" s="41" t="s">
        <v>6526</v>
      </c>
      <c r="W3210" s="41" t="s">
        <v>56</v>
      </c>
      <c r="X3210" s="41" t="s">
        <v>4571</v>
      </c>
      <c r="Y3210" s="41" t="s">
        <v>258</v>
      </c>
      <c r="Z3210" s="41" t="s">
        <v>4572</v>
      </c>
      <c r="AA3210" s="41" t="s">
        <v>258</v>
      </c>
      <c r="AB3210" s="41" t="s">
        <v>4573</v>
      </c>
      <c r="AC3210" s="41" t="s">
        <v>172</v>
      </c>
      <c r="AD3210" s="41" t="s">
        <v>4574</v>
      </c>
      <c r="AE3210" s="41" t="s">
        <v>173</v>
      </c>
    </row>
    <row r="3211" spans="1:31">
      <c r="A3211" s="4">
        <v>103207</v>
      </c>
      <c r="C3211" s="43" t="s">
        <v>6527</v>
      </c>
      <c r="D3211" s="40" t="s">
        <v>54</v>
      </c>
      <c r="J3211" s="4" t="s">
        <v>6528</v>
      </c>
      <c r="K3211" s="4" t="s">
        <v>56</v>
      </c>
      <c r="L3211" s="4" t="s">
        <v>4571</v>
      </c>
      <c r="M3211" s="4" t="s">
        <v>258</v>
      </c>
      <c r="N3211" s="4" t="s">
        <v>4572</v>
      </c>
      <c r="O3211" s="4" t="s">
        <v>258</v>
      </c>
      <c r="P3211" s="4" t="s">
        <v>4573</v>
      </c>
      <c r="Q3211" s="4" t="s">
        <v>172</v>
      </c>
      <c r="R3211" s="4" t="s">
        <v>4574</v>
      </c>
      <c r="S3211" s="4" t="s">
        <v>173</v>
      </c>
      <c r="U3211" s="40" t="s">
        <v>54</v>
      </c>
      <c r="V3211" s="41" t="s">
        <v>6528</v>
      </c>
      <c r="W3211" s="41" t="s">
        <v>56</v>
      </c>
      <c r="X3211" s="41" t="s">
        <v>4571</v>
      </c>
      <c r="Y3211" s="41" t="s">
        <v>258</v>
      </c>
      <c r="Z3211" s="41" t="s">
        <v>4572</v>
      </c>
      <c r="AA3211" s="41" t="s">
        <v>258</v>
      </c>
      <c r="AB3211" s="41" t="s">
        <v>4573</v>
      </c>
      <c r="AC3211" s="41" t="s">
        <v>172</v>
      </c>
      <c r="AD3211" s="41" t="s">
        <v>4574</v>
      </c>
      <c r="AE3211" s="41" t="s">
        <v>173</v>
      </c>
    </row>
    <row r="3212" spans="1:31">
      <c r="A3212" s="4">
        <v>103208</v>
      </c>
      <c r="C3212" s="43" t="s">
        <v>6529</v>
      </c>
      <c r="D3212" s="40" t="s">
        <v>54</v>
      </c>
      <c r="J3212" s="4" t="s">
        <v>6530</v>
      </c>
      <c r="K3212" s="4" t="s">
        <v>56</v>
      </c>
      <c r="L3212" s="4" t="s">
        <v>4571</v>
      </c>
      <c r="M3212" s="4" t="s">
        <v>258</v>
      </c>
      <c r="N3212" s="4" t="s">
        <v>4572</v>
      </c>
      <c r="O3212" s="4" t="s">
        <v>258</v>
      </c>
      <c r="P3212" s="4" t="s">
        <v>4573</v>
      </c>
      <c r="Q3212" s="4" t="s">
        <v>172</v>
      </c>
      <c r="R3212" s="4" t="s">
        <v>4574</v>
      </c>
      <c r="S3212" s="4" t="s">
        <v>173</v>
      </c>
      <c r="U3212" s="40" t="s">
        <v>54</v>
      </c>
      <c r="V3212" s="41" t="s">
        <v>6530</v>
      </c>
      <c r="W3212" s="41" t="s">
        <v>56</v>
      </c>
      <c r="X3212" s="41" t="s">
        <v>4571</v>
      </c>
      <c r="Y3212" s="41" t="s">
        <v>258</v>
      </c>
      <c r="Z3212" s="41" t="s">
        <v>4572</v>
      </c>
      <c r="AA3212" s="41" t="s">
        <v>258</v>
      </c>
      <c r="AB3212" s="41" t="s">
        <v>4573</v>
      </c>
      <c r="AC3212" s="41" t="s">
        <v>172</v>
      </c>
      <c r="AD3212" s="41" t="s">
        <v>4574</v>
      </c>
      <c r="AE3212" s="41" t="s">
        <v>173</v>
      </c>
    </row>
    <row r="3213" spans="1:31">
      <c r="A3213" s="4">
        <v>103209</v>
      </c>
      <c r="C3213" s="43" t="s">
        <v>6531</v>
      </c>
      <c r="D3213" s="40" t="s">
        <v>54</v>
      </c>
      <c r="J3213" s="4" t="s">
        <v>6532</v>
      </c>
      <c r="K3213" s="4" t="s">
        <v>56</v>
      </c>
      <c r="L3213" s="4" t="s">
        <v>4571</v>
      </c>
      <c r="M3213" s="4" t="s">
        <v>258</v>
      </c>
      <c r="N3213" s="4" t="s">
        <v>4572</v>
      </c>
      <c r="O3213" s="4" t="s">
        <v>258</v>
      </c>
      <c r="P3213" s="4" t="s">
        <v>4573</v>
      </c>
      <c r="Q3213" s="4" t="s">
        <v>172</v>
      </c>
      <c r="R3213" s="4" t="s">
        <v>4574</v>
      </c>
      <c r="S3213" s="4" t="s">
        <v>173</v>
      </c>
      <c r="U3213" s="40" t="s">
        <v>54</v>
      </c>
      <c r="V3213" s="41" t="s">
        <v>6532</v>
      </c>
      <c r="W3213" s="41" t="s">
        <v>56</v>
      </c>
      <c r="X3213" s="41" t="s">
        <v>4571</v>
      </c>
      <c r="Y3213" s="41" t="s">
        <v>258</v>
      </c>
      <c r="Z3213" s="41" t="s">
        <v>4572</v>
      </c>
      <c r="AA3213" s="41" t="s">
        <v>258</v>
      </c>
      <c r="AB3213" s="41" t="s">
        <v>4573</v>
      </c>
      <c r="AC3213" s="41" t="s">
        <v>172</v>
      </c>
      <c r="AD3213" s="41" t="s">
        <v>4574</v>
      </c>
      <c r="AE3213" s="41" t="s">
        <v>173</v>
      </c>
    </row>
    <row r="3214" spans="1:31">
      <c r="A3214" s="4">
        <v>103210</v>
      </c>
      <c r="C3214" s="43" t="s">
        <v>6533</v>
      </c>
      <c r="D3214" s="40" t="s">
        <v>54</v>
      </c>
      <c r="J3214" s="4" t="s">
        <v>6534</v>
      </c>
      <c r="K3214" s="4" t="s">
        <v>56</v>
      </c>
      <c r="L3214" s="4" t="s">
        <v>4571</v>
      </c>
      <c r="M3214" s="4" t="s">
        <v>258</v>
      </c>
      <c r="N3214" s="4" t="s">
        <v>4572</v>
      </c>
      <c r="O3214" s="4" t="s">
        <v>258</v>
      </c>
      <c r="P3214" s="4" t="s">
        <v>4573</v>
      </c>
      <c r="Q3214" s="4" t="s">
        <v>172</v>
      </c>
      <c r="R3214" s="4" t="s">
        <v>4574</v>
      </c>
      <c r="S3214" s="4" t="s">
        <v>173</v>
      </c>
      <c r="U3214" s="40" t="s">
        <v>54</v>
      </c>
      <c r="V3214" s="41" t="s">
        <v>6534</v>
      </c>
      <c r="W3214" s="41" t="s">
        <v>56</v>
      </c>
      <c r="X3214" s="41" t="s">
        <v>4571</v>
      </c>
      <c r="Y3214" s="41" t="s">
        <v>258</v>
      </c>
      <c r="Z3214" s="41" t="s">
        <v>4572</v>
      </c>
      <c r="AA3214" s="41" t="s">
        <v>258</v>
      </c>
      <c r="AB3214" s="41" t="s">
        <v>4573</v>
      </c>
      <c r="AC3214" s="41" t="s">
        <v>172</v>
      </c>
      <c r="AD3214" s="41" t="s">
        <v>4574</v>
      </c>
      <c r="AE3214" s="41" t="s">
        <v>173</v>
      </c>
    </row>
    <row r="3215" spans="1:31">
      <c r="A3215" s="4">
        <v>103211</v>
      </c>
      <c r="C3215" s="43" t="s">
        <v>6535</v>
      </c>
      <c r="D3215" s="40" t="s">
        <v>54</v>
      </c>
      <c r="J3215" s="4" t="s">
        <v>6536</v>
      </c>
      <c r="K3215" s="4" t="s">
        <v>56</v>
      </c>
      <c r="L3215" s="4" t="s">
        <v>4571</v>
      </c>
      <c r="M3215" s="4" t="s">
        <v>258</v>
      </c>
      <c r="N3215" s="4" t="s">
        <v>4572</v>
      </c>
      <c r="O3215" s="4" t="s">
        <v>258</v>
      </c>
      <c r="P3215" s="4" t="s">
        <v>4573</v>
      </c>
      <c r="Q3215" s="4" t="s">
        <v>172</v>
      </c>
      <c r="R3215" s="4" t="s">
        <v>4574</v>
      </c>
      <c r="S3215" s="4" t="s">
        <v>173</v>
      </c>
      <c r="U3215" s="40" t="s">
        <v>54</v>
      </c>
      <c r="V3215" s="41" t="s">
        <v>6536</v>
      </c>
      <c r="W3215" s="41" t="s">
        <v>56</v>
      </c>
      <c r="X3215" s="41" t="s">
        <v>4571</v>
      </c>
      <c r="Y3215" s="41" t="s">
        <v>258</v>
      </c>
      <c r="Z3215" s="41" t="s">
        <v>4572</v>
      </c>
      <c r="AA3215" s="41" t="s">
        <v>258</v>
      </c>
      <c r="AB3215" s="41" t="s">
        <v>4573</v>
      </c>
      <c r="AC3215" s="41" t="s">
        <v>172</v>
      </c>
      <c r="AD3215" s="41" t="s">
        <v>4574</v>
      </c>
      <c r="AE3215" s="41" t="s">
        <v>173</v>
      </c>
    </row>
    <row r="3216" spans="1:31">
      <c r="A3216" s="4">
        <v>103212</v>
      </c>
      <c r="C3216" s="43" t="s">
        <v>6537</v>
      </c>
      <c r="D3216" s="40" t="s">
        <v>54</v>
      </c>
      <c r="J3216" s="4" t="s">
        <v>6538</v>
      </c>
      <c r="K3216" s="4" t="s">
        <v>56</v>
      </c>
      <c r="L3216" s="4" t="s">
        <v>4571</v>
      </c>
      <c r="M3216" s="4" t="s">
        <v>258</v>
      </c>
      <c r="N3216" s="4" t="s">
        <v>4572</v>
      </c>
      <c r="O3216" s="4" t="s">
        <v>258</v>
      </c>
      <c r="P3216" s="4" t="s">
        <v>4573</v>
      </c>
      <c r="Q3216" s="4" t="s">
        <v>172</v>
      </c>
      <c r="R3216" s="4" t="s">
        <v>4574</v>
      </c>
      <c r="S3216" s="4" t="s">
        <v>173</v>
      </c>
      <c r="U3216" s="40" t="s">
        <v>54</v>
      </c>
      <c r="V3216" s="41" t="s">
        <v>6538</v>
      </c>
      <c r="W3216" s="41" t="s">
        <v>56</v>
      </c>
      <c r="X3216" s="41" t="s">
        <v>4571</v>
      </c>
      <c r="Y3216" s="41" t="s">
        <v>258</v>
      </c>
      <c r="Z3216" s="41" t="s">
        <v>4572</v>
      </c>
      <c r="AA3216" s="41" t="s">
        <v>258</v>
      </c>
      <c r="AB3216" s="41" t="s">
        <v>4573</v>
      </c>
      <c r="AC3216" s="41" t="s">
        <v>172</v>
      </c>
      <c r="AD3216" s="41" t="s">
        <v>4574</v>
      </c>
      <c r="AE3216" s="41" t="s">
        <v>173</v>
      </c>
    </row>
    <row r="3217" spans="1:31">
      <c r="A3217" s="4">
        <v>103213</v>
      </c>
      <c r="C3217" s="43" t="s">
        <v>6539</v>
      </c>
      <c r="D3217" s="40" t="s">
        <v>54</v>
      </c>
      <c r="J3217" s="4" t="s">
        <v>6540</v>
      </c>
      <c r="K3217" s="4" t="s">
        <v>56</v>
      </c>
      <c r="L3217" s="4" t="s">
        <v>4571</v>
      </c>
      <c r="M3217" s="4" t="s">
        <v>258</v>
      </c>
      <c r="N3217" s="4" t="s">
        <v>4572</v>
      </c>
      <c r="O3217" s="4" t="s">
        <v>258</v>
      </c>
      <c r="P3217" s="4" t="s">
        <v>4573</v>
      </c>
      <c r="Q3217" s="4" t="s">
        <v>172</v>
      </c>
      <c r="R3217" s="4" t="s">
        <v>4574</v>
      </c>
      <c r="S3217" s="4" t="s">
        <v>173</v>
      </c>
      <c r="U3217" s="40" t="s">
        <v>54</v>
      </c>
      <c r="V3217" s="41" t="s">
        <v>6540</v>
      </c>
      <c r="W3217" s="41" t="s">
        <v>56</v>
      </c>
      <c r="X3217" s="41" t="s">
        <v>4571</v>
      </c>
      <c r="Y3217" s="41" t="s">
        <v>258</v>
      </c>
      <c r="Z3217" s="41" t="s">
        <v>4572</v>
      </c>
      <c r="AA3217" s="41" t="s">
        <v>258</v>
      </c>
      <c r="AB3217" s="41" t="s">
        <v>4573</v>
      </c>
      <c r="AC3217" s="41" t="s">
        <v>172</v>
      </c>
      <c r="AD3217" s="41" t="s">
        <v>4574</v>
      </c>
      <c r="AE3217" s="41" t="s">
        <v>173</v>
      </c>
    </row>
    <row r="3218" spans="1:31">
      <c r="A3218" s="4">
        <v>103214</v>
      </c>
      <c r="C3218" s="43" t="s">
        <v>6541</v>
      </c>
      <c r="D3218" s="40" t="s">
        <v>54</v>
      </c>
      <c r="J3218" s="4" t="s">
        <v>6542</v>
      </c>
      <c r="K3218" s="4" t="s">
        <v>56</v>
      </c>
      <c r="L3218" s="4" t="s">
        <v>4571</v>
      </c>
      <c r="M3218" s="4" t="s">
        <v>258</v>
      </c>
      <c r="N3218" s="4" t="s">
        <v>4572</v>
      </c>
      <c r="O3218" s="4" t="s">
        <v>258</v>
      </c>
      <c r="P3218" s="4" t="s">
        <v>4573</v>
      </c>
      <c r="Q3218" s="4" t="s">
        <v>172</v>
      </c>
      <c r="R3218" s="4" t="s">
        <v>4574</v>
      </c>
      <c r="S3218" s="4" t="s">
        <v>173</v>
      </c>
      <c r="U3218" s="40" t="s">
        <v>54</v>
      </c>
      <c r="V3218" s="41" t="s">
        <v>6542</v>
      </c>
      <c r="W3218" s="41" t="s">
        <v>56</v>
      </c>
      <c r="X3218" s="41" t="s">
        <v>4571</v>
      </c>
      <c r="Y3218" s="41" t="s">
        <v>258</v>
      </c>
      <c r="Z3218" s="41" t="s">
        <v>4572</v>
      </c>
      <c r="AA3218" s="41" t="s">
        <v>258</v>
      </c>
      <c r="AB3218" s="41" t="s">
        <v>4573</v>
      </c>
      <c r="AC3218" s="41" t="s">
        <v>172</v>
      </c>
      <c r="AD3218" s="41" t="s">
        <v>4574</v>
      </c>
      <c r="AE3218" s="41" t="s">
        <v>173</v>
      </c>
    </row>
    <row r="3219" spans="1:31">
      <c r="A3219" s="4">
        <v>103215</v>
      </c>
      <c r="C3219" s="43" t="s">
        <v>6543</v>
      </c>
      <c r="D3219" s="40" t="s">
        <v>54</v>
      </c>
      <c r="J3219" s="4" t="s">
        <v>6544</v>
      </c>
      <c r="K3219" s="4" t="s">
        <v>56</v>
      </c>
      <c r="L3219" s="4" t="s">
        <v>4571</v>
      </c>
      <c r="M3219" s="4" t="s">
        <v>258</v>
      </c>
      <c r="N3219" s="4" t="s">
        <v>4572</v>
      </c>
      <c r="O3219" s="4" t="s">
        <v>258</v>
      </c>
      <c r="P3219" s="4" t="s">
        <v>4573</v>
      </c>
      <c r="Q3219" s="4" t="s">
        <v>172</v>
      </c>
      <c r="R3219" s="4" t="s">
        <v>4574</v>
      </c>
      <c r="S3219" s="4" t="s">
        <v>173</v>
      </c>
      <c r="U3219" s="40" t="s">
        <v>54</v>
      </c>
      <c r="V3219" s="41" t="s">
        <v>6544</v>
      </c>
      <c r="W3219" s="41" t="s">
        <v>56</v>
      </c>
      <c r="X3219" s="41" t="s">
        <v>4571</v>
      </c>
      <c r="Y3219" s="41" t="s">
        <v>258</v>
      </c>
      <c r="Z3219" s="41" t="s">
        <v>4572</v>
      </c>
      <c r="AA3219" s="41" t="s">
        <v>258</v>
      </c>
      <c r="AB3219" s="41" t="s">
        <v>4573</v>
      </c>
      <c r="AC3219" s="41" t="s">
        <v>172</v>
      </c>
      <c r="AD3219" s="41" t="s">
        <v>4574</v>
      </c>
      <c r="AE3219" s="41" t="s">
        <v>173</v>
      </c>
    </row>
    <row r="3220" spans="1:31">
      <c r="A3220" s="4">
        <v>103216</v>
      </c>
      <c r="C3220" s="43" t="s">
        <v>6545</v>
      </c>
      <c r="D3220" s="40" t="s">
        <v>54</v>
      </c>
      <c r="J3220" s="4" t="s">
        <v>6546</v>
      </c>
      <c r="K3220" s="4" t="s">
        <v>56</v>
      </c>
      <c r="L3220" s="4" t="s">
        <v>4571</v>
      </c>
      <c r="M3220" s="4" t="s">
        <v>258</v>
      </c>
      <c r="N3220" s="4" t="s">
        <v>4572</v>
      </c>
      <c r="O3220" s="4" t="s">
        <v>258</v>
      </c>
      <c r="P3220" s="4" t="s">
        <v>4573</v>
      </c>
      <c r="Q3220" s="4" t="s">
        <v>172</v>
      </c>
      <c r="R3220" s="4" t="s">
        <v>4574</v>
      </c>
      <c r="S3220" s="4" t="s">
        <v>173</v>
      </c>
      <c r="U3220" s="40" t="s">
        <v>54</v>
      </c>
      <c r="V3220" s="41" t="s">
        <v>6546</v>
      </c>
      <c r="W3220" s="41" t="s">
        <v>56</v>
      </c>
      <c r="X3220" s="41" t="s">
        <v>4571</v>
      </c>
      <c r="Y3220" s="41" t="s">
        <v>258</v>
      </c>
      <c r="Z3220" s="41" t="s">
        <v>4572</v>
      </c>
      <c r="AA3220" s="41" t="s">
        <v>258</v>
      </c>
      <c r="AB3220" s="41" t="s">
        <v>4573</v>
      </c>
      <c r="AC3220" s="41" t="s">
        <v>172</v>
      </c>
      <c r="AD3220" s="41" t="s">
        <v>4574</v>
      </c>
      <c r="AE3220" s="41" t="s">
        <v>173</v>
      </c>
    </row>
    <row r="3221" spans="1:31">
      <c r="A3221" s="4">
        <v>103217</v>
      </c>
      <c r="C3221" s="43" t="s">
        <v>6547</v>
      </c>
      <c r="D3221" s="40" t="s">
        <v>54</v>
      </c>
      <c r="J3221" s="4" t="s">
        <v>6548</v>
      </c>
      <c r="K3221" s="4" t="s">
        <v>56</v>
      </c>
      <c r="L3221" s="4" t="s">
        <v>4571</v>
      </c>
      <c r="M3221" s="4" t="s">
        <v>258</v>
      </c>
      <c r="N3221" s="4" t="s">
        <v>4572</v>
      </c>
      <c r="O3221" s="4" t="s">
        <v>258</v>
      </c>
      <c r="P3221" s="4" t="s">
        <v>4573</v>
      </c>
      <c r="Q3221" s="4" t="s">
        <v>172</v>
      </c>
      <c r="R3221" s="4" t="s">
        <v>4574</v>
      </c>
      <c r="S3221" s="4" t="s">
        <v>173</v>
      </c>
      <c r="U3221" s="40" t="s">
        <v>54</v>
      </c>
      <c r="V3221" s="41" t="s">
        <v>6548</v>
      </c>
      <c r="W3221" s="41" t="s">
        <v>56</v>
      </c>
      <c r="X3221" s="41" t="s">
        <v>4571</v>
      </c>
      <c r="Y3221" s="41" t="s">
        <v>258</v>
      </c>
      <c r="Z3221" s="41" t="s">
        <v>4572</v>
      </c>
      <c r="AA3221" s="41" t="s">
        <v>258</v>
      </c>
      <c r="AB3221" s="41" t="s">
        <v>4573</v>
      </c>
      <c r="AC3221" s="41" t="s">
        <v>172</v>
      </c>
      <c r="AD3221" s="41" t="s">
        <v>4574</v>
      </c>
      <c r="AE3221" s="41" t="s">
        <v>173</v>
      </c>
    </row>
    <row r="3222" spans="1:31">
      <c r="A3222" s="4">
        <v>103218</v>
      </c>
      <c r="C3222" s="43" t="s">
        <v>6549</v>
      </c>
      <c r="D3222" s="40" t="s">
        <v>54</v>
      </c>
      <c r="J3222" s="4" t="s">
        <v>6550</v>
      </c>
      <c r="K3222" s="4" t="s">
        <v>56</v>
      </c>
      <c r="L3222" s="4" t="s">
        <v>4571</v>
      </c>
      <c r="M3222" s="4" t="s">
        <v>258</v>
      </c>
      <c r="N3222" s="4" t="s">
        <v>4572</v>
      </c>
      <c r="O3222" s="4" t="s">
        <v>258</v>
      </c>
      <c r="P3222" s="4" t="s">
        <v>4573</v>
      </c>
      <c r="Q3222" s="4" t="s">
        <v>172</v>
      </c>
      <c r="R3222" s="4" t="s">
        <v>4574</v>
      </c>
      <c r="S3222" s="4" t="s">
        <v>173</v>
      </c>
      <c r="U3222" s="40" t="s">
        <v>54</v>
      </c>
      <c r="V3222" s="41" t="s">
        <v>6550</v>
      </c>
      <c r="W3222" s="41" t="s">
        <v>56</v>
      </c>
      <c r="X3222" s="41" t="s">
        <v>4571</v>
      </c>
      <c r="Y3222" s="41" t="s">
        <v>258</v>
      </c>
      <c r="Z3222" s="41" t="s">
        <v>4572</v>
      </c>
      <c r="AA3222" s="41" t="s">
        <v>258</v>
      </c>
      <c r="AB3222" s="41" t="s">
        <v>4573</v>
      </c>
      <c r="AC3222" s="41" t="s">
        <v>172</v>
      </c>
      <c r="AD3222" s="41" t="s">
        <v>4574</v>
      </c>
      <c r="AE3222" s="41" t="s">
        <v>173</v>
      </c>
    </row>
    <row r="3223" spans="1:31">
      <c r="A3223" s="4">
        <v>103219</v>
      </c>
      <c r="C3223" s="43" t="s">
        <v>6551</v>
      </c>
      <c r="D3223" s="40" t="s">
        <v>54</v>
      </c>
      <c r="J3223" s="4" t="s">
        <v>6552</v>
      </c>
      <c r="K3223" s="4" t="s">
        <v>56</v>
      </c>
      <c r="L3223" s="4" t="s">
        <v>4571</v>
      </c>
      <c r="M3223" s="4" t="s">
        <v>258</v>
      </c>
      <c r="N3223" s="4" t="s">
        <v>4572</v>
      </c>
      <c r="O3223" s="4" t="s">
        <v>258</v>
      </c>
      <c r="P3223" s="4" t="s">
        <v>4573</v>
      </c>
      <c r="Q3223" s="4" t="s">
        <v>172</v>
      </c>
      <c r="R3223" s="4" t="s">
        <v>4574</v>
      </c>
      <c r="S3223" s="4" t="s">
        <v>173</v>
      </c>
      <c r="U3223" s="40" t="s">
        <v>54</v>
      </c>
      <c r="V3223" s="41" t="s">
        <v>6552</v>
      </c>
      <c r="W3223" s="41" t="s">
        <v>56</v>
      </c>
      <c r="X3223" s="41" t="s">
        <v>4571</v>
      </c>
      <c r="Y3223" s="41" t="s">
        <v>258</v>
      </c>
      <c r="Z3223" s="41" t="s">
        <v>4572</v>
      </c>
      <c r="AA3223" s="41" t="s">
        <v>258</v>
      </c>
      <c r="AB3223" s="41" t="s">
        <v>4573</v>
      </c>
      <c r="AC3223" s="41" t="s">
        <v>172</v>
      </c>
      <c r="AD3223" s="41" t="s">
        <v>4574</v>
      </c>
      <c r="AE3223" s="41" t="s">
        <v>173</v>
      </c>
    </row>
    <row r="3224" spans="1:31">
      <c r="A3224" s="4">
        <v>103220</v>
      </c>
      <c r="C3224" s="43" t="s">
        <v>6553</v>
      </c>
      <c r="D3224" s="40" t="s">
        <v>54</v>
      </c>
      <c r="J3224" s="4" t="s">
        <v>6554</v>
      </c>
      <c r="K3224" s="4" t="s">
        <v>56</v>
      </c>
      <c r="L3224" s="4" t="s">
        <v>4571</v>
      </c>
      <c r="M3224" s="4" t="s">
        <v>258</v>
      </c>
      <c r="N3224" s="4" t="s">
        <v>4572</v>
      </c>
      <c r="O3224" s="4" t="s">
        <v>258</v>
      </c>
      <c r="P3224" s="4" t="s">
        <v>4573</v>
      </c>
      <c r="Q3224" s="4" t="s">
        <v>172</v>
      </c>
      <c r="R3224" s="4" t="s">
        <v>4574</v>
      </c>
      <c r="S3224" s="4" t="s">
        <v>173</v>
      </c>
      <c r="U3224" s="40" t="s">
        <v>54</v>
      </c>
      <c r="V3224" s="41" t="s">
        <v>6554</v>
      </c>
      <c r="W3224" s="41" t="s">
        <v>56</v>
      </c>
      <c r="X3224" s="41" t="s">
        <v>4571</v>
      </c>
      <c r="Y3224" s="41" t="s">
        <v>258</v>
      </c>
      <c r="Z3224" s="41" t="s">
        <v>4572</v>
      </c>
      <c r="AA3224" s="41" t="s">
        <v>258</v>
      </c>
      <c r="AB3224" s="41" t="s">
        <v>4573</v>
      </c>
      <c r="AC3224" s="41" t="s">
        <v>172</v>
      </c>
      <c r="AD3224" s="41" t="s">
        <v>4574</v>
      </c>
      <c r="AE3224" s="41" t="s">
        <v>173</v>
      </c>
    </row>
    <row r="3225" spans="1:31">
      <c r="A3225" s="4">
        <v>103221</v>
      </c>
      <c r="C3225" s="43" t="s">
        <v>6555</v>
      </c>
      <c r="D3225" s="40" t="s">
        <v>54</v>
      </c>
      <c r="J3225" s="4" t="s">
        <v>6556</v>
      </c>
      <c r="K3225" s="4" t="s">
        <v>56</v>
      </c>
      <c r="L3225" s="4" t="s">
        <v>4571</v>
      </c>
      <c r="M3225" s="4" t="s">
        <v>258</v>
      </c>
      <c r="N3225" s="4" t="s">
        <v>4572</v>
      </c>
      <c r="O3225" s="4" t="s">
        <v>258</v>
      </c>
      <c r="P3225" s="4" t="s">
        <v>4573</v>
      </c>
      <c r="Q3225" s="4" t="s">
        <v>172</v>
      </c>
      <c r="R3225" s="4" t="s">
        <v>4574</v>
      </c>
      <c r="S3225" s="4" t="s">
        <v>173</v>
      </c>
      <c r="U3225" s="40" t="s">
        <v>54</v>
      </c>
      <c r="V3225" s="41" t="s">
        <v>6556</v>
      </c>
      <c r="W3225" s="41" t="s">
        <v>56</v>
      </c>
      <c r="X3225" s="41" t="s">
        <v>4571</v>
      </c>
      <c r="Y3225" s="41" t="s">
        <v>258</v>
      </c>
      <c r="Z3225" s="41" t="s">
        <v>4572</v>
      </c>
      <c r="AA3225" s="41" t="s">
        <v>258</v>
      </c>
      <c r="AB3225" s="41" t="s">
        <v>4573</v>
      </c>
      <c r="AC3225" s="41" t="s">
        <v>172</v>
      </c>
      <c r="AD3225" s="41" t="s">
        <v>4574</v>
      </c>
      <c r="AE3225" s="41" t="s">
        <v>173</v>
      </c>
    </row>
    <row r="3226" spans="1:31">
      <c r="A3226" s="4">
        <v>103222</v>
      </c>
      <c r="C3226" s="43" t="s">
        <v>6557</v>
      </c>
      <c r="D3226" s="40" t="s">
        <v>54</v>
      </c>
      <c r="J3226" s="4" t="s">
        <v>6558</v>
      </c>
      <c r="K3226" s="4" t="s">
        <v>56</v>
      </c>
      <c r="L3226" s="4" t="s">
        <v>4571</v>
      </c>
      <c r="M3226" s="4" t="s">
        <v>258</v>
      </c>
      <c r="N3226" s="4" t="s">
        <v>4572</v>
      </c>
      <c r="O3226" s="4" t="s">
        <v>258</v>
      </c>
      <c r="P3226" s="4" t="s">
        <v>4573</v>
      </c>
      <c r="Q3226" s="4" t="s">
        <v>172</v>
      </c>
      <c r="R3226" s="4" t="s">
        <v>4574</v>
      </c>
      <c r="S3226" s="4" t="s">
        <v>173</v>
      </c>
      <c r="U3226" s="40" t="s">
        <v>54</v>
      </c>
      <c r="V3226" s="41" t="s">
        <v>6558</v>
      </c>
      <c r="W3226" s="41" t="s">
        <v>56</v>
      </c>
      <c r="X3226" s="41" t="s">
        <v>4571</v>
      </c>
      <c r="Y3226" s="41" t="s">
        <v>258</v>
      </c>
      <c r="Z3226" s="41" t="s">
        <v>4572</v>
      </c>
      <c r="AA3226" s="41" t="s">
        <v>258</v>
      </c>
      <c r="AB3226" s="41" t="s">
        <v>4573</v>
      </c>
      <c r="AC3226" s="41" t="s">
        <v>172</v>
      </c>
      <c r="AD3226" s="41" t="s">
        <v>4574</v>
      </c>
      <c r="AE3226" s="41" t="s">
        <v>173</v>
      </c>
    </row>
    <row r="3227" spans="1:31">
      <c r="A3227" s="4">
        <v>103223</v>
      </c>
      <c r="C3227" s="43" t="s">
        <v>6559</v>
      </c>
      <c r="D3227" s="40" t="s">
        <v>54</v>
      </c>
      <c r="J3227" s="4" t="s">
        <v>6560</v>
      </c>
      <c r="K3227" s="4" t="s">
        <v>56</v>
      </c>
      <c r="L3227" s="4" t="s">
        <v>4571</v>
      </c>
      <c r="M3227" s="4" t="s">
        <v>258</v>
      </c>
      <c r="N3227" s="4" t="s">
        <v>4572</v>
      </c>
      <c r="O3227" s="4" t="s">
        <v>258</v>
      </c>
      <c r="P3227" s="4" t="s">
        <v>4573</v>
      </c>
      <c r="Q3227" s="4" t="s">
        <v>172</v>
      </c>
      <c r="R3227" s="4" t="s">
        <v>4574</v>
      </c>
      <c r="S3227" s="4" t="s">
        <v>173</v>
      </c>
      <c r="U3227" s="40" t="s">
        <v>54</v>
      </c>
      <c r="V3227" s="41" t="s">
        <v>6560</v>
      </c>
      <c r="W3227" s="41" t="s">
        <v>56</v>
      </c>
      <c r="X3227" s="41" t="s">
        <v>4571</v>
      </c>
      <c r="Y3227" s="41" t="s">
        <v>258</v>
      </c>
      <c r="Z3227" s="41" t="s">
        <v>4572</v>
      </c>
      <c r="AA3227" s="41" t="s">
        <v>258</v>
      </c>
      <c r="AB3227" s="41" t="s">
        <v>4573</v>
      </c>
      <c r="AC3227" s="41" t="s">
        <v>172</v>
      </c>
      <c r="AD3227" s="41" t="s">
        <v>4574</v>
      </c>
      <c r="AE3227" s="41" t="s">
        <v>173</v>
      </c>
    </row>
    <row r="3228" spans="1:31">
      <c r="A3228" s="4">
        <v>103224</v>
      </c>
      <c r="C3228" s="43" t="s">
        <v>6561</v>
      </c>
      <c r="D3228" s="40" t="s">
        <v>54</v>
      </c>
      <c r="J3228" s="4" t="s">
        <v>6562</v>
      </c>
      <c r="K3228" s="4" t="s">
        <v>56</v>
      </c>
      <c r="L3228" s="4" t="s">
        <v>4571</v>
      </c>
      <c r="M3228" s="4" t="s">
        <v>258</v>
      </c>
      <c r="N3228" s="4" t="s">
        <v>4572</v>
      </c>
      <c r="O3228" s="4" t="s">
        <v>258</v>
      </c>
      <c r="P3228" s="4" t="s">
        <v>4573</v>
      </c>
      <c r="Q3228" s="4" t="s">
        <v>172</v>
      </c>
      <c r="R3228" s="4" t="s">
        <v>4574</v>
      </c>
      <c r="S3228" s="4" t="s">
        <v>173</v>
      </c>
      <c r="U3228" s="40" t="s">
        <v>54</v>
      </c>
      <c r="V3228" s="41" t="s">
        <v>6562</v>
      </c>
      <c r="W3228" s="41" t="s">
        <v>56</v>
      </c>
      <c r="X3228" s="41" t="s">
        <v>4571</v>
      </c>
      <c r="Y3228" s="41" t="s">
        <v>258</v>
      </c>
      <c r="Z3228" s="41" t="s">
        <v>4572</v>
      </c>
      <c r="AA3228" s="41" t="s">
        <v>258</v>
      </c>
      <c r="AB3228" s="41" t="s">
        <v>4573</v>
      </c>
      <c r="AC3228" s="41" t="s">
        <v>172</v>
      </c>
      <c r="AD3228" s="41" t="s">
        <v>4574</v>
      </c>
      <c r="AE3228" s="41" t="s">
        <v>173</v>
      </c>
    </row>
    <row r="3229" spans="1:31">
      <c r="A3229" s="4">
        <v>103225</v>
      </c>
      <c r="C3229" s="43" t="s">
        <v>6563</v>
      </c>
      <c r="D3229" s="40" t="s">
        <v>54</v>
      </c>
      <c r="J3229" s="4" t="s">
        <v>6564</v>
      </c>
      <c r="K3229" s="4" t="s">
        <v>56</v>
      </c>
      <c r="L3229" s="4" t="s">
        <v>4571</v>
      </c>
      <c r="M3229" s="4" t="s">
        <v>258</v>
      </c>
      <c r="N3229" s="4" t="s">
        <v>4572</v>
      </c>
      <c r="O3229" s="4" t="s">
        <v>258</v>
      </c>
      <c r="P3229" s="4" t="s">
        <v>4573</v>
      </c>
      <c r="Q3229" s="4" t="s">
        <v>172</v>
      </c>
      <c r="R3229" s="4" t="s">
        <v>4574</v>
      </c>
      <c r="S3229" s="4" t="s">
        <v>173</v>
      </c>
      <c r="U3229" s="40" t="s">
        <v>54</v>
      </c>
      <c r="V3229" s="41" t="s">
        <v>6564</v>
      </c>
      <c r="W3229" s="41" t="s">
        <v>56</v>
      </c>
      <c r="X3229" s="41" t="s">
        <v>4571</v>
      </c>
      <c r="Y3229" s="41" t="s">
        <v>258</v>
      </c>
      <c r="Z3229" s="41" t="s">
        <v>4572</v>
      </c>
      <c r="AA3229" s="41" t="s">
        <v>258</v>
      </c>
      <c r="AB3229" s="41" t="s">
        <v>4573</v>
      </c>
      <c r="AC3229" s="41" t="s">
        <v>172</v>
      </c>
      <c r="AD3229" s="41" t="s">
        <v>4574</v>
      </c>
      <c r="AE3229" s="41" t="s">
        <v>173</v>
      </c>
    </row>
    <row r="3230" spans="1:31">
      <c r="A3230" s="4">
        <v>103226</v>
      </c>
      <c r="C3230" s="43" t="s">
        <v>6565</v>
      </c>
      <c r="D3230" s="40" t="s">
        <v>54</v>
      </c>
      <c r="J3230" s="4" t="s">
        <v>6566</v>
      </c>
      <c r="K3230" s="4" t="s">
        <v>56</v>
      </c>
      <c r="L3230" s="4" t="s">
        <v>4571</v>
      </c>
      <c r="M3230" s="4" t="s">
        <v>258</v>
      </c>
      <c r="N3230" s="4" t="s">
        <v>4572</v>
      </c>
      <c r="O3230" s="4" t="s">
        <v>258</v>
      </c>
      <c r="P3230" s="4" t="s">
        <v>4573</v>
      </c>
      <c r="Q3230" s="4" t="s">
        <v>172</v>
      </c>
      <c r="R3230" s="4" t="s">
        <v>4574</v>
      </c>
      <c r="S3230" s="4" t="s">
        <v>173</v>
      </c>
      <c r="U3230" s="40" t="s">
        <v>54</v>
      </c>
      <c r="V3230" s="41" t="s">
        <v>6566</v>
      </c>
      <c r="W3230" s="41" t="s">
        <v>56</v>
      </c>
      <c r="X3230" s="41" t="s">
        <v>4571</v>
      </c>
      <c r="Y3230" s="41" t="s">
        <v>258</v>
      </c>
      <c r="Z3230" s="41" t="s">
        <v>4572</v>
      </c>
      <c r="AA3230" s="41" t="s">
        <v>258</v>
      </c>
      <c r="AB3230" s="41" t="s">
        <v>4573</v>
      </c>
      <c r="AC3230" s="41" t="s">
        <v>172</v>
      </c>
      <c r="AD3230" s="41" t="s">
        <v>4574</v>
      </c>
      <c r="AE3230" s="41" t="s">
        <v>173</v>
      </c>
    </row>
    <row r="3231" spans="1:31">
      <c r="A3231" s="4">
        <v>103227</v>
      </c>
      <c r="C3231" s="43" t="s">
        <v>6567</v>
      </c>
      <c r="D3231" s="40" t="s">
        <v>54</v>
      </c>
      <c r="J3231" s="4" t="s">
        <v>6568</v>
      </c>
      <c r="K3231" s="4" t="s">
        <v>56</v>
      </c>
      <c r="L3231" s="4" t="s">
        <v>4571</v>
      </c>
      <c r="M3231" s="4" t="s">
        <v>258</v>
      </c>
      <c r="N3231" s="4" t="s">
        <v>4572</v>
      </c>
      <c r="O3231" s="4" t="s">
        <v>258</v>
      </c>
      <c r="P3231" s="4" t="s">
        <v>4573</v>
      </c>
      <c r="Q3231" s="4" t="s">
        <v>172</v>
      </c>
      <c r="R3231" s="4" t="s">
        <v>4574</v>
      </c>
      <c r="S3231" s="4" t="s">
        <v>173</v>
      </c>
      <c r="U3231" s="40" t="s">
        <v>54</v>
      </c>
      <c r="V3231" s="41" t="s">
        <v>6568</v>
      </c>
      <c r="W3231" s="41" t="s">
        <v>56</v>
      </c>
      <c r="X3231" s="41" t="s">
        <v>4571</v>
      </c>
      <c r="Y3231" s="41" t="s">
        <v>258</v>
      </c>
      <c r="Z3231" s="41" t="s">
        <v>4572</v>
      </c>
      <c r="AA3231" s="41" t="s">
        <v>258</v>
      </c>
      <c r="AB3231" s="41" t="s">
        <v>4573</v>
      </c>
      <c r="AC3231" s="41" t="s">
        <v>172</v>
      </c>
      <c r="AD3231" s="41" t="s">
        <v>4574</v>
      </c>
      <c r="AE3231" s="41" t="s">
        <v>173</v>
      </c>
    </row>
    <row r="3232" spans="1:31">
      <c r="A3232" s="4">
        <v>103228</v>
      </c>
      <c r="C3232" s="43" t="s">
        <v>6569</v>
      </c>
      <c r="D3232" s="40" t="s">
        <v>54</v>
      </c>
      <c r="J3232" s="4" t="s">
        <v>6570</v>
      </c>
      <c r="K3232" s="4" t="s">
        <v>56</v>
      </c>
      <c r="L3232" s="4" t="s">
        <v>4571</v>
      </c>
      <c r="M3232" s="4" t="s">
        <v>258</v>
      </c>
      <c r="N3232" s="4" t="s">
        <v>4572</v>
      </c>
      <c r="O3232" s="4" t="s">
        <v>258</v>
      </c>
      <c r="P3232" s="4" t="s">
        <v>4573</v>
      </c>
      <c r="Q3232" s="4" t="s">
        <v>172</v>
      </c>
      <c r="R3232" s="4" t="s">
        <v>4574</v>
      </c>
      <c r="S3232" s="4" t="s">
        <v>173</v>
      </c>
      <c r="U3232" s="40" t="s">
        <v>54</v>
      </c>
      <c r="V3232" s="41" t="s">
        <v>6570</v>
      </c>
      <c r="W3232" s="41" t="s">
        <v>56</v>
      </c>
      <c r="X3232" s="41" t="s">
        <v>4571</v>
      </c>
      <c r="Y3232" s="41" t="s">
        <v>258</v>
      </c>
      <c r="Z3232" s="41" t="s">
        <v>4572</v>
      </c>
      <c r="AA3232" s="41" t="s">
        <v>258</v>
      </c>
      <c r="AB3232" s="41" t="s">
        <v>4573</v>
      </c>
      <c r="AC3232" s="41" t="s">
        <v>172</v>
      </c>
      <c r="AD3232" s="41" t="s">
        <v>4574</v>
      </c>
      <c r="AE3232" s="41" t="s">
        <v>173</v>
      </c>
    </row>
    <row r="3233" spans="1:31">
      <c r="A3233" s="4">
        <v>103229</v>
      </c>
      <c r="C3233" s="43" t="s">
        <v>6571</v>
      </c>
      <c r="D3233" s="40" t="s">
        <v>54</v>
      </c>
      <c r="J3233" s="4" t="s">
        <v>6572</v>
      </c>
      <c r="K3233" s="4" t="s">
        <v>56</v>
      </c>
      <c r="L3233" s="4" t="s">
        <v>4571</v>
      </c>
      <c r="M3233" s="4" t="s">
        <v>258</v>
      </c>
      <c r="N3233" s="4" t="s">
        <v>4572</v>
      </c>
      <c r="O3233" s="4" t="s">
        <v>258</v>
      </c>
      <c r="P3233" s="4" t="s">
        <v>4573</v>
      </c>
      <c r="Q3233" s="4" t="s">
        <v>172</v>
      </c>
      <c r="R3233" s="4" t="s">
        <v>4574</v>
      </c>
      <c r="S3233" s="4" t="s">
        <v>173</v>
      </c>
      <c r="U3233" s="40" t="s">
        <v>54</v>
      </c>
      <c r="V3233" s="41" t="s">
        <v>6572</v>
      </c>
      <c r="W3233" s="41" t="s">
        <v>56</v>
      </c>
      <c r="X3233" s="41" t="s">
        <v>4571</v>
      </c>
      <c r="Y3233" s="41" t="s">
        <v>258</v>
      </c>
      <c r="Z3233" s="41" t="s">
        <v>4572</v>
      </c>
      <c r="AA3233" s="41" t="s">
        <v>258</v>
      </c>
      <c r="AB3233" s="41" t="s">
        <v>4573</v>
      </c>
      <c r="AC3233" s="41" t="s">
        <v>172</v>
      </c>
      <c r="AD3233" s="41" t="s">
        <v>4574</v>
      </c>
      <c r="AE3233" s="41" t="s">
        <v>173</v>
      </c>
    </row>
    <row r="3234" spans="1:31">
      <c r="A3234" s="4">
        <v>103230</v>
      </c>
      <c r="C3234" s="43" t="s">
        <v>6573</v>
      </c>
      <c r="D3234" s="40" t="s">
        <v>54</v>
      </c>
      <c r="J3234" s="4" t="s">
        <v>6574</v>
      </c>
      <c r="K3234" s="4" t="s">
        <v>56</v>
      </c>
      <c r="L3234" s="4" t="s">
        <v>4571</v>
      </c>
      <c r="M3234" s="4" t="s">
        <v>258</v>
      </c>
      <c r="N3234" s="4" t="s">
        <v>4572</v>
      </c>
      <c r="O3234" s="4" t="s">
        <v>258</v>
      </c>
      <c r="P3234" s="4" t="s">
        <v>4573</v>
      </c>
      <c r="Q3234" s="4" t="s">
        <v>172</v>
      </c>
      <c r="R3234" s="4" t="s">
        <v>4574</v>
      </c>
      <c r="S3234" s="4" t="s">
        <v>173</v>
      </c>
      <c r="U3234" s="40" t="s">
        <v>54</v>
      </c>
      <c r="V3234" s="41" t="s">
        <v>6574</v>
      </c>
      <c r="W3234" s="41" t="s">
        <v>56</v>
      </c>
      <c r="X3234" s="41" t="s">
        <v>4571</v>
      </c>
      <c r="Y3234" s="41" t="s">
        <v>258</v>
      </c>
      <c r="Z3234" s="41" t="s">
        <v>4572</v>
      </c>
      <c r="AA3234" s="41" t="s">
        <v>258</v>
      </c>
      <c r="AB3234" s="41" t="s">
        <v>4573</v>
      </c>
      <c r="AC3234" s="41" t="s">
        <v>172</v>
      </c>
      <c r="AD3234" s="41" t="s">
        <v>4574</v>
      </c>
      <c r="AE3234" s="41" t="s">
        <v>173</v>
      </c>
    </row>
    <row r="3235" spans="1:31">
      <c r="A3235" s="4">
        <v>103231</v>
      </c>
      <c r="C3235" s="43" t="s">
        <v>6575</v>
      </c>
      <c r="D3235" s="40" t="s">
        <v>54</v>
      </c>
      <c r="J3235" s="4" t="s">
        <v>6576</v>
      </c>
      <c r="K3235" s="4" t="s">
        <v>56</v>
      </c>
      <c r="L3235" s="4" t="s">
        <v>4571</v>
      </c>
      <c r="M3235" s="4" t="s">
        <v>258</v>
      </c>
      <c r="N3235" s="4" t="s">
        <v>4572</v>
      </c>
      <c r="O3235" s="4" t="s">
        <v>258</v>
      </c>
      <c r="P3235" s="4" t="s">
        <v>4573</v>
      </c>
      <c r="Q3235" s="4" t="s">
        <v>172</v>
      </c>
      <c r="R3235" s="4" t="s">
        <v>4574</v>
      </c>
      <c r="S3235" s="4" t="s">
        <v>173</v>
      </c>
      <c r="U3235" s="40" t="s">
        <v>54</v>
      </c>
      <c r="V3235" s="41" t="s">
        <v>6576</v>
      </c>
      <c r="W3235" s="41" t="s">
        <v>56</v>
      </c>
      <c r="X3235" s="41" t="s">
        <v>4571</v>
      </c>
      <c r="Y3235" s="41" t="s">
        <v>258</v>
      </c>
      <c r="Z3235" s="41" t="s">
        <v>4572</v>
      </c>
      <c r="AA3235" s="41" t="s">
        <v>258</v>
      </c>
      <c r="AB3235" s="41" t="s">
        <v>4573</v>
      </c>
      <c r="AC3235" s="41" t="s">
        <v>172</v>
      </c>
      <c r="AD3235" s="41" t="s">
        <v>4574</v>
      </c>
      <c r="AE3235" s="41" t="s">
        <v>173</v>
      </c>
    </row>
    <row r="3236" spans="1:31">
      <c r="A3236" s="4">
        <v>103232</v>
      </c>
      <c r="C3236" s="43" t="s">
        <v>6577</v>
      </c>
      <c r="D3236" s="40" t="s">
        <v>54</v>
      </c>
      <c r="J3236" s="4" t="s">
        <v>6578</v>
      </c>
      <c r="K3236" s="4" t="s">
        <v>56</v>
      </c>
      <c r="L3236" s="4" t="s">
        <v>4571</v>
      </c>
      <c r="M3236" s="4" t="s">
        <v>258</v>
      </c>
      <c r="N3236" s="4" t="s">
        <v>4572</v>
      </c>
      <c r="O3236" s="4" t="s">
        <v>258</v>
      </c>
      <c r="P3236" s="4" t="s">
        <v>4573</v>
      </c>
      <c r="Q3236" s="4" t="s">
        <v>172</v>
      </c>
      <c r="R3236" s="4" t="s">
        <v>4574</v>
      </c>
      <c r="S3236" s="4" t="s">
        <v>173</v>
      </c>
      <c r="U3236" s="40" t="s">
        <v>54</v>
      </c>
      <c r="V3236" s="41" t="s">
        <v>6578</v>
      </c>
      <c r="W3236" s="41" t="s">
        <v>56</v>
      </c>
      <c r="X3236" s="41" t="s">
        <v>4571</v>
      </c>
      <c r="Y3236" s="41" t="s">
        <v>258</v>
      </c>
      <c r="Z3236" s="41" t="s">
        <v>4572</v>
      </c>
      <c r="AA3236" s="41" t="s">
        <v>258</v>
      </c>
      <c r="AB3236" s="41" t="s">
        <v>4573</v>
      </c>
      <c r="AC3236" s="41" t="s">
        <v>172</v>
      </c>
      <c r="AD3236" s="41" t="s">
        <v>4574</v>
      </c>
      <c r="AE3236" s="41" t="s">
        <v>173</v>
      </c>
    </row>
    <row r="3237" spans="1:31">
      <c r="A3237" s="4">
        <v>103233</v>
      </c>
      <c r="C3237" s="43" t="s">
        <v>6579</v>
      </c>
      <c r="D3237" s="40" t="s">
        <v>54</v>
      </c>
      <c r="J3237" s="4" t="s">
        <v>6580</v>
      </c>
      <c r="K3237" s="4" t="s">
        <v>56</v>
      </c>
      <c r="L3237" s="4" t="s">
        <v>4571</v>
      </c>
      <c r="M3237" s="4" t="s">
        <v>258</v>
      </c>
      <c r="N3237" s="4" t="s">
        <v>4572</v>
      </c>
      <c r="O3237" s="4" t="s">
        <v>258</v>
      </c>
      <c r="P3237" s="4" t="s">
        <v>4573</v>
      </c>
      <c r="Q3237" s="4" t="s">
        <v>172</v>
      </c>
      <c r="R3237" s="4" t="s">
        <v>4574</v>
      </c>
      <c r="S3237" s="4" t="s">
        <v>173</v>
      </c>
      <c r="U3237" s="40" t="s">
        <v>54</v>
      </c>
      <c r="V3237" s="41" t="s">
        <v>6580</v>
      </c>
      <c r="W3237" s="41" t="s">
        <v>56</v>
      </c>
      <c r="X3237" s="41" t="s">
        <v>4571</v>
      </c>
      <c r="Y3237" s="41" t="s">
        <v>258</v>
      </c>
      <c r="Z3237" s="41" t="s">
        <v>4572</v>
      </c>
      <c r="AA3237" s="41" t="s">
        <v>258</v>
      </c>
      <c r="AB3237" s="41" t="s">
        <v>4573</v>
      </c>
      <c r="AC3237" s="41" t="s">
        <v>172</v>
      </c>
      <c r="AD3237" s="41" t="s">
        <v>4574</v>
      </c>
      <c r="AE3237" s="41" t="s">
        <v>173</v>
      </c>
    </row>
    <row r="3238" spans="1:31">
      <c r="A3238" s="4">
        <v>103234</v>
      </c>
      <c r="C3238" s="43" t="s">
        <v>6581</v>
      </c>
      <c r="D3238" s="40" t="s">
        <v>54</v>
      </c>
      <c r="J3238" s="4" t="s">
        <v>6582</v>
      </c>
      <c r="K3238" s="4" t="s">
        <v>56</v>
      </c>
      <c r="L3238" s="4" t="s">
        <v>4571</v>
      </c>
      <c r="M3238" s="4" t="s">
        <v>258</v>
      </c>
      <c r="N3238" s="4" t="s">
        <v>4572</v>
      </c>
      <c r="O3238" s="4" t="s">
        <v>258</v>
      </c>
      <c r="P3238" s="4" t="s">
        <v>4573</v>
      </c>
      <c r="Q3238" s="4" t="s">
        <v>172</v>
      </c>
      <c r="R3238" s="4" t="s">
        <v>4574</v>
      </c>
      <c r="S3238" s="4" t="s">
        <v>173</v>
      </c>
      <c r="U3238" s="40" t="s">
        <v>54</v>
      </c>
      <c r="V3238" s="41" t="s">
        <v>6582</v>
      </c>
      <c r="W3238" s="41" t="s">
        <v>56</v>
      </c>
      <c r="X3238" s="41" t="s">
        <v>4571</v>
      </c>
      <c r="Y3238" s="41" t="s">
        <v>258</v>
      </c>
      <c r="Z3238" s="41" t="s">
        <v>4572</v>
      </c>
      <c r="AA3238" s="41" t="s">
        <v>258</v>
      </c>
      <c r="AB3238" s="41" t="s">
        <v>4573</v>
      </c>
      <c r="AC3238" s="41" t="s">
        <v>172</v>
      </c>
      <c r="AD3238" s="41" t="s">
        <v>4574</v>
      </c>
      <c r="AE3238" s="41" t="s">
        <v>173</v>
      </c>
    </row>
    <row r="3239" spans="1:31">
      <c r="A3239" s="4">
        <v>103235</v>
      </c>
      <c r="C3239" s="43" t="s">
        <v>6583</v>
      </c>
      <c r="D3239" s="40" t="s">
        <v>54</v>
      </c>
      <c r="J3239" s="4" t="s">
        <v>6584</v>
      </c>
      <c r="K3239" s="4" t="s">
        <v>56</v>
      </c>
      <c r="L3239" s="4" t="s">
        <v>4571</v>
      </c>
      <c r="M3239" s="4" t="s">
        <v>258</v>
      </c>
      <c r="N3239" s="4" t="s">
        <v>4572</v>
      </c>
      <c r="O3239" s="4" t="s">
        <v>258</v>
      </c>
      <c r="P3239" s="4" t="s">
        <v>4573</v>
      </c>
      <c r="Q3239" s="4" t="s">
        <v>172</v>
      </c>
      <c r="R3239" s="4" t="s">
        <v>4574</v>
      </c>
      <c r="S3239" s="4" t="s">
        <v>173</v>
      </c>
      <c r="U3239" s="40" t="s">
        <v>54</v>
      </c>
      <c r="V3239" s="41" t="s">
        <v>6584</v>
      </c>
      <c r="W3239" s="41" t="s">
        <v>56</v>
      </c>
      <c r="X3239" s="41" t="s">
        <v>4571</v>
      </c>
      <c r="Y3239" s="41" t="s">
        <v>258</v>
      </c>
      <c r="Z3239" s="41" t="s">
        <v>4572</v>
      </c>
      <c r="AA3239" s="41" t="s">
        <v>258</v>
      </c>
      <c r="AB3239" s="41" t="s">
        <v>4573</v>
      </c>
      <c r="AC3239" s="41" t="s">
        <v>172</v>
      </c>
      <c r="AD3239" s="41" t="s">
        <v>4574</v>
      </c>
      <c r="AE3239" s="41" t="s">
        <v>173</v>
      </c>
    </row>
    <row r="3240" spans="1:31">
      <c r="A3240" s="4">
        <v>103236</v>
      </c>
      <c r="C3240" s="43" t="s">
        <v>6585</v>
      </c>
      <c r="D3240" s="40" t="s">
        <v>54</v>
      </c>
      <c r="J3240" s="4" t="s">
        <v>6586</v>
      </c>
      <c r="K3240" s="4" t="s">
        <v>56</v>
      </c>
      <c r="L3240" s="4" t="s">
        <v>4571</v>
      </c>
      <c r="M3240" s="4" t="s">
        <v>258</v>
      </c>
      <c r="N3240" s="4" t="s">
        <v>4572</v>
      </c>
      <c r="O3240" s="4" t="s">
        <v>258</v>
      </c>
      <c r="P3240" s="4" t="s">
        <v>4573</v>
      </c>
      <c r="Q3240" s="4" t="s">
        <v>172</v>
      </c>
      <c r="R3240" s="4" t="s">
        <v>4574</v>
      </c>
      <c r="S3240" s="4" t="s">
        <v>173</v>
      </c>
      <c r="U3240" s="40" t="s">
        <v>54</v>
      </c>
      <c r="V3240" s="41" t="s">
        <v>6586</v>
      </c>
      <c r="W3240" s="41" t="s">
        <v>56</v>
      </c>
      <c r="X3240" s="41" t="s">
        <v>4571</v>
      </c>
      <c r="Y3240" s="41" t="s">
        <v>258</v>
      </c>
      <c r="Z3240" s="41" t="s">
        <v>4572</v>
      </c>
      <c r="AA3240" s="41" t="s">
        <v>258</v>
      </c>
      <c r="AB3240" s="41" t="s">
        <v>4573</v>
      </c>
      <c r="AC3240" s="41" t="s">
        <v>172</v>
      </c>
      <c r="AD3240" s="41" t="s">
        <v>4574</v>
      </c>
      <c r="AE3240" s="41" t="s">
        <v>173</v>
      </c>
    </row>
    <row r="3241" spans="1:31">
      <c r="A3241" s="4">
        <v>103237</v>
      </c>
      <c r="C3241" s="43" t="s">
        <v>6587</v>
      </c>
      <c r="D3241" s="40" t="s">
        <v>54</v>
      </c>
      <c r="J3241" s="4" t="s">
        <v>6588</v>
      </c>
      <c r="K3241" s="4" t="s">
        <v>56</v>
      </c>
      <c r="L3241" s="4" t="s">
        <v>4571</v>
      </c>
      <c r="M3241" s="4" t="s">
        <v>258</v>
      </c>
      <c r="N3241" s="4" t="s">
        <v>4572</v>
      </c>
      <c r="O3241" s="4" t="s">
        <v>258</v>
      </c>
      <c r="P3241" s="4" t="s">
        <v>4573</v>
      </c>
      <c r="Q3241" s="4" t="s">
        <v>172</v>
      </c>
      <c r="R3241" s="4" t="s">
        <v>4574</v>
      </c>
      <c r="S3241" s="4" t="s">
        <v>173</v>
      </c>
      <c r="U3241" s="40" t="s">
        <v>54</v>
      </c>
      <c r="V3241" s="41" t="s">
        <v>6588</v>
      </c>
      <c r="W3241" s="41" t="s">
        <v>56</v>
      </c>
      <c r="X3241" s="41" t="s">
        <v>4571</v>
      </c>
      <c r="Y3241" s="41" t="s">
        <v>258</v>
      </c>
      <c r="Z3241" s="41" t="s">
        <v>4572</v>
      </c>
      <c r="AA3241" s="41" t="s">
        <v>258</v>
      </c>
      <c r="AB3241" s="41" t="s">
        <v>4573</v>
      </c>
      <c r="AC3241" s="41" t="s">
        <v>172</v>
      </c>
      <c r="AD3241" s="41" t="s">
        <v>4574</v>
      </c>
      <c r="AE3241" s="41" t="s">
        <v>173</v>
      </c>
    </row>
    <row r="3242" spans="1:31">
      <c r="A3242" s="4">
        <v>103238</v>
      </c>
      <c r="C3242" s="43" t="s">
        <v>6589</v>
      </c>
      <c r="D3242" s="40" t="s">
        <v>54</v>
      </c>
      <c r="J3242" s="4" t="s">
        <v>6590</v>
      </c>
      <c r="K3242" s="4" t="s">
        <v>56</v>
      </c>
      <c r="L3242" s="4" t="s">
        <v>4571</v>
      </c>
      <c r="M3242" s="4" t="s">
        <v>258</v>
      </c>
      <c r="N3242" s="4" t="s">
        <v>4572</v>
      </c>
      <c r="O3242" s="4" t="s">
        <v>258</v>
      </c>
      <c r="P3242" s="4" t="s">
        <v>4573</v>
      </c>
      <c r="Q3242" s="4" t="s">
        <v>172</v>
      </c>
      <c r="R3242" s="4" t="s">
        <v>4574</v>
      </c>
      <c r="S3242" s="4" t="s">
        <v>173</v>
      </c>
      <c r="U3242" s="40" t="s">
        <v>54</v>
      </c>
      <c r="V3242" s="41" t="s">
        <v>6590</v>
      </c>
      <c r="W3242" s="41" t="s">
        <v>56</v>
      </c>
      <c r="X3242" s="41" t="s">
        <v>4571</v>
      </c>
      <c r="Y3242" s="41" t="s">
        <v>258</v>
      </c>
      <c r="Z3242" s="41" t="s">
        <v>4572</v>
      </c>
      <c r="AA3242" s="41" t="s">
        <v>258</v>
      </c>
      <c r="AB3242" s="41" t="s">
        <v>4573</v>
      </c>
      <c r="AC3242" s="41" t="s">
        <v>172</v>
      </c>
      <c r="AD3242" s="41" t="s">
        <v>4574</v>
      </c>
      <c r="AE3242" s="41" t="s">
        <v>173</v>
      </c>
    </row>
    <row r="3243" spans="1:31">
      <c r="A3243" s="4">
        <v>103239</v>
      </c>
      <c r="C3243" s="43" t="s">
        <v>6591</v>
      </c>
      <c r="D3243" s="40" t="s">
        <v>54</v>
      </c>
      <c r="J3243" s="4" t="s">
        <v>6592</v>
      </c>
      <c r="K3243" s="4" t="s">
        <v>56</v>
      </c>
      <c r="L3243" s="4" t="s">
        <v>4571</v>
      </c>
      <c r="M3243" s="4" t="s">
        <v>258</v>
      </c>
      <c r="N3243" s="4" t="s">
        <v>4572</v>
      </c>
      <c r="O3243" s="4" t="s">
        <v>258</v>
      </c>
      <c r="P3243" s="4" t="s">
        <v>4573</v>
      </c>
      <c r="Q3243" s="4" t="s">
        <v>172</v>
      </c>
      <c r="R3243" s="4" t="s">
        <v>4574</v>
      </c>
      <c r="S3243" s="4" t="s">
        <v>173</v>
      </c>
      <c r="U3243" s="40" t="s">
        <v>54</v>
      </c>
      <c r="V3243" s="41" t="s">
        <v>6592</v>
      </c>
      <c r="W3243" s="41" t="s">
        <v>56</v>
      </c>
      <c r="X3243" s="41" t="s">
        <v>4571</v>
      </c>
      <c r="Y3243" s="41" t="s">
        <v>258</v>
      </c>
      <c r="Z3243" s="41" t="s">
        <v>4572</v>
      </c>
      <c r="AA3243" s="41" t="s">
        <v>258</v>
      </c>
      <c r="AB3243" s="41" t="s">
        <v>4573</v>
      </c>
      <c r="AC3243" s="41" t="s">
        <v>172</v>
      </c>
      <c r="AD3243" s="41" t="s">
        <v>4574</v>
      </c>
      <c r="AE3243" s="41" t="s">
        <v>173</v>
      </c>
    </row>
    <row r="3244" spans="1:31">
      <c r="A3244" s="4">
        <v>103240</v>
      </c>
      <c r="C3244" s="43" t="s">
        <v>6593</v>
      </c>
      <c r="D3244" s="40" t="s">
        <v>54</v>
      </c>
      <c r="J3244" s="4" t="s">
        <v>6594</v>
      </c>
      <c r="K3244" s="4" t="s">
        <v>56</v>
      </c>
      <c r="L3244" s="4" t="s">
        <v>4571</v>
      </c>
      <c r="M3244" s="4" t="s">
        <v>258</v>
      </c>
      <c r="N3244" s="4" t="s">
        <v>4572</v>
      </c>
      <c r="O3244" s="4" t="s">
        <v>258</v>
      </c>
      <c r="P3244" s="4" t="s">
        <v>4573</v>
      </c>
      <c r="Q3244" s="4" t="s">
        <v>172</v>
      </c>
      <c r="R3244" s="4" t="s">
        <v>4574</v>
      </c>
      <c r="S3244" s="4" t="s">
        <v>173</v>
      </c>
      <c r="U3244" s="40" t="s">
        <v>54</v>
      </c>
      <c r="V3244" s="41" t="s">
        <v>6594</v>
      </c>
      <c r="W3244" s="41" t="s">
        <v>56</v>
      </c>
      <c r="X3244" s="41" t="s">
        <v>4571</v>
      </c>
      <c r="Y3244" s="41" t="s">
        <v>258</v>
      </c>
      <c r="Z3244" s="41" t="s">
        <v>4572</v>
      </c>
      <c r="AA3244" s="41" t="s">
        <v>258</v>
      </c>
      <c r="AB3244" s="41" t="s">
        <v>4573</v>
      </c>
      <c r="AC3244" s="41" t="s">
        <v>172</v>
      </c>
      <c r="AD3244" s="41" t="s">
        <v>4574</v>
      </c>
      <c r="AE3244" s="41" t="s">
        <v>173</v>
      </c>
    </row>
    <row r="3245" spans="1:31">
      <c r="A3245" s="4">
        <v>103241</v>
      </c>
      <c r="C3245" s="43" t="s">
        <v>6595</v>
      </c>
      <c r="D3245" s="40" t="s">
        <v>54</v>
      </c>
      <c r="J3245" s="4" t="s">
        <v>6596</v>
      </c>
      <c r="K3245" s="4" t="s">
        <v>56</v>
      </c>
      <c r="L3245" s="4" t="s">
        <v>4571</v>
      </c>
      <c r="M3245" s="4" t="s">
        <v>258</v>
      </c>
      <c r="N3245" s="4" t="s">
        <v>4572</v>
      </c>
      <c r="O3245" s="4" t="s">
        <v>258</v>
      </c>
      <c r="P3245" s="4" t="s">
        <v>4573</v>
      </c>
      <c r="Q3245" s="4" t="s">
        <v>172</v>
      </c>
      <c r="R3245" s="4" t="s">
        <v>4574</v>
      </c>
      <c r="S3245" s="4" t="s">
        <v>173</v>
      </c>
      <c r="U3245" s="40" t="s">
        <v>54</v>
      </c>
      <c r="V3245" s="41" t="s">
        <v>6596</v>
      </c>
      <c r="W3245" s="41" t="s">
        <v>56</v>
      </c>
      <c r="X3245" s="41" t="s">
        <v>4571</v>
      </c>
      <c r="Y3245" s="41" t="s">
        <v>258</v>
      </c>
      <c r="Z3245" s="41" t="s">
        <v>4572</v>
      </c>
      <c r="AA3245" s="41" t="s">
        <v>258</v>
      </c>
      <c r="AB3245" s="41" t="s">
        <v>4573</v>
      </c>
      <c r="AC3245" s="41" t="s">
        <v>172</v>
      </c>
      <c r="AD3245" s="41" t="s">
        <v>4574</v>
      </c>
      <c r="AE3245" s="41" t="s">
        <v>173</v>
      </c>
    </row>
    <row r="3246" spans="1:31">
      <c r="A3246" s="4">
        <v>103242</v>
      </c>
      <c r="C3246" s="43" t="s">
        <v>6597</v>
      </c>
      <c r="D3246" s="40" t="s">
        <v>54</v>
      </c>
      <c r="J3246" s="4" t="s">
        <v>6598</v>
      </c>
      <c r="K3246" s="4" t="s">
        <v>56</v>
      </c>
      <c r="L3246" s="4" t="s">
        <v>4571</v>
      </c>
      <c r="M3246" s="4" t="s">
        <v>258</v>
      </c>
      <c r="N3246" s="4" t="s">
        <v>4572</v>
      </c>
      <c r="O3246" s="4" t="s">
        <v>258</v>
      </c>
      <c r="P3246" s="4" t="s">
        <v>4573</v>
      </c>
      <c r="Q3246" s="4" t="s">
        <v>172</v>
      </c>
      <c r="R3246" s="4" t="s">
        <v>4574</v>
      </c>
      <c r="S3246" s="4" t="s">
        <v>173</v>
      </c>
      <c r="U3246" s="40" t="s">
        <v>54</v>
      </c>
      <c r="V3246" s="41" t="s">
        <v>6598</v>
      </c>
      <c r="W3246" s="41" t="s">
        <v>56</v>
      </c>
      <c r="X3246" s="41" t="s">
        <v>4571</v>
      </c>
      <c r="Y3246" s="41" t="s">
        <v>258</v>
      </c>
      <c r="Z3246" s="41" t="s">
        <v>4572</v>
      </c>
      <c r="AA3246" s="41" t="s">
        <v>258</v>
      </c>
      <c r="AB3246" s="41" t="s">
        <v>4573</v>
      </c>
      <c r="AC3246" s="41" t="s">
        <v>172</v>
      </c>
      <c r="AD3246" s="41" t="s">
        <v>4574</v>
      </c>
      <c r="AE3246" s="41" t="s">
        <v>173</v>
      </c>
    </row>
    <row r="3247" spans="1:31">
      <c r="A3247" s="4">
        <v>103243</v>
      </c>
      <c r="C3247" s="43" t="s">
        <v>6599</v>
      </c>
      <c r="D3247" s="40" t="s">
        <v>54</v>
      </c>
      <c r="J3247" s="4" t="s">
        <v>6600</v>
      </c>
      <c r="K3247" s="4" t="s">
        <v>56</v>
      </c>
      <c r="L3247" s="4" t="s">
        <v>4571</v>
      </c>
      <c r="M3247" s="4" t="s">
        <v>258</v>
      </c>
      <c r="N3247" s="4" t="s">
        <v>4572</v>
      </c>
      <c r="O3247" s="4" t="s">
        <v>258</v>
      </c>
      <c r="P3247" s="4" t="s">
        <v>4573</v>
      </c>
      <c r="Q3247" s="4" t="s">
        <v>172</v>
      </c>
      <c r="R3247" s="4" t="s">
        <v>4574</v>
      </c>
      <c r="S3247" s="4" t="s">
        <v>173</v>
      </c>
      <c r="U3247" s="40" t="s">
        <v>54</v>
      </c>
      <c r="V3247" s="41" t="s">
        <v>6600</v>
      </c>
      <c r="W3247" s="41" t="s">
        <v>56</v>
      </c>
      <c r="X3247" s="41" t="s">
        <v>4571</v>
      </c>
      <c r="Y3247" s="41" t="s">
        <v>258</v>
      </c>
      <c r="Z3247" s="41" t="s">
        <v>4572</v>
      </c>
      <c r="AA3247" s="41" t="s">
        <v>258</v>
      </c>
      <c r="AB3247" s="41" t="s">
        <v>4573</v>
      </c>
      <c r="AC3247" s="41" t="s">
        <v>172</v>
      </c>
      <c r="AD3247" s="41" t="s">
        <v>4574</v>
      </c>
      <c r="AE3247" s="41" t="s">
        <v>173</v>
      </c>
    </row>
    <row r="3248" spans="1:31">
      <c r="A3248" s="4">
        <v>103244</v>
      </c>
      <c r="C3248" s="43" t="s">
        <v>6601</v>
      </c>
      <c r="D3248" s="40" t="s">
        <v>54</v>
      </c>
      <c r="J3248" s="4" t="s">
        <v>6602</v>
      </c>
      <c r="K3248" s="4" t="s">
        <v>56</v>
      </c>
      <c r="L3248" s="4" t="s">
        <v>4571</v>
      </c>
      <c r="M3248" s="4" t="s">
        <v>258</v>
      </c>
      <c r="N3248" s="4" t="s">
        <v>4572</v>
      </c>
      <c r="O3248" s="4" t="s">
        <v>258</v>
      </c>
      <c r="P3248" s="4" t="s">
        <v>4573</v>
      </c>
      <c r="Q3248" s="4" t="s">
        <v>172</v>
      </c>
      <c r="R3248" s="4" t="s">
        <v>4574</v>
      </c>
      <c r="S3248" s="4" t="s">
        <v>173</v>
      </c>
      <c r="U3248" s="40" t="s">
        <v>54</v>
      </c>
      <c r="V3248" s="41" t="s">
        <v>6602</v>
      </c>
      <c r="W3248" s="41" t="s">
        <v>56</v>
      </c>
      <c r="X3248" s="41" t="s">
        <v>4571</v>
      </c>
      <c r="Y3248" s="41" t="s">
        <v>258</v>
      </c>
      <c r="Z3248" s="41" t="s">
        <v>4572</v>
      </c>
      <c r="AA3248" s="41" t="s">
        <v>258</v>
      </c>
      <c r="AB3248" s="41" t="s">
        <v>4573</v>
      </c>
      <c r="AC3248" s="41" t="s">
        <v>172</v>
      </c>
      <c r="AD3248" s="41" t="s">
        <v>4574</v>
      </c>
      <c r="AE3248" s="41" t="s">
        <v>173</v>
      </c>
    </row>
    <row r="3249" spans="1:31">
      <c r="A3249" s="4">
        <v>103245</v>
      </c>
      <c r="C3249" s="43" t="s">
        <v>6603</v>
      </c>
      <c r="D3249" s="40" t="s">
        <v>54</v>
      </c>
      <c r="J3249" s="4" t="s">
        <v>6604</v>
      </c>
      <c r="K3249" s="4" t="s">
        <v>56</v>
      </c>
      <c r="L3249" s="4" t="s">
        <v>4571</v>
      </c>
      <c r="M3249" s="4" t="s">
        <v>258</v>
      </c>
      <c r="N3249" s="4" t="s">
        <v>4572</v>
      </c>
      <c r="O3249" s="4" t="s">
        <v>258</v>
      </c>
      <c r="P3249" s="4" t="s">
        <v>4573</v>
      </c>
      <c r="Q3249" s="4" t="s">
        <v>172</v>
      </c>
      <c r="R3249" s="4" t="s">
        <v>4574</v>
      </c>
      <c r="S3249" s="4" t="s">
        <v>173</v>
      </c>
      <c r="U3249" s="40" t="s">
        <v>54</v>
      </c>
      <c r="V3249" s="41" t="s">
        <v>6604</v>
      </c>
      <c r="W3249" s="41" t="s">
        <v>56</v>
      </c>
      <c r="X3249" s="41" t="s">
        <v>4571</v>
      </c>
      <c r="Y3249" s="41" t="s">
        <v>258</v>
      </c>
      <c r="Z3249" s="41" t="s">
        <v>4572</v>
      </c>
      <c r="AA3249" s="41" t="s">
        <v>258</v>
      </c>
      <c r="AB3249" s="41" t="s">
        <v>4573</v>
      </c>
      <c r="AC3249" s="41" t="s">
        <v>172</v>
      </c>
      <c r="AD3249" s="41" t="s">
        <v>4574</v>
      </c>
      <c r="AE3249" s="41" t="s">
        <v>173</v>
      </c>
    </row>
    <row r="3250" spans="1:31">
      <c r="A3250" s="4">
        <v>103246</v>
      </c>
      <c r="C3250" s="43" t="s">
        <v>6605</v>
      </c>
      <c r="D3250" s="40" t="s">
        <v>54</v>
      </c>
      <c r="J3250" s="4" t="s">
        <v>6606</v>
      </c>
      <c r="K3250" s="4" t="s">
        <v>56</v>
      </c>
      <c r="L3250" s="4" t="s">
        <v>4571</v>
      </c>
      <c r="M3250" s="4" t="s">
        <v>258</v>
      </c>
      <c r="N3250" s="4" t="s">
        <v>4572</v>
      </c>
      <c r="O3250" s="4" t="s">
        <v>258</v>
      </c>
      <c r="P3250" s="4" t="s">
        <v>4573</v>
      </c>
      <c r="Q3250" s="4" t="s">
        <v>172</v>
      </c>
      <c r="R3250" s="4" t="s">
        <v>4574</v>
      </c>
      <c r="S3250" s="4" t="s">
        <v>173</v>
      </c>
      <c r="U3250" s="40" t="s">
        <v>54</v>
      </c>
      <c r="V3250" s="41" t="s">
        <v>6606</v>
      </c>
      <c r="W3250" s="41" t="s">
        <v>56</v>
      </c>
      <c r="X3250" s="41" t="s">
        <v>4571</v>
      </c>
      <c r="Y3250" s="41" t="s">
        <v>258</v>
      </c>
      <c r="Z3250" s="41" t="s">
        <v>4572</v>
      </c>
      <c r="AA3250" s="41" t="s">
        <v>258</v>
      </c>
      <c r="AB3250" s="41" t="s">
        <v>4573</v>
      </c>
      <c r="AC3250" s="41" t="s">
        <v>172</v>
      </c>
      <c r="AD3250" s="41" t="s">
        <v>4574</v>
      </c>
      <c r="AE3250" s="41" t="s">
        <v>173</v>
      </c>
    </row>
    <row r="3251" spans="1:31">
      <c r="A3251" s="4">
        <v>103247</v>
      </c>
      <c r="C3251" s="43" t="s">
        <v>6607</v>
      </c>
      <c r="D3251" s="40" t="s">
        <v>54</v>
      </c>
      <c r="J3251" s="4" t="s">
        <v>6608</v>
      </c>
      <c r="K3251" s="4" t="s">
        <v>56</v>
      </c>
      <c r="L3251" s="4" t="s">
        <v>4571</v>
      </c>
      <c r="M3251" s="4" t="s">
        <v>258</v>
      </c>
      <c r="N3251" s="4" t="s">
        <v>4572</v>
      </c>
      <c r="O3251" s="4" t="s">
        <v>258</v>
      </c>
      <c r="P3251" s="4" t="s">
        <v>4573</v>
      </c>
      <c r="Q3251" s="4" t="s">
        <v>172</v>
      </c>
      <c r="R3251" s="4" t="s">
        <v>4574</v>
      </c>
      <c r="S3251" s="4" t="s">
        <v>173</v>
      </c>
      <c r="U3251" s="40" t="s">
        <v>54</v>
      </c>
      <c r="V3251" s="41" t="s">
        <v>6608</v>
      </c>
      <c r="W3251" s="41" t="s">
        <v>56</v>
      </c>
      <c r="X3251" s="41" t="s">
        <v>4571</v>
      </c>
      <c r="Y3251" s="41" t="s">
        <v>258</v>
      </c>
      <c r="Z3251" s="41" t="s">
        <v>4572</v>
      </c>
      <c r="AA3251" s="41" t="s">
        <v>258</v>
      </c>
      <c r="AB3251" s="41" t="s">
        <v>4573</v>
      </c>
      <c r="AC3251" s="41" t="s">
        <v>172</v>
      </c>
      <c r="AD3251" s="41" t="s">
        <v>4574</v>
      </c>
      <c r="AE3251" s="41" t="s">
        <v>173</v>
      </c>
    </row>
    <row r="3252" spans="1:31">
      <c r="A3252" s="4">
        <v>103248</v>
      </c>
      <c r="C3252" s="43" t="s">
        <v>6609</v>
      </c>
      <c r="D3252" s="40" t="s">
        <v>54</v>
      </c>
      <c r="J3252" s="4" t="s">
        <v>6610</v>
      </c>
      <c r="K3252" s="4" t="s">
        <v>56</v>
      </c>
      <c r="L3252" s="4" t="s">
        <v>4571</v>
      </c>
      <c r="M3252" s="4" t="s">
        <v>258</v>
      </c>
      <c r="N3252" s="4" t="s">
        <v>4572</v>
      </c>
      <c r="O3252" s="4" t="s">
        <v>258</v>
      </c>
      <c r="P3252" s="4" t="s">
        <v>4573</v>
      </c>
      <c r="Q3252" s="4" t="s">
        <v>172</v>
      </c>
      <c r="R3252" s="4" t="s">
        <v>4574</v>
      </c>
      <c r="S3252" s="4" t="s">
        <v>173</v>
      </c>
      <c r="U3252" s="40" t="s">
        <v>54</v>
      </c>
      <c r="V3252" s="41" t="s">
        <v>6610</v>
      </c>
      <c r="W3252" s="41" t="s">
        <v>56</v>
      </c>
      <c r="X3252" s="41" t="s">
        <v>4571</v>
      </c>
      <c r="Y3252" s="41" t="s">
        <v>258</v>
      </c>
      <c r="Z3252" s="41" t="s">
        <v>4572</v>
      </c>
      <c r="AA3252" s="41" t="s">
        <v>258</v>
      </c>
      <c r="AB3252" s="41" t="s">
        <v>4573</v>
      </c>
      <c r="AC3252" s="41" t="s">
        <v>172</v>
      </c>
      <c r="AD3252" s="41" t="s">
        <v>4574</v>
      </c>
      <c r="AE3252" s="41" t="s">
        <v>173</v>
      </c>
    </row>
    <row r="3253" spans="1:31">
      <c r="A3253" s="4">
        <v>103249</v>
      </c>
      <c r="C3253" s="43" t="s">
        <v>6611</v>
      </c>
      <c r="D3253" s="40" t="s">
        <v>54</v>
      </c>
      <c r="J3253" s="4" t="s">
        <v>6612</v>
      </c>
      <c r="K3253" s="4" t="s">
        <v>56</v>
      </c>
      <c r="L3253" s="4" t="s">
        <v>4571</v>
      </c>
      <c r="M3253" s="4" t="s">
        <v>258</v>
      </c>
      <c r="N3253" s="4" t="s">
        <v>4572</v>
      </c>
      <c r="O3253" s="4" t="s">
        <v>258</v>
      </c>
      <c r="P3253" s="4" t="s">
        <v>4573</v>
      </c>
      <c r="Q3253" s="4" t="s">
        <v>172</v>
      </c>
      <c r="R3253" s="4" t="s">
        <v>4574</v>
      </c>
      <c r="S3253" s="4" t="s">
        <v>173</v>
      </c>
      <c r="U3253" s="40" t="s">
        <v>54</v>
      </c>
      <c r="V3253" s="41" t="s">
        <v>6612</v>
      </c>
      <c r="W3253" s="41" t="s">
        <v>56</v>
      </c>
      <c r="X3253" s="41" t="s">
        <v>4571</v>
      </c>
      <c r="Y3253" s="41" t="s">
        <v>258</v>
      </c>
      <c r="Z3253" s="41" t="s">
        <v>4572</v>
      </c>
      <c r="AA3253" s="41" t="s">
        <v>258</v>
      </c>
      <c r="AB3253" s="41" t="s">
        <v>4573</v>
      </c>
      <c r="AC3253" s="41" t="s">
        <v>172</v>
      </c>
      <c r="AD3253" s="41" t="s">
        <v>4574</v>
      </c>
      <c r="AE3253" s="41" t="s">
        <v>173</v>
      </c>
    </row>
    <row r="3254" spans="1:31">
      <c r="A3254" s="4">
        <v>103250</v>
      </c>
      <c r="C3254" s="43" t="s">
        <v>6613</v>
      </c>
      <c r="D3254" s="40" t="s">
        <v>54</v>
      </c>
      <c r="J3254" s="4" t="s">
        <v>6614</v>
      </c>
      <c r="K3254" s="4" t="s">
        <v>56</v>
      </c>
      <c r="L3254" s="4" t="s">
        <v>4571</v>
      </c>
      <c r="M3254" s="4" t="s">
        <v>258</v>
      </c>
      <c r="N3254" s="4" t="s">
        <v>4572</v>
      </c>
      <c r="O3254" s="4" t="s">
        <v>258</v>
      </c>
      <c r="P3254" s="4" t="s">
        <v>4573</v>
      </c>
      <c r="Q3254" s="4" t="s">
        <v>172</v>
      </c>
      <c r="R3254" s="4" t="s">
        <v>4574</v>
      </c>
      <c r="S3254" s="4" t="s">
        <v>173</v>
      </c>
      <c r="U3254" s="40" t="s">
        <v>54</v>
      </c>
      <c r="V3254" s="41" t="s">
        <v>6614</v>
      </c>
      <c r="W3254" s="41" t="s">
        <v>56</v>
      </c>
      <c r="X3254" s="41" t="s">
        <v>4571</v>
      </c>
      <c r="Y3254" s="41" t="s">
        <v>258</v>
      </c>
      <c r="Z3254" s="41" t="s">
        <v>4572</v>
      </c>
      <c r="AA3254" s="41" t="s">
        <v>258</v>
      </c>
      <c r="AB3254" s="41" t="s">
        <v>4573</v>
      </c>
      <c r="AC3254" s="41" t="s">
        <v>172</v>
      </c>
      <c r="AD3254" s="41" t="s">
        <v>4574</v>
      </c>
      <c r="AE3254" s="41" t="s">
        <v>173</v>
      </c>
    </row>
    <row r="3255" spans="1:31">
      <c r="A3255" s="4">
        <v>103251</v>
      </c>
      <c r="C3255" s="43" t="s">
        <v>6615</v>
      </c>
      <c r="D3255" s="40" t="s">
        <v>54</v>
      </c>
      <c r="J3255" s="4" t="s">
        <v>6616</v>
      </c>
      <c r="K3255" s="4" t="s">
        <v>56</v>
      </c>
      <c r="L3255" s="4" t="s">
        <v>4571</v>
      </c>
      <c r="M3255" s="4" t="s">
        <v>258</v>
      </c>
      <c r="N3255" s="4" t="s">
        <v>4572</v>
      </c>
      <c r="O3255" s="4" t="s">
        <v>258</v>
      </c>
      <c r="P3255" s="4" t="s">
        <v>4573</v>
      </c>
      <c r="Q3255" s="4" t="s">
        <v>172</v>
      </c>
      <c r="R3255" s="4" t="s">
        <v>4574</v>
      </c>
      <c r="S3255" s="4" t="s">
        <v>173</v>
      </c>
      <c r="U3255" s="40" t="s">
        <v>54</v>
      </c>
      <c r="V3255" s="41" t="s">
        <v>6616</v>
      </c>
      <c r="W3255" s="41" t="s">
        <v>56</v>
      </c>
      <c r="X3255" s="41" t="s">
        <v>4571</v>
      </c>
      <c r="Y3255" s="41" t="s">
        <v>258</v>
      </c>
      <c r="Z3255" s="41" t="s">
        <v>4572</v>
      </c>
      <c r="AA3255" s="41" t="s">
        <v>258</v>
      </c>
      <c r="AB3255" s="41" t="s">
        <v>4573</v>
      </c>
      <c r="AC3255" s="41" t="s">
        <v>172</v>
      </c>
      <c r="AD3255" s="41" t="s">
        <v>4574</v>
      </c>
      <c r="AE3255" s="41" t="s">
        <v>173</v>
      </c>
    </row>
    <row r="3256" spans="1:31">
      <c r="A3256" s="4">
        <v>103252</v>
      </c>
      <c r="C3256" s="43" t="s">
        <v>6617</v>
      </c>
      <c r="D3256" s="40" t="s">
        <v>54</v>
      </c>
      <c r="J3256" s="4" t="s">
        <v>6618</v>
      </c>
      <c r="K3256" s="4" t="s">
        <v>56</v>
      </c>
      <c r="L3256" s="4" t="s">
        <v>4571</v>
      </c>
      <c r="M3256" s="4" t="s">
        <v>258</v>
      </c>
      <c r="N3256" s="4" t="s">
        <v>4572</v>
      </c>
      <c r="O3256" s="4" t="s">
        <v>258</v>
      </c>
      <c r="P3256" s="4" t="s">
        <v>4573</v>
      </c>
      <c r="Q3256" s="4" t="s">
        <v>172</v>
      </c>
      <c r="R3256" s="4" t="s">
        <v>4574</v>
      </c>
      <c r="S3256" s="4" t="s">
        <v>173</v>
      </c>
      <c r="U3256" s="40" t="s">
        <v>54</v>
      </c>
      <c r="V3256" s="41" t="s">
        <v>6618</v>
      </c>
      <c r="W3256" s="41" t="s">
        <v>56</v>
      </c>
      <c r="X3256" s="41" t="s">
        <v>4571</v>
      </c>
      <c r="Y3256" s="41" t="s">
        <v>258</v>
      </c>
      <c r="Z3256" s="41" t="s">
        <v>4572</v>
      </c>
      <c r="AA3256" s="41" t="s">
        <v>258</v>
      </c>
      <c r="AB3256" s="41" t="s">
        <v>4573</v>
      </c>
      <c r="AC3256" s="41" t="s">
        <v>172</v>
      </c>
      <c r="AD3256" s="41" t="s">
        <v>4574</v>
      </c>
      <c r="AE3256" s="41" t="s">
        <v>173</v>
      </c>
    </row>
    <row r="3257" spans="1:31">
      <c r="A3257" s="4">
        <v>103253</v>
      </c>
      <c r="C3257" s="43" t="s">
        <v>6619</v>
      </c>
      <c r="D3257" s="40" t="s">
        <v>54</v>
      </c>
      <c r="J3257" s="4" t="s">
        <v>6620</v>
      </c>
      <c r="K3257" s="4" t="s">
        <v>56</v>
      </c>
      <c r="L3257" s="4" t="s">
        <v>4571</v>
      </c>
      <c r="M3257" s="4" t="s">
        <v>258</v>
      </c>
      <c r="N3257" s="4" t="s">
        <v>4572</v>
      </c>
      <c r="O3257" s="4" t="s">
        <v>258</v>
      </c>
      <c r="P3257" s="4" t="s">
        <v>4573</v>
      </c>
      <c r="Q3257" s="4" t="s">
        <v>172</v>
      </c>
      <c r="R3257" s="4" t="s">
        <v>4574</v>
      </c>
      <c r="S3257" s="4" t="s">
        <v>173</v>
      </c>
      <c r="U3257" s="40" t="s">
        <v>54</v>
      </c>
      <c r="V3257" s="41" t="s">
        <v>6620</v>
      </c>
      <c r="W3257" s="41" t="s">
        <v>56</v>
      </c>
      <c r="X3257" s="41" t="s">
        <v>4571</v>
      </c>
      <c r="Y3257" s="41" t="s">
        <v>258</v>
      </c>
      <c r="Z3257" s="41" t="s">
        <v>4572</v>
      </c>
      <c r="AA3257" s="41" t="s">
        <v>258</v>
      </c>
      <c r="AB3257" s="41" t="s">
        <v>4573</v>
      </c>
      <c r="AC3257" s="41" t="s">
        <v>172</v>
      </c>
      <c r="AD3257" s="41" t="s">
        <v>4574</v>
      </c>
      <c r="AE3257" s="41" t="s">
        <v>173</v>
      </c>
    </row>
    <row r="3258" spans="1:31">
      <c r="A3258" s="4">
        <v>103254</v>
      </c>
      <c r="C3258" s="43" t="s">
        <v>6621</v>
      </c>
      <c r="D3258" s="40" t="s">
        <v>54</v>
      </c>
      <c r="J3258" s="4" t="s">
        <v>6622</v>
      </c>
      <c r="K3258" s="4" t="s">
        <v>56</v>
      </c>
      <c r="L3258" s="4" t="s">
        <v>4571</v>
      </c>
      <c r="M3258" s="4" t="s">
        <v>258</v>
      </c>
      <c r="N3258" s="4" t="s">
        <v>4572</v>
      </c>
      <c r="O3258" s="4" t="s">
        <v>258</v>
      </c>
      <c r="P3258" s="4" t="s">
        <v>4573</v>
      </c>
      <c r="Q3258" s="4" t="s">
        <v>172</v>
      </c>
      <c r="R3258" s="4" t="s">
        <v>4574</v>
      </c>
      <c r="S3258" s="4" t="s">
        <v>173</v>
      </c>
      <c r="U3258" s="40" t="s">
        <v>54</v>
      </c>
      <c r="V3258" s="41" t="s">
        <v>6622</v>
      </c>
      <c r="W3258" s="41" t="s">
        <v>56</v>
      </c>
      <c r="X3258" s="41" t="s">
        <v>4571</v>
      </c>
      <c r="Y3258" s="41" t="s">
        <v>258</v>
      </c>
      <c r="Z3258" s="41" t="s">
        <v>4572</v>
      </c>
      <c r="AA3258" s="41" t="s">
        <v>258</v>
      </c>
      <c r="AB3258" s="41" t="s">
        <v>4573</v>
      </c>
      <c r="AC3258" s="41" t="s">
        <v>172</v>
      </c>
      <c r="AD3258" s="41" t="s">
        <v>4574</v>
      </c>
      <c r="AE3258" s="41" t="s">
        <v>173</v>
      </c>
    </row>
    <row r="3259" spans="1:31">
      <c r="A3259" s="4">
        <v>103255</v>
      </c>
      <c r="C3259" s="43" t="s">
        <v>6623</v>
      </c>
      <c r="D3259" s="40" t="s">
        <v>54</v>
      </c>
      <c r="J3259" s="4" t="s">
        <v>6624</v>
      </c>
      <c r="K3259" s="4" t="s">
        <v>56</v>
      </c>
      <c r="L3259" s="4" t="s">
        <v>4571</v>
      </c>
      <c r="M3259" s="4" t="s">
        <v>258</v>
      </c>
      <c r="N3259" s="4" t="s">
        <v>4572</v>
      </c>
      <c r="O3259" s="4" t="s">
        <v>258</v>
      </c>
      <c r="P3259" s="4" t="s">
        <v>4573</v>
      </c>
      <c r="Q3259" s="4" t="s">
        <v>172</v>
      </c>
      <c r="R3259" s="4" t="s">
        <v>4574</v>
      </c>
      <c r="S3259" s="4" t="s">
        <v>173</v>
      </c>
      <c r="U3259" s="40" t="s">
        <v>54</v>
      </c>
      <c r="V3259" s="41" t="s">
        <v>6624</v>
      </c>
      <c r="W3259" s="41" t="s">
        <v>56</v>
      </c>
      <c r="X3259" s="41" t="s">
        <v>4571</v>
      </c>
      <c r="Y3259" s="41" t="s">
        <v>258</v>
      </c>
      <c r="Z3259" s="41" t="s">
        <v>4572</v>
      </c>
      <c r="AA3259" s="41" t="s">
        <v>258</v>
      </c>
      <c r="AB3259" s="41" t="s">
        <v>4573</v>
      </c>
      <c r="AC3259" s="41" t="s">
        <v>172</v>
      </c>
      <c r="AD3259" s="41" t="s">
        <v>4574</v>
      </c>
      <c r="AE3259" s="41" t="s">
        <v>173</v>
      </c>
    </row>
    <row r="3260" spans="1:31">
      <c r="A3260" s="4">
        <v>103256</v>
      </c>
      <c r="C3260" s="43" t="s">
        <v>6625</v>
      </c>
      <c r="D3260" s="40" t="s">
        <v>54</v>
      </c>
      <c r="J3260" s="4" t="s">
        <v>6626</v>
      </c>
      <c r="K3260" s="4" t="s">
        <v>56</v>
      </c>
      <c r="L3260" s="4" t="s">
        <v>4571</v>
      </c>
      <c r="M3260" s="4" t="s">
        <v>258</v>
      </c>
      <c r="N3260" s="4" t="s">
        <v>4572</v>
      </c>
      <c r="O3260" s="4" t="s">
        <v>258</v>
      </c>
      <c r="P3260" s="4" t="s">
        <v>4573</v>
      </c>
      <c r="Q3260" s="4" t="s">
        <v>172</v>
      </c>
      <c r="R3260" s="4" t="s">
        <v>4574</v>
      </c>
      <c r="S3260" s="4" t="s">
        <v>173</v>
      </c>
      <c r="U3260" s="40" t="s">
        <v>54</v>
      </c>
      <c r="V3260" s="41" t="s">
        <v>6626</v>
      </c>
      <c r="W3260" s="41" t="s">
        <v>56</v>
      </c>
      <c r="X3260" s="41" t="s">
        <v>4571</v>
      </c>
      <c r="Y3260" s="41" t="s">
        <v>258</v>
      </c>
      <c r="Z3260" s="41" t="s">
        <v>4572</v>
      </c>
      <c r="AA3260" s="41" t="s">
        <v>258</v>
      </c>
      <c r="AB3260" s="41" t="s">
        <v>4573</v>
      </c>
      <c r="AC3260" s="41" t="s">
        <v>172</v>
      </c>
      <c r="AD3260" s="41" t="s">
        <v>4574</v>
      </c>
      <c r="AE3260" s="41" t="s">
        <v>173</v>
      </c>
    </row>
    <row r="3261" spans="1:31">
      <c r="A3261" s="4">
        <v>103257</v>
      </c>
      <c r="C3261" s="43" t="s">
        <v>6627</v>
      </c>
      <c r="D3261" s="40" t="s">
        <v>54</v>
      </c>
      <c r="J3261" s="4" t="s">
        <v>6628</v>
      </c>
      <c r="K3261" s="4" t="s">
        <v>56</v>
      </c>
      <c r="L3261" s="4" t="s">
        <v>4571</v>
      </c>
      <c r="M3261" s="4" t="s">
        <v>258</v>
      </c>
      <c r="N3261" s="4" t="s">
        <v>4572</v>
      </c>
      <c r="O3261" s="4" t="s">
        <v>258</v>
      </c>
      <c r="P3261" s="4" t="s">
        <v>4573</v>
      </c>
      <c r="Q3261" s="4" t="s">
        <v>172</v>
      </c>
      <c r="R3261" s="4" t="s">
        <v>4574</v>
      </c>
      <c r="S3261" s="4" t="s">
        <v>173</v>
      </c>
      <c r="U3261" s="40" t="s">
        <v>54</v>
      </c>
      <c r="V3261" s="41" t="s">
        <v>6628</v>
      </c>
      <c r="W3261" s="41" t="s">
        <v>56</v>
      </c>
      <c r="X3261" s="41" t="s">
        <v>4571</v>
      </c>
      <c r="Y3261" s="41" t="s">
        <v>258</v>
      </c>
      <c r="Z3261" s="41" t="s">
        <v>4572</v>
      </c>
      <c r="AA3261" s="41" t="s">
        <v>258</v>
      </c>
      <c r="AB3261" s="41" t="s">
        <v>4573</v>
      </c>
      <c r="AC3261" s="41" t="s">
        <v>172</v>
      </c>
      <c r="AD3261" s="41" t="s">
        <v>4574</v>
      </c>
      <c r="AE3261" s="41" t="s">
        <v>173</v>
      </c>
    </row>
    <row r="3262" spans="1:31">
      <c r="A3262" s="4">
        <v>103258</v>
      </c>
      <c r="C3262" s="43" t="s">
        <v>6629</v>
      </c>
      <c r="D3262" s="40" t="s">
        <v>54</v>
      </c>
      <c r="J3262" s="4" t="s">
        <v>6630</v>
      </c>
      <c r="K3262" s="4" t="s">
        <v>56</v>
      </c>
      <c r="L3262" s="4" t="s">
        <v>4571</v>
      </c>
      <c r="M3262" s="4" t="s">
        <v>258</v>
      </c>
      <c r="N3262" s="4" t="s">
        <v>4572</v>
      </c>
      <c r="O3262" s="4" t="s">
        <v>258</v>
      </c>
      <c r="P3262" s="4" t="s">
        <v>4573</v>
      </c>
      <c r="Q3262" s="4" t="s">
        <v>172</v>
      </c>
      <c r="R3262" s="4" t="s">
        <v>4574</v>
      </c>
      <c r="S3262" s="4" t="s">
        <v>173</v>
      </c>
      <c r="U3262" s="40" t="s">
        <v>54</v>
      </c>
      <c r="V3262" s="41" t="s">
        <v>6630</v>
      </c>
      <c r="W3262" s="41" t="s">
        <v>56</v>
      </c>
      <c r="X3262" s="41" t="s">
        <v>4571</v>
      </c>
      <c r="Y3262" s="41" t="s">
        <v>258</v>
      </c>
      <c r="Z3262" s="41" t="s">
        <v>4572</v>
      </c>
      <c r="AA3262" s="41" t="s">
        <v>258</v>
      </c>
      <c r="AB3262" s="41" t="s">
        <v>4573</v>
      </c>
      <c r="AC3262" s="41" t="s">
        <v>172</v>
      </c>
      <c r="AD3262" s="41" t="s">
        <v>4574</v>
      </c>
      <c r="AE3262" s="41" t="s">
        <v>173</v>
      </c>
    </row>
    <row r="3263" spans="1:31">
      <c r="A3263" s="4">
        <v>103259</v>
      </c>
      <c r="C3263" s="43" t="s">
        <v>6631</v>
      </c>
      <c r="D3263" s="40" t="s">
        <v>54</v>
      </c>
      <c r="J3263" s="4" t="s">
        <v>6632</v>
      </c>
      <c r="K3263" s="4" t="s">
        <v>56</v>
      </c>
      <c r="L3263" s="4" t="s">
        <v>4571</v>
      </c>
      <c r="M3263" s="4" t="s">
        <v>258</v>
      </c>
      <c r="N3263" s="4" t="s">
        <v>4572</v>
      </c>
      <c r="O3263" s="4" t="s">
        <v>258</v>
      </c>
      <c r="P3263" s="4" t="s">
        <v>4573</v>
      </c>
      <c r="Q3263" s="4" t="s">
        <v>172</v>
      </c>
      <c r="R3263" s="4" t="s">
        <v>4574</v>
      </c>
      <c r="S3263" s="4" t="s">
        <v>173</v>
      </c>
      <c r="U3263" s="40" t="s">
        <v>54</v>
      </c>
      <c r="V3263" s="41" t="s">
        <v>6632</v>
      </c>
      <c r="W3263" s="41" t="s">
        <v>56</v>
      </c>
      <c r="X3263" s="41" t="s">
        <v>4571</v>
      </c>
      <c r="Y3263" s="41" t="s">
        <v>258</v>
      </c>
      <c r="Z3263" s="41" t="s">
        <v>4572</v>
      </c>
      <c r="AA3263" s="41" t="s">
        <v>258</v>
      </c>
      <c r="AB3263" s="41" t="s">
        <v>4573</v>
      </c>
      <c r="AC3263" s="41" t="s">
        <v>172</v>
      </c>
      <c r="AD3263" s="41" t="s">
        <v>4574</v>
      </c>
      <c r="AE3263" s="41" t="s">
        <v>173</v>
      </c>
    </row>
    <row r="3264" spans="1:31">
      <c r="A3264" s="4">
        <v>103260</v>
      </c>
      <c r="C3264" s="43" t="s">
        <v>6633</v>
      </c>
      <c r="D3264" s="40" t="s">
        <v>54</v>
      </c>
      <c r="J3264" s="4" t="s">
        <v>6634</v>
      </c>
      <c r="K3264" s="4" t="s">
        <v>56</v>
      </c>
      <c r="L3264" s="4" t="s">
        <v>4571</v>
      </c>
      <c r="M3264" s="4" t="s">
        <v>258</v>
      </c>
      <c r="N3264" s="4" t="s">
        <v>4572</v>
      </c>
      <c r="O3264" s="4" t="s">
        <v>258</v>
      </c>
      <c r="P3264" s="4" t="s">
        <v>4573</v>
      </c>
      <c r="Q3264" s="4" t="s">
        <v>172</v>
      </c>
      <c r="R3264" s="4" t="s">
        <v>4574</v>
      </c>
      <c r="S3264" s="4" t="s">
        <v>173</v>
      </c>
      <c r="U3264" s="40" t="s">
        <v>54</v>
      </c>
      <c r="V3264" s="41" t="s">
        <v>6634</v>
      </c>
      <c r="W3264" s="41" t="s">
        <v>56</v>
      </c>
      <c r="X3264" s="41" t="s">
        <v>4571</v>
      </c>
      <c r="Y3264" s="41" t="s">
        <v>258</v>
      </c>
      <c r="Z3264" s="41" t="s">
        <v>4572</v>
      </c>
      <c r="AA3264" s="41" t="s">
        <v>258</v>
      </c>
      <c r="AB3264" s="41" t="s">
        <v>4573</v>
      </c>
      <c r="AC3264" s="41" t="s">
        <v>172</v>
      </c>
      <c r="AD3264" s="41" t="s">
        <v>4574</v>
      </c>
      <c r="AE3264" s="41" t="s">
        <v>173</v>
      </c>
    </row>
    <row r="3265" spans="1:31">
      <c r="A3265" s="4">
        <v>103261</v>
      </c>
      <c r="C3265" s="43" t="s">
        <v>6635</v>
      </c>
      <c r="D3265" s="40" t="s">
        <v>54</v>
      </c>
      <c r="J3265" s="4" t="s">
        <v>6636</v>
      </c>
      <c r="K3265" s="4" t="s">
        <v>56</v>
      </c>
      <c r="L3265" s="4" t="s">
        <v>4571</v>
      </c>
      <c r="M3265" s="4" t="s">
        <v>258</v>
      </c>
      <c r="N3265" s="4" t="s">
        <v>4572</v>
      </c>
      <c r="O3265" s="4" t="s">
        <v>258</v>
      </c>
      <c r="P3265" s="4" t="s">
        <v>4573</v>
      </c>
      <c r="Q3265" s="4" t="s">
        <v>172</v>
      </c>
      <c r="R3265" s="4" t="s">
        <v>4574</v>
      </c>
      <c r="S3265" s="4" t="s">
        <v>173</v>
      </c>
      <c r="U3265" s="40" t="s">
        <v>54</v>
      </c>
      <c r="V3265" s="41" t="s">
        <v>6636</v>
      </c>
      <c r="W3265" s="41" t="s">
        <v>56</v>
      </c>
      <c r="X3265" s="41" t="s">
        <v>4571</v>
      </c>
      <c r="Y3265" s="41" t="s">
        <v>258</v>
      </c>
      <c r="Z3265" s="41" t="s">
        <v>4572</v>
      </c>
      <c r="AA3265" s="41" t="s">
        <v>258</v>
      </c>
      <c r="AB3265" s="41" t="s">
        <v>4573</v>
      </c>
      <c r="AC3265" s="41" t="s">
        <v>172</v>
      </c>
      <c r="AD3265" s="41" t="s">
        <v>4574</v>
      </c>
      <c r="AE3265" s="41" t="s">
        <v>173</v>
      </c>
    </row>
    <row r="3266" spans="1:31">
      <c r="A3266" s="4">
        <v>103262</v>
      </c>
      <c r="C3266" s="43" t="s">
        <v>6637</v>
      </c>
      <c r="D3266" s="40" t="s">
        <v>54</v>
      </c>
      <c r="J3266" s="4" t="s">
        <v>6638</v>
      </c>
      <c r="K3266" s="4" t="s">
        <v>56</v>
      </c>
      <c r="L3266" s="4" t="s">
        <v>4571</v>
      </c>
      <c r="M3266" s="4" t="s">
        <v>258</v>
      </c>
      <c r="N3266" s="4" t="s">
        <v>4572</v>
      </c>
      <c r="O3266" s="4" t="s">
        <v>258</v>
      </c>
      <c r="P3266" s="4" t="s">
        <v>4573</v>
      </c>
      <c r="Q3266" s="4" t="s">
        <v>172</v>
      </c>
      <c r="R3266" s="4" t="s">
        <v>4574</v>
      </c>
      <c r="S3266" s="4" t="s">
        <v>173</v>
      </c>
      <c r="U3266" s="40" t="s">
        <v>54</v>
      </c>
      <c r="V3266" s="41" t="s">
        <v>6638</v>
      </c>
      <c r="W3266" s="41" t="s">
        <v>56</v>
      </c>
      <c r="X3266" s="41" t="s">
        <v>4571</v>
      </c>
      <c r="Y3266" s="41" t="s">
        <v>258</v>
      </c>
      <c r="Z3266" s="41" t="s">
        <v>4572</v>
      </c>
      <c r="AA3266" s="41" t="s">
        <v>258</v>
      </c>
      <c r="AB3266" s="41" t="s">
        <v>4573</v>
      </c>
      <c r="AC3266" s="41" t="s">
        <v>172</v>
      </c>
      <c r="AD3266" s="41" t="s">
        <v>4574</v>
      </c>
      <c r="AE3266" s="41" t="s">
        <v>173</v>
      </c>
    </row>
    <row r="3267" spans="1:31">
      <c r="A3267" s="4">
        <v>103263</v>
      </c>
      <c r="C3267" s="43" t="s">
        <v>6639</v>
      </c>
      <c r="D3267" s="40" t="s">
        <v>54</v>
      </c>
      <c r="J3267" s="4" t="s">
        <v>6640</v>
      </c>
      <c r="K3267" s="4" t="s">
        <v>56</v>
      </c>
      <c r="L3267" s="4" t="s">
        <v>4571</v>
      </c>
      <c r="M3267" s="4" t="s">
        <v>258</v>
      </c>
      <c r="N3267" s="4" t="s">
        <v>4572</v>
      </c>
      <c r="O3267" s="4" t="s">
        <v>258</v>
      </c>
      <c r="P3267" s="4" t="s">
        <v>4573</v>
      </c>
      <c r="Q3267" s="4" t="s">
        <v>172</v>
      </c>
      <c r="R3267" s="4" t="s">
        <v>4574</v>
      </c>
      <c r="S3267" s="4" t="s">
        <v>173</v>
      </c>
      <c r="U3267" s="40" t="s">
        <v>54</v>
      </c>
      <c r="V3267" s="41" t="s">
        <v>6640</v>
      </c>
      <c r="W3267" s="41" t="s">
        <v>56</v>
      </c>
      <c r="X3267" s="41" t="s">
        <v>4571</v>
      </c>
      <c r="Y3267" s="41" t="s">
        <v>258</v>
      </c>
      <c r="Z3267" s="41" t="s">
        <v>4572</v>
      </c>
      <c r="AA3267" s="41" t="s">
        <v>258</v>
      </c>
      <c r="AB3267" s="41" t="s">
        <v>4573</v>
      </c>
      <c r="AC3267" s="41" t="s">
        <v>172</v>
      </c>
      <c r="AD3267" s="41" t="s">
        <v>4574</v>
      </c>
      <c r="AE3267" s="41" t="s">
        <v>173</v>
      </c>
    </row>
    <row r="3268" spans="1:31">
      <c r="A3268" s="4">
        <v>103264</v>
      </c>
      <c r="C3268" s="43" t="s">
        <v>6641</v>
      </c>
      <c r="D3268" s="40" t="s">
        <v>54</v>
      </c>
      <c r="J3268" s="4" t="s">
        <v>6642</v>
      </c>
      <c r="K3268" s="4" t="s">
        <v>56</v>
      </c>
      <c r="L3268" s="4" t="s">
        <v>4571</v>
      </c>
      <c r="M3268" s="4" t="s">
        <v>258</v>
      </c>
      <c r="N3268" s="4" t="s">
        <v>4572</v>
      </c>
      <c r="O3268" s="4" t="s">
        <v>258</v>
      </c>
      <c r="P3268" s="4" t="s">
        <v>4573</v>
      </c>
      <c r="Q3268" s="4" t="s">
        <v>172</v>
      </c>
      <c r="R3268" s="4" t="s">
        <v>4574</v>
      </c>
      <c r="S3268" s="4" t="s">
        <v>173</v>
      </c>
      <c r="U3268" s="40" t="s">
        <v>54</v>
      </c>
      <c r="V3268" s="41" t="s">
        <v>6642</v>
      </c>
      <c r="W3268" s="41" t="s">
        <v>56</v>
      </c>
      <c r="X3268" s="41" t="s">
        <v>4571</v>
      </c>
      <c r="Y3268" s="41" t="s">
        <v>258</v>
      </c>
      <c r="Z3268" s="41" t="s">
        <v>4572</v>
      </c>
      <c r="AA3268" s="41" t="s">
        <v>258</v>
      </c>
      <c r="AB3268" s="41" t="s">
        <v>4573</v>
      </c>
      <c r="AC3268" s="41" t="s">
        <v>172</v>
      </c>
      <c r="AD3268" s="41" t="s">
        <v>4574</v>
      </c>
      <c r="AE3268" s="41" t="s">
        <v>173</v>
      </c>
    </row>
    <row r="3269" spans="1:31">
      <c r="A3269" s="4">
        <v>103265</v>
      </c>
      <c r="C3269" s="43" t="s">
        <v>6643</v>
      </c>
      <c r="D3269" s="40" t="s">
        <v>54</v>
      </c>
      <c r="J3269" s="4" t="s">
        <v>6644</v>
      </c>
      <c r="K3269" s="4" t="s">
        <v>56</v>
      </c>
      <c r="L3269" s="4" t="s">
        <v>4571</v>
      </c>
      <c r="M3269" s="4" t="s">
        <v>258</v>
      </c>
      <c r="N3269" s="4" t="s">
        <v>4572</v>
      </c>
      <c r="O3269" s="4" t="s">
        <v>258</v>
      </c>
      <c r="P3269" s="4" t="s">
        <v>4573</v>
      </c>
      <c r="Q3269" s="4" t="s">
        <v>172</v>
      </c>
      <c r="R3269" s="4" t="s">
        <v>4574</v>
      </c>
      <c r="S3269" s="4" t="s">
        <v>173</v>
      </c>
      <c r="U3269" s="40" t="s">
        <v>54</v>
      </c>
      <c r="V3269" s="41" t="s">
        <v>6644</v>
      </c>
      <c r="W3269" s="41" t="s">
        <v>56</v>
      </c>
      <c r="X3269" s="41" t="s">
        <v>4571</v>
      </c>
      <c r="Y3269" s="41" t="s">
        <v>258</v>
      </c>
      <c r="Z3269" s="41" t="s">
        <v>4572</v>
      </c>
      <c r="AA3269" s="41" t="s">
        <v>258</v>
      </c>
      <c r="AB3269" s="41" t="s">
        <v>4573</v>
      </c>
      <c r="AC3269" s="41" t="s">
        <v>172</v>
      </c>
      <c r="AD3269" s="41" t="s">
        <v>4574</v>
      </c>
      <c r="AE3269" s="41" t="s">
        <v>173</v>
      </c>
    </row>
    <row r="3270" spans="1:31">
      <c r="A3270" s="4">
        <v>103266</v>
      </c>
      <c r="C3270" s="43" t="s">
        <v>6645</v>
      </c>
      <c r="D3270" s="40" t="s">
        <v>54</v>
      </c>
      <c r="J3270" s="4" t="s">
        <v>6646</v>
      </c>
      <c r="K3270" s="4" t="s">
        <v>56</v>
      </c>
      <c r="L3270" s="4" t="s">
        <v>4571</v>
      </c>
      <c r="M3270" s="4" t="s">
        <v>258</v>
      </c>
      <c r="N3270" s="4" t="s">
        <v>4572</v>
      </c>
      <c r="O3270" s="4" t="s">
        <v>258</v>
      </c>
      <c r="P3270" s="4" t="s">
        <v>4573</v>
      </c>
      <c r="Q3270" s="4" t="s">
        <v>172</v>
      </c>
      <c r="R3270" s="4" t="s">
        <v>4574</v>
      </c>
      <c r="S3270" s="4" t="s">
        <v>173</v>
      </c>
      <c r="U3270" s="40" t="s">
        <v>54</v>
      </c>
      <c r="V3270" s="41" t="s">
        <v>6646</v>
      </c>
      <c r="W3270" s="41" t="s">
        <v>56</v>
      </c>
      <c r="X3270" s="41" t="s">
        <v>4571</v>
      </c>
      <c r="Y3270" s="41" t="s">
        <v>258</v>
      </c>
      <c r="Z3270" s="41" t="s">
        <v>4572</v>
      </c>
      <c r="AA3270" s="41" t="s">
        <v>258</v>
      </c>
      <c r="AB3270" s="41" t="s">
        <v>4573</v>
      </c>
      <c r="AC3270" s="41" t="s">
        <v>172</v>
      </c>
      <c r="AD3270" s="41" t="s">
        <v>4574</v>
      </c>
      <c r="AE3270" s="41" t="s">
        <v>173</v>
      </c>
    </row>
    <row r="3271" spans="1:31">
      <c r="A3271" s="4">
        <v>103267</v>
      </c>
      <c r="C3271" s="43" t="s">
        <v>6647</v>
      </c>
      <c r="D3271" s="40" t="s">
        <v>54</v>
      </c>
      <c r="J3271" s="4" t="s">
        <v>6648</v>
      </c>
      <c r="K3271" s="4" t="s">
        <v>56</v>
      </c>
      <c r="L3271" s="4" t="s">
        <v>4571</v>
      </c>
      <c r="M3271" s="4" t="s">
        <v>258</v>
      </c>
      <c r="N3271" s="4" t="s">
        <v>4572</v>
      </c>
      <c r="O3271" s="4" t="s">
        <v>258</v>
      </c>
      <c r="P3271" s="4" t="s">
        <v>4573</v>
      </c>
      <c r="Q3271" s="4" t="s">
        <v>172</v>
      </c>
      <c r="R3271" s="4" t="s">
        <v>4574</v>
      </c>
      <c r="S3271" s="4" t="s">
        <v>173</v>
      </c>
      <c r="U3271" s="40" t="s">
        <v>54</v>
      </c>
      <c r="V3271" s="41" t="s">
        <v>6648</v>
      </c>
      <c r="W3271" s="41" t="s">
        <v>56</v>
      </c>
      <c r="X3271" s="41" t="s">
        <v>4571</v>
      </c>
      <c r="Y3271" s="41" t="s">
        <v>258</v>
      </c>
      <c r="Z3271" s="41" t="s">
        <v>4572</v>
      </c>
      <c r="AA3271" s="41" t="s">
        <v>258</v>
      </c>
      <c r="AB3271" s="41" t="s">
        <v>4573</v>
      </c>
      <c r="AC3271" s="41" t="s">
        <v>172</v>
      </c>
      <c r="AD3271" s="41" t="s">
        <v>4574</v>
      </c>
      <c r="AE3271" s="41" t="s">
        <v>173</v>
      </c>
    </row>
    <row r="3272" spans="1:31">
      <c r="A3272" s="4">
        <v>103268</v>
      </c>
      <c r="C3272" s="43" t="s">
        <v>6649</v>
      </c>
      <c r="D3272" s="40" t="s">
        <v>54</v>
      </c>
      <c r="J3272" s="4" t="s">
        <v>6650</v>
      </c>
      <c r="K3272" s="4" t="s">
        <v>56</v>
      </c>
      <c r="L3272" s="4" t="s">
        <v>4571</v>
      </c>
      <c r="M3272" s="4" t="s">
        <v>258</v>
      </c>
      <c r="N3272" s="4" t="s">
        <v>4572</v>
      </c>
      <c r="O3272" s="4" t="s">
        <v>258</v>
      </c>
      <c r="P3272" s="4" t="s">
        <v>4573</v>
      </c>
      <c r="Q3272" s="4" t="s">
        <v>172</v>
      </c>
      <c r="R3272" s="4" t="s">
        <v>4574</v>
      </c>
      <c r="S3272" s="4" t="s">
        <v>173</v>
      </c>
      <c r="U3272" s="40" t="s">
        <v>54</v>
      </c>
      <c r="V3272" s="41" t="s">
        <v>6650</v>
      </c>
      <c r="W3272" s="41" t="s">
        <v>56</v>
      </c>
      <c r="X3272" s="41" t="s">
        <v>4571</v>
      </c>
      <c r="Y3272" s="41" t="s">
        <v>258</v>
      </c>
      <c r="Z3272" s="41" t="s">
        <v>4572</v>
      </c>
      <c r="AA3272" s="41" t="s">
        <v>258</v>
      </c>
      <c r="AB3272" s="41" t="s">
        <v>4573</v>
      </c>
      <c r="AC3272" s="41" t="s">
        <v>172</v>
      </c>
      <c r="AD3272" s="41" t="s">
        <v>4574</v>
      </c>
      <c r="AE3272" s="41" t="s">
        <v>173</v>
      </c>
    </row>
    <row r="3273" spans="1:31">
      <c r="A3273" s="4">
        <v>103269</v>
      </c>
      <c r="C3273" s="43" t="s">
        <v>6651</v>
      </c>
      <c r="D3273" s="40" t="s">
        <v>54</v>
      </c>
      <c r="J3273" s="4" t="s">
        <v>6652</v>
      </c>
      <c r="K3273" s="4" t="s">
        <v>56</v>
      </c>
      <c r="L3273" s="4" t="s">
        <v>4571</v>
      </c>
      <c r="M3273" s="4" t="s">
        <v>258</v>
      </c>
      <c r="N3273" s="4" t="s">
        <v>4572</v>
      </c>
      <c r="O3273" s="4" t="s">
        <v>258</v>
      </c>
      <c r="P3273" s="4" t="s">
        <v>4573</v>
      </c>
      <c r="Q3273" s="4" t="s">
        <v>172</v>
      </c>
      <c r="R3273" s="4" t="s">
        <v>4574</v>
      </c>
      <c r="S3273" s="4" t="s">
        <v>173</v>
      </c>
      <c r="U3273" s="40" t="s">
        <v>54</v>
      </c>
      <c r="V3273" s="41" t="s">
        <v>6652</v>
      </c>
      <c r="W3273" s="41" t="s">
        <v>56</v>
      </c>
      <c r="X3273" s="41" t="s">
        <v>4571</v>
      </c>
      <c r="Y3273" s="41" t="s">
        <v>258</v>
      </c>
      <c r="Z3273" s="41" t="s">
        <v>4572</v>
      </c>
      <c r="AA3273" s="41" t="s">
        <v>258</v>
      </c>
      <c r="AB3273" s="41" t="s">
        <v>4573</v>
      </c>
      <c r="AC3273" s="41" t="s">
        <v>172</v>
      </c>
      <c r="AD3273" s="41" t="s">
        <v>4574</v>
      </c>
      <c r="AE3273" s="41" t="s">
        <v>173</v>
      </c>
    </row>
    <row r="3274" spans="1:31">
      <c r="A3274" s="4">
        <v>103270</v>
      </c>
      <c r="C3274" s="43" t="s">
        <v>6653</v>
      </c>
      <c r="D3274" s="40" t="s">
        <v>54</v>
      </c>
      <c r="J3274" s="4" t="s">
        <v>6654</v>
      </c>
      <c r="K3274" s="4" t="s">
        <v>56</v>
      </c>
      <c r="L3274" s="4" t="s">
        <v>4571</v>
      </c>
      <c r="M3274" s="4" t="s">
        <v>258</v>
      </c>
      <c r="N3274" s="4" t="s">
        <v>4572</v>
      </c>
      <c r="O3274" s="4" t="s">
        <v>258</v>
      </c>
      <c r="P3274" s="4" t="s">
        <v>4573</v>
      </c>
      <c r="Q3274" s="4" t="s">
        <v>172</v>
      </c>
      <c r="R3274" s="4" t="s">
        <v>4574</v>
      </c>
      <c r="S3274" s="4" t="s">
        <v>173</v>
      </c>
      <c r="U3274" s="40" t="s">
        <v>54</v>
      </c>
      <c r="V3274" s="41" t="s">
        <v>6654</v>
      </c>
      <c r="W3274" s="41" t="s">
        <v>56</v>
      </c>
      <c r="X3274" s="41" t="s">
        <v>4571</v>
      </c>
      <c r="Y3274" s="41" t="s">
        <v>258</v>
      </c>
      <c r="Z3274" s="41" t="s">
        <v>4572</v>
      </c>
      <c r="AA3274" s="41" t="s">
        <v>258</v>
      </c>
      <c r="AB3274" s="41" t="s">
        <v>4573</v>
      </c>
      <c r="AC3274" s="41" t="s">
        <v>172</v>
      </c>
      <c r="AD3274" s="41" t="s">
        <v>4574</v>
      </c>
      <c r="AE3274" s="41" t="s">
        <v>173</v>
      </c>
    </row>
    <row r="3275" spans="1:31">
      <c r="A3275" s="4">
        <v>103271</v>
      </c>
      <c r="C3275" s="43" t="s">
        <v>6655</v>
      </c>
      <c r="D3275" s="40" t="s">
        <v>54</v>
      </c>
      <c r="J3275" s="4" t="s">
        <v>6656</v>
      </c>
      <c r="K3275" s="4" t="s">
        <v>56</v>
      </c>
      <c r="L3275" s="4" t="s">
        <v>4571</v>
      </c>
      <c r="M3275" s="4" t="s">
        <v>258</v>
      </c>
      <c r="N3275" s="4" t="s">
        <v>4572</v>
      </c>
      <c r="O3275" s="4" t="s">
        <v>258</v>
      </c>
      <c r="P3275" s="4" t="s">
        <v>4573</v>
      </c>
      <c r="Q3275" s="4" t="s">
        <v>172</v>
      </c>
      <c r="R3275" s="4" t="s">
        <v>4574</v>
      </c>
      <c r="S3275" s="4" t="s">
        <v>173</v>
      </c>
      <c r="U3275" s="40" t="s">
        <v>54</v>
      </c>
      <c r="V3275" s="41" t="s">
        <v>6656</v>
      </c>
      <c r="W3275" s="41" t="s">
        <v>56</v>
      </c>
      <c r="X3275" s="41" t="s">
        <v>4571</v>
      </c>
      <c r="Y3275" s="41" t="s">
        <v>258</v>
      </c>
      <c r="Z3275" s="41" t="s">
        <v>4572</v>
      </c>
      <c r="AA3275" s="41" t="s">
        <v>258</v>
      </c>
      <c r="AB3275" s="41" t="s">
        <v>4573</v>
      </c>
      <c r="AC3275" s="41" t="s">
        <v>172</v>
      </c>
      <c r="AD3275" s="41" t="s">
        <v>4574</v>
      </c>
      <c r="AE3275" s="41" t="s">
        <v>173</v>
      </c>
    </row>
    <row r="3276" spans="1:31">
      <c r="A3276" s="4">
        <v>103272</v>
      </c>
      <c r="C3276" s="43" t="s">
        <v>6657</v>
      </c>
      <c r="D3276" s="40" t="s">
        <v>54</v>
      </c>
      <c r="J3276" s="4" t="s">
        <v>6658</v>
      </c>
      <c r="K3276" s="4" t="s">
        <v>56</v>
      </c>
      <c r="L3276" s="4" t="s">
        <v>4571</v>
      </c>
      <c r="M3276" s="4" t="s">
        <v>258</v>
      </c>
      <c r="N3276" s="4" t="s">
        <v>4572</v>
      </c>
      <c r="O3276" s="4" t="s">
        <v>258</v>
      </c>
      <c r="P3276" s="4" t="s">
        <v>4573</v>
      </c>
      <c r="Q3276" s="4" t="s">
        <v>172</v>
      </c>
      <c r="R3276" s="4" t="s">
        <v>4574</v>
      </c>
      <c r="S3276" s="4" t="s">
        <v>173</v>
      </c>
      <c r="U3276" s="40" t="s">
        <v>54</v>
      </c>
      <c r="V3276" s="41" t="s">
        <v>6658</v>
      </c>
      <c r="W3276" s="41" t="s">
        <v>56</v>
      </c>
      <c r="X3276" s="41" t="s">
        <v>4571</v>
      </c>
      <c r="Y3276" s="41" t="s">
        <v>258</v>
      </c>
      <c r="Z3276" s="41" t="s">
        <v>4572</v>
      </c>
      <c r="AA3276" s="41" t="s">
        <v>258</v>
      </c>
      <c r="AB3276" s="41" t="s">
        <v>4573</v>
      </c>
      <c r="AC3276" s="41" t="s">
        <v>172</v>
      </c>
      <c r="AD3276" s="41" t="s">
        <v>4574</v>
      </c>
      <c r="AE3276" s="41" t="s">
        <v>173</v>
      </c>
    </row>
    <row r="3277" spans="1:31">
      <c r="A3277" s="4">
        <v>103273</v>
      </c>
      <c r="C3277" s="43" t="s">
        <v>6659</v>
      </c>
      <c r="D3277" s="40" t="s">
        <v>54</v>
      </c>
      <c r="J3277" s="4" t="s">
        <v>6660</v>
      </c>
      <c r="K3277" s="4" t="s">
        <v>56</v>
      </c>
      <c r="L3277" s="4" t="s">
        <v>4571</v>
      </c>
      <c r="M3277" s="4" t="s">
        <v>258</v>
      </c>
      <c r="N3277" s="4" t="s">
        <v>4572</v>
      </c>
      <c r="O3277" s="4" t="s">
        <v>258</v>
      </c>
      <c r="P3277" s="4" t="s">
        <v>4573</v>
      </c>
      <c r="Q3277" s="4" t="s">
        <v>172</v>
      </c>
      <c r="R3277" s="4" t="s">
        <v>4574</v>
      </c>
      <c r="S3277" s="4" t="s">
        <v>173</v>
      </c>
      <c r="U3277" s="40" t="s">
        <v>54</v>
      </c>
      <c r="V3277" s="41" t="s">
        <v>6660</v>
      </c>
      <c r="W3277" s="41" t="s">
        <v>56</v>
      </c>
      <c r="X3277" s="41" t="s">
        <v>4571</v>
      </c>
      <c r="Y3277" s="41" t="s">
        <v>258</v>
      </c>
      <c r="Z3277" s="41" t="s">
        <v>4572</v>
      </c>
      <c r="AA3277" s="41" t="s">
        <v>258</v>
      </c>
      <c r="AB3277" s="41" t="s">
        <v>4573</v>
      </c>
      <c r="AC3277" s="41" t="s">
        <v>172</v>
      </c>
      <c r="AD3277" s="41" t="s">
        <v>4574</v>
      </c>
      <c r="AE3277" s="41" t="s">
        <v>173</v>
      </c>
    </row>
    <row r="3278" spans="1:31">
      <c r="A3278" s="4">
        <v>103274</v>
      </c>
      <c r="C3278" s="43" t="s">
        <v>6661</v>
      </c>
      <c r="D3278" s="40" t="s">
        <v>54</v>
      </c>
      <c r="J3278" s="4" t="s">
        <v>6662</v>
      </c>
      <c r="K3278" s="4" t="s">
        <v>56</v>
      </c>
      <c r="L3278" s="4" t="s">
        <v>4571</v>
      </c>
      <c r="M3278" s="4" t="s">
        <v>258</v>
      </c>
      <c r="N3278" s="4" t="s">
        <v>4572</v>
      </c>
      <c r="O3278" s="4" t="s">
        <v>258</v>
      </c>
      <c r="P3278" s="4" t="s">
        <v>4573</v>
      </c>
      <c r="Q3278" s="4" t="s">
        <v>172</v>
      </c>
      <c r="R3278" s="4" t="s">
        <v>4574</v>
      </c>
      <c r="S3278" s="4" t="s">
        <v>173</v>
      </c>
      <c r="U3278" s="40" t="s">
        <v>54</v>
      </c>
      <c r="V3278" s="41" t="s">
        <v>6662</v>
      </c>
      <c r="W3278" s="41" t="s">
        <v>56</v>
      </c>
      <c r="X3278" s="41" t="s">
        <v>4571</v>
      </c>
      <c r="Y3278" s="41" t="s">
        <v>258</v>
      </c>
      <c r="Z3278" s="41" t="s">
        <v>4572</v>
      </c>
      <c r="AA3278" s="41" t="s">
        <v>258</v>
      </c>
      <c r="AB3278" s="41" t="s">
        <v>4573</v>
      </c>
      <c r="AC3278" s="41" t="s">
        <v>172</v>
      </c>
      <c r="AD3278" s="41" t="s">
        <v>4574</v>
      </c>
      <c r="AE3278" s="41" t="s">
        <v>173</v>
      </c>
    </row>
    <row r="3279" spans="1:31">
      <c r="A3279" s="4">
        <v>103275</v>
      </c>
      <c r="C3279" s="43" t="s">
        <v>6663</v>
      </c>
      <c r="D3279" s="40" t="s">
        <v>54</v>
      </c>
      <c r="J3279" s="4" t="s">
        <v>6664</v>
      </c>
      <c r="K3279" s="4" t="s">
        <v>56</v>
      </c>
      <c r="L3279" s="4" t="s">
        <v>4571</v>
      </c>
      <c r="M3279" s="4" t="s">
        <v>258</v>
      </c>
      <c r="N3279" s="4" t="s">
        <v>4572</v>
      </c>
      <c r="O3279" s="4" t="s">
        <v>258</v>
      </c>
      <c r="P3279" s="4" t="s">
        <v>4573</v>
      </c>
      <c r="Q3279" s="4" t="s">
        <v>172</v>
      </c>
      <c r="R3279" s="4" t="s">
        <v>4574</v>
      </c>
      <c r="S3279" s="4" t="s">
        <v>173</v>
      </c>
      <c r="U3279" s="40" t="s">
        <v>54</v>
      </c>
      <c r="V3279" s="41" t="s">
        <v>6664</v>
      </c>
      <c r="W3279" s="41" t="s">
        <v>56</v>
      </c>
      <c r="X3279" s="41" t="s">
        <v>4571</v>
      </c>
      <c r="Y3279" s="41" t="s">
        <v>258</v>
      </c>
      <c r="Z3279" s="41" t="s">
        <v>4572</v>
      </c>
      <c r="AA3279" s="41" t="s">
        <v>258</v>
      </c>
      <c r="AB3279" s="41" t="s">
        <v>4573</v>
      </c>
      <c r="AC3279" s="41" t="s">
        <v>172</v>
      </c>
      <c r="AD3279" s="41" t="s">
        <v>4574</v>
      </c>
      <c r="AE3279" s="41" t="s">
        <v>173</v>
      </c>
    </row>
    <row r="3280" spans="1:31">
      <c r="A3280" s="4">
        <v>103276</v>
      </c>
      <c r="C3280" s="43" t="s">
        <v>6665</v>
      </c>
      <c r="D3280" s="40" t="s">
        <v>54</v>
      </c>
      <c r="J3280" s="4" t="s">
        <v>6666</v>
      </c>
      <c r="K3280" s="4" t="s">
        <v>56</v>
      </c>
      <c r="L3280" s="4" t="s">
        <v>4571</v>
      </c>
      <c r="M3280" s="4" t="s">
        <v>258</v>
      </c>
      <c r="N3280" s="4" t="s">
        <v>4572</v>
      </c>
      <c r="O3280" s="4" t="s">
        <v>258</v>
      </c>
      <c r="P3280" s="4" t="s">
        <v>4573</v>
      </c>
      <c r="Q3280" s="4" t="s">
        <v>172</v>
      </c>
      <c r="R3280" s="4" t="s">
        <v>4574</v>
      </c>
      <c r="S3280" s="4" t="s">
        <v>173</v>
      </c>
      <c r="U3280" s="40" t="s">
        <v>54</v>
      </c>
      <c r="V3280" s="41" t="s">
        <v>6666</v>
      </c>
      <c r="W3280" s="41" t="s">
        <v>56</v>
      </c>
      <c r="X3280" s="41" t="s">
        <v>4571</v>
      </c>
      <c r="Y3280" s="41" t="s">
        <v>258</v>
      </c>
      <c r="Z3280" s="41" t="s">
        <v>4572</v>
      </c>
      <c r="AA3280" s="41" t="s">
        <v>258</v>
      </c>
      <c r="AB3280" s="41" t="s">
        <v>4573</v>
      </c>
      <c r="AC3280" s="41" t="s">
        <v>172</v>
      </c>
      <c r="AD3280" s="41" t="s">
        <v>4574</v>
      </c>
      <c r="AE3280" s="41" t="s">
        <v>173</v>
      </c>
    </row>
    <row r="3281" spans="1:31">
      <c r="A3281" s="4">
        <v>103277</v>
      </c>
      <c r="C3281" s="43" t="s">
        <v>6667</v>
      </c>
      <c r="D3281" s="40" t="s">
        <v>54</v>
      </c>
      <c r="J3281" s="4" t="s">
        <v>6668</v>
      </c>
      <c r="K3281" s="4" t="s">
        <v>56</v>
      </c>
      <c r="L3281" s="4" t="s">
        <v>4571</v>
      </c>
      <c r="M3281" s="4" t="s">
        <v>258</v>
      </c>
      <c r="N3281" s="4" t="s">
        <v>4572</v>
      </c>
      <c r="O3281" s="4" t="s">
        <v>258</v>
      </c>
      <c r="P3281" s="4" t="s">
        <v>4573</v>
      </c>
      <c r="Q3281" s="4" t="s">
        <v>172</v>
      </c>
      <c r="R3281" s="4" t="s">
        <v>4574</v>
      </c>
      <c r="S3281" s="4" t="s">
        <v>173</v>
      </c>
      <c r="U3281" s="40" t="s">
        <v>54</v>
      </c>
      <c r="V3281" s="41" t="s">
        <v>6668</v>
      </c>
      <c r="W3281" s="41" t="s">
        <v>56</v>
      </c>
      <c r="X3281" s="41" t="s">
        <v>4571</v>
      </c>
      <c r="Y3281" s="41" t="s">
        <v>258</v>
      </c>
      <c r="Z3281" s="41" t="s">
        <v>4572</v>
      </c>
      <c r="AA3281" s="41" t="s">
        <v>258</v>
      </c>
      <c r="AB3281" s="41" t="s">
        <v>4573</v>
      </c>
      <c r="AC3281" s="41" t="s">
        <v>172</v>
      </c>
      <c r="AD3281" s="41" t="s">
        <v>4574</v>
      </c>
      <c r="AE3281" s="41" t="s">
        <v>173</v>
      </c>
    </row>
    <row r="3282" spans="1:31">
      <c r="A3282" s="4">
        <v>103278</v>
      </c>
      <c r="C3282" s="43" t="s">
        <v>6669</v>
      </c>
      <c r="D3282" s="40" t="s">
        <v>54</v>
      </c>
      <c r="J3282" s="4" t="s">
        <v>6670</v>
      </c>
      <c r="K3282" s="4" t="s">
        <v>56</v>
      </c>
      <c r="L3282" s="4" t="s">
        <v>4571</v>
      </c>
      <c r="M3282" s="4" t="s">
        <v>258</v>
      </c>
      <c r="N3282" s="4" t="s">
        <v>4572</v>
      </c>
      <c r="O3282" s="4" t="s">
        <v>258</v>
      </c>
      <c r="P3282" s="4" t="s">
        <v>4573</v>
      </c>
      <c r="Q3282" s="4" t="s">
        <v>172</v>
      </c>
      <c r="R3282" s="4" t="s">
        <v>4574</v>
      </c>
      <c r="S3282" s="4" t="s">
        <v>173</v>
      </c>
      <c r="U3282" s="40" t="s">
        <v>54</v>
      </c>
      <c r="V3282" s="41" t="s">
        <v>6670</v>
      </c>
      <c r="W3282" s="41" t="s">
        <v>56</v>
      </c>
      <c r="X3282" s="41" t="s">
        <v>4571</v>
      </c>
      <c r="Y3282" s="41" t="s">
        <v>258</v>
      </c>
      <c r="Z3282" s="41" t="s">
        <v>4572</v>
      </c>
      <c r="AA3282" s="41" t="s">
        <v>258</v>
      </c>
      <c r="AB3282" s="41" t="s">
        <v>4573</v>
      </c>
      <c r="AC3282" s="41" t="s">
        <v>172</v>
      </c>
      <c r="AD3282" s="41" t="s">
        <v>4574</v>
      </c>
      <c r="AE3282" s="41" t="s">
        <v>173</v>
      </c>
    </row>
    <row r="3283" spans="1:31">
      <c r="A3283" s="4">
        <v>103279</v>
      </c>
      <c r="C3283" s="43" t="s">
        <v>6671</v>
      </c>
      <c r="D3283" s="40" t="s">
        <v>54</v>
      </c>
      <c r="J3283" s="4" t="s">
        <v>6672</v>
      </c>
      <c r="K3283" s="4" t="s">
        <v>56</v>
      </c>
      <c r="L3283" s="4" t="s">
        <v>4571</v>
      </c>
      <c r="M3283" s="4" t="s">
        <v>258</v>
      </c>
      <c r="N3283" s="4" t="s">
        <v>4572</v>
      </c>
      <c r="O3283" s="4" t="s">
        <v>258</v>
      </c>
      <c r="P3283" s="4" t="s">
        <v>4573</v>
      </c>
      <c r="Q3283" s="4" t="s">
        <v>172</v>
      </c>
      <c r="R3283" s="4" t="s">
        <v>4574</v>
      </c>
      <c r="S3283" s="4" t="s">
        <v>173</v>
      </c>
      <c r="U3283" s="40" t="s">
        <v>54</v>
      </c>
      <c r="V3283" s="41" t="s">
        <v>6672</v>
      </c>
      <c r="W3283" s="41" t="s">
        <v>56</v>
      </c>
      <c r="X3283" s="41" t="s">
        <v>4571</v>
      </c>
      <c r="Y3283" s="41" t="s">
        <v>258</v>
      </c>
      <c r="Z3283" s="41" t="s">
        <v>4572</v>
      </c>
      <c r="AA3283" s="41" t="s">
        <v>258</v>
      </c>
      <c r="AB3283" s="41" t="s">
        <v>4573</v>
      </c>
      <c r="AC3283" s="41" t="s">
        <v>172</v>
      </c>
      <c r="AD3283" s="41" t="s">
        <v>4574</v>
      </c>
      <c r="AE3283" s="41" t="s">
        <v>173</v>
      </c>
    </row>
    <row r="3284" spans="1:31">
      <c r="A3284" s="4">
        <v>103280</v>
      </c>
      <c r="C3284" s="43" t="s">
        <v>6673</v>
      </c>
      <c r="D3284" s="40" t="s">
        <v>54</v>
      </c>
      <c r="J3284" s="4" t="s">
        <v>6674</v>
      </c>
      <c r="K3284" s="4" t="s">
        <v>56</v>
      </c>
      <c r="L3284" s="4" t="s">
        <v>4571</v>
      </c>
      <c r="M3284" s="4" t="s">
        <v>258</v>
      </c>
      <c r="N3284" s="4" t="s">
        <v>4572</v>
      </c>
      <c r="O3284" s="4" t="s">
        <v>258</v>
      </c>
      <c r="P3284" s="4" t="s">
        <v>4573</v>
      </c>
      <c r="Q3284" s="4" t="s">
        <v>172</v>
      </c>
      <c r="R3284" s="4" t="s">
        <v>4574</v>
      </c>
      <c r="S3284" s="4" t="s">
        <v>173</v>
      </c>
      <c r="U3284" s="40" t="s">
        <v>54</v>
      </c>
      <c r="V3284" s="41" t="s">
        <v>6674</v>
      </c>
      <c r="W3284" s="41" t="s">
        <v>56</v>
      </c>
      <c r="X3284" s="41" t="s">
        <v>4571</v>
      </c>
      <c r="Y3284" s="41" t="s">
        <v>258</v>
      </c>
      <c r="Z3284" s="41" t="s">
        <v>4572</v>
      </c>
      <c r="AA3284" s="41" t="s">
        <v>258</v>
      </c>
      <c r="AB3284" s="41" t="s">
        <v>4573</v>
      </c>
      <c r="AC3284" s="41" t="s">
        <v>172</v>
      </c>
      <c r="AD3284" s="41" t="s">
        <v>4574</v>
      </c>
      <c r="AE3284" s="41" t="s">
        <v>173</v>
      </c>
    </row>
    <row r="3285" spans="1:31">
      <c r="A3285" s="4">
        <v>103281</v>
      </c>
      <c r="C3285" s="43" t="s">
        <v>6675</v>
      </c>
      <c r="D3285" s="40" t="s">
        <v>54</v>
      </c>
      <c r="J3285" s="4" t="s">
        <v>6676</v>
      </c>
      <c r="K3285" s="4" t="s">
        <v>56</v>
      </c>
      <c r="L3285" s="4" t="s">
        <v>4571</v>
      </c>
      <c r="M3285" s="4" t="s">
        <v>258</v>
      </c>
      <c r="N3285" s="4" t="s">
        <v>4572</v>
      </c>
      <c r="O3285" s="4" t="s">
        <v>258</v>
      </c>
      <c r="P3285" s="4" t="s">
        <v>4573</v>
      </c>
      <c r="Q3285" s="4" t="s">
        <v>172</v>
      </c>
      <c r="R3285" s="4" t="s">
        <v>4574</v>
      </c>
      <c r="S3285" s="4" t="s">
        <v>173</v>
      </c>
      <c r="U3285" s="40" t="s">
        <v>54</v>
      </c>
      <c r="V3285" s="41" t="s">
        <v>6676</v>
      </c>
      <c r="W3285" s="41" t="s">
        <v>56</v>
      </c>
      <c r="X3285" s="41" t="s">
        <v>4571</v>
      </c>
      <c r="Y3285" s="41" t="s">
        <v>258</v>
      </c>
      <c r="Z3285" s="41" t="s">
        <v>4572</v>
      </c>
      <c r="AA3285" s="41" t="s">
        <v>258</v>
      </c>
      <c r="AB3285" s="41" t="s">
        <v>4573</v>
      </c>
      <c r="AC3285" s="41" t="s">
        <v>172</v>
      </c>
      <c r="AD3285" s="41" t="s">
        <v>4574</v>
      </c>
      <c r="AE3285" s="41" t="s">
        <v>173</v>
      </c>
    </row>
    <row r="3286" spans="1:31">
      <c r="A3286" s="4">
        <v>103282</v>
      </c>
      <c r="C3286" s="43" t="s">
        <v>6677</v>
      </c>
      <c r="D3286" s="40" t="s">
        <v>54</v>
      </c>
      <c r="J3286" s="4" t="s">
        <v>6678</v>
      </c>
      <c r="K3286" s="4" t="s">
        <v>56</v>
      </c>
      <c r="L3286" s="4" t="s">
        <v>4571</v>
      </c>
      <c r="M3286" s="4" t="s">
        <v>258</v>
      </c>
      <c r="N3286" s="4" t="s">
        <v>4572</v>
      </c>
      <c r="O3286" s="4" t="s">
        <v>258</v>
      </c>
      <c r="P3286" s="4" t="s">
        <v>4573</v>
      </c>
      <c r="Q3286" s="4" t="s">
        <v>172</v>
      </c>
      <c r="R3286" s="4" t="s">
        <v>4574</v>
      </c>
      <c r="S3286" s="4" t="s">
        <v>173</v>
      </c>
      <c r="U3286" s="40" t="s">
        <v>54</v>
      </c>
      <c r="V3286" s="41" t="s">
        <v>6678</v>
      </c>
      <c r="W3286" s="41" t="s">
        <v>56</v>
      </c>
      <c r="X3286" s="41" t="s">
        <v>4571</v>
      </c>
      <c r="Y3286" s="41" t="s">
        <v>258</v>
      </c>
      <c r="Z3286" s="41" t="s">
        <v>4572</v>
      </c>
      <c r="AA3286" s="41" t="s">
        <v>258</v>
      </c>
      <c r="AB3286" s="41" t="s">
        <v>4573</v>
      </c>
      <c r="AC3286" s="41" t="s">
        <v>172</v>
      </c>
      <c r="AD3286" s="41" t="s">
        <v>4574</v>
      </c>
      <c r="AE3286" s="41" t="s">
        <v>173</v>
      </c>
    </row>
    <row r="3287" spans="1:31">
      <c r="A3287" s="4">
        <v>103283</v>
      </c>
      <c r="C3287" s="43" t="s">
        <v>6679</v>
      </c>
      <c r="D3287" s="40" t="s">
        <v>54</v>
      </c>
      <c r="J3287" s="4" t="s">
        <v>6680</v>
      </c>
      <c r="K3287" s="4" t="s">
        <v>56</v>
      </c>
      <c r="L3287" s="4" t="s">
        <v>4571</v>
      </c>
      <c r="M3287" s="4" t="s">
        <v>258</v>
      </c>
      <c r="N3287" s="4" t="s">
        <v>4572</v>
      </c>
      <c r="O3287" s="4" t="s">
        <v>258</v>
      </c>
      <c r="P3287" s="4" t="s">
        <v>4573</v>
      </c>
      <c r="Q3287" s="4" t="s">
        <v>172</v>
      </c>
      <c r="R3287" s="4" t="s">
        <v>4574</v>
      </c>
      <c r="S3287" s="4" t="s">
        <v>173</v>
      </c>
      <c r="U3287" s="40" t="s">
        <v>54</v>
      </c>
      <c r="V3287" s="41" t="s">
        <v>6680</v>
      </c>
      <c r="W3287" s="41" t="s">
        <v>56</v>
      </c>
      <c r="X3287" s="41" t="s">
        <v>4571</v>
      </c>
      <c r="Y3287" s="41" t="s">
        <v>258</v>
      </c>
      <c r="Z3287" s="41" t="s">
        <v>4572</v>
      </c>
      <c r="AA3287" s="41" t="s">
        <v>258</v>
      </c>
      <c r="AB3287" s="41" t="s">
        <v>4573</v>
      </c>
      <c r="AC3287" s="41" t="s">
        <v>172</v>
      </c>
      <c r="AD3287" s="41" t="s">
        <v>4574</v>
      </c>
      <c r="AE3287" s="41" t="s">
        <v>173</v>
      </c>
    </row>
    <row r="3288" spans="1:31">
      <c r="A3288" s="4">
        <v>103284</v>
      </c>
      <c r="C3288" s="43" t="s">
        <v>6681</v>
      </c>
      <c r="D3288" s="40" t="s">
        <v>54</v>
      </c>
      <c r="J3288" s="4" t="s">
        <v>6682</v>
      </c>
      <c r="K3288" s="4" t="s">
        <v>56</v>
      </c>
      <c r="L3288" s="4" t="s">
        <v>4571</v>
      </c>
      <c r="M3288" s="4" t="s">
        <v>258</v>
      </c>
      <c r="N3288" s="4" t="s">
        <v>4572</v>
      </c>
      <c r="O3288" s="4" t="s">
        <v>258</v>
      </c>
      <c r="P3288" s="4" t="s">
        <v>4573</v>
      </c>
      <c r="Q3288" s="4" t="s">
        <v>172</v>
      </c>
      <c r="R3288" s="4" t="s">
        <v>4574</v>
      </c>
      <c r="S3288" s="4" t="s">
        <v>173</v>
      </c>
      <c r="U3288" s="40" t="s">
        <v>54</v>
      </c>
      <c r="V3288" s="41" t="s">
        <v>6682</v>
      </c>
      <c r="W3288" s="41" t="s">
        <v>56</v>
      </c>
      <c r="X3288" s="41" t="s">
        <v>4571</v>
      </c>
      <c r="Y3288" s="41" t="s">
        <v>258</v>
      </c>
      <c r="Z3288" s="41" t="s">
        <v>4572</v>
      </c>
      <c r="AA3288" s="41" t="s">
        <v>258</v>
      </c>
      <c r="AB3288" s="41" t="s">
        <v>4573</v>
      </c>
      <c r="AC3288" s="41" t="s">
        <v>172</v>
      </c>
      <c r="AD3288" s="41" t="s">
        <v>4574</v>
      </c>
      <c r="AE3288" s="41" t="s">
        <v>173</v>
      </c>
    </row>
    <row r="3289" spans="1:31">
      <c r="A3289" s="4">
        <v>103285</v>
      </c>
      <c r="C3289" s="43" t="s">
        <v>6683</v>
      </c>
      <c r="D3289" s="40" t="s">
        <v>54</v>
      </c>
      <c r="J3289" s="4" t="s">
        <v>6684</v>
      </c>
      <c r="K3289" s="4" t="s">
        <v>56</v>
      </c>
      <c r="L3289" s="4" t="s">
        <v>4571</v>
      </c>
      <c r="M3289" s="4" t="s">
        <v>258</v>
      </c>
      <c r="N3289" s="4" t="s">
        <v>4572</v>
      </c>
      <c r="O3289" s="4" t="s">
        <v>258</v>
      </c>
      <c r="P3289" s="4" t="s">
        <v>4573</v>
      </c>
      <c r="Q3289" s="4" t="s">
        <v>172</v>
      </c>
      <c r="R3289" s="4" t="s">
        <v>4574</v>
      </c>
      <c r="S3289" s="4" t="s">
        <v>173</v>
      </c>
      <c r="U3289" s="40" t="s">
        <v>54</v>
      </c>
      <c r="V3289" s="41" t="s">
        <v>6684</v>
      </c>
      <c r="W3289" s="41" t="s">
        <v>56</v>
      </c>
      <c r="X3289" s="41" t="s">
        <v>4571</v>
      </c>
      <c r="Y3289" s="41" t="s">
        <v>258</v>
      </c>
      <c r="Z3289" s="41" t="s">
        <v>4572</v>
      </c>
      <c r="AA3289" s="41" t="s">
        <v>258</v>
      </c>
      <c r="AB3289" s="41" t="s">
        <v>4573</v>
      </c>
      <c r="AC3289" s="41" t="s">
        <v>172</v>
      </c>
      <c r="AD3289" s="41" t="s">
        <v>4574</v>
      </c>
      <c r="AE3289" s="41" t="s">
        <v>173</v>
      </c>
    </row>
    <row r="3290" spans="1:31">
      <c r="A3290" s="4">
        <v>103286</v>
      </c>
      <c r="C3290" s="43" t="s">
        <v>6685</v>
      </c>
      <c r="D3290" s="40" t="s">
        <v>54</v>
      </c>
      <c r="J3290" s="4" t="s">
        <v>6686</v>
      </c>
      <c r="K3290" s="4" t="s">
        <v>56</v>
      </c>
      <c r="L3290" s="4" t="s">
        <v>4571</v>
      </c>
      <c r="M3290" s="4" t="s">
        <v>258</v>
      </c>
      <c r="N3290" s="4" t="s">
        <v>4572</v>
      </c>
      <c r="O3290" s="4" t="s">
        <v>258</v>
      </c>
      <c r="P3290" s="4" t="s">
        <v>4573</v>
      </c>
      <c r="Q3290" s="4" t="s">
        <v>172</v>
      </c>
      <c r="R3290" s="4" t="s">
        <v>4574</v>
      </c>
      <c r="S3290" s="4" t="s">
        <v>173</v>
      </c>
      <c r="U3290" s="40" t="s">
        <v>54</v>
      </c>
      <c r="V3290" s="41" t="s">
        <v>6686</v>
      </c>
      <c r="W3290" s="41" t="s">
        <v>56</v>
      </c>
      <c r="X3290" s="41" t="s">
        <v>4571</v>
      </c>
      <c r="Y3290" s="41" t="s">
        <v>258</v>
      </c>
      <c r="Z3290" s="41" t="s">
        <v>4572</v>
      </c>
      <c r="AA3290" s="41" t="s">
        <v>258</v>
      </c>
      <c r="AB3290" s="41" t="s">
        <v>4573</v>
      </c>
      <c r="AC3290" s="41" t="s">
        <v>172</v>
      </c>
      <c r="AD3290" s="41" t="s">
        <v>4574</v>
      </c>
      <c r="AE3290" s="41" t="s">
        <v>173</v>
      </c>
    </row>
    <row r="3291" spans="1:31">
      <c r="A3291" s="4">
        <v>103287</v>
      </c>
      <c r="C3291" s="43" t="s">
        <v>6687</v>
      </c>
      <c r="D3291" s="40" t="s">
        <v>54</v>
      </c>
      <c r="J3291" s="4" t="s">
        <v>6688</v>
      </c>
      <c r="K3291" s="4" t="s">
        <v>56</v>
      </c>
      <c r="L3291" s="4" t="s">
        <v>4571</v>
      </c>
      <c r="M3291" s="4" t="s">
        <v>258</v>
      </c>
      <c r="N3291" s="4" t="s">
        <v>4572</v>
      </c>
      <c r="O3291" s="4" t="s">
        <v>258</v>
      </c>
      <c r="P3291" s="4" t="s">
        <v>4573</v>
      </c>
      <c r="Q3291" s="4" t="s">
        <v>172</v>
      </c>
      <c r="R3291" s="4" t="s">
        <v>4574</v>
      </c>
      <c r="S3291" s="4" t="s">
        <v>173</v>
      </c>
      <c r="U3291" s="40" t="s">
        <v>54</v>
      </c>
      <c r="V3291" s="41" t="s">
        <v>6688</v>
      </c>
      <c r="W3291" s="41" t="s">
        <v>56</v>
      </c>
      <c r="X3291" s="41" t="s">
        <v>4571</v>
      </c>
      <c r="Y3291" s="41" t="s">
        <v>258</v>
      </c>
      <c r="Z3291" s="41" t="s">
        <v>4572</v>
      </c>
      <c r="AA3291" s="41" t="s">
        <v>258</v>
      </c>
      <c r="AB3291" s="41" t="s">
        <v>4573</v>
      </c>
      <c r="AC3291" s="41" t="s">
        <v>172</v>
      </c>
      <c r="AD3291" s="41" t="s">
        <v>4574</v>
      </c>
      <c r="AE3291" s="41" t="s">
        <v>173</v>
      </c>
    </row>
    <row r="3292" spans="1:31">
      <c r="A3292" s="4">
        <v>103288</v>
      </c>
      <c r="C3292" s="43" t="s">
        <v>6689</v>
      </c>
      <c r="D3292" s="40" t="s">
        <v>54</v>
      </c>
      <c r="J3292" s="4" t="s">
        <v>6690</v>
      </c>
      <c r="K3292" s="4" t="s">
        <v>56</v>
      </c>
      <c r="L3292" s="4" t="s">
        <v>4571</v>
      </c>
      <c r="M3292" s="4" t="s">
        <v>258</v>
      </c>
      <c r="N3292" s="4" t="s">
        <v>4572</v>
      </c>
      <c r="O3292" s="4" t="s">
        <v>258</v>
      </c>
      <c r="P3292" s="4" t="s">
        <v>4573</v>
      </c>
      <c r="Q3292" s="4" t="s">
        <v>172</v>
      </c>
      <c r="R3292" s="4" t="s">
        <v>4574</v>
      </c>
      <c r="S3292" s="4" t="s">
        <v>173</v>
      </c>
      <c r="U3292" s="40" t="s">
        <v>54</v>
      </c>
      <c r="V3292" s="41" t="s">
        <v>6690</v>
      </c>
      <c r="W3292" s="41" t="s">
        <v>56</v>
      </c>
      <c r="X3292" s="41" t="s">
        <v>4571</v>
      </c>
      <c r="Y3292" s="41" t="s">
        <v>258</v>
      </c>
      <c r="Z3292" s="41" t="s">
        <v>4572</v>
      </c>
      <c r="AA3292" s="41" t="s">
        <v>258</v>
      </c>
      <c r="AB3292" s="41" t="s">
        <v>4573</v>
      </c>
      <c r="AC3292" s="41" t="s">
        <v>172</v>
      </c>
      <c r="AD3292" s="41" t="s">
        <v>4574</v>
      </c>
      <c r="AE3292" s="41" t="s">
        <v>173</v>
      </c>
    </row>
    <row r="3293" spans="1:31">
      <c r="A3293" s="4">
        <v>103289</v>
      </c>
      <c r="C3293" s="43" t="s">
        <v>6691</v>
      </c>
      <c r="D3293" s="40" t="s">
        <v>54</v>
      </c>
      <c r="J3293" s="4" t="s">
        <v>6692</v>
      </c>
      <c r="K3293" s="4" t="s">
        <v>56</v>
      </c>
      <c r="L3293" s="4" t="s">
        <v>4571</v>
      </c>
      <c r="M3293" s="4" t="s">
        <v>258</v>
      </c>
      <c r="N3293" s="4" t="s">
        <v>4572</v>
      </c>
      <c r="O3293" s="4" t="s">
        <v>258</v>
      </c>
      <c r="P3293" s="4" t="s">
        <v>4573</v>
      </c>
      <c r="Q3293" s="4" t="s">
        <v>172</v>
      </c>
      <c r="R3293" s="4" t="s">
        <v>4574</v>
      </c>
      <c r="S3293" s="4" t="s">
        <v>173</v>
      </c>
      <c r="U3293" s="40" t="s">
        <v>54</v>
      </c>
      <c r="V3293" s="41" t="s">
        <v>6692</v>
      </c>
      <c r="W3293" s="41" t="s">
        <v>56</v>
      </c>
      <c r="X3293" s="41" t="s">
        <v>4571</v>
      </c>
      <c r="Y3293" s="41" t="s">
        <v>258</v>
      </c>
      <c r="Z3293" s="41" t="s">
        <v>4572</v>
      </c>
      <c r="AA3293" s="41" t="s">
        <v>258</v>
      </c>
      <c r="AB3293" s="41" t="s">
        <v>4573</v>
      </c>
      <c r="AC3293" s="41" t="s">
        <v>172</v>
      </c>
      <c r="AD3293" s="41" t="s">
        <v>4574</v>
      </c>
      <c r="AE3293" s="41" t="s">
        <v>173</v>
      </c>
    </row>
    <row r="3294" spans="1:31">
      <c r="A3294" s="4">
        <v>103290</v>
      </c>
      <c r="C3294" s="43" t="s">
        <v>6693</v>
      </c>
      <c r="D3294" s="40" t="s">
        <v>54</v>
      </c>
      <c r="J3294" s="4" t="s">
        <v>6694</v>
      </c>
      <c r="K3294" s="4" t="s">
        <v>56</v>
      </c>
      <c r="L3294" s="4" t="s">
        <v>4571</v>
      </c>
      <c r="M3294" s="4" t="s">
        <v>258</v>
      </c>
      <c r="N3294" s="4" t="s">
        <v>4572</v>
      </c>
      <c r="O3294" s="4" t="s">
        <v>258</v>
      </c>
      <c r="P3294" s="4" t="s">
        <v>4573</v>
      </c>
      <c r="Q3294" s="4" t="s">
        <v>172</v>
      </c>
      <c r="R3294" s="4" t="s">
        <v>4574</v>
      </c>
      <c r="S3294" s="4" t="s">
        <v>173</v>
      </c>
      <c r="U3294" s="40" t="s">
        <v>54</v>
      </c>
      <c r="V3294" s="41" t="s">
        <v>6694</v>
      </c>
      <c r="W3294" s="41" t="s">
        <v>56</v>
      </c>
      <c r="X3294" s="41" t="s">
        <v>4571</v>
      </c>
      <c r="Y3294" s="41" t="s">
        <v>258</v>
      </c>
      <c r="Z3294" s="41" t="s">
        <v>4572</v>
      </c>
      <c r="AA3294" s="41" t="s">
        <v>258</v>
      </c>
      <c r="AB3294" s="41" t="s">
        <v>4573</v>
      </c>
      <c r="AC3294" s="41" t="s">
        <v>172</v>
      </c>
      <c r="AD3294" s="41" t="s">
        <v>4574</v>
      </c>
      <c r="AE3294" s="41" t="s">
        <v>173</v>
      </c>
    </row>
    <row r="3295" spans="1:31">
      <c r="A3295" s="4">
        <v>103291</v>
      </c>
      <c r="C3295" s="43" t="s">
        <v>6695</v>
      </c>
      <c r="D3295" s="40" t="s">
        <v>54</v>
      </c>
      <c r="J3295" s="4" t="s">
        <v>6696</v>
      </c>
      <c r="K3295" s="4" t="s">
        <v>56</v>
      </c>
      <c r="L3295" s="4" t="s">
        <v>4571</v>
      </c>
      <c r="M3295" s="4" t="s">
        <v>258</v>
      </c>
      <c r="N3295" s="4" t="s">
        <v>4572</v>
      </c>
      <c r="O3295" s="4" t="s">
        <v>258</v>
      </c>
      <c r="P3295" s="4" t="s">
        <v>4573</v>
      </c>
      <c r="Q3295" s="4" t="s">
        <v>172</v>
      </c>
      <c r="R3295" s="4" t="s">
        <v>4574</v>
      </c>
      <c r="S3295" s="4" t="s">
        <v>173</v>
      </c>
      <c r="U3295" s="40" t="s">
        <v>54</v>
      </c>
      <c r="V3295" s="41" t="s">
        <v>6696</v>
      </c>
      <c r="W3295" s="41" t="s">
        <v>56</v>
      </c>
      <c r="X3295" s="41" t="s">
        <v>4571</v>
      </c>
      <c r="Y3295" s="41" t="s">
        <v>258</v>
      </c>
      <c r="Z3295" s="41" t="s">
        <v>4572</v>
      </c>
      <c r="AA3295" s="41" t="s">
        <v>258</v>
      </c>
      <c r="AB3295" s="41" t="s">
        <v>4573</v>
      </c>
      <c r="AC3295" s="41" t="s">
        <v>172</v>
      </c>
      <c r="AD3295" s="41" t="s">
        <v>4574</v>
      </c>
      <c r="AE3295" s="41" t="s">
        <v>173</v>
      </c>
    </row>
    <row r="3296" spans="1:31">
      <c r="A3296" s="4">
        <v>103292</v>
      </c>
      <c r="C3296" s="43" t="s">
        <v>6697</v>
      </c>
      <c r="D3296" s="40" t="s">
        <v>54</v>
      </c>
      <c r="J3296" s="4" t="s">
        <v>6698</v>
      </c>
      <c r="K3296" s="4" t="s">
        <v>56</v>
      </c>
      <c r="L3296" s="4" t="s">
        <v>4571</v>
      </c>
      <c r="M3296" s="4" t="s">
        <v>258</v>
      </c>
      <c r="N3296" s="4" t="s">
        <v>4572</v>
      </c>
      <c r="O3296" s="4" t="s">
        <v>258</v>
      </c>
      <c r="P3296" s="4" t="s">
        <v>4573</v>
      </c>
      <c r="Q3296" s="4" t="s">
        <v>172</v>
      </c>
      <c r="R3296" s="4" t="s">
        <v>4574</v>
      </c>
      <c r="S3296" s="4" t="s">
        <v>173</v>
      </c>
      <c r="U3296" s="40" t="s">
        <v>54</v>
      </c>
      <c r="V3296" s="41" t="s">
        <v>6698</v>
      </c>
      <c r="W3296" s="41" t="s">
        <v>56</v>
      </c>
      <c r="X3296" s="41" t="s">
        <v>4571</v>
      </c>
      <c r="Y3296" s="41" t="s">
        <v>258</v>
      </c>
      <c r="Z3296" s="41" t="s">
        <v>4572</v>
      </c>
      <c r="AA3296" s="41" t="s">
        <v>258</v>
      </c>
      <c r="AB3296" s="41" t="s">
        <v>4573</v>
      </c>
      <c r="AC3296" s="41" t="s">
        <v>172</v>
      </c>
      <c r="AD3296" s="41" t="s">
        <v>4574</v>
      </c>
      <c r="AE3296" s="41" t="s">
        <v>173</v>
      </c>
    </row>
    <row r="3297" spans="1:31">
      <c r="A3297" s="4">
        <v>103293</v>
      </c>
      <c r="C3297" s="43" t="s">
        <v>6699</v>
      </c>
      <c r="D3297" s="40" t="s">
        <v>54</v>
      </c>
      <c r="J3297" s="4" t="s">
        <v>6700</v>
      </c>
      <c r="K3297" s="4" t="s">
        <v>56</v>
      </c>
      <c r="L3297" s="4" t="s">
        <v>4571</v>
      </c>
      <c r="M3297" s="4" t="s">
        <v>258</v>
      </c>
      <c r="N3297" s="4" t="s">
        <v>4572</v>
      </c>
      <c r="O3297" s="4" t="s">
        <v>258</v>
      </c>
      <c r="P3297" s="4" t="s">
        <v>4573</v>
      </c>
      <c r="Q3297" s="4" t="s">
        <v>172</v>
      </c>
      <c r="R3297" s="4" t="s">
        <v>4574</v>
      </c>
      <c r="S3297" s="4" t="s">
        <v>173</v>
      </c>
      <c r="U3297" s="40" t="s">
        <v>54</v>
      </c>
      <c r="V3297" s="41" t="s">
        <v>6700</v>
      </c>
      <c r="W3297" s="41" t="s">
        <v>56</v>
      </c>
      <c r="X3297" s="41" t="s">
        <v>4571</v>
      </c>
      <c r="Y3297" s="41" t="s">
        <v>258</v>
      </c>
      <c r="Z3297" s="41" t="s">
        <v>4572</v>
      </c>
      <c r="AA3297" s="41" t="s">
        <v>258</v>
      </c>
      <c r="AB3297" s="41" t="s">
        <v>4573</v>
      </c>
      <c r="AC3297" s="41" t="s">
        <v>172</v>
      </c>
      <c r="AD3297" s="41" t="s">
        <v>4574</v>
      </c>
      <c r="AE3297" s="41" t="s">
        <v>173</v>
      </c>
    </row>
    <row r="3298" spans="1:31">
      <c r="A3298" s="4">
        <v>103294</v>
      </c>
      <c r="C3298" s="43" t="s">
        <v>6701</v>
      </c>
      <c r="D3298" s="40" t="s">
        <v>54</v>
      </c>
      <c r="J3298" s="4" t="s">
        <v>6702</v>
      </c>
      <c r="K3298" s="4" t="s">
        <v>56</v>
      </c>
      <c r="L3298" s="4" t="s">
        <v>4571</v>
      </c>
      <c r="M3298" s="4" t="s">
        <v>258</v>
      </c>
      <c r="N3298" s="4" t="s">
        <v>4572</v>
      </c>
      <c r="O3298" s="4" t="s">
        <v>258</v>
      </c>
      <c r="P3298" s="4" t="s">
        <v>4573</v>
      </c>
      <c r="Q3298" s="4" t="s">
        <v>172</v>
      </c>
      <c r="R3298" s="4" t="s">
        <v>4574</v>
      </c>
      <c r="S3298" s="4" t="s">
        <v>173</v>
      </c>
      <c r="U3298" s="40" t="s">
        <v>54</v>
      </c>
      <c r="V3298" s="41" t="s">
        <v>6702</v>
      </c>
      <c r="W3298" s="41" t="s">
        <v>56</v>
      </c>
      <c r="X3298" s="41" t="s">
        <v>4571</v>
      </c>
      <c r="Y3298" s="41" t="s">
        <v>258</v>
      </c>
      <c r="Z3298" s="41" t="s">
        <v>4572</v>
      </c>
      <c r="AA3298" s="41" t="s">
        <v>258</v>
      </c>
      <c r="AB3298" s="41" t="s">
        <v>4573</v>
      </c>
      <c r="AC3298" s="41" t="s">
        <v>172</v>
      </c>
      <c r="AD3298" s="41" t="s">
        <v>4574</v>
      </c>
      <c r="AE3298" s="41" t="s">
        <v>173</v>
      </c>
    </row>
    <row r="3299" spans="1:31">
      <c r="A3299" s="4">
        <v>103295</v>
      </c>
      <c r="C3299" s="43" t="s">
        <v>6703</v>
      </c>
      <c r="D3299" s="40" t="s">
        <v>54</v>
      </c>
      <c r="J3299" s="4" t="s">
        <v>6704</v>
      </c>
      <c r="K3299" s="4" t="s">
        <v>56</v>
      </c>
      <c r="L3299" s="4" t="s">
        <v>4571</v>
      </c>
      <c r="M3299" s="4" t="s">
        <v>258</v>
      </c>
      <c r="N3299" s="4" t="s">
        <v>4572</v>
      </c>
      <c r="O3299" s="4" t="s">
        <v>258</v>
      </c>
      <c r="P3299" s="4" t="s">
        <v>4573</v>
      </c>
      <c r="Q3299" s="4" t="s">
        <v>172</v>
      </c>
      <c r="R3299" s="4" t="s">
        <v>4574</v>
      </c>
      <c r="S3299" s="4" t="s">
        <v>173</v>
      </c>
      <c r="U3299" s="40" t="s">
        <v>54</v>
      </c>
      <c r="V3299" s="41" t="s">
        <v>6704</v>
      </c>
      <c r="W3299" s="41" t="s">
        <v>56</v>
      </c>
      <c r="X3299" s="41" t="s">
        <v>4571</v>
      </c>
      <c r="Y3299" s="41" t="s">
        <v>258</v>
      </c>
      <c r="Z3299" s="41" t="s">
        <v>4572</v>
      </c>
      <c r="AA3299" s="41" t="s">
        <v>258</v>
      </c>
      <c r="AB3299" s="41" t="s">
        <v>4573</v>
      </c>
      <c r="AC3299" s="41" t="s">
        <v>172</v>
      </c>
      <c r="AD3299" s="41" t="s">
        <v>4574</v>
      </c>
      <c r="AE3299" s="41" t="s">
        <v>173</v>
      </c>
    </row>
    <row r="3300" spans="1:31">
      <c r="A3300" s="4">
        <v>103296</v>
      </c>
      <c r="C3300" s="43" t="s">
        <v>6705</v>
      </c>
      <c r="D3300" s="40" t="s">
        <v>54</v>
      </c>
      <c r="J3300" s="4" t="s">
        <v>6706</v>
      </c>
      <c r="K3300" s="4" t="s">
        <v>56</v>
      </c>
      <c r="L3300" s="4" t="s">
        <v>4571</v>
      </c>
      <c r="M3300" s="4" t="s">
        <v>258</v>
      </c>
      <c r="N3300" s="4" t="s">
        <v>4572</v>
      </c>
      <c r="O3300" s="4" t="s">
        <v>258</v>
      </c>
      <c r="P3300" s="4" t="s">
        <v>4573</v>
      </c>
      <c r="Q3300" s="4" t="s">
        <v>172</v>
      </c>
      <c r="R3300" s="4" t="s">
        <v>4574</v>
      </c>
      <c r="S3300" s="4" t="s">
        <v>173</v>
      </c>
      <c r="U3300" s="40" t="s">
        <v>54</v>
      </c>
      <c r="V3300" s="41" t="s">
        <v>6706</v>
      </c>
      <c r="W3300" s="41" t="s">
        <v>56</v>
      </c>
      <c r="X3300" s="41" t="s">
        <v>4571</v>
      </c>
      <c r="Y3300" s="41" t="s">
        <v>258</v>
      </c>
      <c r="Z3300" s="41" t="s">
        <v>4572</v>
      </c>
      <c r="AA3300" s="41" t="s">
        <v>258</v>
      </c>
      <c r="AB3300" s="41" t="s">
        <v>4573</v>
      </c>
      <c r="AC3300" s="41" t="s">
        <v>172</v>
      </c>
      <c r="AD3300" s="41" t="s">
        <v>4574</v>
      </c>
      <c r="AE3300" s="41" t="s">
        <v>173</v>
      </c>
    </row>
    <row r="3301" spans="1:31">
      <c r="A3301" s="4">
        <v>103297</v>
      </c>
      <c r="C3301" s="43" t="s">
        <v>6707</v>
      </c>
      <c r="D3301" s="40" t="s">
        <v>54</v>
      </c>
      <c r="J3301" s="4" t="s">
        <v>6708</v>
      </c>
      <c r="K3301" s="4" t="s">
        <v>56</v>
      </c>
      <c r="L3301" s="4" t="s">
        <v>4571</v>
      </c>
      <c r="M3301" s="4" t="s">
        <v>258</v>
      </c>
      <c r="N3301" s="4" t="s">
        <v>4572</v>
      </c>
      <c r="O3301" s="4" t="s">
        <v>258</v>
      </c>
      <c r="P3301" s="4" t="s">
        <v>4573</v>
      </c>
      <c r="Q3301" s="4" t="s">
        <v>172</v>
      </c>
      <c r="R3301" s="4" t="s">
        <v>4574</v>
      </c>
      <c r="S3301" s="4" t="s">
        <v>173</v>
      </c>
      <c r="U3301" s="40" t="s">
        <v>54</v>
      </c>
      <c r="V3301" s="41" t="s">
        <v>6708</v>
      </c>
      <c r="W3301" s="41" t="s">
        <v>56</v>
      </c>
      <c r="X3301" s="41" t="s">
        <v>4571</v>
      </c>
      <c r="Y3301" s="41" t="s">
        <v>258</v>
      </c>
      <c r="Z3301" s="41" t="s">
        <v>4572</v>
      </c>
      <c r="AA3301" s="41" t="s">
        <v>258</v>
      </c>
      <c r="AB3301" s="41" t="s">
        <v>4573</v>
      </c>
      <c r="AC3301" s="41" t="s">
        <v>172</v>
      </c>
      <c r="AD3301" s="41" t="s">
        <v>4574</v>
      </c>
      <c r="AE3301" s="41" t="s">
        <v>173</v>
      </c>
    </row>
    <row r="3302" spans="1:31">
      <c r="A3302" s="4">
        <v>103298</v>
      </c>
      <c r="C3302" s="43" t="s">
        <v>6709</v>
      </c>
      <c r="D3302" s="40" t="s">
        <v>54</v>
      </c>
      <c r="J3302" s="4" t="s">
        <v>6710</v>
      </c>
      <c r="K3302" s="4" t="s">
        <v>56</v>
      </c>
      <c r="L3302" s="4" t="s">
        <v>4571</v>
      </c>
      <c r="M3302" s="4" t="s">
        <v>258</v>
      </c>
      <c r="N3302" s="4" t="s">
        <v>4572</v>
      </c>
      <c r="O3302" s="4" t="s">
        <v>258</v>
      </c>
      <c r="P3302" s="4" t="s">
        <v>4573</v>
      </c>
      <c r="Q3302" s="4" t="s">
        <v>172</v>
      </c>
      <c r="R3302" s="4" t="s">
        <v>4574</v>
      </c>
      <c r="S3302" s="4" t="s">
        <v>173</v>
      </c>
      <c r="U3302" s="40" t="s">
        <v>54</v>
      </c>
      <c r="V3302" s="41" t="s">
        <v>6710</v>
      </c>
      <c r="W3302" s="41" t="s">
        <v>56</v>
      </c>
      <c r="X3302" s="41" t="s">
        <v>4571</v>
      </c>
      <c r="Y3302" s="41" t="s">
        <v>258</v>
      </c>
      <c r="Z3302" s="41" t="s">
        <v>4572</v>
      </c>
      <c r="AA3302" s="41" t="s">
        <v>258</v>
      </c>
      <c r="AB3302" s="41" t="s">
        <v>4573</v>
      </c>
      <c r="AC3302" s="41" t="s">
        <v>172</v>
      </c>
      <c r="AD3302" s="41" t="s">
        <v>4574</v>
      </c>
      <c r="AE3302" s="41" t="s">
        <v>173</v>
      </c>
    </row>
    <row r="3303" spans="1:31">
      <c r="A3303" s="4">
        <v>103299</v>
      </c>
      <c r="C3303" s="43" t="s">
        <v>6711</v>
      </c>
      <c r="D3303" s="40" t="s">
        <v>54</v>
      </c>
      <c r="J3303" s="4" t="s">
        <v>6712</v>
      </c>
      <c r="K3303" s="4" t="s">
        <v>56</v>
      </c>
      <c r="L3303" s="4" t="s">
        <v>4571</v>
      </c>
      <c r="M3303" s="4" t="s">
        <v>258</v>
      </c>
      <c r="N3303" s="4" t="s">
        <v>4572</v>
      </c>
      <c r="O3303" s="4" t="s">
        <v>258</v>
      </c>
      <c r="P3303" s="4" t="s">
        <v>4573</v>
      </c>
      <c r="Q3303" s="4" t="s">
        <v>172</v>
      </c>
      <c r="R3303" s="4" t="s">
        <v>4574</v>
      </c>
      <c r="S3303" s="4" t="s">
        <v>173</v>
      </c>
      <c r="U3303" s="40" t="s">
        <v>54</v>
      </c>
      <c r="V3303" s="41" t="s">
        <v>6712</v>
      </c>
      <c r="W3303" s="41" t="s">
        <v>56</v>
      </c>
      <c r="X3303" s="41" t="s">
        <v>4571</v>
      </c>
      <c r="Y3303" s="41" t="s">
        <v>258</v>
      </c>
      <c r="Z3303" s="41" t="s">
        <v>4572</v>
      </c>
      <c r="AA3303" s="41" t="s">
        <v>258</v>
      </c>
      <c r="AB3303" s="41" t="s">
        <v>4573</v>
      </c>
      <c r="AC3303" s="41" t="s">
        <v>172</v>
      </c>
      <c r="AD3303" s="41" t="s">
        <v>4574</v>
      </c>
      <c r="AE3303" s="41" t="s">
        <v>173</v>
      </c>
    </row>
    <row r="3304" spans="1:31">
      <c r="A3304" s="4">
        <v>103300</v>
      </c>
      <c r="C3304" s="43" t="s">
        <v>6713</v>
      </c>
      <c r="D3304" s="40" t="s">
        <v>54</v>
      </c>
      <c r="J3304" s="4" t="s">
        <v>6714</v>
      </c>
      <c r="K3304" s="4" t="s">
        <v>56</v>
      </c>
      <c r="L3304" s="4" t="s">
        <v>4571</v>
      </c>
      <c r="M3304" s="4" t="s">
        <v>258</v>
      </c>
      <c r="N3304" s="4" t="s">
        <v>4572</v>
      </c>
      <c r="O3304" s="4" t="s">
        <v>258</v>
      </c>
      <c r="P3304" s="4" t="s">
        <v>4573</v>
      </c>
      <c r="Q3304" s="4" t="s">
        <v>172</v>
      </c>
      <c r="R3304" s="4" t="s">
        <v>4574</v>
      </c>
      <c r="S3304" s="4" t="s">
        <v>173</v>
      </c>
      <c r="U3304" s="40" t="s">
        <v>54</v>
      </c>
      <c r="V3304" s="41" t="s">
        <v>6714</v>
      </c>
      <c r="W3304" s="41" t="s">
        <v>56</v>
      </c>
      <c r="X3304" s="41" t="s">
        <v>4571</v>
      </c>
      <c r="Y3304" s="41" t="s">
        <v>258</v>
      </c>
      <c r="Z3304" s="41" t="s">
        <v>4572</v>
      </c>
      <c r="AA3304" s="41" t="s">
        <v>258</v>
      </c>
      <c r="AB3304" s="41" t="s">
        <v>4573</v>
      </c>
      <c r="AC3304" s="41" t="s">
        <v>172</v>
      </c>
      <c r="AD3304" s="41" t="s">
        <v>4574</v>
      </c>
      <c r="AE3304" s="41" t="s">
        <v>173</v>
      </c>
    </row>
    <row r="3305" spans="1:31">
      <c r="A3305" s="4">
        <v>103301</v>
      </c>
      <c r="C3305" s="43" t="s">
        <v>6715</v>
      </c>
      <c r="D3305" s="40" t="s">
        <v>54</v>
      </c>
      <c r="J3305" s="4" t="s">
        <v>6716</v>
      </c>
      <c r="K3305" s="4" t="s">
        <v>56</v>
      </c>
      <c r="L3305" s="4" t="s">
        <v>4571</v>
      </c>
      <c r="M3305" s="4" t="s">
        <v>258</v>
      </c>
      <c r="N3305" s="4" t="s">
        <v>4572</v>
      </c>
      <c r="O3305" s="4" t="s">
        <v>258</v>
      </c>
      <c r="P3305" s="4" t="s">
        <v>4573</v>
      </c>
      <c r="Q3305" s="4" t="s">
        <v>172</v>
      </c>
      <c r="R3305" s="4" t="s">
        <v>4574</v>
      </c>
      <c r="S3305" s="4" t="s">
        <v>173</v>
      </c>
      <c r="U3305" s="40" t="s">
        <v>54</v>
      </c>
      <c r="V3305" s="41" t="s">
        <v>6716</v>
      </c>
      <c r="W3305" s="41" t="s">
        <v>56</v>
      </c>
      <c r="X3305" s="41" t="s">
        <v>4571</v>
      </c>
      <c r="Y3305" s="41" t="s">
        <v>258</v>
      </c>
      <c r="Z3305" s="41" t="s">
        <v>4572</v>
      </c>
      <c r="AA3305" s="41" t="s">
        <v>258</v>
      </c>
      <c r="AB3305" s="41" t="s">
        <v>4573</v>
      </c>
      <c r="AC3305" s="41" t="s">
        <v>172</v>
      </c>
      <c r="AD3305" s="41" t="s">
        <v>4574</v>
      </c>
      <c r="AE3305" s="41" t="s">
        <v>173</v>
      </c>
    </row>
    <row r="3306" spans="1:31">
      <c r="A3306" s="4">
        <v>103302</v>
      </c>
      <c r="C3306" s="43" t="s">
        <v>6717</v>
      </c>
      <c r="D3306" s="40" t="s">
        <v>54</v>
      </c>
      <c r="J3306" s="4" t="s">
        <v>6718</v>
      </c>
      <c r="K3306" s="4" t="s">
        <v>56</v>
      </c>
      <c r="L3306" s="4" t="s">
        <v>4571</v>
      </c>
      <c r="M3306" s="4" t="s">
        <v>258</v>
      </c>
      <c r="N3306" s="4" t="s">
        <v>4572</v>
      </c>
      <c r="O3306" s="4" t="s">
        <v>258</v>
      </c>
      <c r="P3306" s="4" t="s">
        <v>4573</v>
      </c>
      <c r="Q3306" s="4" t="s">
        <v>172</v>
      </c>
      <c r="R3306" s="4" t="s">
        <v>4574</v>
      </c>
      <c r="S3306" s="4" t="s">
        <v>173</v>
      </c>
      <c r="U3306" s="40" t="s">
        <v>54</v>
      </c>
      <c r="V3306" s="41" t="s">
        <v>6718</v>
      </c>
      <c r="W3306" s="41" t="s">
        <v>56</v>
      </c>
      <c r="X3306" s="41" t="s">
        <v>4571</v>
      </c>
      <c r="Y3306" s="41" t="s">
        <v>258</v>
      </c>
      <c r="Z3306" s="41" t="s">
        <v>4572</v>
      </c>
      <c r="AA3306" s="41" t="s">
        <v>258</v>
      </c>
      <c r="AB3306" s="41" t="s">
        <v>4573</v>
      </c>
      <c r="AC3306" s="41" t="s">
        <v>172</v>
      </c>
      <c r="AD3306" s="41" t="s">
        <v>4574</v>
      </c>
      <c r="AE3306" s="41" t="s">
        <v>173</v>
      </c>
    </row>
    <row r="3307" spans="1:31">
      <c r="A3307" s="4">
        <v>103303</v>
      </c>
      <c r="C3307" s="43" t="s">
        <v>6719</v>
      </c>
      <c r="D3307" s="40" t="s">
        <v>54</v>
      </c>
      <c r="J3307" s="4" t="s">
        <v>6720</v>
      </c>
      <c r="K3307" s="4" t="s">
        <v>56</v>
      </c>
      <c r="L3307" s="4" t="s">
        <v>4571</v>
      </c>
      <c r="M3307" s="4" t="s">
        <v>258</v>
      </c>
      <c r="N3307" s="4" t="s">
        <v>4572</v>
      </c>
      <c r="O3307" s="4" t="s">
        <v>258</v>
      </c>
      <c r="P3307" s="4" t="s">
        <v>4573</v>
      </c>
      <c r="Q3307" s="4" t="s">
        <v>172</v>
      </c>
      <c r="R3307" s="4" t="s">
        <v>4574</v>
      </c>
      <c r="S3307" s="4" t="s">
        <v>173</v>
      </c>
      <c r="U3307" s="40" t="s">
        <v>54</v>
      </c>
      <c r="V3307" s="41" t="s">
        <v>6720</v>
      </c>
      <c r="W3307" s="41" t="s">
        <v>56</v>
      </c>
      <c r="X3307" s="41" t="s">
        <v>4571</v>
      </c>
      <c r="Y3307" s="41" t="s">
        <v>258</v>
      </c>
      <c r="Z3307" s="41" t="s">
        <v>4572</v>
      </c>
      <c r="AA3307" s="41" t="s">
        <v>258</v>
      </c>
      <c r="AB3307" s="41" t="s">
        <v>4573</v>
      </c>
      <c r="AC3307" s="41" t="s">
        <v>172</v>
      </c>
      <c r="AD3307" s="41" t="s">
        <v>4574</v>
      </c>
      <c r="AE3307" s="41" t="s">
        <v>173</v>
      </c>
    </row>
    <row r="3308" spans="1:31">
      <c r="A3308" s="4">
        <v>103304</v>
      </c>
      <c r="C3308" s="43" t="s">
        <v>6721</v>
      </c>
      <c r="D3308" s="40" t="s">
        <v>54</v>
      </c>
      <c r="J3308" s="4" t="s">
        <v>6722</v>
      </c>
      <c r="K3308" s="4" t="s">
        <v>56</v>
      </c>
      <c r="L3308" s="4" t="s">
        <v>4571</v>
      </c>
      <c r="M3308" s="4" t="s">
        <v>258</v>
      </c>
      <c r="N3308" s="4" t="s">
        <v>4572</v>
      </c>
      <c r="O3308" s="4" t="s">
        <v>258</v>
      </c>
      <c r="P3308" s="4" t="s">
        <v>4573</v>
      </c>
      <c r="Q3308" s="4" t="s">
        <v>172</v>
      </c>
      <c r="R3308" s="4" t="s">
        <v>4574</v>
      </c>
      <c r="S3308" s="4" t="s">
        <v>173</v>
      </c>
      <c r="U3308" s="40" t="s">
        <v>54</v>
      </c>
      <c r="V3308" s="41" t="s">
        <v>6722</v>
      </c>
      <c r="W3308" s="41" t="s">
        <v>56</v>
      </c>
      <c r="X3308" s="41" t="s">
        <v>4571</v>
      </c>
      <c r="Y3308" s="41" t="s">
        <v>258</v>
      </c>
      <c r="Z3308" s="41" t="s">
        <v>4572</v>
      </c>
      <c r="AA3308" s="41" t="s">
        <v>258</v>
      </c>
      <c r="AB3308" s="41" t="s">
        <v>4573</v>
      </c>
      <c r="AC3308" s="41" t="s">
        <v>172</v>
      </c>
      <c r="AD3308" s="41" t="s">
        <v>4574</v>
      </c>
      <c r="AE3308" s="41" t="s">
        <v>173</v>
      </c>
    </row>
    <row r="3309" spans="1:31">
      <c r="A3309" s="4">
        <v>103305</v>
      </c>
      <c r="C3309" s="43" t="s">
        <v>6723</v>
      </c>
      <c r="D3309" s="40" t="s">
        <v>54</v>
      </c>
      <c r="J3309" s="4" t="s">
        <v>6724</v>
      </c>
      <c r="K3309" s="4" t="s">
        <v>56</v>
      </c>
      <c r="L3309" s="4" t="s">
        <v>4571</v>
      </c>
      <c r="M3309" s="4" t="s">
        <v>258</v>
      </c>
      <c r="N3309" s="4" t="s">
        <v>4572</v>
      </c>
      <c r="O3309" s="4" t="s">
        <v>258</v>
      </c>
      <c r="P3309" s="4" t="s">
        <v>4573</v>
      </c>
      <c r="Q3309" s="4" t="s">
        <v>172</v>
      </c>
      <c r="R3309" s="4" t="s">
        <v>4574</v>
      </c>
      <c r="S3309" s="4" t="s">
        <v>173</v>
      </c>
      <c r="U3309" s="40" t="s">
        <v>54</v>
      </c>
      <c r="V3309" s="41" t="s">
        <v>6724</v>
      </c>
      <c r="W3309" s="41" t="s">
        <v>56</v>
      </c>
      <c r="X3309" s="41" t="s">
        <v>4571</v>
      </c>
      <c r="Y3309" s="41" t="s">
        <v>258</v>
      </c>
      <c r="Z3309" s="41" t="s">
        <v>4572</v>
      </c>
      <c r="AA3309" s="41" t="s">
        <v>258</v>
      </c>
      <c r="AB3309" s="41" t="s">
        <v>4573</v>
      </c>
      <c r="AC3309" s="41" t="s">
        <v>172</v>
      </c>
      <c r="AD3309" s="41" t="s">
        <v>4574</v>
      </c>
      <c r="AE3309" s="41" t="s">
        <v>173</v>
      </c>
    </row>
    <row r="3310" spans="1:31">
      <c r="A3310" s="4">
        <v>103306</v>
      </c>
      <c r="C3310" s="43" t="s">
        <v>6725</v>
      </c>
      <c r="D3310" s="40" t="s">
        <v>54</v>
      </c>
      <c r="J3310" s="4" t="s">
        <v>6726</v>
      </c>
      <c r="K3310" s="4" t="s">
        <v>56</v>
      </c>
      <c r="L3310" s="4" t="s">
        <v>4571</v>
      </c>
      <c r="M3310" s="4" t="s">
        <v>258</v>
      </c>
      <c r="N3310" s="4" t="s">
        <v>4572</v>
      </c>
      <c r="O3310" s="4" t="s">
        <v>258</v>
      </c>
      <c r="P3310" s="4" t="s">
        <v>4573</v>
      </c>
      <c r="Q3310" s="4" t="s">
        <v>172</v>
      </c>
      <c r="R3310" s="4" t="s">
        <v>4574</v>
      </c>
      <c r="S3310" s="4" t="s">
        <v>173</v>
      </c>
      <c r="U3310" s="40" t="s">
        <v>54</v>
      </c>
      <c r="V3310" s="41" t="s">
        <v>6726</v>
      </c>
      <c r="W3310" s="41" t="s">
        <v>56</v>
      </c>
      <c r="X3310" s="41" t="s">
        <v>4571</v>
      </c>
      <c r="Y3310" s="41" t="s">
        <v>258</v>
      </c>
      <c r="Z3310" s="41" t="s">
        <v>4572</v>
      </c>
      <c r="AA3310" s="41" t="s">
        <v>258</v>
      </c>
      <c r="AB3310" s="41" t="s">
        <v>4573</v>
      </c>
      <c r="AC3310" s="41" t="s">
        <v>172</v>
      </c>
      <c r="AD3310" s="41" t="s">
        <v>4574</v>
      </c>
      <c r="AE3310" s="41" t="s">
        <v>173</v>
      </c>
    </row>
    <row r="3311" spans="1:31">
      <c r="A3311" s="4">
        <v>103307</v>
      </c>
      <c r="C3311" s="43" t="s">
        <v>6727</v>
      </c>
      <c r="D3311" s="40" t="s">
        <v>54</v>
      </c>
      <c r="J3311" s="4" t="s">
        <v>6728</v>
      </c>
      <c r="K3311" s="4" t="s">
        <v>56</v>
      </c>
      <c r="L3311" s="4" t="s">
        <v>4571</v>
      </c>
      <c r="M3311" s="4" t="s">
        <v>258</v>
      </c>
      <c r="N3311" s="4" t="s">
        <v>4572</v>
      </c>
      <c r="O3311" s="4" t="s">
        <v>258</v>
      </c>
      <c r="P3311" s="4" t="s">
        <v>4573</v>
      </c>
      <c r="Q3311" s="4" t="s">
        <v>172</v>
      </c>
      <c r="R3311" s="4" t="s">
        <v>4574</v>
      </c>
      <c r="S3311" s="4" t="s">
        <v>173</v>
      </c>
      <c r="U3311" s="40" t="s">
        <v>54</v>
      </c>
      <c r="V3311" s="41" t="s">
        <v>6728</v>
      </c>
      <c r="W3311" s="41" t="s">
        <v>56</v>
      </c>
      <c r="X3311" s="41" t="s">
        <v>4571</v>
      </c>
      <c r="Y3311" s="41" t="s">
        <v>258</v>
      </c>
      <c r="Z3311" s="41" t="s">
        <v>4572</v>
      </c>
      <c r="AA3311" s="41" t="s">
        <v>258</v>
      </c>
      <c r="AB3311" s="41" t="s">
        <v>4573</v>
      </c>
      <c r="AC3311" s="41" t="s">
        <v>172</v>
      </c>
      <c r="AD3311" s="41" t="s">
        <v>4574</v>
      </c>
      <c r="AE3311" s="41" t="s">
        <v>173</v>
      </c>
    </row>
    <row r="3312" spans="1:31">
      <c r="A3312" s="4">
        <v>103308</v>
      </c>
      <c r="C3312" s="43" t="s">
        <v>6729</v>
      </c>
      <c r="D3312" s="40" t="s">
        <v>54</v>
      </c>
      <c r="J3312" s="4" t="s">
        <v>6730</v>
      </c>
      <c r="K3312" s="4" t="s">
        <v>56</v>
      </c>
      <c r="L3312" s="4" t="s">
        <v>4571</v>
      </c>
      <c r="M3312" s="4" t="s">
        <v>258</v>
      </c>
      <c r="N3312" s="4" t="s">
        <v>4572</v>
      </c>
      <c r="O3312" s="4" t="s">
        <v>258</v>
      </c>
      <c r="P3312" s="4" t="s">
        <v>4573</v>
      </c>
      <c r="Q3312" s="4" t="s">
        <v>172</v>
      </c>
      <c r="R3312" s="4" t="s">
        <v>4574</v>
      </c>
      <c r="S3312" s="4" t="s">
        <v>173</v>
      </c>
      <c r="U3312" s="40" t="s">
        <v>54</v>
      </c>
      <c r="V3312" s="41" t="s">
        <v>6730</v>
      </c>
      <c r="W3312" s="41" t="s">
        <v>56</v>
      </c>
      <c r="X3312" s="41" t="s">
        <v>4571</v>
      </c>
      <c r="Y3312" s="41" t="s">
        <v>258</v>
      </c>
      <c r="Z3312" s="41" t="s">
        <v>4572</v>
      </c>
      <c r="AA3312" s="41" t="s">
        <v>258</v>
      </c>
      <c r="AB3312" s="41" t="s">
        <v>4573</v>
      </c>
      <c r="AC3312" s="41" t="s">
        <v>172</v>
      </c>
      <c r="AD3312" s="41" t="s">
        <v>4574</v>
      </c>
      <c r="AE3312" s="41" t="s">
        <v>173</v>
      </c>
    </row>
    <row r="3313" spans="1:31">
      <c r="A3313" s="4">
        <v>103309</v>
      </c>
      <c r="C3313" s="43" t="s">
        <v>6731</v>
      </c>
      <c r="D3313" s="40" t="s">
        <v>54</v>
      </c>
      <c r="J3313" s="4" t="s">
        <v>6732</v>
      </c>
      <c r="K3313" s="4" t="s">
        <v>56</v>
      </c>
      <c r="L3313" s="4" t="s">
        <v>4571</v>
      </c>
      <c r="M3313" s="4" t="s">
        <v>258</v>
      </c>
      <c r="N3313" s="4" t="s">
        <v>4572</v>
      </c>
      <c r="O3313" s="4" t="s">
        <v>258</v>
      </c>
      <c r="P3313" s="4" t="s">
        <v>4573</v>
      </c>
      <c r="Q3313" s="4" t="s">
        <v>172</v>
      </c>
      <c r="R3313" s="4" t="s">
        <v>4574</v>
      </c>
      <c r="S3313" s="4" t="s">
        <v>173</v>
      </c>
      <c r="U3313" s="40" t="s">
        <v>54</v>
      </c>
      <c r="V3313" s="41" t="s">
        <v>6732</v>
      </c>
      <c r="W3313" s="41" t="s">
        <v>56</v>
      </c>
      <c r="X3313" s="41" t="s">
        <v>4571</v>
      </c>
      <c r="Y3313" s="41" t="s">
        <v>258</v>
      </c>
      <c r="Z3313" s="41" t="s">
        <v>4572</v>
      </c>
      <c r="AA3313" s="41" t="s">
        <v>258</v>
      </c>
      <c r="AB3313" s="41" t="s">
        <v>4573</v>
      </c>
      <c r="AC3313" s="41" t="s">
        <v>172</v>
      </c>
      <c r="AD3313" s="41" t="s">
        <v>4574</v>
      </c>
      <c r="AE3313" s="41" t="s">
        <v>173</v>
      </c>
    </row>
    <row r="3314" spans="1:31">
      <c r="A3314" s="4">
        <v>103310</v>
      </c>
      <c r="C3314" s="43" t="s">
        <v>6733</v>
      </c>
      <c r="D3314" s="40" t="s">
        <v>54</v>
      </c>
      <c r="J3314" s="4" t="s">
        <v>6734</v>
      </c>
      <c r="K3314" s="4" t="s">
        <v>56</v>
      </c>
      <c r="L3314" s="4" t="s">
        <v>4571</v>
      </c>
      <c r="M3314" s="4" t="s">
        <v>258</v>
      </c>
      <c r="N3314" s="4" t="s">
        <v>4572</v>
      </c>
      <c r="O3314" s="4" t="s">
        <v>258</v>
      </c>
      <c r="P3314" s="4" t="s">
        <v>4573</v>
      </c>
      <c r="Q3314" s="4" t="s">
        <v>172</v>
      </c>
      <c r="R3314" s="4" t="s">
        <v>4574</v>
      </c>
      <c r="S3314" s="4" t="s">
        <v>173</v>
      </c>
      <c r="U3314" s="40" t="s">
        <v>54</v>
      </c>
      <c r="V3314" s="41" t="s">
        <v>6734</v>
      </c>
      <c r="W3314" s="41" t="s">
        <v>56</v>
      </c>
      <c r="X3314" s="41" t="s">
        <v>4571</v>
      </c>
      <c r="Y3314" s="41" t="s">
        <v>258</v>
      </c>
      <c r="Z3314" s="41" t="s">
        <v>4572</v>
      </c>
      <c r="AA3314" s="41" t="s">
        <v>258</v>
      </c>
      <c r="AB3314" s="41" t="s">
        <v>4573</v>
      </c>
      <c r="AC3314" s="41" t="s">
        <v>172</v>
      </c>
      <c r="AD3314" s="41" t="s">
        <v>4574</v>
      </c>
      <c r="AE3314" s="41" t="s">
        <v>173</v>
      </c>
    </row>
    <row r="3315" spans="1:31">
      <c r="A3315" s="4">
        <v>103311</v>
      </c>
      <c r="C3315" s="43" t="s">
        <v>6735</v>
      </c>
      <c r="D3315" s="40" t="s">
        <v>54</v>
      </c>
      <c r="J3315" s="4" t="s">
        <v>6736</v>
      </c>
      <c r="K3315" s="4" t="s">
        <v>56</v>
      </c>
      <c r="L3315" s="4" t="s">
        <v>4571</v>
      </c>
      <c r="M3315" s="4" t="s">
        <v>258</v>
      </c>
      <c r="N3315" s="4" t="s">
        <v>4572</v>
      </c>
      <c r="O3315" s="4" t="s">
        <v>258</v>
      </c>
      <c r="P3315" s="4" t="s">
        <v>4573</v>
      </c>
      <c r="Q3315" s="4" t="s">
        <v>172</v>
      </c>
      <c r="R3315" s="4" t="s">
        <v>4574</v>
      </c>
      <c r="S3315" s="4" t="s">
        <v>173</v>
      </c>
      <c r="U3315" s="40" t="s">
        <v>54</v>
      </c>
      <c r="V3315" s="41" t="s">
        <v>6736</v>
      </c>
      <c r="W3315" s="41" t="s">
        <v>56</v>
      </c>
      <c r="X3315" s="41" t="s">
        <v>4571</v>
      </c>
      <c r="Y3315" s="41" t="s">
        <v>258</v>
      </c>
      <c r="Z3315" s="41" t="s">
        <v>4572</v>
      </c>
      <c r="AA3315" s="41" t="s">
        <v>258</v>
      </c>
      <c r="AB3315" s="41" t="s">
        <v>4573</v>
      </c>
      <c r="AC3315" s="41" t="s">
        <v>172</v>
      </c>
      <c r="AD3315" s="41" t="s">
        <v>4574</v>
      </c>
      <c r="AE3315" s="41" t="s">
        <v>173</v>
      </c>
    </row>
    <row r="3316" spans="1:31">
      <c r="A3316" s="4">
        <v>103312</v>
      </c>
      <c r="C3316" s="43" t="s">
        <v>6737</v>
      </c>
      <c r="D3316" s="40" t="s">
        <v>54</v>
      </c>
      <c r="J3316" s="4" t="s">
        <v>6738</v>
      </c>
      <c r="K3316" s="4" t="s">
        <v>56</v>
      </c>
      <c r="L3316" s="4" t="s">
        <v>4571</v>
      </c>
      <c r="M3316" s="4" t="s">
        <v>258</v>
      </c>
      <c r="N3316" s="4" t="s">
        <v>4572</v>
      </c>
      <c r="O3316" s="4" t="s">
        <v>258</v>
      </c>
      <c r="P3316" s="4" t="s">
        <v>4573</v>
      </c>
      <c r="Q3316" s="4" t="s">
        <v>172</v>
      </c>
      <c r="R3316" s="4" t="s">
        <v>4574</v>
      </c>
      <c r="S3316" s="4" t="s">
        <v>173</v>
      </c>
      <c r="U3316" s="40" t="s">
        <v>54</v>
      </c>
      <c r="V3316" s="41" t="s">
        <v>6738</v>
      </c>
      <c r="W3316" s="41" t="s">
        <v>56</v>
      </c>
      <c r="X3316" s="41" t="s">
        <v>4571</v>
      </c>
      <c r="Y3316" s="41" t="s">
        <v>258</v>
      </c>
      <c r="Z3316" s="41" t="s">
        <v>4572</v>
      </c>
      <c r="AA3316" s="41" t="s">
        <v>258</v>
      </c>
      <c r="AB3316" s="41" t="s">
        <v>4573</v>
      </c>
      <c r="AC3316" s="41" t="s">
        <v>172</v>
      </c>
      <c r="AD3316" s="41" t="s">
        <v>4574</v>
      </c>
      <c r="AE3316" s="41" t="s">
        <v>173</v>
      </c>
    </row>
    <row r="3317" spans="1:31">
      <c r="A3317" s="4">
        <v>103313</v>
      </c>
      <c r="C3317" s="43" t="s">
        <v>6739</v>
      </c>
      <c r="D3317" s="40" t="s">
        <v>54</v>
      </c>
      <c r="J3317" s="4" t="s">
        <v>6740</v>
      </c>
      <c r="K3317" s="4" t="s">
        <v>56</v>
      </c>
      <c r="L3317" s="4" t="s">
        <v>4571</v>
      </c>
      <c r="M3317" s="4" t="s">
        <v>258</v>
      </c>
      <c r="N3317" s="4" t="s">
        <v>4572</v>
      </c>
      <c r="O3317" s="4" t="s">
        <v>258</v>
      </c>
      <c r="P3317" s="4" t="s">
        <v>4573</v>
      </c>
      <c r="Q3317" s="4" t="s">
        <v>172</v>
      </c>
      <c r="R3317" s="4" t="s">
        <v>4574</v>
      </c>
      <c r="S3317" s="4" t="s">
        <v>173</v>
      </c>
      <c r="U3317" s="40" t="s">
        <v>54</v>
      </c>
      <c r="V3317" s="41" t="s">
        <v>6740</v>
      </c>
      <c r="W3317" s="41" t="s">
        <v>56</v>
      </c>
      <c r="X3317" s="41" t="s">
        <v>4571</v>
      </c>
      <c r="Y3317" s="41" t="s">
        <v>258</v>
      </c>
      <c r="Z3317" s="41" t="s">
        <v>4572</v>
      </c>
      <c r="AA3317" s="41" t="s">
        <v>258</v>
      </c>
      <c r="AB3317" s="41" t="s">
        <v>4573</v>
      </c>
      <c r="AC3317" s="41" t="s">
        <v>172</v>
      </c>
      <c r="AD3317" s="41" t="s">
        <v>4574</v>
      </c>
      <c r="AE3317" s="41" t="s">
        <v>173</v>
      </c>
    </row>
    <row r="3318" spans="1:31">
      <c r="A3318" s="4">
        <v>103314</v>
      </c>
      <c r="C3318" s="43" t="s">
        <v>6741</v>
      </c>
      <c r="D3318" s="40" t="s">
        <v>54</v>
      </c>
      <c r="J3318" s="4" t="s">
        <v>6742</v>
      </c>
      <c r="K3318" s="4" t="s">
        <v>56</v>
      </c>
      <c r="L3318" s="4" t="s">
        <v>4571</v>
      </c>
      <c r="M3318" s="4" t="s">
        <v>258</v>
      </c>
      <c r="N3318" s="4" t="s">
        <v>4572</v>
      </c>
      <c r="O3318" s="4" t="s">
        <v>258</v>
      </c>
      <c r="P3318" s="4" t="s">
        <v>4573</v>
      </c>
      <c r="Q3318" s="4" t="s">
        <v>172</v>
      </c>
      <c r="R3318" s="4" t="s">
        <v>4574</v>
      </c>
      <c r="S3318" s="4" t="s">
        <v>173</v>
      </c>
      <c r="U3318" s="40" t="s">
        <v>54</v>
      </c>
      <c r="V3318" s="41" t="s">
        <v>6742</v>
      </c>
      <c r="W3318" s="41" t="s">
        <v>56</v>
      </c>
      <c r="X3318" s="41" t="s">
        <v>4571</v>
      </c>
      <c r="Y3318" s="41" t="s">
        <v>258</v>
      </c>
      <c r="Z3318" s="41" t="s">
        <v>4572</v>
      </c>
      <c r="AA3318" s="41" t="s">
        <v>258</v>
      </c>
      <c r="AB3318" s="41" t="s">
        <v>4573</v>
      </c>
      <c r="AC3318" s="41" t="s">
        <v>172</v>
      </c>
      <c r="AD3318" s="41" t="s">
        <v>4574</v>
      </c>
      <c r="AE3318" s="41" t="s">
        <v>173</v>
      </c>
    </row>
    <row r="3319" spans="1:31">
      <c r="A3319" s="4">
        <v>103315</v>
      </c>
      <c r="C3319" s="43" t="s">
        <v>6743</v>
      </c>
      <c r="D3319" s="40" t="s">
        <v>54</v>
      </c>
      <c r="J3319" s="4" t="s">
        <v>6744</v>
      </c>
      <c r="K3319" s="4" t="s">
        <v>56</v>
      </c>
      <c r="L3319" s="4" t="s">
        <v>4571</v>
      </c>
      <c r="M3319" s="4" t="s">
        <v>258</v>
      </c>
      <c r="N3319" s="4" t="s">
        <v>4572</v>
      </c>
      <c r="O3319" s="4" t="s">
        <v>258</v>
      </c>
      <c r="P3319" s="4" t="s">
        <v>4573</v>
      </c>
      <c r="Q3319" s="4" t="s">
        <v>172</v>
      </c>
      <c r="R3319" s="4" t="s">
        <v>4574</v>
      </c>
      <c r="S3319" s="4" t="s">
        <v>173</v>
      </c>
      <c r="U3319" s="40" t="s">
        <v>54</v>
      </c>
      <c r="V3319" s="41" t="s">
        <v>6744</v>
      </c>
      <c r="W3319" s="41" t="s">
        <v>56</v>
      </c>
      <c r="X3319" s="41" t="s">
        <v>4571</v>
      </c>
      <c r="Y3319" s="41" t="s">
        <v>258</v>
      </c>
      <c r="Z3319" s="41" t="s">
        <v>4572</v>
      </c>
      <c r="AA3319" s="41" t="s">
        <v>258</v>
      </c>
      <c r="AB3319" s="41" t="s">
        <v>4573</v>
      </c>
      <c r="AC3319" s="41" t="s">
        <v>172</v>
      </c>
      <c r="AD3319" s="41" t="s">
        <v>4574</v>
      </c>
      <c r="AE3319" s="41" t="s">
        <v>173</v>
      </c>
    </row>
    <row r="3320" spans="1:31">
      <c r="A3320" s="4">
        <v>103316</v>
      </c>
      <c r="C3320" s="43" t="s">
        <v>6745</v>
      </c>
      <c r="D3320" s="40" t="s">
        <v>54</v>
      </c>
      <c r="J3320" s="4" t="s">
        <v>6746</v>
      </c>
      <c r="K3320" s="4" t="s">
        <v>56</v>
      </c>
      <c r="L3320" s="4" t="s">
        <v>4571</v>
      </c>
      <c r="M3320" s="4" t="s">
        <v>258</v>
      </c>
      <c r="N3320" s="4" t="s">
        <v>4572</v>
      </c>
      <c r="O3320" s="4" t="s">
        <v>258</v>
      </c>
      <c r="P3320" s="4" t="s">
        <v>4573</v>
      </c>
      <c r="Q3320" s="4" t="s">
        <v>172</v>
      </c>
      <c r="R3320" s="4" t="s">
        <v>4574</v>
      </c>
      <c r="S3320" s="4" t="s">
        <v>173</v>
      </c>
      <c r="U3320" s="40" t="s">
        <v>54</v>
      </c>
      <c r="V3320" s="41" t="s">
        <v>6746</v>
      </c>
      <c r="W3320" s="41" t="s">
        <v>56</v>
      </c>
      <c r="X3320" s="41" t="s">
        <v>4571</v>
      </c>
      <c r="Y3320" s="41" t="s">
        <v>258</v>
      </c>
      <c r="Z3320" s="41" t="s">
        <v>4572</v>
      </c>
      <c r="AA3320" s="41" t="s">
        <v>258</v>
      </c>
      <c r="AB3320" s="41" t="s">
        <v>4573</v>
      </c>
      <c r="AC3320" s="41" t="s">
        <v>172</v>
      </c>
      <c r="AD3320" s="41" t="s">
        <v>4574</v>
      </c>
      <c r="AE3320" s="41" t="s">
        <v>173</v>
      </c>
    </row>
    <row r="3321" spans="1:31">
      <c r="A3321" s="4">
        <v>103317</v>
      </c>
      <c r="C3321" s="43" t="s">
        <v>6747</v>
      </c>
      <c r="D3321" s="40" t="s">
        <v>54</v>
      </c>
      <c r="J3321" s="4" t="s">
        <v>6748</v>
      </c>
      <c r="K3321" s="4" t="s">
        <v>56</v>
      </c>
      <c r="L3321" s="4" t="s">
        <v>4571</v>
      </c>
      <c r="M3321" s="4" t="s">
        <v>258</v>
      </c>
      <c r="N3321" s="4" t="s">
        <v>4572</v>
      </c>
      <c r="O3321" s="4" t="s">
        <v>258</v>
      </c>
      <c r="P3321" s="4" t="s">
        <v>4573</v>
      </c>
      <c r="Q3321" s="4" t="s">
        <v>172</v>
      </c>
      <c r="R3321" s="4" t="s">
        <v>4574</v>
      </c>
      <c r="S3321" s="4" t="s">
        <v>173</v>
      </c>
      <c r="U3321" s="40" t="s">
        <v>54</v>
      </c>
      <c r="V3321" s="41" t="s">
        <v>6748</v>
      </c>
      <c r="W3321" s="41" t="s">
        <v>56</v>
      </c>
      <c r="X3321" s="41" t="s">
        <v>4571</v>
      </c>
      <c r="Y3321" s="41" t="s">
        <v>258</v>
      </c>
      <c r="Z3321" s="41" t="s">
        <v>4572</v>
      </c>
      <c r="AA3321" s="41" t="s">
        <v>258</v>
      </c>
      <c r="AB3321" s="41" t="s">
        <v>4573</v>
      </c>
      <c r="AC3321" s="41" t="s">
        <v>172</v>
      </c>
      <c r="AD3321" s="41" t="s">
        <v>4574</v>
      </c>
      <c r="AE3321" s="41" t="s">
        <v>173</v>
      </c>
    </row>
    <row r="3322" spans="1:31">
      <c r="A3322" s="4">
        <v>103318</v>
      </c>
      <c r="C3322" s="43" t="s">
        <v>6749</v>
      </c>
      <c r="D3322" s="40" t="s">
        <v>54</v>
      </c>
      <c r="J3322" s="4" t="s">
        <v>6750</v>
      </c>
      <c r="K3322" s="4" t="s">
        <v>56</v>
      </c>
      <c r="L3322" s="4" t="s">
        <v>4571</v>
      </c>
      <c r="M3322" s="4" t="s">
        <v>258</v>
      </c>
      <c r="N3322" s="4" t="s">
        <v>4572</v>
      </c>
      <c r="O3322" s="4" t="s">
        <v>258</v>
      </c>
      <c r="P3322" s="4" t="s">
        <v>4573</v>
      </c>
      <c r="Q3322" s="4" t="s">
        <v>172</v>
      </c>
      <c r="R3322" s="4" t="s">
        <v>4574</v>
      </c>
      <c r="S3322" s="4" t="s">
        <v>173</v>
      </c>
      <c r="U3322" s="40" t="s">
        <v>54</v>
      </c>
      <c r="V3322" s="41" t="s">
        <v>6750</v>
      </c>
      <c r="W3322" s="41" t="s">
        <v>56</v>
      </c>
      <c r="X3322" s="41" t="s">
        <v>4571</v>
      </c>
      <c r="Y3322" s="41" t="s">
        <v>258</v>
      </c>
      <c r="Z3322" s="41" t="s">
        <v>4572</v>
      </c>
      <c r="AA3322" s="41" t="s">
        <v>258</v>
      </c>
      <c r="AB3322" s="41" t="s">
        <v>4573</v>
      </c>
      <c r="AC3322" s="41" t="s">
        <v>172</v>
      </c>
      <c r="AD3322" s="41" t="s">
        <v>4574</v>
      </c>
      <c r="AE3322" s="41" t="s">
        <v>173</v>
      </c>
    </row>
    <row r="3323" spans="1:31">
      <c r="A3323" s="4">
        <v>103319</v>
      </c>
      <c r="C3323" s="43" t="s">
        <v>6751</v>
      </c>
      <c r="D3323" s="40" t="s">
        <v>54</v>
      </c>
      <c r="J3323" s="4" t="s">
        <v>6752</v>
      </c>
      <c r="K3323" s="4" t="s">
        <v>56</v>
      </c>
      <c r="L3323" s="4" t="s">
        <v>4571</v>
      </c>
      <c r="M3323" s="4" t="s">
        <v>258</v>
      </c>
      <c r="N3323" s="4" t="s">
        <v>4572</v>
      </c>
      <c r="O3323" s="4" t="s">
        <v>258</v>
      </c>
      <c r="P3323" s="4" t="s">
        <v>4573</v>
      </c>
      <c r="Q3323" s="4" t="s">
        <v>172</v>
      </c>
      <c r="R3323" s="4" t="s">
        <v>4574</v>
      </c>
      <c r="S3323" s="4" t="s">
        <v>173</v>
      </c>
      <c r="U3323" s="40" t="s">
        <v>54</v>
      </c>
      <c r="V3323" s="41" t="s">
        <v>6752</v>
      </c>
      <c r="W3323" s="41" t="s">
        <v>56</v>
      </c>
      <c r="X3323" s="41" t="s">
        <v>4571</v>
      </c>
      <c r="Y3323" s="41" t="s">
        <v>258</v>
      </c>
      <c r="Z3323" s="41" t="s">
        <v>4572</v>
      </c>
      <c r="AA3323" s="41" t="s">
        <v>258</v>
      </c>
      <c r="AB3323" s="41" t="s">
        <v>4573</v>
      </c>
      <c r="AC3323" s="41" t="s">
        <v>172</v>
      </c>
      <c r="AD3323" s="41" t="s">
        <v>4574</v>
      </c>
      <c r="AE3323" s="41" t="s">
        <v>173</v>
      </c>
    </row>
    <row r="3324" spans="1:31">
      <c r="A3324" s="4">
        <v>103320</v>
      </c>
      <c r="C3324" s="43" t="s">
        <v>6753</v>
      </c>
      <c r="D3324" s="40" t="s">
        <v>54</v>
      </c>
      <c r="J3324" s="4" t="s">
        <v>6754</v>
      </c>
      <c r="K3324" s="4" t="s">
        <v>56</v>
      </c>
      <c r="L3324" s="4" t="s">
        <v>4571</v>
      </c>
      <c r="M3324" s="4" t="s">
        <v>258</v>
      </c>
      <c r="N3324" s="4" t="s">
        <v>4572</v>
      </c>
      <c r="O3324" s="4" t="s">
        <v>258</v>
      </c>
      <c r="P3324" s="4" t="s">
        <v>4573</v>
      </c>
      <c r="Q3324" s="4" t="s">
        <v>172</v>
      </c>
      <c r="R3324" s="4" t="s">
        <v>4574</v>
      </c>
      <c r="S3324" s="4" t="s">
        <v>173</v>
      </c>
      <c r="U3324" s="40" t="s">
        <v>54</v>
      </c>
      <c r="V3324" s="41" t="s">
        <v>6754</v>
      </c>
      <c r="W3324" s="41" t="s">
        <v>56</v>
      </c>
      <c r="X3324" s="41" t="s">
        <v>4571</v>
      </c>
      <c r="Y3324" s="41" t="s">
        <v>258</v>
      </c>
      <c r="Z3324" s="41" t="s">
        <v>4572</v>
      </c>
      <c r="AA3324" s="41" t="s">
        <v>258</v>
      </c>
      <c r="AB3324" s="41" t="s">
        <v>4573</v>
      </c>
      <c r="AC3324" s="41" t="s">
        <v>172</v>
      </c>
      <c r="AD3324" s="41" t="s">
        <v>4574</v>
      </c>
      <c r="AE3324" s="41" t="s">
        <v>173</v>
      </c>
    </row>
    <row r="3325" spans="1:31">
      <c r="A3325" s="4">
        <v>103321</v>
      </c>
      <c r="C3325" s="43" t="s">
        <v>6755</v>
      </c>
      <c r="D3325" s="40" t="s">
        <v>54</v>
      </c>
      <c r="J3325" s="4" t="s">
        <v>6756</v>
      </c>
      <c r="K3325" s="4" t="s">
        <v>56</v>
      </c>
      <c r="L3325" s="4" t="s">
        <v>4571</v>
      </c>
      <c r="M3325" s="4" t="s">
        <v>258</v>
      </c>
      <c r="N3325" s="4" t="s">
        <v>4572</v>
      </c>
      <c r="O3325" s="4" t="s">
        <v>258</v>
      </c>
      <c r="P3325" s="4" t="s">
        <v>4573</v>
      </c>
      <c r="Q3325" s="4" t="s">
        <v>172</v>
      </c>
      <c r="R3325" s="4" t="s">
        <v>4574</v>
      </c>
      <c r="S3325" s="4" t="s">
        <v>173</v>
      </c>
      <c r="U3325" s="40" t="s">
        <v>54</v>
      </c>
      <c r="V3325" s="41" t="s">
        <v>6756</v>
      </c>
      <c r="W3325" s="41" t="s">
        <v>56</v>
      </c>
      <c r="X3325" s="41" t="s">
        <v>4571</v>
      </c>
      <c r="Y3325" s="41" t="s">
        <v>258</v>
      </c>
      <c r="Z3325" s="41" t="s">
        <v>4572</v>
      </c>
      <c r="AA3325" s="41" t="s">
        <v>258</v>
      </c>
      <c r="AB3325" s="41" t="s">
        <v>4573</v>
      </c>
      <c r="AC3325" s="41" t="s">
        <v>172</v>
      </c>
      <c r="AD3325" s="41" t="s">
        <v>4574</v>
      </c>
      <c r="AE3325" s="41" t="s">
        <v>173</v>
      </c>
    </row>
    <row r="3326" spans="1:31">
      <c r="A3326" s="4">
        <v>103322</v>
      </c>
      <c r="C3326" s="43" t="s">
        <v>6757</v>
      </c>
      <c r="D3326" s="40" t="s">
        <v>54</v>
      </c>
      <c r="J3326" s="4" t="s">
        <v>6758</v>
      </c>
      <c r="K3326" s="4" t="s">
        <v>56</v>
      </c>
      <c r="L3326" s="4" t="s">
        <v>4571</v>
      </c>
      <c r="M3326" s="4" t="s">
        <v>258</v>
      </c>
      <c r="N3326" s="4" t="s">
        <v>4572</v>
      </c>
      <c r="O3326" s="4" t="s">
        <v>258</v>
      </c>
      <c r="P3326" s="4" t="s">
        <v>4573</v>
      </c>
      <c r="Q3326" s="4" t="s">
        <v>172</v>
      </c>
      <c r="R3326" s="4" t="s">
        <v>4574</v>
      </c>
      <c r="S3326" s="4" t="s">
        <v>173</v>
      </c>
      <c r="U3326" s="40" t="s">
        <v>54</v>
      </c>
      <c r="V3326" s="41" t="s">
        <v>6758</v>
      </c>
      <c r="W3326" s="41" t="s">
        <v>56</v>
      </c>
      <c r="X3326" s="41" t="s">
        <v>4571</v>
      </c>
      <c r="Y3326" s="41" t="s">
        <v>258</v>
      </c>
      <c r="Z3326" s="41" t="s">
        <v>4572</v>
      </c>
      <c r="AA3326" s="41" t="s">
        <v>258</v>
      </c>
      <c r="AB3326" s="41" t="s">
        <v>4573</v>
      </c>
      <c r="AC3326" s="41" t="s">
        <v>172</v>
      </c>
      <c r="AD3326" s="41" t="s">
        <v>4574</v>
      </c>
      <c r="AE3326" s="41" t="s">
        <v>173</v>
      </c>
    </row>
    <row r="3327" spans="1:31">
      <c r="A3327" s="4">
        <v>103323</v>
      </c>
      <c r="C3327" s="43" t="s">
        <v>6759</v>
      </c>
      <c r="D3327" s="40" t="s">
        <v>54</v>
      </c>
      <c r="J3327" s="4" t="s">
        <v>6760</v>
      </c>
      <c r="K3327" s="4" t="s">
        <v>56</v>
      </c>
      <c r="L3327" s="4" t="s">
        <v>4571</v>
      </c>
      <c r="M3327" s="4" t="s">
        <v>258</v>
      </c>
      <c r="N3327" s="4" t="s">
        <v>4572</v>
      </c>
      <c r="O3327" s="4" t="s">
        <v>258</v>
      </c>
      <c r="P3327" s="4" t="s">
        <v>4573</v>
      </c>
      <c r="Q3327" s="4" t="s">
        <v>172</v>
      </c>
      <c r="R3327" s="4" t="s">
        <v>4574</v>
      </c>
      <c r="S3327" s="4" t="s">
        <v>173</v>
      </c>
      <c r="U3327" s="40" t="s">
        <v>54</v>
      </c>
      <c r="V3327" s="41" t="s">
        <v>6760</v>
      </c>
      <c r="W3327" s="41" t="s">
        <v>56</v>
      </c>
      <c r="X3327" s="41" t="s">
        <v>4571</v>
      </c>
      <c r="Y3327" s="41" t="s">
        <v>258</v>
      </c>
      <c r="Z3327" s="41" t="s">
        <v>4572</v>
      </c>
      <c r="AA3327" s="41" t="s">
        <v>258</v>
      </c>
      <c r="AB3327" s="41" t="s">
        <v>4573</v>
      </c>
      <c r="AC3327" s="41" t="s">
        <v>172</v>
      </c>
      <c r="AD3327" s="41" t="s">
        <v>4574</v>
      </c>
      <c r="AE3327" s="41" t="s">
        <v>173</v>
      </c>
    </row>
    <row r="3328" spans="1:31">
      <c r="A3328" s="4">
        <v>103324</v>
      </c>
      <c r="C3328" s="43" t="s">
        <v>6761</v>
      </c>
      <c r="D3328" s="40" t="s">
        <v>54</v>
      </c>
      <c r="J3328" s="4" t="s">
        <v>6762</v>
      </c>
      <c r="K3328" s="4" t="s">
        <v>56</v>
      </c>
      <c r="L3328" s="4" t="s">
        <v>4571</v>
      </c>
      <c r="M3328" s="4" t="s">
        <v>258</v>
      </c>
      <c r="N3328" s="4" t="s">
        <v>4572</v>
      </c>
      <c r="O3328" s="4" t="s">
        <v>258</v>
      </c>
      <c r="P3328" s="4" t="s">
        <v>4573</v>
      </c>
      <c r="Q3328" s="4" t="s">
        <v>172</v>
      </c>
      <c r="R3328" s="4" t="s">
        <v>4574</v>
      </c>
      <c r="S3328" s="4" t="s">
        <v>173</v>
      </c>
      <c r="U3328" s="40" t="s">
        <v>54</v>
      </c>
      <c r="V3328" s="41" t="s">
        <v>6762</v>
      </c>
      <c r="W3328" s="41" t="s">
        <v>56</v>
      </c>
      <c r="X3328" s="41" t="s">
        <v>4571</v>
      </c>
      <c r="Y3328" s="41" t="s">
        <v>258</v>
      </c>
      <c r="Z3328" s="41" t="s">
        <v>4572</v>
      </c>
      <c r="AA3328" s="41" t="s">
        <v>258</v>
      </c>
      <c r="AB3328" s="41" t="s">
        <v>4573</v>
      </c>
      <c r="AC3328" s="41" t="s">
        <v>172</v>
      </c>
      <c r="AD3328" s="41" t="s">
        <v>4574</v>
      </c>
      <c r="AE3328" s="41" t="s">
        <v>173</v>
      </c>
    </row>
    <row r="3329" spans="1:31">
      <c r="A3329" s="4">
        <v>103325</v>
      </c>
      <c r="C3329" s="43" t="s">
        <v>6763</v>
      </c>
      <c r="D3329" s="40" t="s">
        <v>54</v>
      </c>
      <c r="J3329" s="4" t="s">
        <v>6764</v>
      </c>
      <c r="K3329" s="4" t="s">
        <v>56</v>
      </c>
      <c r="L3329" s="4" t="s">
        <v>4571</v>
      </c>
      <c r="M3329" s="4" t="s">
        <v>258</v>
      </c>
      <c r="N3329" s="4" t="s">
        <v>4572</v>
      </c>
      <c r="O3329" s="4" t="s">
        <v>258</v>
      </c>
      <c r="P3329" s="4" t="s">
        <v>4573</v>
      </c>
      <c r="Q3329" s="4" t="s">
        <v>172</v>
      </c>
      <c r="R3329" s="4" t="s">
        <v>4574</v>
      </c>
      <c r="S3329" s="4" t="s">
        <v>173</v>
      </c>
      <c r="U3329" s="40" t="s">
        <v>54</v>
      </c>
      <c r="V3329" s="41" t="s">
        <v>6764</v>
      </c>
      <c r="W3329" s="41" t="s">
        <v>56</v>
      </c>
      <c r="X3329" s="41" t="s">
        <v>4571</v>
      </c>
      <c r="Y3329" s="41" t="s">
        <v>258</v>
      </c>
      <c r="Z3329" s="41" t="s">
        <v>4572</v>
      </c>
      <c r="AA3329" s="41" t="s">
        <v>258</v>
      </c>
      <c r="AB3329" s="41" t="s">
        <v>4573</v>
      </c>
      <c r="AC3329" s="41" t="s">
        <v>172</v>
      </c>
      <c r="AD3329" s="41" t="s">
        <v>4574</v>
      </c>
      <c r="AE3329" s="41" t="s">
        <v>173</v>
      </c>
    </row>
    <row r="3330" spans="1:31">
      <c r="A3330" s="4">
        <v>103326</v>
      </c>
      <c r="C3330" s="43" t="s">
        <v>6765</v>
      </c>
      <c r="D3330" s="40" t="s">
        <v>54</v>
      </c>
      <c r="J3330" s="4" t="s">
        <v>6766</v>
      </c>
      <c r="K3330" s="4" t="s">
        <v>56</v>
      </c>
      <c r="L3330" s="4" t="s">
        <v>4571</v>
      </c>
      <c r="M3330" s="4" t="s">
        <v>258</v>
      </c>
      <c r="N3330" s="4" t="s">
        <v>4572</v>
      </c>
      <c r="O3330" s="4" t="s">
        <v>258</v>
      </c>
      <c r="P3330" s="4" t="s">
        <v>4573</v>
      </c>
      <c r="Q3330" s="4" t="s">
        <v>172</v>
      </c>
      <c r="R3330" s="4" t="s">
        <v>4574</v>
      </c>
      <c r="S3330" s="4" t="s">
        <v>173</v>
      </c>
      <c r="U3330" s="40" t="s">
        <v>54</v>
      </c>
      <c r="V3330" s="41" t="s">
        <v>6766</v>
      </c>
      <c r="W3330" s="41" t="s">
        <v>56</v>
      </c>
      <c r="X3330" s="41" t="s">
        <v>4571</v>
      </c>
      <c r="Y3330" s="41" t="s">
        <v>258</v>
      </c>
      <c r="Z3330" s="41" t="s">
        <v>4572</v>
      </c>
      <c r="AA3330" s="41" t="s">
        <v>258</v>
      </c>
      <c r="AB3330" s="41" t="s">
        <v>4573</v>
      </c>
      <c r="AC3330" s="41" t="s">
        <v>172</v>
      </c>
      <c r="AD3330" s="41" t="s">
        <v>4574</v>
      </c>
      <c r="AE3330" s="41" t="s">
        <v>173</v>
      </c>
    </row>
    <row r="3331" spans="1:31">
      <c r="A3331" s="4">
        <v>103327</v>
      </c>
      <c r="C3331" s="43" t="s">
        <v>6767</v>
      </c>
      <c r="D3331" s="40" t="s">
        <v>54</v>
      </c>
      <c r="J3331" s="4" t="s">
        <v>6768</v>
      </c>
      <c r="K3331" s="4" t="s">
        <v>56</v>
      </c>
      <c r="L3331" s="4" t="s">
        <v>4571</v>
      </c>
      <c r="M3331" s="4" t="s">
        <v>258</v>
      </c>
      <c r="N3331" s="4" t="s">
        <v>4572</v>
      </c>
      <c r="O3331" s="4" t="s">
        <v>258</v>
      </c>
      <c r="P3331" s="4" t="s">
        <v>4573</v>
      </c>
      <c r="Q3331" s="4" t="s">
        <v>172</v>
      </c>
      <c r="R3331" s="4" t="s">
        <v>4574</v>
      </c>
      <c r="S3331" s="4" t="s">
        <v>173</v>
      </c>
      <c r="U3331" s="40" t="s">
        <v>54</v>
      </c>
      <c r="V3331" s="41" t="s">
        <v>6768</v>
      </c>
      <c r="W3331" s="41" t="s">
        <v>56</v>
      </c>
      <c r="X3331" s="41" t="s">
        <v>4571</v>
      </c>
      <c r="Y3331" s="41" t="s">
        <v>258</v>
      </c>
      <c r="Z3331" s="41" t="s">
        <v>4572</v>
      </c>
      <c r="AA3331" s="41" t="s">
        <v>258</v>
      </c>
      <c r="AB3331" s="41" t="s">
        <v>4573</v>
      </c>
      <c r="AC3331" s="41" t="s">
        <v>172</v>
      </c>
      <c r="AD3331" s="41" t="s">
        <v>4574</v>
      </c>
      <c r="AE3331" s="41" t="s">
        <v>173</v>
      </c>
    </row>
    <row r="3332" spans="1:31">
      <c r="A3332" s="4">
        <v>103328</v>
      </c>
      <c r="C3332" s="43" t="s">
        <v>6769</v>
      </c>
      <c r="D3332" s="40" t="s">
        <v>54</v>
      </c>
      <c r="J3332" s="4" t="s">
        <v>6770</v>
      </c>
      <c r="K3332" s="4" t="s">
        <v>56</v>
      </c>
      <c r="L3332" s="4" t="s">
        <v>4571</v>
      </c>
      <c r="M3332" s="4" t="s">
        <v>258</v>
      </c>
      <c r="N3332" s="4" t="s">
        <v>4572</v>
      </c>
      <c r="O3332" s="4" t="s">
        <v>258</v>
      </c>
      <c r="P3332" s="4" t="s">
        <v>4573</v>
      </c>
      <c r="Q3332" s="4" t="s">
        <v>172</v>
      </c>
      <c r="R3332" s="4" t="s">
        <v>4574</v>
      </c>
      <c r="S3332" s="4" t="s">
        <v>173</v>
      </c>
      <c r="U3332" s="40" t="s">
        <v>54</v>
      </c>
      <c r="V3332" s="41" t="s">
        <v>6770</v>
      </c>
      <c r="W3332" s="41" t="s">
        <v>56</v>
      </c>
      <c r="X3332" s="41" t="s">
        <v>4571</v>
      </c>
      <c r="Y3332" s="41" t="s">
        <v>258</v>
      </c>
      <c r="Z3332" s="41" t="s">
        <v>4572</v>
      </c>
      <c r="AA3332" s="41" t="s">
        <v>258</v>
      </c>
      <c r="AB3332" s="41" t="s">
        <v>4573</v>
      </c>
      <c r="AC3332" s="41" t="s">
        <v>172</v>
      </c>
      <c r="AD3332" s="41" t="s">
        <v>4574</v>
      </c>
      <c r="AE3332" s="41" t="s">
        <v>173</v>
      </c>
    </row>
    <row r="3333" spans="1:31" s="9" customFormat="1">
      <c r="A3333" s="9">
        <v>103329</v>
      </c>
      <c r="C3333" s="44" t="s">
        <v>6771</v>
      </c>
      <c r="D3333" s="45" t="s">
        <v>54</v>
      </c>
      <c r="E3333" s="45"/>
      <c r="F3333" s="45"/>
      <c r="G3333" s="45"/>
      <c r="H3333" s="45"/>
      <c r="I3333" s="45"/>
      <c r="J3333" s="9" t="s">
        <v>6772</v>
      </c>
      <c r="K3333" s="9" t="s">
        <v>56</v>
      </c>
      <c r="L3333" s="9" t="s">
        <v>4571</v>
      </c>
      <c r="M3333" s="9" t="s">
        <v>258</v>
      </c>
      <c r="N3333" s="9" t="s">
        <v>4572</v>
      </c>
      <c r="O3333" s="9" t="s">
        <v>258</v>
      </c>
      <c r="P3333" s="9" t="s">
        <v>4573</v>
      </c>
      <c r="Q3333" s="9" t="s">
        <v>172</v>
      </c>
      <c r="R3333" s="9" t="s">
        <v>4574</v>
      </c>
      <c r="S3333" s="9" t="s">
        <v>173</v>
      </c>
      <c r="U3333" s="45" t="s">
        <v>54</v>
      </c>
      <c r="V3333" s="48" t="s">
        <v>6772</v>
      </c>
      <c r="W3333" s="48" t="s">
        <v>56</v>
      </c>
      <c r="X3333" s="48" t="s">
        <v>4571</v>
      </c>
      <c r="Y3333" s="48" t="s">
        <v>258</v>
      </c>
      <c r="Z3333" s="48" t="s">
        <v>4572</v>
      </c>
      <c r="AA3333" s="48" t="s">
        <v>258</v>
      </c>
      <c r="AB3333" s="48" t="s">
        <v>4573</v>
      </c>
      <c r="AC3333" s="48" t="s">
        <v>172</v>
      </c>
      <c r="AD3333" s="48" t="s">
        <v>4574</v>
      </c>
      <c r="AE3333" s="48" t="s">
        <v>173</v>
      </c>
    </row>
    <row r="3334" spans="1:31">
      <c r="A3334" s="4">
        <v>190001</v>
      </c>
      <c r="C3334" s="46" t="s">
        <v>82</v>
      </c>
      <c r="D3334" s="40" t="s">
        <v>54</v>
      </c>
      <c r="J3334" s="47" t="s">
        <v>6773</v>
      </c>
      <c r="K3334" s="9" t="s">
        <v>56</v>
      </c>
      <c r="L3334" s="4" t="s">
        <v>74</v>
      </c>
      <c r="M3334" s="4" t="s">
        <v>106</v>
      </c>
      <c r="N3334" s="4" t="s">
        <v>75</v>
      </c>
      <c r="O3334" s="4" t="s">
        <v>106</v>
      </c>
      <c r="P3334" s="4" t="s">
        <v>76</v>
      </c>
      <c r="Q3334" s="4" t="s">
        <v>106</v>
      </c>
      <c r="R3334" s="4" t="s">
        <v>77</v>
      </c>
      <c r="S3334" s="4" t="s">
        <v>58</v>
      </c>
      <c r="U3334" s="40" t="s">
        <v>54</v>
      </c>
      <c r="V3334" s="49" t="s">
        <v>6773</v>
      </c>
      <c r="W3334" s="48" t="s">
        <v>56</v>
      </c>
      <c r="X3334" s="41" t="s">
        <v>74</v>
      </c>
      <c r="Y3334" s="41" t="s">
        <v>106</v>
      </c>
      <c r="Z3334" s="41" t="s">
        <v>75</v>
      </c>
      <c r="AA3334" s="41" t="s">
        <v>106</v>
      </c>
      <c r="AB3334" s="41" t="s">
        <v>76</v>
      </c>
      <c r="AC3334" s="41" t="s">
        <v>106</v>
      </c>
      <c r="AD3334" s="41" t="s">
        <v>77</v>
      </c>
      <c r="AE3334" s="41" t="s">
        <v>58</v>
      </c>
    </row>
    <row r="3335" spans="1:31">
      <c r="A3335" s="4">
        <v>190002</v>
      </c>
      <c r="C3335" s="46" t="s">
        <v>123</v>
      </c>
      <c r="D3335" s="40" t="s">
        <v>54</v>
      </c>
      <c r="J3335" s="47" t="s">
        <v>6774</v>
      </c>
      <c r="K3335" s="9" t="s">
        <v>56</v>
      </c>
      <c r="L3335" s="4" t="s">
        <v>127</v>
      </c>
      <c r="M3335" s="4" t="s">
        <v>106</v>
      </c>
      <c r="N3335" s="4" t="s">
        <v>128</v>
      </c>
      <c r="O3335" s="4" t="s">
        <v>106</v>
      </c>
      <c r="P3335" s="4" t="s">
        <v>129</v>
      </c>
      <c r="Q3335" s="4" t="s">
        <v>106</v>
      </c>
      <c r="R3335" s="4" t="s">
        <v>130</v>
      </c>
      <c r="S3335" s="4" t="s">
        <v>58</v>
      </c>
      <c r="U3335" s="40" t="s">
        <v>54</v>
      </c>
      <c r="V3335" s="49" t="s">
        <v>6774</v>
      </c>
      <c r="W3335" s="48" t="s">
        <v>56</v>
      </c>
      <c r="X3335" s="41" t="s">
        <v>127</v>
      </c>
      <c r="Y3335" s="41" t="s">
        <v>106</v>
      </c>
      <c r="Z3335" s="41" t="s">
        <v>128</v>
      </c>
      <c r="AA3335" s="41" t="s">
        <v>106</v>
      </c>
      <c r="AB3335" s="41" t="s">
        <v>129</v>
      </c>
      <c r="AC3335" s="41" t="s">
        <v>106</v>
      </c>
      <c r="AD3335" s="41" t="s">
        <v>130</v>
      </c>
      <c r="AE3335" s="41" t="s">
        <v>58</v>
      </c>
    </row>
    <row r="3336" spans="1:31">
      <c r="A3336" s="4">
        <v>190003</v>
      </c>
      <c r="C3336" s="46" t="s">
        <v>147</v>
      </c>
      <c r="D3336" s="40" t="s">
        <v>54</v>
      </c>
      <c r="J3336" s="47" t="s">
        <v>6775</v>
      </c>
      <c r="K3336" s="9" t="s">
        <v>56</v>
      </c>
      <c r="L3336" s="4" t="s">
        <v>127</v>
      </c>
      <c r="M3336" s="4" t="s">
        <v>106</v>
      </c>
      <c r="N3336" s="4" t="s">
        <v>128</v>
      </c>
      <c r="O3336" s="4" t="s">
        <v>106</v>
      </c>
      <c r="P3336" s="4" t="s">
        <v>129</v>
      </c>
      <c r="Q3336" s="4" t="s">
        <v>106</v>
      </c>
      <c r="R3336" s="4" t="s">
        <v>130</v>
      </c>
      <c r="S3336" s="4" t="s">
        <v>58</v>
      </c>
      <c r="U3336" s="40" t="s">
        <v>54</v>
      </c>
      <c r="V3336" s="49" t="s">
        <v>6775</v>
      </c>
      <c r="W3336" s="48" t="s">
        <v>56</v>
      </c>
      <c r="X3336" s="41" t="s">
        <v>127</v>
      </c>
      <c r="Y3336" s="41" t="s">
        <v>106</v>
      </c>
      <c r="Z3336" s="41" t="s">
        <v>128</v>
      </c>
      <c r="AA3336" s="41" t="s">
        <v>106</v>
      </c>
      <c r="AB3336" s="41" t="s">
        <v>129</v>
      </c>
      <c r="AC3336" s="41" t="s">
        <v>106</v>
      </c>
      <c r="AD3336" s="41" t="s">
        <v>130</v>
      </c>
      <c r="AE3336" s="41" t="s">
        <v>58</v>
      </c>
    </row>
    <row r="3337" spans="1:31">
      <c r="A3337" s="4">
        <v>190004</v>
      </c>
      <c r="C3337" s="46" t="s">
        <v>167</v>
      </c>
      <c r="D3337" s="40" t="s">
        <v>54</v>
      </c>
      <c r="J3337" s="47" t="s">
        <v>6776</v>
      </c>
      <c r="K3337" s="9" t="s">
        <v>56</v>
      </c>
      <c r="L3337" s="4" t="s">
        <v>127</v>
      </c>
      <c r="M3337" s="4" t="s">
        <v>171</v>
      </c>
      <c r="N3337" s="4" t="s">
        <v>128</v>
      </c>
      <c r="O3337" s="4" t="s">
        <v>171</v>
      </c>
      <c r="P3337" s="4" t="s">
        <v>129</v>
      </c>
      <c r="Q3337" s="4" t="s">
        <v>172</v>
      </c>
      <c r="R3337" s="4" t="s">
        <v>130</v>
      </c>
      <c r="S3337" s="4" t="s">
        <v>173</v>
      </c>
      <c r="U3337" s="40" t="s">
        <v>54</v>
      </c>
      <c r="V3337" s="49" t="s">
        <v>6776</v>
      </c>
      <c r="W3337" s="48" t="s">
        <v>56</v>
      </c>
      <c r="X3337" s="41" t="s">
        <v>127</v>
      </c>
      <c r="Y3337" s="41" t="s">
        <v>171</v>
      </c>
      <c r="Z3337" s="41" t="s">
        <v>128</v>
      </c>
      <c r="AA3337" s="41" t="s">
        <v>171</v>
      </c>
      <c r="AB3337" s="41" t="s">
        <v>129</v>
      </c>
      <c r="AC3337" s="41" t="s">
        <v>172</v>
      </c>
      <c r="AD3337" s="41" t="s">
        <v>130</v>
      </c>
      <c r="AE3337" s="41" t="s">
        <v>173</v>
      </c>
    </row>
    <row r="3338" spans="1:31">
      <c r="A3338" s="4">
        <v>190005</v>
      </c>
      <c r="C3338" s="46" t="s">
        <v>190</v>
      </c>
      <c r="D3338" s="40" t="s">
        <v>54</v>
      </c>
      <c r="J3338" s="47" t="s">
        <v>6777</v>
      </c>
      <c r="K3338" s="9" t="s">
        <v>56</v>
      </c>
      <c r="L3338" s="4" t="s">
        <v>194</v>
      </c>
      <c r="M3338" s="4" t="s">
        <v>171</v>
      </c>
      <c r="N3338" s="4" t="s">
        <v>195</v>
      </c>
      <c r="O3338" s="4" t="s">
        <v>171</v>
      </c>
      <c r="P3338" s="4" t="s">
        <v>196</v>
      </c>
      <c r="Q3338" s="4" t="s">
        <v>172</v>
      </c>
      <c r="R3338" s="4" t="s">
        <v>197</v>
      </c>
      <c r="S3338" s="4" t="s">
        <v>173</v>
      </c>
      <c r="U3338" s="40" t="s">
        <v>54</v>
      </c>
      <c r="V3338" s="49" t="s">
        <v>6777</v>
      </c>
      <c r="W3338" s="48" t="s">
        <v>56</v>
      </c>
      <c r="X3338" s="41" t="s">
        <v>194</v>
      </c>
      <c r="Y3338" s="41" t="s">
        <v>171</v>
      </c>
      <c r="Z3338" s="41" t="s">
        <v>195</v>
      </c>
      <c r="AA3338" s="41" t="s">
        <v>171</v>
      </c>
      <c r="AB3338" s="41" t="s">
        <v>196</v>
      </c>
      <c r="AC3338" s="41" t="s">
        <v>172</v>
      </c>
      <c r="AD3338" s="41" t="s">
        <v>197</v>
      </c>
      <c r="AE3338" s="41" t="s">
        <v>173</v>
      </c>
    </row>
    <row r="3339" spans="1:31">
      <c r="A3339" s="4">
        <v>190006</v>
      </c>
      <c r="C3339" s="46" t="s">
        <v>214</v>
      </c>
      <c r="D3339" s="40" t="s">
        <v>54</v>
      </c>
      <c r="J3339" s="47" t="s">
        <v>6778</v>
      </c>
      <c r="K3339" s="9" t="s">
        <v>56</v>
      </c>
      <c r="L3339" s="4" t="s">
        <v>194</v>
      </c>
      <c r="M3339" s="4" t="s">
        <v>171</v>
      </c>
      <c r="N3339" s="4" t="s">
        <v>195</v>
      </c>
      <c r="O3339" s="4" t="s">
        <v>171</v>
      </c>
      <c r="P3339" s="4" t="s">
        <v>196</v>
      </c>
      <c r="Q3339" s="4" t="s">
        <v>172</v>
      </c>
      <c r="R3339" s="4" t="s">
        <v>197</v>
      </c>
      <c r="S3339" s="4" t="s">
        <v>173</v>
      </c>
      <c r="U3339" s="40" t="s">
        <v>54</v>
      </c>
      <c r="V3339" s="49" t="s">
        <v>6778</v>
      </c>
      <c r="W3339" s="48" t="s">
        <v>56</v>
      </c>
      <c r="X3339" s="41" t="s">
        <v>194</v>
      </c>
      <c r="Y3339" s="41" t="s">
        <v>171</v>
      </c>
      <c r="Z3339" s="41" t="s">
        <v>195</v>
      </c>
      <c r="AA3339" s="41" t="s">
        <v>171</v>
      </c>
      <c r="AB3339" s="41" t="s">
        <v>196</v>
      </c>
      <c r="AC3339" s="41" t="s">
        <v>172</v>
      </c>
      <c r="AD3339" s="41" t="s">
        <v>197</v>
      </c>
      <c r="AE3339" s="41" t="s">
        <v>173</v>
      </c>
    </row>
    <row r="3340" spans="1:31">
      <c r="A3340" s="4">
        <v>190007</v>
      </c>
      <c r="C3340" s="46" t="s">
        <v>234</v>
      </c>
      <c r="D3340" s="40" t="s">
        <v>54</v>
      </c>
      <c r="J3340" s="47" t="s">
        <v>6779</v>
      </c>
      <c r="K3340" s="9" t="s">
        <v>56</v>
      </c>
      <c r="L3340" s="4" t="s">
        <v>194</v>
      </c>
      <c r="M3340" s="4" t="s">
        <v>171</v>
      </c>
      <c r="N3340" s="4" t="s">
        <v>195</v>
      </c>
      <c r="O3340" s="4" t="s">
        <v>171</v>
      </c>
      <c r="P3340" s="4" t="s">
        <v>196</v>
      </c>
      <c r="Q3340" s="4" t="s">
        <v>172</v>
      </c>
      <c r="R3340" s="4" t="s">
        <v>197</v>
      </c>
      <c r="S3340" s="4" t="s">
        <v>173</v>
      </c>
      <c r="U3340" s="40" t="s">
        <v>54</v>
      </c>
      <c r="V3340" s="49" t="s">
        <v>6779</v>
      </c>
      <c r="W3340" s="48" t="s">
        <v>56</v>
      </c>
      <c r="X3340" s="41" t="s">
        <v>194</v>
      </c>
      <c r="Y3340" s="41" t="s">
        <v>171</v>
      </c>
      <c r="Z3340" s="41" t="s">
        <v>195</v>
      </c>
      <c r="AA3340" s="41" t="s">
        <v>171</v>
      </c>
      <c r="AB3340" s="41" t="s">
        <v>196</v>
      </c>
      <c r="AC3340" s="41" t="s">
        <v>172</v>
      </c>
      <c r="AD3340" s="41" t="s">
        <v>197</v>
      </c>
      <c r="AE3340" s="41" t="s">
        <v>173</v>
      </c>
    </row>
    <row r="3341" spans="1:31">
      <c r="A3341" s="4">
        <v>190008</v>
      </c>
      <c r="C3341" s="46" t="s">
        <v>254</v>
      </c>
      <c r="D3341" s="40" t="s">
        <v>54</v>
      </c>
      <c r="J3341" s="47" t="s">
        <v>6780</v>
      </c>
      <c r="K3341" s="9" t="s">
        <v>56</v>
      </c>
      <c r="L3341" s="4" t="s">
        <v>194</v>
      </c>
      <c r="M3341" s="4" t="s">
        <v>258</v>
      </c>
      <c r="N3341" s="4" t="s">
        <v>195</v>
      </c>
      <c r="O3341" s="4" t="s">
        <v>258</v>
      </c>
      <c r="P3341" s="4" t="s">
        <v>196</v>
      </c>
      <c r="Q3341" s="4" t="s">
        <v>172</v>
      </c>
      <c r="R3341" s="4" t="s">
        <v>197</v>
      </c>
      <c r="S3341" s="4" t="s">
        <v>173</v>
      </c>
      <c r="U3341" s="40" t="s">
        <v>54</v>
      </c>
      <c r="V3341" s="49" t="s">
        <v>6780</v>
      </c>
      <c r="W3341" s="48" t="s">
        <v>56</v>
      </c>
      <c r="X3341" s="41" t="s">
        <v>194</v>
      </c>
      <c r="Y3341" s="41" t="s">
        <v>258</v>
      </c>
      <c r="Z3341" s="41" t="s">
        <v>195</v>
      </c>
      <c r="AA3341" s="41" t="s">
        <v>258</v>
      </c>
      <c r="AB3341" s="41" t="s">
        <v>196</v>
      </c>
      <c r="AC3341" s="41" t="s">
        <v>172</v>
      </c>
      <c r="AD3341" s="41" t="s">
        <v>197</v>
      </c>
      <c r="AE3341" s="41" t="s">
        <v>173</v>
      </c>
    </row>
    <row r="3342" spans="1:31">
      <c r="A3342" s="4">
        <v>190009</v>
      </c>
      <c r="C3342" s="46" t="s">
        <v>275</v>
      </c>
      <c r="D3342" s="40" t="s">
        <v>54</v>
      </c>
      <c r="J3342" s="47" t="s">
        <v>6781</v>
      </c>
      <c r="K3342" s="9" t="s">
        <v>56</v>
      </c>
      <c r="L3342" s="4" t="s">
        <v>194</v>
      </c>
      <c r="M3342" s="4" t="s">
        <v>258</v>
      </c>
      <c r="N3342" s="4" t="s">
        <v>195</v>
      </c>
      <c r="O3342" s="4" t="s">
        <v>258</v>
      </c>
      <c r="P3342" s="4" t="s">
        <v>196</v>
      </c>
      <c r="Q3342" s="4" t="s">
        <v>172</v>
      </c>
      <c r="R3342" s="4" t="s">
        <v>197</v>
      </c>
      <c r="S3342" s="4" t="s">
        <v>173</v>
      </c>
      <c r="U3342" s="40" t="s">
        <v>54</v>
      </c>
      <c r="V3342" s="49" t="s">
        <v>6781</v>
      </c>
      <c r="W3342" s="48" t="s">
        <v>56</v>
      </c>
      <c r="X3342" s="41" t="s">
        <v>194</v>
      </c>
      <c r="Y3342" s="41" t="s">
        <v>258</v>
      </c>
      <c r="Z3342" s="41" t="s">
        <v>195</v>
      </c>
      <c r="AA3342" s="41" t="s">
        <v>258</v>
      </c>
      <c r="AB3342" s="41" t="s">
        <v>196</v>
      </c>
      <c r="AC3342" s="41" t="s">
        <v>172</v>
      </c>
      <c r="AD3342" s="41" t="s">
        <v>197</v>
      </c>
      <c r="AE3342" s="41" t="s">
        <v>173</v>
      </c>
    </row>
    <row r="3343" spans="1:31">
      <c r="A3343" s="4">
        <v>190010</v>
      </c>
      <c r="C3343" s="46" t="s">
        <v>295</v>
      </c>
      <c r="D3343" s="40" t="s">
        <v>54</v>
      </c>
      <c r="J3343" s="47" t="s">
        <v>6782</v>
      </c>
      <c r="K3343" s="9" t="s">
        <v>56</v>
      </c>
      <c r="L3343" s="4" t="s">
        <v>194</v>
      </c>
      <c r="M3343" s="4" t="s">
        <v>258</v>
      </c>
      <c r="N3343" s="4" t="s">
        <v>195</v>
      </c>
      <c r="O3343" s="4" t="s">
        <v>258</v>
      </c>
      <c r="P3343" s="4" t="s">
        <v>196</v>
      </c>
      <c r="Q3343" s="4" t="s">
        <v>172</v>
      </c>
      <c r="R3343" s="4" t="s">
        <v>197</v>
      </c>
      <c r="S3343" s="4" t="s">
        <v>173</v>
      </c>
      <c r="U3343" s="40" t="s">
        <v>54</v>
      </c>
      <c r="V3343" s="49" t="s">
        <v>6782</v>
      </c>
      <c r="W3343" s="48" t="s">
        <v>56</v>
      </c>
      <c r="X3343" s="41" t="s">
        <v>194</v>
      </c>
      <c r="Y3343" s="41" t="s">
        <v>258</v>
      </c>
      <c r="Z3343" s="41" t="s">
        <v>195</v>
      </c>
      <c r="AA3343" s="41" t="s">
        <v>258</v>
      </c>
      <c r="AB3343" s="41" t="s">
        <v>196</v>
      </c>
      <c r="AC3343" s="41" t="s">
        <v>172</v>
      </c>
      <c r="AD3343" s="41" t="s">
        <v>197</v>
      </c>
      <c r="AE3343" s="41" t="s">
        <v>173</v>
      </c>
    </row>
    <row r="3344" spans="1:31">
      <c r="A3344" s="4">
        <v>190011</v>
      </c>
      <c r="C3344" s="46" t="s">
        <v>315</v>
      </c>
      <c r="D3344" s="40" t="s">
        <v>54</v>
      </c>
      <c r="J3344" s="47" t="s">
        <v>6783</v>
      </c>
      <c r="K3344" s="9" t="s">
        <v>56</v>
      </c>
      <c r="L3344" s="4" t="s">
        <v>319</v>
      </c>
      <c r="M3344" s="4" t="s">
        <v>258</v>
      </c>
      <c r="N3344" s="4" t="s">
        <v>320</v>
      </c>
      <c r="O3344" s="4" t="s">
        <v>258</v>
      </c>
      <c r="P3344" s="4" t="s">
        <v>321</v>
      </c>
      <c r="Q3344" s="4" t="s">
        <v>172</v>
      </c>
      <c r="R3344" s="4" t="s">
        <v>322</v>
      </c>
      <c r="S3344" s="4" t="s">
        <v>173</v>
      </c>
      <c r="U3344" s="40" t="s">
        <v>54</v>
      </c>
      <c r="V3344" s="49" t="s">
        <v>6783</v>
      </c>
      <c r="W3344" s="48" t="s">
        <v>56</v>
      </c>
      <c r="X3344" s="41" t="s">
        <v>319</v>
      </c>
      <c r="Y3344" s="41" t="s">
        <v>258</v>
      </c>
      <c r="Z3344" s="41" t="s">
        <v>320</v>
      </c>
      <c r="AA3344" s="41" t="s">
        <v>258</v>
      </c>
      <c r="AB3344" s="41" t="s">
        <v>321</v>
      </c>
      <c r="AC3344" s="41" t="s">
        <v>172</v>
      </c>
      <c r="AD3344" s="41" t="s">
        <v>322</v>
      </c>
      <c r="AE3344" s="41" t="s">
        <v>173</v>
      </c>
    </row>
    <row r="3345" spans="1:31">
      <c r="A3345" s="4">
        <v>190012</v>
      </c>
      <c r="C3345" s="46" t="s">
        <v>359</v>
      </c>
      <c r="D3345" s="40" t="s">
        <v>54</v>
      </c>
      <c r="J3345" s="47" t="s">
        <v>6783</v>
      </c>
      <c r="K3345" s="9" t="s">
        <v>56</v>
      </c>
      <c r="L3345" s="4" t="s">
        <v>319</v>
      </c>
      <c r="M3345" s="4" t="s">
        <v>258</v>
      </c>
      <c r="N3345" s="4" t="s">
        <v>320</v>
      </c>
      <c r="O3345" s="4" t="s">
        <v>258</v>
      </c>
      <c r="P3345" s="4" t="s">
        <v>321</v>
      </c>
      <c r="Q3345" s="4" t="s">
        <v>172</v>
      </c>
      <c r="R3345" s="4" t="s">
        <v>322</v>
      </c>
      <c r="S3345" s="4" t="s">
        <v>173</v>
      </c>
      <c r="U3345" s="40" t="s">
        <v>54</v>
      </c>
      <c r="V3345" s="49" t="s">
        <v>6783</v>
      </c>
      <c r="W3345" s="48" t="s">
        <v>56</v>
      </c>
      <c r="X3345" s="41" t="s">
        <v>319</v>
      </c>
      <c r="Y3345" s="41" t="s">
        <v>258</v>
      </c>
      <c r="Z3345" s="41" t="s">
        <v>320</v>
      </c>
      <c r="AA3345" s="41" t="s">
        <v>258</v>
      </c>
      <c r="AB3345" s="41" t="s">
        <v>321</v>
      </c>
      <c r="AC3345" s="41" t="s">
        <v>172</v>
      </c>
      <c r="AD3345" s="41" t="s">
        <v>322</v>
      </c>
      <c r="AE3345" s="41" t="s">
        <v>173</v>
      </c>
    </row>
    <row r="3346" spans="1:31">
      <c r="A3346" s="4">
        <v>190013</v>
      </c>
      <c r="C3346" s="46" t="s">
        <v>399</v>
      </c>
      <c r="D3346" s="40" t="s">
        <v>54</v>
      </c>
      <c r="J3346" s="47" t="s">
        <v>6784</v>
      </c>
      <c r="K3346" s="9" t="s">
        <v>56</v>
      </c>
      <c r="L3346" s="4" t="s">
        <v>319</v>
      </c>
      <c r="M3346" s="4" t="s">
        <v>258</v>
      </c>
      <c r="N3346" s="4" t="s">
        <v>320</v>
      </c>
      <c r="O3346" s="4" t="s">
        <v>258</v>
      </c>
      <c r="P3346" s="4" t="s">
        <v>321</v>
      </c>
      <c r="Q3346" s="4" t="s">
        <v>172</v>
      </c>
      <c r="R3346" s="4" t="s">
        <v>322</v>
      </c>
      <c r="S3346" s="4" t="s">
        <v>173</v>
      </c>
      <c r="U3346" s="40" t="s">
        <v>54</v>
      </c>
      <c r="V3346" s="49" t="s">
        <v>6784</v>
      </c>
      <c r="W3346" s="48" t="s">
        <v>56</v>
      </c>
      <c r="X3346" s="41" t="s">
        <v>319</v>
      </c>
      <c r="Y3346" s="41" t="s">
        <v>258</v>
      </c>
      <c r="Z3346" s="41" t="s">
        <v>320</v>
      </c>
      <c r="AA3346" s="41" t="s">
        <v>258</v>
      </c>
      <c r="AB3346" s="41" t="s">
        <v>321</v>
      </c>
      <c r="AC3346" s="41" t="s">
        <v>172</v>
      </c>
      <c r="AD3346" s="41" t="s">
        <v>322</v>
      </c>
      <c r="AE3346" s="41" t="s">
        <v>173</v>
      </c>
    </row>
    <row r="3347" spans="1:31">
      <c r="A3347" s="4">
        <v>190014</v>
      </c>
      <c r="C3347" s="46" t="s">
        <v>6785</v>
      </c>
      <c r="D3347" s="40" t="s">
        <v>54</v>
      </c>
      <c r="J3347" s="47" t="s">
        <v>6784</v>
      </c>
      <c r="K3347" s="9" t="s">
        <v>56</v>
      </c>
      <c r="L3347" s="4" t="s">
        <v>319</v>
      </c>
      <c r="M3347" s="4" t="s">
        <v>258</v>
      </c>
      <c r="N3347" s="4" t="s">
        <v>320</v>
      </c>
      <c r="O3347" s="4" t="s">
        <v>258</v>
      </c>
      <c r="P3347" s="4" t="s">
        <v>321</v>
      </c>
      <c r="Q3347" s="4" t="s">
        <v>172</v>
      </c>
      <c r="R3347" s="4" t="s">
        <v>322</v>
      </c>
      <c r="S3347" s="4" t="s">
        <v>173</v>
      </c>
      <c r="U3347" s="40" t="s">
        <v>54</v>
      </c>
      <c r="V3347" s="49" t="s">
        <v>6784</v>
      </c>
      <c r="W3347" s="48" t="s">
        <v>56</v>
      </c>
      <c r="X3347" s="41" t="s">
        <v>319</v>
      </c>
      <c r="Y3347" s="41" t="s">
        <v>258</v>
      </c>
      <c r="Z3347" s="41" t="s">
        <v>320</v>
      </c>
      <c r="AA3347" s="41" t="s">
        <v>258</v>
      </c>
      <c r="AB3347" s="41" t="s">
        <v>321</v>
      </c>
      <c r="AC3347" s="41" t="s">
        <v>172</v>
      </c>
      <c r="AD3347" s="41" t="s">
        <v>322</v>
      </c>
      <c r="AE3347" s="41" t="s">
        <v>173</v>
      </c>
    </row>
    <row r="3348" spans="1:31">
      <c r="A3348" s="4">
        <v>190015</v>
      </c>
      <c r="C3348" s="46" t="s">
        <v>6786</v>
      </c>
      <c r="D3348" s="40" t="s">
        <v>54</v>
      </c>
      <c r="J3348" s="47" t="s">
        <v>6787</v>
      </c>
      <c r="K3348" s="9" t="s">
        <v>56</v>
      </c>
      <c r="L3348" s="4" t="s">
        <v>319</v>
      </c>
      <c r="M3348" s="4" t="s">
        <v>258</v>
      </c>
      <c r="N3348" s="4" t="s">
        <v>320</v>
      </c>
      <c r="O3348" s="4" t="s">
        <v>258</v>
      </c>
      <c r="P3348" s="4" t="s">
        <v>321</v>
      </c>
      <c r="Q3348" s="4" t="s">
        <v>172</v>
      </c>
      <c r="R3348" s="4" t="s">
        <v>322</v>
      </c>
      <c r="S3348" s="4" t="s">
        <v>173</v>
      </c>
      <c r="U3348" s="40" t="s">
        <v>54</v>
      </c>
      <c r="V3348" s="49" t="s">
        <v>6787</v>
      </c>
      <c r="W3348" s="48" t="s">
        <v>56</v>
      </c>
      <c r="X3348" s="41" t="s">
        <v>319</v>
      </c>
      <c r="Y3348" s="41" t="s">
        <v>258</v>
      </c>
      <c r="Z3348" s="41" t="s">
        <v>320</v>
      </c>
      <c r="AA3348" s="41" t="s">
        <v>258</v>
      </c>
      <c r="AB3348" s="41" t="s">
        <v>321</v>
      </c>
      <c r="AC3348" s="41" t="s">
        <v>172</v>
      </c>
      <c r="AD3348" s="41" t="s">
        <v>322</v>
      </c>
      <c r="AE3348" s="41" t="s">
        <v>173</v>
      </c>
    </row>
    <row r="3349" spans="1:31">
      <c r="A3349" s="4">
        <v>190016</v>
      </c>
      <c r="C3349" s="46" t="s">
        <v>6788</v>
      </c>
      <c r="D3349" s="40" t="s">
        <v>54</v>
      </c>
      <c r="J3349" s="47" t="s">
        <v>6789</v>
      </c>
      <c r="K3349" s="9" t="s">
        <v>56</v>
      </c>
      <c r="L3349" s="4" t="s">
        <v>319</v>
      </c>
      <c r="M3349" s="4" t="s">
        <v>258</v>
      </c>
      <c r="N3349" s="4" t="s">
        <v>320</v>
      </c>
      <c r="O3349" s="4" t="s">
        <v>258</v>
      </c>
      <c r="P3349" s="4" t="s">
        <v>321</v>
      </c>
      <c r="Q3349" s="4" t="s">
        <v>172</v>
      </c>
      <c r="R3349" s="4" t="s">
        <v>322</v>
      </c>
      <c r="S3349" s="4" t="s">
        <v>173</v>
      </c>
      <c r="U3349" s="40" t="s">
        <v>54</v>
      </c>
      <c r="V3349" s="49" t="s">
        <v>6789</v>
      </c>
      <c r="W3349" s="48" t="s">
        <v>56</v>
      </c>
      <c r="X3349" s="41" t="s">
        <v>319</v>
      </c>
      <c r="Y3349" s="41" t="s">
        <v>258</v>
      </c>
      <c r="Z3349" s="41" t="s">
        <v>320</v>
      </c>
      <c r="AA3349" s="41" t="s">
        <v>258</v>
      </c>
      <c r="AB3349" s="41" t="s">
        <v>321</v>
      </c>
      <c r="AC3349" s="41" t="s">
        <v>172</v>
      </c>
      <c r="AD3349" s="41" t="s">
        <v>322</v>
      </c>
      <c r="AE3349" s="41" t="s">
        <v>173</v>
      </c>
    </row>
    <row r="3350" spans="1:31">
      <c r="A3350" s="4">
        <v>190017</v>
      </c>
      <c r="C3350" s="46" t="s">
        <v>459</v>
      </c>
      <c r="D3350" s="40" t="s">
        <v>54</v>
      </c>
      <c r="J3350" s="47" t="s">
        <v>6789</v>
      </c>
      <c r="K3350" s="9" t="s">
        <v>56</v>
      </c>
      <c r="L3350" s="4" t="s">
        <v>319</v>
      </c>
      <c r="M3350" s="4" t="s">
        <v>258</v>
      </c>
      <c r="N3350" s="4" t="s">
        <v>320</v>
      </c>
      <c r="O3350" s="4" t="s">
        <v>258</v>
      </c>
      <c r="P3350" s="4" t="s">
        <v>321</v>
      </c>
      <c r="Q3350" s="4" t="s">
        <v>172</v>
      </c>
      <c r="R3350" s="4" t="s">
        <v>322</v>
      </c>
      <c r="S3350" s="4" t="s">
        <v>173</v>
      </c>
      <c r="U3350" s="40" t="s">
        <v>54</v>
      </c>
      <c r="V3350" s="49" t="s">
        <v>6789</v>
      </c>
      <c r="W3350" s="48" t="s">
        <v>56</v>
      </c>
      <c r="X3350" s="41" t="s">
        <v>319</v>
      </c>
      <c r="Y3350" s="41" t="s">
        <v>258</v>
      </c>
      <c r="Z3350" s="41" t="s">
        <v>320</v>
      </c>
      <c r="AA3350" s="41" t="s">
        <v>258</v>
      </c>
      <c r="AB3350" s="41" t="s">
        <v>321</v>
      </c>
      <c r="AC3350" s="41" t="s">
        <v>172</v>
      </c>
      <c r="AD3350" s="41" t="s">
        <v>322</v>
      </c>
      <c r="AE3350" s="41" t="s">
        <v>173</v>
      </c>
    </row>
    <row r="3351" spans="1:31">
      <c r="A3351" s="4">
        <v>190018</v>
      </c>
      <c r="C3351" s="46" t="s">
        <v>499</v>
      </c>
      <c r="D3351" s="40" t="s">
        <v>54</v>
      </c>
      <c r="J3351" s="47" t="s">
        <v>6790</v>
      </c>
      <c r="K3351" s="9" t="s">
        <v>56</v>
      </c>
      <c r="L3351" s="4" t="s">
        <v>319</v>
      </c>
      <c r="M3351" s="4" t="s">
        <v>258</v>
      </c>
      <c r="N3351" s="4" t="s">
        <v>320</v>
      </c>
      <c r="O3351" s="4" t="s">
        <v>258</v>
      </c>
      <c r="P3351" s="4" t="s">
        <v>321</v>
      </c>
      <c r="Q3351" s="4" t="s">
        <v>172</v>
      </c>
      <c r="R3351" s="4" t="s">
        <v>322</v>
      </c>
      <c r="S3351" s="4" t="s">
        <v>173</v>
      </c>
      <c r="U3351" s="40" t="s">
        <v>54</v>
      </c>
      <c r="V3351" s="49" t="s">
        <v>6790</v>
      </c>
      <c r="W3351" s="48" t="s">
        <v>56</v>
      </c>
      <c r="X3351" s="41" t="s">
        <v>319</v>
      </c>
      <c r="Y3351" s="41" t="s">
        <v>258</v>
      </c>
      <c r="Z3351" s="41" t="s">
        <v>320</v>
      </c>
      <c r="AA3351" s="41" t="s">
        <v>258</v>
      </c>
      <c r="AB3351" s="41" t="s">
        <v>321</v>
      </c>
      <c r="AC3351" s="41" t="s">
        <v>172</v>
      </c>
      <c r="AD3351" s="41" t="s">
        <v>322</v>
      </c>
      <c r="AE3351" s="41" t="s">
        <v>173</v>
      </c>
    </row>
    <row r="3352" spans="1:31">
      <c r="A3352" s="4">
        <v>190019</v>
      </c>
      <c r="C3352" s="46" t="s">
        <v>6791</v>
      </c>
      <c r="D3352" s="40" t="s">
        <v>54</v>
      </c>
      <c r="J3352" s="47" t="s">
        <v>6790</v>
      </c>
      <c r="K3352" s="9" t="s">
        <v>56</v>
      </c>
      <c r="L3352" s="4" t="s">
        <v>319</v>
      </c>
      <c r="M3352" s="4" t="s">
        <v>258</v>
      </c>
      <c r="N3352" s="4" t="s">
        <v>320</v>
      </c>
      <c r="O3352" s="4" t="s">
        <v>258</v>
      </c>
      <c r="P3352" s="4" t="s">
        <v>321</v>
      </c>
      <c r="Q3352" s="4" t="s">
        <v>172</v>
      </c>
      <c r="R3352" s="4" t="s">
        <v>322</v>
      </c>
      <c r="S3352" s="4" t="s">
        <v>173</v>
      </c>
      <c r="U3352" s="40" t="s">
        <v>54</v>
      </c>
      <c r="V3352" s="49" t="s">
        <v>6790</v>
      </c>
      <c r="W3352" s="48" t="s">
        <v>56</v>
      </c>
      <c r="X3352" s="41" t="s">
        <v>319</v>
      </c>
      <c r="Y3352" s="41" t="s">
        <v>258</v>
      </c>
      <c r="Z3352" s="41" t="s">
        <v>320</v>
      </c>
      <c r="AA3352" s="41" t="s">
        <v>258</v>
      </c>
      <c r="AB3352" s="41" t="s">
        <v>321</v>
      </c>
      <c r="AC3352" s="41" t="s">
        <v>172</v>
      </c>
      <c r="AD3352" s="41" t="s">
        <v>322</v>
      </c>
      <c r="AE3352" s="41" t="s">
        <v>173</v>
      </c>
    </row>
    <row r="3353" spans="1:31">
      <c r="A3353" s="4">
        <v>190020</v>
      </c>
      <c r="C3353" s="46" t="s">
        <v>6792</v>
      </c>
      <c r="D3353" s="40" t="s">
        <v>54</v>
      </c>
      <c r="J3353" s="47" t="s">
        <v>6793</v>
      </c>
      <c r="K3353" s="9" t="s">
        <v>56</v>
      </c>
      <c r="L3353" s="4" t="s">
        <v>319</v>
      </c>
      <c r="M3353" s="4" t="s">
        <v>258</v>
      </c>
      <c r="N3353" s="4" t="s">
        <v>320</v>
      </c>
      <c r="O3353" s="4" t="s">
        <v>258</v>
      </c>
      <c r="P3353" s="4" t="s">
        <v>321</v>
      </c>
      <c r="Q3353" s="4" t="s">
        <v>172</v>
      </c>
      <c r="R3353" s="4" t="s">
        <v>322</v>
      </c>
      <c r="S3353" s="4" t="s">
        <v>173</v>
      </c>
      <c r="U3353" s="40" t="s">
        <v>54</v>
      </c>
      <c r="V3353" s="49" t="s">
        <v>6793</v>
      </c>
      <c r="W3353" s="48" t="s">
        <v>56</v>
      </c>
      <c r="X3353" s="41" t="s">
        <v>319</v>
      </c>
      <c r="Y3353" s="41" t="s">
        <v>258</v>
      </c>
      <c r="Z3353" s="41" t="s">
        <v>320</v>
      </c>
      <c r="AA3353" s="41" t="s">
        <v>258</v>
      </c>
      <c r="AB3353" s="41" t="s">
        <v>321</v>
      </c>
      <c r="AC3353" s="41" t="s">
        <v>172</v>
      </c>
      <c r="AD3353" s="41" t="s">
        <v>322</v>
      </c>
      <c r="AE3353" s="41" t="s">
        <v>173</v>
      </c>
    </row>
    <row r="3354" spans="1:31">
      <c r="A3354" s="4">
        <v>190021</v>
      </c>
      <c r="C3354" s="46" t="s">
        <v>6794</v>
      </c>
      <c r="D3354" s="40" t="s">
        <v>54</v>
      </c>
      <c r="J3354" s="47" t="s">
        <v>6795</v>
      </c>
      <c r="K3354" s="9" t="s">
        <v>56</v>
      </c>
      <c r="L3354" s="4" t="s">
        <v>523</v>
      </c>
      <c r="M3354" s="4" t="s">
        <v>258</v>
      </c>
      <c r="N3354" s="4" t="s">
        <v>524</v>
      </c>
      <c r="O3354" s="4" t="s">
        <v>258</v>
      </c>
      <c r="P3354" s="4" t="s">
        <v>525</v>
      </c>
      <c r="Q3354" s="4" t="s">
        <v>172</v>
      </c>
      <c r="R3354" s="4" t="s">
        <v>526</v>
      </c>
      <c r="S3354" s="4" t="s">
        <v>173</v>
      </c>
      <c r="U3354" s="40" t="s">
        <v>54</v>
      </c>
      <c r="V3354" s="49" t="s">
        <v>6795</v>
      </c>
      <c r="W3354" s="48" t="s">
        <v>56</v>
      </c>
      <c r="X3354" s="41" t="s">
        <v>523</v>
      </c>
      <c r="Y3354" s="41" t="s">
        <v>258</v>
      </c>
      <c r="Z3354" s="41" t="s">
        <v>524</v>
      </c>
      <c r="AA3354" s="41" t="s">
        <v>258</v>
      </c>
      <c r="AB3354" s="41" t="s">
        <v>525</v>
      </c>
      <c r="AC3354" s="41" t="s">
        <v>172</v>
      </c>
      <c r="AD3354" s="41" t="s">
        <v>526</v>
      </c>
      <c r="AE3354" s="41" t="s">
        <v>173</v>
      </c>
    </row>
    <row r="3355" spans="1:31">
      <c r="A3355" s="4">
        <v>190022</v>
      </c>
      <c r="C3355" s="46" t="s">
        <v>563</v>
      </c>
      <c r="D3355" s="40" t="s">
        <v>54</v>
      </c>
      <c r="J3355" s="47" t="s">
        <v>6795</v>
      </c>
      <c r="K3355" s="9" t="s">
        <v>56</v>
      </c>
      <c r="L3355" s="4" t="s">
        <v>523</v>
      </c>
      <c r="M3355" s="4" t="s">
        <v>258</v>
      </c>
      <c r="N3355" s="4" t="s">
        <v>524</v>
      </c>
      <c r="O3355" s="4" t="s">
        <v>258</v>
      </c>
      <c r="P3355" s="4" t="s">
        <v>525</v>
      </c>
      <c r="Q3355" s="4" t="s">
        <v>172</v>
      </c>
      <c r="R3355" s="4" t="s">
        <v>526</v>
      </c>
      <c r="S3355" s="4" t="s">
        <v>173</v>
      </c>
      <c r="U3355" s="40" t="s">
        <v>54</v>
      </c>
      <c r="V3355" s="49" t="s">
        <v>6795</v>
      </c>
      <c r="W3355" s="48" t="s">
        <v>56</v>
      </c>
      <c r="X3355" s="41" t="s">
        <v>523</v>
      </c>
      <c r="Y3355" s="41" t="s">
        <v>258</v>
      </c>
      <c r="Z3355" s="41" t="s">
        <v>524</v>
      </c>
      <c r="AA3355" s="41" t="s">
        <v>258</v>
      </c>
      <c r="AB3355" s="41" t="s">
        <v>525</v>
      </c>
      <c r="AC3355" s="41" t="s">
        <v>172</v>
      </c>
      <c r="AD3355" s="41" t="s">
        <v>526</v>
      </c>
      <c r="AE3355" s="41" t="s">
        <v>173</v>
      </c>
    </row>
    <row r="3356" spans="1:31">
      <c r="A3356" s="4">
        <v>190023</v>
      </c>
      <c r="C3356" s="46" t="s">
        <v>603</v>
      </c>
      <c r="D3356" s="40" t="s">
        <v>54</v>
      </c>
      <c r="J3356" s="47" t="s">
        <v>6796</v>
      </c>
      <c r="K3356" s="9" t="s">
        <v>56</v>
      </c>
      <c r="L3356" s="4" t="s">
        <v>523</v>
      </c>
      <c r="M3356" s="4" t="s">
        <v>258</v>
      </c>
      <c r="N3356" s="4" t="s">
        <v>524</v>
      </c>
      <c r="O3356" s="4" t="s">
        <v>258</v>
      </c>
      <c r="P3356" s="4" t="s">
        <v>525</v>
      </c>
      <c r="Q3356" s="4" t="s">
        <v>172</v>
      </c>
      <c r="R3356" s="4" t="s">
        <v>526</v>
      </c>
      <c r="S3356" s="4" t="s">
        <v>173</v>
      </c>
      <c r="U3356" s="40" t="s">
        <v>54</v>
      </c>
      <c r="V3356" s="49" t="s">
        <v>6796</v>
      </c>
      <c r="W3356" s="48" t="s">
        <v>56</v>
      </c>
      <c r="X3356" s="41" t="s">
        <v>523</v>
      </c>
      <c r="Y3356" s="41" t="s">
        <v>258</v>
      </c>
      <c r="Z3356" s="41" t="s">
        <v>524</v>
      </c>
      <c r="AA3356" s="41" t="s">
        <v>258</v>
      </c>
      <c r="AB3356" s="41" t="s">
        <v>525</v>
      </c>
      <c r="AC3356" s="41" t="s">
        <v>172</v>
      </c>
      <c r="AD3356" s="41" t="s">
        <v>526</v>
      </c>
      <c r="AE3356" s="41" t="s">
        <v>173</v>
      </c>
    </row>
    <row r="3357" spans="1:31">
      <c r="A3357" s="4">
        <v>190024</v>
      </c>
      <c r="C3357" s="46" t="s">
        <v>643</v>
      </c>
      <c r="D3357" s="40" t="s">
        <v>54</v>
      </c>
      <c r="J3357" s="47" t="s">
        <v>6796</v>
      </c>
      <c r="K3357" s="9" t="s">
        <v>56</v>
      </c>
      <c r="L3357" s="4" t="s">
        <v>523</v>
      </c>
      <c r="M3357" s="4" t="s">
        <v>258</v>
      </c>
      <c r="N3357" s="4" t="s">
        <v>524</v>
      </c>
      <c r="O3357" s="4" t="s">
        <v>258</v>
      </c>
      <c r="P3357" s="4" t="s">
        <v>525</v>
      </c>
      <c r="Q3357" s="4" t="s">
        <v>172</v>
      </c>
      <c r="R3357" s="4" t="s">
        <v>526</v>
      </c>
      <c r="S3357" s="4" t="s">
        <v>173</v>
      </c>
      <c r="U3357" s="40" t="s">
        <v>54</v>
      </c>
      <c r="V3357" s="49" t="s">
        <v>6796</v>
      </c>
      <c r="W3357" s="48" t="s">
        <v>56</v>
      </c>
      <c r="X3357" s="41" t="s">
        <v>523</v>
      </c>
      <c r="Y3357" s="41" t="s">
        <v>258</v>
      </c>
      <c r="Z3357" s="41" t="s">
        <v>524</v>
      </c>
      <c r="AA3357" s="41" t="s">
        <v>258</v>
      </c>
      <c r="AB3357" s="41" t="s">
        <v>525</v>
      </c>
      <c r="AC3357" s="41" t="s">
        <v>172</v>
      </c>
      <c r="AD3357" s="41" t="s">
        <v>526</v>
      </c>
      <c r="AE3357" s="41" t="s">
        <v>173</v>
      </c>
    </row>
    <row r="3358" spans="1:31">
      <c r="A3358" s="4">
        <v>190025</v>
      </c>
      <c r="C3358" s="46" t="s">
        <v>683</v>
      </c>
      <c r="D3358" s="40" t="s">
        <v>54</v>
      </c>
      <c r="J3358" s="47" t="s">
        <v>6797</v>
      </c>
      <c r="K3358" s="9" t="s">
        <v>56</v>
      </c>
      <c r="L3358" s="4" t="s">
        <v>523</v>
      </c>
      <c r="M3358" s="4" t="s">
        <v>258</v>
      </c>
      <c r="N3358" s="4" t="s">
        <v>524</v>
      </c>
      <c r="O3358" s="4" t="s">
        <v>258</v>
      </c>
      <c r="P3358" s="4" t="s">
        <v>525</v>
      </c>
      <c r="Q3358" s="4" t="s">
        <v>172</v>
      </c>
      <c r="R3358" s="4" t="s">
        <v>526</v>
      </c>
      <c r="S3358" s="4" t="s">
        <v>173</v>
      </c>
      <c r="U3358" s="40" t="s">
        <v>54</v>
      </c>
      <c r="V3358" s="49" t="s">
        <v>6797</v>
      </c>
      <c r="W3358" s="48" t="s">
        <v>56</v>
      </c>
      <c r="X3358" s="41" t="s">
        <v>523</v>
      </c>
      <c r="Y3358" s="41" t="s">
        <v>258</v>
      </c>
      <c r="Z3358" s="41" t="s">
        <v>524</v>
      </c>
      <c r="AA3358" s="41" t="s">
        <v>258</v>
      </c>
      <c r="AB3358" s="41" t="s">
        <v>525</v>
      </c>
      <c r="AC3358" s="41" t="s">
        <v>172</v>
      </c>
      <c r="AD3358" s="41" t="s">
        <v>526</v>
      </c>
      <c r="AE3358" s="41" t="s">
        <v>173</v>
      </c>
    </row>
    <row r="3359" spans="1:31">
      <c r="A3359" s="4">
        <v>190026</v>
      </c>
      <c r="C3359" s="46" t="s">
        <v>6798</v>
      </c>
      <c r="D3359" s="40" t="s">
        <v>54</v>
      </c>
      <c r="J3359" s="47" t="s">
        <v>6797</v>
      </c>
      <c r="K3359" s="9" t="s">
        <v>56</v>
      </c>
      <c r="L3359" s="4" t="s">
        <v>523</v>
      </c>
      <c r="M3359" s="4" t="s">
        <v>258</v>
      </c>
      <c r="N3359" s="4" t="s">
        <v>524</v>
      </c>
      <c r="O3359" s="4" t="s">
        <v>258</v>
      </c>
      <c r="P3359" s="4" t="s">
        <v>525</v>
      </c>
      <c r="Q3359" s="4" t="s">
        <v>172</v>
      </c>
      <c r="R3359" s="4" t="s">
        <v>526</v>
      </c>
      <c r="S3359" s="4" t="s">
        <v>173</v>
      </c>
      <c r="U3359" s="40" t="s">
        <v>54</v>
      </c>
      <c r="V3359" s="49" t="s">
        <v>6797</v>
      </c>
      <c r="W3359" s="48" t="s">
        <v>56</v>
      </c>
      <c r="X3359" s="41" t="s">
        <v>523</v>
      </c>
      <c r="Y3359" s="41" t="s">
        <v>258</v>
      </c>
      <c r="Z3359" s="41" t="s">
        <v>524</v>
      </c>
      <c r="AA3359" s="41" t="s">
        <v>258</v>
      </c>
      <c r="AB3359" s="41" t="s">
        <v>525</v>
      </c>
      <c r="AC3359" s="41" t="s">
        <v>172</v>
      </c>
      <c r="AD3359" s="41" t="s">
        <v>526</v>
      </c>
      <c r="AE3359" s="41" t="s">
        <v>173</v>
      </c>
    </row>
    <row r="3360" spans="1:31">
      <c r="A3360" s="4">
        <v>190027</v>
      </c>
      <c r="C3360" s="46" t="s">
        <v>6799</v>
      </c>
      <c r="D3360" s="40" t="s">
        <v>54</v>
      </c>
      <c r="J3360" s="47" t="s">
        <v>6800</v>
      </c>
      <c r="K3360" s="9" t="s">
        <v>56</v>
      </c>
      <c r="L3360" s="4" t="s">
        <v>523</v>
      </c>
      <c r="M3360" s="4" t="s">
        <v>258</v>
      </c>
      <c r="N3360" s="4" t="s">
        <v>524</v>
      </c>
      <c r="O3360" s="4" t="s">
        <v>258</v>
      </c>
      <c r="P3360" s="4" t="s">
        <v>525</v>
      </c>
      <c r="Q3360" s="4" t="s">
        <v>172</v>
      </c>
      <c r="R3360" s="4" t="s">
        <v>526</v>
      </c>
      <c r="S3360" s="4" t="s">
        <v>173</v>
      </c>
      <c r="U3360" s="40" t="s">
        <v>54</v>
      </c>
      <c r="V3360" s="49" t="s">
        <v>6800</v>
      </c>
      <c r="W3360" s="48" t="s">
        <v>56</v>
      </c>
      <c r="X3360" s="41" t="s">
        <v>523</v>
      </c>
      <c r="Y3360" s="41" t="s">
        <v>258</v>
      </c>
      <c r="Z3360" s="41" t="s">
        <v>524</v>
      </c>
      <c r="AA3360" s="41" t="s">
        <v>258</v>
      </c>
      <c r="AB3360" s="41" t="s">
        <v>525</v>
      </c>
      <c r="AC3360" s="41" t="s">
        <v>172</v>
      </c>
      <c r="AD3360" s="41" t="s">
        <v>526</v>
      </c>
      <c r="AE3360" s="41" t="s">
        <v>173</v>
      </c>
    </row>
    <row r="3361" spans="1:31">
      <c r="A3361" s="4">
        <v>190028</v>
      </c>
      <c r="C3361" s="46" t="s">
        <v>6801</v>
      </c>
      <c r="D3361" s="40" t="s">
        <v>54</v>
      </c>
      <c r="J3361" s="47" t="s">
        <v>6800</v>
      </c>
      <c r="K3361" s="9" t="s">
        <v>56</v>
      </c>
      <c r="L3361" s="4" t="s">
        <v>523</v>
      </c>
      <c r="M3361" s="4" t="s">
        <v>258</v>
      </c>
      <c r="N3361" s="4" t="s">
        <v>524</v>
      </c>
      <c r="O3361" s="4" t="s">
        <v>258</v>
      </c>
      <c r="P3361" s="4" t="s">
        <v>525</v>
      </c>
      <c r="Q3361" s="4" t="s">
        <v>172</v>
      </c>
      <c r="R3361" s="4" t="s">
        <v>526</v>
      </c>
      <c r="S3361" s="4" t="s">
        <v>173</v>
      </c>
      <c r="U3361" s="40" t="s">
        <v>54</v>
      </c>
      <c r="V3361" s="49" t="s">
        <v>6800</v>
      </c>
      <c r="W3361" s="48" t="s">
        <v>56</v>
      </c>
      <c r="X3361" s="41" t="s">
        <v>523</v>
      </c>
      <c r="Y3361" s="41" t="s">
        <v>258</v>
      </c>
      <c r="Z3361" s="41" t="s">
        <v>524</v>
      </c>
      <c r="AA3361" s="41" t="s">
        <v>258</v>
      </c>
      <c r="AB3361" s="41" t="s">
        <v>525</v>
      </c>
      <c r="AC3361" s="41" t="s">
        <v>172</v>
      </c>
      <c r="AD3361" s="41" t="s">
        <v>526</v>
      </c>
      <c r="AE3361" s="41" t="s">
        <v>173</v>
      </c>
    </row>
    <row r="3362" spans="1:31">
      <c r="A3362" s="4">
        <v>190029</v>
      </c>
      <c r="C3362" s="46" t="s">
        <v>6802</v>
      </c>
      <c r="D3362" s="40" t="s">
        <v>54</v>
      </c>
      <c r="J3362" s="47" t="s">
        <v>6803</v>
      </c>
      <c r="K3362" s="9" t="s">
        <v>56</v>
      </c>
      <c r="L3362" s="4" t="s">
        <v>523</v>
      </c>
      <c r="M3362" s="4" t="s">
        <v>258</v>
      </c>
      <c r="N3362" s="4" t="s">
        <v>524</v>
      </c>
      <c r="O3362" s="4" t="s">
        <v>258</v>
      </c>
      <c r="P3362" s="4" t="s">
        <v>525</v>
      </c>
      <c r="Q3362" s="4" t="s">
        <v>172</v>
      </c>
      <c r="R3362" s="4" t="s">
        <v>526</v>
      </c>
      <c r="S3362" s="4" t="s">
        <v>173</v>
      </c>
      <c r="U3362" s="40" t="s">
        <v>54</v>
      </c>
      <c r="V3362" s="49" t="s">
        <v>6803</v>
      </c>
      <c r="W3362" s="48" t="s">
        <v>56</v>
      </c>
      <c r="X3362" s="41" t="s">
        <v>523</v>
      </c>
      <c r="Y3362" s="41" t="s">
        <v>258</v>
      </c>
      <c r="Z3362" s="41" t="s">
        <v>524</v>
      </c>
      <c r="AA3362" s="41" t="s">
        <v>258</v>
      </c>
      <c r="AB3362" s="41" t="s">
        <v>525</v>
      </c>
      <c r="AC3362" s="41" t="s">
        <v>172</v>
      </c>
      <c r="AD3362" s="41" t="s">
        <v>526</v>
      </c>
      <c r="AE3362" s="41" t="s">
        <v>173</v>
      </c>
    </row>
    <row r="3363" spans="1:31">
      <c r="A3363" s="4">
        <v>190030</v>
      </c>
      <c r="C3363" s="46" t="s">
        <v>723</v>
      </c>
      <c r="D3363" s="40" t="s">
        <v>54</v>
      </c>
      <c r="J3363" s="47" t="s">
        <v>6803</v>
      </c>
      <c r="K3363" s="9" t="s">
        <v>56</v>
      </c>
      <c r="L3363" s="4" t="s">
        <v>523</v>
      </c>
      <c r="M3363" s="4" t="s">
        <v>258</v>
      </c>
      <c r="N3363" s="4" t="s">
        <v>524</v>
      </c>
      <c r="O3363" s="4" t="s">
        <v>258</v>
      </c>
      <c r="P3363" s="4" t="s">
        <v>525</v>
      </c>
      <c r="Q3363" s="4" t="s">
        <v>172</v>
      </c>
      <c r="R3363" s="4" t="s">
        <v>526</v>
      </c>
      <c r="S3363" s="4" t="s">
        <v>173</v>
      </c>
      <c r="U3363" s="40" t="s">
        <v>54</v>
      </c>
      <c r="V3363" s="49" t="s">
        <v>6803</v>
      </c>
      <c r="W3363" s="48" t="s">
        <v>56</v>
      </c>
      <c r="X3363" s="41" t="s">
        <v>523</v>
      </c>
      <c r="Y3363" s="41" t="s">
        <v>258</v>
      </c>
      <c r="Z3363" s="41" t="s">
        <v>524</v>
      </c>
      <c r="AA3363" s="41" t="s">
        <v>258</v>
      </c>
      <c r="AB3363" s="41" t="s">
        <v>525</v>
      </c>
      <c r="AC3363" s="41" t="s">
        <v>172</v>
      </c>
      <c r="AD3363" s="41" t="s">
        <v>526</v>
      </c>
      <c r="AE3363" s="41" t="s">
        <v>173</v>
      </c>
    </row>
    <row r="3364" spans="1:31">
      <c r="A3364" s="4">
        <v>190031</v>
      </c>
      <c r="C3364" s="46" t="s">
        <v>763</v>
      </c>
      <c r="D3364" s="40" t="s">
        <v>54</v>
      </c>
      <c r="J3364" s="47" t="s">
        <v>6804</v>
      </c>
      <c r="K3364" s="9" t="s">
        <v>56</v>
      </c>
      <c r="L3364" s="4" t="s">
        <v>523</v>
      </c>
      <c r="M3364" s="4" t="s">
        <v>258</v>
      </c>
      <c r="N3364" s="4" t="s">
        <v>524</v>
      </c>
      <c r="O3364" s="4" t="s">
        <v>258</v>
      </c>
      <c r="P3364" s="4" t="s">
        <v>525</v>
      </c>
      <c r="Q3364" s="4" t="s">
        <v>172</v>
      </c>
      <c r="R3364" s="4" t="s">
        <v>526</v>
      </c>
      <c r="S3364" s="4" t="s">
        <v>173</v>
      </c>
      <c r="U3364" s="40" t="s">
        <v>54</v>
      </c>
      <c r="V3364" s="49" t="s">
        <v>6804</v>
      </c>
      <c r="W3364" s="48" t="s">
        <v>56</v>
      </c>
      <c r="X3364" s="41" t="s">
        <v>523</v>
      </c>
      <c r="Y3364" s="41" t="s">
        <v>258</v>
      </c>
      <c r="Z3364" s="41" t="s">
        <v>524</v>
      </c>
      <c r="AA3364" s="41" t="s">
        <v>258</v>
      </c>
      <c r="AB3364" s="41" t="s">
        <v>525</v>
      </c>
      <c r="AC3364" s="41" t="s">
        <v>172</v>
      </c>
      <c r="AD3364" s="41" t="s">
        <v>526</v>
      </c>
      <c r="AE3364" s="41" t="s">
        <v>173</v>
      </c>
    </row>
    <row r="3365" spans="1:31">
      <c r="A3365" s="4">
        <v>190032</v>
      </c>
      <c r="C3365" s="46" t="s">
        <v>803</v>
      </c>
      <c r="D3365" s="40" t="s">
        <v>54</v>
      </c>
      <c r="J3365" s="47" t="s">
        <v>6804</v>
      </c>
      <c r="K3365" s="9" t="s">
        <v>56</v>
      </c>
      <c r="L3365" s="4" t="s">
        <v>523</v>
      </c>
      <c r="M3365" s="4" t="s">
        <v>258</v>
      </c>
      <c r="N3365" s="4" t="s">
        <v>524</v>
      </c>
      <c r="O3365" s="4" t="s">
        <v>258</v>
      </c>
      <c r="P3365" s="4" t="s">
        <v>525</v>
      </c>
      <c r="Q3365" s="4" t="s">
        <v>172</v>
      </c>
      <c r="R3365" s="4" t="s">
        <v>526</v>
      </c>
      <c r="S3365" s="4" t="s">
        <v>173</v>
      </c>
      <c r="U3365" s="40" t="s">
        <v>54</v>
      </c>
      <c r="V3365" s="49" t="s">
        <v>6804</v>
      </c>
      <c r="W3365" s="48" t="s">
        <v>56</v>
      </c>
      <c r="X3365" s="41" t="s">
        <v>523</v>
      </c>
      <c r="Y3365" s="41" t="s">
        <v>258</v>
      </c>
      <c r="Z3365" s="41" t="s">
        <v>524</v>
      </c>
      <c r="AA3365" s="41" t="s">
        <v>258</v>
      </c>
      <c r="AB3365" s="41" t="s">
        <v>525</v>
      </c>
      <c r="AC3365" s="41" t="s">
        <v>172</v>
      </c>
      <c r="AD3365" s="41" t="s">
        <v>526</v>
      </c>
      <c r="AE3365" s="41" t="s">
        <v>173</v>
      </c>
    </row>
    <row r="3366" spans="1:31">
      <c r="A3366" s="4">
        <v>190033</v>
      </c>
      <c r="C3366" s="46" t="s">
        <v>843</v>
      </c>
      <c r="D3366" s="40" t="s">
        <v>54</v>
      </c>
      <c r="J3366" s="47" t="s">
        <v>6805</v>
      </c>
      <c r="K3366" s="9" t="s">
        <v>56</v>
      </c>
      <c r="L3366" s="4" t="s">
        <v>523</v>
      </c>
      <c r="M3366" s="4" t="s">
        <v>258</v>
      </c>
      <c r="N3366" s="4" t="s">
        <v>524</v>
      </c>
      <c r="O3366" s="4" t="s">
        <v>258</v>
      </c>
      <c r="P3366" s="4" t="s">
        <v>525</v>
      </c>
      <c r="Q3366" s="4" t="s">
        <v>172</v>
      </c>
      <c r="R3366" s="4" t="s">
        <v>526</v>
      </c>
      <c r="S3366" s="4" t="s">
        <v>173</v>
      </c>
      <c r="U3366" s="40" t="s">
        <v>54</v>
      </c>
      <c r="V3366" s="49" t="s">
        <v>6805</v>
      </c>
      <c r="W3366" s="48" t="s">
        <v>56</v>
      </c>
      <c r="X3366" s="41" t="s">
        <v>523</v>
      </c>
      <c r="Y3366" s="41" t="s">
        <v>258</v>
      </c>
      <c r="Z3366" s="41" t="s">
        <v>524</v>
      </c>
      <c r="AA3366" s="41" t="s">
        <v>258</v>
      </c>
      <c r="AB3366" s="41" t="s">
        <v>525</v>
      </c>
      <c r="AC3366" s="41" t="s">
        <v>172</v>
      </c>
      <c r="AD3366" s="41" t="s">
        <v>526</v>
      </c>
      <c r="AE3366" s="41" t="s">
        <v>173</v>
      </c>
    </row>
    <row r="3367" spans="1:31">
      <c r="A3367" s="4">
        <v>190034</v>
      </c>
      <c r="C3367" s="46" t="s">
        <v>6806</v>
      </c>
      <c r="D3367" s="40" t="s">
        <v>54</v>
      </c>
      <c r="J3367" s="47" t="s">
        <v>6805</v>
      </c>
      <c r="K3367" s="9" t="s">
        <v>56</v>
      </c>
      <c r="L3367" s="4" t="s">
        <v>523</v>
      </c>
      <c r="M3367" s="4" t="s">
        <v>258</v>
      </c>
      <c r="N3367" s="4" t="s">
        <v>524</v>
      </c>
      <c r="O3367" s="4" t="s">
        <v>258</v>
      </c>
      <c r="P3367" s="4" t="s">
        <v>525</v>
      </c>
      <c r="Q3367" s="4" t="s">
        <v>172</v>
      </c>
      <c r="R3367" s="4" t="s">
        <v>526</v>
      </c>
      <c r="S3367" s="4" t="s">
        <v>173</v>
      </c>
      <c r="U3367" s="40" t="s">
        <v>54</v>
      </c>
      <c r="V3367" s="49" t="s">
        <v>6805</v>
      </c>
      <c r="W3367" s="48" t="s">
        <v>56</v>
      </c>
      <c r="X3367" s="41" t="s">
        <v>523</v>
      </c>
      <c r="Y3367" s="41" t="s">
        <v>258</v>
      </c>
      <c r="Z3367" s="41" t="s">
        <v>524</v>
      </c>
      <c r="AA3367" s="41" t="s">
        <v>258</v>
      </c>
      <c r="AB3367" s="41" t="s">
        <v>525</v>
      </c>
      <c r="AC3367" s="41" t="s">
        <v>172</v>
      </c>
      <c r="AD3367" s="41" t="s">
        <v>526</v>
      </c>
      <c r="AE3367" s="41" t="s">
        <v>173</v>
      </c>
    </row>
    <row r="3368" spans="1:31">
      <c r="A3368" s="4">
        <v>190035</v>
      </c>
      <c r="C3368" s="46" t="s">
        <v>6807</v>
      </c>
      <c r="D3368" s="40" t="s">
        <v>54</v>
      </c>
      <c r="J3368" s="47" t="s">
        <v>6808</v>
      </c>
      <c r="K3368" s="9" t="s">
        <v>56</v>
      </c>
      <c r="L3368" s="4" t="s">
        <v>523</v>
      </c>
      <c r="M3368" s="4" t="s">
        <v>258</v>
      </c>
      <c r="N3368" s="4" t="s">
        <v>524</v>
      </c>
      <c r="O3368" s="4" t="s">
        <v>258</v>
      </c>
      <c r="P3368" s="4" t="s">
        <v>525</v>
      </c>
      <c r="Q3368" s="4" t="s">
        <v>172</v>
      </c>
      <c r="R3368" s="4" t="s">
        <v>526</v>
      </c>
      <c r="S3368" s="4" t="s">
        <v>173</v>
      </c>
      <c r="U3368" s="40" t="s">
        <v>54</v>
      </c>
      <c r="V3368" s="49" t="s">
        <v>6808</v>
      </c>
      <c r="W3368" s="48" t="s">
        <v>56</v>
      </c>
      <c r="X3368" s="41" t="s">
        <v>523</v>
      </c>
      <c r="Y3368" s="41" t="s">
        <v>258</v>
      </c>
      <c r="Z3368" s="41" t="s">
        <v>524</v>
      </c>
      <c r="AA3368" s="41" t="s">
        <v>258</v>
      </c>
      <c r="AB3368" s="41" t="s">
        <v>525</v>
      </c>
      <c r="AC3368" s="41" t="s">
        <v>172</v>
      </c>
      <c r="AD3368" s="41" t="s">
        <v>526</v>
      </c>
      <c r="AE3368" s="41" t="s">
        <v>173</v>
      </c>
    </row>
    <row r="3369" spans="1:31">
      <c r="A3369" s="4">
        <v>190036</v>
      </c>
      <c r="C3369" s="46" t="s">
        <v>6809</v>
      </c>
      <c r="D3369" s="40" t="s">
        <v>54</v>
      </c>
      <c r="J3369" s="47" t="s">
        <v>6808</v>
      </c>
      <c r="K3369" s="9" t="s">
        <v>56</v>
      </c>
      <c r="L3369" s="4" t="s">
        <v>523</v>
      </c>
      <c r="M3369" s="4" t="s">
        <v>258</v>
      </c>
      <c r="N3369" s="4" t="s">
        <v>524</v>
      </c>
      <c r="O3369" s="4" t="s">
        <v>258</v>
      </c>
      <c r="P3369" s="4" t="s">
        <v>525</v>
      </c>
      <c r="Q3369" s="4" t="s">
        <v>172</v>
      </c>
      <c r="R3369" s="4" t="s">
        <v>526</v>
      </c>
      <c r="S3369" s="4" t="s">
        <v>173</v>
      </c>
      <c r="U3369" s="40" t="s">
        <v>54</v>
      </c>
      <c r="V3369" s="49" t="s">
        <v>6808</v>
      </c>
      <c r="W3369" s="48" t="s">
        <v>56</v>
      </c>
      <c r="X3369" s="41" t="s">
        <v>523</v>
      </c>
      <c r="Y3369" s="41" t="s">
        <v>258</v>
      </c>
      <c r="Z3369" s="41" t="s">
        <v>524</v>
      </c>
      <c r="AA3369" s="41" t="s">
        <v>258</v>
      </c>
      <c r="AB3369" s="41" t="s">
        <v>525</v>
      </c>
      <c r="AC3369" s="41" t="s">
        <v>172</v>
      </c>
      <c r="AD3369" s="41" t="s">
        <v>526</v>
      </c>
      <c r="AE3369" s="41" t="s">
        <v>173</v>
      </c>
    </row>
    <row r="3370" spans="1:31">
      <c r="A3370" s="4">
        <v>190037</v>
      </c>
      <c r="C3370" s="46" t="s">
        <v>6810</v>
      </c>
      <c r="D3370" s="40" t="s">
        <v>54</v>
      </c>
      <c r="J3370" s="47" t="s">
        <v>6811</v>
      </c>
      <c r="K3370" s="9" t="s">
        <v>56</v>
      </c>
      <c r="L3370" s="4" t="s">
        <v>847</v>
      </c>
      <c r="M3370" s="4" t="s">
        <v>258</v>
      </c>
      <c r="N3370" s="4" t="s">
        <v>848</v>
      </c>
      <c r="O3370" s="4" t="s">
        <v>258</v>
      </c>
      <c r="P3370" s="4" t="s">
        <v>849</v>
      </c>
      <c r="Q3370" s="4" t="s">
        <v>172</v>
      </c>
      <c r="R3370" s="4" t="s">
        <v>850</v>
      </c>
      <c r="S3370" s="4" t="s">
        <v>173</v>
      </c>
      <c r="U3370" s="40" t="s">
        <v>54</v>
      </c>
      <c r="V3370" s="49" t="s">
        <v>6811</v>
      </c>
      <c r="W3370" s="48" t="s">
        <v>56</v>
      </c>
      <c r="X3370" s="41" t="s">
        <v>847</v>
      </c>
      <c r="Y3370" s="41" t="s">
        <v>258</v>
      </c>
      <c r="Z3370" s="41" t="s">
        <v>848</v>
      </c>
      <c r="AA3370" s="41" t="s">
        <v>258</v>
      </c>
      <c r="AB3370" s="41" t="s">
        <v>849</v>
      </c>
      <c r="AC3370" s="41" t="s">
        <v>172</v>
      </c>
      <c r="AD3370" s="41" t="s">
        <v>850</v>
      </c>
      <c r="AE3370" s="41" t="s">
        <v>173</v>
      </c>
    </row>
    <row r="3371" spans="1:31">
      <c r="A3371" s="4">
        <v>190038</v>
      </c>
      <c r="C3371" s="46" t="s">
        <v>887</v>
      </c>
      <c r="D3371" s="40" t="s">
        <v>54</v>
      </c>
      <c r="J3371" s="47" t="s">
        <v>6811</v>
      </c>
      <c r="K3371" s="9" t="s">
        <v>56</v>
      </c>
      <c r="L3371" s="4" t="s">
        <v>847</v>
      </c>
      <c r="M3371" s="4" t="s">
        <v>258</v>
      </c>
      <c r="N3371" s="4" t="s">
        <v>848</v>
      </c>
      <c r="O3371" s="4" t="s">
        <v>258</v>
      </c>
      <c r="P3371" s="4" t="s">
        <v>849</v>
      </c>
      <c r="Q3371" s="4" t="s">
        <v>172</v>
      </c>
      <c r="R3371" s="4" t="s">
        <v>850</v>
      </c>
      <c r="S3371" s="4" t="s">
        <v>173</v>
      </c>
      <c r="U3371" s="40" t="s">
        <v>54</v>
      </c>
      <c r="V3371" s="49" t="s">
        <v>6811</v>
      </c>
      <c r="W3371" s="48" t="s">
        <v>56</v>
      </c>
      <c r="X3371" s="41" t="s">
        <v>847</v>
      </c>
      <c r="Y3371" s="41" t="s">
        <v>258</v>
      </c>
      <c r="Z3371" s="41" t="s">
        <v>848</v>
      </c>
      <c r="AA3371" s="41" t="s">
        <v>258</v>
      </c>
      <c r="AB3371" s="41" t="s">
        <v>849</v>
      </c>
      <c r="AC3371" s="41" t="s">
        <v>172</v>
      </c>
      <c r="AD3371" s="41" t="s">
        <v>850</v>
      </c>
      <c r="AE3371" s="41" t="s">
        <v>173</v>
      </c>
    </row>
    <row r="3372" spans="1:31">
      <c r="A3372" s="4">
        <v>190039</v>
      </c>
      <c r="C3372" s="46" t="s">
        <v>927</v>
      </c>
      <c r="D3372" s="40" t="s">
        <v>54</v>
      </c>
      <c r="J3372" s="47" t="s">
        <v>6812</v>
      </c>
      <c r="K3372" s="9" t="s">
        <v>56</v>
      </c>
      <c r="L3372" s="4" t="s">
        <v>847</v>
      </c>
      <c r="M3372" s="4" t="s">
        <v>258</v>
      </c>
      <c r="N3372" s="4" t="s">
        <v>848</v>
      </c>
      <c r="O3372" s="4" t="s">
        <v>258</v>
      </c>
      <c r="P3372" s="4" t="s">
        <v>849</v>
      </c>
      <c r="Q3372" s="4" t="s">
        <v>172</v>
      </c>
      <c r="R3372" s="4" t="s">
        <v>850</v>
      </c>
      <c r="S3372" s="4" t="s">
        <v>173</v>
      </c>
      <c r="U3372" s="40" t="s">
        <v>54</v>
      </c>
      <c r="V3372" s="49" t="s">
        <v>6812</v>
      </c>
      <c r="W3372" s="48" t="s">
        <v>56</v>
      </c>
      <c r="X3372" s="41" t="s">
        <v>847</v>
      </c>
      <c r="Y3372" s="41" t="s">
        <v>258</v>
      </c>
      <c r="Z3372" s="41" t="s">
        <v>848</v>
      </c>
      <c r="AA3372" s="41" t="s">
        <v>258</v>
      </c>
      <c r="AB3372" s="41" t="s">
        <v>849</v>
      </c>
      <c r="AC3372" s="41" t="s">
        <v>172</v>
      </c>
      <c r="AD3372" s="41" t="s">
        <v>850</v>
      </c>
      <c r="AE3372" s="41" t="s">
        <v>173</v>
      </c>
    </row>
    <row r="3373" spans="1:31">
      <c r="A3373" s="4">
        <v>190040</v>
      </c>
      <c r="C3373" s="46" t="s">
        <v>967</v>
      </c>
      <c r="D3373" s="40" t="s">
        <v>54</v>
      </c>
      <c r="J3373" s="47" t="s">
        <v>6812</v>
      </c>
      <c r="K3373" s="9" t="s">
        <v>56</v>
      </c>
      <c r="L3373" s="4" t="s">
        <v>847</v>
      </c>
      <c r="M3373" s="4" t="s">
        <v>258</v>
      </c>
      <c r="N3373" s="4" t="s">
        <v>848</v>
      </c>
      <c r="O3373" s="4" t="s">
        <v>258</v>
      </c>
      <c r="P3373" s="4" t="s">
        <v>849</v>
      </c>
      <c r="Q3373" s="4" t="s">
        <v>172</v>
      </c>
      <c r="R3373" s="4" t="s">
        <v>850</v>
      </c>
      <c r="S3373" s="4" t="s">
        <v>173</v>
      </c>
      <c r="U3373" s="40" t="s">
        <v>54</v>
      </c>
      <c r="V3373" s="49" t="s">
        <v>6812</v>
      </c>
      <c r="W3373" s="48" t="s">
        <v>56</v>
      </c>
      <c r="X3373" s="41" t="s">
        <v>847</v>
      </c>
      <c r="Y3373" s="41" t="s">
        <v>258</v>
      </c>
      <c r="Z3373" s="41" t="s">
        <v>848</v>
      </c>
      <c r="AA3373" s="41" t="s">
        <v>258</v>
      </c>
      <c r="AB3373" s="41" t="s">
        <v>849</v>
      </c>
      <c r="AC3373" s="41" t="s">
        <v>172</v>
      </c>
      <c r="AD3373" s="41" t="s">
        <v>850</v>
      </c>
      <c r="AE3373" s="41" t="s">
        <v>173</v>
      </c>
    </row>
    <row r="3374" spans="1:31">
      <c r="A3374" s="4">
        <v>190041</v>
      </c>
      <c r="C3374" s="46" t="s">
        <v>1007</v>
      </c>
      <c r="D3374" s="40" t="s">
        <v>54</v>
      </c>
      <c r="J3374" s="47" t="s">
        <v>6813</v>
      </c>
      <c r="K3374" s="9" t="s">
        <v>56</v>
      </c>
      <c r="L3374" s="4" t="s">
        <v>847</v>
      </c>
      <c r="M3374" s="4" t="s">
        <v>258</v>
      </c>
      <c r="N3374" s="4" t="s">
        <v>848</v>
      </c>
      <c r="O3374" s="4" t="s">
        <v>258</v>
      </c>
      <c r="P3374" s="4" t="s">
        <v>849</v>
      </c>
      <c r="Q3374" s="4" t="s">
        <v>172</v>
      </c>
      <c r="R3374" s="4" t="s">
        <v>850</v>
      </c>
      <c r="S3374" s="4" t="s">
        <v>173</v>
      </c>
      <c r="U3374" s="40" t="s">
        <v>54</v>
      </c>
      <c r="V3374" s="49" t="s">
        <v>6813</v>
      </c>
      <c r="W3374" s="48" t="s">
        <v>56</v>
      </c>
      <c r="X3374" s="41" t="s">
        <v>847</v>
      </c>
      <c r="Y3374" s="41" t="s">
        <v>258</v>
      </c>
      <c r="Z3374" s="41" t="s">
        <v>848</v>
      </c>
      <c r="AA3374" s="41" t="s">
        <v>258</v>
      </c>
      <c r="AB3374" s="41" t="s">
        <v>849</v>
      </c>
      <c r="AC3374" s="41" t="s">
        <v>172</v>
      </c>
      <c r="AD3374" s="41" t="s">
        <v>850</v>
      </c>
      <c r="AE3374" s="41" t="s">
        <v>173</v>
      </c>
    </row>
    <row r="3375" spans="1:31">
      <c r="A3375" s="4">
        <v>190042</v>
      </c>
      <c r="C3375" s="46" t="s">
        <v>1047</v>
      </c>
      <c r="D3375" s="40" t="s">
        <v>54</v>
      </c>
      <c r="J3375" s="47" t="s">
        <v>6813</v>
      </c>
      <c r="K3375" s="9" t="s">
        <v>56</v>
      </c>
      <c r="L3375" s="4" t="s">
        <v>847</v>
      </c>
      <c r="M3375" s="4" t="s">
        <v>258</v>
      </c>
      <c r="N3375" s="4" t="s">
        <v>848</v>
      </c>
      <c r="O3375" s="4" t="s">
        <v>258</v>
      </c>
      <c r="P3375" s="4" t="s">
        <v>849</v>
      </c>
      <c r="Q3375" s="4" t="s">
        <v>172</v>
      </c>
      <c r="R3375" s="4" t="s">
        <v>850</v>
      </c>
      <c r="S3375" s="4" t="s">
        <v>173</v>
      </c>
      <c r="U3375" s="40" t="s">
        <v>54</v>
      </c>
      <c r="V3375" s="49" t="s">
        <v>6813</v>
      </c>
      <c r="W3375" s="48" t="s">
        <v>56</v>
      </c>
      <c r="X3375" s="41" t="s">
        <v>847</v>
      </c>
      <c r="Y3375" s="41" t="s">
        <v>258</v>
      </c>
      <c r="Z3375" s="41" t="s">
        <v>848</v>
      </c>
      <c r="AA3375" s="41" t="s">
        <v>258</v>
      </c>
      <c r="AB3375" s="41" t="s">
        <v>849</v>
      </c>
      <c r="AC3375" s="41" t="s">
        <v>172</v>
      </c>
      <c r="AD3375" s="41" t="s">
        <v>850</v>
      </c>
      <c r="AE3375" s="41" t="s">
        <v>173</v>
      </c>
    </row>
    <row r="3376" spans="1:31">
      <c r="A3376" s="4">
        <v>190043</v>
      </c>
      <c r="C3376" s="46" t="s">
        <v>6814</v>
      </c>
      <c r="D3376" s="40" t="s">
        <v>54</v>
      </c>
      <c r="J3376" s="47" t="s">
        <v>6815</v>
      </c>
      <c r="K3376" s="9" t="s">
        <v>56</v>
      </c>
      <c r="L3376" s="4" t="s">
        <v>847</v>
      </c>
      <c r="M3376" s="4" t="s">
        <v>258</v>
      </c>
      <c r="N3376" s="4" t="s">
        <v>848</v>
      </c>
      <c r="O3376" s="4" t="s">
        <v>258</v>
      </c>
      <c r="P3376" s="4" t="s">
        <v>849</v>
      </c>
      <c r="Q3376" s="4" t="s">
        <v>172</v>
      </c>
      <c r="R3376" s="4" t="s">
        <v>850</v>
      </c>
      <c r="S3376" s="4" t="s">
        <v>173</v>
      </c>
      <c r="U3376" s="40" t="s">
        <v>54</v>
      </c>
      <c r="V3376" s="49" t="s">
        <v>6815</v>
      </c>
      <c r="W3376" s="48" t="s">
        <v>56</v>
      </c>
      <c r="X3376" s="41" t="s">
        <v>847</v>
      </c>
      <c r="Y3376" s="41" t="s">
        <v>258</v>
      </c>
      <c r="Z3376" s="41" t="s">
        <v>848</v>
      </c>
      <c r="AA3376" s="41" t="s">
        <v>258</v>
      </c>
      <c r="AB3376" s="41" t="s">
        <v>849</v>
      </c>
      <c r="AC3376" s="41" t="s">
        <v>172</v>
      </c>
      <c r="AD3376" s="41" t="s">
        <v>850</v>
      </c>
      <c r="AE3376" s="41" t="s">
        <v>173</v>
      </c>
    </row>
    <row r="3377" spans="1:31">
      <c r="A3377" s="4">
        <v>190044</v>
      </c>
      <c r="C3377" s="46" t="s">
        <v>6816</v>
      </c>
      <c r="D3377" s="40" t="s">
        <v>54</v>
      </c>
      <c r="J3377" s="47" t="s">
        <v>6815</v>
      </c>
      <c r="K3377" s="9" t="s">
        <v>56</v>
      </c>
      <c r="L3377" s="4" t="s">
        <v>847</v>
      </c>
      <c r="M3377" s="4" t="s">
        <v>258</v>
      </c>
      <c r="N3377" s="4" t="s">
        <v>848</v>
      </c>
      <c r="O3377" s="4" t="s">
        <v>258</v>
      </c>
      <c r="P3377" s="4" t="s">
        <v>849</v>
      </c>
      <c r="Q3377" s="4" t="s">
        <v>172</v>
      </c>
      <c r="R3377" s="4" t="s">
        <v>850</v>
      </c>
      <c r="S3377" s="4" t="s">
        <v>173</v>
      </c>
      <c r="U3377" s="40" t="s">
        <v>54</v>
      </c>
      <c r="V3377" s="49" t="s">
        <v>6815</v>
      </c>
      <c r="W3377" s="48" t="s">
        <v>56</v>
      </c>
      <c r="X3377" s="41" t="s">
        <v>847</v>
      </c>
      <c r="Y3377" s="41" t="s">
        <v>258</v>
      </c>
      <c r="Z3377" s="41" t="s">
        <v>848</v>
      </c>
      <c r="AA3377" s="41" t="s">
        <v>258</v>
      </c>
      <c r="AB3377" s="41" t="s">
        <v>849</v>
      </c>
      <c r="AC3377" s="41" t="s">
        <v>172</v>
      </c>
      <c r="AD3377" s="41" t="s">
        <v>850</v>
      </c>
      <c r="AE3377" s="41" t="s">
        <v>173</v>
      </c>
    </row>
    <row r="3378" spans="1:31">
      <c r="A3378" s="4">
        <v>190045</v>
      </c>
      <c r="C3378" s="46" t="s">
        <v>6817</v>
      </c>
      <c r="D3378" s="40" t="s">
        <v>54</v>
      </c>
      <c r="J3378" s="47" t="s">
        <v>6818</v>
      </c>
      <c r="K3378" s="9" t="s">
        <v>56</v>
      </c>
      <c r="L3378" s="4" t="s">
        <v>847</v>
      </c>
      <c r="M3378" s="4" t="s">
        <v>258</v>
      </c>
      <c r="N3378" s="4" t="s">
        <v>848</v>
      </c>
      <c r="O3378" s="4" t="s">
        <v>258</v>
      </c>
      <c r="P3378" s="4" t="s">
        <v>849</v>
      </c>
      <c r="Q3378" s="4" t="s">
        <v>172</v>
      </c>
      <c r="R3378" s="4" t="s">
        <v>850</v>
      </c>
      <c r="S3378" s="4" t="s">
        <v>173</v>
      </c>
      <c r="U3378" s="40" t="s">
        <v>54</v>
      </c>
      <c r="V3378" s="49" t="s">
        <v>6818</v>
      </c>
      <c r="W3378" s="48" t="s">
        <v>56</v>
      </c>
      <c r="X3378" s="41" t="s">
        <v>847</v>
      </c>
      <c r="Y3378" s="41" t="s">
        <v>258</v>
      </c>
      <c r="Z3378" s="41" t="s">
        <v>848</v>
      </c>
      <c r="AA3378" s="41" t="s">
        <v>258</v>
      </c>
      <c r="AB3378" s="41" t="s">
        <v>849</v>
      </c>
      <c r="AC3378" s="41" t="s">
        <v>172</v>
      </c>
      <c r="AD3378" s="41" t="s">
        <v>850</v>
      </c>
      <c r="AE3378" s="41" t="s">
        <v>173</v>
      </c>
    </row>
    <row r="3379" spans="1:31">
      <c r="A3379" s="4">
        <v>190046</v>
      </c>
      <c r="C3379" s="46" t="s">
        <v>6819</v>
      </c>
      <c r="D3379" s="40" t="s">
        <v>54</v>
      </c>
      <c r="J3379" s="47" t="s">
        <v>6818</v>
      </c>
      <c r="K3379" s="9" t="s">
        <v>56</v>
      </c>
      <c r="L3379" s="4" t="s">
        <v>847</v>
      </c>
      <c r="M3379" s="4" t="s">
        <v>258</v>
      </c>
      <c r="N3379" s="4" t="s">
        <v>848</v>
      </c>
      <c r="O3379" s="4" t="s">
        <v>258</v>
      </c>
      <c r="P3379" s="4" t="s">
        <v>849</v>
      </c>
      <c r="Q3379" s="4" t="s">
        <v>172</v>
      </c>
      <c r="R3379" s="4" t="s">
        <v>850</v>
      </c>
      <c r="S3379" s="4" t="s">
        <v>173</v>
      </c>
      <c r="U3379" s="40" t="s">
        <v>54</v>
      </c>
      <c r="V3379" s="49" t="s">
        <v>6818</v>
      </c>
      <c r="W3379" s="48" t="s">
        <v>56</v>
      </c>
      <c r="X3379" s="41" t="s">
        <v>847</v>
      </c>
      <c r="Y3379" s="41" t="s">
        <v>258</v>
      </c>
      <c r="Z3379" s="41" t="s">
        <v>848</v>
      </c>
      <c r="AA3379" s="41" t="s">
        <v>258</v>
      </c>
      <c r="AB3379" s="41" t="s">
        <v>849</v>
      </c>
      <c r="AC3379" s="41" t="s">
        <v>172</v>
      </c>
      <c r="AD3379" s="41" t="s">
        <v>850</v>
      </c>
      <c r="AE3379" s="41" t="s">
        <v>173</v>
      </c>
    </row>
    <row r="3380" spans="1:31">
      <c r="A3380" s="4">
        <v>190047</v>
      </c>
      <c r="C3380" s="46" t="s">
        <v>6820</v>
      </c>
      <c r="D3380" s="40" t="s">
        <v>54</v>
      </c>
      <c r="J3380" s="47" t="s">
        <v>6821</v>
      </c>
      <c r="K3380" s="9" t="s">
        <v>56</v>
      </c>
      <c r="L3380" s="4" t="s">
        <v>847</v>
      </c>
      <c r="M3380" s="4" t="s">
        <v>258</v>
      </c>
      <c r="N3380" s="4" t="s">
        <v>848</v>
      </c>
      <c r="O3380" s="4" t="s">
        <v>258</v>
      </c>
      <c r="P3380" s="4" t="s">
        <v>849</v>
      </c>
      <c r="Q3380" s="4" t="s">
        <v>172</v>
      </c>
      <c r="R3380" s="4" t="s">
        <v>850</v>
      </c>
      <c r="S3380" s="4" t="s">
        <v>173</v>
      </c>
      <c r="U3380" s="40" t="s">
        <v>54</v>
      </c>
      <c r="V3380" s="49" t="s">
        <v>6821</v>
      </c>
      <c r="W3380" s="48" t="s">
        <v>56</v>
      </c>
      <c r="X3380" s="41" t="s">
        <v>847</v>
      </c>
      <c r="Y3380" s="41" t="s">
        <v>258</v>
      </c>
      <c r="Z3380" s="41" t="s">
        <v>848</v>
      </c>
      <c r="AA3380" s="41" t="s">
        <v>258</v>
      </c>
      <c r="AB3380" s="41" t="s">
        <v>849</v>
      </c>
      <c r="AC3380" s="41" t="s">
        <v>172</v>
      </c>
      <c r="AD3380" s="41" t="s">
        <v>850</v>
      </c>
      <c r="AE3380" s="41" t="s">
        <v>173</v>
      </c>
    </row>
    <row r="3381" spans="1:31">
      <c r="A3381" s="4">
        <v>190048</v>
      </c>
      <c r="C3381" s="46" t="s">
        <v>1087</v>
      </c>
      <c r="D3381" s="40" t="s">
        <v>54</v>
      </c>
      <c r="J3381" s="47" t="s">
        <v>6821</v>
      </c>
      <c r="K3381" s="9" t="s">
        <v>56</v>
      </c>
      <c r="L3381" s="4" t="s">
        <v>847</v>
      </c>
      <c r="M3381" s="4" t="s">
        <v>258</v>
      </c>
      <c r="N3381" s="4" t="s">
        <v>848</v>
      </c>
      <c r="O3381" s="4" t="s">
        <v>258</v>
      </c>
      <c r="P3381" s="4" t="s">
        <v>849</v>
      </c>
      <c r="Q3381" s="4" t="s">
        <v>172</v>
      </c>
      <c r="R3381" s="4" t="s">
        <v>850</v>
      </c>
      <c r="S3381" s="4" t="s">
        <v>173</v>
      </c>
      <c r="U3381" s="40" t="s">
        <v>54</v>
      </c>
      <c r="V3381" s="49" t="s">
        <v>6821</v>
      </c>
      <c r="W3381" s="48" t="s">
        <v>56</v>
      </c>
      <c r="X3381" s="41" t="s">
        <v>847</v>
      </c>
      <c r="Y3381" s="41" t="s">
        <v>258</v>
      </c>
      <c r="Z3381" s="41" t="s">
        <v>848</v>
      </c>
      <c r="AA3381" s="41" t="s">
        <v>258</v>
      </c>
      <c r="AB3381" s="41" t="s">
        <v>849</v>
      </c>
      <c r="AC3381" s="41" t="s">
        <v>172</v>
      </c>
      <c r="AD3381" s="41" t="s">
        <v>850</v>
      </c>
      <c r="AE3381" s="41" t="s">
        <v>173</v>
      </c>
    </row>
    <row r="3382" spans="1:31">
      <c r="A3382" s="4">
        <v>190049</v>
      </c>
      <c r="C3382" s="46" t="s">
        <v>1127</v>
      </c>
      <c r="D3382" s="40" t="s">
        <v>54</v>
      </c>
      <c r="J3382" s="47" t="s">
        <v>6822</v>
      </c>
      <c r="K3382" s="9" t="s">
        <v>56</v>
      </c>
      <c r="L3382" s="4" t="s">
        <v>847</v>
      </c>
      <c r="M3382" s="4" t="s">
        <v>258</v>
      </c>
      <c r="N3382" s="4" t="s">
        <v>848</v>
      </c>
      <c r="O3382" s="4" t="s">
        <v>258</v>
      </c>
      <c r="P3382" s="4" t="s">
        <v>849</v>
      </c>
      <c r="Q3382" s="4" t="s">
        <v>172</v>
      </c>
      <c r="R3382" s="4" t="s">
        <v>850</v>
      </c>
      <c r="S3382" s="4" t="s">
        <v>173</v>
      </c>
      <c r="U3382" s="40" t="s">
        <v>54</v>
      </c>
      <c r="V3382" s="49" t="s">
        <v>6822</v>
      </c>
      <c r="W3382" s="48" t="s">
        <v>56</v>
      </c>
      <c r="X3382" s="41" t="s">
        <v>847</v>
      </c>
      <c r="Y3382" s="41" t="s">
        <v>258</v>
      </c>
      <c r="Z3382" s="41" t="s">
        <v>848</v>
      </c>
      <c r="AA3382" s="41" t="s">
        <v>258</v>
      </c>
      <c r="AB3382" s="41" t="s">
        <v>849</v>
      </c>
      <c r="AC3382" s="41" t="s">
        <v>172</v>
      </c>
      <c r="AD3382" s="41" t="s">
        <v>850</v>
      </c>
      <c r="AE3382" s="41" t="s">
        <v>173</v>
      </c>
    </row>
    <row r="3383" spans="1:31">
      <c r="A3383" s="4">
        <v>190050</v>
      </c>
      <c r="C3383" s="46" t="s">
        <v>1167</v>
      </c>
      <c r="D3383" s="40" t="s">
        <v>54</v>
      </c>
      <c r="J3383" s="47" t="s">
        <v>6822</v>
      </c>
      <c r="K3383" s="9" t="s">
        <v>56</v>
      </c>
      <c r="L3383" s="4" t="s">
        <v>847</v>
      </c>
      <c r="M3383" s="4" t="s">
        <v>258</v>
      </c>
      <c r="N3383" s="4" t="s">
        <v>848</v>
      </c>
      <c r="O3383" s="4" t="s">
        <v>258</v>
      </c>
      <c r="P3383" s="4" t="s">
        <v>849</v>
      </c>
      <c r="Q3383" s="4" t="s">
        <v>172</v>
      </c>
      <c r="R3383" s="4" t="s">
        <v>850</v>
      </c>
      <c r="S3383" s="4" t="s">
        <v>173</v>
      </c>
      <c r="U3383" s="40" t="s">
        <v>54</v>
      </c>
      <c r="V3383" s="49" t="s">
        <v>6822</v>
      </c>
      <c r="W3383" s="48" t="s">
        <v>56</v>
      </c>
      <c r="X3383" s="41" t="s">
        <v>847</v>
      </c>
      <c r="Y3383" s="41" t="s">
        <v>258</v>
      </c>
      <c r="Z3383" s="41" t="s">
        <v>848</v>
      </c>
      <c r="AA3383" s="41" t="s">
        <v>258</v>
      </c>
      <c r="AB3383" s="41" t="s">
        <v>849</v>
      </c>
      <c r="AC3383" s="41" t="s">
        <v>172</v>
      </c>
      <c r="AD3383" s="41" t="s">
        <v>850</v>
      </c>
      <c r="AE3383" s="41" t="s">
        <v>173</v>
      </c>
    </row>
    <row r="3384" spans="1:31">
      <c r="A3384" s="4">
        <v>190051</v>
      </c>
      <c r="C3384" s="46" t="s">
        <v>1207</v>
      </c>
      <c r="D3384" s="40" t="s">
        <v>54</v>
      </c>
      <c r="J3384" s="47" t="s">
        <v>6823</v>
      </c>
      <c r="K3384" s="9" t="s">
        <v>56</v>
      </c>
      <c r="L3384" s="4" t="s">
        <v>847</v>
      </c>
      <c r="M3384" s="4" t="s">
        <v>258</v>
      </c>
      <c r="N3384" s="4" t="s">
        <v>848</v>
      </c>
      <c r="O3384" s="4" t="s">
        <v>258</v>
      </c>
      <c r="P3384" s="4" t="s">
        <v>849</v>
      </c>
      <c r="Q3384" s="4" t="s">
        <v>172</v>
      </c>
      <c r="R3384" s="4" t="s">
        <v>850</v>
      </c>
      <c r="S3384" s="4" t="s">
        <v>173</v>
      </c>
      <c r="U3384" s="40" t="s">
        <v>54</v>
      </c>
      <c r="V3384" s="49" t="s">
        <v>6823</v>
      </c>
      <c r="W3384" s="48" t="s">
        <v>56</v>
      </c>
      <c r="X3384" s="41" t="s">
        <v>847</v>
      </c>
      <c r="Y3384" s="41" t="s">
        <v>258</v>
      </c>
      <c r="Z3384" s="41" t="s">
        <v>848</v>
      </c>
      <c r="AA3384" s="41" t="s">
        <v>258</v>
      </c>
      <c r="AB3384" s="41" t="s">
        <v>849</v>
      </c>
      <c r="AC3384" s="41" t="s">
        <v>172</v>
      </c>
      <c r="AD3384" s="41" t="s">
        <v>850</v>
      </c>
      <c r="AE3384" s="41" t="s">
        <v>173</v>
      </c>
    </row>
    <row r="3385" spans="1:31">
      <c r="A3385" s="4">
        <v>190052</v>
      </c>
      <c r="C3385" s="46" t="s">
        <v>1247</v>
      </c>
      <c r="D3385" s="40" t="s">
        <v>54</v>
      </c>
      <c r="J3385" s="47" t="s">
        <v>6823</v>
      </c>
      <c r="K3385" s="9" t="s">
        <v>56</v>
      </c>
      <c r="L3385" s="4" t="s">
        <v>847</v>
      </c>
      <c r="M3385" s="4" t="s">
        <v>258</v>
      </c>
      <c r="N3385" s="4" t="s">
        <v>848</v>
      </c>
      <c r="O3385" s="4" t="s">
        <v>258</v>
      </c>
      <c r="P3385" s="4" t="s">
        <v>849</v>
      </c>
      <c r="Q3385" s="4" t="s">
        <v>172</v>
      </c>
      <c r="R3385" s="4" t="s">
        <v>850</v>
      </c>
      <c r="S3385" s="4" t="s">
        <v>173</v>
      </c>
      <c r="U3385" s="40" t="s">
        <v>54</v>
      </c>
      <c r="V3385" s="49" t="s">
        <v>6823</v>
      </c>
      <c r="W3385" s="48" t="s">
        <v>56</v>
      </c>
      <c r="X3385" s="41" t="s">
        <v>847</v>
      </c>
      <c r="Y3385" s="41" t="s">
        <v>258</v>
      </c>
      <c r="Z3385" s="41" t="s">
        <v>848</v>
      </c>
      <c r="AA3385" s="41" t="s">
        <v>258</v>
      </c>
      <c r="AB3385" s="41" t="s">
        <v>849</v>
      </c>
      <c r="AC3385" s="41" t="s">
        <v>172</v>
      </c>
      <c r="AD3385" s="41" t="s">
        <v>850</v>
      </c>
      <c r="AE3385" s="41" t="s">
        <v>173</v>
      </c>
    </row>
    <row r="3386" spans="1:31">
      <c r="A3386" s="4">
        <v>190053</v>
      </c>
      <c r="C3386" s="46" t="s">
        <v>6824</v>
      </c>
      <c r="D3386" s="40" t="s">
        <v>54</v>
      </c>
      <c r="J3386" s="47" t="s">
        <v>6825</v>
      </c>
      <c r="K3386" s="9" t="s">
        <v>56</v>
      </c>
      <c r="L3386" s="4" t="s">
        <v>847</v>
      </c>
      <c r="M3386" s="4" t="s">
        <v>258</v>
      </c>
      <c r="N3386" s="4" t="s">
        <v>848</v>
      </c>
      <c r="O3386" s="4" t="s">
        <v>258</v>
      </c>
      <c r="P3386" s="4" t="s">
        <v>849</v>
      </c>
      <c r="Q3386" s="4" t="s">
        <v>172</v>
      </c>
      <c r="R3386" s="4" t="s">
        <v>850</v>
      </c>
      <c r="S3386" s="4" t="s">
        <v>173</v>
      </c>
      <c r="U3386" s="40" t="s">
        <v>54</v>
      </c>
      <c r="V3386" s="49" t="s">
        <v>6825</v>
      </c>
      <c r="W3386" s="48" t="s">
        <v>56</v>
      </c>
      <c r="X3386" s="41" t="s">
        <v>847</v>
      </c>
      <c r="Y3386" s="41" t="s">
        <v>258</v>
      </c>
      <c r="Z3386" s="41" t="s">
        <v>848</v>
      </c>
      <c r="AA3386" s="41" t="s">
        <v>258</v>
      </c>
      <c r="AB3386" s="41" t="s">
        <v>849</v>
      </c>
      <c r="AC3386" s="41" t="s">
        <v>172</v>
      </c>
      <c r="AD3386" s="41" t="s">
        <v>850</v>
      </c>
      <c r="AE3386" s="41" t="s">
        <v>173</v>
      </c>
    </row>
    <row r="3387" spans="1:31">
      <c r="A3387" s="4">
        <v>190054</v>
      </c>
      <c r="C3387" s="46" t="s">
        <v>6826</v>
      </c>
      <c r="D3387" s="40" t="s">
        <v>54</v>
      </c>
      <c r="J3387" s="47" t="s">
        <v>6825</v>
      </c>
      <c r="K3387" s="9" t="s">
        <v>56</v>
      </c>
      <c r="L3387" s="4" t="s">
        <v>847</v>
      </c>
      <c r="M3387" s="4" t="s">
        <v>258</v>
      </c>
      <c r="N3387" s="4" t="s">
        <v>848</v>
      </c>
      <c r="O3387" s="4" t="s">
        <v>258</v>
      </c>
      <c r="P3387" s="4" t="s">
        <v>849</v>
      </c>
      <c r="Q3387" s="4" t="s">
        <v>172</v>
      </c>
      <c r="R3387" s="4" t="s">
        <v>850</v>
      </c>
      <c r="S3387" s="4" t="s">
        <v>173</v>
      </c>
      <c r="U3387" s="40" t="s">
        <v>54</v>
      </c>
      <c r="V3387" s="49" t="s">
        <v>6825</v>
      </c>
      <c r="W3387" s="48" t="s">
        <v>56</v>
      </c>
      <c r="X3387" s="41" t="s">
        <v>847</v>
      </c>
      <c r="Y3387" s="41" t="s">
        <v>258</v>
      </c>
      <c r="Z3387" s="41" t="s">
        <v>848</v>
      </c>
      <c r="AA3387" s="41" t="s">
        <v>258</v>
      </c>
      <c r="AB3387" s="41" t="s">
        <v>849</v>
      </c>
      <c r="AC3387" s="41" t="s">
        <v>172</v>
      </c>
      <c r="AD3387" s="41" t="s">
        <v>850</v>
      </c>
      <c r="AE3387" s="41" t="s">
        <v>173</v>
      </c>
    </row>
    <row r="3388" spans="1:31">
      <c r="A3388" s="4">
        <v>190055</v>
      </c>
      <c r="C3388" s="46" t="s">
        <v>6827</v>
      </c>
      <c r="D3388" s="40" t="s">
        <v>54</v>
      </c>
      <c r="J3388" s="47" t="s">
        <v>6828</v>
      </c>
      <c r="K3388" s="9" t="s">
        <v>56</v>
      </c>
      <c r="L3388" s="4" t="s">
        <v>847</v>
      </c>
      <c r="M3388" s="4" t="s">
        <v>258</v>
      </c>
      <c r="N3388" s="4" t="s">
        <v>848</v>
      </c>
      <c r="O3388" s="4" t="s">
        <v>258</v>
      </c>
      <c r="P3388" s="4" t="s">
        <v>849</v>
      </c>
      <c r="Q3388" s="4" t="s">
        <v>172</v>
      </c>
      <c r="R3388" s="4" t="s">
        <v>850</v>
      </c>
      <c r="S3388" s="4" t="s">
        <v>173</v>
      </c>
      <c r="U3388" s="40" t="s">
        <v>54</v>
      </c>
      <c r="V3388" s="49" t="s">
        <v>6828</v>
      </c>
      <c r="W3388" s="48" t="s">
        <v>56</v>
      </c>
      <c r="X3388" s="41" t="s">
        <v>847</v>
      </c>
      <c r="Y3388" s="41" t="s">
        <v>258</v>
      </c>
      <c r="Z3388" s="41" t="s">
        <v>848</v>
      </c>
      <c r="AA3388" s="41" t="s">
        <v>258</v>
      </c>
      <c r="AB3388" s="41" t="s">
        <v>849</v>
      </c>
      <c r="AC3388" s="41" t="s">
        <v>172</v>
      </c>
      <c r="AD3388" s="41" t="s">
        <v>850</v>
      </c>
      <c r="AE3388" s="41" t="s">
        <v>173</v>
      </c>
    </row>
    <row r="3389" spans="1:31">
      <c r="A3389" s="4">
        <v>190056</v>
      </c>
      <c r="C3389" s="46" t="s">
        <v>6829</v>
      </c>
      <c r="D3389" s="40" t="s">
        <v>54</v>
      </c>
      <c r="J3389" s="47" t="s">
        <v>6828</v>
      </c>
      <c r="K3389" s="9" t="s">
        <v>56</v>
      </c>
      <c r="L3389" s="4" t="s">
        <v>847</v>
      </c>
      <c r="M3389" s="4" t="s">
        <v>258</v>
      </c>
      <c r="N3389" s="4" t="s">
        <v>848</v>
      </c>
      <c r="O3389" s="4" t="s">
        <v>258</v>
      </c>
      <c r="P3389" s="4" t="s">
        <v>849</v>
      </c>
      <c r="Q3389" s="4" t="s">
        <v>172</v>
      </c>
      <c r="R3389" s="4" t="s">
        <v>850</v>
      </c>
      <c r="S3389" s="4" t="s">
        <v>173</v>
      </c>
      <c r="U3389" s="40" t="s">
        <v>54</v>
      </c>
      <c r="V3389" s="49" t="s">
        <v>6828</v>
      </c>
      <c r="W3389" s="48" t="s">
        <v>56</v>
      </c>
      <c r="X3389" s="41" t="s">
        <v>847</v>
      </c>
      <c r="Y3389" s="41" t="s">
        <v>258</v>
      </c>
      <c r="Z3389" s="41" t="s">
        <v>848</v>
      </c>
      <c r="AA3389" s="41" t="s">
        <v>258</v>
      </c>
      <c r="AB3389" s="41" t="s">
        <v>849</v>
      </c>
      <c r="AC3389" s="41" t="s">
        <v>172</v>
      </c>
      <c r="AD3389" s="41" t="s">
        <v>850</v>
      </c>
      <c r="AE3389" s="41" t="s">
        <v>173</v>
      </c>
    </row>
    <row r="3390" spans="1:31">
      <c r="A3390" s="4">
        <v>190057</v>
      </c>
      <c r="C3390" s="46" t="s">
        <v>6830</v>
      </c>
      <c r="D3390" s="40" t="s">
        <v>54</v>
      </c>
      <c r="J3390" s="47" t="s">
        <v>6831</v>
      </c>
      <c r="K3390" s="9" t="s">
        <v>56</v>
      </c>
      <c r="L3390" s="4" t="s">
        <v>1251</v>
      </c>
      <c r="M3390" s="4" t="s">
        <v>258</v>
      </c>
      <c r="N3390" s="4" t="s">
        <v>1252</v>
      </c>
      <c r="O3390" s="4" t="s">
        <v>258</v>
      </c>
      <c r="P3390" s="4" t="s">
        <v>1253</v>
      </c>
      <c r="Q3390" s="4" t="s">
        <v>172</v>
      </c>
      <c r="R3390" s="4" t="s">
        <v>1254</v>
      </c>
      <c r="S3390" s="4" t="s">
        <v>173</v>
      </c>
      <c r="U3390" s="40" t="s">
        <v>54</v>
      </c>
      <c r="V3390" s="49" t="s">
        <v>6831</v>
      </c>
      <c r="W3390" s="48" t="s">
        <v>56</v>
      </c>
      <c r="X3390" s="41" t="s">
        <v>1251</v>
      </c>
      <c r="Y3390" s="41" t="s">
        <v>258</v>
      </c>
      <c r="Z3390" s="41" t="s">
        <v>1252</v>
      </c>
      <c r="AA3390" s="41" t="s">
        <v>258</v>
      </c>
      <c r="AB3390" s="41" t="s">
        <v>1253</v>
      </c>
      <c r="AC3390" s="41" t="s">
        <v>172</v>
      </c>
      <c r="AD3390" s="41" t="s">
        <v>1254</v>
      </c>
      <c r="AE3390" s="41" t="s">
        <v>173</v>
      </c>
    </row>
    <row r="3391" spans="1:31">
      <c r="A3391" s="4">
        <v>190058</v>
      </c>
      <c r="C3391" s="46" t="s">
        <v>1291</v>
      </c>
      <c r="D3391" s="40" t="s">
        <v>54</v>
      </c>
      <c r="J3391" s="47" t="s">
        <v>6831</v>
      </c>
      <c r="K3391" s="9" t="s">
        <v>56</v>
      </c>
      <c r="L3391" s="4" t="s">
        <v>1251</v>
      </c>
      <c r="M3391" s="4" t="s">
        <v>258</v>
      </c>
      <c r="N3391" s="4" t="s">
        <v>1252</v>
      </c>
      <c r="O3391" s="4" t="s">
        <v>258</v>
      </c>
      <c r="P3391" s="4" t="s">
        <v>1253</v>
      </c>
      <c r="Q3391" s="4" t="s">
        <v>172</v>
      </c>
      <c r="R3391" s="4" t="s">
        <v>1254</v>
      </c>
      <c r="S3391" s="4" t="s">
        <v>173</v>
      </c>
      <c r="U3391" s="40" t="s">
        <v>54</v>
      </c>
      <c r="V3391" s="49" t="s">
        <v>6831</v>
      </c>
      <c r="W3391" s="48" t="s">
        <v>56</v>
      </c>
      <c r="X3391" s="41" t="s">
        <v>1251</v>
      </c>
      <c r="Y3391" s="41" t="s">
        <v>258</v>
      </c>
      <c r="Z3391" s="41" t="s">
        <v>1252</v>
      </c>
      <c r="AA3391" s="41" t="s">
        <v>258</v>
      </c>
      <c r="AB3391" s="41" t="s">
        <v>1253</v>
      </c>
      <c r="AC3391" s="41" t="s">
        <v>172</v>
      </c>
      <c r="AD3391" s="41" t="s">
        <v>1254</v>
      </c>
      <c r="AE3391" s="41" t="s">
        <v>173</v>
      </c>
    </row>
    <row r="3392" spans="1:31">
      <c r="A3392" s="4">
        <v>190059</v>
      </c>
      <c r="C3392" s="46" t="s">
        <v>1331</v>
      </c>
      <c r="D3392" s="40" t="s">
        <v>54</v>
      </c>
      <c r="J3392" s="47" t="s">
        <v>6832</v>
      </c>
      <c r="K3392" s="9" t="s">
        <v>56</v>
      </c>
      <c r="L3392" s="4" t="s">
        <v>1251</v>
      </c>
      <c r="M3392" s="4" t="s">
        <v>258</v>
      </c>
      <c r="N3392" s="4" t="s">
        <v>1252</v>
      </c>
      <c r="O3392" s="4" t="s">
        <v>258</v>
      </c>
      <c r="P3392" s="4" t="s">
        <v>1253</v>
      </c>
      <c r="Q3392" s="4" t="s">
        <v>172</v>
      </c>
      <c r="R3392" s="4" t="s">
        <v>1254</v>
      </c>
      <c r="S3392" s="4" t="s">
        <v>173</v>
      </c>
      <c r="U3392" s="40" t="s">
        <v>54</v>
      </c>
      <c r="V3392" s="49" t="s">
        <v>6832</v>
      </c>
      <c r="W3392" s="48" t="s">
        <v>56</v>
      </c>
      <c r="X3392" s="41" t="s">
        <v>1251</v>
      </c>
      <c r="Y3392" s="41" t="s">
        <v>258</v>
      </c>
      <c r="Z3392" s="41" t="s">
        <v>1252</v>
      </c>
      <c r="AA3392" s="41" t="s">
        <v>258</v>
      </c>
      <c r="AB3392" s="41" t="s">
        <v>1253</v>
      </c>
      <c r="AC3392" s="41" t="s">
        <v>172</v>
      </c>
      <c r="AD3392" s="41" t="s">
        <v>1254</v>
      </c>
      <c r="AE3392" s="41" t="s">
        <v>173</v>
      </c>
    </row>
    <row r="3393" spans="1:31">
      <c r="A3393" s="4">
        <v>190060</v>
      </c>
      <c r="C3393" s="46" t="s">
        <v>1371</v>
      </c>
      <c r="D3393" s="40" t="s">
        <v>54</v>
      </c>
      <c r="J3393" s="47" t="s">
        <v>6832</v>
      </c>
      <c r="K3393" s="9" t="s">
        <v>56</v>
      </c>
      <c r="L3393" s="4" t="s">
        <v>1251</v>
      </c>
      <c r="M3393" s="4" t="s">
        <v>258</v>
      </c>
      <c r="N3393" s="4" t="s">
        <v>1252</v>
      </c>
      <c r="O3393" s="4" t="s">
        <v>258</v>
      </c>
      <c r="P3393" s="4" t="s">
        <v>1253</v>
      </c>
      <c r="Q3393" s="4" t="s">
        <v>172</v>
      </c>
      <c r="R3393" s="4" t="s">
        <v>1254</v>
      </c>
      <c r="S3393" s="4" t="s">
        <v>173</v>
      </c>
      <c r="U3393" s="40" t="s">
        <v>54</v>
      </c>
      <c r="V3393" s="49" t="s">
        <v>6832</v>
      </c>
      <c r="W3393" s="48" t="s">
        <v>56</v>
      </c>
      <c r="X3393" s="41" t="s">
        <v>1251</v>
      </c>
      <c r="Y3393" s="41" t="s">
        <v>258</v>
      </c>
      <c r="Z3393" s="41" t="s">
        <v>1252</v>
      </c>
      <c r="AA3393" s="41" t="s">
        <v>258</v>
      </c>
      <c r="AB3393" s="41" t="s">
        <v>1253</v>
      </c>
      <c r="AC3393" s="41" t="s">
        <v>172</v>
      </c>
      <c r="AD3393" s="41" t="s">
        <v>1254</v>
      </c>
      <c r="AE3393" s="41" t="s">
        <v>173</v>
      </c>
    </row>
    <row r="3394" spans="1:31">
      <c r="A3394" s="4">
        <v>190061</v>
      </c>
      <c r="C3394" s="46" t="s">
        <v>1411</v>
      </c>
      <c r="D3394" s="40" t="s">
        <v>54</v>
      </c>
      <c r="J3394" s="47" t="s">
        <v>6833</v>
      </c>
      <c r="K3394" s="9" t="s">
        <v>56</v>
      </c>
      <c r="L3394" s="4" t="s">
        <v>1251</v>
      </c>
      <c r="M3394" s="4" t="s">
        <v>258</v>
      </c>
      <c r="N3394" s="4" t="s">
        <v>1252</v>
      </c>
      <c r="O3394" s="4" t="s">
        <v>258</v>
      </c>
      <c r="P3394" s="4" t="s">
        <v>1253</v>
      </c>
      <c r="Q3394" s="4" t="s">
        <v>172</v>
      </c>
      <c r="R3394" s="4" t="s">
        <v>1254</v>
      </c>
      <c r="S3394" s="4" t="s">
        <v>173</v>
      </c>
      <c r="U3394" s="40" t="s">
        <v>54</v>
      </c>
      <c r="V3394" s="49" t="s">
        <v>6833</v>
      </c>
      <c r="W3394" s="48" t="s">
        <v>56</v>
      </c>
      <c r="X3394" s="41" t="s">
        <v>1251</v>
      </c>
      <c r="Y3394" s="41" t="s">
        <v>258</v>
      </c>
      <c r="Z3394" s="41" t="s">
        <v>1252</v>
      </c>
      <c r="AA3394" s="41" t="s">
        <v>258</v>
      </c>
      <c r="AB3394" s="41" t="s">
        <v>1253</v>
      </c>
      <c r="AC3394" s="41" t="s">
        <v>172</v>
      </c>
      <c r="AD3394" s="41" t="s">
        <v>1254</v>
      </c>
      <c r="AE3394" s="41" t="s">
        <v>173</v>
      </c>
    </row>
    <row r="3395" spans="1:31">
      <c r="A3395" s="4">
        <v>190062</v>
      </c>
      <c r="C3395" s="46" t="s">
        <v>1451</v>
      </c>
      <c r="D3395" s="40" t="s">
        <v>54</v>
      </c>
      <c r="J3395" s="47" t="s">
        <v>6833</v>
      </c>
      <c r="K3395" s="9" t="s">
        <v>56</v>
      </c>
      <c r="L3395" s="4" t="s">
        <v>1251</v>
      </c>
      <c r="M3395" s="4" t="s">
        <v>258</v>
      </c>
      <c r="N3395" s="4" t="s">
        <v>1252</v>
      </c>
      <c r="O3395" s="4" t="s">
        <v>258</v>
      </c>
      <c r="P3395" s="4" t="s">
        <v>1253</v>
      </c>
      <c r="Q3395" s="4" t="s">
        <v>172</v>
      </c>
      <c r="R3395" s="4" t="s">
        <v>1254</v>
      </c>
      <c r="S3395" s="4" t="s">
        <v>173</v>
      </c>
      <c r="U3395" s="40" t="s">
        <v>54</v>
      </c>
      <c r="V3395" s="49" t="s">
        <v>6833</v>
      </c>
      <c r="W3395" s="48" t="s">
        <v>56</v>
      </c>
      <c r="X3395" s="41" t="s">
        <v>1251</v>
      </c>
      <c r="Y3395" s="41" t="s">
        <v>258</v>
      </c>
      <c r="Z3395" s="41" t="s">
        <v>1252</v>
      </c>
      <c r="AA3395" s="41" t="s">
        <v>258</v>
      </c>
      <c r="AB3395" s="41" t="s">
        <v>1253</v>
      </c>
      <c r="AC3395" s="41" t="s">
        <v>172</v>
      </c>
      <c r="AD3395" s="41" t="s">
        <v>1254</v>
      </c>
      <c r="AE3395" s="41" t="s">
        <v>173</v>
      </c>
    </row>
    <row r="3396" spans="1:31">
      <c r="A3396" s="4">
        <v>190063</v>
      </c>
      <c r="C3396" s="46" t="s">
        <v>1491</v>
      </c>
      <c r="D3396" s="40" t="s">
        <v>54</v>
      </c>
      <c r="J3396" s="47" t="s">
        <v>6834</v>
      </c>
      <c r="K3396" s="9" t="s">
        <v>56</v>
      </c>
      <c r="L3396" s="4" t="s">
        <v>1251</v>
      </c>
      <c r="M3396" s="4" t="s">
        <v>258</v>
      </c>
      <c r="N3396" s="4" t="s">
        <v>1252</v>
      </c>
      <c r="O3396" s="4" t="s">
        <v>258</v>
      </c>
      <c r="P3396" s="4" t="s">
        <v>1253</v>
      </c>
      <c r="Q3396" s="4" t="s">
        <v>172</v>
      </c>
      <c r="R3396" s="4" t="s">
        <v>1254</v>
      </c>
      <c r="S3396" s="4" t="s">
        <v>173</v>
      </c>
      <c r="U3396" s="40" t="s">
        <v>54</v>
      </c>
      <c r="V3396" s="49" t="s">
        <v>6834</v>
      </c>
      <c r="W3396" s="48" t="s">
        <v>56</v>
      </c>
      <c r="X3396" s="41" t="s">
        <v>1251</v>
      </c>
      <c r="Y3396" s="41" t="s">
        <v>258</v>
      </c>
      <c r="Z3396" s="41" t="s">
        <v>1252</v>
      </c>
      <c r="AA3396" s="41" t="s">
        <v>258</v>
      </c>
      <c r="AB3396" s="41" t="s">
        <v>1253</v>
      </c>
      <c r="AC3396" s="41" t="s">
        <v>172</v>
      </c>
      <c r="AD3396" s="41" t="s">
        <v>1254</v>
      </c>
      <c r="AE3396" s="41" t="s">
        <v>173</v>
      </c>
    </row>
    <row r="3397" spans="1:31">
      <c r="A3397" s="4">
        <v>190064</v>
      </c>
      <c r="C3397" s="46" t="s">
        <v>6835</v>
      </c>
      <c r="D3397" s="40" t="s">
        <v>54</v>
      </c>
      <c r="J3397" s="47" t="s">
        <v>6834</v>
      </c>
      <c r="K3397" s="9" t="s">
        <v>56</v>
      </c>
      <c r="L3397" s="4" t="s">
        <v>1251</v>
      </c>
      <c r="M3397" s="4" t="s">
        <v>258</v>
      </c>
      <c r="N3397" s="4" t="s">
        <v>1252</v>
      </c>
      <c r="O3397" s="4" t="s">
        <v>258</v>
      </c>
      <c r="P3397" s="4" t="s">
        <v>1253</v>
      </c>
      <c r="Q3397" s="4" t="s">
        <v>172</v>
      </c>
      <c r="R3397" s="4" t="s">
        <v>1254</v>
      </c>
      <c r="S3397" s="4" t="s">
        <v>173</v>
      </c>
      <c r="U3397" s="40" t="s">
        <v>54</v>
      </c>
      <c r="V3397" s="49" t="s">
        <v>6834</v>
      </c>
      <c r="W3397" s="48" t="s">
        <v>56</v>
      </c>
      <c r="X3397" s="41" t="s">
        <v>1251</v>
      </c>
      <c r="Y3397" s="41" t="s">
        <v>258</v>
      </c>
      <c r="Z3397" s="41" t="s">
        <v>1252</v>
      </c>
      <c r="AA3397" s="41" t="s">
        <v>258</v>
      </c>
      <c r="AB3397" s="41" t="s">
        <v>1253</v>
      </c>
      <c r="AC3397" s="41" t="s">
        <v>172</v>
      </c>
      <c r="AD3397" s="41" t="s">
        <v>1254</v>
      </c>
      <c r="AE3397" s="41" t="s">
        <v>173</v>
      </c>
    </row>
    <row r="3398" spans="1:31">
      <c r="A3398" s="4">
        <v>190065</v>
      </c>
      <c r="C3398" s="46" t="s">
        <v>6836</v>
      </c>
      <c r="D3398" s="40" t="s">
        <v>54</v>
      </c>
      <c r="J3398" s="47" t="s">
        <v>6837</v>
      </c>
      <c r="K3398" s="9" t="s">
        <v>56</v>
      </c>
      <c r="L3398" s="4" t="s">
        <v>1251</v>
      </c>
      <c r="M3398" s="4" t="s">
        <v>258</v>
      </c>
      <c r="N3398" s="4" t="s">
        <v>1252</v>
      </c>
      <c r="O3398" s="4" t="s">
        <v>258</v>
      </c>
      <c r="P3398" s="4" t="s">
        <v>1253</v>
      </c>
      <c r="Q3398" s="4" t="s">
        <v>172</v>
      </c>
      <c r="R3398" s="4" t="s">
        <v>1254</v>
      </c>
      <c r="S3398" s="4" t="s">
        <v>173</v>
      </c>
      <c r="U3398" s="40" t="s">
        <v>54</v>
      </c>
      <c r="V3398" s="49" t="s">
        <v>6837</v>
      </c>
      <c r="W3398" s="48" t="s">
        <v>56</v>
      </c>
      <c r="X3398" s="41" t="s">
        <v>1251</v>
      </c>
      <c r="Y3398" s="41" t="s">
        <v>258</v>
      </c>
      <c r="Z3398" s="41" t="s">
        <v>1252</v>
      </c>
      <c r="AA3398" s="41" t="s">
        <v>258</v>
      </c>
      <c r="AB3398" s="41" t="s">
        <v>1253</v>
      </c>
      <c r="AC3398" s="41" t="s">
        <v>172</v>
      </c>
      <c r="AD3398" s="41" t="s">
        <v>1254</v>
      </c>
      <c r="AE3398" s="41" t="s">
        <v>173</v>
      </c>
    </row>
    <row r="3399" spans="1:31">
      <c r="A3399" s="4">
        <v>190066</v>
      </c>
      <c r="C3399" s="46" t="s">
        <v>6838</v>
      </c>
      <c r="D3399" s="40" t="s">
        <v>54</v>
      </c>
      <c r="J3399" s="47" t="s">
        <v>6837</v>
      </c>
      <c r="K3399" s="9" t="s">
        <v>56</v>
      </c>
      <c r="L3399" s="4" t="s">
        <v>1251</v>
      </c>
      <c r="M3399" s="4" t="s">
        <v>258</v>
      </c>
      <c r="N3399" s="4" t="s">
        <v>1252</v>
      </c>
      <c r="O3399" s="4" t="s">
        <v>258</v>
      </c>
      <c r="P3399" s="4" t="s">
        <v>1253</v>
      </c>
      <c r="Q3399" s="4" t="s">
        <v>172</v>
      </c>
      <c r="R3399" s="4" t="s">
        <v>1254</v>
      </c>
      <c r="S3399" s="4" t="s">
        <v>173</v>
      </c>
      <c r="U3399" s="40" t="s">
        <v>54</v>
      </c>
      <c r="V3399" s="49" t="s">
        <v>6837</v>
      </c>
      <c r="W3399" s="48" t="s">
        <v>56</v>
      </c>
      <c r="X3399" s="41" t="s">
        <v>1251</v>
      </c>
      <c r="Y3399" s="41" t="s">
        <v>258</v>
      </c>
      <c r="Z3399" s="41" t="s">
        <v>1252</v>
      </c>
      <c r="AA3399" s="41" t="s">
        <v>258</v>
      </c>
      <c r="AB3399" s="41" t="s">
        <v>1253</v>
      </c>
      <c r="AC3399" s="41" t="s">
        <v>172</v>
      </c>
      <c r="AD3399" s="41" t="s">
        <v>1254</v>
      </c>
      <c r="AE3399" s="41" t="s">
        <v>173</v>
      </c>
    </row>
    <row r="3400" spans="1:31">
      <c r="A3400" s="4">
        <v>190067</v>
      </c>
      <c r="C3400" s="46" t="s">
        <v>6839</v>
      </c>
      <c r="D3400" s="40" t="s">
        <v>54</v>
      </c>
      <c r="J3400" s="47" t="s">
        <v>6840</v>
      </c>
      <c r="K3400" s="9" t="s">
        <v>56</v>
      </c>
      <c r="L3400" s="4" t="s">
        <v>1251</v>
      </c>
      <c r="M3400" s="4" t="s">
        <v>258</v>
      </c>
      <c r="N3400" s="4" t="s">
        <v>1252</v>
      </c>
      <c r="O3400" s="4" t="s">
        <v>258</v>
      </c>
      <c r="P3400" s="4" t="s">
        <v>1253</v>
      </c>
      <c r="Q3400" s="4" t="s">
        <v>172</v>
      </c>
      <c r="R3400" s="4" t="s">
        <v>1254</v>
      </c>
      <c r="S3400" s="4" t="s">
        <v>173</v>
      </c>
      <c r="U3400" s="40" t="s">
        <v>54</v>
      </c>
      <c r="V3400" s="49" t="s">
        <v>6840</v>
      </c>
      <c r="W3400" s="48" t="s">
        <v>56</v>
      </c>
      <c r="X3400" s="41" t="s">
        <v>1251</v>
      </c>
      <c r="Y3400" s="41" t="s">
        <v>258</v>
      </c>
      <c r="Z3400" s="41" t="s">
        <v>1252</v>
      </c>
      <c r="AA3400" s="41" t="s">
        <v>258</v>
      </c>
      <c r="AB3400" s="41" t="s">
        <v>1253</v>
      </c>
      <c r="AC3400" s="41" t="s">
        <v>172</v>
      </c>
      <c r="AD3400" s="41" t="s">
        <v>1254</v>
      </c>
      <c r="AE3400" s="41" t="s">
        <v>173</v>
      </c>
    </row>
    <row r="3401" spans="1:31">
      <c r="A3401" s="4">
        <v>190068</v>
      </c>
      <c r="C3401" s="46" t="s">
        <v>6841</v>
      </c>
      <c r="D3401" s="40" t="s">
        <v>54</v>
      </c>
      <c r="J3401" s="47" t="s">
        <v>6840</v>
      </c>
      <c r="K3401" s="9" t="s">
        <v>56</v>
      </c>
      <c r="L3401" s="4" t="s">
        <v>1251</v>
      </c>
      <c r="M3401" s="4" t="s">
        <v>258</v>
      </c>
      <c r="N3401" s="4" t="s">
        <v>1252</v>
      </c>
      <c r="O3401" s="4" t="s">
        <v>258</v>
      </c>
      <c r="P3401" s="4" t="s">
        <v>1253</v>
      </c>
      <c r="Q3401" s="4" t="s">
        <v>172</v>
      </c>
      <c r="R3401" s="4" t="s">
        <v>1254</v>
      </c>
      <c r="S3401" s="4" t="s">
        <v>173</v>
      </c>
      <c r="U3401" s="40" t="s">
        <v>54</v>
      </c>
      <c r="V3401" s="49" t="s">
        <v>6840</v>
      </c>
      <c r="W3401" s="48" t="s">
        <v>56</v>
      </c>
      <c r="X3401" s="41" t="s">
        <v>1251</v>
      </c>
      <c r="Y3401" s="41" t="s">
        <v>258</v>
      </c>
      <c r="Z3401" s="41" t="s">
        <v>1252</v>
      </c>
      <c r="AA3401" s="41" t="s">
        <v>258</v>
      </c>
      <c r="AB3401" s="41" t="s">
        <v>1253</v>
      </c>
      <c r="AC3401" s="41" t="s">
        <v>172</v>
      </c>
      <c r="AD3401" s="41" t="s">
        <v>1254</v>
      </c>
      <c r="AE3401" s="41" t="s">
        <v>173</v>
      </c>
    </row>
    <row r="3402" spans="1:31">
      <c r="A3402" s="4">
        <v>190069</v>
      </c>
      <c r="C3402" s="46" t="s">
        <v>6842</v>
      </c>
      <c r="D3402" s="40" t="s">
        <v>54</v>
      </c>
      <c r="J3402" s="47" t="s">
        <v>6843</v>
      </c>
      <c r="K3402" s="9" t="s">
        <v>56</v>
      </c>
      <c r="L3402" s="4" t="s">
        <v>1251</v>
      </c>
      <c r="M3402" s="4" t="s">
        <v>258</v>
      </c>
      <c r="N3402" s="4" t="s">
        <v>1252</v>
      </c>
      <c r="O3402" s="4" t="s">
        <v>258</v>
      </c>
      <c r="P3402" s="4" t="s">
        <v>1253</v>
      </c>
      <c r="Q3402" s="4" t="s">
        <v>172</v>
      </c>
      <c r="R3402" s="4" t="s">
        <v>1254</v>
      </c>
      <c r="S3402" s="4" t="s">
        <v>173</v>
      </c>
      <c r="U3402" s="40" t="s">
        <v>54</v>
      </c>
      <c r="V3402" s="49" t="s">
        <v>6843</v>
      </c>
      <c r="W3402" s="48" t="s">
        <v>56</v>
      </c>
      <c r="X3402" s="41" t="s">
        <v>1251</v>
      </c>
      <c r="Y3402" s="41" t="s">
        <v>258</v>
      </c>
      <c r="Z3402" s="41" t="s">
        <v>1252</v>
      </c>
      <c r="AA3402" s="41" t="s">
        <v>258</v>
      </c>
      <c r="AB3402" s="41" t="s">
        <v>1253</v>
      </c>
      <c r="AC3402" s="41" t="s">
        <v>172</v>
      </c>
      <c r="AD3402" s="41" t="s">
        <v>1254</v>
      </c>
      <c r="AE3402" s="41" t="s">
        <v>173</v>
      </c>
    </row>
    <row r="3403" spans="1:31">
      <c r="A3403" s="4">
        <v>190070</v>
      </c>
      <c r="C3403" s="46" t="s">
        <v>6844</v>
      </c>
      <c r="D3403" s="40" t="s">
        <v>54</v>
      </c>
      <c r="J3403" s="47" t="s">
        <v>6845</v>
      </c>
      <c r="K3403" s="9" t="s">
        <v>56</v>
      </c>
      <c r="L3403" s="4" t="s">
        <v>1251</v>
      </c>
      <c r="M3403" s="4" t="s">
        <v>258</v>
      </c>
      <c r="N3403" s="4" t="s">
        <v>1252</v>
      </c>
      <c r="O3403" s="4" t="s">
        <v>258</v>
      </c>
      <c r="P3403" s="4" t="s">
        <v>1253</v>
      </c>
      <c r="Q3403" s="4" t="s">
        <v>172</v>
      </c>
      <c r="R3403" s="4" t="s">
        <v>1254</v>
      </c>
      <c r="S3403" s="4" t="s">
        <v>173</v>
      </c>
      <c r="U3403" s="40" t="s">
        <v>54</v>
      </c>
      <c r="V3403" s="49" t="s">
        <v>6845</v>
      </c>
      <c r="W3403" s="48" t="s">
        <v>56</v>
      </c>
      <c r="X3403" s="41" t="s">
        <v>1251</v>
      </c>
      <c r="Y3403" s="41" t="s">
        <v>258</v>
      </c>
      <c r="Z3403" s="41" t="s">
        <v>1252</v>
      </c>
      <c r="AA3403" s="41" t="s">
        <v>258</v>
      </c>
      <c r="AB3403" s="41" t="s">
        <v>1253</v>
      </c>
      <c r="AC3403" s="41" t="s">
        <v>172</v>
      </c>
      <c r="AD3403" s="41" t="s">
        <v>1254</v>
      </c>
      <c r="AE3403" s="41" t="s">
        <v>173</v>
      </c>
    </row>
    <row r="3404" spans="1:31">
      <c r="A3404" s="4">
        <v>190071</v>
      </c>
      <c r="C3404" s="46" t="s">
        <v>1551</v>
      </c>
      <c r="D3404" s="40" t="s">
        <v>54</v>
      </c>
      <c r="J3404" s="47" t="s">
        <v>6845</v>
      </c>
      <c r="K3404" s="9" t="s">
        <v>56</v>
      </c>
      <c r="L3404" s="4" t="s">
        <v>1251</v>
      </c>
      <c r="M3404" s="4" t="s">
        <v>258</v>
      </c>
      <c r="N3404" s="4" t="s">
        <v>1252</v>
      </c>
      <c r="O3404" s="4" t="s">
        <v>258</v>
      </c>
      <c r="P3404" s="4" t="s">
        <v>1253</v>
      </c>
      <c r="Q3404" s="4" t="s">
        <v>172</v>
      </c>
      <c r="R3404" s="4" t="s">
        <v>1254</v>
      </c>
      <c r="S3404" s="4" t="s">
        <v>173</v>
      </c>
      <c r="U3404" s="40" t="s">
        <v>54</v>
      </c>
      <c r="V3404" s="49" t="s">
        <v>6845</v>
      </c>
      <c r="W3404" s="48" t="s">
        <v>56</v>
      </c>
      <c r="X3404" s="41" t="s">
        <v>1251</v>
      </c>
      <c r="Y3404" s="41" t="s">
        <v>258</v>
      </c>
      <c r="Z3404" s="41" t="s">
        <v>1252</v>
      </c>
      <c r="AA3404" s="41" t="s">
        <v>258</v>
      </c>
      <c r="AB3404" s="41" t="s">
        <v>1253</v>
      </c>
      <c r="AC3404" s="41" t="s">
        <v>172</v>
      </c>
      <c r="AD3404" s="41" t="s">
        <v>1254</v>
      </c>
      <c r="AE3404" s="41" t="s">
        <v>173</v>
      </c>
    </row>
    <row r="3405" spans="1:31">
      <c r="A3405" s="4">
        <v>190072</v>
      </c>
      <c r="C3405" s="46" t="s">
        <v>1591</v>
      </c>
      <c r="D3405" s="40" t="s">
        <v>54</v>
      </c>
      <c r="J3405" s="47" t="s">
        <v>6846</v>
      </c>
      <c r="K3405" s="9" t="s">
        <v>56</v>
      </c>
      <c r="L3405" s="4" t="s">
        <v>1251</v>
      </c>
      <c r="M3405" s="4" t="s">
        <v>258</v>
      </c>
      <c r="N3405" s="4" t="s">
        <v>1252</v>
      </c>
      <c r="O3405" s="4" t="s">
        <v>258</v>
      </c>
      <c r="P3405" s="4" t="s">
        <v>1253</v>
      </c>
      <c r="Q3405" s="4" t="s">
        <v>172</v>
      </c>
      <c r="R3405" s="4" t="s">
        <v>1254</v>
      </c>
      <c r="S3405" s="4" t="s">
        <v>173</v>
      </c>
      <c r="U3405" s="40" t="s">
        <v>54</v>
      </c>
      <c r="V3405" s="49" t="s">
        <v>6846</v>
      </c>
      <c r="W3405" s="48" t="s">
        <v>56</v>
      </c>
      <c r="X3405" s="41" t="s">
        <v>1251</v>
      </c>
      <c r="Y3405" s="41" t="s">
        <v>258</v>
      </c>
      <c r="Z3405" s="41" t="s">
        <v>1252</v>
      </c>
      <c r="AA3405" s="41" t="s">
        <v>258</v>
      </c>
      <c r="AB3405" s="41" t="s">
        <v>1253</v>
      </c>
      <c r="AC3405" s="41" t="s">
        <v>172</v>
      </c>
      <c r="AD3405" s="41" t="s">
        <v>1254</v>
      </c>
      <c r="AE3405" s="41" t="s">
        <v>173</v>
      </c>
    </row>
    <row r="3406" spans="1:31">
      <c r="A3406" s="4">
        <v>190073</v>
      </c>
      <c r="C3406" s="46" t="s">
        <v>1631</v>
      </c>
      <c r="D3406" s="40" t="s">
        <v>54</v>
      </c>
      <c r="J3406" s="47" t="s">
        <v>6846</v>
      </c>
      <c r="K3406" s="9" t="s">
        <v>56</v>
      </c>
      <c r="L3406" s="4" t="s">
        <v>1251</v>
      </c>
      <c r="M3406" s="4" t="s">
        <v>258</v>
      </c>
      <c r="N3406" s="4" t="s">
        <v>1252</v>
      </c>
      <c r="O3406" s="4" t="s">
        <v>258</v>
      </c>
      <c r="P3406" s="4" t="s">
        <v>1253</v>
      </c>
      <c r="Q3406" s="4" t="s">
        <v>172</v>
      </c>
      <c r="R3406" s="4" t="s">
        <v>1254</v>
      </c>
      <c r="S3406" s="4" t="s">
        <v>173</v>
      </c>
      <c r="U3406" s="40" t="s">
        <v>54</v>
      </c>
      <c r="V3406" s="49" t="s">
        <v>6846</v>
      </c>
      <c r="W3406" s="48" t="s">
        <v>56</v>
      </c>
      <c r="X3406" s="41" t="s">
        <v>1251</v>
      </c>
      <c r="Y3406" s="41" t="s">
        <v>258</v>
      </c>
      <c r="Z3406" s="41" t="s">
        <v>1252</v>
      </c>
      <c r="AA3406" s="41" t="s">
        <v>258</v>
      </c>
      <c r="AB3406" s="41" t="s">
        <v>1253</v>
      </c>
      <c r="AC3406" s="41" t="s">
        <v>172</v>
      </c>
      <c r="AD3406" s="41" t="s">
        <v>1254</v>
      </c>
      <c r="AE3406" s="41" t="s">
        <v>173</v>
      </c>
    </row>
    <row r="3407" spans="1:31">
      <c r="A3407" s="4">
        <v>190074</v>
      </c>
      <c r="C3407" s="46" t="s">
        <v>1671</v>
      </c>
      <c r="D3407" s="40" t="s">
        <v>54</v>
      </c>
      <c r="J3407" s="47" t="s">
        <v>6847</v>
      </c>
      <c r="K3407" s="9" t="s">
        <v>56</v>
      </c>
      <c r="L3407" s="4" t="s">
        <v>1251</v>
      </c>
      <c r="M3407" s="4" t="s">
        <v>258</v>
      </c>
      <c r="N3407" s="4" t="s">
        <v>1252</v>
      </c>
      <c r="O3407" s="4" t="s">
        <v>258</v>
      </c>
      <c r="P3407" s="4" t="s">
        <v>1253</v>
      </c>
      <c r="Q3407" s="4" t="s">
        <v>172</v>
      </c>
      <c r="R3407" s="4" t="s">
        <v>1254</v>
      </c>
      <c r="S3407" s="4" t="s">
        <v>173</v>
      </c>
      <c r="U3407" s="40" t="s">
        <v>54</v>
      </c>
      <c r="V3407" s="49" t="s">
        <v>6847</v>
      </c>
      <c r="W3407" s="48" t="s">
        <v>56</v>
      </c>
      <c r="X3407" s="41" t="s">
        <v>1251</v>
      </c>
      <c r="Y3407" s="41" t="s">
        <v>258</v>
      </c>
      <c r="Z3407" s="41" t="s">
        <v>1252</v>
      </c>
      <c r="AA3407" s="41" t="s">
        <v>258</v>
      </c>
      <c r="AB3407" s="41" t="s">
        <v>1253</v>
      </c>
      <c r="AC3407" s="41" t="s">
        <v>172</v>
      </c>
      <c r="AD3407" s="41" t="s">
        <v>1254</v>
      </c>
      <c r="AE3407" s="41" t="s">
        <v>173</v>
      </c>
    </row>
    <row r="3408" spans="1:31">
      <c r="A3408" s="4">
        <v>190075</v>
      </c>
      <c r="C3408" s="46" t="s">
        <v>1711</v>
      </c>
      <c r="D3408" s="40" t="s">
        <v>54</v>
      </c>
      <c r="J3408" s="47" t="s">
        <v>6847</v>
      </c>
      <c r="K3408" s="9" t="s">
        <v>56</v>
      </c>
      <c r="L3408" s="4" t="s">
        <v>1251</v>
      </c>
      <c r="M3408" s="4" t="s">
        <v>258</v>
      </c>
      <c r="N3408" s="4" t="s">
        <v>1252</v>
      </c>
      <c r="O3408" s="4" t="s">
        <v>258</v>
      </c>
      <c r="P3408" s="4" t="s">
        <v>1253</v>
      </c>
      <c r="Q3408" s="4" t="s">
        <v>172</v>
      </c>
      <c r="R3408" s="4" t="s">
        <v>1254</v>
      </c>
      <c r="S3408" s="4" t="s">
        <v>173</v>
      </c>
      <c r="U3408" s="40" t="s">
        <v>54</v>
      </c>
      <c r="V3408" s="49" t="s">
        <v>6847</v>
      </c>
      <c r="W3408" s="48" t="s">
        <v>56</v>
      </c>
      <c r="X3408" s="41" t="s">
        <v>1251</v>
      </c>
      <c r="Y3408" s="41" t="s">
        <v>258</v>
      </c>
      <c r="Z3408" s="41" t="s">
        <v>1252</v>
      </c>
      <c r="AA3408" s="41" t="s">
        <v>258</v>
      </c>
      <c r="AB3408" s="41" t="s">
        <v>1253</v>
      </c>
      <c r="AC3408" s="41" t="s">
        <v>172</v>
      </c>
      <c r="AD3408" s="41" t="s">
        <v>1254</v>
      </c>
      <c r="AE3408" s="41" t="s">
        <v>173</v>
      </c>
    </row>
    <row r="3409" spans="1:31">
      <c r="A3409" s="4">
        <v>190076</v>
      </c>
      <c r="C3409" s="46" t="s">
        <v>1751</v>
      </c>
      <c r="D3409" s="40" t="s">
        <v>54</v>
      </c>
      <c r="J3409" s="47" t="s">
        <v>6848</v>
      </c>
      <c r="K3409" s="9" t="s">
        <v>56</v>
      </c>
      <c r="L3409" s="4" t="s">
        <v>1251</v>
      </c>
      <c r="M3409" s="4" t="s">
        <v>258</v>
      </c>
      <c r="N3409" s="4" t="s">
        <v>1252</v>
      </c>
      <c r="O3409" s="4" t="s">
        <v>258</v>
      </c>
      <c r="P3409" s="4" t="s">
        <v>1253</v>
      </c>
      <c r="Q3409" s="4" t="s">
        <v>172</v>
      </c>
      <c r="R3409" s="4" t="s">
        <v>1254</v>
      </c>
      <c r="S3409" s="4" t="s">
        <v>173</v>
      </c>
      <c r="U3409" s="40" t="s">
        <v>54</v>
      </c>
      <c r="V3409" s="49" t="s">
        <v>6848</v>
      </c>
      <c r="W3409" s="48" t="s">
        <v>56</v>
      </c>
      <c r="X3409" s="41" t="s">
        <v>1251</v>
      </c>
      <c r="Y3409" s="41" t="s">
        <v>258</v>
      </c>
      <c r="Z3409" s="41" t="s">
        <v>1252</v>
      </c>
      <c r="AA3409" s="41" t="s">
        <v>258</v>
      </c>
      <c r="AB3409" s="41" t="s">
        <v>1253</v>
      </c>
      <c r="AC3409" s="41" t="s">
        <v>172</v>
      </c>
      <c r="AD3409" s="41" t="s">
        <v>1254</v>
      </c>
      <c r="AE3409" s="41" t="s">
        <v>173</v>
      </c>
    </row>
    <row r="3410" spans="1:31">
      <c r="A3410" s="4">
        <v>190077</v>
      </c>
      <c r="C3410" s="46" t="s">
        <v>6849</v>
      </c>
      <c r="D3410" s="40" t="s">
        <v>54</v>
      </c>
      <c r="J3410" s="47" t="s">
        <v>6848</v>
      </c>
      <c r="K3410" s="9" t="s">
        <v>56</v>
      </c>
      <c r="L3410" s="4" t="s">
        <v>1251</v>
      </c>
      <c r="M3410" s="4" t="s">
        <v>258</v>
      </c>
      <c r="N3410" s="4" t="s">
        <v>1252</v>
      </c>
      <c r="O3410" s="4" t="s">
        <v>258</v>
      </c>
      <c r="P3410" s="4" t="s">
        <v>1253</v>
      </c>
      <c r="Q3410" s="4" t="s">
        <v>172</v>
      </c>
      <c r="R3410" s="4" t="s">
        <v>1254</v>
      </c>
      <c r="S3410" s="4" t="s">
        <v>173</v>
      </c>
      <c r="U3410" s="40" t="s">
        <v>54</v>
      </c>
      <c r="V3410" s="49" t="s">
        <v>6848</v>
      </c>
      <c r="W3410" s="48" t="s">
        <v>56</v>
      </c>
      <c r="X3410" s="41" t="s">
        <v>1251</v>
      </c>
      <c r="Y3410" s="41" t="s">
        <v>258</v>
      </c>
      <c r="Z3410" s="41" t="s">
        <v>1252</v>
      </c>
      <c r="AA3410" s="41" t="s">
        <v>258</v>
      </c>
      <c r="AB3410" s="41" t="s">
        <v>1253</v>
      </c>
      <c r="AC3410" s="41" t="s">
        <v>172</v>
      </c>
      <c r="AD3410" s="41" t="s">
        <v>1254</v>
      </c>
      <c r="AE3410" s="41" t="s">
        <v>173</v>
      </c>
    </row>
    <row r="3411" spans="1:31">
      <c r="A3411" s="4">
        <v>190078</v>
      </c>
      <c r="C3411" s="46" t="s">
        <v>6850</v>
      </c>
      <c r="D3411" s="40" t="s">
        <v>54</v>
      </c>
      <c r="J3411" s="47" t="s">
        <v>6851</v>
      </c>
      <c r="K3411" s="9" t="s">
        <v>56</v>
      </c>
      <c r="L3411" s="4" t="s">
        <v>1251</v>
      </c>
      <c r="M3411" s="4" t="s">
        <v>258</v>
      </c>
      <c r="N3411" s="4" t="s">
        <v>1252</v>
      </c>
      <c r="O3411" s="4" t="s">
        <v>258</v>
      </c>
      <c r="P3411" s="4" t="s">
        <v>1253</v>
      </c>
      <c r="Q3411" s="4" t="s">
        <v>172</v>
      </c>
      <c r="R3411" s="4" t="s">
        <v>1254</v>
      </c>
      <c r="S3411" s="4" t="s">
        <v>173</v>
      </c>
      <c r="U3411" s="40" t="s">
        <v>54</v>
      </c>
      <c r="V3411" s="49" t="s">
        <v>6851</v>
      </c>
      <c r="W3411" s="48" t="s">
        <v>56</v>
      </c>
      <c r="X3411" s="41" t="s">
        <v>1251</v>
      </c>
      <c r="Y3411" s="41" t="s">
        <v>258</v>
      </c>
      <c r="Z3411" s="41" t="s">
        <v>1252</v>
      </c>
      <c r="AA3411" s="41" t="s">
        <v>258</v>
      </c>
      <c r="AB3411" s="41" t="s">
        <v>1253</v>
      </c>
      <c r="AC3411" s="41" t="s">
        <v>172</v>
      </c>
      <c r="AD3411" s="41" t="s">
        <v>1254</v>
      </c>
      <c r="AE3411" s="41" t="s">
        <v>173</v>
      </c>
    </row>
    <row r="3412" spans="1:31">
      <c r="A3412" s="4">
        <v>190079</v>
      </c>
      <c r="C3412" s="46" t="s">
        <v>6852</v>
      </c>
      <c r="D3412" s="40" t="s">
        <v>54</v>
      </c>
      <c r="J3412" s="47" t="s">
        <v>6851</v>
      </c>
      <c r="K3412" s="9" t="s">
        <v>56</v>
      </c>
      <c r="L3412" s="4" t="s">
        <v>1251</v>
      </c>
      <c r="M3412" s="4" t="s">
        <v>258</v>
      </c>
      <c r="N3412" s="4" t="s">
        <v>1252</v>
      </c>
      <c r="O3412" s="4" t="s">
        <v>258</v>
      </c>
      <c r="P3412" s="4" t="s">
        <v>1253</v>
      </c>
      <c r="Q3412" s="4" t="s">
        <v>172</v>
      </c>
      <c r="R3412" s="4" t="s">
        <v>1254</v>
      </c>
      <c r="S3412" s="4" t="s">
        <v>173</v>
      </c>
      <c r="U3412" s="40" t="s">
        <v>54</v>
      </c>
      <c r="V3412" s="49" t="s">
        <v>6851</v>
      </c>
      <c r="W3412" s="48" t="s">
        <v>56</v>
      </c>
      <c r="X3412" s="41" t="s">
        <v>1251</v>
      </c>
      <c r="Y3412" s="41" t="s">
        <v>258</v>
      </c>
      <c r="Z3412" s="41" t="s">
        <v>1252</v>
      </c>
      <c r="AA3412" s="41" t="s">
        <v>258</v>
      </c>
      <c r="AB3412" s="41" t="s">
        <v>1253</v>
      </c>
      <c r="AC3412" s="41" t="s">
        <v>172</v>
      </c>
      <c r="AD3412" s="41" t="s">
        <v>1254</v>
      </c>
      <c r="AE3412" s="41" t="s">
        <v>173</v>
      </c>
    </row>
    <row r="3413" spans="1:31">
      <c r="A3413" s="4">
        <v>190080</v>
      </c>
      <c r="C3413" s="46" t="s">
        <v>6853</v>
      </c>
      <c r="D3413" s="40" t="s">
        <v>54</v>
      </c>
      <c r="J3413" s="47" t="s">
        <v>6854</v>
      </c>
      <c r="K3413" s="9" t="s">
        <v>56</v>
      </c>
      <c r="L3413" s="4" t="s">
        <v>1251</v>
      </c>
      <c r="M3413" s="4" t="s">
        <v>258</v>
      </c>
      <c r="N3413" s="4" t="s">
        <v>1252</v>
      </c>
      <c r="O3413" s="4" t="s">
        <v>258</v>
      </c>
      <c r="P3413" s="4" t="s">
        <v>1253</v>
      </c>
      <c r="Q3413" s="4" t="s">
        <v>172</v>
      </c>
      <c r="R3413" s="4" t="s">
        <v>1254</v>
      </c>
      <c r="S3413" s="4" t="s">
        <v>173</v>
      </c>
      <c r="U3413" s="40" t="s">
        <v>54</v>
      </c>
      <c r="V3413" s="49" t="s">
        <v>6854</v>
      </c>
      <c r="W3413" s="48" t="s">
        <v>56</v>
      </c>
      <c r="X3413" s="41" t="s">
        <v>1251</v>
      </c>
      <c r="Y3413" s="41" t="s">
        <v>258</v>
      </c>
      <c r="Z3413" s="41" t="s">
        <v>1252</v>
      </c>
      <c r="AA3413" s="41" t="s">
        <v>258</v>
      </c>
      <c r="AB3413" s="41" t="s">
        <v>1253</v>
      </c>
      <c r="AC3413" s="41" t="s">
        <v>172</v>
      </c>
      <c r="AD3413" s="41" t="s">
        <v>1254</v>
      </c>
      <c r="AE3413" s="41" t="s">
        <v>173</v>
      </c>
    </row>
    <row r="3414" spans="1:31">
      <c r="A3414" s="4">
        <v>190081</v>
      </c>
      <c r="C3414" s="46" t="s">
        <v>6855</v>
      </c>
      <c r="D3414" s="40" t="s">
        <v>54</v>
      </c>
      <c r="J3414" s="47" t="s">
        <v>6854</v>
      </c>
      <c r="K3414" s="9" t="s">
        <v>56</v>
      </c>
      <c r="L3414" s="4" t="s">
        <v>1251</v>
      </c>
      <c r="M3414" s="4" t="s">
        <v>258</v>
      </c>
      <c r="N3414" s="4" t="s">
        <v>1252</v>
      </c>
      <c r="O3414" s="4" t="s">
        <v>258</v>
      </c>
      <c r="P3414" s="4" t="s">
        <v>1253</v>
      </c>
      <c r="Q3414" s="4" t="s">
        <v>172</v>
      </c>
      <c r="R3414" s="4" t="s">
        <v>1254</v>
      </c>
      <c r="S3414" s="4" t="s">
        <v>173</v>
      </c>
      <c r="U3414" s="40" t="s">
        <v>54</v>
      </c>
      <c r="V3414" s="49" t="s">
        <v>6854</v>
      </c>
      <c r="W3414" s="48" t="s">
        <v>56</v>
      </c>
      <c r="X3414" s="41" t="s">
        <v>1251</v>
      </c>
      <c r="Y3414" s="41" t="s">
        <v>258</v>
      </c>
      <c r="Z3414" s="41" t="s">
        <v>1252</v>
      </c>
      <c r="AA3414" s="41" t="s">
        <v>258</v>
      </c>
      <c r="AB3414" s="41" t="s">
        <v>1253</v>
      </c>
      <c r="AC3414" s="41" t="s">
        <v>172</v>
      </c>
      <c r="AD3414" s="41" t="s">
        <v>1254</v>
      </c>
      <c r="AE3414" s="41" t="s">
        <v>173</v>
      </c>
    </row>
    <row r="3415" spans="1:31">
      <c r="A3415" s="4">
        <v>190082</v>
      </c>
      <c r="C3415" s="46" t="s">
        <v>6856</v>
      </c>
      <c r="D3415" s="40" t="s">
        <v>54</v>
      </c>
      <c r="J3415" s="47" t="s">
        <v>6857</v>
      </c>
      <c r="K3415" s="9" t="s">
        <v>56</v>
      </c>
      <c r="L3415" s="4" t="s">
        <v>1251</v>
      </c>
      <c r="M3415" s="4" t="s">
        <v>258</v>
      </c>
      <c r="N3415" s="4" t="s">
        <v>1252</v>
      </c>
      <c r="O3415" s="4" t="s">
        <v>258</v>
      </c>
      <c r="P3415" s="4" t="s">
        <v>1253</v>
      </c>
      <c r="Q3415" s="4" t="s">
        <v>172</v>
      </c>
      <c r="R3415" s="4" t="s">
        <v>1254</v>
      </c>
      <c r="S3415" s="4" t="s">
        <v>173</v>
      </c>
      <c r="U3415" s="40" t="s">
        <v>54</v>
      </c>
      <c r="V3415" s="49" t="s">
        <v>6857</v>
      </c>
      <c r="W3415" s="48" t="s">
        <v>56</v>
      </c>
      <c r="X3415" s="41" t="s">
        <v>1251</v>
      </c>
      <c r="Y3415" s="41" t="s">
        <v>258</v>
      </c>
      <c r="Z3415" s="41" t="s">
        <v>1252</v>
      </c>
      <c r="AA3415" s="41" t="s">
        <v>258</v>
      </c>
      <c r="AB3415" s="41" t="s">
        <v>1253</v>
      </c>
      <c r="AC3415" s="41" t="s">
        <v>172</v>
      </c>
      <c r="AD3415" s="41" t="s">
        <v>1254</v>
      </c>
      <c r="AE3415" s="41" t="s">
        <v>173</v>
      </c>
    </row>
    <row r="3416" spans="1:31">
      <c r="A3416" s="4">
        <v>190083</v>
      </c>
      <c r="C3416" s="46" t="s">
        <v>6858</v>
      </c>
      <c r="D3416" s="40" t="s">
        <v>54</v>
      </c>
      <c r="J3416" s="47" t="s">
        <v>6859</v>
      </c>
      <c r="K3416" s="9" t="s">
        <v>56</v>
      </c>
      <c r="L3416" s="4" t="s">
        <v>1775</v>
      </c>
      <c r="M3416" s="4" t="s">
        <v>258</v>
      </c>
      <c r="N3416" s="4" t="s">
        <v>1776</v>
      </c>
      <c r="O3416" s="4" t="s">
        <v>258</v>
      </c>
      <c r="P3416" s="4" t="s">
        <v>1777</v>
      </c>
      <c r="Q3416" s="4" t="s">
        <v>172</v>
      </c>
      <c r="R3416" s="4" t="s">
        <v>1778</v>
      </c>
      <c r="S3416" s="4" t="s">
        <v>173</v>
      </c>
      <c r="U3416" s="40" t="s">
        <v>54</v>
      </c>
      <c r="V3416" s="49" t="s">
        <v>6859</v>
      </c>
      <c r="W3416" s="48" t="s">
        <v>56</v>
      </c>
      <c r="X3416" s="41" t="s">
        <v>1775</v>
      </c>
      <c r="Y3416" s="41" t="s">
        <v>258</v>
      </c>
      <c r="Z3416" s="41" t="s">
        <v>1776</v>
      </c>
      <c r="AA3416" s="41" t="s">
        <v>258</v>
      </c>
      <c r="AB3416" s="41" t="s">
        <v>1777</v>
      </c>
      <c r="AC3416" s="41" t="s">
        <v>172</v>
      </c>
      <c r="AD3416" s="41" t="s">
        <v>1778</v>
      </c>
      <c r="AE3416" s="41" t="s">
        <v>173</v>
      </c>
    </row>
    <row r="3417" spans="1:31">
      <c r="A3417" s="4">
        <v>190084</v>
      </c>
      <c r="C3417" s="46" t="s">
        <v>1815</v>
      </c>
      <c r="D3417" s="40" t="s">
        <v>54</v>
      </c>
      <c r="J3417" s="47" t="s">
        <v>6859</v>
      </c>
      <c r="K3417" s="9" t="s">
        <v>56</v>
      </c>
      <c r="L3417" s="4" t="s">
        <v>1775</v>
      </c>
      <c r="M3417" s="4" t="s">
        <v>258</v>
      </c>
      <c r="N3417" s="4" t="s">
        <v>1776</v>
      </c>
      <c r="O3417" s="4" t="s">
        <v>258</v>
      </c>
      <c r="P3417" s="4" t="s">
        <v>1777</v>
      </c>
      <c r="Q3417" s="4" t="s">
        <v>172</v>
      </c>
      <c r="R3417" s="4" t="s">
        <v>1778</v>
      </c>
      <c r="S3417" s="4" t="s">
        <v>173</v>
      </c>
      <c r="U3417" s="40" t="s">
        <v>54</v>
      </c>
      <c r="V3417" s="49" t="s">
        <v>6859</v>
      </c>
      <c r="W3417" s="48" t="s">
        <v>56</v>
      </c>
      <c r="X3417" s="41" t="s">
        <v>1775</v>
      </c>
      <c r="Y3417" s="41" t="s">
        <v>258</v>
      </c>
      <c r="Z3417" s="41" t="s">
        <v>1776</v>
      </c>
      <c r="AA3417" s="41" t="s">
        <v>258</v>
      </c>
      <c r="AB3417" s="41" t="s">
        <v>1777</v>
      </c>
      <c r="AC3417" s="41" t="s">
        <v>172</v>
      </c>
      <c r="AD3417" s="41" t="s">
        <v>1778</v>
      </c>
      <c r="AE3417" s="41" t="s">
        <v>173</v>
      </c>
    </row>
    <row r="3418" spans="1:31">
      <c r="A3418" s="4">
        <v>190085</v>
      </c>
      <c r="C3418" s="46" t="s">
        <v>1855</v>
      </c>
      <c r="D3418" s="40" t="s">
        <v>54</v>
      </c>
      <c r="J3418" s="47" t="s">
        <v>6860</v>
      </c>
      <c r="K3418" s="9" t="s">
        <v>56</v>
      </c>
      <c r="L3418" s="4" t="s">
        <v>1775</v>
      </c>
      <c r="M3418" s="4" t="s">
        <v>258</v>
      </c>
      <c r="N3418" s="4" t="s">
        <v>1776</v>
      </c>
      <c r="O3418" s="4" t="s">
        <v>258</v>
      </c>
      <c r="P3418" s="4" t="s">
        <v>1777</v>
      </c>
      <c r="Q3418" s="4" t="s">
        <v>172</v>
      </c>
      <c r="R3418" s="4" t="s">
        <v>1778</v>
      </c>
      <c r="S3418" s="4" t="s">
        <v>173</v>
      </c>
      <c r="U3418" s="40" t="s">
        <v>54</v>
      </c>
      <c r="V3418" s="49" t="s">
        <v>6860</v>
      </c>
      <c r="W3418" s="48" t="s">
        <v>56</v>
      </c>
      <c r="X3418" s="41" t="s">
        <v>1775</v>
      </c>
      <c r="Y3418" s="41" t="s">
        <v>258</v>
      </c>
      <c r="Z3418" s="41" t="s">
        <v>1776</v>
      </c>
      <c r="AA3418" s="41" t="s">
        <v>258</v>
      </c>
      <c r="AB3418" s="41" t="s">
        <v>1777</v>
      </c>
      <c r="AC3418" s="41" t="s">
        <v>172</v>
      </c>
      <c r="AD3418" s="41" t="s">
        <v>1778</v>
      </c>
      <c r="AE3418" s="41" t="s">
        <v>173</v>
      </c>
    </row>
    <row r="3419" spans="1:31">
      <c r="A3419" s="4">
        <v>190086</v>
      </c>
      <c r="C3419" s="46" t="s">
        <v>1895</v>
      </c>
      <c r="D3419" s="40" t="s">
        <v>54</v>
      </c>
      <c r="J3419" s="47" t="s">
        <v>6860</v>
      </c>
      <c r="K3419" s="9" t="s">
        <v>56</v>
      </c>
      <c r="L3419" s="4" t="s">
        <v>1775</v>
      </c>
      <c r="M3419" s="4" t="s">
        <v>258</v>
      </c>
      <c r="N3419" s="4" t="s">
        <v>1776</v>
      </c>
      <c r="O3419" s="4" t="s">
        <v>258</v>
      </c>
      <c r="P3419" s="4" t="s">
        <v>1777</v>
      </c>
      <c r="Q3419" s="4" t="s">
        <v>172</v>
      </c>
      <c r="R3419" s="4" t="s">
        <v>1778</v>
      </c>
      <c r="S3419" s="4" t="s">
        <v>173</v>
      </c>
      <c r="U3419" s="40" t="s">
        <v>54</v>
      </c>
      <c r="V3419" s="49" t="s">
        <v>6860</v>
      </c>
      <c r="W3419" s="48" t="s">
        <v>56</v>
      </c>
      <c r="X3419" s="41" t="s">
        <v>1775</v>
      </c>
      <c r="Y3419" s="41" t="s">
        <v>258</v>
      </c>
      <c r="Z3419" s="41" t="s">
        <v>1776</v>
      </c>
      <c r="AA3419" s="41" t="s">
        <v>258</v>
      </c>
      <c r="AB3419" s="41" t="s">
        <v>1777</v>
      </c>
      <c r="AC3419" s="41" t="s">
        <v>172</v>
      </c>
      <c r="AD3419" s="41" t="s">
        <v>1778</v>
      </c>
      <c r="AE3419" s="41" t="s">
        <v>173</v>
      </c>
    </row>
    <row r="3420" spans="1:31">
      <c r="A3420" s="4">
        <v>190087</v>
      </c>
      <c r="C3420" s="46" t="s">
        <v>1935</v>
      </c>
      <c r="D3420" s="40" t="s">
        <v>54</v>
      </c>
      <c r="J3420" s="47" t="s">
        <v>6861</v>
      </c>
      <c r="K3420" s="9" t="s">
        <v>56</v>
      </c>
      <c r="L3420" s="4" t="s">
        <v>1775</v>
      </c>
      <c r="M3420" s="4" t="s">
        <v>258</v>
      </c>
      <c r="N3420" s="4" t="s">
        <v>1776</v>
      </c>
      <c r="O3420" s="4" t="s">
        <v>258</v>
      </c>
      <c r="P3420" s="4" t="s">
        <v>1777</v>
      </c>
      <c r="Q3420" s="4" t="s">
        <v>172</v>
      </c>
      <c r="R3420" s="4" t="s">
        <v>1778</v>
      </c>
      <c r="S3420" s="4" t="s">
        <v>173</v>
      </c>
      <c r="U3420" s="40" t="s">
        <v>54</v>
      </c>
      <c r="V3420" s="49" t="s">
        <v>6861</v>
      </c>
      <c r="W3420" s="48" t="s">
        <v>56</v>
      </c>
      <c r="X3420" s="41" t="s">
        <v>1775</v>
      </c>
      <c r="Y3420" s="41" t="s">
        <v>258</v>
      </c>
      <c r="Z3420" s="41" t="s">
        <v>1776</v>
      </c>
      <c r="AA3420" s="41" t="s">
        <v>258</v>
      </c>
      <c r="AB3420" s="41" t="s">
        <v>1777</v>
      </c>
      <c r="AC3420" s="41" t="s">
        <v>172</v>
      </c>
      <c r="AD3420" s="41" t="s">
        <v>1778</v>
      </c>
      <c r="AE3420" s="41" t="s">
        <v>173</v>
      </c>
    </row>
    <row r="3421" spans="1:31">
      <c r="A3421" s="4">
        <v>190088</v>
      </c>
      <c r="C3421" s="46" t="s">
        <v>1975</v>
      </c>
      <c r="D3421" s="40" t="s">
        <v>54</v>
      </c>
      <c r="J3421" s="47" t="s">
        <v>6861</v>
      </c>
      <c r="K3421" s="9" t="s">
        <v>56</v>
      </c>
      <c r="L3421" s="4" t="s">
        <v>1775</v>
      </c>
      <c r="M3421" s="4" t="s">
        <v>258</v>
      </c>
      <c r="N3421" s="4" t="s">
        <v>1776</v>
      </c>
      <c r="O3421" s="4" t="s">
        <v>258</v>
      </c>
      <c r="P3421" s="4" t="s">
        <v>1777</v>
      </c>
      <c r="Q3421" s="4" t="s">
        <v>172</v>
      </c>
      <c r="R3421" s="4" t="s">
        <v>1778</v>
      </c>
      <c r="S3421" s="4" t="s">
        <v>173</v>
      </c>
      <c r="U3421" s="40" t="s">
        <v>54</v>
      </c>
      <c r="V3421" s="49" t="s">
        <v>6861</v>
      </c>
      <c r="W3421" s="48" t="s">
        <v>56</v>
      </c>
      <c r="X3421" s="41" t="s">
        <v>1775</v>
      </c>
      <c r="Y3421" s="41" t="s">
        <v>258</v>
      </c>
      <c r="Z3421" s="41" t="s">
        <v>1776</v>
      </c>
      <c r="AA3421" s="41" t="s">
        <v>258</v>
      </c>
      <c r="AB3421" s="41" t="s">
        <v>1777</v>
      </c>
      <c r="AC3421" s="41" t="s">
        <v>172</v>
      </c>
      <c r="AD3421" s="41" t="s">
        <v>1778</v>
      </c>
      <c r="AE3421" s="41" t="s">
        <v>173</v>
      </c>
    </row>
    <row r="3422" spans="1:31">
      <c r="A3422" s="4">
        <v>190089</v>
      </c>
      <c r="C3422" s="46" t="s">
        <v>2015</v>
      </c>
      <c r="D3422" s="40" t="s">
        <v>54</v>
      </c>
      <c r="J3422" s="47" t="s">
        <v>6862</v>
      </c>
      <c r="K3422" s="9" t="s">
        <v>56</v>
      </c>
      <c r="L3422" s="4" t="s">
        <v>1775</v>
      </c>
      <c r="M3422" s="4" t="s">
        <v>258</v>
      </c>
      <c r="N3422" s="4" t="s">
        <v>1776</v>
      </c>
      <c r="O3422" s="4" t="s">
        <v>258</v>
      </c>
      <c r="P3422" s="4" t="s">
        <v>1777</v>
      </c>
      <c r="Q3422" s="4" t="s">
        <v>172</v>
      </c>
      <c r="R3422" s="4" t="s">
        <v>1778</v>
      </c>
      <c r="S3422" s="4" t="s">
        <v>173</v>
      </c>
      <c r="U3422" s="40" t="s">
        <v>54</v>
      </c>
      <c r="V3422" s="49" t="s">
        <v>6862</v>
      </c>
      <c r="W3422" s="48" t="s">
        <v>56</v>
      </c>
      <c r="X3422" s="41" t="s">
        <v>1775</v>
      </c>
      <c r="Y3422" s="41" t="s">
        <v>258</v>
      </c>
      <c r="Z3422" s="41" t="s">
        <v>1776</v>
      </c>
      <c r="AA3422" s="41" t="s">
        <v>258</v>
      </c>
      <c r="AB3422" s="41" t="s">
        <v>1777</v>
      </c>
      <c r="AC3422" s="41" t="s">
        <v>172</v>
      </c>
      <c r="AD3422" s="41" t="s">
        <v>1778</v>
      </c>
      <c r="AE3422" s="41" t="s">
        <v>173</v>
      </c>
    </row>
    <row r="3423" spans="1:31">
      <c r="A3423" s="4">
        <v>190090</v>
      </c>
      <c r="C3423" s="46" t="s">
        <v>2055</v>
      </c>
      <c r="D3423" s="40" t="s">
        <v>54</v>
      </c>
      <c r="J3423" s="47" t="s">
        <v>6862</v>
      </c>
      <c r="K3423" s="9" t="s">
        <v>56</v>
      </c>
      <c r="L3423" s="4" t="s">
        <v>1775</v>
      </c>
      <c r="M3423" s="4" t="s">
        <v>258</v>
      </c>
      <c r="N3423" s="4" t="s">
        <v>1776</v>
      </c>
      <c r="O3423" s="4" t="s">
        <v>258</v>
      </c>
      <c r="P3423" s="4" t="s">
        <v>1777</v>
      </c>
      <c r="Q3423" s="4" t="s">
        <v>172</v>
      </c>
      <c r="R3423" s="4" t="s">
        <v>1778</v>
      </c>
      <c r="S3423" s="4" t="s">
        <v>173</v>
      </c>
      <c r="U3423" s="40" t="s">
        <v>54</v>
      </c>
      <c r="V3423" s="49" t="s">
        <v>6862</v>
      </c>
      <c r="W3423" s="48" t="s">
        <v>56</v>
      </c>
      <c r="X3423" s="41" t="s">
        <v>1775</v>
      </c>
      <c r="Y3423" s="41" t="s">
        <v>258</v>
      </c>
      <c r="Z3423" s="41" t="s">
        <v>1776</v>
      </c>
      <c r="AA3423" s="41" t="s">
        <v>258</v>
      </c>
      <c r="AB3423" s="41" t="s">
        <v>1777</v>
      </c>
      <c r="AC3423" s="41" t="s">
        <v>172</v>
      </c>
      <c r="AD3423" s="41" t="s">
        <v>1778</v>
      </c>
      <c r="AE3423" s="41" t="s">
        <v>173</v>
      </c>
    </row>
    <row r="3424" spans="1:31">
      <c r="A3424" s="4">
        <v>190091</v>
      </c>
      <c r="C3424" s="46" t="s">
        <v>6863</v>
      </c>
      <c r="D3424" s="40" t="s">
        <v>54</v>
      </c>
      <c r="J3424" s="47" t="s">
        <v>6864</v>
      </c>
      <c r="K3424" s="9" t="s">
        <v>56</v>
      </c>
      <c r="L3424" s="4" t="s">
        <v>1775</v>
      </c>
      <c r="M3424" s="4" t="s">
        <v>258</v>
      </c>
      <c r="N3424" s="4" t="s">
        <v>1776</v>
      </c>
      <c r="O3424" s="4" t="s">
        <v>258</v>
      </c>
      <c r="P3424" s="4" t="s">
        <v>1777</v>
      </c>
      <c r="Q3424" s="4" t="s">
        <v>172</v>
      </c>
      <c r="R3424" s="4" t="s">
        <v>1778</v>
      </c>
      <c r="S3424" s="4" t="s">
        <v>173</v>
      </c>
      <c r="U3424" s="40" t="s">
        <v>54</v>
      </c>
      <c r="V3424" s="49" t="s">
        <v>6864</v>
      </c>
      <c r="W3424" s="48" t="s">
        <v>56</v>
      </c>
      <c r="X3424" s="41" t="s">
        <v>1775</v>
      </c>
      <c r="Y3424" s="41" t="s">
        <v>258</v>
      </c>
      <c r="Z3424" s="41" t="s">
        <v>1776</v>
      </c>
      <c r="AA3424" s="41" t="s">
        <v>258</v>
      </c>
      <c r="AB3424" s="41" t="s">
        <v>1777</v>
      </c>
      <c r="AC3424" s="41" t="s">
        <v>172</v>
      </c>
      <c r="AD3424" s="41" t="s">
        <v>1778</v>
      </c>
      <c r="AE3424" s="41" t="s">
        <v>173</v>
      </c>
    </row>
    <row r="3425" spans="1:31">
      <c r="A3425" s="4">
        <v>190092</v>
      </c>
      <c r="C3425" s="46" t="s">
        <v>6865</v>
      </c>
      <c r="D3425" s="40" t="s">
        <v>54</v>
      </c>
      <c r="J3425" s="47" t="s">
        <v>6864</v>
      </c>
      <c r="K3425" s="9" t="s">
        <v>56</v>
      </c>
      <c r="L3425" s="4" t="s">
        <v>1775</v>
      </c>
      <c r="M3425" s="4" t="s">
        <v>258</v>
      </c>
      <c r="N3425" s="4" t="s">
        <v>1776</v>
      </c>
      <c r="O3425" s="4" t="s">
        <v>258</v>
      </c>
      <c r="P3425" s="4" t="s">
        <v>1777</v>
      </c>
      <c r="Q3425" s="4" t="s">
        <v>172</v>
      </c>
      <c r="R3425" s="4" t="s">
        <v>1778</v>
      </c>
      <c r="S3425" s="4" t="s">
        <v>173</v>
      </c>
      <c r="U3425" s="40" t="s">
        <v>54</v>
      </c>
      <c r="V3425" s="49" t="s">
        <v>6864</v>
      </c>
      <c r="W3425" s="48" t="s">
        <v>56</v>
      </c>
      <c r="X3425" s="41" t="s">
        <v>1775</v>
      </c>
      <c r="Y3425" s="41" t="s">
        <v>258</v>
      </c>
      <c r="Z3425" s="41" t="s">
        <v>1776</v>
      </c>
      <c r="AA3425" s="41" t="s">
        <v>258</v>
      </c>
      <c r="AB3425" s="41" t="s">
        <v>1777</v>
      </c>
      <c r="AC3425" s="41" t="s">
        <v>172</v>
      </c>
      <c r="AD3425" s="41" t="s">
        <v>1778</v>
      </c>
      <c r="AE3425" s="41" t="s">
        <v>173</v>
      </c>
    </row>
    <row r="3426" spans="1:31">
      <c r="A3426" s="4">
        <v>190093</v>
      </c>
      <c r="C3426" s="46" t="s">
        <v>6866</v>
      </c>
      <c r="D3426" s="40" t="s">
        <v>54</v>
      </c>
      <c r="J3426" s="47" t="s">
        <v>6867</v>
      </c>
      <c r="K3426" s="9" t="s">
        <v>56</v>
      </c>
      <c r="L3426" s="4" t="s">
        <v>1775</v>
      </c>
      <c r="M3426" s="4" t="s">
        <v>258</v>
      </c>
      <c r="N3426" s="4" t="s">
        <v>1776</v>
      </c>
      <c r="O3426" s="4" t="s">
        <v>258</v>
      </c>
      <c r="P3426" s="4" t="s">
        <v>1777</v>
      </c>
      <c r="Q3426" s="4" t="s">
        <v>172</v>
      </c>
      <c r="R3426" s="4" t="s">
        <v>1778</v>
      </c>
      <c r="S3426" s="4" t="s">
        <v>173</v>
      </c>
      <c r="U3426" s="40" t="s">
        <v>54</v>
      </c>
      <c r="V3426" s="49" t="s">
        <v>6867</v>
      </c>
      <c r="W3426" s="48" t="s">
        <v>56</v>
      </c>
      <c r="X3426" s="41" t="s">
        <v>1775</v>
      </c>
      <c r="Y3426" s="41" t="s">
        <v>258</v>
      </c>
      <c r="Z3426" s="41" t="s">
        <v>1776</v>
      </c>
      <c r="AA3426" s="41" t="s">
        <v>258</v>
      </c>
      <c r="AB3426" s="41" t="s">
        <v>1777</v>
      </c>
      <c r="AC3426" s="41" t="s">
        <v>172</v>
      </c>
      <c r="AD3426" s="41" t="s">
        <v>1778</v>
      </c>
      <c r="AE3426" s="41" t="s">
        <v>173</v>
      </c>
    </row>
    <row r="3427" spans="1:31">
      <c r="A3427" s="4">
        <v>190094</v>
      </c>
      <c r="C3427" s="46" t="s">
        <v>6868</v>
      </c>
      <c r="D3427" s="40" t="s">
        <v>54</v>
      </c>
      <c r="J3427" s="47" t="s">
        <v>6867</v>
      </c>
      <c r="K3427" s="9" t="s">
        <v>56</v>
      </c>
      <c r="L3427" s="4" t="s">
        <v>1775</v>
      </c>
      <c r="M3427" s="4" t="s">
        <v>258</v>
      </c>
      <c r="N3427" s="4" t="s">
        <v>1776</v>
      </c>
      <c r="O3427" s="4" t="s">
        <v>258</v>
      </c>
      <c r="P3427" s="4" t="s">
        <v>1777</v>
      </c>
      <c r="Q3427" s="4" t="s">
        <v>172</v>
      </c>
      <c r="R3427" s="4" t="s">
        <v>1778</v>
      </c>
      <c r="S3427" s="4" t="s">
        <v>173</v>
      </c>
      <c r="U3427" s="40" t="s">
        <v>54</v>
      </c>
      <c r="V3427" s="49" t="s">
        <v>6867</v>
      </c>
      <c r="W3427" s="48" t="s">
        <v>56</v>
      </c>
      <c r="X3427" s="41" t="s">
        <v>1775</v>
      </c>
      <c r="Y3427" s="41" t="s">
        <v>258</v>
      </c>
      <c r="Z3427" s="41" t="s">
        <v>1776</v>
      </c>
      <c r="AA3427" s="41" t="s">
        <v>258</v>
      </c>
      <c r="AB3427" s="41" t="s">
        <v>1777</v>
      </c>
      <c r="AC3427" s="41" t="s">
        <v>172</v>
      </c>
      <c r="AD3427" s="41" t="s">
        <v>1778</v>
      </c>
      <c r="AE3427" s="41" t="s">
        <v>173</v>
      </c>
    </row>
    <row r="3428" spans="1:31">
      <c r="A3428" s="4">
        <v>190095</v>
      </c>
      <c r="C3428" s="46" t="s">
        <v>6869</v>
      </c>
      <c r="D3428" s="40" t="s">
        <v>54</v>
      </c>
      <c r="J3428" s="47" t="s">
        <v>6870</v>
      </c>
      <c r="K3428" s="9" t="s">
        <v>56</v>
      </c>
      <c r="L3428" s="4" t="s">
        <v>1775</v>
      </c>
      <c r="M3428" s="4" t="s">
        <v>258</v>
      </c>
      <c r="N3428" s="4" t="s">
        <v>1776</v>
      </c>
      <c r="O3428" s="4" t="s">
        <v>258</v>
      </c>
      <c r="P3428" s="4" t="s">
        <v>1777</v>
      </c>
      <c r="Q3428" s="4" t="s">
        <v>172</v>
      </c>
      <c r="R3428" s="4" t="s">
        <v>1778</v>
      </c>
      <c r="S3428" s="4" t="s">
        <v>173</v>
      </c>
      <c r="U3428" s="40" t="s">
        <v>54</v>
      </c>
      <c r="V3428" s="49" t="s">
        <v>6870</v>
      </c>
      <c r="W3428" s="48" t="s">
        <v>56</v>
      </c>
      <c r="X3428" s="41" t="s">
        <v>1775</v>
      </c>
      <c r="Y3428" s="41" t="s">
        <v>258</v>
      </c>
      <c r="Z3428" s="41" t="s">
        <v>1776</v>
      </c>
      <c r="AA3428" s="41" t="s">
        <v>258</v>
      </c>
      <c r="AB3428" s="41" t="s">
        <v>1777</v>
      </c>
      <c r="AC3428" s="41" t="s">
        <v>172</v>
      </c>
      <c r="AD3428" s="41" t="s">
        <v>1778</v>
      </c>
      <c r="AE3428" s="41" t="s">
        <v>173</v>
      </c>
    </row>
    <row r="3429" spans="1:31">
      <c r="A3429" s="4">
        <v>190096</v>
      </c>
      <c r="C3429" s="46" t="s">
        <v>6871</v>
      </c>
      <c r="D3429" s="40" t="s">
        <v>54</v>
      </c>
      <c r="J3429" s="47" t="s">
        <v>6870</v>
      </c>
      <c r="K3429" s="9" t="s">
        <v>56</v>
      </c>
      <c r="L3429" s="4" t="s">
        <v>1775</v>
      </c>
      <c r="M3429" s="4" t="s">
        <v>258</v>
      </c>
      <c r="N3429" s="4" t="s">
        <v>1776</v>
      </c>
      <c r="O3429" s="4" t="s">
        <v>258</v>
      </c>
      <c r="P3429" s="4" t="s">
        <v>1777</v>
      </c>
      <c r="Q3429" s="4" t="s">
        <v>172</v>
      </c>
      <c r="R3429" s="4" t="s">
        <v>1778</v>
      </c>
      <c r="S3429" s="4" t="s">
        <v>173</v>
      </c>
      <c r="U3429" s="40" t="s">
        <v>54</v>
      </c>
      <c r="V3429" s="49" t="s">
        <v>6870</v>
      </c>
      <c r="W3429" s="48" t="s">
        <v>56</v>
      </c>
      <c r="X3429" s="41" t="s">
        <v>1775</v>
      </c>
      <c r="Y3429" s="41" t="s">
        <v>258</v>
      </c>
      <c r="Z3429" s="41" t="s">
        <v>1776</v>
      </c>
      <c r="AA3429" s="41" t="s">
        <v>258</v>
      </c>
      <c r="AB3429" s="41" t="s">
        <v>1777</v>
      </c>
      <c r="AC3429" s="41" t="s">
        <v>172</v>
      </c>
      <c r="AD3429" s="41" t="s">
        <v>1778</v>
      </c>
      <c r="AE3429" s="41" t="s">
        <v>173</v>
      </c>
    </row>
    <row r="3430" spans="1:31">
      <c r="A3430" s="4">
        <v>190097</v>
      </c>
      <c r="C3430" s="46" t="s">
        <v>6872</v>
      </c>
      <c r="D3430" s="40" t="s">
        <v>54</v>
      </c>
      <c r="J3430" s="47" t="s">
        <v>6873</v>
      </c>
      <c r="K3430" s="9" t="s">
        <v>56</v>
      </c>
      <c r="L3430" s="4" t="s">
        <v>1775</v>
      </c>
      <c r="M3430" s="4" t="s">
        <v>258</v>
      </c>
      <c r="N3430" s="4" t="s">
        <v>1776</v>
      </c>
      <c r="O3430" s="4" t="s">
        <v>258</v>
      </c>
      <c r="P3430" s="4" t="s">
        <v>1777</v>
      </c>
      <c r="Q3430" s="4" t="s">
        <v>172</v>
      </c>
      <c r="R3430" s="4" t="s">
        <v>1778</v>
      </c>
      <c r="S3430" s="4" t="s">
        <v>173</v>
      </c>
      <c r="U3430" s="40" t="s">
        <v>54</v>
      </c>
      <c r="V3430" s="49" t="s">
        <v>6873</v>
      </c>
      <c r="W3430" s="48" t="s">
        <v>56</v>
      </c>
      <c r="X3430" s="41" t="s">
        <v>1775</v>
      </c>
      <c r="Y3430" s="41" t="s">
        <v>258</v>
      </c>
      <c r="Z3430" s="41" t="s">
        <v>1776</v>
      </c>
      <c r="AA3430" s="41" t="s">
        <v>258</v>
      </c>
      <c r="AB3430" s="41" t="s">
        <v>1777</v>
      </c>
      <c r="AC3430" s="41" t="s">
        <v>172</v>
      </c>
      <c r="AD3430" s="41" t="s">
        <v>1778</v>
      </c>
      <c r="AE3430" s="41" t="s">
        <v>173</v>
      </c>
    </row>
    <row r="3431" spans="1:31">
      <c r="A3431" s="4">
        <v>190098</v>
      </c>
      <c r="C3431" s="46" t="s">
        <v>2095</v>
      </c>
      <c r="D3431" s="40" t="s">
        <v>54</v>
      </c>
      <c r="J3431" s="47" t="s">
        <v>6873</v>
      </c>
      <c r="K3431" s="9" t="s">
        <v>56</v>
      </c>
      <c r="L3431" s="4" t="s">
        <v>1775</v>
      </c>
      <c r="M3431" s="4" t="s">
        <v>258</v>
      </c>
      <c r="N3431" s="4" t="s">
        <v>1776</v>
      </c>
      <c r="O3431" s="4" t="s">
        <v>258</v>
      </c>
      <c r="P3431" s="4" t="s">
        <v>1777</v>
      </c>
      <c r="Q3431" s="4" t="s">
        <v>172</v>
      </c>
      <c r="R3431" s="4" t="s">
        <v>1778</v>
      </c>
      <c r="S3431" s="4" t="s">
        <v>173</v>
      </c>
      <c r="U3431" s="40" t="s">
        <v>54</v>
      </c>
      <c r="V3431" s="49" t="s">
        <v>6873</v>
      </c>
      <c r="W3431" s="48" t="s">
        <v>56</v>
      </c>
      <c r="X3431" s="41" t="s">
        <v>1775</v>
      </c>
      <c r="Y3431" s="41" t="s">
        <v>258</v>
      </c>
      <c r="Z3431" s="41" t="s">
        <v>1776</v>
      </c>
      <c r="AA3431" s="41" t="s">
        <v>258</v>
      </c>
      <c r="AB3431" s="41" t="s">
        <v>1777</v>
      </c>
      <c r="AC3431" s="41" t="s">
        <v>172</v>
      </c>
      <c r="AD3431" s="41" t="s">
        <v>1778</v>
      </c>
      <c r="AE3431" s="41" t="s">
        <v>173</v>
      </c>
    </row>
    <row r="3432" spans="1:31">
      <c r="A3432" s="4">
        <v>190099</v>
      </c>
      <c r="C3432" s="46" t="s">
        <v>2135</v>
      </c>
      <c r="D3432" s="40" t="s">
        <v>54</v>
      </c>
      <c r="J3432" s="47" t="s">
        <v>6874</v>
      </c>
      <c r="K3432" s="9" t="s">
        <v>56</v>
      </c>
      <c r="L3432" s="4" t="s">
        <v>1775</v>
      </c>
      <c r="M3432" s="4" t="s">
        <v>258</v>
      </c>
      <c r="N3432" s="4" t="s">
        <v>1776</v>
      </c>
      <c r="O3432" s="4" t="s">
        <v>258</v>
      </c>
      <c r="P3432" s="4" t="s">
        <v>1777</v>
      </c>
      <c r="Q3432" s="4" t="s">
        <v>172</v>
      </c>
      <c r="R3432" s="4" t="s">
        <v>1778</v>
      </c>
      <c r="S3432" s="4" t="s">
        <v>173</v>
      </c>
      <c r="U3432" s="40" t="s">
        <v>54</v>
      </c>
      <c r="V3432" s="49" t="s">
        <v>6874</v>
      </c>
      <c r="W3432" s="48" t="s">
        <v>56</v>
      </c>
      <c r="X3432" s="41" t="s">
        <v>1775</v>
      </c>
      <c r="Y3432" s="41" t="s">
        <v>258</v>
      </c>
      <c r="Z3432" s="41" t="s">
        <v>1776</v>
      </c>
      <c r="AA3432" s="41" t="s">
        <v>258</v>
      </c>
      <c r="AB3432" s="41" t="s">
        <v>1777</v>
      </c>
      <c r="AC3432" s="41" t="s">
        <v>172</v>
      </c>
      <c r="AD3432" s="41" t="s">
        <v>1778</v>
      </c>
      <c r="AE3432" s="41" t="s">
        <v>173</v>
      </c>
    </row>
    <row r="3433" spans="1:31">
      <c r="A3433" s="4">
        <v>190100</v>
      </c>
      <c r="C3433" s="46" t="s">
        <v>2175</v>
      </c>
      <c r="D3433" s="40" t="s">
        <v>54</v>
      </c>
      <c r="J3433" s="47" t="s">
        <v>6874</v>
      </c>
      <c r="K3433" s="9" t="s">
        <v>56</v>
      </c>
      <c r="L3433" s="4" t="s">
        <v>1775</v>
      </c>
      <c r="M3433" s="4" t="s">
        <v>258</v>
      </c>
      <c r="N3433" s="4" t="s">
        <v>1776</v>
      </c>
      <c r="O3433" s="4" t="s">
        <v>258</v>
      </c>
      <c r="P3433" s="4" t="s">
        <v>1777</v>
      </c>
      <c r="Q3433" s="4" t="s">
        <v>172</v>
      </c>
      <c r="R3433" s="4" t="s">
        <v>1778</v>
      </c>
      <c r="S3433" s="4" t="s">
        <v>173</v>
      </c>
      <c r="U3433" s="40" t="s">
        <v>54</v>
      </c>
      <c r="V3433" s="49" t="s">
        <v>6874</v>
      </c>
      <c r="W3433" s="48" t="s">
        <v>56</v>
      </c>
      <c r="X3433" s="41" t="s">
        <v>1775</v>
      </c>
      <c r="Y3433" s="41" t="s">
        <v>258</v>
      </c>
      <c r="Z3433" s="41" t="s">
        <v>1776</v>
      </c>
      <c r="AA3433" s="41" t="s">
        <v>258</v>
      </c>
      <c r="AB3433" s="41" t="s">
        <v>1777</v>
      </c>
      <c r="AC3433" s="41" t="s">
        <v>172</v>
      </c>
      <c r="AD3433" s="41" t="s">
        <v>1778</v>
      </c>
      <c r="AE3433" s="41" t="s">
        <v>173</v>
      </c>
    </row>
    <row r="3434" spans="1:31">
      <c r="A3434" s="4">
        <v>190101</v>
      </c>
      <c r="C3434" s="46" t="s">
        <v>2215</v>
      </c>
      <c r="D3434" s="40" t="s">
        <v>54</v>
      </c>
      <c r="J3434" s="47" t="s">
        <v>6875</v>
      </c>
      <c r="K3434" s="9" t="s">
        <v>56</v>
      </c>
      <c r="L3434" s="4" t="s">
        <v>1775</v>
      </c>
      <c r="M3434" s="4" t="s">
        <v>258</v>
      </c>
      <c r="N3434" s="4" t="s">
        <v>1776</v>
      </c>
      <c r="O3434" s="4" t="s">
        <v>258</v>
      </c>
      <c r="P3434" s="4" t="s">
        <v>1777</v>
      </c>
      <c r="Q3434" s="4" t="s">
        <v>172</v>
      </c>
      <c r="R3434" s="4" t="s">
        <v>1778</v>
      </c>
      <c r="S3434" s="4" t="s">
        <v>173</v>
      </c>
      <c r="U3434" s="40" t="s">
        <v>54</v>
      </c>
      <c r="V3434" s="49" t="s">
        <v>6875</v>
      </c>
      <c r="W3434" s="48" t="s">
        <v>56</v>
      </c>
      <c r="X3434" s="41" t="s">
        <v>1775</v>
      </c>
      <c r="Y3434" s="41" t="s">
        <v>258</v>
      </c>
      <c r="Z3434" s="41" t="s">
        <v>1776</v>
      </c>
      <c r="AA3434" s="41" t="s">
        <v>258</v>
      </c>
      <c r="AB3434" s="41" t="s">
        <v>1777</v>
      </c>
      <c r="AC3434" s="41" t="s">
        <v>172</v>
      </c>
      <c r="AD3434" s="41" t="s">
        <v>1778</v>
      </c>
      <c r="AE3434" s="41" t="s">
        <v>173</v>
      </c>
    </row>
    <row r="3435" spans="1:31">
      <c r="A3435" s="4">
        <v>190102</v>
      </c>
      <c r="C3435" s="46" t="s">
        <v>2255</v>
      </c>
      <c r="D3435" s="40" t="s">
        <v>54</v>
      </c>
      <c r="J3435" s="47" t="s">
        <v>6875</v>
      </c>
      <c r="K3435" s="9" t="s">
        <v>56</v>
      </c>
      <c r="L3435" s="4" t="s">
        <v>1775</v>
      </c>
      <c r="M3435" s="4" t="s">
        <v>258</v>
      </c>
      <c r="N3435" s="4" t="s">
        <v>1776</v>
      </c>
      <c r="O3435" s="4" t="s">
        <v>258</v>
      </c>
      <c r="P3435" s="4" t="s">
        <v>1777</v>
      </c>
      <c r="Q3435" s="4" t="s">
        <v>172</v>
      </c>
      <c r="R3435" s="4" t="s">
        <v>1778</v>
      </c>
      <c r="S3435" s="4" t="s">
        <v>173</v>
      </c>
      <c r="U3435" s="40" t="s">
        <v>54</v>
      </c>
      <c r="V3435" s="49" t="s">
        <v>6875</v>
      </c>
      <c r="W3435" s="48" t="s">
        <v>56</v>
      </c>
      <c r="X3435" s="41" t="s">
        <v>1775</v>
      </c>
      <c r="Y3435" s="41" t="s">
        <v>258</v>
      </c>
      <c r="Z3435" s="41" t="s">
        <v>1776</v>
      </c>
      <c r="AA3435" s="41" t="s">
        <v>258</v>
      </c>
      <c r="AB3435" s="41" t="s">
        <v>1777</v>
      </c>
      <c r="AC3435" s="41" t="s">
        <v>172</v>
      </c>
      <c r="AD3435" s="41" t="s">
        <v>1778</v>
      </c>
      <c r="AE3435" s="41" t="s">
        <v>173</v>
      </c>
    </row>
    <row r="3436" spans="1:31">
      <c r="A3436" s="4">
        <v>190103</v>
      </c>
      <c r="C3436" s="46" t="s">
        <v>2295</v>
      </c>
      <c r="D3436" s="40" t="s">
        <v>54</v>
      </c>
      <c r="J3436" s="47" t="s">
        <v>6876</v>
      </c>
      <c r="K3436" s="9" t="s">
        <v>56</v>
      </c>
      <c r="L3436" s="4" t="s">
        <v>1775</v>
      </c>
      <c r="M3436" s="4" t="s">
        <v>258</v>
      </c>
      <c r="N3436" s="4" t="s">
        <v>1776</v>
      </c>
      <c r="O3436" s="4" t="s">
        <v>258</v>
      </c>
      <c r="P3436" s="4" t="s">
        <v>1777</v>
      </c>
      <c r="Q3436" s="4" t="s">
        <v>172</v>
      </c>
      <c r="R3436" s="4" t="s">
        <v>1778</v>
      </c>
      <c r="S3436" s="4" t="s">
        <v>173</v>
      </c>
      <c r="U3436" s="40" t="s">
        <v>54</v>
      </c>
      <c r="V3436" s="49" t="s">
        <v>6876</v>
      </c>
      <c r="W3436" s="48" t="s">
        <v>56</v>
      </c>
      <c r="X3436" s="41" t="s">
        <v>1775</v>
      </c>
      <c r="Y3436" s="41" t="s">
        <v>258</v>
      </c>
      <c r="Z3436" s="41" t="s">
        <v>1776</v>
      </c>
      <c r="AA3436" s="41" t="s">
        <v>258</v>
      </c>
      <c r="AB3436" s="41" t="s">
        <v>1777</v>
      </c>
      <c r="AC3436" s="41" t="s">
        <v>172</v>
      </c>
      <c r="AD3436" s="41" t="s">
        <v>1778</v>
      </c>
      <c r="AE3436" s="41" t="s">
        <v>173</v>
      </c>
    </row>
    <row r="3437" spans="1:31">
      <c r="A3437" s="4">
        <v>190104</v>
      </c>
      <c r="C3437" s="46" t="s">
        <v>2335</v>
      </c>
      <c r="D3437" s="40" t="s">
        <v>54</v>
      </c>
      <c r="J3437" s="47" t="s">
        <v>6876</v>
      </c>
      <c r="K3437" s="9" t="s">
        <v>56</v>
      </c>
      <c r="L3437" s="4" t="s">
        <v>1775</v>
      </c>
      <c r="M3437" s="4" t="s">
        <v>258</v>
      </c>
      <c r="N3437" s="4" t="s">
        <v>1776</v>
      </c>
      <c r="O3437" s="4" t="s">
        <v>258</v>
      </c>
      <c r="P3437" s="4" t="s">
        <v>1777</v>
      </c>
      <c r="Q3437" s="4" t="s">
        <v>172</v>
      </c>
      <c r="R3437" s="4" t="s">
        <v>1778</v>
      </c>
      <c r="S3437" s="4" t="s">
        <v>173</v>
      </c>
      <c r="U3437" s="40" t="s">
        <v>54</v>
      </c>
      <c r="V3437" s="49" t="s">
        <v>6876</v>
      </c>
      <c r="W3437" s="48" t="s">
        <v>56</v>
      </c>
      <c r="X3437" s="41" t="s">
        <v>1775</v>
      </c>
      <c r="Y3437" s="41" t="s">
        <v>258</v>
      </c>
      <c r="Z3437" s="41" t="s">
        <v>1776</v>
      </c>
      <c r="AA3437" s="41" t="s">
        <v>258</v>
      </c>
      <c r="AB3437" s="41" t="s">
        <v>1777</v>
      </c>
      <c r="AC3437" s="41" t="s">
        <v>172</v>
      </c>
      <c r="AD3437" s="41" t="s">
        <v>1778</v>
      </c>
      <c r="AE3437" s="41" t="s">
        <v>173</v>
      </c>
    </row>
    <row r="3438" spans="1:31">
      <c r="A3438" s="4">
        <v>190105</v>
      </c>
      <c r="C3438" s="46" t="s">
        <v>6877</v>
      </c>
      <c r="D3438" s="40" t="s">
        <v>54</v>
      </c>
      <c r="J3438" s="47" t="s">
        <v>6878</v>
      </c>
      <c r="K3438" s="9" t="s">
        <v>56</v>
      </c>
      <c r="L3438" s="4" t="s">
        <v>1775</v>
      </c>
      <c r="M3438" s="4" t="s">
        <v>258</v>
      </c>
      <c r="N3438" s="4" t="s">
        <v>1776</v>
      </c>
      <c r="O3438" s="4" t="s">
        <v>258</v>
      </c>
      <c r="P3438" s="4" t="s">
        <v>1777</v>
      </c>
      <c r="Q3438" s="4" t="s">
        <v>172</v>
      </c>
      <c r="R3438" s="4" t="s">
        <v>1778</v>
      </c>
      <c r="S3438" s="4" t="s">
        <v>173</v>
      </c>
      <c r="U3438" s="40" t="s">
        <v>54</v>
      </c>
      <c r="V3438" s="49" t="s">
        <v>6878</v>
      </c>
      <c r="W3438" s="48" t="s">
        <v>56</v>
      </c>
      <c r="X3438" s="41" t="s">
        <v>1775</v>
      </c>
      <c r="Y3438" s="41" t="s">
        <v>258</v>
      </c>
      <c r="Z3438" s="41" t="s">
        <v>1776</v>
      </c>
      <c r="AA3438" s="41" t="s">
        <v>258</v>
      </c>
      <c r="AB3438" s="41" t="s">
        <v>1777</v>
      </c>
      <c r="AC3438" s="41" t="s">
        <v>172</v>
      </c>
      <c r="AD3438" s="41" t="s">
        <v>1778</v>
      </c>
      <c r="AE3438" s="41" t="s">
        <v>173</v>
      </c>
    </row>
    <row r="3439" spans="1:31">
      <c r="A3439" s="4">
        <v>190106</v>
      </c>
      <c r="C3439" s="46" t="s">
        <v>6879</v>
      </c>
      <c r="D3439" s="40" t="s">
        <v>54</v>
      </c>
      <c r="J3439" s="47" t="s">
        <v>6878</v>
      </c>
      <c r="K3439" s="9" t="s">
        <v>56</v>
      </c>
      <c r="L3439" s="4" t="s">
        <v>1775</v>
      </c>
      <c r="M3439" s="4" t="s">
        <v>258</v>
      </c>
      <c r="N3439" s="4" t="s">
        <v>1776</v>
      </c>
      <c r="O3439" s="4" t="s">
        <v>258</v>
      </c>
      <c r="P3439" s="4" t="s">
        <v>1777</v>
      </c>
      <c r="Q3439" s="4" t="s">
        <v>172</v>
      </c>
      <c r="R3439" s="4" t="s">
        <v>1778</v>
      </c>
      <c r="S3439" s="4" t="s">
        <v>173</v>
      </c>
      <c r="U3439" s="40" t="s">
        <v>54</v>
      </c>
      <c r="V3439" s="49" t="s">
        <v>6878</v>
      </c>
      <c r="W3439" s="48" t="s">
        <v>56</v>
      </c>
      <c r="X3439" s="41" t="s">
        <v>1775</v>
      </c>
      <c r="Y3439" s="41" t="s">
        <v>258</v>
      </c>
      <c r="Z3439" s="41" t="s">
        <v>1776</v>
      </c>
      <c r="AA3439" s="41" t="s">
        <v>258</v>
      </c>
      <c r="AB3439" s="41" t="s">
        <v>1777</v>
      </c>
      <c r="AC3439" s="41" t="s">
        <v>172</v>
      </c>
      <c r="AD3439" s="41" t="s">
        <v>1778</v>
      </c>
      <c r="AE3439" s="41" t="s">
        <v>173</v>
      </c>
    </row>
    <row r="3440" spans="1:31">
      <c r="A3440" s="4">
        <v>190107</v>
      </c>
      <c r="C3440" s="46" t="s">
        <v>6880</v>
      </c>
      <c r="D3440" s="40" t="s">
        <v>54</v>
      </c>
      <c r="J3440" s="47" t="s">
        <v>6881</v>
      </c>
      <c r="K3440" s="9" t="s">
        <v>56</v>
      </c>
      <c r="L3440" s="4" t="s">
        <v>1775</v>
      </c>
      <c r="M3440" s="4" t="s">
        <v>258</v>
      </c>
      <c r="N3440" s="4" t="s">
        <v>1776</v>
      </c>
      <c r="O3440" s="4" t="s">
        <v>258</v>
      </c>
      <c r="P3440" s="4" t="s">
        <v>1777</v>
      </c>
      <c r="Q3440" s="4" t="s">
        <v>172</v>
      </c>
      <c r="R3440" s="4" t="s">
        <v>1778</v>
      </c>
      <c r="S3440" s="4" t="s">
        <v>173</v>
      </c>
      <c r="U3440" s="40" t="s">
        <v>54</v>
      </c>
      <c r="V3440" s="49" t="s">
        <v>6881</v>
      </c>
      <c r="W3440" s="48" t="s">
        <v>56</v>
      </c>
      <c r="X3440" s="41" t="s">
        <v>1775</v>
      </c>
      <c r="Y3440" s="41" t="s">
        <v>258</v>
      </c>
      <c r="Z3440" s="41" t="s">
        <v>1776</v>
      </c>
      <c r="AA3440" s="41" t="s">
        <v>258</v>
      </c>
      <c r="AB3440" s="41" t="s">
        <v>1777</v>
      </c>
      <c r="AC3440" s="41" t="s">
        <v>172</v>
      </c>
      <c r="AD3440" s="41" t="s">
        <v>1778</v>
      </c>
      <c r="AE3440" s="41" t="s">
        <v>173</v>
      </c>
    </row>
    <row r="3441" spans="1:31">
      <c r="A3441" s="4">
        <v>190108</v>
      </c>
      <c r="C3441" s="46" t="s">
        <v>6882</v>
      </c>
      <c r="D3441" s="40" t="s">
        <v>54</v>
      </c>
      <c r="J3441" s="47" t="s">
        <v>6881</v>
      </c>
      <c r="K3441" s="9" t="s">
        <v>56</v>
      </c>
      <c r="L3441" s="4" t="s">
        <v>1775</v>
      </c>
      <c r="M3441" s="4" t="s">
        <v>258</v>
      </c>
      <c r="N3441" s="4" t="s">
        <v>1776</v>
      </c>
      <c r="O3441" s="4" t="s">
        <v>258</v>
      </c>
      <c r="P3441" s="4" t="s">
        <v>1777</v>
      </c>
      <c r="Q3441" s="4" t="s">
        <v>172</v>
      </c>
      <c r="R3441" s="4" t="s">
        <v>1778</v>
      </c>
      <c r="S3441" s="4" t="s">
        <v>173</v>
      </c>
      <c r="U3441" s="40" t="s">
        <v>54</v>
      </c>
      <c r="V3441" s="49" t="s">
        <v>6881</v>
      </c>
      <c r="W3441" s="48" t="s">
        <v>56</v>
      </c>
      <c r="X3441" s="41" t="s">
        <v>1775</v>
      </c>
      <c r="Y3441" s="41" t="s">
        <v>258</v>
      </c>
      <c r="Z3441" s="41" t="s">
        <v>1776</v>
      </c>
      <c r="AA3441" s="41" t="s">
        <v>258</v>
      </c>
      <c r="AB3441" s="41" t="s">
        <v>1777</v>
      </c>
      <c r="AC3441" s="41" t="s">
        <v>172</v>
      </c>
      <c r="AD3441" s="41" t="s">
        <v>1778</v>
      </c>
      <c r="AE3441" s="41" t="s">
        <v>173</v>
      </c>
    </row>
    <row r="3442" spans="1:31">
      <c r="A3442" s="4">
        <v>190109</v>
      </c>
      <c r="C3442" s="46" t="s">
        <v>6883</v>
      </c>
      <c r="D3442" s="40" t="s">
        <v>54</v>
      </c>
      <c r="J3442" s="47" t="s">
        <v>6884</v>
      </c>
      <c r="K3442" s="9" t="s">
        <v>56</v>
      </c>
      <c r="L3442" s="4" t="s">
        <v>1775</v>
      </c>
      <c r="M3442" s="4" t="s">
        <v>258</v>
      </c>
      <c r="N3442" s="4" t="s">
        <v>1776</v>
      </c>
      <c r="O3442" s="4" t="s">
        <v>258</v>
      </c>
      <c r="P3442" s="4" t="s">
        <v>1777</v>
      </c>
      <c r="Q3442" s="4" t="s">
        <v>172</v>
      </c>
      <c r="R3442" s="4" t="s">
        <v>1778</v>
      </c>
      <c r="S3442" s="4" t="s">
        <v>173</v>
      </c>
      <c r="U3442" s="40" t="s">
        <v>54</v>
      </c>
      <c r="V3442" s="49" t="s">
        <v>6884</v>
      </c>
      <c r="W3442" s="48" t="s">
        <v>56</v>
      </c>
      <c r="X3442" s="41" t="s">
        <v>1775</v>
      </c>
      <c r="Y3442" s="41" t="s">
        <v>258</v>
      </c>
      <c r="Z3442" s="41" t="s">
        <v>1776</v>
      </c>
      <c r="AA3442" s="41" t="s">
        <v>258</v>
      </c>
      <c r="AB3442" s="41" t="s">
        <v>1777</v>
      </c>
      <c r="AC3442" s="41" t="s">
        <v>172</v>
      </c>
      <c r="AD3442" s="41" t="s">
        <v>1778</v>
      </c>
      <c r="AE3442" s="41" t="s">
        <v>173</v>
      </c>
    </row>
    <row r="3443" spans="1:31">
      <c r="A3443" s="4">
        <v>190110</v>
      </c>
      <c r="C3443" s="46" t="s">
        <v>6885</v>
      </c>
      <c r="D3443" s="40" t="s">
        <v>54</v>
      </c>
      <c r="J3443" s="47" t="s">
        <v>6884</v>
      </c>
      <c r="K3443" s="9" t="s">
        <v>56</v>
      </c>
      <c r="L3443" s="4" t="s">
        <v>1775</v>
      </c>
      <c r="M3443" s="4" t="s">
        <v>258</v>
      </c>
      <c r="N3443" s="4" t="s">
        <v>1776</v>
      </c>
      <c r="O3443" s="4" t="s">
        <v>258</v>
      </c>
      <c r="P3443" s="4" t="s">
        <v>1777</v>
      </c>
      <c r="Q3443" s="4" t="s">
        <v>172</v>
      </c>
      <c r="R3443" s="4" t="s">
        <v>1778</v>
      </c>
      <c r="S3443" s="4" t="s">
        <v>173</v>
      </c>
      <c r="U3443" s="40" t="s">
        <v>54</v>
      </c>
      <c r="V3443" s="49" t="s">
        <v>6884</v>
      </c>
      <c r="W3443" s="48" t="s">
        <v>56</v>
      </c>
      <c r="X3443" s="41" t="s">
        <v>1775</v>
      </c>
      <c r="Y3443" s="41" t="s">
        <v>258</v>
      </c>
      <c r="Z3443" s="41" t="s">
        <v>1776</v>
      </c>
      <c r="AA3443" s="41" t="s">
        <v>258</v>
      </c>
      <c r="AB3443" s="41" t="s">
        <v>1777</v>
      </c>
      <c r="AC3443" s="41" t="s">
        <v>172</v>
      </c>
      <c r="AD3443" s="41" t="s">
        <v>1778</v>
      </c>
      <c r="AE3443" s="41" t="s">
        <v>173</v>
      </c>
    </row>
    <row r="3444" spans="1:31">
      <c r="A3444" s="4">
        <v>190111</v>
      </c>
      <c r="C3444" s="46" t="s">
        <v>6886</v>
      </c>
      <c r="D3444" s="40" t="s">
        <v>54</v>
      </c>
      <c r="J3444" s="47" t="s">
        <v>6887</v>
      </c>
      <c r="K3444" s="9" t="s">
        <v>56</v>
      </c>
      <c r="L3444" s="4" t="s">
        <v>1775</v>
      </c>
      <c r="M3444" s="4" t="s">
        <v>258</v>
      </c>
      <c r="N3444" s="4" t="s">
        <v>1776</v>
      </c>
      <c r="O3444" s="4" t="s">
        <v>258</v>
      </c>
      <c r="P3444" s="4" t="s">
        <v>1777</v>
      </c>
      <c r="Q3444" s="4" t="s">
        <v>172</v>
      </c>
      <c r="R3444" s="4" t="s">
        <v>1778</v>
      </c>
      <c r="S3444" s="4" t="s">
        <v>173</v>
      </c>
      <c r="U3444" s="40" t="s">
        <v>54</v>
      </c>
      <c r="V3444" s="49" t="s">
        <v>6887</v>
      </c>
      <c r="W3444" s="48" t="s">
        <v>56</v>
      </c>
      <c r="X3444" s="41" t="s">
        <v>1775</v>
      </c>
      <c r="Y3444" s="41" t="s">
        <v>258</v>
      </c>
      <c r="Z3444" s="41" t="s">
        <v>1776</v>
      </c>
      <c r="AA3444" s="41" t="s">
        <v>258</v>
      </c>
      <c r="AB3444" s="41" t="s">
        <v>1777</v>
      </c>
      <c r="AC3444" s="41" t="s">
        <v>172</v>
      </c>
      <c r="AD3444" s="41" t="s">
        <v>1778</v>
      </c>
      <c r="AE3444" s="41" t="s">
        <v>173</v>
      </c>
    </row>
    <row r="3445" spans="1:31">
      <c r="A3445" s="4">
        <v>190112</v>
      </c>
      <c r="C3445" s="46" t="s">
        <v>6888</v>
      </c>
      <c r="D3445" s="40" t="s">
        <v>54</v>
      </c>
      <c r="J3445" s="47" t="s">
        <v>6889</v>
      </c>
      <c r="K3445" s="9" t="s">
        <v>56</v>
      </c>
      <c r="L3445" s="4" t="s">
        <v>2359</v>
      </c>
      <c r="M3445" s="4" t="s">
        <v>258</v>
      </c>
      <c r="N3445" s="4" t="s">
        <v>2360</v>
      </c>
      <c r="O3445" s="4" t="s">
        <v>258</v>
      </c>
      <c r="P3445" s="4" t="s">
        <v>2361</v>
      </c>
      <c r="Q3445" s="4" t="s">
        <v>172</v>
      </c>
      <c r="R3445" s="4" t="s">
        <v>2362</v>
      </c>
      <c r="S3445" s="4" t="s">
        <v>173</v>
      </c>
      <c r="U3445" s="40" t="s">
        <v>54</v>
      </c>
      <c r="V3445" s="49" t="s">
        <v>6889</v>
      </c>
      <c r="W3445" s="48" t="s">
        <v>56</v>
      </c>
      <c r="X3445" s="41" t="s">
        <v>2359</v>
      </c>
      <c r="Y3445" s="41" t="s">
        <v>258</v>
      </c>
      <c r="Z3445" s="41" t="s">
        <v>2360</v>
      </c>
      <c r="AA3445" s="41" t="s">
        <v>258</v>
      </c>
      <c r="AB3445" s="41" t="s">
        <v>2361</v>
      </c>
      <c r="AC3445" s="41" t="s">
        <v>172</v>
      </c>
      <c r="AD3445" s="41" t="s">
        <v>2362</v>
      </c>
      <c r="AE3445" s="41" t="s">
        <v>173</v>
      </c>
    </row>
    <row r="3446" spans="1:31">
      <c r="A3446" s="4">
        <v>190113</v>
      </c>
      <c r="C3446" s="46" t="s">
        <v>2399</v>
      </c>
      <c r="D3446" s="40" t="s">
        <v>54</v>
      </c>
      <c r="J3446" s="47" t="s">
        <v>6889</v>
      </c>
      <c r="K3446" s="9" t="s">
        <v>56</v>
      </c>
      <c r="L3446" s="4" t="s">
        <v>2359</v>
      </c>
      <c r="M3446" s="4" t="s">
        <v>258</v>
      </c>
      <c r="N3446" s="4" t="s">
        <v>2360</v>
      </c>
      <c r="O3446" s="4" t="s">
        <v>258</v>
      </c>
      <c r="P3446" s="4" t="s">
        <v>2361</v>
      </c>
      <c r="Q3446" s="4" t="s">
        <v>172</v>
      </c>
      <c r="R3446" s="4" t="s">
        <v>2362</v>
      </c>
      <c r="S3446" s="4" t="s">
        <v>173</v>
      </c>
      <c r="U3446" s="40" t="s">
        <v>54</v>
      </c>
      <c r="V3446" s="49" t="s">
        <v>6889</v>
      </c>
      <c r="W3446" s="48" t="s">
        <v>56</v>
      </c>
      <c r="X3446" s="41" t="s">
        <v>2359</v>
      </c>
      <c r="Y3446" s="41" t="s">
        <v>258</v>
      </c>
      <c r="Z3446" s="41" t="s">
        <v>2360</v>
      </c>
      <c r="AA3446" s="41" t="s">
        <v>258</v>
      </c>
      <c r="AB3446" s="41" t="s">
        <v>2361</v>
      </c>
      <c r="AC3446" s="41" t="s">
        <v>172</v>
      </c>
      <c r="AD3446" s="41" t="s">
        <v>2362</v>
      </c>
      <c r="AE3446" s="41" t="s">
        <v>173</v>
      </c>
    </row>
    <row r="3447" spans="1:31">
      <c r="A3447" s="4">
        <v>190114</v>
      </c>
      <c r="C3447" s="46" t="s">
        <v>2439</v>
      </c>
      <c r="D3447" s="40" t="s">
        <v>54</v>
      </c>
      <c r="J3447" s="47" t="s">
        <v>6890</v>
      </c>
      <c r="K3447" s="9" t="s">
        <v>56</v>
      </c>
      <c r="L3447" s="4" t="s">
        <v>2359</v>
      </c>
      <c r="M3447" s="4" t="s">
        <v>258</v>
      </c>
      <c r="N3447" s="4" t="s">
        <v>2360</v>
      </c>
      <c r="O3447" s="4" t="s">
        <v>258</v>
      </c>
      <c r="P3447" s="4" t="s">
        <v>2361</v>
      </c>
      <c r="Q3447" s="4" t="s">
        <v>172</v>
      </c>
      <c r="R3447" s="4" t="s">
        <v>2362</v>
      </c>
      <c r="S3447" s="4" t="s">
        <v>173</v>
      </c>
      <c r="U3447" s="40" t="s">
        <v>54</v>
      </c>
      <c r="V3447" s="49" t="s">
        <v>6890</v>
      </c>
      <c r="W3447" s="48" t="s">
        <v>56</v>
      </c>
      <c r="X3447" s="41" t="s">
        <v>2359</v>
      </c>
      <c r="Y3447" s="41" t="s">
        <v>258</v>
      </c>
      <c r="Z3447" s="41" t="s">
        <v>2360</v>
      </c>
      <c r="AA3447" s="41" t="s">
        <v>258</v>
      </c>
      <c r="AB3447" s="41" t="s">
        <v>2361</v>
      </c>
      <c r="AC3447" s="41" t="s">
        <v>172</v>
      </c>
      <c r="AD3447" s="41" t="s">
        <v>2362</v>
      </c>
      <c r="AE3447" s="41" t="s">
        <v>173</v>
      </c>
    </row>
    <row r="3448" spans="1:31">
      <c r="A3448" s="4">
        <v>190115</v>
      </c>
      <c r="C3448" s="46" t="s">
        <v>2479</v>
      </c>
      <c r="D3448" s="40" t="s">
        <v>54</v>
      </c>
      <c r="J3448" s="47" t="s">
        <v>6890</v>
      </c>
      <c r="K3448" s="9" t="s">
        <v>56</v>
      </c>
      <c r="L3448" s="4" t="s">
        <v>2359</v>
      </c>
      <c r="M3448" s="4" t="s">
        <v>258</v>
      </c>
      <c r="N3448" s="4" t="s">
        <v>2360</v>
      </c>
      <c r="O3448" s="4" t="s">
        <v>258</v>
      </c>
      <c r="P3448" s="4" t="s">
        <v>2361</v>
      </c>
      <c r="Q3448" s="4" t="s">
        <v>172</v>
      </c>
      <c r="R3448" s="4" t="s">
        <v>2362</v>
      </c>
      <c r="S3448" s="4" t="s">
        <v>173</v>
      </c>
      <c r="U3448" s="40" t="s">
        <v>54</v>
      </c>
      <c r="V3448" s="49" t="s">
        <v>6890</v>
      </c>
      <c r="W3448" s="48" t="s">
        <v>56</v>
      </c>
      <c r="X3448" s="41" t="s">
        <v>2359</v>
      </c>
      <c r="Y3448" s="41" t="s">
        <v>258</v>
      </c>
      <c r="Z3448" s="41" t="s">
        <v>2360</v>
      </c>
      <c r="AA3448" s="41" t="s">
        <v>258</v>
      </c>
      <c r="AB3448" s="41" t="s">
        <v>2361</v>
      </c>
      <c r="AC3448" s="41" t="s">
        <v>172</v>
      </c>
      <c r="AD3448" s="41" t="s">
        <v>2362</v>
      </c>
      <c r="AE3448" s="41" t="s">
        <v>173</v>
      </c>
    </row>
    <row r="3449" spans="1:31">
      <c r="A3449" s="4">
        <v>190116</v>
      </c>
      <c r="C3449" s="46" t="s">
        <v>2519</v>
      </c>
      <c r="D3449" s="40" t="s">
        <v>54</v>
      </c>
      <c r="J3449" s="47" t="s">
        <v>6891</v>
      </c>
      <c r="K3449" s="9" t="s">
        <v>56</v>
      </c>
      <c r="L3449" s="4" t="s">
        <v>2359</v>
      </c>
      <c r="M3449" s="4" t="s">
        <v>258</v>
      </c>
      <c r="N3449" s="4" t="s">
        <v>2360</v>
      </c>
      <c r="O3449" s="4" t="s">
        <v>258</v>
      </c>
      <c r="P3449" s="4" t="s">
        <v>2361</v>
      </c>
      <c r="Q3449" s="4" t="s">
        <v>172</v>
      </c>
      <c r="R3449" s="4" t="s">
        <v>2362</v>
      </c>
      <c r="S3449" s="4" t="s">
        <v>173</v>
      </c>
      <c r="U3449" s="40" t="s">
        <v>54</v>
      </c>
      <c r="V3449" s="49" t="s">
        <v>6891</v>
      </c>
      <c r="W3449" s="48" t="s">
        <v>56</v>
      </c>
      <c r="X3449" s="41" t="s">
        <v>2359</v>
      </c>
      <c r="Y3449" s="41" t="s">
        <v>258</v>
      </c>
      <c r="Z3449" s="41" t="s">
        <v>2360</v>
      </c>
      <c r="AA3449" s="41" t="s">
        <v>258</v>
      </c>
      <c r="AB3449" s="41" t="s">
        <v>2361</v>
      </c>
      <c r="AC3449" s="41" t="s">
        <v>172</v>
      </c>
      <c r="AD3449" s="41" t="s">
        <v>2362</v>
      </c>
      <c r="AE3449" s="41" t="s">
        <v>173</v>
      </c>
    </row>
    <row r="3450" spans="1:31">
      <c r="A3450" s="4">
        <v>190117</v>
      </c>
      <c r="C3450" s="46" t="s">
        <v>2559</v>
      </c>
      <c r="D3450" s="40" t="s">
        <v>54</v>
      </c>
      <c r="J3450" s="47" t="s">
        <v>6891</v>
      </c>
      <c r="K3450" s="9" t="s">
        <v>56</v>
      </c>
      <c r="L3450" s="4" t="s">
        <v>2359</v>
      </c>
      <c r="M3450" s="4" t="s">
        <v>258</v>
      </c>
      <c r="N3450" s="4" t="s">
        <v>2360</v>
      </c>
      <c r="O3450" s="4" t="s">
        <v>258</v>
      </c>
      <c r="P3450" s="4" t="s">
        <v>2361</v>
      </c>
      <c r="Q3450" s="4" t="s">
        <v>172</v>
      </c>
      <c r="R3450" s="4" t="s">
        <v>2362</v>
      </c>
      <c r="S3450" s="4" t="s">
        <v>173</v>
      </c>
      <c r="U3450" s="40" t="s">
        <v>54</v>
      </c>
      <c r="V3450" s="49" t="s">
        <v>6891</v>
      </c>
      <c r="W3450" s="48" t="s">
        <v>56</v>
      </c>
      <c r="X3450" s="41" t="s">
        <v>2359</v>
      </c>
      <c r="Y3450" s="41" t="s">
        <v>258</v>
      </c>
      <c r="Z3450" s="41" t="s">
        <v>2360</v>
      </c>
      <c r="AA3450" s="41" t="s">
        <v>258</v>
      </c>
      <c r="AB3450" s="41" t="s">
        <v>2361</v>
      </c>
      <c r="AC3450" s="41" t="s">
        <v>172</v>
      </c>
      <c r="AD3450" s="41" t="s">
        <v>2362</v>
      </c>
      <c r="AE3450" s="41" t="s">
        <v>173</v>
      </c>
    </row>
    <row r="3451" spans="1:31">
      <c r="A3451" s="4">
        <v>190118</v>
      </c>
      <c r="C3451" s="46" t="s">
        <v>2599</v>
      </c>
      <c r="D3451" s="40" t="s">
        <v>54</v>
      </c>
      <c r="J3451" s="47" t="s">
        <v>6892</v>
      </c>
      <c r="K3451" s="9" t="s">
        <v>56</v>
      </c>
      <c r="L3451" s="4" t="s">
        <v>2359</v>
      </c>
      <c r="M3451" s="4" t="s">
        <v>258</v>
      </c>
      <c r="N3451" s="4" t="s">
        <v>2360</v>
      </c>
      <c r="O3451" s="4" t="s">
        <v>258</v>
      </c>
      <c r="P3451" s="4" t="s">
        <v>2361</v>
      </c>
      <c r="Q3451" s="4" t="s">
        <v>172</v>
      </c>
      <c r="R3451" s="4" t="s">
        <v>2362</v>
      </c>
      <c r="S3451" s="4" t="s">
        <v>173</v>
      </c>
      <c r="U3451" s="40" t="s">
        <v>54</v>
      </c>
      <c r="V3451" s="49" t="s">
        <v>6892</v>
      </c>
      <c r="W3451" s="48" t="s">
        <v>56</v>
      </c>
      <c r="X3451" s="41" t="s">
        <v>2359</v>
      </c>
      <c r="Y3451" s="41" t="s">
        <v>258</v>
      </c>
      <c r="Z3451" s="41" t="s">
        <v>2360</v>
      </c>
      <c r="AA3451" s="41" t="s">
        <v>258</v>
      </c>
      <c r="AB3451" s="41" t="s">
        <v>2361</v>
      </c>
      <c r="AC3451" s="41" t="s">
        <v>172</v>
      </c>
      <c r="AD3451" s="41" t="s">
        <v>2362</v>
      </c>
      <c r="AE3451" s="41" t="s">
        <v>173</v>
      </c>
    </row>
    <row r="3452" spans="1:31">
      <c r="A3452" s="4">
        <v>190119</v>
      </c>
      <c r="C3452" s="46" t="s">
        <v>2639</v>
      </c>
      <c r="D3452" s="40" t="s">
        <v>54</v>
      </c>
      <c r="J3452" s="47" t="s">
        <v>6892</v>
      </c>
      <c r="K3452" s="9" t="s">
        <v>56</v>
      </c>
      <c r="L3452" s="4" t="s">
        <v>2359</v>
      </c>
      <c r="M3452" s="4" t="s">
        <v>258</v>
      </c>
      <c r="N3452" s="4" t="s">
        <v>2360</v>
      </c>
      <c r="O3452" s="4" t="s">
        <v>258</v>
      </c>
      <c r="P3452" s="4" t="s">
        <v>2361</v>
      </c>
      <c r="Q3452" s="4" t="s">
        <v>172</v>
      </c>
      <c r="R3452" s="4" t="s">
        <v>2362</v>
      </c>
      <c r="S3452" s="4" t="s">
        <v>173</v>
      </c>
      <c r="U3452" s="40" t="s">
        <v>54</v>
      </c>
      <c r="V3452" s="49" t="s">
        <v>6892</v>
      </c>
      <c r="W3452" s="48" t="s">
        <v>56</v>
      </c>
      <c r="X3452" s="41" t="s">
        <v>2359</v>
      </c>
      <c r="Y3452" s="41" t="s">
        <v>258</v>
      </c>
      <c r="Z3452" s="41" t="s">
        <v>2360</v>
      </c>
      <c r="AA3452" s="41" t="s">
        <v>258</v>
      </c>
      <c r="AB3452" s="41" t="s">
        <v>2361</v>
      </c>
      <c r="AC3452" s="41" t="s">
        <v>172</v>
      </c>
      <c r="AD3452" s="41" t="s">
        <v>2362</v>
      </c>
      <c r="AE3452" s="41" t="s">
        <v>173</v>
      </c>
    </row>
    <row r="3453" spans="1:31">
      <c r="A3453" s="4">
        <v>190120</v>
      </c>
      <c r="C3453" s="46" t="s">
        <v>2679</v>
      </c>
      <c r="D3453" s="40" t="s">
        <v>54</v>
      </c>
      <c r="J3453" s="47" t="s">
        <v>6893</v>
      </c>
      <c r="K3453" s="9" t="s">
        <v>56</v>
      </c>
      <c r="L3453" s="4" t="s">
        <v>2359</v>
      </c>
      <c r="M3453" s="4" t="s">
        <v>258</v>
      </c>
      <c r="N3453" s="4" t="s">
        <v>2360</v>
      </c>
      <c r="O3453" s="4" t="s">
        <v>258</v>
      </c>
      <c r="P3453" s="4" t="s">
        <v>2361</v>
      </c>
      <c r="Q3453" s="4" t="s">
        <v>172</v>
      </c>
      <c r="R3453" s="4" t="s">
        <v>2362</v>
      </c>
      <c r="S3453" s="4" t="s">
        <v>173</v>
      </c>
      <c r="U3453" s="40" t="s">
        <v>54</v>
      </c>
      <c r="V3453" s="49" t="s">
        <v>6893</v>
      </c>
      <c r="W3453" s="48" t="s">
        <v>56</v>
      </c>
      <c r="X3453" s="41" t="s">
        <v>2359</v>
      </c>
      <c r="Y3453" s="41" t="s">
        <v>258</v>
      </c>
      <c r="Z3453" s="41" t="s">
        <v>2360</v>
      </c>
      <c r="AA3453" s="41" t="s">
        <v>258</v>
      </c>
      <c r="AB3453" s="41" t="s">
        <v>2361</v>
      </c>
      <c r="AC3453" s="41" t="s">
        <v>172</v>
      </c>
      <c r="AD3453" s="41" t="s">
        <v>2362</v>
      </c>
      <c r="AE3453" s="41" t="s">
        <v>173</v>
      </c>
    </row>
    <row r="3454" spans="1:31">
      <c r="A3454" s="4">
        <v>190121</v>
      </c>
      <c r="C3454" s="46" t="s">
        <v>6894</v>
      </c>
      <c r="D3454" s="40" t="s">
        <v>54</v>
      </c>
      <c r="J3454" s="47" t="s">
        <v>6893</v>
      </c>
      <c r="K3454" s="9" t="s">
        <v>56</v>
      </c>
      <c r="L3454" s="4" t="s">
        <v>2359</v>
      </c>
      <c r="M3454" s="4" t="s">
        <v>258</v>
      </c>
      <c r="N3454" s="4" t="s">
        <v>2360</v>
      </c>
      <c r="O3454" s="4" t="s">
        <v>258</v>
      </c>
      <c r="P3454" s="4" t="s">
        <v>2361</v>
      </c>
      <c r="Q3454" s="4" t="s">
        <v>172</v>
      </c>
      <c r="R3454" s="4" t="s">
        <v>2362</v>
      </c>
      <c r="S3454" s="4" t="s">
        <v>173</v>
      </c>
      <c r="U3454" s="40" t="s">
        <v>54</v>
      </c>
      <c r="V3454" s="49" t="s">
        <v>6893</v>
      </c>
      <c r="W3454" s="48" t="s">
        <v>56</v>
      </c>
      <c r="X3454" s="41" t="s">
        <v>2359</v>
      </c>
      <c r="Y3454" s="41" t="s">
        <v>258</v>
      </c>
      <c r="Z3454" s="41" t="s">
        <v>2360</v>
      </c>
      <c r="AA3454" s="41" t="s">
        <v>258</v>
      </c>
      <c r="AB3454" s="41" t="s">
        <v>2361</v>
      </c>
      <c r="AC3454" s="41" t="s">
        <v>172</v>
      </c>
      <c r="AD3454" s="41" t="s">
        <v>2362</v>
      </c>
      <c r="AE3454" s="41" t="s">
        <v>173</v>
      </c>
    </row>
    <row r="3455" spans="1:31">
      <c r="A3455" s="4">
        <v>190122</v>
      </c>
      <c r="C3455" s="46" t="s">
        <v>6895</v>
      </c>
      <c r="D3455" s="40" t="s">
        <v>54</v>
      </c>
      <c r="J3455" s="47" t="s">
        <v>6896</v>
      </c>
      <c r="K3455" s="9" t="s">
        <v>56</v>
      </c>
      <c r="L3455" s="4" t="s">
        <v>2359</v>
      </c>
      <c r="M3455" s="4" t="s">
        <v>258</v>
      </c>
      <c r="N3455" s="4" t="s">
        <v>2360</v>
      </c>
      <c r="O3455" s="4" t="s">
        <v>258</v>
      </c>
      <c r="P3455" s="4" t="s">
        <v>2361</v>
      </c>
      <c r="Q3455" s="4" t="s">
        <v>172</v>
      </c>
      <c r="R3455" s="4" t="s">
        <v>2362</v>
      </c>
      <c r="S3455" s="4" t="s">
        <v>173</v>
      </c>
      <c r="U3455" s="40" t="s">
        <v>54</v>
      </c>
      <c r="V3455" s="49" t="s">
        <v>6896</v>
      </c>
      <c r="W3455" s="48" t="s">
        <v>56</v>
      </c>
      <c r="X3455" s="41" t="s">
        <v>2359</v>
      </c>
      <c r="Y3455" s="41" t="s">
        <v>258</v>
      </c>
      <c r="Z3455" s="41" t="s">
        <v>2360</v>
      </c>
      <c r="AA3455" s="41" t="s">
        <v>258</v>
      </c>
      <c r="AB3455" s="41" t="s">
        <v>2361</v>
      </c>
      <c r="AC3455" s="41" t="s">
        <v>172</v>
      </c>
      <c r="AD3455" s="41" t="s">
        <v>2362</v>
      </c>
      <c r="AE3455" s="41" t="s">
        <v>173</v>
      </c>
    </row>
    <row r="3456" spans="1:31">
      <c r="A3456" s="4">
        <v>190123</v>
      </c>
      <c r="C3456" s="46" t="s">
        <v>6897</v>
      </c>
      <c r="D3456" s="40" t="s">
        <v>54</v>
      </c>
      <c r="J3456" s="47" t="s">
        <v>6896</v>
      </c>
      <c r="K3456" s="9" t="s">
        <v>56</v>
      </c>
      <c r="L3456" s="4" t="s">
        <v>2359</v>
      </c>
      <c r="M3456" s="4" t="s">
        <v>258</v>
      </c>
      <c r="N3456" s="4" t="s">
        <v>2360</v>
      </c>
      <c r="O3456" s="4" t="s">
        <v>258</v>
      </c>
      <c r="P3456" s="4" t="s">
        <v>2361</v>
      </c>
      <c r="Q3456" s="4" t="s">
        <v>172</v>
      </c>
      <c r="R3456" s="4" t="s">
        <v>2362</v>
      </c>
      <c r="S3456" s="4" t="s">
        <v>173</v>
      </c>
      <c r="U3456" s="40" t="s">
        <v>54</v>
      </c>
      <c r="V3456" s="49" t="s">
        <v>6896</v>
      </c>
      <c r="W3456" s="48" t="s">
        <v>56</v>
      </c>
      <c r="X3456" s="41" t="s">
        <v>2359</v>
      </c>
      <c r="Y3456" s="41" t="s">
        <v>258</v>
      </c>
      <c r="Z3456" s="41" t="s">
        <v>2360</v>
      </c>
      <c r="AA3456" s="41" t="s">
        <v>258</v>
      </c>
      <c r="AB3456" s="41" t="s">
        <v>2361</v>
      </c>
      <c r="AC3456" s="41" t="s">
        <v>172</v>
      </c>
      <c r="AD3456" s="41" t="s">
        <v>2362</v>
      </c>
      <c r="AE3456" s="41" t="s">
        <v>173</v>
      </c>
    </row>
    <row r="3457" spans="1:31">
      <c r="A3457" s="4">
        <v>190124</v>
      </c>
      <c r="C3457" s="46" t="s">
        <v>6898</v>
      </c>
      <c r="D3457" s="40" t="s">
        <v>54</v>
      </c>
      <c r="J3457" s="47" t="s">
        <v>6899</v>
      </c>
      <c r="K3457" s="9" t="s">
        <v>56</v>
      </c>
      <c r="L3457" s="4" t="s">
        <v>2359</v>
      </c>
      <c r="M3457" s="4" t="s">
        <v>258</v>
      </c>
      <c r="N3457" s="4" t="s">
        <v>2360</v>
      </c>
      <c r="O3457" s="4" t="s">
        <v>258</v>
      </c>
      <c r="P3457" s="4" t="s">
        <v>2361</v>
      </c>
      <c r="Q3457" s="4" t="s">
        <v>172</v>
      </c>
      <c r="R3457" s="4" t="s">
        <v>2362</v>
      </c>
      <c r="S3457" s="4" t="s">
        <v>173</v>
      </c>
      <c r="U3457" s="40" t="s">
        <v>54</v>
      </c>
      <c r="V3457" s="49" t="s">
        <v>6899</v>
      </c>
      <c r="W3457" s="48" t="s">
        <v>56</v>
      </c>
      <c r="X3457" s="41" t="s">
        <v>2359</v>
      </c>
      <c r="Y3457" s="41" t="s">
        <v>258</v>
      </c>
      <c r="Z3457" s="41" t="s">
        <v>2360</v>
      </c>
      <c r="AA3457" s="41" t="s">
        <v>258</v>
      </c>
      <c r="AB3457" s="41" t="s">
        <v>2361</v>
      </c>
      <c r="AC3457" s="41" t="s">
        <v>172</v>
      </c>
      <c r="AD3457" s="41" t="s">
        <v>2362</v>
      </c>
      <c r="AE3457" s="41" t="s">
        <v>173</v>
      </c>
    </row>
    <row r="3458" spans="1:31">
      <c r="A3458" s="4">
        <v>190125</v>
      </c>
      <c r="C3458" s="46" t="s">
        <v>6900</v>
      </c>
      <c r="D3458" s="40" t="s">
        <v>54</v>
      </c>
      <c r="J3458" s="47" t="s">
        <v>6899</v>
      </c>
      <c r="K3458" s="9" t="s">
        <v>56</v>
      </c>
      <c r="L3458" s="4" t="s">
        <v>2359</v>
      </c>
      <c r="M3458" s="4" t="s">
        <v>258</v>
      </c>
      <c r="N3458" s="4" t="s">
        <v>2360</v>
      </c>
      <c r="O3458" s="4" t="s">
        <v>258</v>
      </c>
      <c r="P3458" s="4" t="s">
        <v>2361</v>
      </c>
      <c r="Q3458" s="4" t="s">
        <v>172</v>
      </c>
      <c r="R3458" s="4" t="s">
        <v>2362</v>
      </c>
      <c r="S3458" s="4" t="s">
        <v>173</v>
      </c>
      <c r="U3458" s="40" t="s">
        <v>54</v>
      </c>
      <c r="V3458" s="49" t="s">
        <v>6899</v>
      </c>
      <c r="W3458" s="48" t="s">
        <v>56</v>
      </c>
      <c r="X3458" s="41" t="s">
        <v>2359</v>
      </c>
      <c r="Y3458" s="41" t="s">
        <v>258</v>
      </c>
      <c r="Z3458" s="41" t="s">
        <v>2360</v>
      </c>
      <c r="AA3458" s="41" t="s">
        <v>258</v>
      </c>
      <c r="AB3458" s="41" t="s">
        <v>2361</v>
      </c>
      <c r="AC3458" s="41" t="s">
        <v>172</v>
      </c>
      <c r="AD3458" s="41" t="s">
        <v>2362</v>
      </c>
      <c r="AE3458" s="41" t="s">
        <v>173</v>
      </c>
    </row>
    <row r="3459" spans="1:31">
      <c r="A3459" s="4">
        <v>190126</v>
      </c>
      <c r="C3459" s="46" t="s">
        <v>6901</v>
      </c>
      <c r="D3459" s="40" t="s">
        <v>54</v>
      </c>
      <c r="J3459" s="47" t="s">
        <v>6902</v>
      </c>
      <c r="K3459" s="9" t="s">
        <v>56</v>
      </c>
      <c r="L3459" s="4" t="s">
        <v>2359</v>
      </c>
      <c r="M3459" s="4" t="s">
        <v>258</v>
      </c>
      <c r="N3459" s="4" t="s">
        <v>2360</v>
      </c>
      <c r="O3459" s="4" t="s">
        <v>258</v>
      </c>
      <c r="P3459" s="4" t="s">
        <v>2361</v>
      </c>
      <c r="Q3459" s="4" t="s">
        <v>172</v>
      </c>
      <c r="R3459" s="4" t="s">
        <v>2362</v>
      </c>
      <c r="S3459" s="4" t="s">
        <v>173</v>
      </c>
      <c r="U3459" s="40" t="s">
        <v>54</v>
      </c>
      <c r="V3459" s="49" t="s">
        <v>6902</v>
      </c>
      <c r="W3459" s="48" t="s">
        <v>56</v>
      </c>
      <c r="X3459" s="41" t="s">
        <v>2359</v>
      </c>
      <c r="Y3459" s="41" t="s">
        <v>258</v>
      </c>
      <c r="Z3459" s="41" t="s">
        <v>2360</v>
      </c>
      <c r="AA3459" s="41" t="s">
        <v>258</v>
      </c>
      <c r="AB3459" s="41" t="s">
        <v>2361</v>
      </c>
      <c r="AC3459" s="41" t="s">
        <v>172</v>
      </c>
      <c r="AD3459" s="41" t="s">
        <v>2362</v>
      </c>
      <c r="AE3459" s="41" t="s">
        <v>173</v>
      </c>
    </row>
    <row r="3460" spans="1:31">
      <c r="A3460" s="4">
        <v>190127</v>
      </c>
      <c r="C3460" s="46" t="s">
        <v>6903</v>
      </c>
      <c r="D3460" s="40" t="s">
        <v>54</v>
      </c>
      <c r="J3460" s="47" t="s">
        <v>6902</v>
      </c>
      <c r="K3460" s="9" t="s">
        <v>56</v>
      </c>
      <c r="L3460" s="4" t="s">
        <v>2359</v>
      </c>
      <c r="M3460" s="4" t="s">
        <v>258</v>
      </c>
      <c r="N3460" s="4" t="s">
        <v>2360</v>
      </c>
      <c r="O3460" s="4" t="s">
        <v>258</v>
      </c>
      <c r="P3460" s="4" t="s">
        <v>2361</v>
      </c>
      <c r="Q3460" s="4" t="s">
        <v>172</v>
      </c>
      <c r="R3460" s="4" t="s">
        <v>2362</v>
      </c>
      <c r="S3460" s="4" t="s">
        <v>173</v>
      </c>
      <c r="U3460" s="40" t="s">
        <v>54</v>
      </c>
      <c r="V3460" s="49" t="s">
        <v>6902</v>
      </c>
      <c r="W3460" s="48" t="s">
        <v>56</v>
      </c>
      <c r="X3460" s="41" t="s">
        <v>2359</v>
      </c>
      <c r="Y3460" s="41" t="s">
        <v>258</v>
      </c>
      <c r="Z3460" s="41" t="s">
        <v>2360</v>
      </c>
      <c r="AA3460" s="41" t="s">
        <v>258</v>
      </c>
      <c r="AB3460" s="41" t="s">
        <v>2361</v>
      </c>
      <c r="AC3460" s="41" t="s">
        <v>172</v>
      </c>
      <c r="AD3460" s="41" t="s">
        <v>2362</v>
      </c>
      <c r="AE3460" s="41" t="s">
        <v>173</v>
      </c>
    </row>
    <row r="3461" spans="1:31">
      <c r="A3461" s="4">
        <v>190128</v>
      </c>
      <c r="C3461" s="46" t="s">
        <v>6904</v>
      </c>
      <c r="D3461" s="40" t="s">
        <v>54</v>
      </c>
      <c r="J3461" s="47" t="s">
        <v>6905</v>
      </c>
      <c r="K3461" s="9" t="s">
        <v>56</v>
      </c>
      <c r="L3461" s="4" t="s">
        <v>2359</v>
      </c>
      <c r="M3461" s="4" t="s">
        <v>258</v>
      </c>
      <c r="N3461" s="4" t="s">
        <v>2360</v>
      </c>
      <c r="O3461" s="4" t="s">
        <v>258</v>
      </c>
      <c r="P3461" s="4" t="s">
        <v>2361</v>
      </c>
      <c r="Q3461" s="4" t="s">
        <v>172</v>
      </c>
      <c r="R3461" s="4" t="s">
        <v>2362</v>
      </c>
      <c r="S3461" s="4" t="s">
        <v>173</v>
      </c>
      <c r="U3461" s="40" t="s">
        <v>54</v>
      </c>
      <c r="V3461" s="49" t="s">
        <v>6905</v>
      </c>
      <c r="W3461" s="48" t="s">
        <v>56</v>
      </c>
      <c r="X3461" s="41" t="s">
        <v>2359</v>
      </c>
      <c r="Y3461" s="41" t="s">
        <v>258</v>
      </c>
      <c r="Z3461" s="41" t="s">
        <v>2360</v>
      </c>
      <c r="AA3461" s="41" t="s">
        <v>258</v>
      </c>
      <c r="AB3461" s="41" t="s">
        <v>2361</v>
      </c>
      <c r="AC3461" s="41" t="s">
        <v>172</v>
      </c>
      <c r="AD3461" s="41" t="s">
        <v>2362</v>
      </c>
      <c r="AE3461" s="41" t="s">
        <v>173</v>
      </c>
    </row>
    <row r="3462" spans="1:31">
      <c r="A3462" s="4">
        <v>190129</v>
      </c>
      <c r="C3462" s="46" t="s">
        <v>2719</v>
      </c>
      <c r="D3462" s="40" t="s">
        <v>54</v>
      </c>
      <c r="J3462" s="47" t="s">
        <v>6905</v>
      </c>
      <c r="K3462" s="9" t="s">
        <v>56</v>
      </c>
      <c r="L3462" s="4" t="s">
        <v>2359</v>
      </c>
      <c r="M3462" s="4" t="s">
        <v>258</v>
      </c>
      <c r="N3462" s="4" t="s">
        <v>2360</v>
      </c>
      <c r="O3462" s="4" t="s">
        <v>258</v>
      </c>
      <c r="P3462" s="4" t="s">
        <v>2361</v>
      </c>
      <c r="Q3462" s="4" t="s">
        <v>172</v>
      </c>
      <c r="R3462" s="4" t="s">
        <v>2362</v>
      </c>
      <c r="S3462" s="4" t="s">
        <v>173</v>
      </c>
      <c r="U3462" s="40" t="s">
        <v>54</v>
      </c>
      <c r="V3462" s="49" t="s">
        <v>6905</v>
      </c>
      <c r="W3462" s="48" t="s">
        <v>56</v>
      </c>
      <c r="X3462" s="41" t="s">
        <v>2359</v>
      </c>
      <c r="Y3462" s="41" t="s">
        <v>258</v>
      </c>
      <c r="Z3462" s="41" t="s">
        <v>2360</v>
      </c>
      <c r="AA3462" s="41" t="s">
        <v>258</v>
      </c>
      <c r="AB3462" s="41" t="s">
        <v>2361</v>
      </c>
      <c r="AC3462" s="41" t="s">
        <v>172</v>
      </c>
      <c r="AD3462" s="41" t="s">
        <v>2362</v>
      </c>
      <c r="AE3462" s="41" t="s">
        <v>173</v>
      </c>
    </row>
    <row r="3463" spans="1:31">
      <c r="A3463" s="4">
        <v>190130</v>
      </c>
      <c r="C3463" s="46" t="s">
        <v>2759</v>
      </c>
      <c r="D3463" s="40" t="s">
        <v>54</v>
      </c>
      <c r="J3463" s="47" t="s">
        <v>6906</v>
      </c>
      <c r="K3463" s="9" t="s">
        <v>56</v>
      </c>
      <c r="L3463" s="4" t="s">
        <v>2359</v>
      </c>
      <c r="M3463" s="4" t="s">
        <v>258</v>
      </c>
      <c r="N3463" s="4" t="s">
        <v>2360</v>
      </c>
      <c r="O3463" s="4" t="s">
        <v>258</v>
      </c>
      <c r="P3463" s="4" t="s">
        <v>2361</v>
      </c>
      <c r="Q3463" s="4" t="s">
        <v>172</v>
      </c>
      <c r="R3463" s="4" t="s">
        <v>2362</v>
      </c>
      <c r="S3463" s="4" t="s">
        <v>173</v>
      </c>
      <c r="U3463" s="40" t="s">
        <v>54</v>
      </c>
      <c r="V3463" s="49" t="s">
        <v>6906</v>
      </c>
      <c r="W3463" s="48" t="s">
        <v>56</v>
      </c>
      <c r="X3463" s="41" t="s">
        <v>2359</v>
      </c>
      <c r="Y3463" s="41" t="s">
        <v>258</v>
      </c>
      <c r="Z3463" s="41" t="s">
        <v>2360</v>
      </c>
      <c r="AA3463" s="41" t="s">
        <v>258</v>
      </c>
      <c r="AB3463" s="41" t="s">
        <v>2361</v>
      </c>
      <c r="AC3463" s="41" t="s">
        <v>172</v>
      </c>
      <c r="AD3463" s="41" t="s">
        <v>2362</v>
      </c>
      <c r="AE3463" s="41" t="s">
        <v>173</v>
      </c>
    </row>
    <row r="3464" spans="1:31">
      <c r="A3464" s="4">
        <v>190131</v>
      </c>
      <c r="C3464" s="46" t="s">
        <v>2799</v>
      </c>
      <c r="D3464" s="40" t="s">
        <v>54</v>
      </c>
      <c r="J3464" s="47" t="s">
        <v>6906</v>
      </c>
      <c r="K3464" s="9" t="s">
        <v>56</v>
      </c>
      <c r="L3464" s="4" t="s">
        <v>2359</v>
      </c>
      <c r="M3464" s="4" t="s">
        <v>258</v>
      </c>
      <c r="N3464" s="4" t="s">
        <v>2360</v>
      </c>
      <c r="O3464" s="4" t="s">
        <v>258</v>
      </c>
      <c r="P3464" s="4" t="s">
        <v>2361</v>
      </c>
      <c r="Q3464" s="4" t="s">
        <v>172</v>
      </c>
      <c r="R3464" s="4" t="s">
        <v>2362</v>
      </c>
      <c r="S3464" s="4" t="s">
        <v>173</v>
      </c>
      <c r="U3464" s="40" t="s">
        <v>54</v>
      </c>
      <c r="V3464" s="49" t="s">
        <v>6906</v>
      </c>
      <c r="W3464" s="48" t="s">
        <v>56</v>
      </c>
      <c r="X3464" s="41" t="s">
        <v>2359</v>
      </c>
      <c r="Y3464" s="41" t="s">
        <v>258</v>
      </c>
      <c r="Z3464" s="41" t="s">
        <v>2360</v>
      </c>
      <c r="AA3464" s="41" t="s">
        <v>258</v>
      </c>
      <c r="AB3464" s="41" t="s">
        <v>2361</v>
      </c>
      <c r="AC3464" s="41" t="s">
        <v>172</v>
      </c>
      <c r="AD3464" s="41" t="s">
        <v>2362</v>
      </c>
      <c r="AE3464" s="41" t="s">
        <v>173</v>
      </c>
    </row>
    <row r="3465" spans="1:31">
      <c r="A3465" s="4">
        <v>190132</v>
      </c>
      <c r="C3465" s="46" t="s">
        <v>2839</v>
      </c>
      <c r="D3465" s="40" t="s">
        <v>54</v>
      </c>
      <c r="J3465" s="47" t="s">
        <v>6907</v>
      </c>
      <c r="K3465" s="9" t="s">
        <v>56</v>
      </c>
      <c r="L3465" s="4" t="s">
        <v>2359</v>
      </c>
      <c r="M3465" s="4" t="s">
        <v>258</v>
      </c>
      <c r="N3465" s="4" t="s">
        <v>2360</v>
      </c>
      <c r="O3465" s="4" t="s">
        <v>258</v>
      </c>
      <c r="P3465" s="4" t="s">
        <v>2361</v>
      </c>
      <c r="Q3465" s="4" t="s">
        <v>172</v>
      </c>
      <c r="R3465" s="4" t="s">
        <v>2362</v>
      </c>
      <c r="S3465" s="4" t="s">
        <v>173</v>
      </c>
      <c r="U3465" s="40" t="s">
        <v>54</v>
      </c>
      <c r="V3465" s="49" t="s">
        <v>6907</v>
      </c>
      <c r="W3465" s="48" t="s">
        <v>56</v>
      </c>
      <c r="X3465" s="41" t="s">
        <v>2359</v>
      </c>
      <c r="Y3465" s="41" t="s">
        <v>258</v>
      </c>
      <c r="Z3465" s="41" t="s">
        <v>2360</v>
      </c>
      <c r="AA3465" s="41" t="s">
        <v>258</v>
      </c>
      <c r="AB3465" s="41" t="s">
        <v>2361</v>
      </c>
      <c r="AC3465" s="41" t="s">
        <v>172</v>
      </c>
      <c r="AD3465" s="41" t="s">
        <v>2362</v>
      </c>
      <c r="AE3465" s="41" t="s">
        <v>173</v>
      </c>
    </row>
    <row r="3466" spans="1:31">
      <c r="A3466" s="4">
        <v>190133</v>
      </c>
      <c r="C3466" s="46" t="s">
        <v>2879</v>
      </c>
      <c r="D3466" s="40" t="s">
        <v>54</v>
      </c>
      <c r="J3466" s="47" t="s">
        <v>6907</v>
      </c>
      <c r="K3466" s="9" t="s">
        <v>56</v>
      </c>
      <c r="L3466" s="4" t="s">
        <v>2359</v>
      </c>
      <c r="M3466" s="4" t="s">
        <v>258</v>
      </c>
      <c r="N3466" s="4" t="s">
        <v>2360</v>
      </c>
      <c r="O3466" s="4" t="s">
        <v>258</v>
      </c>
      <c r="P3466" s="4" t="s">
        <v>2361</v>
      </c>
      <c r="Q3466" s="4" t="s">
        <v>172</v>
      </c>
      <c r="R3466" s="4" t="s">
        <v>2362</v>
      </c>
      <c r="S3466" s="4" t="s">
        <v>173</v>
      </c>
      <c r="U3466" s="40" t="s">
        <v>54</v>
      </c>
      <c r="V3466" s="49" t="s">
        <v>6907</v>
      </c>
      <c r="W3466" s="48" t="s">
        <v>56</v>
      </c>
      <c r="X3466" s="41" t="s">
        <v>2359</v>
      </c>
      <c r="Y3466" s="41" t="s">
        <v>258</v>
      </c>
      <c r="Z3466" s="41" t="s">
        <v>2360</v>
      </c>
      <c r="AA3466" s="41" t="s">
        <v>258</v>
      </c>
      <c r="AB3466" s="41" t="s">
        <v>2361</v>
      </c>
      <c r="AC3466" s="41" t="s">
        <v>172</v>
      </c>
      <c r="AD3466" s="41" t="s">
        <v>2362</v>
      </c>
      <c r="AE3466" s="41" t="s">
        <v>173</v>
      </c>
    </row>
    <row r="3467" spans="1:31">
      <c r="A3467" s="4">
        <v>190134</v>
      </c>
      <c r="C3467" s="46" t="s">
        <v>2919</v>
      </c>
      <c r="D3467" s="40" t="s">
        <v>54</v>
      </c>
      <c r="J3467" s="47" t="s">
        <v>6908</v>
      </c>
      <c r="K3467" s="9" t="s">
        <v>56</v>
      </c>
      <c r="L3467" s="4" t="s">
        <v>2359</v>
      </c>
      <c r="M3467" s="4" t="s">
        <v>258</v>
      </c>
      <c r="N3467" s="4" t="s">
        <v>2360</v>
      </c>
      <c r="O3467" s="4" t="s">
        <v>258</v>
      </c>
      <c r="P3467" s="4" t="s">
        <v>2361</v>
      </c>
      <c r="Q3467" s="4" t="s">
        <v>172</v>
      </c>
      <c r="R3467" s="4" t="s">
        <v>2362</v>
      </c>
      <c r="S3467" s="4" t="s">
        <v>173</v>
      </c>
      <c r="U3467" s="40" t="s">
        <v>54</v>
      </c>
      <c r="V3467" s="49" t="s">
        <v>6908</v>
      </c>
      <c r="W3467" s="48" t="s">
        <v>56</v>
      </c>
      <c r="X3467" s="41" t="s">
        <v>2359</v>
      </c>
      <c r="Y3467" s="41" t="s">
        <v>258</v>
      </c>
      <c r="Z3467" s="41" t="s">
        <v>2360</v>
      </c>
      <c r="AA3467" s="41" t="s">
        <v>258</v>
      </c>
      <c r="AB3467" s="41" t="s">
        <v>2361</v>
      </c>
      <c r="AC3467" s="41" t="s">
        <v>172</v>
      </c>
      <c r="AD3467" s="41" t="s">
        <v>2362</v>
      </c>
      <c r="AE3467" s="41" t="s">
        <v>173</v>
      </c>
    </row>
    <row r="3468" spans="1:31">
      <c r="A3468" s="4">
        <v>190135</v>
      </c>
      <c r="C3468" s="46" t="s">
        <v>2959</v>
      </c>
      <c r="D3468" s="40" t="s">
        <v>54</v>
      </c>
      <c r="J3468" s="47" t="s">
        <v>6908</v>
      </c>
      <c r="K3468" s="9" t="s">
        <v>56</v>
      </c>
      <c r="L3468" s="4" t="s">
        <v>2359</v>
      </c>
      <c r="M3468" s="4" t="s">
        <v>258</v>
      </c>
      <c r="N3468" s="4" t="s">
        <v>2360</v>
      </c>
      <c r="O3468" s="4" t="s">
        <v>258</v>
      </c>
      <c r="P3468" s="4" t="s">
        <v>2361</v>
      </c>
      <c r="Q3468" s="4" t="s">
        <v>172</v>
      </c>
      <c r="R3468" s="4" t="s">
        <v>2362</v>
      </c>
      <c r="S3468" s="4" t="s">
        <v>173</v>
      </c>
      <c r="U3468" s="40" t="s">
        <v>54</v>
      </c>
      <c r="V3468" s="49" t="s">
        <v>6908</v>
      </c>
      <c r="W3468" s="48" t="s">
        <v>56</v>
      </c>
      <c r="X3468" s="41" t="s">
        <v>2359</v>
      </c>
      <c r="Y3468" s="41" t="s">
        <v>258</v>
      </c>
      <c r="Z3468" s="41" t="s">
        <v>2360</v>
      </c>
      <c r="AA3468" s="41" t="s">
        <v>258</v>
      </c>
      <c r="AB3468" s="41" t="s">
        <v>2361</v>
      </c>
      <c r="AC3468" s="41" t="s">
        <v>172</v>
      </c>
      <c r="AD3468" s="41" t="s">
        <v>2362</v>
      </c>
      <c r="AE3468" s="41" t="s">
        <v>173</v>
      </c>
    </row>
    <row r="3469" spans="1:31">
      <c r="A3469" s="4">
        <v>190136</v>
      </c>
      <c r="C3469" s="46" t="s">
        <v>2999</v>
      </c>
      <c r="D3469" s="40" t="s">
        <v>54</v>
      </c>
      <c r="J3469" s="47" t="s">
        <v>6909</v>
      </c>
      <c r="K3469" s="9" t="s">
        <v>56</v>
      </c>
      <c r="L3469" s="4" t="s">
        <v>2359</v>
      </c>
      <c r="M3469" s="4" t="s">
        <v>258</v>
      </c>
      <c r="N3469" s="4" t="s">
        <v>2360</v>
      </c>
      <c r="O3469" s="4" t="s">
        <v>258</v>
      </c>
      <c r="P3469" s="4" t="s">
        <v>2361</v>
      </c>
      <c r="Q3469" s="4" t="s">
        <v>172</v>
      </c>
      <c r="R3469" s="4" t="s">
        <v>2362</v>
      </c>
      <c r="S3469" s="4" t="s">
        <v>173</v>
      </c>
      <c r="U3469" s="40" t="s">
        <v>54</v>
      </c>
      <c r="V3469" s="49" t="s">
        <v>6909</v>
      </c>
      <c r="W3469" s="48" t="s">
        <v>56</v>
      </c>
      <c r="X3469" s="41" t="s">
        <v>2359</v>
      </c>
      <c r="Y3469" s="41" t="s">
        <v>258</v>
      </c>
      <c r="Z3469" s="41" t="s">
        <v>2360</v>
      </c>
      <c r="AA3469" s="41" t="s">
        <v>258</v>
      </c>
      <c r="AB3469" s="41" t="s">
        <v>2361</v>
      </c>
      <c r="AC3469" s="41" t="s">
        <v>172</v>
      </c>
      <c r="AD3469" s="41" t="s">
        <v>2362</v>
      </c>
      <c r="AE3469" s="41" t="s">
        <v>173</v>
      </c>
    </row>
    <row r="3470" spans="1:31">
      <c r="A3470" s="4">
        <v>190137</v>
      </c>
      <c r="C3470" s="46" t="s">
        <v>6910</v>
      </c>
      <c r="D3470" s="40" t="s">
        <v>54</v>
      </c>
      <c r="J3470" s="47" t="s">
        <v>6909</v>
      </c>
      <c r="K3470" s="9" t="s">
        <v>56</v>
      </c>
      <c r="L3470" s="4" t="s">
        <v>2359</v>
      </c>
      <c r="M3470" s="4" t="s">
        <v>258</v>
      </c>
      <c r="N3470" s="4" t="s">
        <v>2360</v>
      </c>
      <c r="O3470" s="4" t="s">
        <v>258</v>
      </c>
      <c r="P3470" s="4" t="s">
        <v>2361</v>
      </c>
      <c r="Q3470" s="4" t="s">
        <v>172</v>
      </c>
      <c r="R3470" s="4" t="s">
        <v>2362</v>
      </c>
      <c r="S3470" s="4" t="s">
        <v>173</v>
      </c>
      <c r="U3470" s="40" t="s">
        <v>54</v>
      </c>
      <c r="V3470" s="49" t="s">
        <v>6909</v>
      </c>
      <c r="W3470" s="48" t="s">
        <v>56</v>
      </c>
      <c r="X3470" s="41" t="s">
        <v>2359</v>
      </c>
      <c r="Y3470" s="41" t="s">
        <v>258</v>
      </c>
      <c r="Z3470" s="41" t="s">
        <v>2360</v>
      </c>
      <c r="AA3470" s="41" t="s">
        <v>258</v>
      </c>
      <c r="AB3470" s="41" t="s">
        <v>2361</v>
      </c>
      <c r="AC3470" s="41" t="s">
        <v>172</v>
      </c>
      <c r="AD3470" s="41" t="s">
        <v>2362</v>
      </c>
      <c r="AE3470" s="41" t="s">
        <v>173</v>
      </c>
    </row>
    <row r="3471" spans="1:31">
      <c r="A3471" s="4">
        <v>190138</v>
      </c>
      <c r="C3471" s="46" t="s">
        <v>6911</v>
      </c>
      <c r="D3471" s="40" t="s">
        <v>54</v>
      </c>
      <c r="J3471" s="47" t="s">
        <v>6912</v>
      </c>
      <c r="K3471" s="9" t="s">
        <v>56</v>
      </c>
      <c r="L3471" s="4" t="s">
        <v>2359</v>
      </c>
      <c r="M3471" s="4" t="s">
        <v>258</v>
      </c>
      <c r="N3471" s="4" t="s">
        <v>2360</v>
      </c>
      <c r="O3471" s="4" t="s">
        <v>258</v>
      </c>
      <c r="P3471" s="4" t="s">
        <v>2361</v>
      </c>
      <c r="Q3471" s="4" t="s">
        <v>172</v>
      </c>
      <c r="R3471" s="4" t="s">
        <v>2362</v>
      </c>
      <c r="S3471" s="4" t="s">
        <v>173</v>
      </c>
      <c r="U3471" s="40" t="s">
        <v>54</v>
      </c>
      <c r="V3471" s="49" t="s">
        <v>6912</v>
      </c>
      <c r="W3471" s="48" t="s">
        <v>56</v>
      </c>
      <c r="X3471" s="41" t="s">
        <v>2359</v>
      </c>
      <c r="Y3471" s="41" t="s">
        <v>258</v>
      </c>
      <c r="Z3471" s="41" t="s">
        <v>2360</v>
      </c>
      <c r="AA3471" s="41" t="s">
        <v>258</v>
      </c>
      <c r="AB3471" s="41" t="s">
        <v>2361</v>
      </c>
      <c r="AC3471" s="41" t="s">
        <v>172</v>
      </c>
      <c r="AD3471" s="41" t="s">
        <v>2362</v>
      </c>
      <c r="AE3471" s="41" t="s">
        <v>173</v>
      </c>
    </row>
    <row r="3472" spans="1:31">
      <c r="A3472" s="4">
        <v>190139</v>
      </c>
      <c r="C3472" s="46" t="s">
        <v>6913</v>
      </c>
      <c r="D3472" s="40" t="s">
        <v>54</v>
      </c>
      <c r="J3472" s="47" t="s">
        <v>6912</v>
      </c>
      <c r="K3472" s="9" t="s">
        <v>56</v>
      </c>
      <c r="L3472" s="4" t="s">
        <v>2359</v>
      </c>
      <c r="M3472" s="4" t="s">
        <v>258</v>
      </c>
      <c r="N3472" s="4" t="s">
        <v>2360</v>
      </c>
      <c r="O3472" s="4" t="s">
        <v>258</v>
      </c>
      <c r="P3472" s="4" t="s">
        <v>2361</v>
      </c>
      <c r="Q3472" s="4" t="s">
        <v>172</v>
      </c>
      <c r="R3472" s="4" t="s">
        <v>2362</v>
      </c>
      <c r="S3472" s="4" t="s">
        <v>173</v>
      </c>
      <c r="U3472" s="40" t="s">
        <v>54</v>
      </c>
      <c r="V3472" s="49" t="s">
        <v>6912</v>
      </c>
      <c r="W3472" s="48" t="s">
        <v>56</v>
      </c>
      <c r="X3472" s="41" t="s">
        <v>2359</v>
      </c>
      <c r="Y3472" s="41" t="s">
        <v>258</v>
      </c>
      <c r="Z3472" s="41" t="s">
        <v>2360</v>
      </c>
      <c r="AA3472" s="41" t="s">
        <v>258</v>
      </c>
      <c r="AB3472" s="41" t="s">
        <v>2361</v>
      </c>
      <c r="AC3472" s="41" t="s">
        <v>172</v>
      </c>
      <c r="AD3472" s="41" t="s">
        <v>2362</v>
      </c>
      <c r="AE3472" s="41" t="s">
        <v>173</v>
      </c>
    </row>
    <row r="3473" spans="1:31">
      <c r="A3473" s="4">
        <v>190140</v>
      </c>
      <c r="C3473" s="46" t="s">
        <v>6914</v>
      </c>
      <c r="D3473" s="40" t="s">
        <v>54</v>
      </c>
      <c r="J3473" s="47" t="s">
        <v>6915</v>
      </c>
      <c r="K3473" s="9" t="s">
        <v>56</v>
      </c>
      <c r="L3473" s="4" t="s">
        <v>2359</v>
      </c>
      <c r="M3473" s="4" t="s">
        <v>258</v>
      </c>
      <c r="N3473" s="4" t="s">
        <v>2360</v>
      </c>
      <c r="O3473" s="4" t="s">
        <v>258</v>
      </c>
      <c r="P3473" s="4" t="s">
        <v>2361</v>
      </c>
      <c r="Q3473" s="4" t="s">
        <v>172</v>
      </c>
      <c r="R3473" s="4" t="s">
        <v>2362</v>
      </c>
      <c r="S3473" s="4" t="s">
        <v>173</v>
      </c>
      <c r="U3473" s="40" t="s">
        <v>54</v>
      </c>
      <c r="V3473" s="49" t="s">
        <v>6915</v>
      </c>
      <c r="W3473" s="48" t="s">
        <v>56</v>
      </c>
      <c r="X3473" s="41" t="s">
        <v>2359</v>
      </c>
      <c r="Y3473" s="41" t="s">
        <v>258</v>
      </c>
      <c r="Z3473" s="41" t="s">
        <v>2360</v>
      </c>
      <c r="AA3473" s="41" t="s">
        <v>258</v>
      </c>
      <c r="AB3473" s="41" t="s">
        <v>2361</v>
      </c>
      <c r="AC3473" s="41" t="s">
        <v>172</v>
      </c>
      <c r="AD3473" s="41" t="s">
        <v>2362</v>
      </c>
      <c r="AE3473" s="41" t="s">
        <v>173</v>
      </c>
    </row>
    <row r="3474" spans="1:31">
      <c r="A3474" s="4">
        <v>190141</v>
      </c>
      <c r="C3474" s="46" t="s">
        <v>6916</v>
      </c>
      <c r="D3474" s="40" t="s">
        <v>54</v>
      </c>
      <c r="J3474" s="47" t="s">
        <v>6915</v>
      </c>
      <c r="K3474" s="9" t="s">
        <v>56</v>
      </c>
      <c r="L3474" s="4" t="s">
        <v>2359</v>
      </c>
      <c r="M3474" s="4" t="s">
        <v>258</v>
      </c>
      <c r="N3474" s="4" t="s">
        <v>2360</v>
      </c>
      <c r="O3474" s="4" t="s">
        <v>258</v>
      </c>
      <c r="P3474" s="4" t="s">
        <v>2361</v>
      </c>
      <c r="Q3474" s="4" t="s">
        <v>172</v>
      </c>
      <c r="R3474" s="4" t="s">
        <v>2362</v>
      </c>
      <c r="S3474" s="4" t="s">
        <v>173</v>
      </c>
      <c r="U3474" s="40" t="s">
        <v>54</v>
      </c>
      <c r="V3474" s="49" t="s">
        <v>6915</v>
      </c>
      <c r="W3474" s="48" t="s">
        <v>56</v>
      </c>
      <c r="X3474" s="41" t="s">
        <v>2359</v>
      </c>
      <c r="Y3474" s="41" t="s">
        <v>258</v>
      </c>
      <c r="Z3474" s="41" t="s">
        <v>2360</v>
      </c>
      <c r="AA3474" s="41" t="s">
        <v>258</v>
      </c>
      <c r="AB3474" s="41" t="s">
        <v>2361</v>
      </c>
      <c r="AC3474" s="41" t="s">
        <v>172</v>
      </c>
      <c r="AD3474" s="41" t="s">
        <v>2362</v>
      </c>
      <c r="AE3474" s="41" t="s">
        <v>173</v>
      </c>
    </row>
    <row r="3475" spans="1:31">
      <c r="A3475" s="4">
        <v>190142</v>
      </c>
      <c r="C3475" s="46" t="s">
        <v>6917</v>
      </c>
      <c r="D3475" s="40" t="s">
        <v>54</v>
      </c>
      <c r="J3475" s="47" t="s">
        <v>6918</v>
      </c>
      <c r="K3475" s="9" t="s">
        <v>56</v>
      </c>
      <c r="L3475" s="4" t="s">
        <v>2359</v>
      </c>
      <c r="M3475" s="4" t="s">
        <v>258</v>
      </c>
      <c r="N3475" s="4" t="s">
        <v>2360</v>
      </c>
      <c r="O3475" s="4" t="s">
        <v>258</v>
      </c>
      <c r="P3475" s="4" t="s">
        <v>2361</v>
      </c>
      <c r="Q3475" s="4" t="s">
        <v>172</v>
      </c>
      <c r="R3475" s="4" t="s">
        <v>2362</v>
      </c>
      <c r="S3475" s="4" t="s">
        <v>173</v>
      </c>
      <c r="U3475" s="40" t="s">
        <v>54</v>
      </c>
      <c r="V3475" s="49" t="s">
        <v>6918</v>
      </c>
      <c r="W3475" s="48" t="s">
        <v>56</v>
      </c>
      <c r="X3475" s="41" t="s">
        <v>2359</v>
      </c>
      <c r="Y3475" s="41" t="s">
        <v>258</v>
      </c>
      <c r="Z3475" s="41" t="s">
        <v>2360</v>
      </c>
      <c r="AA3475" s="41" t="s">
        <v>258</v>
      </c>
      <c r="AB3475" s="41" t="s">
        <v>2361</v>
      </c>
      <c r="AC3475" s="41" t="s">
        <v>172</v>
      </c>
      <c r="AD3475" s="41" t="s">
        <v>2362</v>
      </c>
      <c r="AE3475" s="41" t="s">
        <v>173</v>
      </c>
    </row>
    <row r="3476" spans="1:31">
      <c r="A3476" s="4">
        <v>190143</v>
      </c>
      <c r="C3476" s="46" t="s">
        <v>6919</v>
      </c>
      <c r="D3476" s="40" t="s">
        <v>54</v>
      </c>
      <c r="J3476" s="47" t="s">
        <v>6918</v>
      </c>
      <c r="K3476" s="9" t="s">
        <v>56</v>
      </c>
      <c r="L3476" s="4" t="s">
        <v>2359</v>
      </c>
      <c r="M3476" s="4" t="s">
        <v>258</v>
      </c>
      <c r="N3476" s="4" t="s">
        <v>2360</v>
      </c>
      <c r="O3476" s="4" t="s">
        <v>258</v>
      </c>
      <c r="P3476" s="4" t="s">
        <v>2361</v>
      </c>
      <c r="Q3476" s="4" t="s">
        <v>172</v>
      </c>
      <c r="R3476" s="4" t="s">
        <v>2362</v>
      </c>
      <c r="S3476" s="4" t="s">
        <v>173</v>
      </c>
      <c r="U3476" s="40" t="s">
        <v>54</v>
      </c>
      <c r="V3476" s="49" t="s">
        <v>6918</v>
      </c>
      <c r="W3476" s="48" t="s">
        <v>56</v>
      </c>
      <c r="X3476" s="41" t="s">
        <v>2359</v>
      </c>
      <c r="Y3476" s="41" t="s">
        <v>258</v>
      </c>
      <c r="Z3476" s="41" t="s">
        <v>2360</v>
      </c>
      <c r="AA3476" s="41" t="s">
        <v>258</v>
      </c>
      <c r="AB3476" s="41" t="s">
        <v>2361</v>
      </c>
      <c r="AC3476" s="41" t="s">
        <v>172</v>
      </c>
      <c r="AD3476" s="41" t="s">
        <v>2362</v>
      </c>
      <c r="AE3476" s="41" t="s">
        <v>173</v>
      </c>
    </row>
    <row r="3477" spans="1:31">
      <c r="A3477" s="4">
        <v>190144</v>
      </c>
      <c r="C3477" s="46" t="s">
        <v>6920</v>
      </c>
      <c r="D3477" s="40" t="s">
        <v>54</v>
      </c>
      <c r="J3477" s="47" t="s">
        <v>6921</v>
      </c>
      <c r="K3477" s="9" t="s">
        <v>56</v>
      </c>
      <c r="L3477" s="4" t="s">
        <v>2359</v>
      </c>
      <c r="M3477" s="4" t="s">
        <v>258</v>
      </c>
      <c r="N3477" s="4" t="s">
        <v>2360</v>
      </c>
      <c r="O3477" s="4" t="s">
        <v>258</v>
      </c>
      <c r="P3477" s="4" t="s">
        <v>2361</v>
      </c>
      <c r="Q3477" s="4" t="s">
        <v>172</v>
      </c>
      <c r="R3477" s="4" t="s">
        <v>2362</v>
      </c>
      <c r="S3477" s="4" t="s">
        <v>173</v>
      </c>
      <c r="U3477" s="40" t="s">
        <v>54</v>
      </c>
      <c r="V3477" s="49" t="s">
        <v>6921</v>
      </c>
      <c r="W3477" s="48" t="s">
        <v>56</v>
      </c>
      <c r="X3477" s="41" t="s">
        <v>2359</v>
      </c>
      <c r="Y3477" s="41" t="s">
        <v>258</v>
      </c>
      <c r="Z3477" s="41" t="s">
        <v>2360</v>
      </c>
      <c r="AA3477" s="41" t="s">
        <v>258</v>
      </c>
      <c r="AB3477" s="41" t="s">
        <v>2361</v>
      </c>
      <c r="AC3477" s="41" t="s">
        <v>172</v>
      </c>
      <c r="AD3477" s="41" t="s">
        <v>2362</v>
      </c>
      <c r="AE3477" s="41" t="s">
        <v>173</v>
      </c>
    </row>
    <row r="3478" spans="1:31">
      <c r="A3478" s="4">
        <v>190145</v>
      </c>
      <c r="C3478" s="46" t="s">
        <v>6922</v>
      </c>
      <c r="D3478" s="40" t="s">
        <v>54</v>
      </c>
      <c r="J3478" s="47" t="s">
        <v>6923</v>
      </c>
      <c r="K3478" s="9" t="s">
        <v>56</v>
      </c>
      <c r="L3478" s="4" t="s">
        <v>3023</v>
      </c>
      <c r="M3478" s="4" t="s">
        <v>258</v>
      </c>
      <c r="N3478" s="4" t="s">
        <v>3024</v>
      </c>
      <c r="O3478" s="4" t="s">
        <v>258</v>
      </c>
      <c r="P3478" s="4" t="s">
        <v>3025</v>
      </c>
      <c r="Q3478" s="4" t="s">
        <v>172</v>
      </c>
      <c r="R3478" s="4" t="s">
        <v>3026</v>
      </c>
      <c r="S3478" s="4" t="s">
        <v>173</v>
      </c>
      <c r="U3478" s="40" t="s">
        <v>54</v>
      </c>
      <c r="V3478" s="49" t="s">
        <v>6923</v>
      </c>
      <c r="W3478" s="48" t="s">
        <v>56</v>
      </c>
      <c r="X3478" s="41" t="s">
        <v>3023</v>
      </c>
      <c r="Y3478" s="41" t="s">
        <v>258</v>
      </c>
      <c r="Z3478" s="41" t="s">
        <v>3024</v>
      </c>
      <c r="AA3478" s="41" t="s">
        <v>258</v>
      </c>
      <c r="AB3478" s="41" t="s">
        <v>3025</v>
      </c>
      <c r="AC3478" s="41" t="s">
        <v>172</v>
      </c>
      <c r="AD3478" s="41" t="s">
        <v>3026</v>
      </c>
      <c r="AE3478" s="41" t="s">
        <v>173</v>
      </c>
    </row>
    <row r="3479" spans="1:31">
      <c r="A3479" s="4">
        <v>190146</v>
      </c>
      <c r="C3479" s="46" t="s">
        <v>3063</v>
      </c>
      <c r="D3479" s="40" t="s">
        <v>54</v>
      </c>
      <c r="J3479" s="47" t="s">
        <v>6923</v>
      </c>
      <c r="K3479" s="9" t="s">
        <v>56</v>
      </c>
      <c r="L3479" s="4" t="s">
        <v>3023</v>
      </c>
      <c r="M3479" s="4" t="s">
        <v>258</v>
      </c>
      <c r="N3479" s="4" t="s">
        <v>3024</v>
      </c>
      <c r="O3479" s="4" t="s">
        <v>258</v>
      </c>
      <c r="P3479" s="4" t="s">
        <v>3025</v>
      </c>
      <c r="Q3479" s="4" t="s">
        <v>172</v>
      </c>
      <c r="R3479" s="4" t="s">
        <v>3026</v>
      </c>
      <c r="S3479" s="4" t="s">
        <v>173</v>
      </c>
      <c r="U3479" s="40" t="s">
        <v>54</v>
      </c>
      <c r="V3479" s="49" t="s">
        <v>6923</v>
      </c>
      <c r="W3479" s="48" t="s">
        <v>56</v>
      </c>
      <c r="X3479" s="41" t="s">
        <v>3023</v>
      </c>
      <c r="Y3479" s="41" t="s">
        <v>258</v>
      </c>
      <c r="Z3479" s="41" t="s">
        <v>3024</v>
      </c>
      <c r="AA3479" s="41" t="s">
        <v>258</v>
      </c>
      <c r="AB3479" s="41" t="s">
        <v>3025</v>
      </c>
      <c r="AC3479" s="41" t="s">
        <v>172</v>
      </c>
      <c r="AD3479" s="41" t="s">
        <v>3026</v>
      </c>
      <c r="AE3479" s="41" t="s">
        <v>173</v>
      </c>
    </row>
    <row r="3480" spans="1:31">
      <c r="A3480" s="4">
        <v>190147</v>
      </c>
      <c r="C3480" s="46" t="s">
        <v>3103</v>
      </c>
      <c r="D3480" s="40" t="s">
        <v>54</v>
      </c>
      <c r="J3480" s="47" t="s">
        <v>6924</v>
      </c>
      <c r="K3480" s="9" t="s">
        <v>56</v>
      </c>
      <c r="L3480" s="4" t="s">
        <v>3023</v>
      </c>
      <c r="M3480" s="4" t="s">
        <v>258</v>
      </c>
      <c r="N3480" s="4" t="s">
        <v>3024</v>
      </c>
      <c r="O3480" s="4" t="s">
        <v>258</v>
      </c>
      <c r="P3480" s="4" t="s">
        <v>3025</v>
      </c>
      <c r="Q3480" s="4" t="s">
        <v>172</v>
      </c>
      <c r="R3480" s="4" t="s">
        <v>3026</v>
      </c>
      <c r="S3480" s="4" t="s">
        <v>173</v>
      </c>
      <c r="U3480" s="40" t="s">
        <v>54</v>
      </c>
      <c r="V3480" s="49" t="s">
        <v>6924</v>
      </c>
      <c r="W3480" s="48" t="s">
        <v>56</v>
      </c>
      <c r="X3480" s="41" t="s">
        <v>3023</v>
      </c>
      <c r="Y3480" s="41" t="s">
        <v>258</v>
      </c>
      <c r="Z3480" s="41" t="s">
        <v>3024</v>
      </c>
      <c r="AA3480" s="41" t="s">
        <v>258</v>
      </c>
      <c r="AB3480" s="41" t="s">
        <v>3025</v>
      </c>
      <c r="AC3480" s="41" t="s">
        <v>172</v>
      </c>
      <c r="AD3480" s="41" t="s">
        <v>3026</v>
      </c>
      <c r="AE3480" s="41" t="s">
        <v>173</v>
      </c>
    </row>
    <row r="3481" spans="1:31">
      <c r="A3481" s="4">
        <v>190148</v>
      </c>
      <c r="C3481" s="46" t="s">
        <v>3143</v>
      </c>
      <c r="D3481" s="40" t="s">
        <v>54</v>
      </c>
      <c r="J3481" s="47" t="s">
        <v>6924</v>
      </c>
      <c r="K3481" s="9" t="s">
        <v>56</v>
      </c>
      <c r="L3481" s="4" t="s">
        <v>3023</v>
      </c>
      <c r="M3481" s="4" t="s">
        <v>258</v>
      </c>
      <c r="N3481" s="4" t="s">
        <v>3024</v>
      </c>
      <c r="O3481" s="4" t="s">
        <v>258</v>
      </c>
      <c r="P3481" s="4" t="s">
        <v>3025</v>
      </c>
      <c r="Q3481" s="4" t="s">
        <v>172</v>
      </c>
      <c r="R3481" s="4" t="s">
        <v>3026</v>
      </c>
      <c r="S3481" s="4" t="s">
        <v>173</v>
      </c>
      <c r="U3481" s="40" t="s">
        <v>54</v>
      </c>
      <c r="V3481" s="49" t="s">
        <v>6924</v>
      </c>
      <c r="W3481" s="48" t="s">
        <v>56</v>
      </c>
      <c r="X3481" s="41" t="s">
        <v>3023</v>
      </c>
      <c r="Y3481" s="41" t="s">
        <v>258</v>
      </c>
      <c r="Z3481" s="41" t="s">
        <v>3024</v>
      </c>
      <c r="AA3481" s="41" t="s">
        <v>258</v>
      </c>
      <c r="AB3481" s="41" t="s">
        <v>3025</v>
      </c>
      <c r="AC3481" s="41" t="s">
        <v>172</v>
      </c>
      <c r="AD3481" s="41" t="s">
        <v>3026</v>
      </c>
      <c r="AE3481" s="41" t="s">
        <v>173</v>
      </c>
    </row>
    <row r="3482" spans="1:31">
      <c r="A3482" s="4">
        <v>190149</v>
      </c>
      <c r="C3482" s="46" t="s">
        <v>3183</v>
      </c>
      <c r="D3482" s="40" t="s">
        <v>54</v>
      </c>
      <c r="J3482" s="47" t="s">
        <v>6925</v>
      </c>
      <c r="K3482" s="9" t="s">
        <v>56</v>
      </c>
      <c r="L3482" s="4" t="s">
        <v>3023</v>
      </c>
      <c r="M3482" s="4" t="s">
        <v>258</v>
      </c>
      <c r="N3482" s="4" t="s">
        <v>3024</v>
      </c>
      <c r="O3482" s="4" t="s">
        <v>258</v>
      </c>
      <c r="P3482" s="4" t="s">
        <v>3025</v>
      </c>
      <c r="Q3482" s="4" t="s">
        <v>172</v>
      </c>
      <c r="R3482" s="4" t="s">
        <v>3026</v>
      </c>
      <c r="S3482" s="4" t="s">
        <v>173</v>
      </c>
      <c r="U3482" s="40" t="s">
        <v>54</v>
      </c>
      <c r="V3482" s="49" t="s">
        <v>6925</v>
      </c>
      <c r="W3482" s="48" t="s">
        <v>56</v>
      </c>
      <c r="X3482" s="41" t="s">
        <v>3023</v>
      </c>
      <c r="Y3482" s="41" t="s">
        <v>258</v>
      </c>
      <c r="Z3482" s="41" t="s">
        <v>3024</v>
      </c>
      <c r="AA3482" s="41" t="s">
        <v>258</v>
      </c>
      <c r="AB3482" s="41" t="s">
        <v>3025</v>
      </c>
      <c r="AC3482" s="41" t="s">
        <v>172</v>
      </c>
      <c r="AD3482" s="41" t="s">
        <v>3026</v>
      </c>
      <c r="AE3482" s="41" t="s">
        <v>173</v>
      </c>
    </row>
    <row r="3483" spans="1:31">
      <c r="A3483" s="4">
        <v>190150</v>
      </c>
      <c r="C3483" s="46" t="s">
        <v>3223</v>
      </c>
      <c r="D3483" s="40" t="s">
        <v>54</v>
      </c>
      <c r="J3483" s="47" t="s">
        <v>6925</v>
      </c>
      <c r="K3483" s="9" t="s">
        <v>56</v>
      </c>
      <c r="L3483" s="4" t="s">
        <v>3023</v>
      </c>
      <c r="M3483" s="4" t="s">
        <v>258</v>
      </c>
      <c r="N3483" s="4" t="s">
        <v>3024</v>
      </c>
      <c r="O3483" s="4" t="s">
        <v>258</v>
      </c>
      <c r="P3483" s="4" t="s">
        <v>3025</v>
      </c>
      <c r="Q3483" s="4" t="s">
        <v>172</v>
      </c>
      <c r="R3483" s="4" t="s">
        <v>3026</v>
      </c>
      <c r="S3483" s="4" t="s">
        <v>173</v>
      </c>
      <c r="U3483" s="40" t="s">
        <v>54</v>
      </c>
      <c r="V3483" s="49" t="s">
        <v>6925</v>
      </c>
      <c r="W3483" s="48" t="s">
        <v>56</v>
      </c>
      <c r="X3483" s="41" t="s">
        <v>3023</v>
      </c>
      <c r="Y3483" s="41" t="s">
        <v>258</v>
      </c>
      <c r="Z3483" s="41" t="s">
        <v>3024</v>
      </c>
      <c r="AA3483" s="41" t="s">
        <v>258</v>
      </c>
      <c r="AB3483" s="41" t="s">
        <v>3025</v>
      </c>
      <c r="AC3483" s="41" t="s">
        <v>172</v>
      </c>
      <c r="AD3483" s="41" t="s">
        <v>3026</v>
      </c>
      <c r="AE3483" s="41" t="s">
        <v>173</v>
      </c>
    </row>
    <row r="3484" spans="1:31">
      <c r="A3484" s="4">
        <v>190151</v>
      </c>
      <c r="C3484" s="46" t="s">
        <v>3263</v>
      </c>
      <c r="D3484" s="40" t="s">
        <v>54</v>
      </c>
      <c r="J3484" s="47" t="s">
        <v>6926</v>
      </c>
      <c r="K3484" s="9" t="s">
        <v>56</v>
      </c>
      <c r="L3484" s="4" t="s">
        <v>3023</v>
      </c>
      <c r="M3484" s="4" t="s">
        <v>258</v>
      </c>
      <c r="N3484" s="4" t="s">
        <v>3024</v>
      </c>
      <c r="O3484" s="4" t="s">
        <v>258</v>
      </c>
      <c r="P3484" s="4" t="s">
        <v>3025</v>
      </c>
      <c r="Q3484" s="4" t="s">
        <v>172</v>
      </c>
      <c r="R3484" s="4" t="s">
        <v>3026</v>
      </c>
      <c r="S3484" s="4" t="s">
        <v>173</v>
      </c>
      <c r="U3484" s="40" t="s">
        <v>54</v>
      </c>
      <c r="V3484" s="49" t="s">
        <v>6926</v>
      </c>
      <c r="W3484" s="48" t="s">
        <v>56</v>
      </c>
      <c r="X3484" s="41" t="s">
        <v>3023</v>
      </c>
      <c r="Y3484" s="41" t="s">
        <v>258</v>
      </c>
      <c r="Z3484" s="41" t="s">
        <v>3024</v>
      </c>
      <c r="AA3484" s="41" t="s">
        <v>258</v>
      </c>
      <c r="AB3484" s="41" t="s">
        <v>3025</v>
      </c>
      <c r="AC3484" s="41" t="s">
        <v>172</v>
      </c>
      <c r="AD3484" s="41" t="s">
        <v>3026</v>
      </c>
      <c r="AE3484" s="41" t="s">
        <v>173</v>
      </c>
    </row>
    <row r="3485" spans="1:31">
      <c r="A3485" s="4">
        <v>190152</v>
      </c>
      <c r="C3485" s="46" t="s">
        <v>3303</v>
      </c>
      <c r="D3485" s="40" t="s">
        <v>54</v>
      </c>
      <c r="J3485" s="47" t="s">
        <v>6926</v>
      </c>
      <c r="K3485" s="9" t="s">
        <v>56</v>
      </c>
      <c r="L3485" s="4" t="s">
        <v>3023</v>
      </c>
      <c r="M3485" s="4" t="s">
        <v>258</v>
      </c>
      <c r="N3485" s="4" t="s">
        <v>3024</v>
      </c>
      <c r="O3485" s="4" t="s">
        <v>258</v>
      </c>
      <c r="P3485" s="4" t="s">
        <v>3025</v>
      </c>
      <c r="Q3485" s="4" t="s">
        <v>172</v>
      </c>
      <c r="R3485" s="4" t="s">
        <v>3026</v>
      </c>
      <c r="S3485" s="4" t="s">
        <v>173</v>
      </c>
      <c r="U3485" s="40" t="s">
        <v>54</v>
      </c>
      <c r="V3485" s="49" t="s">
        <v>6926</v>
      </c>
      <c r="W3485" s="48" t="s">
        <v>56</v>
      </c>
      <c r="X3485" s="41" t="s">
        <v>3023</v>
      </c>
      <c r="Y3485" s="41" t="s">
        <v>258</v>
      </c>
      <c r="Z3485" s="41" t="s">
        <v>3024</v>
      </c>
      <c r="AA3485" s="41" t="s">
        <v>258</v>
      </c>
      <c r="AB3485" s="41" t="s">
        <v>3025</v>
      </c>
      <c r="AC3485" s="41" t="s">
        <v>172</v>
      </c>
      <c r="AD3485" s="41" t="s">
        <v>3026</v>
      </c>
      <c r="AE3485" s="41" t="s">
        <v>173</v>
      </c>
    </row>
    <row r="3486" spans="1:31">
      <c r="A3486" s="4">
        <v>190153</v>
      </c>
      <c r="C3486" s="46" t="s">
        <v>3343</v>
      </c>
      <c r="D3486" s="40" t="s">
        <v>54</v>
      </c>
      <c r="J3486" s="47" t="s">
        <v>6927</v>
      </c>
      <c r="K3486" s="9" t="s">
        <v>56</v>
      </c>
      <c r="L3486" s="4" t="s">
        <v>3023</v>
      </c>
      <c r="M3486" s="4" t="s">
        <v>258</v>
      </c>
      <c r="N3486" s="4" t="s">
        <v>3024</v>
      </c>
      <c r="O3486" s="4" t="s">
        <v>258</v>
      </c>
      <c r="P3486" s="4" t="s">
        <v>3025</v>
      </c>
      <c r="Q3486" s="4" t="s">
        <v>172</v>
      </c>
      <c r="R3486" s="4" t="s">
        <v>3026</v>
      </c>
      <c r="S3486" s="4" t="s">
        <v>173</v>
      </c>
      <c r="U3486" s="40" t="s">
        <v>54</v>
      </c>
      <c r="V3486" s="49" t="s">
        <v>6927</v>
      </c>
      <c r="W3486" s="48" t="s">
        <v>56</v>
      </c>
      <c r="X3486" s="41" t="s">
        <v>3023</v>
      </c>
      <c r="Y3486" s="41" t="s">
        <v>258</v>
      </c>
      <c r="Z3486" s="41" t="s">
        <v>3024</v>
      </c>
      <c r="AA3486" s="41" t="s">
        <v>258</v>
      </c>
      <c r="AB3486" s="41" t="s">
        <v>3025</v>
      </c>
      <c r="AC3486" s="41" t="s">
        <v>172</v>
      </c>
      <c r="AD3486" s="41" t="s">
        <v>3026</v>
      </c>
      <c r="AE3486" s="41" t="s">
        <v>173</v>
      </c>
    </row>
    <row r="3487" spans="1:31">
      <c r="A3487" s="4">
        <v>190154</v>
      </c>
      <c r="C3487" s="46" t="s">
        <v>3383</v>
      </c>
      <c r="D3487" s="40" t="s">
        <v>54</v>
      </c>
      <c r="J3487" s="47" t="s">
        <v>6927</v>
      </c>
      <c r="K3487" s="9" t="s">
        <v>56</v>
      </c>
      <c r="L3487" s="4" t="s">
        <v>3023</v>
      </c>
      <c r="M3487" s="4" t="s">
        <v>258</v>
      </c>
      <c r="N3487" s="4" t="s">
        <v>3024</v>
      </c>
      <c r="O3487" s="4" t="s">
        <v>258</v>
      </c>
      <c r="P3487" s="4" t="s">
        <v>3025</v>
      </c>
      <c r="Q3487" s="4" t="s">
        <v>172</v>
      </c>
      <c r="R3487" s="4" t="s">
        <v>3026</v>
      </c>
      <c r="S3487" s="4" t="s">
        <v>173</v>
      </c>
      <c r="U3487" s="40" t="s">
        <v>54</v>
      </c>
      <c r="V3487" s="49" t="s">
        <v>6927</v>
      </c>
      <c r="W3487" s="48" t="s">
        <v>56</v>
      </c>
      <c r="X3487" s="41" t="s">
        <v>3023</v>
      </c>
      <c r="Y3487" s="41" t="s">
        <v>258</v>
      </c>
      <c r="Z3487" s="41" t="s">
        <v>3024</v>
      </c>
      <c r="AA3487" s="41" t="s">
        <v>258</v>
      </c>
      <c r="AB3487" s="41" t="s">
        <v>3025</v>
      </c>
      <c r="AC3487" s="41" t="s">
        <v>172</v>
      </c>
      <c r="AD3487" s="41" t="s">
        <v>3026</v>
      </c>
      <c r="AE3487" s="41" t="s">
        <v>173</v>
      </c>
    </row>
    <row r="3488" spans="1:31">
      <c r="A3488" s="4">
        <v>190155</v>
      </c>
      <c r="C3488" s="46" t="s">
        <v>6928</v>
      </c>
      <c r="D3488" s="40" t="s">
        <v>54</v>
      </c>
      <c r="J3488" s="47" t="s">
        <v>6929</v>
      </c>
      <c r="K3488" s="9" t="s">
        <v>56</v>
      </c>
      <c r="L3488" s="4" t="s">
        <v>3023</v>
      </c>
      <c r="M3488" s="4" t="s">
        <v>258</v>
      </c>
      <c r="N3488" s="4" t="s">
        <v>3024</v>
      </c>
      <c r="O3488" s="4" t="s">
        <v>258</v>
      </c>
      <c r="P3488" s="4" t="s">
        <v>3025</v>
      </c>
      <c r="Q3488" s="4" t="s">
        <v>172</v>
      </c>
      <c r="R3488" s="4" t="s">
        <v>3026</v>
      </c>
      <c r="S3488" s="4" t="s">
        <v>173</v>
      </c>
      <c r="U3488" s="40" t="s">
        <v>54</v>
      </c>
      <c r="V3488" s="49" t="s">
        <v>6929</v>
      </c>
      <c r="W3488" s="48" t="s">
        <v>56</v>
      </c>
      <c r="X3488" s="41" t="s">
        <v>3023</v>
      </c>
      <c r="Y3488" s="41" t="s">
        <v>258</v>
      </c>
      <c r="Z3488" s="41" t="s">
        <v>3024</v>
      </c>
      <c r="AA3488" s="41" t="s">
        <v>258</v>
      </c>
      <c r="AB3488" s="41" t="s">
        <v>3025</v>
      </c>
      <c r="AC3488" s="41" t="s">
        <v>172</v>
      </c>
      <c r="AD3488" s="41" t="s">
        <v>3026</v>
      </c>
      <c r="AE3488" s="41" t="s">
        <v>173</v>
      </c>
    </row>
    <row r="3489" spans="1:31">
      <c r="A3489" s="4">
        <v>190156</v>
      </c>
      <c r="C3489" s="46" t="s">
        <v>6930</v>
      </c>
      <c r="D3489" s="40" t="s">
        <v>54</v>
      </c>
      <c r="J3489" s="47" t="s">
        <v>6929</v>
      </c>
      <c r="K3489" s="9" t="s">
        <v>56</v>
      </c>
      <c r="L3489" s="4" t="s">
        <v>3023</v>
      </c>
      <c r="M3489" s="4" t="s">
        <v>258</v>
      </c>
      <c r="N3489" s="4" t="s">
        <v>3024</v>
      </c>
      <c r="O3489" s="4" t="s">
        <v>258</v>
      </c>
      <c r="P3489" s="4" t="s">
        <v>3025</v>
      </c>
      <c r="Q3489" s="4" t="s">
        <v>172</v>
      </c>
      <c r="R3489" s="4" t="s">
        <v>3026</v>
      </c>
      <c r="S3489" s="4" t="s">
        <v>173</v>
      </c>
      <c r="U3489" s="40" t="s">
        <v>54</v>
      </c>
      <c r="V3489" s="49" t="s">
        <v>6929</v>
      </c>
      <c r="W3489" s="48" t="s">
        <v>56</v>
      </c>
      <c r="X3489" s="41" t="s">
        <v>3023</v>
      </c>
      <c r="Y3489" s="41" t="s">
        <v>258</v>
      </c>
      <c r="Z3489" s="41" t="s">
        <v>3024</v>
      </c>
      <c r="AA3489" s="41" t="s">
        <v>258</v>
      </c>
      <c r="AB3489" s="41" t="s">
        <v>3025</v>
      </c>
      <c r="AC3489" s="41" t="s">
        <v>172</v>
      </c>
      <c r="AD3489" s="41" t="s">
        <v>3026</v>
      </c>
      <c r="AE3489" s="41" t="s">
        <v>173</v>
      </c>
    </row>
    <row r="3490" spans="1:31">
      <c r="A3490" s="4">
        <v>190157</v>
      </c>
      <c r="C3490" s="46" t="s">
        <v>6931</v>
      </c>
      <c r="D3490" s="40" t="s">
        <v>54</v>
      </c>
      <c r="J3490" s="47" t="s">
        <v>6932</v>
      </c>
      <c r="K3490" s="9" t="s">
        <v>56</v>
      </c>
      <c r="L3490" s="4" t="s">
        <v>3023</v>
      </c>
      <c r="M3490" s="4" t="s">
        <v>258</v>
      </c>
      <c r="N3490" s="4" t="s">
        <v>3024</v>
      </c>
      <c r="O3490" s="4" t="s">
        <v>258</v>
      </c>
      <c r="P3490" s="4" t="s">
        <v>3025</v>
      </c>
      <c r="Q3490" s="4" t="s">
        <v>172</v>
      </c>
      <c r="R3490" s="4" t="s">
        <v>3026</v>
      </c>
      <c r="S3490" s="4" t="s">
        <v>173</v>
      </c>
      <c r="U3490" s="40" t="s">
        <v>54</v>
      </c>
      <c r="V3490" s="49" t="s">
        <v>6932</v>
      </c>
      <c r="W3490" s="48" t="s">
        <v>56</v>
      </c>
      <c r="X3490" s="41" t="s">
        <v>3023</v>
      </c>
      <c r="Y3490" s="41" t="s">
        <v>258</v>
      </c>
      <c r="Z3490" s="41" t="s">
        <v>3024</v>
      </c>
      <c r="AA3490" s="41" t="s">
        <v>258</v>
      </c>
      <c r="AB3490" s="41" t="s">
        <v>3025</v>
      </c>
      <c r="AC3490" s="41" t="s">
        <v>172</v>
      </c>
      <c r="AD3490" s="41" t="s">
        <v>3026</v>
      </c>
      <c r="AE3490" s="41" t="s">
        <v>173</v>
      </c>
    </row>
    <row r="3491" spans="1:31">
      <c r="A3491" s="4">
        <v>190158</v>
      </c>
      <c r="C3491" s="46" t="s">
        <v>6933</v>
      </c>
      <c r="D3491" s="40" t="s">
        <v>54</v>
      </c>
      <c r="J3491" s="47" t="s">
        <v>6932</v>
      </c>
      <c r="K3491" s="9" t="s">
        <v>56</v>
      </c>
      <c r="L3491" s="4" t="s">
        <v>3023</v>
      </c>
      <c r="M3491" s="4" t="s">
        <v>258</v>
      </c>
      <c r="N3491" s="4" t="s">
        <v>3024</v>
      </c>
      <c r="O3491" s="4" t="s">
        <v>258</v>
      </c>
      <c r="P3491" s="4" t="s">
        <v>3025</v>
      </c>
      <c r="Q3491" s="4" t="s">
        <v>172</v>
      </c>
      <c r="R3491" s="4" t="s">
        <v>3026</v>
      </c>
      <c r="S3491" s="4" t="s">
        <v>173</v>
      </c>
      <c r="U3491" s="40" t="s">
        <v>54</v>
      </c>
      <c r="V3491" s="49" t="s">
        <v>6932</v>
      </c>
      <c r="W3491" s="48" t="s">
        <v>56</v>
      </c>
      <c r="X3491" s="41" t="s">
        <v>3023</v>
      </c>
      <c r="Y3491" s="41" t="s">
        <v>258</v>
      </c>
      <c r="Z3491" s="41" t="s">
        <v>3024</v>
      </c>
      <c r="AA3491" s="41" t="s">
        <v>258</v>
      </c>
      <c r="AB3491" s="41" t="s">
        <v>3025</v>
      </c>
      <c r="AC3491" s="41" t="s">
        <v>172</v>
      </c>
      <c r="AD3491" s="41" t="s">
        <v>3026</v>
      </c>
      <c r="AE3491" s="41" t="s">
        <v>173</v>
      </c>
    </row>
    <row r="3492" spans="1:31">
      <c r="A3492" s="4">
        <v>190159</v>
      </c>
      <c r="C3492" s="46" t="s">
        <v>6934</v>
      </c>
      <c r="D3492" s="40" t="s">
        <v>54</v>
      </c>
      <c r="J3492" s="47" t="s">
        <v>6935</v>
      </c>
      <c r="K3492" s="9" t="s">
        <v>56</v>
      </c>
      <c r="L3492" s="4" t="s">
        <v>3023</v>
      </c>
      <c r="M3492" s="4" t="s">
        <v>258</v>
      </c>
      <c r="N3492" s="4" t="s">
        <v>3024</v>
      </c>
      <c r="O3492" s="4" t="s">
        <v>258</v>
      </c>
      <c r="P3492" s="4" t="s">
        <v>3025</v>
      </c>
      <c r="Q3492" s="4" t="s">
        <v>172</v>
      </c>
      <c r="R3492" s="4" t="s">
        <v>3026</v>
      </c>
      <c r="S3492" s="4" t="s">
        <v>173</v>
      </c>
      <c r="U3492" s="40" t="s">
        <v>54</v>
      </c>
      <c r="V3492" s="49" t="s">
        <v>6935</v>
      </c>
      <c r="W3492" s="48" t="s">
        <v>56</v>
      </c>
      <c r="X3492" s="41" t="s">
        <v>3023</v>
      </c>
      <c r="Y3492" s="41" t="s">
        <v>258</v>
      </c>
      <c r="Z3492" s="41" t="s">
        <v>3024</v>
      </c>
      <c r="AA3492" s="41" t="s">
        <v>258</v>
      </c>
      <c r="AB3492" s="41" t="s">
        <v>3025</v>
      </c>
      <c r="AC3492" s="41" t="s">
        <v>172</v>
      </c>
      <c r="AD3492" s="41" t="s">
        <v>3026</v>
      </c>
      <c r="AE3492" s="41" t="s">
        <v>173</v>
      </c>
    </row>
    <row r="3493" spans="1:31">
      <c r="A3493" s="4">
        <v>190160</v>
      </c>
      <c r="C3493" s="46" t="s">
        <v>6936</v>
      </c>
      <c r="D3493" s="40" t="s">
        <v>54</v>
      </c>
      <c r="J3493" s="47" t="s">
        <v>6935</v>
      </c>
      <c r="K3493" s="9" t="s">
        <v>56</v>
      </c>
      <c r="L3493" s="4" t="s">
        <v>3023</v>
      </c>
      <c r="M3493" s="4" t="s">
        <v>258</v>
      </c>
      <c r="N3493" s="4" t="s">
        <v>3024</v>
      </c>
      <c r="O3493" s="4" t="s">
        <v>258</v>
      </c>
      <c r="P3493" s="4" t="s">
        <v>3025</v>
      </c>
      <c r="Q3493" s="4" t="s">
        <v>172</v>
      </c>
      <c r="R3493" s="4" t="s">
        <v>3026</v>
      </c>
      <c r="S3493" s="4" t="s">
        <v>173</v>
      </c>
      <c r="U3493" s="40" t="s">
        <v>54</v>
      </c>
      <c r="V3493" s="49" t="s">
        <v>6935</v>
      </c>
      <c r="W3493" s="48" t="s">
        <v>56</v>
      </c>
      <c r="X3493" s="41" t="s">
        <v>3023</v>
      </c>
      <c r="Y3493" s="41" t="s">
        <v>258</v>
      </c>
      <c r="Z3493" s="41" t="s">
        <v>3024</v>
      </c>
      <c r="AA3493" s="41" t="s">
        <v>258</v>
      </c>
      <c r="AB3493" s="41" t="s">
        <v>3025</v>
      </c>
      <c r="AC3493" s="41" t="s">
        <v>172</v>
      </c>
      <c r="AD3493" s="41" t="s">
        <v>3026</v>
      </c>
      <c r="AE3493" s="41" t="s">
        <v>173</v>
      </c>
    </row>
    <row r="3494" spans="1:31">
      <c r="A3494" s="4">
        <v>190161</v>
      </c>
      <c r="C3494" s="46" t="s">
        <v>6937</v>
      </c>
      <c r="D3494" s="40" t="s">
        <v>54</v>
      </c>
      <c r="J3494" s="47" t="s">
        <v>6938</v>
      </c>
      <c r="K3494" s="9" t="s">
        <v>56</v>
      </c>
      <c r="L3494" s="4" t="s">
        <v>3023</v>
      </c>
      <c r="M3494" s="4" t="s">
        <v>258</v>
      </c>
      <c r="N3494" s="4" t="s">
        <v>3024</v>
      </c>
      <c r="O3494" s="4" t="s">
        <v>258</v>
      </c>
      <c r="P3494" s="4" t="s">
        <v>3025</v>
      </c>
      <c r="Q3494" s="4" t="s">
        <v>172</v>
      </c>
      <c r="R3494" s="4" t="s">
        <v>3026</v>
      </c>
      <c r="S3494" s="4" t="s">
        <v>173</v>
      </c>
      <c r="U3494" s="40" t="s">
        <v>54</v>
      </c>
      <c r="V3494" s="49" t="s">
        <v>6938</v>
      </c>
      <c r="W3494" s="48" t="s">
        <v>56</v>
      </c>
      <c r="X3494" s="41" t="s">
        <v>3023</v>
      </c>
      <c r="Y3494" s="41" t="s">
        <v>258</v>
      </c>
      <c r="Z3494" s="41" t="s">
        <v>3024</v>
      </c>
      <c r="AA3494" s="41" t="s">
        <v>258</v>
      </c>
      <c r="AB3494" s="41" t="s">
        <v>3025</v>
      </c>
      <c r="AC3494" s="41" t="s">
        <v>172</v>
      </c>
      <c r="AD3494" s="41" t="s">
        <v>3026</v>
      </c>
      <c r="AE3494" s="41" t="s">
        <v>173</v>
      </c>
    </row>
    <row r="3495" spans="1:31">
      <c r="A3495" s="4">
        <v>190162</v>
      </c>
      <c r="C3495" s="46" t="s">
        <v>6939</v>
      </c>
      <c r="D3495" s="40" t="s">
        <v>54</v>
      </c>
      <c r="J3495" s="47" t="s">
        <v>6938</v>
      </c>
      <c r="K3495" s="9" t="s">
        <v>56</v>
      </c>
      <c r="L3495" s="4" t="s">
        <v>3023</v>
      </c>
      <c r="M3495" s="4" t="s">
        <v>258</v>
      </c>
      <c r="N3495" s="4" t="s">
        <v>3024</v>
      </c>
      <c r="O3495" s="4" t="s">
        <v>258</v>
      </c>
      <c r="P3495" s="4" t="s">
        <v>3025</v>
      </c>
      <c r="Q3495" s="4" t="s">
        <v>172</v>
      </c>
      <c r="R3495" s="4" t="s">
        <v>3026</v>
      </c>
      <c r="S3495" s="4" t="s">
        <v>173</v>
      </c>
      <c r="U3495" s="40" t="s">
        <v>54</v>
      </c>
      <c r="V3495" s="49" t="s">
        <v>6938</v>
      </c>
      <c r="W3495" s="48" t="s">
        <v>56</v>
      </c>
      <c r="X3495" s="41" t="s">
        <v>3023</v>
      </c>
      <c r="Y3495" s="41" t="s">
        <v>258</v>
      </c>
      <c r="Z3495" s="41" t="s">
        <v>3024</v>
      </c>
      <c r="AA3495" s="41" t="s">
        <v>258</v>
      </c>
      <c r="AB3495" s="41" t="s">
        <v>3025</v>
      </c>
      <c r="AC3495" s="41" t="s">
        <v>172</v>
      </c>
      <c r="AD3495" s="41" t="s">
        <v>3026</v>
      </c>
      <c r="AE3495" s="41" t="s">
        <v>173</v>
      </c>
    </row>
    <row r="3496" spans="1:31">
      <c r="A3496" s="4">
        <v>190163</v>
      </c>
      <c r="C3496" s="46" t="s">
        <v>6940</v>
      </c>
      <c r="D3496" s="40" t="s">
        <v>54</v>
      </c>
      <c r="J3496" s="47" t="s">
        <v>6941</v>
      </c>
      <c r="K3496" s="9" t="s">
        <v>56</v>
      </c>
      <c r="L3496" s="4" t="s">
        <v>3023</v>
      </c>
      <c r="M3496" s="4" t="s">
        <v>258</v>
      </c>
      <c r="N3496" s="4" t="s">
        <v>3024</v>
      </c>
      <c r="O3496" s="4" t="s">
        <v>258</v>
      </c>
      <c r="P3496" s="4" t="s">
        <v>3025</v>
      </c>
      <c r="Q3496" s="4" t="s">
        <v>172</v>
      </c>
      <c r="R3496" s="4" t="s">
        <v>3026</v>
      </c>
      <c r="S3496" s="4" t="s">
        <v>173</v>
      </c>
      <c r="U3496" s="40" t="s">
        <v>54</v>
      </c>
      <c r="V3496" s="49" t="s">
        <v>6941</v>
      </c>
      <c r="W3496" s="48" t="s">
        <v>56</v>
      </c>
      <c r="X3496" s="41" t="s">
        <v>3023</v>
      </c>
      <c r="Y3496" s="41" t="s">
        <v>258</v>
      </c>
      <c r="Z3496" s="41" t="s">
        <v>3024</v>
      </c>
      <c r="AA3496" s="41" t="s">
        <v>258</v>
      </c>
      <c r="AB3496" s="41" t="s">
        <v>3025</v>
      </c>
      <c r="AC3496" s="41" t="s">
        <v>172</v>
      </c>
      <c r="AD3496" s="41" t="s">
        <v>3026</v>
      </c>
      <c r="AE3496" s="41" t="s">
        <v>173</v>
      </c>
    </row>
    <row r="3497" spans="1:31">
      <c r="A3497" s="4">
        <v>190164</v>
      </c>
      <c r="C3497" s="46" t="s">
        <v>3423</v>
      </c>
      <c r="D3497" s="40" t="s">
        <v>54</v>
      </c>
      <c r="J3497" s="47" t="s">
        <v>6941</v>
      </c>
      <c r="K3497" s="9" t="s">
        <v>56</v>
      </c>
      <c r="L3497" s="4" t="s">
        <v>3023</v>
      </c>
      <c r="M3497" s="4" t="s">
        <v>258</v>
      </c>
      <c r="N3497" s="4" t="s">
        <v>3024</v>
      </c>
      <c r="O3497" s="4" t="s">
        <v>258</v>
      </c>
      <c r="P3497" s="4" t="s">
        <v>3025</v>
      </c>
      <c r="Q3497" s="4" t="s">
        <v>172</v>
      </c>
      <c r="R3497" s="4" t="s">
        <v>3026</v>
      </c>
      <c r="S3497" s="4" t="s">
        <v>173</v>
      </c>
      <c r="U3497" s="40" t="s">
        <v>54</v>
      </c>
      <c r="V3497" s="49" t="s">
        <v>6941</v>
      </c>
      <c r="W3497" s="48" t="s">
        <v>56</v>
      </c>
      <c r="X3497" s="41" t="s">
        <v>3023</v>
      </c>
      <c r="Y3497" s="41" t="s">
        <v>258</v>
      </c>
      <c r="Z3497" s="41" t="s">
        <v>3024</v>
      </c>
      <c r="AA3497" s="41" t="s">
        <v>258</v>
      </c>
      <c r="AB3497" s="41" t="s">
        <v>3025</v>
      </c>
      <c r="AC3497" s="41" t="s">
        <v>172</v>
      </c>
      <c r="AD3497" s="41" t="s">
        <v>3026</v>
      </c>
      <c r="AE3497" s="41" t="s">
        <v>173</v>
      </c>
    </row>
    <row r="3498" spans="1:31">
      <c r="A3498" s="4">
        <v>190165</v>
      </c>
      <c r="C3498" s="46" t="s">
        <v>3463</v>
      </c>
      <c r="D3498" s="40" t="s">
        <v>54</v>
      </c>
      <c r="J3498" s="47" t="s">
        <v>6942</v>
      </c>
      <c r="K3498" s="9" t="s">
        <v>56</v>
      </c>
      <c r="L3498" s="4" t="s">
        <v>3023</v>
      </c>
      <c r="M3498" s="4" t="s">
        <v>258</v>
      </c>
      <c r="N3498" s="4" t="s">
        <v>3024</v>
      </c>
      <c r="O3498" s="4" t="s">
        <v>258</v>
      </c>
      <c r="P3498" s="4" t="s">
        <v>3025</v>
      </c>
      <c r="Q3498" s="4" t="s">
        <v>172</v>
      </c>
      <c r="R3498" s="4" t="s">
        <v>3026</v>
      </c>
      <c r="S3498" s="4" t="s">
        <v>173</v>
      </c>
      <c r="U3498" s="40" t="s">
        <v>54</v>
      </c>
      <c r="V3498" s="49" t="s">
        <v>6942</v>
      </c>
      <c r="W3498" s="48" t="s">
        <v>56</v>
      </c>
      <c r="X3498" s="41" t="s">
        <v>3023</v>
      </c>
      <c r="Y3498" s="41" t="s">
        <v>258</v>
      </c>
      <c r="Z3498" s="41" t="s">
        <v>3024</v>
      </c>
      <c r="AA3498" s="41" t="s">
        <v>258</v>
      </c>
      <c r="AB3498" s="41" t="s">
        <v>3025</v>
      </c>
      <c r="AC3498" s="41" t="s">
        <v>172</v>
      </c>
      <c r="AD3498" s="41" t="s">
        <v>3026</v>
      </c>
      <c r="AE3498" s="41" t="s">
        <v>173</v>
      </c>
    </row>
    <row r="3499" spans="1:31">
      <c r="A3499" s="4">
        <v>190166</v>
      </c>
      <c r="C3499" s="46" t="s">
        <v>3503</v>
      </c>
      <c r="D3499" s="40" t="s">
        <v>54</v>
      </c>
      <c r="J3499" s="47" t="s">
        <v>6942</v>
      </c>
      <c r="K3499" s="9" t="s">
        <v>56</v>
      </c>
      <c r="L3499" s="4" t="s">
        <v>3023</v>
      </c>
      <c r="M3499" s="4" t="s">
        <v>258</v>
      </c>
      <c r="N3499" s="4" t="s">
        <v>3024</v>
      </c>
      <c r="O3499" s="4" t="s">
        <v>258</v>
      </c>
      <c r="P3499" s="4" t="s">
        <v>3025</v>
      </c>
      <c r="Q3499" s="4" t="s">
        <v>172</v>
      </c>
      <c r="R3499" s="4" t="s">
        <v>3026</v>
      </c>
      <c r="S3499" s="4" t="s">
        <v>173</v>
      </c>
      <c r="U3499" s="40" t="s">
        <v>54</v>
      </c>
      <c r="V3499" s="49" t="s">
        <v>6942</v>
      </c>
      <c r="W3499" s="48" t="s">
        <v>56</v>
      </c>
      <c r="X3499" s="41" t="s">
        <v>3023</v>
      </c>
      <c r="Y3499" s="41" t="s">
        <v>258</v>
      </c>
      <c r="Z3499" s="41" t="s">
        <v>3024</v>
      </c>
      <c r="AA3499" s="41" t="s">
        <v>258</v>
      </c>
      <c r="AB3499" s="41" t="s">
        <v>3025</v>
      </c>
      <c r="AC3499" s="41" t="s">
        <v>172</v>
      </c>
      <c r="AD3499" s="41" t="s">
        <v>3026</v>
      </c>
      <c r="AE3499" s="41" t="s">
        <v>173</v>
      </c>
    </row>
    <row r="3500" spans="1:31">
      <c r="A3500" s="4">
        <v>190167</v>
      </c>
      <c r="C3500" s="46" t="s">
        <v>3543</v>
      </c>
      <c r="D3500" s="40" t="s">
        <v>54</v>
      </c>
      <c r="J3500" s="47" t="s">
        <v>6943</v>
      </c>
      <c r="K3500" s="9" t="s">
        <v>56</v>
      </c>
      <c r="L3500" s="4" t="s">
        <v>3023</v>
      </c>
      <c r="M3500" s="4" t="s">
        <v>258</v>
      </c>
      <c r="N3500" s="4" t="s">
        <v>3024</v>
      </c>
      <c r="O3500" s="4" t="s">
        <v>258</v>
      </c>
      <c r="P3500" s="4" t="s">
        <v>3025</v>
      </c>
      <c r="Q3500" s="4" t="s">
        <v>172</v>
      </c>
      <c r="R3500" s="4" t="s">
        <v>3026</v>
      </c>
      <c r="S3500" s="4" t="s">
        <v>173</v>
      </c>
      <c r="U3500" s="40" t="s">
        <v>54</v>
      </c>
      <c r="V3500" s="49" t="s">
        <v>6943</v>
      </c>
      <c r="W3500" s="48" t="s">
        <v>56</v>
      </c>
      <c r="X3500" s="41" t="s">
        <v>3023</v>
      </c>
      <c r="Y3500" s="41" t="s">
        <v>258</v>
      </c>
      <c r="Z3500" s="41" t="s">
        <v>3024</v>
      </c>
      <c r="AA3500" s="41" t="s">
        <v>258</v>
      </c>
      <c r="AB3500" s="41" t="s">
        <v>3025</v>
      </c>
      <c r="AC3500" s="41" t="s">
        <v>172</v>
      </c>
      <c r="AD3500" s="41" t="s">
        <v>3026</v>
      </c>
      <c r="AE3500" s="41" t="s">
        <v>173</v>
      </c>
    </row>
    <row r="3501" spans="1:31">
      <c r="A3501" s="4">
        <v>190168</v>
      </c>
      <c r="C3501" s="46" t="s">
        <v>3583</v>
      </c>
      <c r="D3501" s="40" t="s">
        <v>54</v>
      </c>
      <c r="J3501" s="47" t="s">
        <v>6943</v>
      </c>
      <c r="K3501" s="9" t="s">
        <v>56</v>
      </c>
      <c r="L3501" s="4" t="s">
        <v>3023</v>
      </c>
      <c r="M3501" s="4" t="s">
        <v>258</v>
      </c>
      <c r="N3501" s="4" t="s">
        <v>3024</v>
      </c>
      <c r="O3501" s="4" t="s">
        <v>258</v>
      </c>
      <c r="P3501" s="4" t="s">
        <v>3025</v>
      </c>
      <c r="Q3501" s="4" t="s">
        <v>172</v>
      </c>
      <c r="R3501" s="4" t="s">
        <v>3026</v>
      </c>
      <c r="S3501" s="4" t="s">
        <v>173</v>
      </c>
      <c r="U3501" s="40" t="s">
        <v>54</v>
      </c>
      <c r="V3501" s="49" t="s">
        <v>6943</v>
      </c>
      <c r="W3501" s="48" t="s">
        <v>56</v>
      </c>
      <c r="X3501" s="41" t="s">
        <v>3023</v>
      </c>
      <c r="Y3501" s="41" t="s">
        <v>258</v>
      </c>
      <c r="Z3501" s="41" t="s">
        <v>3024</v>
      </c>
      <c r="AA3501" s="41" t="s">
        <v>258</v>
      </c>
      <c r="AB3501" s="41" t="s">
        <v>3025</v>
      </c>
      <c r="AC3501" s="41" t="s">
        <v>172</v>
      </c>
      <c r="AD3501" s="41" t="s">
        <v>3026</v>
      </c>
      <c r="AE3501" s="41" t="s">
        <v>173</v>
      </c>
    </row>
    <row r="3502" spans="1:31">
      <c r="A3502" s="4">
        <v>190169</v>
      </c>
      <c r="C3502" s="46" t="s">
        <v>3623</v>
      </c>
      <c r="D3502" s="40" t="s">
        <v>54</v>
      </c>
      <c r="J3502" s="47" t="s">
        <v>6944</v>
      </c>
      <c r="K3502" s="9" t="s">
        <v>56</v>
      </c>
      <c r="L3502" s="4" t="s">
        <v>3023</v>
      </c>
      <c r="M3502" s="4" t="s">
        <v>258</v>
      </c>
      <c r="N3502" s="4" t="s">
        <v>3024</v>
      </c>
      <c r="O3502" s="4" t="s">
        <v>258</v>
      </c>
      <c r="P3502" s="4" t="s">
        <v>3025</v>
      </c>
      <c r="Q3502" s="4" t="s">
        <v>172</v>
      </c>
      <c r="R3502" s="4" t="s">
        <v>3026</v>
      </c>
      <c r="S3502" s="4" t="s">
        <v>173</v>
      </c>
      <c r="U3502" s="40" t="s">
        <v>54</v>
      </c>
      <c r="V3502" s="49" t="s">
        <v>6944</v>
      </c>
      <c r="W3502" s="48" t="s">
        <v>56</v>
      </c>
      <c r="X3502" s="41" t="s">
        <v>3023</v>
      </c>
      <c r="Y3502" s="41" t="s">
        <v>258</v>
      </c>
      <c r="Z3502" s="41" t="s">
        <v>3024</v>
      </c>
      <c r="AA3502" s="41" t="s">
        <v>258</v>
      </c>
      <c r="AB3502" s="41" t="s">
        <v>3025</v>
      </c>
      <c r="AC3502" s="41" t="s">
        <v>172</v>
      </c>
      <c r="AD3502" s="41" t="s">
        <v>3026</v>
      </c>
      <c r="AE3502" s="41" t="s">
        <v>173</v>
      </c>
    </row>
    <row r="3503" spans="1:31">
      <c r="A3503" s="4">
        <v>190170</v>
      </c>
      <c r="C3503" s="46" t="s">
        <v>3663</v>
      </c>
      <c r="D3503" s="40" t="s">
        <v>54</v>
      </c>
      <c r="J3503" s="47" t="s">
        <v>6944</v>
      </c>
      <c r="K3503" s="9" t="s">
        <v>56</v>
      </c>
      <c r="L3503" s="4" t="s">
        <v>3023</v>
      </c>
      <c r="M3503" s="4" t="s">
        <v>258</v>
      </c>
      <c r="N3503" s="4" t="s">
        <v>3024</v>
      </c>
      <c r="O3503" s="4" t="s">
        <v>258</v>
      </c>
      <c r="P3503" s="4" t="s">
        <v>3025</v>
      </c>
      <c r="Q3503" s="4" t="s">
        <v>172</v>
      </c>
      <c r="R3503" s="4" t="s">
        <v>3026</v>
      </c>
      <c r="S3503" s="4" t="s">
        <v>173</v>
      </c>
      <c r="U3503" s="40" t="s">
        <v>54</v>
      </c>
      <c r="V3503" s="49" t="s">
        <v>6944</v>
      </c>
      <c r="W3503" s="48" t="s">
        <v>56</v>
      </c>
      <c r="X3503" s="41" t="s">
        <v>3023</v>
      </c>
      <c r="Y3503" s="41" t="s">
        <v>258</v>
      </c>
      <c r="Z3503" s="41" t="s">
        <v>3024</v>
      </c>
      <c r="AA3503" s="41" t="s">
        <v>258</v>
      </c>
      <c r="AB3503" s="41" t="s">
        <v>3025</v>
      </c>
      <c r="AC3503" s="41" t="s">
        <v>172</v>
      </c>
      <c r="AD3503" s="41" t="s">
        <v>3026</v>
      </c>
      <c r="AE3503" s="41" t="s">
        <v>173</v>
      </c>
    </row>
    <row r="3504" spans="1:31">
      <c r="A3504" s="4">
        <v>190171</v>
      </c>
      <c r="C3504" s="46" t="s">
        <v>3703</v>
      </c>
      <c r="D3504" s="40" t="s">
        <v>54</v>
      </c>
      <c r="J3504" s="47" t="s">
        <v>6945</v>
      </c>
      <c r="K3504" s="9" t="s">
        <v>56</v>
      </c>
      <c r="L3504" s="4" t="s">
        <v>3023</v>
      </c>
      <c r="M3504" s="4" t="s">
        <v>258</v>
      </c>
      <c r="N3504" s="4" t="s">
        <v>3024</v>
      </c>
      <c r="O3504" s="4" t="s">
        <v>258</v>
      </c>
      <c r="P3504" s="4" t="s">
        <v>3025</v>
      </c>
      <c r="Q3504" s="4" t="s">
        <v>172</v>
      </c>
      <c r="R3504" s="4" t="s">
        <v>3026</v>
      </c>
      <c r="S3504" s="4" t="s">
        <v>173</v>
      </c>
      <c r="U3504" s="40" t="s">
        <v>54</v>
      </c>
      <c r="V3504" s="49" t="s">
        <v>6945</v>
      </c>
      <c r="W3504" s="48" t="s">
        <v>56</v>
      </c>
      <c r="X3504" s="41" t="s">
        <v>3023</v>
      </c>
      <c r="Y3504" s="41" t="s">
        <v>258</v>
      </c>
      <c r="Z3504" s="41" t="s">
        <v>3024</v>
      </c>
      <c r="AA3504" s="41" t="s">
        <v>258</v>
      </c>
      <c r="AB3504" s="41" t="s">
        <v>3025</v>
      </c>
      <c r="AC3504" s="41" t="s">
        <v>172</v>
      </c>
      <c r="AD3504" s="41" t="s">
        <v>3026</v>
      </c>
      <c r="AE3504" s="41" t="s">
        <v>173</v>
      </c>
    </row>
    <row r="3505" spans="1:31">
      <c r="A3505" s="4">
        <v>190172</v>
      </c>
      <c r="C3505" s="46" t="s">
        <v>3743</v>
      </c>
      <c r="D3505" s="40" t="s">
        <v>54</v>
      </c>
      <c r="J3505" s="47" t="s">
        <v>6945</v>
      </c>
      <c r="K3505" s="9" t="s">
        <v>56</v>
      </c>
      <c r="L3505" s="4" t="s">
        <v>3023</v>
      </c>
      <c r="M3505" s="4" t="s">
        <v>258</v>
      </c>
      <c r="N3505" s="4" t="s">
        <v>3024</v>
      </c>
      <c r="O3505" s="4" t="s">
        <v>258</v>
      </c>
      <c r="P3505" s="4" t="s">
        <v>3025</v>
      </c>
      <c r="Q3505" s="4" t="s">
        <v>172</v>
      </c>
      <c r="R3505" s="4" t="s">
        <v>3026</v>
      </c>
      <c r="S3505" s="4" t="s">
        <v>173</v>
      </c>
      <c r="U3505" s="40" t="s">
        <v>54</v>
      </c>
      <c r="V3505" s="49" t="s">
        <v>6945</v>
      </c>
      <c r="W3505" s="48" t="s">
        <v>56</v>
      </c>
      <c r="X3505" s="41" t="s">
        <v>3023</v>
      </c>
      <c r="Y3505" s="41" t="s">
        <v>258</v>
      </c>
      <c r="Z3505" s="41" t="s">
        <v>3024</v>
      </c>
      <c r="AA3505" s="41" t="s">
        <v>258</v>
      </c>
      <c r="AB3505" s="41" t="s">
        <v>3025</v>
      </c>
      <c r="AC3505" s="41" t="s">
        <v>172</v>
      </c>
      <c r="AD3505" s="41" t="s">
        <v>3026</v>
      </c>
      <c r="AE3505" s="41" t="s">
        <v>173</v>
      </c>
    </row>
    <row r="3506" spans="1:31">
      <c r="A3506" s="4">
        <v>190173</v>
      </c>
      <c r="C3506" s="46" t="s">
        <v>6946</v>
      </c>
      <c r="D3506" s="40" t="s">
        <v>54</v>
      </c>
      <c r="J3506" s="47" t="s">
        <v>6947</v>
      </c>
      <c r="K3506" s="9" t="s">
        <v>56</v>
      </c>
      <c r="L3506" s="4" t="s">
        <v>3023</v>
      </c>
      <c r="M3506" s="4" t="s">
        <v>258</v>
      </c>
      <c r="N3506" s="4" t="s">
        <v>3024</v>
      </c>
      <c r="O3506" s="4" t="s">
        <v>258</v>
      </c>
      <c r="P3506" s="4" t="s">
        <v>3025</v>
      </c>
      <c r="Q3506" s="4" t="s">
        <v>172</v>
      </c>
      <c r="R3506" s="4" t="s">
        <v>3026</v>
      </c>
      <c r="S3506" s="4" t="s">
        <v>173</v>
      </c>
      <c r="U3506" s="40" t="s">
        <v>54</v>
      </c>
      <c r="V3506" s="49" t="s">
        <v>6947</v>
      </c>
      <c r="W3506" s="48" t="s">
        <v>56</v>
      </c>
      <c r="X3506" s="41" t="s">
        <v>3023</v>
      </c>
      <c r="Y3506" s="41" t="s">
        <v>258</v>
      </c>
      <c r="Z3506" s="41" t="s">
        <v>3024</v>
      </c>
      <c r="AA3506" s="41" t="s">
        <v>258</v>
      </c>
      <c r="AB3506" s="41" t="s">
        <v>3025</v>
      </c>
      <c r="AC3506" s="41" t="s">
        <v>172</v>
      </c>
      <c r="AD3506" s="41" t="s">
        <v>3026</v>
      </c>
      <c r="AE3506" s="41" t="s">
        <v>173</v>
      </c>
    </row>
    <row r="3507" spans="1:31">
      <c r="A3507" s="4">
        <v>190174</v>
      </c>
      <c r="C3507" s="46" t="s">
        <v>6948</v>
      </c>
      <c r="D3507" s="40" t="s">
        <v>54</v>
      </c>
      <c r="J3507" s="47" t="s">
        <v>6947</v>
      </c>
      <c r="K3507" s="9" t="s">
        <v>56</v>
      </c>
      <c r="L3507" s="4" t="s">
        <v>3023</v>
      </c>
      <c r="M3507" s="4" t="s">
        <v>258</v>
      </c>
      <c r="N3507" s="4" t="s">
        <v>3024</v>
      </c>
      <c r="O3507" s="4" t="s">
        <v>258</v>
      </c>
      <c r="P3507" s="4" t="s">
        <v>3025</v>
      </c>
      <c r="Q3507" s="4" t="s">
        <v>172</v>
      </c>
      <c r="R3507" s="4" t="s">
        <v>3026</v>
      </c>
      <c r="S3507" s="4" t="s">
        <v>173</v>
      </c>
      <c r="U3507" s="40" t="s">
        <v>54</v>
      </c>
      <c r="V3507" s="49" t="s">
        <v>6947</v>
      </c>
      <c r="W3507" s="48" t="s">
        <v>56</v>
      </c>
      <c r="X3507" s="41" t="s">
        <v>3023</v>
      </c>
      <c r="Y3507" s="41" t="s">
        <v>258</v>
      </c>
      <c r="Z3507" s="41" t="s">
        <v>3024</v>
      </c>
      <c r="AA3507" s="41" t="s">
        <v>258</v>
      </c>
      <c r="AB3507" s="41" t="s">
        <v>3025</v>
      </c>
      <c r="AC3507" s="41" t="s">
        <v>172</v>
      </c>
      <c r="AD3507" s="41" t="s">
        <v>3026</v>
      </c>
      <c r="AE3507" s="41" t="s">
        <v>173</v>
      </c>
    </row>
    <row r="3508" spans="1:31">
      <c r="A3508" s="4">
        <v>190175</v>
      </c>
      <c r="C3508" s="46" t="s">
        <v>6949</v>
      </c>
      <c r="D3508" s="40" t="s">
        <v>54</v>
      </c>
      <c r="J3508" s="47" t="s">
        <v>6950</v>
      </c>
      <c r="K3508" s="9" t="s">
        <v>56</v>
      </c>
      <c r="L3508" s="4" t="s">
        <v>3023</v>
      </c>
      <c r="M3508" s="4" t="s">
        <v>258</v>
      </c>
      <c r="N3508" s="4" t="s">
        <v>3024</v>
      </c>
      <c r="O3508" s="4" t="s">
        <v>258</v>
      </c>
      <c r="P3508" s="4" t="s">
        <v>3025</v>
      </c>
      <c r="Q3508" s="4" t="s">
        <v>172</v>
      </c>
      <c r="R3508" s="4" t="s">
        <v>3026</v>
      </c>
      <c r="S3508" s="4" t="s">
        <v>173</v>
      </c>
      <c r="U3508" s="40" t="s">
        <v>54</v>
      </c>
      <c r="V3508" s="49" t="s">
        <v>6950</v>
      </c>
      <c r="W3508" s="48" t="s">
        <v>56</v>
      </c>
      <c r="X3508" s="41" t="s">
        <v>3023</v>
      </c>
      <c r="Y3508" s="41" t="s">
        <v>258</v>
      </c>
      <c r="Z3508" s="41" t="s">
        <v>3024</v>
      </c>
      <c r="AA3508" s="41" t="s">
        <v>258</v>
      </c>
      <c r="AB3508" s="41" t="s">
        <v>3025</v>
      </c>
      <c r="AC3508" s="41" t="s">
        <v>172</v>
      </c>
      <c r="AD3508" s="41" t="s">
        <v>3026</v>
      </c>
      <c r="AE3508" s="41" t="s">
        <v>173</v>
      </c>
    </row>
    <row r="3509" spans="1:31">
      <c r="A3509" s="4">
        <v>190176</v>
      </c>
      <c r="C3509" s="46" t="s">
        <v>6951</v>
      </c>
      <c r="D3509" s="40" t="s">
        <v>54</v>
      </c>
      <c r="J3509" s="47" t="s">
        <v>6950</v>
      </c>
      <c r="K3509" s="9" t="s">
        <v>56</v>
      </c>
      <c r="L3509" s="4" t="s">
        <v>3023</v>
      </c>
      <c r="M3509" s="4" t="s">
        <v>258</v>
      </c>
      <c r="N3509" s="4" t="s">
        <v>3024</v>
      </c>
      <c r="O3509" s="4" t="s">
        <v>258</v>
      </c>
      <c r="P3509" s="4" t="s">
        <v>3025</v>
      </c>
      <c r="Q3509" s="4" t="s">
        <v>172</v>
      </c>
      <c r="R3509" s="4" t="s">
        <v>3026</v>
      </c>
      <c r="S3509" s="4" t="s">
        <v>173</v>
      </c>
      <c r="U3509" s="40" t="s">
        <v>54</v>
      </c>
      <c r="V3509" s="49" t="s">
        <v>6950</v>
      </c>
      <c r="W3509" s="48" t="s">
        <v>56</v>
      </c>
      <c r="X3509" s="41" t="s">
        <v>3023</v>
      </c>
      <c r="Y3509" s="41" t="s">
        <v>258</v>
      </c>
      <c r="Z3509" s="41" t="s">
        <v>3024</v>
      </c>
      <c r="AA3509" s="41" t="s">
        <v>258</v>
      </c>
      <c r="AB3509" s="41" t="s">
        <v>3025</v>
      </c>
      <c r="AC3509" s="41" t="s">
        <v>172</v>
      </c>
      <c r="AD3509" s="41" t="s">
        <v>3026</v>
      </c>
      <c r="AE3509" s="41" t="s">
        <v>173</v>
      </c>
    </row>
    <row r="3510" spans="1:31">
      <c r="A3510" s="4">
        <v>190177</v>
      </c>
      <c r="C3510" s="46" t="s">
        <v>6952</v>
      </c>
      <c r="D3510" s="40" t="s">
        <v>54</v>
      </c>
      <c r="J3510" s="47" t="s">
        <v>6953</v>
      </c>
      <c r="K3510" s="9" t="s">
        <v>56</v>
      </c>
      <c r="L3510" s="4" t="s">
        <v>3023</v>
      </c>
      <c r="M3510" s="4" t="s">
        <v>258</v>
      </c>
      <c r="N3510" s="4" t="s">
        <v>3024</v>
      </c>
      <c r="O3510" s="4" t="s">
        <v>258</v>
      </c>
      <c r="P3510" s="4" t="s">
        <v>3025</v>
      </c>
      <c r="Q3510" s="4" t="s">
        <v>172</v>
      </c>
      <c r="R3510" s="4" t="s">
        <v>3026</v>
      </c>
      <c r="S3510" s="4" t="s">
        <v>173</v>
      </c>
      <c r="U3510" s="40" t="s">
        <v>54</v>
      </c>
      <c r="V3510" s="49" t="s">
        <v>6953</v>
      </c>
      <c r="W3510" s="48" t="s">
        <v>56</v>
      </c>
      <c r="X3510" s="41" t="s">
        <v>3023</v>
      </c>
      <c r="Y3510" s="41" t="s">
        <v>258</v>
      </c>
      <c r="Z3510" s="41" t="s">
        <v>3024</v>
      </c>
      <c r="AA3510" s="41" t="s">
        <v>258</v>
      </c>
      <c r="AB3510" s="41" t="s">
        <v>3025</v>
      </c>
      <c r="AC3510" s="41" t="s">
        <v>172</v>
      </c>
      <c r="AD3510" s="41" t="s">
        <v>3026</v>
      </c>
      <c r="AE3510" s="41" t="s">
        <v>173</v>
      </c>
    </row>
    <row r="3511" spans="1:31">
      <c r="A3511" s="4">
        <v>190178</v>
      </c>
      <c r="C3511" s="46" t="s">
        <v>6954</v>
      </c>
      <c r="D3511" s="40" t="s">
        <v>54</v>
      </c>
      <c r="J3511" s="47" t="s">
        <v>6953</v>
      </c>
      <c r="K3511" s="9" t="s">
        <v>56</v>
      </c>
      <c r="L3511" s="4" t="s">
        <v>3023</v>
      </c>
      <c r="M3511" s="4" t="s">
        <v>258</v>
      </c>
      <c r="N3511" s="4" t="s">
        <v>3024</v>
      </c>
      <c r="O3511" s="4" t="s">
        <v>258</v>
      </c>
      <c r="P3511" s="4" t="s">
        <v>3025</v>
      </c>
      <c r="Q3511" s="4" t="s">
        <v>172</v>
      </c>
      <c r="R3511" s="4" t="s">
        <v>3026</v>
      </c>
      <c r="S3511" s="4" t="s">
        <v>173</v>
      </c>
      <c r="U3511" s="40" t="s">
        <v>54</v>
      </c>
      <c r="V3511" s="49" t="s">
        <v>6953</v>
      </c>
      <c r="W3511" s="48" t="s">
        <v>56</v>
      </c>
      <c r="X3511" s="41" t="s">
        <v>3023</v>
      </c>
      <c r="Y3511" s="41" t="s">
        <v>258</v>
      </c>
      <c r="Z3511" s="41" t="s">
        <v>3024</v>
      </c>
      <c r="AA3511" s="41" t="s">
        <v>258</v>
      </c>
      <c r="AB3511" s="41" t="s">
        <v>3025</v>
      </c>
      <c r="AC3511" s="41" t="s">
        <v>172</v>
      </c>
      <c r="AD3511" s="41" t="s">
        <v>3026</v>
      </c>
      <c r="AE3511" s="41" t="s">
        <v>173</v>
      </c>
    </row>
    <row r="3512" spans="1:31">
      <c r="A3512" s="4">
        <v>190179</v>
      </c>
      <c r="C3512" s="46" t="s">
        <v>6955</v>
      </c>
      <c r="D3512" s="40" t="s">
        <v>54</v>
      </c>
      <c r="J3512" s="47" t="s">
        <v>6956</v>
      </c>
      <c r="K3512" s="9" t="s">
        <v>56</v>
      </c>
      <c r="L3512" s="4" t="s">
        <v>3023</v>
      </c>
      <c r="M3512" s="4" t="s">
        <v>258</v>
      </c>
      <c r="N3512" s="4" t="s">
        <v>3024</v>
      </c>
      <c r="O3512" s="4" t="s">
        <v>258</v>
      </c>
      <c r="P3512" s="4" t="s">
        <v>3025</v>
      </c>
      <c r="Q3512" s="4" t="s">
        <v>172</v>
      </c>
      <c r="R3512" s="4" t="s">
        <v>3026</v>
      </c>
      <c r="S3512" s="4" t="s">
        <v>173</v>
      </c>
      <c r="U3512" s="40" t="s">
        <v>54</v>
      </c>
      <c r="V3512" s="49" t="s">
        <v>6956</v>
      </c>
      <c r="W3512" s="48" t="s">
        <v>56</v>
      </c>
      <c r="X3512" s="41" t="s">
        <v>3023</v>
      </c>
      <c r="Y3512" s="41" t="s">
        <v>258</v>
      </c>
      <c r="Z3512" s="41" t="s">
        <v>3024</v>
      </c>
      <c r="AA3512" s="41" t="s">
        <v>258</v>
      </c>
      <c r="AB3512" s="41" t="s">
        <v>3025</v>
      </c>
      <c r="AC3512" s="41" t="s">
        <v>172</v>
      </c>
      <c r="AD3512" s="41" t="s">
        <v>3026</v>
      </c>
      <c r="AE3512" s="41" t="s">
        <v>173</v>
      </c>
    </row>
    <row r="3513" spans="1:31">
      <c r="A3513" s="4">
        <v>190180</v>
      </c>
      <c r="C3513" s="46" t="s">
        <v>6957</v>
      </c>
      <c r="D3513" s="40" t="s">
        <v>54</v>
      </c>
      <c r="J3513" s="47" t="s">
        <v>6956</v>
      </c>
      <c r="K3513" s="9" t="s">
        <v>56</v>
      </c>
      <c r="L3513" s="4" t="s">
        <v>3023</v>
      </c>
      <c r="M3513" s="4" t="s">
        <v>258</v>
      </c>
      <c r="N3513" s="4" t="s">
        <v>3024</v>
      </c>
      <c r="O3513" s="4" t="s">
        <v>258</v>
      </c>
      <c r="P3513" s="4" t="s">
        <v>3025</v>
      </c>
      <c r="Q3513" s="4" t="s">
        <v>172</v>
      </c>
      <c r="R3513" s="4" t="s">
        <v>3026</v>
      </c>
      <c r="S3513" s="4" t="s">
        <v>173</v>
      </c>
      <c r="U3513" s="40" t="s">
        <v>54</v>
      </c>
      <c r="V3513" s="49" t="s">
        <v>6956</v>
      </c>
      <c r="W3513" s="48" t="s">
        <v>56</v>
      </c>
      <c r="X3513" s="41" t="s">
        <v>3023</v>
      </c>
      <c r="Y3513" s="41" t="s">
        <v>258</v>
      </c>
      <c r="Z3513" s="41" t="s">
        <v>3024</v>
      </c>
      <c r="AA3513" s="41" t="s">
        <v>258</v>
      </c>
      <c r="AB3513" s="41" t="s">
        <v>3025</v>
      </c>
      <c r="AC3513" s="41" t="s">
        <v>172</v>
      </c>
      <c r="AD3513" s="41" t="s">
        <v>3026</v>
      </c>
      <c r="AE3513" s="41" t="s">
        <v>173</v>
      </c>
    </row>
    <row r="3514" spans="1:31">
      <c r="A3514" s="4">
        <v>190181</v>
      </c>
      <c r="C3514" s="46" t="s">
        <v>6958</v>
      </c>
      <c r="D3514" s="40" t="s">
        <v>54</v>
      </c>
      <c r="J3514" s="47" t="s">
        <v>6959</v>
      </c>
      <c r="K3514" s="9" t="s">
        <v>56</v>
      </c>
      <c r="L3514" s="4" t="s">
        <v>3023</v>
      </c>
      <c r="M3514" s="4" t="s">
        <v>258</v>
      </c>
      <c r="N3514" s="4" t="s">
        <v>3024</v>
      </c>
      <c r="O3514" s="4" t="s">
        <v>258</v>
      </c>
      <c r="P3514" s="4" t="s">
        <v>3025</v>
      </c>
      <c r="Q3514" s="4" t="s">
        <v>172</v>
      </c>
      <c r="R3514" s="4" t="s">
        <v>3026</v>
      </c>
      <c r="S3514" s="4" t="s">
        <v>173</v>
      </c>
      <c r="U3514" s="40" t="s">
        <v>54</v>
      </c>
      <c r="V3514" s="49" t="s">
        <v>6959</v>
      </c>
      <c r="W3514" s="48" t="s">
        <v>56</v>
      </c>
      <c r="X3514" s="41" t="s">
        <v>3023</v>
      </c>
      <c r="Y3514" s="41" t="s">
        <v>258</v>
      </c>
      <c r="Z3514" s="41" t="s">
        <v>3024</v>
      </c>
      <c r="AA3514" s="41" t="s">
        <v>258</v>
      </c>
      <c r="AB3514" s="41" t="s">
        <v>3025</v>
      </c>
      <c r="AC3514" s="41" t="s">
        <v>172</v>
      </c>
      <c r="AD3514" s="41" t="s">
        <v>3026</v>
      </c>
      <c r="AE3514" s="41" t="s">
        <v>173</v>
      </c>
    </row>
    <row r="3515" spans="1:31">
      <c r="A3515" s="4">
        <v>190182</v>
      </c>
      <c r="C3515" s="46" t="s">
        <v>6960</v>
      </c>
      <c r="D3515" s="40" t="s">
        <v>54</v>
      </c>
      <c r="J3515" s="47" t="s">
        <v>6961</v>
      </c>
      <c r="K3515" s="9" t="s">
        <v>56</v>
      </c>
      <c r="L3515" s="4" t="s">
        <v>3767</v>
      </c>
      <c r="M3515" s="4" t="s">
        <v>258</v>
      </c>
      <c r="N3515" s="4" t="s">
        <v>3768</v>
      </c>
      <c r="O3515" s="4" t="s">
        <v>258</v>
      </c>
      <c r="P3515" s="4" t="s">
        <v>3769</v>
      </c>
      <c r="Q3515" s="4" t="s">
        <v>172</v>
      </c>
      <c r="R3515" s="4" t="s">
        <v>3770</v>
      </c>
      <c r="S3515" s="4" t="s">
        <v>173</v>
      </c>
      <c r="U3515" s="40" t="s">
        <v>54</v>
      </c>
      <c r="V3515" s="49" t="s">
        <v>6961</v>
      </c>
      <c r="W3515" s="48" t="s">
        <v>56</v>
      </c>
      <c r="X3515" s="41" t="s">
        <v>3767</v>
      </c>
      <c r="Y3515" s="41" t="s">
        <v>258</v>
      </c>
      <c r="Z3515" s="41" t="s">
        <v>3768</v>
      </c>
      <c r="AA3515" s="41" t="s">
        <v>258</v>
      </c>
      <c r="AB3515" s="41" t="s">
        <v>3769</v>
      </c>
      <c r="AC3515" s="41" t="s">
        <v>172</v>
      </c>
      <c r="AD3515" s="41" t="s">
        <v>3770</v>
      </c>
      <c r="AE3515" s="41" t="s">
        <v>173</v>
      </c>
    </row>
    <row r="3516" spans="1:31">
      <c r="A3516" s="4">
        <v>190183</v>
      </c>
      <c r="C3516" s="46" t="s">
        <v>3807</v>
      </c>
      <c r="D3516" s="40" t="s">
        <v>54</v>
      </c>
      <c r="J3516" s="47" t="s">
        <v>6961</v>
      </c>
      <c r="K3516" s="9" t="s">
        <v>56</v>
      </c>
      <c r="L3516" s="4" t="s">
        <v>3767</v>
      </c>
      <c r="M3516" s="4" t="s">
        <v>258</v>
      </c>
      <c r="N3516" s="4" t="s">
        <v>3768</v>
      </c>
      <c r="O3516" s="4" t="s">
        <v>258</v>
      </c>
      <c r="P3516" s="4" t="s">
        <v>3769</v>
      </c>
      <c r="Q3516" s="4" t="s">
        <v>172</v>
      </c>
      <c r="R3516" s="4" t="s">
        <v>3770</v>
      </c>
      <c r="S3516" s="4" t="s">
        <v>173</v>
      </c>
      <c r="U3516" s="40" t="s">
        <v>54</v>
      </c>
      <c r="V3516" s="49" t="s">
        <v>6961</v>
      </c>
      <c r="W3516" s="48" t="s">
        <v>56</v>
      </c>
      <c r="X3516" s="41" t="s">
        <v>3767</v>
      </c>
      <c r="Y3516" s="41" t="s">
        <v>258</v>
      </c>
      <c r="Z3516" s="41" t="s">
        <v>3768</v>
      </c>
      <c r="AA3516" s="41" t="s">
        <v>258</v>
      </c>
      <c r="AB3516" s="41" t="s">
        <v>3769</v>
      </c>
      <c r="AC3516" s="41" t="s">
        <v>172</v>
      </c>
      <c r="AD3516" s="41" t="s">
        <v>3770</v>
      </c>
      <c r="AE3516" s="41" t="s">
        <v>173</v>
      </c>
    </row>
    <row r="3517" spans="1:31">
      <c r="A3517" s="4">
        <v>190184</v>
      </c>
      <c r="C3517" s="46" t="s">
        <v>3847</v>
      </c>
      <c r="D3517" s="40" t="s">
        <v>54</v>
      </c>
      <c r="J3517" s="47" t="s">
        <v>6962</v>
      </c>
      <c r="K3517" s="9" t="s">
        <v>56</v>
      </c>
      <c r="L3517" s="4" t="s">
        <v>3767</v>
      </c>
      <c r="M3517" s="4" t="s">
        <v>258</v>
      </c>
      <c r="N3517" s="4" t="s">
        <v>3768</v>
      </c>
      <c r="O3517" s="4" t="s">
        <v>258</v>
      </c>
      <c r="P3517" s="4" t="s">
        <v>3769</v>
      </c>
      <c r="Q3517" s="4" t="s">
        <v>172</v>
      </c>
      <c r="R3517" s="4" t="s">
        <v>3770</v>
      </c>
      <c r="S3517" s="4" t="s">
        <v>173</v>
      </c>
      <c r="U3517" s="40" t="s">
        <v>54</v>
      </c>
      <c r="V3517" s="49" t="s">
        <v>6962</v>
      </c>
      <c r="W3517" s="48" t="s">
        <v>56</v>
      </c>
      <c r="X3517" s="41" t="s">
        <v>3767</v>
      </c>
      <c r="Y3517" s="41" t="s">
        <v>258</v>
      </c>
      <c r="Z3517" s="41" t="s">
        <v>3768</v>
      </c>
      <c r="AA3517" s="41" t="s">
        <v>258</v>
      </c>
      <c r="AB3517" s="41" t="s">
        <v>3769</v>
      </c>
      <c r="AC3517" s="41" t="s">
        <v>172</v>
      </c>
      <c r="AD3517" s="41" t="s">
        <v>3770</v>
      </c>
      <c r="AE3517" s="41" t="s">
        <v>173</v>
      </c>
    </row>
    <row r="3518" spans="1:31">
      <c r="A3518" s="4">
        <v>190185</v>
      </c>
      <c r="C3518" s="46" t="s">
        <v>3887</v>
      </c>
      <c r="D3518" s="40" t="s">
        <v>54</v>
      </c>
      <c r="J3518" s="47" t="s">
        <v>6962</v>
      </c>
      <c r="K3518" s="9" t="s">
        <v>56</v>
      </c>
      <c r="L3518" s="4" t="s">
        <v>3767</v>
      </c>
      <c r="M3518" s="4" t="s">
        <v>258</v>
      </c>
      <c r="N3518" s="4" t="s">
        <v>3768</v>
      </c>
      <c r="O3518" s="4" t="s">
        <v>258</v>
      </c>
      <c r="P3518" s="4" t="s">
        <v>3769</v>
      </c>
      <c r="Q3518" s="4" t="s">
        <v>172</v>
      </c>
      <c r="R3518" s="4" t="s">
        <v>3770</v>
      </c>
      <c r="S3518" s="4" t="s">
        <v>173</v>
      </c>
      <c r="U3518" s="40" t="s">
        <v>54</v>
      </c>
      <c r="V3518" s="49" t="s">
        <v>6962</v>
      </c>
      <c r="W3518" s="48" t="s">
        <v>56</v>
      </c>
      <c r="X3518" s="41" t="s">
        <v>3767</v>
      </c>
      <c r="Y3518" s="41" t="s">
        <v>258</v>
      </c>
      <c r="Z3518" s="41" t="s">
        <v>3768</v>
      </c>
      <c r="AA3518" s="41" t="s">
        <v>258</v>
      </c>
      <c r="AB3518" s="41" t="s">
        <v>3769</v>
      </c>
      <c r="AC3518" s="41" t="s">
        <v>172</v>
      </c>
      <c r="AD3518" s="41" t="s">
        <v>3770</v>
      </c>
      <c r="AE3518" s="41" t="s">
        <v>173</v>
      </c>
    </row>
    <row r="3519" spans="1:31">
      <c r="A3519" s="4">
        <v>190186</v>
      </c>
      <c r="C3519" s="46" t="s">
        <v>3927</v>
      </c>
      <c r="D3519" s="40" t="s">
        <v>54</v>
      </c>
      <c r="J3519" s="47" t="s">
        <v>6963</v>
      </c>
      <c r="K3519" s="9" t="s">
        <v>56</v>
      </c>
      <c r="L3519" s="4" t="s">
        <v>3767</v>
      </c>
      <c r="M3519" s="4" t="s">
        <v>258</v>
      </c>
      <c r="N3519" s="4" t="s">
        <v>3768</v>
      </c>
      <c r="O3519" s="4" t="s">
        <v>258</v>
      </c>
      <c r="P3519" s="4" t="s">
        <v>3769</v>
      </c>
      <c r="Q3519" s="4" t="s">
        <v>172</v>
      </c>
      <c r="R3519" s="4" t="s">
        <v>3770</v>
      </c>
      <c r="S3519" s="4" t="s">
        <v>173</v>
      </c>
      <c r="U3519" s="40" t="s">
        <v>54</v>
      </c>
      <c r="V3519" s="49" t="s">
        <v>6963</v>
      </c>
      <c r="W3519" s="48" t="s">
        <v>56</v>
      </c>
      <c r="X3519" s="41" t="s">
        <v>3767</v>
      </c>
      <c r="Y3519" s="41" t="s">
        <v>258</v>
      </c>
      <c r="Z3519" s="41" t="s">
        <v>3768</v>
      </c>
      <c r="AA3519" s="41" t="s">
        <v>258</v>
      </c>
      <c r="AB3519" s="41" t="s">
        <v>3769</v>
      </c>
      <c r="AC3519" s="41" t="s">
        <v>172</v>
      </c>
      <c r="AD3519" s="41" t="s">
        <v>3770</v>
      </c>
      <c r="AE3519" s="41" t="s">
        <v>173</v>
      </c>
    </row>
    <row r="3520" spans="1:31">
      <c r="A3520" s="4">
        <v>190187</v>
      </c>
      <c r="C3520" s="46" t="s">
        <v>3967</v>
      </c>
      <c r="D3520" s="40" t="s">
        <v>54</v>
      </c>
      <c r="J3520" s="47" t="s">
        <v>6963</v>
      </c>
      <c r="K3520" s="9" t="s">
        <v>56</v>
      </c>
      <c r="L3520" s="4" t="s">
        <v>3767</v>
      </c>
      <c r="M3520" s="4" t="s">
        <v>258</v>
      </c>
      <c r="N3520" s="4" t="s">
        <v>3768</v>
      </c>
      <c r="O3520" s="4" t="s">
        <v>258</v>
      </c>
      <c r="P3520" s="4" t="s">
        <v>3769</v>
      </c>
      <c r="Q3520" s="4" t="s">
        <v>172</v>
      </c>
      <c r="R3520" s="4" t="s">
        <v>3770</v>
      </c>
      <c r="S3520" s="4" t="s">
        <v>173</v>
      </c>
      <c r="U3520" s="40" t="s">
        <v>54</v>
      </c>
      <c r="V3520" s="49" t="s">
        <v>6963</v>
      </c>
      <c r="W3520" s="48" t="s">
        <v>56</v>
      </c>
      <c r="X3520" s="41" t="s">
        <v>3767</v>
      </c>
      <c r="Y3520" s="41" t="s">
        <v>258</v>
      </c>
      <c r="Z3520" s="41" t="s">
        <v>3768</v>
      </c>
      <c r="AA3520" s="41" t="s">
        <v>258</v>
      </c>
      <c r="AB3520" s="41" t="s">
        <v>3769</v>
      </c>
      <c r="AC3520" s="41" t="s">
        <v>172</v>
      </c>
      <c r="AD3520" s="41" t="s">
        <v>3770</v>
      </c>
      <c r="AE3520" s="41" t="s">
        <v>173</v>
      </c>
    </row>
    <row r="3521" spans="1:31">
      <c r="A3521" s="4">
        <v>190188</v>
      </c>
      <c r="C3521" s="46" t="s">
        <v>4007</v>
      </c>
      <c r="D3521" s="40" t="s">
        <v>54</v>
      </c>
      <c r="J3521" s="47" t="s">
        <v>6964</v>
      </c>
      <c r="K3521" s="9" t="s">
        <v>56</v>
      </c>
      <c r="L3521" s="4" t="s">
        <v>3767</v>
      </c>
      <c r="M3521" s="4" t="s">
        <v>258</v>
      </c>
      <c r="N3521" s="4" t="s">
        <v>3768</v>
      </c>
      <c r="O3521" s="4" t="s">
        <v>258</v>
      </c>
      <c r="P3521" s="4" t="s">
        <v>3769</v>
      </c>
      <c r="Q3521" s="4" t="s">
        <v>172</v>
      </c>
      <c r="R3521" s="4" t="s">
        <v>3770</v>
      </c>
      <c r="S3521" s="4" t="s">
        <v>173</v>
      </c>
      <c r="U3521" s="40" t="s">
        <v>54</v>
      </c>
      <c r="V3521" s="49" t="s">
        <v>6964</v>
      </c>
      <c r="W3521" s="48" t="s">
        <v>56</v>
      </c>
      <c r="X3521" s="41" t="s">
        <v>3767</v>
      </c>
      <c r="Y3521" s="41" t="s">
        <v>258</v>
      </c>
      <c r="Z3521" s="41" t="s">
        <v>3768</v>
      </c>
      <c r="AA3521" s="41" t="s">
        <v>258</v>
      </c>
      <c r="AB3521" s="41" t="s">
        <v>3769</v>
      </c>
      <c r="AC3521" s="41" t="s">
        <v>172</v>
      </c>
      <c r="AD3521" s="41" t="s">
        <v>3770</v>
      </c>
      <c r="AE3521" s="41" t="s">
        <v>173</v>
      </c>
    </row>
    <row r="3522" spans="1:31">
      <c r="A3522" s="4">
        <v>190189</v>
      </c>
      <c r="C3522" s="46" t="s">
        <v>4047</v>
      </c>
      <c r="D3522" s="40" t="s">
        <v>54</v>
      </c>
      <c r="J3522" s="47" t="s">
        <v>6964</v>
      </c>
      <c r="K3522" s="9" t="s">
        <v>56</v>
      </c>
      <c r="L3522" s="4" t="s">
        <v>3767</v>
      </c>
      <c r="M3522" s="4" t="s">
        <v>258</v>
      </c>
      <c r="N3522" s="4" t="s">
        <v>3768</v>
      </c>
      <c r="O3522" s="4" t="s">
        <v>258</v>
      </c>
      <c r="P3522" s="4" t="s">
        <v>3769</v>
      </c>
      <c r="Q3522" s="4" t="s">
        <v>172</v>
      </c>
      <c r="R3522" s="4" t="s">
        <v>3770</v>
      </c>
      <c r="S3522" s="4" t="s">
        <v>173</v>
      </c>
      <c r="U3522" s="40" t="s">
        <v>54</v>
      </c>
      <c r="V3522" s="49" t="s">
        <v>6964</v>
      </c>
      <c r="W3522" s="48" t="s">
        <v>56</v>
      </c>
      <c r="X3522" s="41" t="s">
        <v>3767</v>
      </c>
      <c r="Y3522" s="41" t="s">
        <v>258</v>
      </c>
      <c r="Z3522" s="41" t="s">
        <v>3768</v>
      </c>
      <c r="AA3522" s="41" t="s">
        <v>258</v>
      </c>
      <c r="AB3522" s="41" t="s">
        <v>3769</v>
      </c>
      <c r="AC3522" s="41" t="s">
        <v>172</v>
      </c>
      <c r="AD3522" s="41" t="s">
        <v>3770</v>
      </c>
      <c r="AE3522" s="41" t="s">
        <v>173</v>
      </c>
    </row>
    <row r="3523" spans="1:31">
      <c r="A3523" s="4">
        <v>190190</v>
      </c>
      <c r="C3523" s="46" t="s">
        <v>4087</v>
      </c>
      <c r="D3523" s="40" t="s">
        <v>54</v>
      </c>
      <c r="J3523" s="47" t="s">
        <v>6965</v>
      </c>
      <c r="K3523" s="9" t="s">
        <v>56</v>
      </c>
      <c r="L3523" s="4" t="s">
        <v>3767</v>
      </c>
      <c r="M3523" s="4" t="s">
        <v>258</v>
      </c>
      <c r="N3523" s="4" t="s">
        <v>3768</v>
      </c>
      <c r="O3523" s="4" t="s">
        <v>258</v>
      </c>
      <c r="P3523" s="4" t="s">
        <v>3769</v>
      </c>
      <c r="Q3523" s="4" t="s">
        <v>172</v>
      </c>
      <c r="R3523" s="4" t="s">
        <v>3770</v>
      </c>
      <c r="S3523" s="4" t="s">
        <v>173</v>
      </c>
      <c r="U3523" s="40" t="s">
        <v>54</v>
      </c>
      <c r="V3523" s="49" t="s">
        <v>6965</v>
      </c>
      <c r="W3523" s="48" t="s">
        <v>56</v>
      </c>
      <c r="X3523" s="41" t="s">
        <v>3767</v>
      </c>
      <c r="Y3523" s="41" t="s">
        <v>258</v>
      </c>
      <c r="Z3523" s="41" t="s">
        <v>3768</v>
      </c>
      <c r="AA3523" s="41" t="s">
        <v>258</v>
      </c>
      <c r="AB3523" s="41" t="s">
        <v>3769</v>
      </c>
      <c r="AC3523" s="41" t="s">
        <v>172</v>
      </c>
      <c r="AD3523" s="41" t="s">
        <v>3770</v>
      </c>
      <c r="AE3523" s="41" t="s">
        <v>173</v>
      </c>
    </row>
    <row r="3524" spans="1:31">
      <c r="A3524" s="4">
        <v>190191</v>
      </c>
      <c r="C3524" s="46" t="s">
        <v>4127</v>
      </c>
      <c r="D3524" s="40" t="s">
        <v>54</v>
      </c>
      <c r="J3524" s="47" t="s">
        <v>6965</v>
      </c>
      <c r="K3524" s="9" t="s">
        <v>56</v>
      </c>
      <c r="L3524" s="4" t="s">
        <v>3767</v>
      </c>
      <c r="M3524" s="4" t="s">
        <v>258</v>
      </c>
      <c r="N3524" s="4" t="s">
        <v>3768</v>
      </c>
      <c r="O3524" s="4" t="s">
        <v>258</v>
      </c>
      <c r="P3524" s="4" t="s">
        <v>3769</v>
      </c>
      <c r="Q3524" s="4" t="s">
        <v>172</v>
      </c>
      <c r="R3524" s="4" t="s">
        <v>3770</v>
      </c>
      <c r="S3524" s="4" t="s">
        <v>173</v>
      </c>
      <c r="U3524" s="40" t="s">
        <v>54</v>
      </c>
      <c r="V3524" s="49" t="s">
        <v>6965</v>
      </c>
      <c r="W3524" s="48" t="s">
        <v>56</v>
      </c>
      <c r="X3524" s="41" t="s">
        <v>3767</v>
      </c>
      <c r="Y3524" s="41" t="s">
        <v>258</v>
      </c>
      <c r="Z3524" s="41" t="s">
        <v>3768</v>
      </c>
      <c r="AA3524" s="41" t="s">
        <v>258</v>
      </c>
      <c r="AB3524" s="41" t="s">
        <v>3769</v>
      </c>
      <c r="AC3524" s="41" t="s">
        <v>172</v>
      </c>
      <c r="AD3524" s="41" t="s">
        <v>3770</v>
      </c>
      <c r="AE3524" s="41" t="s">
        <v>173</v>
      </c>
    </row>
    <row r="3525" spans="1:31">
      <c r="A3525" s="4">
        <v>190192</v>
      </c>
      <c r="C3525" s="46" t="s">
        <v>4167</v>
      </c>
      <c r="D3525" s="40" t="s">
        <v>54</v>
      </c>
      <c r="J3525" s="47" t="s">
        <v>6966</v>
      </c>
      <c r="K3525" s="9" t="s">
        <v>56</v>
      </c>
      <c r="L3525" s="4" t="s">
        <v>3767</v>
      </c>
      <c r="M3525" s="4" t="s">
        <v>258</v>
      </c>
      <c r="N3525" s="4" t="s">
        <v>3768</v>
      </c>
      <c r="O3525" s="4" t="s">
        <v>258</v>
      </c>
      <c r="P3525" s="4" t="s">
        <v>3769</v>
      </c>
      <c r="Q3525" s="4" t="s">
        <v>172</v>
      </c>
      <c r="R3525" s="4" t="s">
        <v>3770</v>
      </c>
      <c r="S3525" s="4" t="s">
        <v>173</v>
      </c>
      <c r="U3525" s="40" t="s">
        <v>54</v>
      </c>
      <c r="V3525" s="49" t="s">
        <v>6966</v>
      </c>
      <c r="W3525" s="48" t="s">
        <v>56</v>
      </c>
      <c r="X3525" s="41" t="s">
        <v>3767</v>
      </c>
      <c r="Y3525" s="41" t="s">
        <v>258</v>
      </c>
      <c r="Z3525" s="41" t="s">
        <v>3768</v>
      </c>
      <c r="AA3525" s="41" t="s">
        <v>258</v>
      </c>
      <c r="AB3525" s="41" t="s">
        <v>3769</v>
      </c>
      <c r="AC3525" s="41" t="s">
        <v>172</v>
      </c>
      <c r="AD3525" s="41" t="s">
        <v>3770</v>
      </c>
      <c r="AE3525" s="41" t="s">
        <v>173</v>
      </c>
    </row>
    <row r="3526" spans="1:31">
      <c r="A3526" s="4">
        <v>190193</v>
      </c>
      <c r="C3526" s="46" t="s">
        <v>6967</v>
      </c>
      <c r="D3526" s="40" t="s">
        <v>54</v>
      </c>
      <c r="J3526" s="47" t="s">
        <v>6966</v>
      </c>
      <c r="K3526" s="9" t="s">
        <v>56</v>
      </c>
      <c r="L3526" s="4" t="s">
        <v>3767</v>
      </c>
      <c r="M3526" s="4" t="s">
        <v>258</v>
      </c>
      <c r="N3526" s="4" t="s">
        <v>3768</v>
      </c>
      <c r="O3526" s="4" t="s">
        <v>258</v>
      </c>
      <c r="P3526" s="4" t="s">
        <v>3769</v>
      </c>
      <c r="Q3526" s="4" t="s">
        <v>172</v>
      </c>
      <c r="R3526" s="4" t="s">
        <v>3770</v>
      </c>
      <c r="S3526" s="4" t="s">
        <v>173</v>
      </c>
      <c r="U3526" s="40" t="s">
        <v>54</v>
      </c>
      <c r="V3526" s="49" t="s">
        <v>6966</v>
      </c>
      <c r="W3526" s="48" t="s">
        <v>56</v>
      </c>
      <c r="X3526" s="41" t="s">
        <v>3767</v>
      </c>
      <c r="Y3526" s="41" t="s">
        <v>258</v>
      </c>
      <c r="Z3526" s="41" t="s">
        <v>3768</v>
      </c>
      <c r="AA3526" s="41" t="s">
        <v>258</v>
      </c>
      <c r="AB3526" s="41" t="s">
        <v>3769</v>
      </c>
      <c r="AC3526" s="41" t="s">
        <v>172</v>
      </c>
      <c r="AD3526" s="41" t="s">
        <v>3770</v>
      </c>
      <c r="AE3526" s="41" t="s">
        <v>173</v>
      </c>
    </row>
    <row r="3527" spans="1:31">
      <c r="A3527" s="4">
        <v>190194</v>
      </c>
      <c r="C3527" s="46" t="s">
        <v>6968</v>
      </c>
      <c r="D3527" s="40" t="s">
        <v>54</v>
      </c>
      <c r="J3527" s="47" t="s">
        <v>6969</v>
      </c>
      <c r="K3527" s="9" t="s">
        <v>56</v>
      </c>
      <c r="L3527" s="4" t="s">
        <v>3767</v>
      </c>
      <c r="M3527" s="4" t="s">
        <v>258</v>
      </c>
      <c r="N3527" s="4" t="s">
        <v>3768</v>
      </c>
      <c r="O3527" s="4" t="s">
        <v>258</v>
      </c>
      <c r="P3527" s="4" t="s">
        <v>3769</v>
      </c>
      <c r="Q3527" s="4" t="s">
        <v>172</v>
      </c>
      <c r="R3527" s="4" t="s">
        <v>3770</v>
      </c>
      <c r="S3527" s="4" t="s">
        <v>173</v>
      </c>
      <c r="U3527" s="40" t="s">
        <v>54</v>
      </c>
      <c r="V3527" s="49" t="s">
        <v>6969</v>
      </c>
      <c r="W3527" s="48" t="s">
        <v>56</v>
      </c>
      <c r="X3527" s="41" t="s">
        <v>3767</v>
      </c>
      <c r="Y3527" s="41" t="s">
        <v>258</v>
      </c>
      <c r="Z3527" s="41" t="s">
        <v>3768</v>
      </c>
      <c r="AA3527" s="41" t="s">
        <v>258</v>
      </c>
      <c r="AB3527" s="41" t="s">
        <v>3769</v>
      </c>
      <c r="AC3527" s="41" t="s">
        <v>172</v>
      </c>
      <c r="AD3527" s="41" t="s">
        <v>3770</v>
      </c>
      <c r="AE3527" s="41" t="s">
        <v>173</v>
      </c>
    </row>
    <row r="3528" spans="1:31">
      <c r="A3528" s="4">
        <v>190195</v>
      </c>
      <c r="C3528" s="46" t="s">
        <v>6970</v>
      </c>
      <c r="D3528" s="40" t="s">
        <v>54</v>
      </c>
      <c r="J3528" s="47" t="s">
        <v>6969</v>
      </c>
      <c r="K3528" s="9" t="s">
        <v>56</v>
      </c>
      <c r="L3528" s="4" t="s">
        <v>3767</v>
      </c>
      <c r="M3528" s="4" t="s">
        <v>258</v>
      </c>
      <c r="N3528" s="4" t="s">
        <v>3768</v>
      </c>
      <c r="O3528" s="4" t="s">
        <v>258</v>
      </c>
      <c r="P3528" s="4" t="s">
        <v>3769</v>
      </c>
      <c r="Q3528" s="4" t="s">
        <v>172</v>
      </c>
      <c r="R3528" s="4" t="s">
        <v>3770</v>
      </c>
      <c r="S3528" s="4" t="s">
        <v>173</v>
      </c>
      <c r="U3528" s="40" t="s">
        <v>54</v>
      </c>
      <c r="V3528" s="49" t="s">
        <v>6969</v>
      </c>
      <c r="W3528" s="48" t="s">
        <v>56</v>
      </c>
      <c r="X3528" s="41" t="s">
        <v>3767</v>
      </c>
      <c r="Y3528" s="41" t="s">
        <v>258</v>
      </c>
      <c r="Z3528" s="41" t="s">
        <v>3768</v>
      </c>
      <c r="AA3528" s="41" t="s">
        <v>258</v>
      </c>
      <c r="AB3528" s="41" t="s">
        <v>3769</v>
      </c>
      <c r="AC3528" s="41" t="s">
        <v>172</v>
      </c>
      <c r="AD3528" s="41" t="s">
        <v>3770</v>
      </c>
      <c r="AE3528" s="41" t="s">
        <v>173</v>
      </c>
    </row>
    <row r="3529" spans="1:31">
      <c r="A3529" s="4">
        <v>190196</v>
      </c>
      <c r="C3529" s="46" t="s">
        <v>6971</v>
      </c>
      <c r="D3529" s="40" t="s">
        <v>54</v>
      </c>
      <c r="J3529" s="47" t="s">
        <v>6972</v>
      </c>
      <c r="K3529" s="9" t="s">
        <v>56</v>
      </c>
      <c r="L3529" s="4" t="s">
        <v>3767</v>
      </c>
      <c r="M3529" s="4" t="s">
        <v>258</v>
      </c>
      <c r="N3529" s="4" t="s">
        <v>3768</v>
      </c>
      <c r="O3529" s="4" t="s">
        <v>258</v>
      </c>
      <c r="P3529" s="4" t="s">
        <v>3769</v>
      </c>
      <c r="Q3529" s="4" t="s">
        <v>172</v>
      </c>
      <c r="R3529" s="4" t="s">
        <v>3770</v>
      </c>
      <c r="S3529" s="4" t="s">
        <v>173</v>
      </c>
      <c r="U3529" s="40" t="s">
        <v>54</v>
      </c>
      <c r="V3529" s="49" t="s">
        <v>6972</v>
      </c>
      <c r="W3529" s="48" t="s">
        <v>56</v>
      </c>
      <c r="X3529" s="41" t="s">
        <v>3767</v>
      </c>
      <c r="Y3529" s="41" t="s">
        <v>258</v>
      </c>
      <c r="Z3529" s="41" t="s">
        <v>3768</v>
      </c>
      <c r="AA3529" s="41" t="s">
        <v>258</v>
      </c>
      <c r="AB3529" s="41" t="s">
        <v>3769</v>
      </c>
      <c r="AC3529" s="41" t="s">
        <v>172</v>
      </c>
      <c r="AD3529" s="41" t="s">
        <v>3770</v>
      </c>
      <c r="AE3529" s="41" t="s">
        <v>173</v>
      </c>
    </row>
    <row r="3530" spans="1:31">
      <c r="A3530" s="4">
        <v>190197</v>
      </c>
      <c r="C3530" s="46" t="s">
        <v>6973</v>
      </c>
      <c r="D3530" s="40" t="s">
        <v>54</v>
      </c>
      <c r="J3530" s="47" t="s">
        <v>6972</v>
      </c>
      <c r="K3530" s="9" t="s">
        <v>56</v>
      </c>
      <c r="L3530" s="4" t="s">
        <v>3767</v>
      </c>
      <c r="M3530" s="4" t="s">
        <v>258</v>
      </c>
      <c r="N3530" s="4" t="s">
        <v>3768</v>
      </c>
      <c r="O3530" s="4" t="s">
        <v>258</v>
      </c>
      <c r="P3530" s="4" t="s">
        <v>3769</v>
      </c>
      <c r="Q3530" s="4" t="s">
        <v>172</v>
      </c>
      <c r="R3530" s="4" t="s">
        <v>3770</v>
      </c>
      <c r="S3530" s="4" t="s">
        <v>173</v>
      </c>
      <c r="U3530" s="40" t="s">
        <v>54</v>
      </c>
      <c r="V3530" s="49" t="s">
        <v>6972</v>
      </c>
      <c r="W3530" s="48" t="s">
        <v>56</v>
      </c>
      <c r="X3530" s="41" t="s">
        <v>3767</v>
      </c>
      <c r="Y3530" s="41" t="s">
        <v>258</v>
      </c>
      <c r="Z3530" s="41" t="s">
        <v>3768</v>
      </c>
      <c r="AA3530" s="41" t="s">
        <v>258</v>
      </c>
      <c r="AB3530" s="41" t="s">
        <v>3769</v>
      </c>
      <c r="AC3530" s="41" t="s">
        <v>172</v>
      </c>
      <c r="AD3530" s="41" t="s">
        <v>3770</v>
      </c>
      <c r="AE3530" s="41" t="s">
        <v>173</v>
      </c>
    </row>
    <row r="3531" spans="1:31">
      <c r="A3531" s="4">
        <v>190198</v>
      </c>
      <c r="C3531" s="46" t="s">
        <v>6974</v>
      </c>
      <c r="D3531" s="40" t="s">
        <v>54</v>
      </c>
      <c r="J3531" s="47" t="s">
        <v>6975</v>
      </c>
      <c r="K3531" s="9" t="s">
        <v>56</v>
      </c>
      <c r="L3531" s="4" t="s">
        <v>3767</v>
      </c>
      <c r="M3531" s="4" t="s">
        <v>258</v>
      </c>
      <c r="N3531" s="4" t="s">
        <v>3768</v>
      </c>
      <c r="O3531" s="4" t="s">
        <v>258</v>
      </c>
      <c r="P3531" s="4" t="s">
        <v>3769</v>
      </c>
      <c r="Q3531" s="4" t="s">
        <v>172</v>
      </c>
      <c r="R3531" s="4" t="s">
        <v>3770</v>
      </c>
      <c r="S3531" s="4" t="s">
        <v>173</v>
      </c>
      <c r="U3531" s="40" t="s">
        <v>54</v>
      </c>
      <c r="V3531" s="49" t="s">
        <v>6975</v>
      </c>
      <c r="W3531" s="48" t="s">
        <v>56</v>
      </c>
      <c r="X3531" s="41" t="s">
        <v>3767</v>
      </c>
      <c r="Y3531" s="41" t="s">
        <v>258</v>
      </c>
      <c r="Z3531" s="41" t="s">
        <v>3768</v>
      </c>
      <c r="AA3531" s="41" t="s">
        <v>258</v>
      </c>
      <c r="AB3531" s="41" t="s">
        <v>3769</v>
      </c>
      <c r="AC3531" s="41" t="s">
        <v>172</v>
      </c>
      <c r="AD3531" s="41" t="s">
        <v>3770</v>
      </c>
      <c r="AE3531" s="41" t="s">
        <v>173</v>
      </c>
    </row>
    <row r="3532" spans="1:31">
      <c r="A3532" s="4">
        <v>190199</v>
      </c>
      <c r="C3532" s="46" t="s">
        <v>6976</v>
      </c>
      <c r="D3532" s="40" t="s">
        <v>54</v>
      </c>
      <c r="J3532" s="47" t="s">
        <v>6975</v>
      </c>
      <c r="K3532" s="9" t="s">
        <v>56</v>
      </c>
      <c r="L3532" s="4" t="s">
        <v>3767</v>
      </c>
      <c r="M3532" s="4" t="s">
        <v>258</v>
      </c>
      <c r="N3532" s="4" t="s">
        <v>3768</v>
      </c>
      <c r="O3532" s="4" t="s">
        <v>258</v>
      </c>
      <c r="P3532" s="4" t="s">
        <v>3769</v>
      </c>
      <c r="Q3532" s="4" t="s">
        <v>172</v>
      </c>
      <c r="R3532" s="4" t="s">
        <v>3770</v>
      </c>
      <c r="S3532" s="4" t="s">
        <v>173</v>
      </c>
      <c r="U3532" s="40" t="s">
        <v>54</v>
      </c>
      <c r="V3532" s="49" t="s">
        <v>6975</v>
      </c>
      <c r="W3532" s="48" t="s">
        <v>56</v>
      </c>
      <c r="X3532" s="41" t="s">
        <v>3767</v>
      </c>
      <c r="Y3532" s="41" t="s">
        <v>258</v>
      </c>
      <c r="Z3532" s="41" t="s">
        <v>3768</v>
      </c>
      <c r="AA3532" s="41" t="s">
        <v>258</v>
      </c>
      <c r="AB3532" s="41" t="s">
        <v>3769</v>
      </c>
      <c r="AC3532" s="41" t="s">
        <v>172</v>
      </c>
      <c r="AD3532" s="41" t="s">
        <v>3770</v>
      </c>
      <c r="AE3532" s="41" t="s">
        <v>173</v>
      </c>
    </row>
    <row r="3533" spans="1:31">
      <c r="A3533" s="4">
        <v>190200</v>
      </c>
      <c r="C3533" s="46" t="s">
        <v>6977</v>
      </c>
      <c r="D3533" s="40" t="s">
        <v>54</v>
      </c>
      <c r="J3533" s="47" t="s">
        <v>6978</v>
      </c>
      <c r="K3533" s="9" t="s">
        <v>56</v>
      </c>
      <c r="L3533" s="4" t="s">
        <v>3767</v>
      </c>
      <c r="M3533" s="4" t="s">
        <v>258</v>
      </c>
      <c r="N3533" s="4" t="s">
        <v>3768</v>
      </c>
      <c r="O3533" s="4" t="s">
        <v>258</v>
      </c>
      <c r="P3533" s="4" t="s">
        <v>3769</v>
      </c>
      <c r="Q3533" s="4" t="s">
        <v>172</v>
      </c>
      <c r="R3533" s="4" t="s">
        <v>3770</v>
      </c>
      <c r="S3533" s="4" t="s">
        <v>173</v>
      </c>
      <c r="U3533" s="40" t="s">
        <v>54</v>
      </c>
      <c r="V3533" s="49" t="s">
        <v>6978</v>
      </c>
      <c r="W3533" s="48" t="s">
        <v>56</v>
      </c>
      <c r="X3533" s="41" t="s">
        <v>3767</v>
      </c>
      <c r="Y3533" s="41" t="s">
        <v>258</v>
      </c>
      <c r="Z3533" s="41" t="s">
        <v>3768</v>
      </c>
      <c r="AA3533" s="41" t="s">
        <v>258</v>
      </c>
      <c r="AB3533" s="41" t="s">
        <v>3769</v>
      </c>
      <c r="AC3533" s="41" t="s">
        <v>172</v>
      </c>
      <c r="AD3533" s="41" t="s">
        <v>3770</v>
      </c>
      <c r="AE3533" s="41" t="s">
        <v>173</v>
      </c>
    </row>
    <row r="3534" spans="1:31">
      <c r="A3534" s="4">
        <v>190201</v>
      </c>
      <c r="C3534" s="46" t="s">
        <v>6979</v>
      </c>
      <c r="D3534" s="40" t="s">
        <v>54</v>
      </c>
      <c r="J3534" s="47" t="s">
        <v>6978</v>
      </c>
      <c r="K3534" s="9" t="s">
        <v>56</v>
      </c>
      <c r="L3534" s="4" t="s">
        <v>3767</v>
      </c>
      <c r="M3534" s="4" t="s">
        <v>258</v>
      </c>
      <c r="N3534" s="4" t="s">
        <v>3768</v>
      </c>
      <c r="O3534" s="4" t="s">
        <v>258</v>
      </c>
      <c r="P3534" s="4" t="s">
        <v>3769</v>
      </c>
      <c r="Q3534" s="4" t="s">
        <v>172</v>
      </c>
      <c r="R3534" s="4" t="s">
        <v>3770</v>
      </c>
      <c r="S3534" s="4" t="s">
        <v>173</v>
      </c>
      <c r="U3534" s="40" t="s">
        <v>54</v>
      </c>
      <c r="V3534" s="49" t="s">
        <v>6978</v>
      </c>
      <c r="W3534" s="48" t="s">
        <v>56</v>
      </c>
      <c r="X3534" s="41" t="s">
        <v>3767</v>
      </c>
      <c r="Y3534" s="41" t="s">
        <v>258</v>
      </c>
      <c r="Z3534" s="41" t="s">
        <v>3768</v>
      </c>
      <c r="AA3534" s="41" t="s">
        <v>258</v>
      </c>
      <c r="AB3534" s="41" t="s">
        <v>3769</v>
      </c>
      <c r="AC3534" s="41" t="s">
        <v>172</v>
      </c>
      <c r="AD3534" s="41" t="s">
        <v>3770</v>
      </c>
      <c r="AE3534" s="41" t="s">
        <v>173</v>
      </c>
    </row>
    <row r="3535" spans="1:31">
      <c r="A3535" s="4">
        <v>190202</v>
      </c>
      <c r="C3535" s="46" t="s">
        <v>6980</v>
      </c>
      <c r="D3535" s="40" t="s">
        <v>54</v>
      </c>
      <c r="J3535" s="47" t="s">
        <v>6981</v>
      </c>
      <c r="K3535" s="9" t="s">
        <v>56</v>
      </c>
      <c r="L3535" s="4" t="s">
        <v>3767</v>
      </c>
      <c r="M3535" s="4" t="s">
        <v>258</v>
      </c>
      <c r="N3535" s="4" t="s">
        <v>3768</v>
      </c>
      <c r="O3535" s="4" t="s">
        <v>258</v>
      </c>
      <c r="P3535" s="4" t="s">
        <v>3769</v>
      </c>
      <c r="Q3535" s="4" t="s">
        <v>172</v>
      </c>
      <c r="R3535" s="4" t="s">
        <v>3770</v>
      </c>
      <c r="S3535" s="4" t="s">
        <v>173</v>
      </c>
      <c r="U3535" s="40" t="s">
        <v>54</v>
      </c>
      <c r="V3535" s="49" t="s">
        <v>6981</v>
      </c>
      <c r="W3535" s="48" t="s">
        <v>56</v>
      </c>
      <c r="X3535" s="41" t="s">
        <v>3767</v>
      </c>
      <c r="Y3535" s="41" t="s">
        <v>258</v>
      </c>
      <c r="Z3535" s="41" t="s">
        <v>3768</v>
      </c>
      <c r="AA3535" s="41" t="s">
        <v>258</v>
      </c>
      <c r="AB3535" s="41" t="s">
        <v>3769</v>
      </c>
      <c r="AC3535" s="41" t="s">
        <v>172</v>
      </c>
      <c r="AD3535" s="41" t="s">
        <v>3770</v>
      </c>
      <c r="AE3535" s="41" t="s">
        <v>173</v>
      </c>
    </row>
    <row r="3536" spans="1:31">
      <c r="A3536" s="4">
        <v>190203</v>
      </c>
      <c r="C3536" s="46" t="s">
        <v>4207</v>
      </c>
      <c r="D3536" s="40" t="s">
        <v>54</v>
      </c>
      <c r="J3536" s="47" t="s">
        <v>6981</v>
      </c>
      <c r="K3536" s="9" t="s">
        <v>56</v>
      </c>
      <c r="L3536" s="4" t="s">
        <v>3767</v>
      </c>
      <c r="M3536" s="4" t="s">
        <v>258</v>
      </c>
      <c r="N3536" s="4" t="s">
        <v>3768</v>
      </c>
      <c r="O3536" s="4" t="s">
        <v>258</v>
      </c>
      <c r="P3536" s="4" t="s">
        <v>3769</v>
      </c>
      <c r="Q3536" s="4" t="s">
        <v>172</v>
      </c>
      <c r="R3536" s="4" t="s">
        <v>3770</v>
      </c>
      <c r="S3536" s="4" t="s">
        <v>173</v>
      </c>
      <c r="U3536" s="40" t="s">
        <v>54</v>
      </c>
      <c r="V3536" s="49" t="s">
        <v>6981</v>
      </c>
      <c r="W3536" s="48" t="s">
        <v>56</v>
      </c>
      <c r="X3536" s="41" t="s">
        <v>3767</v>
      </c>
      <c r="Y3536" s="41" t="s">
        <v>258</v>
      </c>
      <c r="Z3536" s="41" t="s">
        <v>3768</v>
      </c>
      <c r="AA3536" s="41" t="s">
        <v>258</v>
      </c>
      <c r="AB3536" s="41" t="s">
        <v>3769</v>
      </c>
      <c r="AC3536" s="41" t="s">
        <v>172</v>
      </c>
      <c r="AD3536" s="41" t="s">
        <v>3770</v>
      </c>
      <c r="AE3536" s="41" t="s">
        <v>173</v>
      </c>
    </row>
    <row r="3537" spans="1:31">
      <c r="A3537" s="4">
        <v>190204</v>
      </c>
      <c r="C3537" s="46" t="s">
        <v>4247</v>
      </c>
      <c r="D3537" s="40" t="s">
        <v>54</v>
      </c>
      <c r="J3537" s="47" t="s">
        <v>6982</v>
      </c>
      <c r="K3537" s="9" t="s">
        <v>56</v>
      </c>
      <c r="L3537" s="4" t="s">
        <v>3767</v>
      </c>
      <c r="M3537" s="4" t="s">
        <v>258</v>
      </c>
      <c r="N3537" s="4" t="s">
        <v>3768</v>
      </c>
      <c r="O3537" s="4" t="s">
        <v>258</v>
      </c>
      <c r="P3537" s="4" t="s">
        <v>3769</v>
      </c>
      <c r="Q3537" s="4" t="s">
        <v>172</v>
      </c>
      <c r="R3537" s="4" t="s">
        <v>3770</v>
      </c>
      <c r="S3537" s="4" t="s">
        <v>173</v>
      </c>
      <c r="U3537" s="40" t="s">
        <v>54</v>
      </c>
      <c r="V3537" s="49" t="s">
        <v>6982</v>
      </c>
      <c r="W3537" s="48" t="s">
        <v>56</v>
      </c>
      <c r="X3537" s="41" t="s">
        <v>3767</v>
      </c>
      <c r="Y3537" s="41" t="s">
        <v>258</v>
      </c>
      <c r="Z3537" s="41" t="s">
        <v>3768</v>
      </c>
      <c r="AA3537" s="41" t="s">
        <v>258</v>
      </c>
      <c r="AB3537" s="41" t="s">
        <v>3769</v>
      </c>
      <c r="AC3537" s="41" t="s">
        <v>172</v>
      </c>
      <c r="AD3537" s="41" t="s">
        <v>3770</v>
      </c>
      <c r="AE3537" s="41" t="s">
        <v>173</v>
      </c>
    </row>
    <row r="3538" spans="1:31">
      <c r="A3538" s="4">
        <v>190205</v>
      </c>
      <c r="C3538" s="46" t="s">
        <v>4287</v>
      </c>
      <c r="D3538" s="40" t="s">
        <v>54</v>
      </c>
      <c r="J3538" s="47" t="s">
        <v>6982</v>
      </c>
      <c r="K3538" s="9" t="s">
        <v>56</v>
      </c>
      <c r="L3538" s="4" t="s">
        <v>3767</v>
      </c>
      <c r="M3538" s="4" t="s">
        <v>258</v>
      </c>
      <c r="N3538" s="4" t="s">
        <v>3768</v>
      </c>
      <c r="O3538" s="4" t="s">
        <v>258</v>
      </c>
      <c r="P3538" s="4" t="s">
        <v>3769</v>
      </c>
      <c r="Q3538" s="4" t="s">
        <v>172</v>
      </c>
      <c r="R3538" s="4" t="s">
        <v>3770</v>
      </c>
      <c r="S3538" s="4" t="s">
        <v>173</v>
      </c>
      <c r="U3538" s="40" t="s">
        <v>54</v>
      </c>
      <c r="V3538" s="49" t="s">
        <v>6982</v>
      </c>
      <c r="W3538" s="48" t="s">
        <v>56</v>
      </c>
      <c r="X3538" s="41" t="s">
        <v>3767</v>
      </c>
      <c r="Y3538" s="41" t="s">
        <v>258</v>
      </c>
      <c r="Z3538" s="41" t="s">
        <v>3768</v>
      </c>
      <c r="AA3538" s="41" t="s">
        <v>258</v>
      </c>
      <c r="AB3538" s="41" t="s">
        <v>3769</v>
      </c>
      <c r="AC3538" s="41" t="s">
        <v>172</v>
      </c>
      <c r="AD3538" s="41" t="s">
        <v>3770</v>
      </c>
      <c r="AE3538" s="41" t="s">
        <v>173</v>
      </c>
    </row>
    <row r="3539" spans="1:31">
      <c r="A3539" s="4">
        <v>190206</v>
      </c>
      <c r="C3539" s="46" t="s">
        <v>4327</v>
      </c>
      <c r="D3539" s="40" t="s">
        <v>54</v>
      </c>
      <c r="J3539" s="47" t="s">
        <v>6983</v>
      </c>
      <c r="K3539" s="9" t="s">
        <v>56</v>
      </c>
      <c r="L3539" s="4" t="s">
        <v>3767</v>
      </c>
      <c r="M3539" s="4" t="s">
        <v>258</v>
      </c>
      <c r="N3539" s="4" t="s">
        <v>3768</v>
      </c>
      <c r="O3539" s="4" t="s">
        <v>258</v>
      </c>
      <c r="P3539" s="4" t="s">
        <v>3769</v>
      </c>
      <c r="Q3539" s="4" t="s">
        <v>172</v>
      </c>
      <c r="R3539" s="4" t="s">
        <v>3770</v>
      </c>
      <c r="S3539" s="4" t="s">
        <v>173</v>
      </c>
      <c r="U3539" s="40" t="s">
        <v>54</v>
      </c>
      <c r="V3539" s="49" t="s">
        <v>6983</v>
      </c>
      <c r="W3539" s="48" t="s">
        <v>56</v>
      </c>
      <c r="X3539" s="41" t="s">
        <v>3767</v>
      </c>
      <c r="Y3539" s="41" t="s">
        <v>258</v>
      </c>
      <c r="Z3539" s="41" t="s">
        <v>3768</v>
      </c>
      <c r="AA3539" s="41" t="s">
        <v>258</v>
      </c>
      <c r="AB3539" s="41" t="s">
        <v>3769</v>
      </c>
      <c r="AC3539" s="41" t="s">
        <v>172</v>
      </c>
      <c r="AD3539" s="41" t="s">
        <v>3770</v>
      </c>
      <c r="AE3539" s="41" t="s">
        <v>173</v>
      </c>
    </row>
    <row r="3540" spans="1:31">
      <c r="A3540" s="4">
        <v>190207</v>
      </c>
      <c r="C3540" s="46" t="s">
        <v>4367</v>
      </c>
      <c r="D3540" s="40" t="s">
        <v>54</v>
      </c>
      <c r="J3540" s="47" t="s">
        <v>6983</v>
      </c>
      <c r="K3540" s="9" t="s">
        <v>56</v>
      </c>
      <c r="L3540" s="4" t="s">
        <v>3767</v>
      </c>
      <c r="M3540" s="4" t="s">
        <v>258</v>
      </c>
      <c r="N3540" s="4" t="s">
        <v>3768</v>
      </c>
      <c r="O3540" s="4" t="s">
        <v>258</v>
      </c>
      <c r="P3540" s="4" t="s">
        <v>3769</v>
      </c>
      <c r="Q3540" s="4" t="s">
        <v>172</v>
      </c>
      <c r="R3540" s="4" t="s">
        <v>3770</v>
      </c>
      <c r="S3540" s="4" t="s">
        <v>173</v>
      </c>
      <c r="U3540" s="40" t="s">
        <v>54</v>
      </c>
      <c r="V3540" s="49" t="s">
        <v>6983</v>
      </c>
      <c r="W3540" s="48" t="s">
        <v>56</v>
      </c>
      <c r="X3540" s="41" t="s">
        <v>3767</v>
      </c>
      <c r="Y3540" s="41" t="s">
        <v>258</v>
      </c>
      <c r="Z3540" s="41" t="s">
        <v>3768</v>
      </c>
      <c r="AA3540" s="41" t="s">
        <v>258</v>
      </c>
      <c r="AB3540" s="41" t="s">
        <v>3769</v>
      </c>
      <c r="AC3540" s="41" t="s">
        <v>172</v>
      </c>
      <c r="AD3540" s="41" t="s">
        <v>3770</v>
      </c>
      <c r="AE3540" s="41" t="s">
        <v>173</v>
      </c>
    </row>
    <row r="3541" spans="1:31">
      <c r="A3541" s="4">
        <v>190208</v>
      </c>
      <c r="C3541" s="46" t="s">
        <v>4407</v>
      </c>
      <c r="D3541" s="40" t="s">
        <v>54</v>
      </c>
      <c r="J3541" s="47" t="s">
        <v>6984</v>
      </c>
      <c r="K3541" s="9" t="s">
        <v>56</v>
      </c>
      <c r="L3541" s="4" t="s">
        <v>3767</v>
      </c>
      <c r="M3541" s="4" t="s">
        <v>258</v>
      </c>
      <c r="N3541" s="4" t="s">
        <v>3768</v>
      </c>
      <c r="O3541" s="4" t="s">
        <v>258</v>
      </c>
      <c r="P3541" s="4" t="s">
        <v>3769</v>
      </c>
      <c r="Q3541" s="4" t="s">
        <v>172</v>
      </c>
      <c r="R3541" s="4" t="s">
        <v>3770</v>
      </c>
      <c r="S3541" s="4" t="s">
        <v>173</v>
      </c>
      <c r="U3541" s="40" t="s">
        <v>54</v>
      </c>
      <c r="V3541" s="49" t="s">
        <v>6984</v>
      </c>
      <c r="W3541" s="48" t="s">
        <v>56</v>
      </c>
      <c r="X3541" s="41" t="s">
        <v>3767</v>
      </c>
      <c r="Y3541" s="41" t="s">
        <v>258</v>
      </c>
      <c r="Z3541" s="41" t="s">
        <v>3768</v>
      </c>
      <c r="AA3541" s="41" t="s">
        <v>258</v>
      </c>
      <c r="AB3541" s="41" t="s">
        <v>3769</v>
      </c>
      <c r="AC3541" s="41" t="s">
        <v>172</v>
      </c>
      <c r="AD3541" s="41" t="s">
        <v>3770</v>
      </c>
      <c r="AE3541" s="41" t="s">
        <v>173</v>
      </c>
    </row>
    <row r="3542" spans="1:31">
      <c r="A3542" s="4">
        <v>190209</v>
      </c>
      <c r="C3542" s="46" t="s">
        <v>4447</v>
      </c>
      <c r="D3542" s="40" t="s">
        <v>54</v>
      </c>
      <c r="J3542" s="47" t="s">
        <v>6984</v>
      </c>
      <c r="K3542" s="9" t="s">
        <v>56</v>
      </c>
      <c r="L3542" s="4" t="s">
        <v>3767</v>
      </c>
      <c r="M3542" s="4" t="s">
        <v>258</v>
      </c>
      <c r="N3542" s="4" t="s">
        <v>3768</v>
      </c>
      <c r="O3542" s="4" t="s">
        <v>258</v>
      </c>
      <c r="P3542" s="4" t="s">
        <v>3769</v>
      </c>
      <c r="Q3542" s="4" t="s">
        <v>172</v>
      </c>
      <c r="R3542" s="4" t="s">
        <v>3770</v>
      </c>
      <c r="S3542" s="4" t="s">
        <v>173</v>
      </c>
      <c r="U3542" s="40" t="s">
        <v>54</v>
      </c>
      <c r="V3542" s="49" t="s">
        <v>6984</v>
      </c>
      <c r="W3542" s="48" t="s">
        <v>56</v>
      </c>
      <c r="X3542" s="41" t="s">
        <v>3767</v>
      </c>
      <c r="Y3542" s="41" t="s">
        <v>258</v>
      </c>
      <c r="Z3542" s="41" t="s">
        <v>3768</v>
      </c>
      <c r="AA3542" s="41" t="s">
        <v>258</v>
      </c>
      <c r="AB3542" s="41" t="s">
        <v>3769</v>
      </c>
      <c r="AC3542" s="41" t="s">
        <v>172</v>
      </c>
      <c r="AD3542" s="41" t="s">
        <v>3770</v>
      </c>
      <c r="AE3542" s="41" t="s">
        <v>173</v>
      </c>
    </row>
    <row r="3543" spans="1:31">
      <c r="A3543" s="4">
        <v>190210</v>
      </c>
      <c r="C3543" s="46" t="s">
        <v>4487</v>
      </c>
      <c r="D3543" s="40" t="s">
        <v>54</v>
      </c>
      <c r="J3543" s="47" t="s">
        <v>6985</v>
      </c>
      <c r="K3543" s="9" t="s">
        <v>56</v>
      </c>
      <c r="L3543" s="4" t="s">
        <v>3767</v>
      </c>
      <c r="M3543" s="4" t="s">
        <v>258</v>
      </c>
      <c r="N3543" s="4" t="s">
        <v>3768</v>
      </c>
      <c r="O3543" s="4" t="s">
        <v>258</v>
      </c>
      <c r="P3543" s="4" t="s">
        <v>3769</v>
      </c>
      <c r="Q3543" s="4" t="s">
        <v>172</v>
      </c>
      <c r="R3543" s="4" t="s">
        <v>3770</v>
      </c>
      <c r="S3543" s="4" t="s">
        <v>173</v>
      </c>
      <c r="U3543" s="40" t="s">
        <v>54</v>
      </c>
      <c r="V3543" s="49" t="s">
        <v>6985</v>
      </c>
      <c r="W3543" s="48" t="s">
        <v>56</v>
      </c>
      <c r="X3543" s="41" t="s">
        <v>3767</v>
      </c>
      <c r="Y3543" s="41" t="s">
        <v>258</v>
      </c>
      <c r="Z3543" s="41" t="s">
        <v>3768</v>
      </c>
      <c r="AA3543" s="41" t="s">
        <v>258</v>
      </c>
      <c r="AB3543" s="41" t="s">
        <v>3769</v>
      </c>
      <c r="AC3543" s="41" t="s">
        <v>172</v>
      </c>
      <c r="AD3543" s="41" t="s">
        <v>3770</v>
      </c>
      <c r="AE3543" s="41" t="s">
        <v>173</v>
      </c>
    </row>
    <row r="3544" spans="1:31">
      <c r="A3544" s="4">
        <v>190211</v>
      </c>
      <c r="C3544" s="46" t="s">
        <v>4527</v>
      </c>
      <c r="D3544" s="40" t="s">
        <v>54</v>
      </c>
      <c r="J3544" s="47" t="s">
        <v>6985</v>
      </c>
      <c r="K3544" s="9" t="s">
        <v>56</v>
      </c>
      <c r="L3544" s="4" t="s">
        <v>3767</v>
      </c>
      <c r="M3544" s="4" t="s">
        <v>258</v>
      </c>
      <c r="N3544" s="4" t="s">
        <v>3768</v>
      </c>
      <c r="O3544" s="4" t="s">
        <v>258</v>
      </c>
      <c r="P3544" s="4" t="s">
        <v>3769</v>
      </c>
      <c r="Q3544" s="4" t="s">
        <v>172</v>
      </c>
      <c r="R3544" s="4" t="s">
        <v>3770</v>
      </c>
      <c r="S3544" s="4" t="s">
        <v>173</v>
      </c>
      <c r="U3544" s="40" t="s">
        <v>54</v>
      </c>
      <c r="V3544" s="49" t="s">
        <v>6985</v>
      </c>
      <c r="W3544" s="48" t="s">
        <v>56</v>
      </c>
      <c r="X3544" s="41" t="s">
        <v>3767</v>
      </c>
      <c r="Y3544" s="41" t="s">
        <v>258</v>
      </c>
      <c r="Z3544" s="41" t="s">
        <v>3768</v>
      </c>
      <c r="AA3544" s="41" t="s">
        <v>258</v>
      </c>
      <c r="AB3544" s="41" t="s">
        <v>3769</v>
      </c>
      <c r="AC3544" s="41" t="s">
        <v>172</v>
      </c>
      <c r="AD3544" s="41" t="s">
        <v>3770</v>
      </c>
      <c r="AE3544" s="41" t="s">
        <v>173</v>
      </c>
    </row>
    <row r="3545" spans="1:31">
      <c r="A3545" s="4">
        <v>190212</v>
      </c>
      <c r="C3545" s="46" t="s">
        <v>4567</v>
      </c>
      <c r="D3545" s="40" t="s">
        <v>54</v>
      </c>
      <c r="J3545" s="47" t="s">
        <v>6986</v>
      </c>
      <c r="K3545" s="9" t="s">
        <v>56</v>
      </c>
      <c r="L3545" s="4" t="s">
        <v>3767</v>
      </c>
      <c r="M3545" s="4" t="s">
        <v>258</v>
      </c>
      <c r="N3545" s="4" t="s">
        <v>3768</v>
      </c>
      <c r="O3545" s="4" t="s">
        <v>258</v>
      </c>
      <c r="P3545" s="4" t="s">
        <v>3769</v>
      </c>
      <c r="Q3545" s="4" t="s">
        <v>172</v>
      </c>
      <c r="R3545" s="4" t="s">
        <v>3770</v>
      </c>
      <c r="S3545" s="4" t="s">
        <v>173</v>
      </c>
      <c r="U3545" s="40" t="s">
        <v>54</v>
      </c>
      <c r="V3545" s="49" t="s">
        <v>6986</v>
      </c>
      <c r="W3545" s="48" t="s">
        <v>56</v>
      </c>
      <c r="X3545" s="41" t="s">
        <v>3767</v>
      </c>
      <c r="Y3545" s="41" t="s">
        <v>258</v>
      </c>
      <c r="Z3545" s="41" t="s">
        <v>3768</v>
      </c>
      <c r="AA3545" s="41" t="s">
        <v>258</v>
      </c>
      <c r="AB3545" s="41" t="s">
        <v>3769</v>
      </c>
      <c r="AC3545" s="41" t="s">
        <v>172</v>
      </c>
      <c r="AD3545" s="41" t="s">
        <v>3770</v>
      </c>
      <c r="AE3545" s="41" t="s">
        <v>173</v>
      </c>
    </row>
    <row r="3546" spans="1:31">
      <c r="A3546" s="4">
        <v>190213</v>
      </c>
      <c r="C3546" s="46" t="s">
        <v>4611</v>
      </c>
      <c r="D3546" s="40" t="s">
        <v>54</v>
      </c>
      <c r="J3546" s="47" t="s">
        <v>6986</v>
      </c>
      <c r="K3546" s="9" t="s">
        <v>56</v>
      </c>
      <c r="L3546" s="4" t="s">
        <v>3767</v>
      </c>
      <c r="M3546" s="4" t="s">
        <v>258</v>
      </c>
      <c r="N3546" s="4" t="s">
        <v>3768</v>
      </c>
      <c r="O3546" s="4" t="s">
        <v>258</v>
      </c>
      <c r="P3546" s="4" t="s">
        <v>3769</v>
      </c>
      <c r="Q3546" s="4" t="s">
        <v>172</v>
      </c>
      <c r="R3546" s="4" t="s">
        <v>3770</v>
      </c>
      <c r="S3546" s="4" t="s">
        <v>173</v>
      </c>
      <c r="U3546" s="40" t="s">
        <v>54</v>
      </c>
      <c r="V3546" s="49" t="s">
        <v>6986</v>
      </c>
      <c r="W3546" s="48" t="s">
        <v>56</v>
      </c>
      <c r="X3546" s="41" t="s">
        <v>3767</v>
      </c>
      <c r="Y3546" s="41" t="s">
        <v>258</v>
      </c>
      <c r="Z3546" s="41" t="s">
        <v>3768</v>
      </c>
      <c r="AA3546" s="41" t="s">
        <v>258</v>
      </c>
      <c r="AB3546" s="41" t="s">
        <v>3769</v>
      </c>
      <c r="AC3546" s="41" t="s">
        <v>172</v>
      </c>
      <c r="AD3546" s="41" t="s">
        <v>3770</v>
      </c>
      <c r="AE3546" s="41" t="s">
        <v>173</v>
      </c>
    </row>
    <row r="3547" spans="1:31">
      <c r="A3547" s="4">
        <v>190214</v>
      </c>
      <c r="C3547" s="46" t="s">
        <v>4651</v>
      </c>
      <c r="D3547" s="40" t="s">
        <v>54</v>
      </c>
      <c r="J3547" s="47" t="s">
        <v>6987</v>
      </c>
      <c r="K3547" s="9" t="s">
        <v>56</v>
      </c>
      <c r="L3547" s="4" t="s">
        <v>3767</v>
      </c>
      <c r="M3547" s="4" t="s">
        <v>258</v>
      </c>
      <c r="N3547" s="4" t="s">
        <v>3768</v>
      </c>
      <c r="O3547" s="4" t="s">
        <v>258</v>
      </c>
      <c r="P3547" s="4" t="s">
        <v>3769</v>
      </c>
      <c r="Q3547" s="4" t="s">
        <v>172</v>
      </c>
      <c r="R3547" s="4" t="s">
        <v>3770</v>
      </c>
      <c r="S3547" s="4" t="s">
        <v>173</v>
      </c>
      <c r="U3547" s="40" t="s">
        <v>54</v>
      </c>
      <c r="V3547" s="49" t="s">
        <v>6987</v>
      </c>
      <c r="W3547" s="48" t="s">
        <v>56</v>
      </c>
      <c r="X3547" s="41" t="s">
        <v>3767</v>
      </c>
      <c r="Y3547" s="41" t="s">
        <v>258</v>
      </c>
      <c r="Z3547" s="41" t="s">
        <v>3768</v>
      </c>
      <c r="AA3547" s="41" t="s">
        <v>258</v>
      </c>
      <c r="AB3547" s="41" t="s">
        <v>3769</v>
      </c>
      <c r="AC3547" s="41" t="s">
        <v>172</v>
      </c>
      <c r="AD3547" s="41" t="s">
        <v>3770</v>
      </c>
      <c r="AE3547" s="41" t="s">
        <v>173</v>
      </c>
    </row>
    <row r="3548" spans="1:31">
      <c r="A3548" s="4">
        <v>190215</v>
      </c>
      <c r="C3548" s="46" t="s">
        <v>6988</v>
      </c>
      <c r="D3548" s="40" t="s">
        <v>54</v>
      </c>
      <c r="J3548" s="47" t="s">
        <v>6987</v>
      </c>
      <c r="K3548" s="9" t="s">
        <v>56</v>
      </c>
      <c r="L3548" s="4" t="s">
        <v>3767</v>
      </c>
      <c r="M3548" s="4" t="s">
        <v>258</v>
      </c>
      <c r="N3548" s="4" t="s">
        <v>3768</v>
      </c>
      <c r="O3548" s="4" t="s">
        <v>258</v>
      </c>
      <c r="P3548" s="4" t="s">
        <v>3769</v>
      </c>
      <c r="Q3548" s="4" t="s">
        <v>172</v>
      </c>
      <c r="R3548" s="4" t="s">
        <v>3770</v>
      </c>
      <c r="S3548" s="4" t="s">
        <v>173</v>
      </c>
      <c r="U3548" s="40" t="s">
        <v>54</v>
      </c>
      <c r="V3548" s="49" t="s">
        <v>6987</v>
      </c>
      <c r="W3548" s="48" t="s">
        <v>56</v>
      </c>
      <c r="X3548" s="41" t="s">
        <v>3767</v>
      </c>
      <c r="Y3548" s="41" t="s">
        <v>258</v>
      </c>
      <c r="Z3548" s="41" t="s">
        <v>3768</v>
      </c>
      <c r="AA3548" s="41" t="s">
        <v>258</v>
      </c>
      <c r="AB3548" s="41" t="s">
        <v>3769</v>
      </c>
      <c r="AC3548" s="41" t="s">
        <v>172</v>
      </c>
      <c r="AD3548" s="41" t="s">
        <v>3770</v>
      </c>
      <c r="AE3548" s="41" t="s">
        <v>173</v>
      </c>
    </row>
    <row r="3549" spans="1:31">
      <c r="A3549" s="4">
        <v>190216</v>
      </c>
      <c r="C3549" s="46" t="s">
        <v>6989</v>
      </c>
      <c r="D3549" s="40" t="s">
        <v>54</v>
      </c>
      <c r="J3549" s="47" t="s">
        <v>6990</v>
      </c>
      <c r="K3549" s="9" t="s">
        <v>56</v>
      </c>
      <c r="L3549" s="4" t="s">
        <v>3767</v>
      </c>
      <c r="M3549" s="4" t="s">
        <v>258</v>
      </c>
      <c r="N3549" s="4" t="s">
        <v>3768</v>
      </c>
      <c r="O3549" s="4" t="s">
        <v>258</v>
      </c>
      <c r="P3549" s="4" t="s">
        <v>3769</v>
      </c>
      <c r="Q3549" s="4" t="s">
        <v>172</v>
      </c>
      <c r="R3549" s="4" t="s">
        <v>3770</v>
      </c>
      <c r="S3549" s="4" t="s">
        <v>173</v>
      </c>
      <c r="U3549" s="40" t="s">
        <v>54</v>
      </c>
      <c r="V3549" s="49" t="s">
        <v>6990</v>
      </c>
      <c r="W3549" s="48" t="s">
        <v>56</v>
      </c>
      <c r="X3549" s="41" t="s">
        <v>3767</v>
      </c>
      <c r="Y3549" s="41" t="s">
        <v>258</v>
      </c>
      <c r="Z3549" s="41" t="s">
        <v>3768</v>
      </c>
      <c r="AA3549" s="41" t="s">
        <v>258</v>
      </c>
      <c r="AB3549" s="41" t="s">
        <v>3769</v>
      </c>
      <c r="AC3549" s="41" t="s">
        <v>172</v>
      </c>
      <c r="AD3549" s="41" t="s">
        <v>3770</v>
      </c>
      <c r="AE3549" s="41" t="s">
        <v>173</v>
      </c>
    </row>
    <row r="3550" spans="1:31">
      <c r="A3550" s="4">
        <v>190217</v>
      </c>
      <c r="C3550" s="46" t="s">
        <v>6991</v>
      </c>
      <c r="D3550" s="40" t="s">
        <v>54</v>
      </c>
      <c r="J3550" s="47" t="s">
        <v>6990</v>
      </c>
      <c r="K3550" s="9" t="s">
        <v>56</v>
      </c>
      <c r="L3550" s="4" t="s">
        <v>3767</v>
      </c>
      <c r="M3550" s="4" t="s">
        <v>258</v>
      </c>
      <c r="N3550" s="4" t="s">
        <v>3768</v>
      </c>
      <c r="O3550" s="4" t="s">
        <v>258</v>
      </c>
      <c r="P3550" s="4" t="s">
        <v>3769</v>
      </c>
      <c r="Q3550" s="4" t="s">
        <v>172</v>
      </c>
      <c r="R3550" s="4" t="s">
        <v>3770</v>
      </c>
      <c r="S3550" s="4" t="s">
        <v>173</v>
      </c>
      <c r="U3550" s="40" t="s">
        <v>54</v>
      </c>
      <c r="V3550" s="49" t="s">
        <v>6990</v>
      </c>
      <c r="W3550" s="48" t="s">
        <v>56</v>
      </c>
      <c r="X3550" s="41" t="s">
        <v>3767</v>
      </c>
      <c r="Y3550" s="41" t="s">
        <v>258</v>
      </c>
      <c r="Z3550" s="41" t="s">
        <v>3768</v>
      </c>
      <c r="AA3550" s="41" t="s">
        <v>258</v>
      </c>
      <c r="AB3550" s="41" t="s">
        <v>3769</v>
      </c>
      <c r="AC3550" s="41" t="s">
        <v>172</v>
      </c>
      <c r="AD3550" s="41" t="s">
        <v>3770</v>
      </c>
      <c r="AE3550" s="41" t="s">
        <v>173</v>
      </c>
    </row>
    <row r="3551" spans="1:31">
      <c r="A3551" s="4">
        <v>190218</v>
      </c>
      <c r="C3551" s="46" t="s">
        <v>6992</v>
      </c>
      <c r="D3551" s="40" t="s">
        <v>54</v>
      </c>
      <c r="J3551" s="47" t="s">
        <v>6993</v>
      </c>
      <c r="K3551" s="9" t="s">
        <v>56</v>
      </c>
      <c r="L3551" s="4" t="s">
        <v>3767</v>
      </c>
      <c r="M3551" s="4" t="s">
        <v>258</v>
      </c>
      <c r="N3551" s="4" t="s">
        <v>3768</v>
      </c>
      <c r="O3551" s="4" t="s">
        <v>258</v>
      </c>
      <c r="P3551" s="4" t="s">
        <v>3769</v>
      </c>
      <c r="Q3551" s="4" t="s">
        <v>172</v>
      </c>
      <c r="R3551" s="4" t="s">
        <v>3770</v>
      </c>
      <c r="S3551" s="4" t="s">
        <v>173</v>
      </c>
      <c r="U3551" s="40" t="s">
        <v>54</v>
      </c>
      <c r="V3551" s="49" t="s">
        <v>6993</v>
      </c>
      <c r="W3551" s="48" t="s">
        <v>56</v>
      </c>
      <c r="X3551" s="41" t="s">
        <v>3767</v>
      </c>
      <c r="Y3551" s="41" t="s">
        <v>258</v>
      </c>
      <c r="Z3551" s="41" t="s">
        <v>3768</v>
      </c>
      <c r="AA3551" s="41" t="s">
        <v>258</v>
      </c>
      <c r="AB3551" s="41" t="s">
        <v>3769</v>
      </c>
      <c r="AC3551" s="41" t="s">
        <v>172</v>
      </c>
      <c r="AD3551" s="41" t="s">
        <v>3770</v>
      </c>
      <c r="AE3551" s="41" t="s">
        <v>173</v>
      </c>
    </row>
    <row r="3552" spans="1:31">
      <c r="A3552" s="4">
        <v>190219</v>
      </c>
      <c r="C3552" s="46" t="s">
        <v>6994</v>
      </c>
      <c r="D3552" s="40" t="s">
        <v>54</v>
      </c>
      <c r="J3552" s="47" t="s">
        <v>6993</v>
      </c>
      <c r="K3552" s="9" t="s">
        <v>56</v>
      </c>
      <c r="L3552" s="4" t="s">
        <v>3767</v>
      </c>
      <c r="M3552" s="4" t="s">
        <v>258</v>
      </c>
      <c r="N3552" s="4" t="s">
        <v>3768</v>
      </c>
      <c r="O3552" s="4" t="s">
        <v>258</v>
      </c>
      <c r="P3552" s="4" t="s">
        <v>3769</v>
      </c>
      <c r="Q3552" s="4" t="s">
        <v>172</v>
      </c>
      <c r="R3552" s="4" t="s">
        <v>3770</v>
      </c>
      <c r="S3552" s="4" t="s">
        <v>173</v>
      </c>
      <c r="U3552" s="40" t="s">
        <v>54</v>
      </c>
      <c r="V3552" s="49" t="s">
        <v>6993</v>
      </c>
      <c r="W3552" s="48" t="s">
        <v>56</v>
      </c>
      <c r="X3552" s="41" t="s">
        <v>3767</v>
      </c>
      <c r="Y3552" s="41" t="s">
        <v>258</v>
      </c>
      <c r="Z3552" s="41" t="s">
        <v>3768</v>
      </c>
      <c r="AA3552" s="41" t="s">
        <v>258</v>
      </c>
      <c r="AB3552" s="41" t="s">
        <v>3769</v>
      </c>
      <c r="AC3552" s="41" t="s">
        <v>172</v>
      </c>
      <c r="AD3552" s="41" t="s">
        <v>3770</v>
      </c>
      <c r="AE3552" s="41" t="s">
        <v>173</v>
      </c>
    </row>
    <row r="3553" spans="1:31">
      <c r="A3553" s="4">
        <v>190220</v>
      </c>
      <c r="C3553" s="46" t="s">
        <v>6995</v>
      </c>
      <c r="D3553" s="40" t="s">
        <v>54</v>
      </c>
      <c r="J3553" s="47" t="s">
        <v>6996</v>
      </c>
      <c r="K3553" s="9" t="s">
        <v>56</v>
      </c>
      <c r="L3553" s="4" t="s">
        <v>3767</v>
      </c>
      <c r="M3553" s="4" t="s">
        <v>258</v>
      </c>
      <c r="N3553" s="4" t="s">
        <v>3768</v>
      </c>
      <c r="O3553" s="4" t="s">
        <v>258</v>
      </c>
      <c r="P3553" s="4" t="s">
        <v>3769</v>
      </c>
      <c r="Q3553" s="4" t="s">
        <v>172</v>
      </c>
      <c r="R3553" s="4" t="s">
        <v>3770</v>
      </c>
      <c r="S3553" s="4" t="s">
        <v>173</v>
      </c>
      <c r="U3553" s="40" t="s">
        <v>54</v>
      </c>
      <c r="V3553" s="49" t="s">
        <v>6996</v>
      </c>
      <c r="W3553" s="48" t="s">
        <v>56</v>
      </c>
      <c r="X3553" s="41" t="s">
        <v>3767</v>
      </c>
      <c r="Y3553" s="41" t="s">
        <v>258</v>
      </c>
      <c r="Z3553" s="41" t="s">
        <v>3768</v>
      </c>
      <c r="AA3553" s="41" t="s">
        <v>258</v>
      </c>
      <c r="AB3553" s="41" t="s">
        <v>3769</v>
      </c>
      <c r="AC3553" s="41" t="s">
        <v>172</v>
      </c>
      <c r="AD3553" s="41" t="s">
        <v>3770</v>
      </c>
      <c r="AE3553" s="41" t="s">
        <v>173</v>
      </c>
    </row>
    <row r="3554" spans="1:31">
      <c r="A3554" s="4">
        <v>190221</v>
      </c>
      <c r="C3554" s="46" t="s">
        <v>6997</v>
      </c>
      <c r="D3554" s="40" t="s">
        <v>54</v>
      </c>
      <c r="J3554" s="47" t="s">
        <v>6996</v>
      </c>
      <c r="K3554" s="9" t="s">
        <v>56</v>
      </c>
      <c r="L3554" s="4" t="s">
        <v>3767</v>
      </c>
      <c r="M3554" s="4" t="s">
        <v>258</v>
      </c>
      <c r="N3554" s="4" t="s">
        <v>3768</v>
      </c>
      <c r="O3554" s="4" t="s">
        <v>258</v>
      </c>
      <c r="P3554" s="4" t="s">
        <v>3769</v>
      </c>
      <c r="Q3554" s="4" t="s">
        <v>172</v>
      </c>
      <c r="R3554" s="4" t="s">
        <v>3770</v>
      </c>
      <c r="S3554" s="4" t="s">
        <v>173</v>
      </c>
      <c r="U3554" s="40" t="s">
        <v>54</v>
      </c>
      <c r="V3554" s="49" t="s">
        <v>6996</v>
      </c>
      <c r="W3554" s="48" t="s">
        <v>56</v>
      </c>
      <c r="X3554" s="41" t="s">
        <v>3767</v>
      </c>
      <c r="Y3554" s="41" t="s">
        <v>258</v>
      </c>
      <c r="Z3554" s="41" t="s">
        <v>3768</v>
      </c>
      <c r="AA3554" s="41" t="s">
        <v>258</v>
      </c>
      <c r="AB3554" s="41" t="s">
        <v>3769</v>
      </c>
      <c r="AC3554" s="41" t="s">
        <v>172</v>
      </c>
      <c r="AD3554" s="41" t="s">
        <v>3770</v>
      </c>
      <c r="AE3554" s="41" t="s">
        <v>173</v>
      </c>
    </row>
    <row r="3555" spans="1:31">
      <c r="A3555" s="4">
        <v>190222</v>
      </c>
      <c r="C3555" s="46" t="s">
        <v>6998</v>
      </c>
      <c r="D3555" s="40" t="s">
        <v>54</v>
      </c>
      <c r="J3555" s="47" t="s">
        <v>6999</v>
      </c>
      <c r="K3555" s="9" t="s">
        <v>56</v>
      </c>
      <c r="L3555" s="4" t="s">
        <v>3767</v>
      </c>
      <c r="M3555" s="4" t="s">
        <v>258</v>
      </c>
      <c r="N3555" s="4" t="s">
        <v>3768</v>
      </c>
      <c r="O3555" s="4" t="s">
        <v>258</v>
      </c>
      <c r="P3555" s="4" t="s">
        <v>3769</v>
      </c>
      <c r="Q3555" s="4" t="s">
        <v>172</v>
      </c>
      <c r="R3555" s="4" t="s">
        <v>3770</v>
      </c>
      <c r="S3555" s="4" t="s">
        <v>173</v>
      </c>
      <c r="U3555" s="40" t="s">
        <v>54</v>
      </c>
      <c r="V3555" s="49" t="s">
        <v>6999</v>
      </c>
      <c r="W3555" s="48" t="s">
        <v>56</v>
      </c>
      <c r="X3555" s="41" t="s">
        <v>3767</v>
      </c>
      <c r="Y3555" s="41" t="s">
        <v>258</v>
      </c>
      <c r="Z3555" s="41" t="s">
        <v>3768</v>
      </c>
      <c r="AA3555" s="41" t="s">
        <v>258</v>
      </c>
      <c r="AB3555" s="41" t="s">
        <v>3769</v>
      </c>
      <c r="AC3555" s="41" t="s">
        <v>172</v>
      </c>
      <c r="AD3555" s="41" t="s">
        <v>3770</v>
      </c>
      <c r="AE3555" s="41" t="s">
        <v>173</v>
      </c>
    </row>
    <row r="3556" spans="1:31">
      <c r="A3556" s="4">
        <v>190223</v>
      </c>
      <c r="C3556" s="46" t="s">
        <v>7000</v>
      </c>
      <c r="D3556" s="40" t="s">
        <v>54</v>
      </c>
      <c r="J3556" s="47" t="s">
        <v>6999</v>
      </c>
      <c r="K3556" s="9" t="s">
        <v>56</v>
      </c>
      <c r="L3556" s="4" t="s">
        <v>3767</v>
      </c>
      <c r="M3556" s="4" t="s">
        <v>258</v>
      </c>
      <c r="N3556" s="4" t="s">
        <v>3768</v>
      </c>
      <c r="O3556" s="4" t="s">
        <v>258</v>
      </c>
      <c r="P3556" s="4" t="s">
        <v>3769</v>
      </c>
      <c r="Q3556" s="4" t="s">
        <v>172</v>
      </c>
      <c r="R3556" s="4" t="s">
        <v>3770</v>
      </c>
      <c r="S3556" s="4" t="s">
        <v>173</v>
      </c>
      <c r="U3556" s="40" t="s">
        <v>54</v>
      </c>
      <c r="V3556" s="49" t="s">
        <v>6999</v>
      </c>
      <c r="W3556" s="48" t="s">
        <v>56</v>
      </c>
      <c r="X3556" s="41" t="s">
        <v>3767</v>
      </c>
      <c r="Y3556" s="41" t="s">
        <v>258</v>
      </c>
      <c r="Z3556" s="41" t="s">
        <v>3768</v>
      </c>
      <c r="AA3556" s="41" t="s">
        <v>258</v>
      </c>
      <c r="AB3556" s="41" t="s">
        <v>3769</v>
      </c>
      <c r="AC3556" s="41" t="s">
        <v>172</v>
      </c>
      <c r="AD3556" s="41" t="s">
        <v>3770</v>
      </c>
      <c r="AE3556" s="41" t="s">
        <v>173</v>
      </c>
    </row>
    <row r="3557" spans="1:31">
      <c r="A3557" s="4">
        <v>190224</v>
      </c>
      <c r="C3557" s="46" t="s">
        <v>7001</v>
      </c>
      <c r="D3557" s="40" t="s">
        <v>54</v>
      </c>
      <c r="J3557" s="47" t="s">
        <v>7002</v>
      </c>
      <c r="K3557" s="9" t="s">
        <v>56</v>
      </c>
      <c r="L3557" s="4" t="s">
        <v>3767</v>
      </c>
      <c r="M3557" s="4" t="s">
        <v>258</v>
      </c>
      <c r="N3557" s="4" t="s">
        <v>3768</v>
      </c>
      <c r="O3557" s="4" t="s">
        <v>258</v>
      </c>
      <c r="P3557" s="4" t="s">
        <v>3769</v>
      </c>
      <c r="Q3557" s="4" t="s">
        <v>172</v>
      </c>
      <c r="R3557" s="4" t="s">
        <v>3770</v>
      </c>
      <c r="S3557" s="4" t="s">
        <v>173</v>
      </c>
      <c r="U3557" s="40" t="s">
        <v>54</v>
      </c>
      <c r="V3557" s="49" t="s">
        <v>7002</v>
      </c>
      <c r="W3557" s="48" t="s">
        <v>56</v>
      </c>
      <c r="X3557" s="41" t="s">
        <v>3767</v>
      </c>
      <c r="Y3557" s="41" t="s">
        <v>258</v>
      </c>
      <c r="Z3557" s="41" t="s">
        <v>3768</v>
      </c>
      <c r="AA3557" s="41" t="s">
        <v>258</v>
      </c>
      <c r="AB3557" s="41" t="s">
        <v>3769</v>
      </c>
      <c r="AC3557" s="41" t="s">
        <v>172</v>
      </c>
      <c r="AD3557" s="41" t="s">
        <v>3770</v>
      </c>
      <c r="AE3557" s="41" t="s">
        <v>173</v>
      </c>
    </row>
    <row r="3558" spans="1:31">
      <c r="A3558" s="4">
        <v>190225</v>
      </c>
      <c r="C3558" s="46" t="s">
        <v>7003</v>
      </c>
      <c r="D3558" s="40" t="s">
        <v>54</v>
      </c>
      <c r="J3558" s="47" t="s">
        <v>7002</v>
      </c>
      <c r="K3558" s="9" t="s">
        <v>56</v>
      </c>
      <c r="L3558" s="4" t="s">
        <v>3767</v>
      </c>
      <c r="M3558" s="4" t="s">
        <v>258</v>
      </c>
      <c r="N3558" s="4" t="s">
        <v>3768</v>
      </c>
      <c r="O3558" s="4" t="s">
        <v>258</v>
      </c>
      <c r="P3558" s="4" t="s">
        <v>3769</v>
      </c>
      <c r="Q3558" s="4" t="s">
        <v>172</v>
      </c>
      <c r="R3558" s="4" t="s">
        <v>3770</v>
      </c>
      <c r="S3558" s="4" t="s">
        <v>173</v>
      </c>
      <c r="U3558" s="40" t="s">
        <v>54</v>
      </c>
      <c r="V3558" s="49" t="s">
        <v>7002</v>
      </c>
      <c r="W3558" s="48" t="s">
        <v>56</v>
      </c>
      <c r="X3558" s="41" t="s">
        <v>3767</v>
      </c>
      <c r="Y3558" s="41" t="s">
        <v>258</v>
      </c>
      <c r="Z3558" s="41" t="s">
        <v>3768</v>
      </c>
      <c r="AA3558" s="41" t="s">
        <v>258</v>
      </c>
      <c r="AB3558" s="41" t="s">
        <v>3769</v>
      </c>
      <c r="AC3558" s="41" t="s">
        <v>172</v>
      </c>
      <c r="AD3558" s="41" t="s">
        <v>3770</v>
      </c>
      <c r="AE3558" s="41" t="s">
        <v>173</v>
      </c>
    </row>
    <row r="3559" spans="1:31">
      <c r="A3559" s="4">
        <v>190226</v>
      </c>
      <c r="C3559" s="46" t="s">
        <v>7004</v>
      </c>
      <c r="D3559" s="40" t="s">
        <v>54</v>
      </c>
      <c r="J3559" s="47" t="s">
        <v>7005</v>
      </c>
      <c r="K3559" s="9" t="s">
        <v>56</v>
      </c>
      <c r="L3559" s="4" t="s">
        <v>3767</v>
      </c>
      <c r="M3559" s="4" t="s">
        <v>258</v>
      </c>
      <c r="N3559" s="4" t="s">
        <v>3768</v>
      </c>
      <c r="O3559" s="4" t="s">
        <v>258</v>
      </c>
      <c r="P3559" s="4" t="s">
        <v>3769</v>
      </c>
      <c r="Q3559" s="4" t="s">
        <v>172</v>
      </c>
      <c r="R3559" s="4" t="s">
        <v>3770</v>
      </c>
      <c r="S3559" s="4" t="s">
        <v>173</v>
      </c>
      <c r="U3559" s="40" t="s">
        <v>54</v>
      </c>
      <c r="V3559" s="49" t="s">
        <v>7005</v>
      </c>
      <c r="W3559" s="48" t="s">
        <v>56</v>
      </c>
      <c r="X3559" s="41" t="s">
        <v>3767</v>
      </c>
      <c r="Y3559" s="41" t="s">
        <v>258</v>
      </c>
      <c r="Z3559" s="41" t="s">
        <v>3768</v>
      </c>
      <c r="AA3559" s="41" t="s">
        <v>258</v>
      </c>
      <c r="AB3559" s="41" t="s">
        <v>3769</v>
      </c>
      <c r="AC3559" s="41" t="s">
        <v>172</v>
      </c>
      <c r="AD3559" s="41" t="s">
        <v>3770</v>
      </c>
      <c r="AE3559" s="41" t="s">
        <v>173</v>
      </c>
    </row>
    <row r="3560" spans="1:31">
      <c r="A3560" s="4">
        <v>190227</v>
      </c>
      <c r="C3560" s="46" t="s">
        <v>7006</v>
      </c>
      <c r="D3560" s="40" t="s">
        <v>54</v>
      </c>
      <c r="J3560" s="47" t="s">
        <v>7007</v>
      </c>
      <c r="K3560" s="9" t="s">
        <v>56</v>
      </c>
      <c r="L3560" s="4" t="s">
        <v>4571</v>
      </c>
      <c r="M3560" s="4" t="s">
        <v>258</v>
      </c>
      <c r="N3560" s="4" t="s">
        <v>4572</v>
      </c>
      <c r="O3560" s="4" t="s">
        <v>258</v>
      </c>
      <c r="P3560" s="4" t="s">
        <v>4573</v>
      </c>
      <c r="Q3560" s="4" t="s">
        <v>172</v>
      </c>
      <c r="R3560" s="4" t="s">
        <v>4574</v>
      </c>
      <c r="S3560" s="4" t="s">
        <v>173</v>
      </c>
      <c r="U3560" s="40" t="s">
        <v>54</v>
      </c>
      <c r="V3560" s="49" t="s">
        <v>7007</v>
      </c>
      <c r="W3560" s="48" t="s">
        <v>56</v>
      </c>
      <c r="X3560" s="41" t="s">
        <v>4571</v>
      </c>
      <c r="Y3560" s="41" t="s">
        <v>258</v>
      </c>
      <c r="Z3560" s="41" t="s">
        <v>4572</v>
      </c>
      <c r="AA3560" s="41" t="s">
        <v>258</v>
      </c>
      <c r="AB3560" s="41" t="s">
        <v>4573</v>
      </c>
      <c r="AC3560" s="41" t="s">
        <v>172</v>
      </c>
      <c r="AD3560" s="41" t="s">
        <v>4574</v>
      </c>
      <c r="AE3560" s="41" t="s">
        <v>173</v>
      </c>
    </row>
    <row r="3561" spans="1:31">
      <c r="A3561" s="4">
        <v>190228</v>
      </c>
      <c r="C3561" s="46" t="s">
        <v>4711</v>
      </c>
      <c r="D3561" s="40" t="s">
        <v>54</v>
      </c>
      <c r="J3561" s="47" t="s">
        <v>7007</v>
      </c>
      <c r="K3561" s="9" t="s">
        <v>56</v>
      </c>
      <c r="L3561" s="4" t="s">
        <v>4571</v>
      </c>
      <c r="M3561" s="4" t="s">
        <v>258</v>
      </c>
      <c r="N3561" s="4" t="s">
        <v>4572</v>
      </c>
      <c r="O3561" s="4" t="s">
        <v>258</v>
      </c>
      <c r="P3561" s="4" t="s">
        <v>4573</v>
      </c>
      <c r="Q3561" s="4" t="s">
        <v>172</v>
      </c>
      <c r="R3561" s="4" t="s">
        <v>4574</v>
      </c>
      <c r="S3561" s="4" t="s">
        <v>173</v>
      </c>
      <c r="U3561" s="40" t="s">
        <v>54</v>
      </c>
      <c r="V3561" s="49" t="s">
        <v>7007</v>
      </c>
      <c r="W3561" s="48" t="s">
        <v>56</v>
      </c>
      <c r="X3561" s="41" t="s">
        <v>4571</v>
      </c>
      <c r="Y3561" s="41" t="s">
        <v>258</v>
      </c>
      <c r="Z3561" s="41" t="s">
        <v>4572</v>
      </c>
      <c r="AA3561" s="41" t="s">
        <v>258</v>
      </c>
      <c r="AB3561" s="41" t="s">
        <v>4573</v>
      </c>
      <c r="AC3561" s="41" t="s">
        <v>172</v>
      </c>
      <c r="AD3561" s="41" t="s">
        <v>4574</v>
      </c>
      <c r="AE3561" s="41" t="s">
        <v>173</v>
      </c>
    </row>
    <row r="3562" spans="1:31">
      <c r="A3562" s="4">
        <v>190229</v>
      </c>
      <c r="C3562" s="46" t="s">
        <v>4751</v>
      </c>
      <c r="D3562" s="40" t="s">
        <v>54</v>
      </c>
      <c r="J3562" s="47" t="s">
        <v>7008</v>
      </c>
      <c r="K3562" s="9" t="s">
        <v>56</v>
      </c>
      <c r="L3562" s="4" t="s">
        <v>4571</v>
      </c>
      <c r="M3562" s="4" t="s">
        <v>258</v>
      </c>
      <c r="N3562" s="4" t="s">
        <v>4572</v>
      </c>
      <c r="O3562" s="4" t="s">
        <v>258</v>
      </c>
      <c r="P3562" s="4" t="s">
        <v>4573</v>
      </c>
      <c r="Q3562" s="4" t="s">
        <v>172</v>
      </c>
      <c r="R3562" s="4" t="s">
        <v>4574</v>
      </c>
      <c r="S3562" s="4" t="s">
        <v>173</v>
      </c>
      <c r="U3562" s="40" t="s">
        <v>54</v>
      </c>
      <c r="V3562" s="49" t="s">
        <v>7008</v>
      </c>
      <c r="W3562" s="48" t="s">
        <v>56</v>
      </c>
      <c r="X3562" s="41" t="s">
        <v>4571</v>
      </c>
      <c r="Y3562" s="41" t="s">
        <v>258</v>
      </c>
      <c r="Z3562" s="41" t="s">
        <v>4572</v>
      </c>
      <c r="AA3562" s="41" t="s">
        <v>258</v>
      </c>
      <c r="AB3562" s="41" t="s">
        <v>4573</v>
      </c>
      <c r="AC3562" s="41" t="s">
        <v>172</v>
      </c>
      <c r="AD3562" s="41" t="s">
        <v>4574</v>
      </c>
      <c r="AE3562" s="41" t="s">
        <v>173</v>
      </c>
    </row>
    <row r="3563" spans="1:31">
      <c r="A3563" s="4">
        <v>190230</v>
      </c>
      <c r="C3563" s="46" t="s">
        <v>4791</v>
      </c>
      <c r="D3563" s="40" t="s">
        <v>54</v>
      </c>
      <c r="J3563" s="47" t="s">
        <v>7008</v>
      </c>
      <c r="K3563" s="9" t="s">
        <v>56</v>
      </c>
      <c r="L3563" s="4" t="s">
        <v>4571</v>
      </c>
      <c r="M3563" s="4" t="s">
        <v>258</v>
      </c>
      <c r="N3563" s="4" t="s">
        <v>4572</v>
      </c>
      <c r="O3563" s="4" t="s">
        <v>258</v>
      </c>
      <c r="P3563" s="4" t="s">
        <v>4573</v>
      </c>
      <c r="Q3563" s="4" t="s">
        <v>172</v>
      </c>
      <c r="R3563" s="4" t="s">
        <v>4574</v>
      </c>
      <c r="S3563" s="4" t="s">
        <v>173</v>
      </c>
      <c r="U3563" s="40" t="s">
        <v>54</v>
      </c>
      <c r="V3563" s="49" t="s">
        <v>7008</v>
      </c>
      <c r="W3563" s="48" t="s">
        <v>56</v>
      </c>
      <c r="X3563" s="41" t="s">
        <v>4571</v>
      </c>
      <c r="Y3563" s="41" t="s">
        <v>258</v>
      </c>
      <c r="Z3563" s="41" t="s">
        <v>4572</v>
      </c>
      <c r="AA3563" s="41" t="s">
        <v>258</v>
      </c>
      <c r="AB3563" s="41" t="s">
        <v>4573</v>
      </c>
      <c r="AC3563" s="41" t="s">
        <v>172</v>
      </c>
      <c r="AD3563" s="41" t="s">
        <v>4574</v>
      </c>
      <c r="AE3563" s="41" t="s">
        <v>173</v>
      </c>
    </row>
    <row r="3564" spans="1:31">
      <c r="A3564" s="4">
        <v>190231</v>
      </c>
      <c r="C3564" s="46" t="s">
        <v>4831</v>
      </c>
      <c r="D3564" s="40" t="s">
        <v>54</v>
      </c>
      <c r="J3564" s="47" t="s">
        <v>7009</v>
      </c>
      <c r="K3564" s="9" t="s">
        <v>56</v>
      </c>
      <c r="L3564" s="4" t="s">
        <v>4571</v>
      </c>
      <c r="M3564" s="4" t="s">
        <v>258</v>
      </c>
      <c r="N3564" s="4" t="s">
        <v>4572</v>
      </c>
      <c r="O3564" s="4" t="s">
        <v>258</v>
      </c>
      <c r="P3564" s="4" t="s">
        <v>4573</v>
      </c>
      <c r="Q3564" s="4" t="s">
        <v>172</v>
      </c>
      <c r="R3564" s="4" t="s">
        <v>4574</v>
      </c>
      <c r="S3564" s="4" t="s">
        <v>173</v>
      </c>
      <c r="U3564" s="40" t="s">
        <v>54</v>
      </c>
      <c r="V3564" s="49" t="s">
        <v>7009</v>
      </c>
      <c r="W3564" s="48" t="s">
        <v>56</v>
      </c>
      <c r="X3564" s="41" t="s">
        <v>4571</v>
      </c>
      <c r="Y3564" s="41" t="s">
        <v>258</v>
      </c>
      <c r="Z3564" s="41" t="s">
        <v>4572</v>
      </c>
      <c r="AA3564" s="41" t="s">
        <v>258</v>
      </c>
      <c r="AB3564" s="41" t="s">
        <v>4573</v>
      </c>
      <c r="AC3564" s="41" t="s">
        <v>172</v>
      </c>
      <c r="AD3564" s="41" t="s">
        <v>4574</v>
      </c>
      <c r="AE3564" s="41" t="s">
        <v>173</v>
      </c>
    </row>
    <row r="3565" spans="1:31">
      <c r="A3565" s="4">
        <v>190232</v>
      </c>
      <c r="C3565" s="46" t="s">
        <v>4871</v>
      </c>
      <c r="D3565" s="40" t="s">
        <v>54</v>
      </c>
      <c r="J3565" s="47" t="s">
        <v>7009</v>
      </c>
      <c r="K3565" s="9" t="s">
        <v>56</v>
      </c>
      <c r="L3565" s="4" t="s">
        <v>4571</v>
      </c>
      <c r="M3565" s="4" t="s">
        <v>258</v>
      </c>
      <c r="N3565" s="4" t="s">
        <v>4572</v>
      </c>
      <c r="O3565" s="4" t="s">
        <v>258</v>
      </c>
      <c r="P3565" s="4" t="s">
        <v>4573</v>
      </c>
      <c r="Q3565" s="4" t="s">
        <v>172</v>
      </c>
      <c r="R3565" s="4" t="s">
        <v>4574</v>
      </c>
      <c r="S3565" s="4" t="s">
        <v>173</v>
      </c>
      <c r="U3565" s="40" t="s">
        <v>54</v>
      </c>
      <c r="V3565" s="49" t="s">
        <v>7009</v>
      </c>
      <c r="W3565" s="48" t="s">
        <v>56</v>
      </c>
      <c r="X3565" s="41" t="s">
        <v>4571</v>
      </c>
      <c r="Y3565" s="41" t="s">
        <v>258</v>
      </c>
      <c r="Z3565" s="41" t="s">
        <v>4572</v>
      </c>
      <c r="AA3565" s="41" t="s">
        <v>258</v>
      </c>
      <c r="AB3565" s="41" t="s">
        <v>4573</v>
      </c>
      <c r="AC3565" s="41" t="s">
        <v>172</v>
      </c>
      <c r="AD3565" s="41" t="s">
        <v>4574</v>
      </c>
      <c r="AE3565" s="41" t="s">
        <v>173</v>
      </c>
    </row>
    <row r="3566" spans="1:31">
      <c r="A3566" s="4">
        <v>190233</v>
      </c>
      <c r="C3566" s="46" t="s">
        <v>4911</v>
      </c>
      <c r="D3566" s="40" t="s">
        <v>54</v>
      </c>
      <c r="J3566" s="47" t="s">
        <v>7010</v>
      </c>
      <c r="K3566" s="9" t="s">
        <v>56</v>
      </c>
      <c r="L3566" s="4" t="s">
        <v>4571</v>
      </c>
      <c r="M3566" s="4" t="s">
        <v>258</v>
      </c>
      <c r="N3566" s="4" t="s">
        <v>4572</v>
      </c>
      <c r="O3566" s="4" t="s">
        <v>258</v>
      </c>
      <c r="P3566" s="4" t="s">
        <v>4573</v>
      </c>
      <c r="Q3566" s="4" t="s">
        <v>172</v>
      </c>
      <c r="R3566" s="4" t="s">
        <v>4574</v>
      </c>
      <c r="S3566" s="4" t="s">
        <v>173</v>
      </c>
      <c r="U3566" s="40" t="s">
        <v>54</v>
      </c>
      <c r="V3566" s="49" t="s">
        <v>7010</v>
      </c>
      <c r="W3566" s="48" t="s">
        <v>56</v>
      </c>
      <c r="X3566" s="41" t="s">
        <v>4571</v>
      </c>
      <c r="Y3566" s="41" t="s">
        <v>258</v>
      </c>
      <c r="Z3566" s="41" t="s">
        <v>4572</v>
      </c>
      <c r="AA3566" s="41" t="s">
        <v>258</v>
      </c>
      <c r="AB3566" s="41" t="s">
        <v>4573</v>
      </c>
      <c r="AC3566" s="41" t="s">
        <v>172</v>
      </c>
      <c r="AD3566" s="41" t="s">
        <v>4574</v>
      </c>
      <c r="AE3566" s="41" t="s">
        <v>173</v>
      </c>
    </row>
    <row r="3567" spans="1:31">
      <c r="A3567" s="4">
        <v>190234</v>
      </c>
      <c r="C3567" s="46" t="s">
        <v>4951</v>
      </c>
      <c r="D3567" s="40" t="s">
        <v>54</v>
      </c>
      <c r="J3567" s="47" t="s">
        <v>7010</v>
      </c>
      <c r="K3567" s="9" t="s">
        <v>56</v>
      </c>
      <c r="L3567" s="4" t="s">
        <v>4571</v>
      </c>
      <c r="M3567" s="4" t="s">
        <v>258</v>
      </c>
      <c r="N3567" s="4" t="s">
        <v>4572</v>
      </c>
      <c r="O3567" s="4" t="s">
        <v>258</v>
      </c>
      <c r="P3567" s="4" t="s">
        <v>4573</v>
      </c>
      <c r="Q3567" s="4" t="s">
        <v>172</v>
      </c>
      <c r="R3567" s="4" t="s">
        <v>4574</v>
      </c>
      <c r="S3567" s="4" t="s">
        <v>173</v>
      </c>
      <c r="U3567" s="40" t="s">
        <v>54</v>
      </c>
      <c r="V3567" s="49" t="s">
        <v>7010</v>
      </c>
      <c r="W3567" s="48" t="s">
        <v>56</v>
      </c>
      <c r="X3567" s="41" t="s">
        <v>4571</v>
      </c>
      <c r="Y3567" s="41" t="s">
        <v>258</v>
      </c>
      <c r="Z3567" s="41" t="s">
        <v>4572</v>
      </c>
      <c r="AA3567" s="41" t="s">
        <v>258</v>
      </c>
      <c r="AB3567" s="41" t="s">
        <v>4573</v>
      </c>
      <c r="AC3567" s="41" t="s">
        <v>172</v>
      </c>
      <c r="AD3567" s="41" t="s">
        <v>4574</v>
      </c>
      <c r="AE3567" s="41" t="s">
        <v>173</v>
      </c>
    </row>
    <row r="3568" spans="1:31">
      <c r="A3568" s="4">
        <v>190235</v>
      </c>
      <c r="C3568" s="46" t="s">
        <v>4991</v>
      </c>
      <c r="D3568" s="40" t="s">
        <v>54</v>
      </c>
      <c r="J3568" s="47" t="s">
        <v>7011</v>
      </c>
      <c r="K3568" s="9" t="s">
        <v>56</v>
      </c>
      <c r="L3568" s="4" t="s">
        <v>4571</v>
      </c>
      <c r="M3568" s="4" t="s">
        <v>258</v>
      </c>
      <c r="N3568" s="4" t="s">
        <v>4572</v>
      </c>
      <c r="O3568" s="4" t="s">
        <v>258</v>
      </c>
      <c r="P3568" s="4" t="s">
        <v>4573</v>
      </c>
      <c r="Q3568" s="4" t="s">
        <v>172</v>
      </c>
      <c r="R3568" s="4" t="s">
        <v>4574</v>
      </c>
      <c r="S3568" s="4" t="s">
        <v>173</v>
      </c>
      <c r="U3568" s="40" t="s">
        <v>54</v>
      </c>
      <c r="V3568" s="49" t="s">
        <v>7011</v>
      </c>
      <c r="W3568" s="48" t="s">
        <v>56</v>
      </c>
      <c r="X3568" s="41" t="s">
        <v>4571</v>
      </c>
      <c r="Y3568" s="41" t="s">
        <v>258</v>
      </c>
      <c r="Z3568" s="41" t="s">
        <v>4572</v>
      </c>
      <c r="AA3568" s="41" t="s">
        <v>258</v>
      </c>
      <c r="AB3568" s="41" t="s">
        <v>4573</v>
      </c>
      <c r="AC3568" s="41" t="s">
        <v>172</v>
      </c>
      <c r="AD3568" s="41" t="s">
        <v>4574</v>
      </c>
      <c r="AE3568" s="41" t="s">
        <v>173</v>
      </c>
    </row>
    <row r="3569" spans="1:31">
      <c r="A3569" s="4">
        <v>190236</v>
      </c>
      <c r="C3569" s="46" t="s">
        <v>5031</v>
      </c>
      <c r="D3569" s="40" t="s">
        <v>54</v>
      </c>
      <c r="J3569" s="47" t="s">
        <v>7011</v>
      </c>
      <c r="K3569" s="9" t="s">
        <v>56</v>
      </c>
      <c r="L3569" s="4" t="s">
        <v>4571</v>
      </c>
      <c r="M3569" s="4" t="s">
        <v>258</v>
      </c>
      <c r="N3569" s="4" t="s">
        <v>4572</v>
      </c>
      <c r="O3569" s="4" t="s">
        <v>258</v>
      </c>
      <c r="P3569" s="4" t="s">
        <v>4573</v>
      </c>
      <c r="Q3569" s="4" t="s">
        <v>172</v>
      </c>
      <c r="R3569" s="4" t="s">
        <v>4574</v>
      </c>
      <c r="S3569" s="4" t="s">
        <v>173</v>
      </c>
      <c r="U3569" s="40" t="s">
        <v>54</v>
      </c>
      <c r="V3569" s="49" t="s">
        <v>7011</v>
      </c>
      <c r="W3569" s="48" t="s">
        <v>56</v>
      </c>
      <c r="X3569" s="41" t="s">
        <v>4571</v>
      </c>
      <c r="Y3569" s="41" t="s">
        <v>258</v>
      </c>
      <c r="Z3569" s="41" t="s">
        <v>4572</v>
      </c>
      <c r="AA3569" s="41" t="s">
        <v>258</v>
      </c>
      <c r="AB3569" s="41" t="s">
        <v>4573</v>
      </c>
      <c r="AC3569" s="41" t="s">
        <v>172</v>
      </c>
      <c r="AD3569" s="41" t="s">
        <v>4574</v>
      </c>
      <c r="AE3569" s="41" t="s">
        <v>173</v>
      </c>
    </row>
    <row r="3570" spans="1:31">
      <c r="A3570" s="4">
        <v>190237</v>
      </c>
      <c r="C3570" s="46" t="s">
        <v>5071</v>
      </c>
      <c r="D3570" s="40" t="s">
        <v>54</v>
      </c>
      <c r="J3570" s="47" t="s">
        <v>7012</v>
      </c>
      <c r="K3570" s="9" t="s">
        <v>56</v>
      </c>
      <c r="L3570" s="4" t="s">
        <v>4571</v>
      </c>
      <c r="M3570" s="4" t="s">
        <v>258</v>
      </c>
      <c r="N3570" s="4" t="s">
        <v>4572</v>
      </c>
      <c r="O3570" s="4" t="s">
        <v>258</v>
      </c>
      <c r="P3570" s="4" t="s">
        <v>4573</v>
      </c>
      <c r="Q3570" s="4" t="s">
        <v>172</v>
      </c>
      <c r="R3570" s="4" t="s">
        <v>4574</v>
      </c>
      <c r="S3570" s="4" t="s">
        <v>173</v>
      </c>
      <c r="U3570" s="40" t="s">
        <v>54</v>
      </c>
      <c r="V3570" s="49" t="s">
        <v>7012</v>
      </c>
      <c r="W3570" s="48" t="s">
        <v>56</v>
      </c>
      <c r="X3570" s="41" t="s">
        <v>4571</v>
      </c>
      <c r="Y3570" s="41" t="s">
        <v>258</v>
      </c>
      <c r="Z3570" s="41" t="s">
        <v>4572</v>
      </c>
      <c r="AA3570" s="41" t="s">
        <v>258</v>
      </c>
      <c r="AB3570" s="41" t="s">
        <v>4573</v>
      </c>
      <c r="AC3570" s="41" t="s">
        <v>172</v>
      </c>
      <c r="AD3570" s="41" t="s">
        <v>4574</v>
      </c>
      <c r="AE3570" s="41" t="s">
        <v>173</v>
      </c>
    </row>
    <row r="3571" spans="1:31">
      <c r="A3571" s="4">
        <v>190238</v>
      </c>
      <c r="C3571" s="46" t="s">
        <v>5111</v>
      </c>
      <c r="D3571" s="40" t="s">
        <v>54</v>
      </c>
      <c r="J3571" s="47" t="s">
        <v>7012</v>
      </c>
      <c r="K3571" s="9" t="s">
        <v>56</v>
      </c>
      <c r="L3571" s="4" t="s">
        <v>4571</v>
      </c>
      <c r="M3571" s="4" t="s">
        <v>258</v>
      </c>
      <c r="N3571" s="4" t="s">
        <v>4572</v>
      </c>
      <c r="O3571" s="4" t="s">
        <v>258</v>
      </c>
      <c r="P3571" s="4" t="s">
        <v>4573</v>
      </c>
      <c r="Q3571" s="4" t="s">
        <v>172</v>
      </c>
      <c r="R3571" s="4" t="s">
        <v>4574</v>
      </c>
      <c r="S3571" s="4" t="s">
        <v>173</v>
      </c>
      <c r="U3571" s="40" t="s">
        <v>54</v>
      </c>
      <c r="V3571" s="49" t="s">
        <v>7012</v>
      </c>
      <c r="W3571" s="48" t="s">
        <v>56</v>
      </c>
      <c r="X3571" s="41" t="s">
        <v>4571</v>
      </c>
      <c r="Y3571" s="41" t="s">
        <v>258</v>
      </c>
      <c r="Z3571" s="41" t="s">
        <v>4572</v>
      </c>
      <c r="AA3571" s="41" t="s">
        <v>258</v>
      </c>
      <c r="AB3571" s="41" t="s">
        <v>4573</v>
      </c>
      <c r="AC3571" s="41" t="s">
        <v>172</v>
      </c>
      <c r="AD3571" s="41" t="s">
        <v>4574</v>
      </c>
      <c r="AE3571" s="41" t="s">
        <v>173</v>
      </c>
    </row>
    <row r="3572" spans="1:31">
      <c r="A3572" s="4">
        <v>190239</v>
      </c>
      <c r="C3572" s="46" t="s">
        <v>5151</v>
      </c>
      <c r="D3572" s="40" t="s">
        <v>54</v>
      </c>
      <c r="J3572" s="47" t="s">
        <v>7013</v>
      </c>
      <c r="K3572" s="9" t="s">
        <v>56</v>
      </c>
      <c r="L3572" s="4" t="s">
        <v>4571</v>
      </c>
      <c r="M3572" s="4" t="s">
        <v>258</v>
      </c>
      <c r="N3572" s="4" t="s">
        <v>4572</v>
      </c>
      <c r="O3572" s="4" t="s">
        <v>258</v>
      </c>
      <c r="P3572" s="4" t="s">
        <v>4573</v>
      </c>
      <c r="Q3572" s="4" t="s">
        <v>172</v>
      </c>
      <c r="R3572" s="4" t="s">
        <v>4574</v>
      </c>
      <c r="S3572" s="4" t="s">
        <v>173</v>
      </c>
      <c r="U3572" s="40" t="s">
        <v>54</v>
      </c>
      <c r="V3572" s="49" t="s">
        <v>7013</v>
      </c>
      <c r="W3572" s="48" t="s">
        <v>56</v>
      </c>
      <c r="X3572" s="41" t="s">
        <v>4571</v>
      </c>
      <c r="Y3572" s="41" t="s">
        <v>258</v>
      </c>
      <c r="Z3572" s="41" t="s">
        <v>4572</v>
      </c>
      <c r="AA3572" s="41" t="s">
        <v>258</v>
      </c>
      <c r="AB3572" s="41" t="s">
        <v>4573</v>
      </c>
      <c r="AC3572" s="41" t="s">
        <v>172</v>
      </c>
      <c r="AD3572" s="41" t="s">
        <v>4574</v>
      </c>
      <c r="AE3572" s="41" t="s">
        <v>173</v>
      </c>
    </row>
    <row r="3573" spans="1:31">
      <c r="A3573" s="4">
        <v>190240</v>
      </c>
      <c r="C3573" s="46" t="s">
        <v>5191</v>
      </c>
      <c r="D3573" s="40" t="s">
        <v>54</v>
      </c>
      <c r="J3573" s="47" t="s">
        <v>7013</v>
      </c>
      <c r="K3573" s="9" t="s">
        <v>56</v>
      </c>
      <c r="L3573" s="4" t="s">
        <v>4571</v>
      </c>
      <c r="M3573" s="4" t="s">
        <v>258</v>
      </c>
      <c r="N3573" s="4" t="s">
        <v>4572</v>
      </c>
      <c r="O3573" s="4" t="s">
        <v>258</v>
      </c>
      <c r="P3573" s="4" t="s">
        <v>4573</v>
      </c>
      <c r="Q3573" s="4" t="s">
        <v>172</v>
      </c>
      <c r="R3573" s="4" t="s">
        <v>4574</v>
      </c>
      <c r="S3573" s="4" t="s">
        <v>173</v>
      </c>
      <c r="U3573" s="40" t="s">
        <v>54</v>
      </c>
      <c r="V3573" s="49" t="s">
        <v>7013</v>
      </c>
      <c r="W3573" s="48" t="s">
        <v>56</v>
      </c>
      <c r="X3573" s="41" t="s">
        <v>4571</v>
      </c>
      <c r="Y3573" s="41" t="s">
        <v>258</v>
      </c>
      <c r="Z3573" s="41" t="s">
        <v>4572</v>
      </c>
      <c r="AA3573" s="41" t="s">
        <v>258</v>
      </c>
      <c r="AB3573" s="41" t="s">
        <v>4573</v>
      </c>
      <c r="AC3573" s="41" t="s">
        <v>172</v>
      </c>
      <c r="AD3573" s="41" t="s">
        <v>4574</v>
      </c>
      <c r="AE3573" s="41" t="s">
        <v>173</v>
      </c>
    </row>
    <row r="3574" spans="1:31">
      <c r="A3574" s="4">
        <v>190241</v>
      </c>
      <c r="C3574" s="46" t="s">
        <v>5231</v>
      </c>
      <c r="D3574" s="40" t="s">
        <v>54</v>
      </c>
      <c r="J3574" s="47" t="s">
        <v>7014</v>
      </c>
      <c r="K3574" s="9" t="s">
        <v>56</v>
      </c>
      <c r="L3574" s="4" t="s">
        <v>4571</v>
      </c>
      <c r="M3574" s="4" t="s">
        <v>258</v>
      </c>
      <c r="N3574" s="4" t="s">
        <v>4572</v>
      </c>
      <c r="O3574" s="4" t="s">
        <v>258</v>
      </c>
      <c r="P3574" s="4" t="s">
        <v>4573</v>
      </c>
      <c r="Q3574" s="4" t="s">
        <v>172</v>
      </c>
      <c r="R3574" s="4" t="s">
        <v>4574</v>
      </c>
      <c r="S3574" s="4" t="s">
        <v>173</v>
      </c>
      <c r="U3574" s="40" t="s">
        <v>54</v>
      </c>
      <c r="V3574" s="49" t="s">
        <v>7014</v>
      </c>
      <c r="W3574" s="48" t="s">
        <v>56</v>
      </c>
      <c r="X3574" s="41" t="s">
        <v>4571</v>
      </c>
      <c r="Y3574" s="41" t="s">
        <v>258</v>
      </c>
      <c r="Z3574" s="41" t="s">
        <v>4572</v>
      </c>
      <c r="AA3574" s="41" t="s">
        <v>258</v>
      </c>
      <c r="AB3574" s="41" t="s">
        <v>4573</v>
      </c>
      <c r="AC3574" s="41" t="s">
        <v>172</v>
      </c>
      <c r="AD3574" s="41" t="s">
        <v>4574</v>
      </c>
      <c r="AE3574" s="41" t="s">
        <v>173</v>
      </c>
    </row>
    <row r="3575" spans="1:31">
      <c r="A3575" s="4">
        <v>190242</v>
      </c>
      <c r="C3575" s="46" t="s">
        <v>5271</v>
      </c>
      <c r="D3575" s="40" t="s">
        <v>54</v>
      </c>
      <c r="J3575" s="47" t="s">
        <v>7014</v>
      </c>
      <c r="K3575" s="9" t="s">
        <v>56</v>
      </c>
      <c r="L3575" s="4" t="s">
        <v>4571</v>
      </c>
      <c r="M3575" s="4" t="s">
        <v>258</v>
      </c>
      <c r="N3575" s="4" t="s">
        <v>4572</v>
      </c>
      <c r="O3575" s="4" t="s">
        <v>258</v>
      </c>
      <c r="P3575" s="4" t="s">
        <v>4573</v>
      </c>
      <c r="Q3575" s="4" t="s">
        <v>172</v>
      </c>
      <c r="R3575" s="4" t="s">
        <v>4574</v>
      </c>
      <c r="S3575" s="4" t="s">
        <v>173</v>
      </c>
      <c r="U3575" s="40" t="s">
        <v>54</v>
      </c>
      <c r="V3575" s="49" t="s">
        <v>7014</v>
      </c>
      <c r="W3575" s="48" t="s">
        <v>56</v>
      </c>
      <c r="X3575" s="41" t="s">
        <v>4571</v>
      </c>
      <c r="Y3575" s="41" t="s">
        <v>258</v>
      </c>
      <c r="Z3575" s="41" t="s">
        <v>4572</v>
      </c>
      <c r="AA3575" s="41" t="s">
        <v>258</v>
      </c>
      <c r="AB3575" s="41" t="s">
        <v>4573</v>
      </c>
      <c r="AC3575" s="41" t="s">
        <v>172</v>
      </c>
      <c r="AD3575" s="41" t="s">
        <v>4574</v>
      </c>
      <c r="AE3575" s="41" t="s">
        <v>173</v>
      </c>
    </row>
    <row r="3576" spans="1:31">
      <c r="A3576" s="4">
        <v>190243</v>
      </c>
      <c r="C3576" s="46" t="s">
        <v>7015</v>
      </c>
      <c r="D3576" s="40" t="s">
        <v>54</v>
      </c>
      <c r="J3576" s="47" t="s">
        <v>7016</v>
      </c>
      <c r="K3576" s="9" t="s">
        <v>56</v>
      </c>
      <c r="L3576" s="4" t="s">
        <v>4571</v>
      </c>
      <c r="M3576" s="4" t="s">
        <v>258</v>
      </c>
      <c r="N3576" s="4" t="s">
        <v>4572</v>
      </c>
      <c r="O3576" s="4" t="s">
        <v>258</v>
      </c>
      <c r="P3576" s="4" t="s">
        <v>4573</v>
      </c>
      <c r="Q3576" s="4" t="s">
        <v>172</v>
      </c>
      <c r="R3576" s="4" t="s">
        <v>4574</v>
      </c>
      <c r="S3576" s="4" t="s">
        <v>173</v>
      </c>
      <c r="U3576" s="40" t="s">
        <v>54</v>
      </c>
      <c r="V3576" s="49" t="s">
        <v>7016</v>
      </c>
      <c r="W3576" s="48" t="s">
        <v>56</v>
      </c>
      <c r="X3576" s="41" t="s">
        <v>4571</v>
      </c>
      <c r="Y3576" s="41" t="s">
        <v>258</v>
      </c>
      <c r="Z3576" s="41" t="s">
        <v>4572</v>
      </c>
      <c r="AA3576" s="41" t="s">
        <v>258</v>
      </c>
      <c r="AB3576" s="41" t="s">
        <v>4573</v>
      </c>
      <c r="AC3576" s="41" t="s">
        <v>172</v>
      </c>
      <c r="AD3576" s="41" t="s">
        <v>4574</v>
      </c>
      <c r="AE3576" s="41" t="s">
        <v>173</v>
      </c>
    </row>
    <row r="3577" spans="1:31">
      <c r="A3577" s="4">
        <v>190244</v>
      </c>
      <c r="C3577" s="46" t="s">
        <v>7017</v>
      </c>
      <c r="D3577" s="40" t="s">
        <v>54</v>
      </c>
      <c r="J3577" s="47" t="s">
        <v>7016</v>
      </c>
      <c r="K3577" s="9" t="s">
        <v>56</v>
      </c>
      <c r="L3577" s="4" t="s">
        <v>4571</v>
      </c>
      <c r="M3577" s="4" t="s">
        <v>258</v>
      </c>
      <c r="N3577" s="4" t="s">
        <v>4572</v>
      </c>
      <c r="O3577" s="4" t="s">
        <v>258</v>
      </c>
      <c r="P3577" s="4" t="s">
        <v>4573</v>
      </c>
      <c r="Q3577" s="4" t="s">
        <v>172</v>
      </c>
      <c r="R3577" s="4" t="s">
        <v>4574</v>
      </c>
      <c r="S3577" s="4" t="s">
        <v>173</v>
      </c>
      <c r="U3577" s="40" t="s">
        <v>54</v>
      </c>
      <c r="V3577" s="49" t="s">
        <v>7016</v>
      </c>
      <c r="W3577" s="48" t="s">
        <v>56</v>
      </c>
      <c r="X3577" s="41" t="s">
        <v>4571</v>
      </c>
      <c r="Y3577" s="41" t="s">
        <v>258</v>
      </c>
      <c r="Z3577" s="41" t="s">
        <v>4572</v>
      </c>
      <c r="AA3577" s="41" t="s">
        <v>258</v>
      </c>
      <c r="AB3577" s="41" t="s">
        <v>4573</v>
      </c>
      <c r="AC3577" s="41" t="s">
        <v>172</v>
      </c>
      <c r="AD3577" s="41" t="s">
        <v>4574</v>
      </c>
      <c r="AE3577" s="41" t="s">
        <v>173</v>
      </c>
    </row>
    <row r="3578" spans="1:31">
      <c r="A3578" s="4">
        <v>190245</v>
      </c>
      <c r="C3578" s="46" t="s">
        <v>7018</v>
      </c>
      <c r="D3578" s="40" t="s">
        <v>54</v>
      </c>
      <c r="J3578" s="47" t="s">
        <v>7019</v>
      </c>
      <c r="K3578" s="9" t="s">
        <v>56</v>
      </c>
      <c r="L3578" s="4" t="s">
        <v>4571</v>
      </c>
      <c r="M3578" s="4" t="s">
        <v>258</v>
      </c>
      <c r="N3578" s="4" t="s">
        <v>4572</v>
      </c>
      <c r="O3578" s="4" t="s">
        <v>258</v>
      </c>
      <c r="P3578" s="4" t="s">
        <v>4573</v>
      </c>
      <c r="Q3578" s="4" t="s">
        <v>172</v>
      </c>
      <c r="R3578" s="4" t="s">
        <v>4574</v>
      </c>
      <c r="S3578" s="4" t="s">
        <v>173</v>
      </c>
      <c r="U3578" s="40" t="s">
        <v>54</v>
      </c>
      <c r="V3578" s="49" t="s">
        <v>7019</v>
      </c>
      <c r="W3578" s="48" t="s">
        <v>56</v>
      </c>
      <c r="X3578" s="41" t="s">
        <v>4571</v>
      </c>
      <c r="Y3578" s="41" t="s">
        <v>258</v>
      </c>
      <c r="Z3578" s="41" t="s">
        <v>4572</v>
      </c>
      <c r="AA3578" s="41" t="s">
        <v>258</v>
      </c>
      <c r="AB3578" s="41" t="s">
        <v>4573</v>
      </c>
      <c r="AC3578" s="41" t="s">
        <v>172</v>
      </c>
      <c r="AD3578" s="41" t="s">
        <v>4574</v>
      </c>
      <c r="AE3578" s="41" t="s">
        <v>173</v>
      </c>
    </row>
    <row r="3579" spans="1:31">
      <c r="A3579" s="4">
        <v>190246</v>
      </c>
      <c r="C3579" s="46" t="s">
        <v>7020</v>
      </c>
      <c r="D3579" s="40" t="s">
        <v>54</v>
      </c>
      <c r="J3579" s="47" t="s">
        <v>7019</v>
      </c>
      <c r="K3579" s="9" t="s">
        <v>56</v>
      </c>
      <c r="L3579" s="4" t="s">
        <v>4571</v>
      </c>
      <c r="M3579" s="4" t="s">
        <v>258</v>
      </c>
      <c r="N3579" s="4" t="s">
        <v>4572</v>
      </c>
      <c r="O3579" s="4" t="s">
        <v>258</v>
      </c>
      <c r="P3579" s="4" t="s">
        <v>4573</v>
      </c>
      <c r="Q3579" s="4" t="s">
        <v>172</v>
      </c>
      <c r="R3579" s="4" t="s">
        <v>4574</v>
      </c>
      <c r="S3579" s="4" t="s">
        <v>173</v>
      </c>
      <c r="U3579" s="40" t="s">
        <v>54</v>
      </c>
      <c r="V3579" s="49" t="s">
        <v>7019</v>
      </c>
      <c r="W3579" s="48" t="s">
        <v>56</v>
      </c>
      <c r="X3579" s="41" t="s">
        <v>4571</v>
      </c>
      <c r="Y3579" s="41" t="s">
        <v>258</v>
      </c>
      <c r="Z3579" s="41" t="s">
        <v>4572</v>
      </c>
      <c r="AA3579" s="41" t="s">
        <v>258</v>
      </c>
      <c r="AB3579" s="41" t="s">
        <v>4573</v>
      </c>
      <c r="AC3579" s="41" t="s">
        <v>172</v>
      </c>
      <c r="AD3579" s="41" t="s">
        <v>4574</v>
      </c>
      <c r="AE3579" s="41" t="s">
        <v>173</v>
      </c>
    </row>
    <row r="3580" spans="1:31">
      <c r="A3580" s="4">
        <v>190247</v>
      </c>
      <c r="C3580" s="46" t="s">
        <v>7021</v>
      </c>
      <c r="D3580" s="40" t="s">
        <v>54</v>
      </c>
      <c r="J3580" s="47" t="s">
        <v>7022</v>
      </c>
      <c r="K3580" s="9" t="s">
        <v>56</v>
      </c>
      <c r="L3580" s="4" t="s">
        <v>4571</v>
      </c>
      <c r="M3580" s="4" t="s">
        <v>258</v>
      </c>
      <c r="N3580" s="4" t="s">
        <v>4572</v>
      </c>
      <c r="O3580" s="4" t="s">
        <v>258</v>
      </c>
      <c r="P3580" s="4" t="s">
        <v>4573</v>
      </c>
      <c r="Q3580" s="4" t="s">
        <v>172</v>
      </c>
      <c r="R3580" s="4" t="s">
        <v>4574</v>
      </c>
      <c r="S3580" s="4" t="s">
        <v>173</v>
      </c>
      <c r="U3580" s="40" t="s">
        <v>54</v>
      </c>
      <c r="V3580" s="49" t="s">
        <v>7022</v>
      </c>
      <c r="W3580" s="48" t="s">
        <v>56</v>
      </c>
      <c r="X3580" s="41" t="s">
        <v>4571</v>
      </c>
      <c r="Y3580" s="41" t="s">
        <v>258</v>
      </c>
      <c r="Z3580" s="41" t="s">
        <v>4572</v>
      </c>
      <c r="AA3580" s="41" t="s">
        <v>258</v>
      </c>
      <c r="AB3580" s="41" t="s">
        <v>4573</v>
      </c>
      <c r="AC3580" s="41" t="s">
        <v>172</v>
      </c>
      <c r="AD3580" s="41" t="s">
        <v>4574</v>
      </c>
      <c r="AE3580" s="41" t="s">
        <v>173</v>
      </c>
    </row>
    <row r="3581" spans="1:31">
      <c r="A3581" s="4">
        <v>190248</v>
      </c>
      <c r="C3581" s="46" t="s">
        <v>7023</v>
      </c>
      <c r="D3581" s="40" t="s">
        <v>54</v>
      </c>
      <c r="J3581" s="47" t="s">
        <v>7022</v>
      </c>
      <c r="K3581" s="9" t="s">
        <v>56</v>
      </c>
      <c r="L3581" s="4" t="s">
        <v>4571</v>
      </c>
      <c r="M3581" s="4" t="s">
        <v>258</v>
      </c>
      <c r="N3581" s="4" t="s">
        <v>4572</v>
      </c>
      <c r="O3581" s="4" t="s">
        <v>258</v>
      </c>
      <c r="P3581" s="4" t="s">
        <v>4573</v>
      </c>
      <c r="Q3581" s="4" t="s">
        <v>172</v>
      </c>
      <c r="R3581" s="4" t="s">
        <v>4574</v>
      </c>
      <c r="S3581" s="4" t="s">
        <v>173</v>
      </c>
      <c r="U3581" s="40" t="s">
        <v>54</v>
      </c>
      <c r="V3581" s="49" t="s">
        <v>7022</v>
      </c>
      <c r="W3581" s="48" t="s">
        <v>56</v>
      </c>
      <c r="X3581" s="41" t="s">
        <v>4571</v>
      </c>
      <c r="Y3581" s="41" t="s">
        <v>258</v>
      </c>
      <c r="Z3581" s="41" t="s">
        <v>4572</v>
      </c>
      <c r="AA3581" s="41" t="s">
        <v>258</v>
      </c>
      <c r="AB3581" s="41" t="s">
        <v>4573</v>
      </c>
      <c r="AC3581" s="41" t="s">
        <v>172</v>
      </c>
      <c r="AD3581" s="41" t="s">
        <v>4574</v>
      </c>
      <c r="AE3581" s="41" t="s">
        <v>173</v>
      </c>
    </row>
    <row r="3582" spans="1:31">
      <c r="A3582" s="4">
        <v>190249</v>
      </c>
      <c r="C3582" s="46" t="s">
        <v>7024</v>
      </c>
      <c r="D3582" s="40" t="s">
        <v>54</v>
      </c>
      <c r="J3582" s="47" t="s">
        <v>7025</v>
      </c>
      <c r="K3582" s="9" t="s">
        <v>56</v>
      </c>
      <c r="L3582" s="4" t="s">
        <v>4571</v>
      </c>
      <c r="M3582" s="4" t="s">
        <v>258</v>
      </c>
      <c r="N3582" s="4" t="s">
        <v>4572</v>
      </c>
      <c r="O3582" s="4" t="s">
        <v>258</v>
      </c>
      <c r="P3582" s="4" t="s">
        <v>4573</v>
      </c>
      <c r="Q3582" s="4" t="s">
        <v>172</v>
      </c>
      <c r="R3582" s="4" t="s">
        <v>4574</v>
      </c>
      <c r="S3582" s="4" t="s">
        <v>173</v>
      </c>
      <c r="U3582" s="40" t="s">
        <v>54</v>
      </c>
      <c r="V3582" s="49" t="s">
        <v>7025</v>
      </c>
      <c r="W3582" s="48" t="s">
        <v>56</v>
      </c>
      <c r="X3582" s="41" t="s">
        <v>4571</v>
      </c>
      <c r="Y3582" s="41" t="s">
        <v>258</v>
      </c>
      <c r="Z3582" s="41" t="s">
        <v>4572</v>
      </c>
      <c r="AA3582" s="41" t="s">
        <v>258</v>
      </c>
      <c r="AB3582" s="41" t="s">
        <v>4573</v>
      </c>
      <c r="AC3582" s="41" t="s">
        <v>172</v>
      </c>
      <c r="AD3582" s="41" t="s">
        <v>4574</v>
      </c>
      <c r="AE3582" s="41" t="s">
        <v>173</v>
      </c>
    </row>
    <row r="3583" spans="1:31">
      <c r="A3583" s="4">
        <v>190250</v>
      </c>
      <c r="C3583" s="46" t="s">
        <v>7026</v>
      </c>
      <c r="D3583" s="40" t="s">
        <v>54</v>
      </c>
      <c r="J3583" s="47" t="s">
        <v>7025</v>
      </c>
      <c r="K3583" s="9" t="s">
        <v>56</v>
      </c>
      <c r="L3583" s="4" t="s">
        <v>4571</v>
      </c>
      <c r="M3583" s="4" t="s">
        <v>258</v>
      </c>
      <c r="N3583" s="4" t="s">
        <v>4572</v>
      </c>
      <c r="O3583" s="4" t="s">
        <v>258</v>
      </c>
      <c r="P3583" s="4" t="s">
        <v>4573</v>
      </c>
      <c r="Q3583" s="4" t="s">
        <v>172</v>
      </c>
      <c r="R3583" s="4" t="s">
        <v>4574</v>
      </c>
      <c r="S3583" s="4" t="s">
        <v>173</v>
      </c>
      <c r="U3583" s="40" t="s">
        <v>54</v>
      </c>
      <c r="V3583" s="49" t="s">
        <v>7025</v>
      </c>
      <c r="W3583" s="48" t="s">
        <v>56</v>
      </c>
      <c r="X3583" s="41" t="s">
        <v>4571</v>
      </c>
      <c r="Y3583" s="41" t="s">
        <v>258</v>
      </c>
      <c r="Z3583" s="41" t="s">
        <v>4572</v>
      </c>
      <c r="AA3583" s="41" t="s">
        <v>258</v>
      </c>
      <c r="AB3583" s="41" t="s">
        <v>4573</v>
      </c>
      <c r="AC3583" s="41" t="s">
        <v>172</v>
      </c>
      <c r="AD3583" s="41" t="s">
        <v>4574</v>
      </c>
      <c r="AE3583" s="41" t="s">
        <v>173</v>
      </c>
    </row>
    <row r="3584" spans="1:31">
      <c r="A3584" s="4">
        <v>190251</v>
      </c>
      <c r="C3584" s="46" t="s">
        <v>7027</v>
      </c>
      <c r="D3584" s="40" t="s">
        <v>54</v>
      </c>
      <c r="J3584" s="47" t="s">
        <v>7028</v>
      </c>
      <c r="K3584" s="9" t="s">
        <v>56</v>
      </c>
      <c r="L3584" s="4" t="s">
        <v>4571</v>
      </c>
      <c r="M3584" s="4" t="s">
        <v>258</v>
      </c>
      <c r="N3584" s="4" t="s">
        <v>4572</v>
      </c>
      <c r="O3584" s="4" t="s">
        <v>258</v>
      </c>
      <c r="P3584" s="4" t="s">
        <v>4573</v>
      </c>
      <c r="Q3584" s="4" t="s">
        <v>172</v>
      </c>
      <c r="R3584" s="4" t="s">
        <v>4574</v>
      </c>
      <c r="S3584" s="4" t="s">
        <v>173</v>
      </c>
      <c r="U3584" s="40" t="s">
        <v>54</v>
      </c>
      <c r="V3584" s="49" t="s">
        <v>7028</v>
      </c>
      <c r="W3584" s="48" t="s">
        <v>56</v>
      </c>
      <c r="X3584" s="41" t="s">
        <v>4571</v>
      </c>
      <c r="Y3584" s="41" t="s">
        <v>258</v>
      </c>
      <c r="Z3584" s="41" t="s">
        <v>4572</v>
      </c>
      <c r="AA3584" s="41" t="s">
        <v>258</v>
      </c>
      <c r="AB3584" s="41" t="s">
        <v>4573</v>
      </c>
      <c r="AC3584" s="41" t="s">
        <v>172</v>
      </c>
      <c r="AD3584" s="41" t="s">
        <v>4574</v>
      </c>
      <c r="AE3584" s="41" t="s">
        <v>173</v>
      </c>
    </row>
    <row r="3585" spans="1:31">
      <c r="A3585" s="4">
        <v>190252</v>
      </c>
      <c r="C3585" s="46" t="s">
        <v>7029</v>
      </c>
      <c r="D3585" s="40" t="s">
        <v>54</v>
      </c>
      <c r="J3585" s="47" t="s">
        <v>7028</v>
      </c>
      <c r="K3585" s="9" t="s">
        <v>56</v>
      </c>
      <c r="L3585" s="4" t="s">
        <v>4571</v>
      </c>
      <c r="M3585" s="4" t="s">
        <v>258</v>
      </c>
      <c r="N3585" s="4" t="s">
        <v>4572</v>
      </c>
      <c r="O3585" s="4" t="s">
        <v>258</v>
      </c>
      <c r="P3585" s="4" t="s">
        <v>4573</v>
      </c>
      <c r="Q3585" s="4" t="s">
        <v>172</v>
      </c>
      <c r="R3585" s="4" t="s">
        <v>4574</v>
      </c>
      <c r="S3585" s="4" t="s">
        <v>173</v>
      </c>
      <c r="U3585" s="40" t="s">
        <v>54</v>
      </c>
      <c r="V3585" s="49" t="s">
        <v>7028</v>
      </c>
      <c r="W3585" s="48" t="s">
        <v>56</v>
      </c>
      <c r="X3585" s="41" t="s">
        <v>4571</v>
      </c>
      <c r="Y3585" s="41" t="s">
        <v>258</v>
      </c>
      <c r="Z3585" s="41" t="s">
        <v>4572</v>
      </c>
      <c r="AA3585" s="41" t="s">
        <v>258</v>
      </c>
      <c r="AB3585" s="41" t="s">
        <v>4573</v>
      </c>
      <c r="AC3585" s="41" t="s">
        <v>172</v>
      </c>
      <c r="AD3585" s="41" t="s">
        <v>4574</v>
      </c>
      <c r="AE3585" s="41" t="s">
        <v>173</v>
      </c>
    </row>
    <row r="3586" spans="1:31">
      <c r="A3586" s="4">
        <v>190253</v>
      </c>
      <c r="C3586" s="46" t="s">
        <v>7030</v>
      </c>
      <c r="D3586" s="40" t="s">
        <v>54</v>
      </c>
      <c r="J3586" s="47" t="s">
        <v>7031</v>
      </c>
      <c r="K3586" s="9" t="s">
        <v>56</v>
      </c>
      <c r="L3586" s="4" t="s">
        <v>4571</v>
      </c>
      <c r="M3586" s="4" t="s">
        <v>258</v>
      </c>
      <c r="N3586" s="4" t="s">
        <v>4572</v>
      </c>
      <c r="O3586" s="4" t="s">
        <v>258</v>
      </c>
      <c r="P3586" s="4" t="s">
        <v>4573</v>
      </c>
      <c r="Q3586" s="4" t="s">
        <v>172</v>
      </c>
      <c r="R3586" s="4" t="s">
        <v>4574</v>
      </c>
      <c r="S3586" s="4" t="s">
        <v>173</v>
      </c>
      <c r="U3586" s="40" t="s">
        <v>54</v>
      </c>
      <c r="V3586" s="49" t="s">
        <v>7031</v>
      </c>
      <c r="W3586" s="48" t="s">
        <v>56</v>
      </c>
      <c r="X3586" s="41" t="s">
        <v>4571</v>
      </c>
      <c r="Y3586" s="41" t="s">
        <v>258</v>
      </c>
      <c r="Z3586" s="41" t="s">
        <v>4572</v>
      </c>
      <c r="AA3586" s="41" t="s">
        <v>258</v>
      </c>
      <c r="AB3586" s="41" t="s">
        <v>4573</v>
      </c>
      <c r="AC3586" s="41" t="s">
        <v>172</v>
      </c>
      <c r="AD3586" s="41" t="s">
        <v>4574</v>
      </c>
      <c r="AE3586" s="41" t="s">
        <v>173</v>
      </c>
    </row>
    <row r="3587" spans="1:31">
      <c r="A3587" s="4">
        <v>190254</v>
      </c>
      <c r="C3587" s="46" t="s">
        <v>7032</v>
      </c>
      <c r="D3587" s="40" t="s">
        <v>54</v>
      </c>
      <c r="J3587" s="47" t="s">
        <v>7031</v>
      </c>
      <c r="K3587" s="9" t="s">
        <v>56</v>
      </c>
      <c r="L3587" s="4" t="s">
        <v>4571</v>
      </c>
      <c r="M3587" s="4" t="s">
        <v>258</v>
      </c>
      <c r="N3587" s="4" t="s">
        <v>4572</v>
      </c>
      <c r="O3587" s="4" t="s">
        <v>258</v>
      </c>
      <c r="P3587" s="4" t="s">
        <v>4573</v>
      </c>
      <c r="Q3587" s="4" t="s">
        <v>172</v>
      </c>
      <c r="R3587" s="4" t="s">
        <v>4574</v>
      </c>
      <c r="S3587" s="4" t="s">
        <v>173</v>
      </c>
      <c r="U3587" s="40" t="s">
        <v>54</v>
      </c>
      <c r="V3587" s="49" t="s">
        <v>7031</v>
      </c>
      <c r="W3587" s="48" t="s">
        <v>56</v>
      </c>
      <c r="X3587" s="41" t="s">
        <v>4571</v>
      </c>
      <c r="Y3587" s="41" t="s">
        <v>258</v>
      </c>
      <c r="Z3587" s="41" t="s">
        <v>4572</v>
      </c>
      <c r="AA3587" s="41" t="s">
        <v>258</v>
      </c>
      <c r="AB3587" s="41" t="s">
        <v>4573</v>
      </c>
      <c r="AC3587" s="41" t="s">
        <v>172</v>
      </c>
      <c r="AD3587" s="41" t="s">
        <v>4574</v>
      </c>
      <c r="AE3587" s="41" t="s">
        <v>173</v>
      </c>
    </row>
    <row r="3588" spans="1:31">
      <c r="A3588" s="4">
        <v>190255</v>
      </c>
      <c r="C3588" s="46" t="s">
        <v>7033</v>
      </c>
      <c r="D3588" s="40" t="s">
        <v>54</v>
      </c>
      <c r="J3588" s="47" t="s">
        <v>7034</v>
      </c>
      <c r="K3588" s="9" t="s">
        <v>56</v>
      </c>
      <c r="L3588" s="4" t="s">
        <v>4571</v>
      </c>
      <c r="M3588" s="4" t="s">
        <v>258</v>
      </c>
      <c r="N3588" s="4" t="s">
        <v>4572</v>
      </c>
      <c r="O3588" s="4" t="s">
        <v>258</v>
      </c>
      <c r="P3588" s="4" t="s">
        <v>4573</v>
      </c>
      <c r="Q3588" s="4" t="s">
        <v>172</v>
      </c>
      <c r="R3588" s="4" t="s">
        <v>4574</v>
      </c>
      <c r="S3588" s="4" t="s">
        <v>173</v>
      </c>
      <c r="U3588" s="40" t="s">
        <v>54</v>
      </c>
      <c r="V3588" s="49" t="s">
        <v>7034</v>
      </c>
      <c r="W3588" s="48" t="s">
        <v>56</v>
      </c>
      <c r="X3588" s="41" t="s">
        <v>4571</v>
      </c>
      <c r="Y3588" s="41" t="s">
        <v>258</v>
      </c>
      <c r="Z3588" s="41" t="s">
        <v>4572</v>
      </c>
      <c r="AA3588" s="41" t="s">
        <v>258</v>
      </c>
      <c r="AB3588" s="41" t="s">
        <v>4573</v>
      </c>
      <c r="AC3588" s="41" t="s">
        <v>172</v>
      </c>
      <c r="AD3588" s="41" t="s">
        <v>4574</v>
      </c>
      <c r="AE3588" s="41" t="s">
        <v>173</v>
      </c>
    </row>
    <row r="3589" spans="1:31">
      <c r="A3589" s="4">
        <v>190256</v>
      </c>
      <c r="C3589" s="46" t="s">
        <v>7035</v>
      </c>
      <c r="D3589" s="40" t="s">
        <v>54</v>
      </c>
      <c r="J3589" s="47" t="s">
        <v>7034</v>
      </c>
      <c r="K3589" s="9" t="s">
        <v>56</v>
      </c>
      <c r="L3589" s="4" t="s">
        <v>4571</v>
      </c>
      <c r="M3589" s="4" t="s">
        <v>258</v>
      </c>
      <c r="N3589" s="4" t="s">
        <v>4572</v>
      </c>
      <c r="O3589" s="4" t="s">
        <v>258</v>
      </c>
      <c r="P3589" s="4" t="s">
        <v>4573</v>
      </c>
      <c r="Q3589" s="4" t="s">
        <v>172</v>
      </c>
      <c r="R3589" s="4" t="s">
        <v>4574</v>
      </c>
      <c r="S3589" s="4" t="s">
        <v>173</v>
      </c>
      <c r="U3589" s="40" t="s">
        <v>54</v>
      </c>
      <c r="V3589" s="49" t="s">
        <v>7034</v>
      </c>
      <c r="W3589" s="48" t="s">
        <v>56</v>
      </c>
      <c r="X3589" s="41" t="s">
        <v>4571</v>
      </c>
      <c r="Y3589" s="41" t="s">
        <v>258</v>
      </c>
      <c r="Z3589" s="41" t="s">
        <v>4572</v>
      </c>
      <c r="AA3589" s="41" t="s">
        <v>258</v>
      </c>
      <c r="AB3589" s="41" t="s">
        <v>4573</v>
      </c>
      <c r="AC3589" s="41" t="s">
        <v>172</v>
      </c>
      <c r="AD3589" s="41" t="s">
        <v>4574</v>
      </c>
      <c r="AE3589" s="41" t="s">
        <v>173</v>
      </c>
    </row>
    <row r="3590" spans="1:31">
      <c r="A3590" s="4">
        <v>190257</v>
      </c>
      <c r="C3590" s="46" t="s">
        <v>7036</v>
      </c>
      <c r="D3590" s="40" t="s">
        <v>54</v>
      </c>
      <c r="J3590" s="47" t="s">
        <v>7037</v>
      </c>
      <c r="K3590" s="9" t="s">
        <v>56</v>
      </c>
      <c r="L3590" s="4" t="s">
        <v>4571</v>
      </c>
      <c r="M3590" s="4" t="s">
        <v>258</v>
      </c>
      <c r="N3590" s="4" t="s">
        <v>4572</v>
      </c>
      <c r="O3590" s="4" t="s">
        <v>258</v>
      </c>
      <c r="P3590" s="4" t="s">
        <v>4573</v>
      </c>
      <c r="Q3590" s="4" t="s">
        <v>172</v>
      </c>
      <c r="R3590" s="4" t="s">
        <v>4574</v>
      </c>
      <c r="S3590" s="4" t="s">
        <v>173</v>
      </c>
      <c r="U3590" s="40" t="s">
        <v>54</v>
      </c>
      <c r="V3590" s="49" t="s">
        <v>7037</v>
      </c>
      <c r="W3590" s="48" t="s">
        <v>56</v>
      </c>
      <c r="X3590" s="41" t="s">
        <v>4571</v>
      </c>
      <c r="Y3590" s="41" t="s">
        <v>258</v>
      </c>
      <c r="Z3590" s="41" t="s">
        <v>4572</v>
      </c>
      <c r="AA3590" s="41" t="s">
        <v>258</v>
      </c>
      <c r="AB3590" s="41" t="s">
        <v>4573</v>
      </c>
      <c r="AC3590" s="41" t="s">
        <v>172</v>
      </c>
      <c r="AD3590" s="41" t="s">
        <v>4574</v>
      </c>
      <c r="AE3590" s="41" t="s">
        <v>173</v>
      </c>
    </row>
    <row r="3591" spans="1:31">
      <c r="A3591" s="4">
        <v>190258</v>
      </c>
      <c r="C3591" s="46" t="s">
        <v>5311</v>
      </c>
      <c r="D3591" s="40" t="s">
        <v>54</v>
      </c>
      <c r="J3591" s="47" t="s">
        <v>7037</v>
      </c>
      <c r="K3591" s="9" t="s">
        <v>56</v>
      </c>
      <c r="L3591" s="4" t="s">
        <v>4571</v>
      </c>
      <c r="M3591" s="4" t="s">
        <v>258</v>
      </c>
      <c r="N3591" s="4" t="s">
        <v>4572</v>
      </c>
      <c r="O3591" s="4" t="s">
        <v>258</v>
      </c>
      <c r="P3591" s="4" t="s">
        <v>4573</v>
      </c>
      <c r="Q3591" s="4" t="s">
        <v>172</v>
      </c>
      <c r="R3591" s="4" t="s">
        <v>4574</v>
      </c>
      <c r="S3591" s="4" t="s">
        <v>173</v>
      </c>
      <c r="U3591" s="40" t="s">
        <v>54</v>
      </c>
      <c r="V3591" s="49" t="s">
        <v>7037</v>
      </c>
      <c r="W3591" s="48" t="s">
        <v>56</v>
      </c>
      <c r="X3591" s="41" t="s">
        <v>4571</v>
      </c>
      <c r="Y3591" s="41" t="s">
        <v>258</v>
      </c>
      <c r="Z3591" s="41" t="s">
        <v>4572</v>
      </c>
      <c r="AA3591" s="41" t="s">
        <v>258</v>
      </c>
      <c r="AB3591" s="41" t="s">
        <v>4573</v>
      </c>
      <c r="AC3591" s="41" t="s">
        <v>172</v>
      </c>
      <c r="AD3591" s="41" t="s">
        <v>4574</v>
      </c>
      <c r="AE3591" s="41" t="s">
        <v>173</v>
      </c>
    </row>
    <row r="3592" spans="1:31">
      <c r="A3592" s="4">
        <v>190259</v>
      </c>
      <c r="C3592" s="46" t="s">
        <v>5351</v>
      </c>
      <c r="D3592" s="40" t="s">
        <v>54</v>
      </c>
      <c r="J3592" s="47" t="s">
        <v>7038</v>
      </c>
      <c r="K3592" s="9" t="s">
        <v>56</v>
      </c>
      <c r="L3592" s="4" t="s">
        <v>4571</v>
      </c>
      <c r="M3592" s="4" t="s">
        <v>258</v>
      </c>
      <c r="N3592" s="4" t="s">
        <v>4572</v>
      </c>
      <c r="O3592" s="4" t="s">
        <v>258</v>
      </c>
      <c r="P3592" s="4" t="s">
        <v>4573</v>
      </c>
      <c r="Q3592" s="4" t="s">
        <v>172</v>
      </c>
      <c r="R3592" s="4" t="s">
        <v>4574</v>
      </c>
      <c r="S3592" s="4" t="s">
        <v>173</v>
      </c>
      <c r="U3592" s="40" t="s">
        <v>54</v>
      </c>
      <c r="V3592" s="49" t="s">
        <v>7038</v>
      </c>
      <c r="W3592" s="48" t="s">
        <v>56</v>
      </c>
      <c r="X3592" s="41" t="s">
        <v>4571</v>
      </c>
      <c r="Y3592" s="41" t="s">
        <v>258</v>
      </c>
      <c r="Z3592" s="41" t="s">
        <v>4572</v>
      </c>
      <c r="AA3592" s="41" t="s">
        <v>258</v>
      </c>
      <c r="AB3592" s="41" t="s">
        <v>4573</v>
      </c>
      <c r="AC3592" s="41" t="s">
        <v>172</v>
      </c>
      <c r="AD3592" s="41" t="s">
        <v>4574</v>
      </c>
      <c r="AE3592" s="41" t="s">
        <v>173</v>
      </c>
    </row>
    <row r="3593" spans="1:31">
      <c r="A3593" s="4">
        <v>190260</v>
      </c>
      <c r="C3593" s="46" t="s">
        <v>5391</v>
      </c>
      <c r="D3593" s="40" t="s">
        <v>54</v>
      </c>
      <c r="J3593" s="47" t="s">
        <v>7038</v>
      </c>
      <c r="K3593" s="9" t="s">
        <v>56</v>
      </c>
      <c r="L3593" s="4" t="s">
        <v>4571</v>
      </c>
      <c r="M3593" s="4" t="s">
        <v>258</v>
      </c>
      <c r="N3593" s="4" t="s">
        <v>4572</v>
      </c>
      <c r="O3593" s="4" t="s">
        <v>258</v>
      </c>
      <c r="P3593" s="4" t="s">
        <v>4573</v>
      </c>
      <c r="Q3593" s="4" t="s">
        <v>172</v>
      </c>
      <c r="R3593" s="4" t="s">
        <v>4574</v>
      </c>
      <c r="S3593" s="4" t="s">
        <v>173</v>
      </c>
      <c r="U3593" s="40" t="s">
        <v>54</v>
      </c>
      <c r="V3593" s="49" t="s">
        <v>7038</v>
      </c>
      <c r="W3593" s="48" t="s">
        <v>56</v>
      </c>
      <c r="X3593" s="41" t="s">
        <v>4571</v>
      </c>
      <c r="Y3593" s="41" t="s">
        <v>258</v>
      </c>
      <c r="Z3593" s="41" t="s">
        <v>4572</v>
      </c>
      <c r="AA3593" s="41" t="s">
        <v>258</v>
      </c>
      <c r="AB3593" s="41" t="s">
        <v>4573</v>
      </c>
      <c r="AC3593" s="41" t="s">
        <v>172</v>
      </c>
      <c r="AD3593" s="41" t="s">
        <v>4574</v>
      </c>
      <c r="AE3593" s="41" t="s">
        <v>173</v>
      </c>
    </row>
    <row r="3594" spans="1:31">
      <c r="A3594" s="4">
        <v>190261</v>
      </c>
      <c r="C3594" s="46" t="s">
        <v>5431</v>
      </c>
      <c r="D3594" s="40" t="s">
        <v>54</v>
      </c>
      <c r="J3594" s="47" t="s">
        <v>7039</v>
      </c>
      <c r="K3594" s="9" t="s">
        <v>56</v>
      </c>
      <c r="L3594" s="4" t="s">
        <v>4571</v>
      </c>
      <c r="M3594" s="4" t="s">
        <v>258</v>
      </c>
      <c r="N3594" s="4" t="s">
        <v>4572</v>
      </c>
      <c r="O3594" s="4" t="s">
        <v>258</v>
      </c>
      <c r="P3594" s="4" t="s">
        <v>4573</v>
      </c>
      <c r="Q3594" s="4" t="s">
        <v>172</v>
      </c>
      <c r="R3594" s="4" t="s">
        <v>4574</v>
      </c>
      <c r="S3594" s="4" t="s">
        <v>173</v>
      </c>
      <c r="U3594" s="40" t="s">
        <v>54</v>
      </c>
      <c r="V3594" s="49" t="s">
        <v>7039</v>
      </c>
      <c r="W3594" s="48" t="s">
        <v>56</v>
      </c>
      <c r="X3594" s="41" t="s">
        <v>4571</v>
      </c>
      <c r="Y3594" s="41" t="s">
        <v>258</v>
      </c>
      <c r="Z3594" s="41" t="s">
        <v>4572</v>
      </c>
      <c r="AA3594" s="41" t="s">
        <v>258</v>
      </c>
      <c r="AB3594" s="41" t="s">
        <v>4573</v>
      </c>
      <c r="AC3594" s="41" t="s">
        <v>172</v>
      </c>
      <c r="AD3594" s="41" t="s">
        <v>4574</v>
      </c>
      <c r="AE3594" s="41" t="s">
        <v>173</v>
      </c>
    </row>
    <row r="3595" spans="1:31">
      <c r="A3595" s="4">
        <v>190262</v>
      </c>
      <c r="C3595" s="46" t="s">
        <v>5471</v>
      </c>
      <c r="D3595" s="40" t="s">
        <v>54</v>
      </c>
      <c r="J3595" s="47" t="s">
        <v>7039</v>
      </c>
      <c r="K3595" s="9" t="s">
        <v>56</v>
      </c>
      <c r="L3595" s="4" t="s">
        <v>4571</v>
      </c>
      <c r="M3595" s="4" t="s">
        <v>258</v>
      </c>
      <c r="N3595" s="4" t="s">
        <v>4572</v>
      </c>
      <c r="O3595" s="4" t="s">
        <v>258</v>
      </c>
      <c r="P3595" s="4" t="s">
        <v>4573</v>
      </c>
      <c r="Q3595" s="4" t="s">
        <v>172</v>
      </c>
      <c r="R3595" s="4" t="s">
        <v>4574</v>
      </c>
      <c r="S3595" s="4" t="s">
        <v>173</v>
      </c>
      <c r="U3595" s="40" t="s">
        <v>54</v>
      </c>
      <c r="V3595" s="49" t="s">
        <v>7039</v>
      </c>
      <c r="W3595" s="48" t="s">
        <v>56</v>
      </c>
      <c r="X3595" s="41" t="s">
        <v>4571</v>
      </c>
      <c r="Y3595" s="41" t="s">
        <v>258</v>
      </c>
      <c r="Z3595" s="41" t="s">
        <v>4572</v>
      </c>
      <c r="AA3595" s="41" t="s">
        <v>258</v>
      </c>
      <c r="AB3595" s="41" t="s">
        <v>4573</v>
      </c>
      <c r="AC3595" s="41" t="s">
        <v>172</v>
      </c>
      <c r="AD3595" s="41" t="s">
        <v>4574</v>
      </c>
      <c r="AE3595" s="41" t="s">
        <v>173</v>
      </c>
    </row>
    <row r="3596" spans="1:31">
      <c r="A3596" s="4">
        <v>190263</v>
      </c>
      <c r="C3596" s="46" t="s">
        <v>5511</v>
      </c>
      <c r="D3596" s="40" t="s">
        <v>54</v>
      </c>
      <c r="J3596" s="47" t="s">
        <v>7040</v>
      </c>
      <c r="K3596" s="9" t="s">
        <v>56</v>
      </c>
      <c r="L3596" s="4" t="s">
        <v>4571</v>
      </c>
      <c r="M3596" s="4" t="s">
        <v>258</v>
      </c>
      <c r="N3596" s="4" t="s">
        <v>4572</v>
      </c>
      <c r="O3596" s="4" t="s">
        <v>258</v>
      </c>
      <c r="P3596" s="4" t="s">
        <v>4573</v>
      </c>
      <c r="Q3596" s="4" t="s">
        <v>172</v>
      </c>
      <c r="R3596" s="4" t="s">
        <v>4574</v>
      </c>
      <c r="S3596" s="4" t="s">
        <v>173</v>
      </c>
      <c r="U3596" s="40" t="s">
        <v>54</v>
      </c>
      <c r="V3596" s="49" t="s">
        <v>7040</v>
      </c>
      <c r="W3596" s="48" t="s">
        <v>56</v>
      </c>
      <c r="X3596" s="41" t="s">
        <v>4571</v>
      </c>
      <c r="Y3596" s="41" t="s">
        <v>258</v>
      </c>
      <c r="Z3596" s="41" t="s">
        <v>4572</v>
      </c>
      <c r="AA3596" s="41" t="s">
        <v>258</v>
      </c>
      <c r="AB3596" s="41" t="s">
        <v>4573</v>
      </c>
      <c r="AC3596" s="41" t="s">
        <v>172</v>
      </c>
      <c r="AD3596" s="41" t="s">
        <v>4574</v>
      </c>
      <c r="AE3596" s="41" t="s">
        <v>173</v>
      </c>
    </row>
    <row r="3597" spans="1:31">
      <c r="A3597" s="4">
        <v>190264</v>
      </c>
      <c r="C3597" s="46" t="s">
        <v>5551</v>
      </c>
      <c r="D3597" s="40" t="s">
        <v>54</v>
      </c>
      <c r="J3597" s="47" t="s">
        <v>7040</v>
      </c>
      <c r="K3597" s="9" t="s">
        <v>56</v>
      </c>
      <c r="L3597" s="4" t="s">
        <v>4571</v>
      </c>
      <c r="M3597" s="4" t="s">
        <v>258</v>
      </c>
      <c r="N3597" s="4" t="s">
        <v>4572</v>
      </c>
      <c r="O3597" s="4" t="s">
        <v>258</v>
      </c>
      <c r="P3597" s="4" t="s">
        <v>4573</v>
      </c>
      <c r="Q3597" s="4" t="s">
        <v>172</v>
      </c>
      <c r="R3597" s="4" t="s">
        <v>4574</v>
      </c>
      <c r="S3597" s="4" t="s">
        <v>173</v>
      </c>
      <c r="U3597" s="40" t="s">
        <v>54</v>
      </c>
      <c r="V3597" s="49" t="s">
        <v>7040</v>
      </c>
      <c r="W3597" s="48" t="s">
        <v>56</v>
      </c>
      <c r="X3597" s="41" t="s">
        <v>4571</v>
      </c>
      <c r="Y3597" s="41" t="s">
        <v>258</v>
      </c>
      <c r="Z3597" s="41" t="s">
        <v>4572</v>
      </c>
      <c r="AA3597" s="41" t="s">
        <v>258</v>
      </c>
      <c r="AB3597" s="41" t="s">
        <v>4573</v>
      </c>
      <c r="AC3597" s="41" t="s">
        <v>172</v>
      </c>
      <c r="AD3597" s="41" t="s">
        <v>4574</v>
      </c>
      <c r="AE3597" s="41" t="s">
        <v>173</v>
      </c>
    </row>
    <row r="3598" spans="1:31">
      <c r="A3598" s="4">
        <v>190265</v>
      </c>
      <c r="C3598" s="46" t="s">
        <v>5591</v>
      </c>
      <c r="D3598" s="40" t="s">
        <v>54</v>
      </c>
      <c r="J3598" s="47" t="s">
        <v>7041</v>
      </c>
      <c r="K3598" s="9" t="s">
        <v>56</v>
      </c>
      <c r="L3598" s="4" t="s">
        <v>4571</v>
      </c>
      <c r="M3598" s="4" t="s">
        <v>258</v>
      </c>
      <c r="N3598" s="4" t="s">
        <v>4572</v>
      </c>
      <c r="O3598" s="4" t="s">
        <v>258</v>
      </c>
      <c r="P3598" s="4" t="s">
        <v>4573</v>
      </c>
      <c r="Q3598" s="4" t="s">
        <v>172</v>
      </c>
      <c r="R3598" s="4" t="s">
        <v>4574</v>
      </c>
      <c r="S3598" s="4" t="s">
        <v>173</v>
      </c>
      <c r="U3598" s="40" t="s">
        <v>54</v>
      </c>
      <c r="V3598" s="49" t="s">
        <v>7041</v>
      </c>
      <c r="W3598" s="48" t="s">
        <v>56</v>
      </c>
      <c r="X3598" s="41" t="s">
        <v>4571</v>
      </c>
      <c r="Y3598" s="41" t="s">
        <v>258</v>
      </c>
      <c r="Z3598" s="41" t="s">
        <v>4572</v>
      </c>
      <c r="AA3598" s="41" t="s">
        <v>258</v>
      </c>
      <c r="AB3598" s="41" t="s">
        <v>4573</v>
      </c>
      <c r="AC3598" s="41" t="s">
        <v>172</v>
      </c>
      <c r="AD3598" s="41" t="s">
        <v>4574</v>
      </c>
      <c r="AE3598" s="41" t="s">
        <v>173</v>
      </c>
    </row>
    <row r="3599" spans="1:31">
      <c r="A3599" s="4">
        <v>190266</v>
      </c>
      <c r="C3599" s="46" t="s">
        <v>5631</v>
      </c>
      <c r="D3599" s="40" t="s">
        <v>54</v>
      </c>
      <c r="J3599" s="47" t="s">
        <v>7041</v>
      </c>
      <c r="K3599" s="9" t="s">
        <v>56</v>
      </c>
      <c r="L3599" s="4" t="s">
        <v>4571</v>
      </c>
      <c r="M3599" s="4" t="s">
        <v>258</v>
      </c>
      <c r="N3599" s="4" t="s">
        <v>4572</v>
      </c>
      <c r="O3599" s="4" t="s">
        <v>258</v>
      </c>
      <c r="P3599" s="4" t="s">
        <v>4573</v>
      </c>
      <c r="Q3599" s="4" t="s">
        <v>172</v>
      </c>
      <c r="R3599" s="4" t="s">
        <v>4574</v>
      </c>
      <c r="S3599" s="4" t="s">
        <v>173</v>
      </c>
      <c r="U3599" s="40" t="s">
        <v>54</v>
      </c>
      <c r="V3599" s="49" t="s">
        <v>7041</v>
      </c>
      <c r="W3599" s="48" t="s">
        <v>56</v>
      </c>
      <c r="X3599" s="41" t="s">
        <v>4571</v>
      </c>
      <c r="Y3599" s="41" t="s">
        <v>258</v>
      </c>
      <c r="Z3599" s="41" t="s">
        <v>4572</v>
      </c>
      <c r="AA3599" s="41" t="s">
        <v>258</v>
      </c>
      <c r="AB3599" s="41" t="s">
        <v>4573</v>
      </c>
      <c r="AC3599" s="41" t="s">
        <v>172</v>
      </c>
      <c r="AD3599" s="41" t="s">
        <v>4574</v>
      </c>
      <c r="AE3599" s="41" t="s">
        <v>173</v>
      </c>
    </row>
    <row r="3600" spans="1:31">
      <c r="A3600" s="4">
        <v>190267</v>
      </c>
      <c r="C3600" s="46" t="s">
        <v>5671</v>
      </c>
      <c r="D3600" s="40" t="s">
        <v>54</v>
      </c>
      <c r="J3600" s="47" t="s">
        <v>7042</v>
      </c>
      <c r="K3600" s="9" t="s">
        <v>56</v>
      </c>
      <c r="L3600" s="4" t="s">
        <v>4571</v>
      </c>
      <c r="M3600" s="4" t="s">
        <v>258</v>
      </c>
      <c r="N3600" s="4" t="s">
        <v>4572</v>
      </c>
      <c r="O3600" s="4" t="s">
        <v>258</v>
      </c>
      <c r="P3600" s="4" t="s">
        <v>4573</v>
      </c>
      <c r="Q3600" s="4" t="s">
        <v>172</v>
      </c>
      <c r="R3600" s="4" t="s">
        <v>4574</v>
      </c>
      <c r="S3600" s="4" t="s">
        <v>173</v>
      </c>
      <c r="U3600" s="40" t="s">
        <v>54</v>
      </c>
      <c r="V3600" s="49" t="s">
        <v>7042</v>
      </c>
      <c r="W3600" s="48" t="s">
        <v>56</v>
      </c>
      <c r="X3600" s="41" t="s">
        <v>4571</v>
      </c>
      <c r="Y3600" s="41" t="s">
        <v>258</v>
      </c>
      <c r="Z3600" s="41" t="s">
        <v>4572</v>
      </c>
      <c r="AA3600" s="41" t="s">
        <v>258</v>
      </c>
      <c r="AB3600" s="41" t="s">
        <v>4573</v>
      </c>
      <c r="AC3600" s="41" t="s">
        <v>172</v>
      </c>
      <c r="AD3600" s="41" t="s">
        <v>4574</v>
      </c>
      <c r="AE3600" s="41" t="s">
        <v>173</v>
      </c>
    </row>
    <row r="3601" spans="1:31">
      <c r="A3601" s="4">
        <v>190268</v>
      </c>
      <c r="C3601" s="46" t="s">
        <v>5711</v>
      </c>
      <c r="D3601" s="40" t="s">
        <v>54</v>
      </c>
      <c r="J3601" s="47" t="s">
        <v>7042</v>
      </c>
      <c r="K3601" s="9" t="s">
        <v>56</v>
      </c>
      <c r="L3601" s="4" t="s">
        <v>4571</v>
      </c>
      <c r="M3601" s="4" t="s">
        <v>258</v>
      </c>
      <c r="N3601" s="4" t="s">
        <v>4572</v>
      </c>
      <c r="O3601" s="4" t="s">
        <v>258</v>
      </c>
      <c r="P3601" s="4" t="s">
        <v>4573</v>
      </c>
      <c r="Q3601" s="4" t="s">
        <v>172</v>
      </c>
      <c r="R3601" s="4" t="s">
        <v>4574</v>
      </c>
      <c r="S3601" s="4" t="s">
        <v>173</v>
      </c>
      <c r="U3601" s="40" t="s">
        <v>54</v>
      </c>
      <c r="V3601" s="49" t="s">
        <v>7042</v>
      </c>
      <c r="W3601" s="48" t="s">
        <v>56</v>
      </c>
      <c r="X3601" s="41" t="s">
        <v>4571</v>
      </c>
      <c r="Y3601" s="41" t="s">
        <v>258</v>
      </c>
      <c r="Z3601" s="41" t="s">
        <v>4572</v>
      </c>
      <c r="AA3601" s="41" t="s">
        <v>258</v>
      </c>
      <c r="AB3601" s="41" t="s">
        <v>4573</v>
      </c>
      <c r="AC3601" s="41" t="s">
        <v>172</v>
      </c>
      <c r="AD3601" s="41" t="s">
        <v>4574</v>
      </c>
      <c r="AE3601" s="41" t="s">
        <v>173</v>
      </c>
    </row>
    <row r="3602" spans="1:31">
      <c r="A3602" s="4">
        <v>190269</v>
      </c>
      <c r="C3602" s="46" t="s">
        <v>5751</v>
      </c>
      <c r="D3602" s="40" t="s">
        <v>54</v>
      </c>
      <c r="J3602" s="47" t="s">
        <v>7043</v>
      </c>
      <c r="K3602" s="9" t="s">
        <v>56</v>
      </c>
      <c r="L3602" s="4" t="s">
        <v>4571</v>
      </c>
      <c r="M3602" s="4" t="s">
        <v>258</v>
      </c>
      <c r="N3602" s="4" t="s">
        <v>4572</v>
      </c>
      <c r="O3602" s="4" t="s">
        <v>258</v>
      </c>
      <c r="P3602" s="4" t="s">
        <v>4573</v>
      </c>
      <c r="Q3602" s="4" t="s">
        <v>172</v>
      </c>
      <c r="R3602" s="4" t="s">
        <v>4574</v>
      </c>
      <c r="S3602" s="4" t="s">
        <v>173</v>
      </c>
      <c r="U3602" s="40" t="s">
        <v>54</v>
      </c>
      <c r="V3602" s="49" t="s">
        <v>7043</v>
      </c>
      <c r="W3602" s="48" t="s">
        <v>56</v>
      </c>
      <c r="X3602" s="41" t="s">
        <v>4571</v>
      </c>
      <c r="Y3602" s="41" t="s">
        <v>258</v>
      </c>
      <c r="Z3602" s="41" t="s">
        <v>4572</v>
      </c>
      <c r="AA3602" s="41" t="s">
        <v>258</v>
      </c>
      <c r="AB3602" s="41" t="s">
        <v>4573</v>
      </c>
      <c r="AC3602" s="41" t="s">
        <v>172</v>
      </c>
      <c r="AD3602" s="41" t="s">
        <v>4574</v>
      </c>
      <c r="AE3602" s="41" t="s">
        <v>173</v>
      </c>
    </row>
    <row r="3603" spans="1:31">
      <c r="A3603" s="4">
        <v>190270</v>
      </c>
      <c r="C3603" s="46" t="s">
        <v>5791</v>
      </c>
      <c r="D3603" s="40" t="s">
        <v>54</v>
      </c>
      <c r="J3603" s="47" t="s">
        <v>7043</v>
      </c>
      <c r="K3603" s="9" t="s">
        <v>56</v>
      </c>
      <c r="L3603" s="4" t="s">
        <v>4571</v>
      </c>
      <c r="M3603" s="4" t="s">
        <v>258</v>
      </c>
      <c r="N3603" s="4" t="s">
        <v>4572</v>
      </c>
      <c r="O3603" s="4" t="s">
        <v>258</v>
      </c>
      <c r="P3603" s="4" t="s">
        <v>4573</v>
      </c>
      <c r="Q3603" s="4" t="s">
        <v>172</v>
      </c>
      <c r="R3603" s="4" t="s">
        <v>4574</v>
      </c>
      <c r="S3603" s="4" t="s">
        <v>173</v>
      </c>
      <c r="U3603" s="40" t="s">
        <v>54</v>
      </c>
      <c r="V3603" s="49" t="s">
        <v>7043</v>
      </c>
      <c r="W3603" s="48" t="s">
        <v>56</v>
      </c>
      <c r="X3603" s="41" t="s">
        <v>4571</v>
      </c>
      <c r="Y3603" s="41" t="s">
        <v>258</v>
      </c>
      <c r="Z3603" s="41" t="s">
        <v>4572</v>
      </c>
      <c r="AA3603" s="41" t="s">
        <v>258</v>
      </c>
      <c r="AB3603" s="41" t="s">
        <v>4573</v>
      </c>
      <c r="AC3603" s="41" t="s">
        <v>172</v>
      </c>
      <c r="AD3603" s="41" t="s">
        <v>4574</v>
      </c>
      <c r="AE3603" s="41" t="s">
        <v>173</v>
      </c>
    </row>
    <row r="3604" spans="1:31">
      <c r="A3604" s="4">
        <v>190271</v>
      </c>
      <c r="C3604" s="46" t="s">
        <v>5831</v>
      </c>
      <c r="D3604" s="40" t="s">
        <v>54</v>
      </c>
      <c r="J3604" s="47" t="s">
        <v>7044</v>
      </c>
      <c r="K3604" s="9" t="s">
        <v>56</v>
      </c>
      <c r="L3604" s="4" t="s">
        <v>4571</v>
      </c>
      <c r="M3604" s="4" t="s">
        <v>258</v>
      </c>
      <c r="N3604" s="4" t="s">
        <v>4572</v>
      </c>
      <c r="O3604" s="4" t="s">
        <v>258</v>
      </c>
      <c r="P3604" s="4" t="s">
        <v>4573</v>
      </c>
      <c r="Q3604" s="4" t="s">
        <v>172</v>
      </c>
      <c r="R3604" s="4" t="s">
        <v>4574</v>
      </c>
      <c r="S3604" s="4" t="s">
        <v>173</v>
      </c>
      <c r="U3604" s="40" t="s">
        <v>54</v>
      </c>
      <c r="V3604" s="49" t="s">
        <v>7044</v>
      </c>
      <c r="W3604" s="48" t="s">
        <v>56</v>
      </c>
      <c r="X3604" s="41" t="s">
        <v>4571</v>
      </c>
      <c r="Y3604" s="41" t="s">
        <v>258</v>
      </c>
      <c r="Z3604" s="41" t="s">
        <v>4572</v>
      </c>
      <c r="AA3604" s="41" t="s">
        <v>258</v>
      </c>
      <c r="AB3604" s="41" t="s">
        <v>4573</v>
      </c>
      <c r="AC3604" s="41" t="s">
        <v>172</v>
      </c>
      <c r="AD3604" s="41" t="s">
        <v>4574</v>
      </c>
      <c r="AE3604" s="41" t="s">
        <v>173</v>
      </c>
    </row>
    <row r="3605" spans="1:31">
      <c r="A3605" s="4">
        <v>190272</v>
      </c>
      <c r="C3605" s="46" t="s">
        <v>5871</v>
      </c>
      <c r="D3605" s="40" t="s">
        <v>54</v>
      </c>
      <c r="J3605" s="47" t="s">
        <v>7044</v>
      </c>
      <c r="K3605" s="9" t="s">
        <v>56</v>
      </c>
      <c r="L3605" s="4" t="s">
        <v>4571</v>
      </c>
      <c r="M3605" s="4" t="s">
        <v>258</v>
      </c>
      <c r="N3605" s="4" t="s">
        <v>4572</v>
      </c>
      <c r="O3605" s="4" t="s">
        <v>258</v>
      </c>
      <c r="P3605" s="4" t="s">
        <v>4573</v>
      </c>
      <c r="Q3605" s="4" t="s">
        <v>172</v>
      </c>
      <c r="R3605" s="4" t="s">
        <v>4574</v>
      </c>
      <c r="S3605" s="4" t="s">
        <v>173</v>
      </c>
      <c r="U3605" s="40" t="s">
        <v>54</v>
      </c>
      <c r="V3605" s="49" t="s">
        <v>7044</v>
      </c>
      <c r="W3605" s="48" t="s">
        <v>56</v>
      </c>
      <c r="X3605" s="41" t="s">
        <v>4571</v>
      </c>
      <c r="Y3605" s="41" t="s">
        <v>258</v>
      </c>
      <c r="Z3605" s="41" t="s">
        <v>4572</v>
      </c>
      <c r="AA3605" s="41" t="s">
        <v>258</v>
      </c>
      <c r="AB3605" s="41" t="s">
        <v>4573</v>
      </c>
      <c r="AC3605" s="41" t="s">
        <v>172</v>
      </c>
      <c r="AD3605" s="41" t="s">
        <v>4574</v>
      </c>
      <c r="AE3605" s="41" t="s">
        <v>173</v>
      </c>
    </row>
    <row r="3606" spans="1:31">
      <c r="A3606" s="4">
        <v>190273</v>
      </c>
      <c r="C3606" s="46" t="s">
        <v>5911</v>
      </c>
      <c r="D3606" s="40" t="s">
        <v>54</v>
      </c>
      <c r="J3606" s="47" t="s">
        <v>7045</v>
      </c>
      <c r="K3606" s="9" t="s">
        <v>56</v>
      </c>
      <c r="L3606" s="4" t="s">
        <v>4571</v>
      </c>
      <c r="M3606" s="4" t="s">
        <v>258</v>
      </c>
      <c r="N3606" s="4" t="s">
        <v>4572</v>
      </c>
      <c r="O3606" s="4" t="s">
        <v>258</v>
      </c>
      <c r="P3606" s="4" t="s">
        <v>4573</v>
      </c>
      <c r="Q3606" s="4" t="s">
        <v>172</v>
      </c>
      <c r="R3606" s="4" t="s">
        <v>4574</v>
      </c>
      <c r="S3606" s="4" t="s">
        <v>173</v>
      </c>
      <c r="U3606" s="40" t="s">
        <v>54</v>
      </c>
      <c r="V3606" s="49" t="s">
        <v>7045</v>
      </c>
      <c r="W3606" s="48" t="s">
        <v>56</v>
      </c>
      <c r="X3606" s="41" t="s">
        <v>4571</v>
      </c>
      <c r="Y3606" s="41" t="s">
        <v>258</v>
      </c>
      <c r="Z3606" s="41" t="s">
        <v>4572</v>
      </c>
      <c r="AA3606" s="41" t="s">
        <v>258</v>
      </c>
      <c r="AB3606" s="41" t="s">
        <v>4573</v>
      </c>
      <c r="AC3606" s="41" t="s">
        <v>172</v>
      </c>
      <c r="AD3606" s="41" t="s">
        <v>4574</v>
      </c>
      <c r="AE3606" s="41" t="s">
        <v>173</v>
      </c>
    </row>
    <row r="3607" spans="1:31">
      <c r="A3607" s="4">
        <v>190274</v>
      </c>
      <c r="C3607" s="46" t="s">
        <v>5951</v>
      </c>
      <c r="D3607" s="40" t="s">
        <v>54</v>
      </c>
      <c r="J3607" s="47" t="s">
        <v>7045</v>
      </c>
      <c r="K3607" s="9" t="s">
        <v>56</v>
      </c>
      <c r="L3607" s="4" t="s">
        <v>4571</v>
      </c>
      <c r="M3607" s="4" t="s">
        <v>258</v>
      </c>
      <c r="N3607" s="4" t="s">
        <v>4572</v>
      </c>
      <c r="O3607" s="4" t="s">
        <v>258</v>
      </c>
      <c r="P3607" s="4" t="s">
        <v>4573</v>
      </c>
      <c r="Q3607" s="4" t="s">
        <v>172</v>
      </c>
      <c r="R3607" s="4" t="s">
        <v>4574</v>
      </c>
      <c r="S3607" s="4" t="s">
        <v>173</v>
      </c>
      <c r="U3607" s="40" t="s">
        <v>54</v>
      </c>
      <c r="V3607" s="49" t="s">
        <v>7045</v>
      </c>
      <c r="W3607" s="48" t="s">
        <v>56</v>
      </c>
      <c r="X3607" s="41" t="s">
        <v>4571</v>
      </c>
      <c r="Y3607" s="41" t="s">
        <v>258</v>
      </c>
      <c r="Z3607" s="41" t="s">
        <v>4572</v>
      </c>
      <c r="AA3607" s="41" t="s">
        <v>258</v>
      </c>
      <c r="AB3607" s="41" t="s">
        <v>4573</v>
      </c>
      <c r="AC3607" s="41" t="s">
        <v>172</v>
      </c>
      <c r="AD3607" s="41" t="s">
        <v>4574</v>
      </c>
      <c r="AE3607" s="41" t="s">
        <v>173</v>
      </c>
    </row>
    <row r="3608" spans="1:31">
      <c r="A3608" s="4">
        <v>190275</v>
      </c>
      <c r="C3608" s="46" t="s">
        <v>7046</v>
      </c>
      <c r="D3608" s="40" t="s">
        <v>54</v>
      </c>
      <c r="J3608" s="47" t="s">
        <v>7047</v>
      </c>
      <c r="K3608" s="9" t="s">
        <v>56</v>
      </c>
      <c r="L3608" s="4" t="s">
        <v>4571</v>
      </c>
      <c r="M3608" s="4" t="s">
        <v>258</v>
      </c>
      <c r="N3608" s="4" t="s">
        <v>4572</v>
      </c>
      <c r="O3608" s="4" t="s">
        <v>258</v>
      </c>
      <c r="P3608" s="4" t="s">
        <v>4573</v>
      </c>
      <c r="Q3608" s="4" t="s">
        <v>172</v>
      </c>
      <c r="R3608" s="4" t="s">
        <v>4574</v>
      </c>
      <c r="S3608" s="4" t="s">
        <v>173</v>
      </c>
      <c r="U3608" s="40" t="s">
        <v>54</v>
      </c>
      <c r="V3608" s="49" t="s">
        <v>7047</v>
      </c>
      <c r="W3608" s="48" t="s">
        <v>56</v>
      </c>
      <c r="X3608" s="41" t="s">
        <v>4571</v>
      </c>
      <c r="Y3608" s="41" t="s">
        <v>258</v>
      </c>
      <c r="Z3608" s="41" t="s">
        <v>4572</v>
      </c>
      <c r="AA3608" s="41" t="s">
        <v>258</v>
      </c>
      <c r="AB3608" s="41" t="s">
        <v>4573</v>
      </c>
      <c r="AC3608" s="41" t="s">
        <v>172</v>
      </c>
      <c r="AD3608" s="41" t="s">
        <v>4574</v>
      </c>
      <c r="AE3608" s="41" t="s">
        <v>173</v>
      </c>
    </row>
    <row r="3609" spans="1:31">
      <c r="A3609" s="4">
        <v>190276</v>
      </c>
      <c r="C3609" s="46" t="s">
        <v>7048</v>
      </c>
      <c r="D3609" s="40" t="s">
        <v>54</v>
      </c>
      <c r="J3609" s="47" t="s">
        <v>7047</v>
      </c>
      <c r="K3609" s="9" t="s">
        <v>56</v>
      </c>
      <c r="L3609" s="4" t="s">
        <v>4571</v>
      </c>
      <c r="M3609" s="4" t="s">
        <v>258</v>
      </c>
      <c r="N3609" s="4" t="s">
        <v>4572</v>
      </c>
      <c r="O3609" s="4" t="s">
        <v>258</v>
      </c>
      <c r="P3609" s="4" t="s">
        <v>4573</v>
      </c>
      <c r="Q3609" s="4" t="s">
        <v>172</v>
      </c>
      <c r="R3609" s="4" t="s">
        <v>4574</v>
      </c>
      <c r="S3609" s="4" t="s">
        <v>173</v>
      </c>
      <c r="U3609" s="40" t="s">
        <v>54</v>
      </c>
      <c r="V3609" s="49" t="s">
        <v>7047</v>
      </c>
      <c r="W3609" s="48" t="s">
        <v>56</v>
      </c>
      <c r="X3609" s="41" t="s">
        <v>4571</v>
      </c>
      <c r="Y3609" s="41" t="s">
        <v>258</v>
      </c>
      <c r="Z3609" s="41" t="s">
        <v>4572</v>
      </c>
      <c r="AA3609" s="41" t="s">
        <v>258</v>
      </c>
      <c r="AB3609" s="41" t="s">
        <v>4573</v>
      </c>
      <c r="AC3609" s="41" t="s">
        <v>172</v>
      </c>
      <c r="AD3609" s="41" t="s">
        <v>4574</v>
      </c>
      <c r="AE3609" s="41" t="s">
        <v>173</v>
      </c>
    </row>
    <row r="3610" spans="1:31">
      <c r="A3610" s="4">
        <v>190277</v>
      </c>
      <c r="C3610" s="46" t="s">
        <v>7049</v>
      </c>
      <c r="D3610" s="40" t="s">
        <v>54</v>
      </c>
      <c r="J3610" s="47" t="s">
        <v>7050</v>
      </c>
      <c r="K3610" s="9" t="s">
        <v>56</v>
      </c>
      <c r="L3610" s="4" t="s">
        <v>4571</v>
      </c>
      <c r="M3610" s="4" t="s">
        <v>258</v>
      </c>
      <c r="N3610" s="4" t="s">
        <v>4572</v>
      </c>
      <c r="O3610" s="4" t="s">
        <v>258</v>
      </c>
      <c r="P3610" s="4" t="s">
        <v>4573</v>
      </c>
      <c r="Q3610" s="4" t="s">
        <v>172</v>
      </c>
      <c r="R3610" s="4" t="s">
        <v>4574</v>
      </c>
      <c r="S3610" s="4" t="s">
        <v>173</v>
      </c>
      <c r="U3610" s="40" t="s">
        <v>54</v>
      </c>
      <c r="V3610" s="49" t="s">
        <v>7050</v>
      </c>
      <c r="W3610" s="48" t="s">
        <v>56</v>
      </c>
      <c r="X3610" s="41" t="s">
        <v>4571</v>
      </c>
      <c r="Y3610" s="41" t="s">
        <v>258</v>
      </c>
      <c r="Z3610" s="41" t="s">
        <v>4572</v>
      </c>
      <c r="AA3610" s="41" t="s">
        <v>258</v>
      </c>
      <c r="AB3610" s="41" t="s">
        <v>4573</v>
      </c>
      <c r="AC3610" s="41" t="s">
        <v>172</v>
      </c>
      <c r="AD3610" s="41" t="s">
        <v>4574</v>
      </c>
      <c r="AE3610" s="41" t="s">
        <v>173</v>
      </c>
    </row>
    <row r="3611" spans="1:31">
      <c r="A3611" s="4">
        <v>190278</v>
      </c>
      <c r="C3611" s="46" t="s">
        <v>7051</v>
      </c>
      <c r="D3611" s="40" t="s">
        <v>54</v>
      </c>
      <c r="J3611" s="47" t="s">
        <v>7050</v>
      </c>
      <c r="K3611" s="9" t="s">
        <v>56</v>
      </c>
      <c r="L3611" s="4" t="s">
        <v>4571</v>
      </c>
      <c r="M3611" s="4" t="s">
        <v>258</v>
      </c>
      <c r="N3611" s="4" t="s">
        <v>4572</v>
      </c>
      <c r="O3611" s="4" t="s">
        <v>258</v>
      </c>
      <c r="P3611" s="4" t="s">
        <v>4573</v>
      </c>
      <c r="Q3611" s="4" t="s">
        <v>172</v>
      </c>
      <c r="R3611" s="4" t="s">
        <v>4574</v>
      </c>
      <c r="S3611" s="4" t="s">
        <v>173</v>
      </c>
      <c r="U3611" s="40" t="s">
        <v>54</v>
      </c>
      <c r="V3611" s="49" t="s">
        <v>7050</v>
      </c>
      <c r="W3611" s="48" t="s">
        <v>56</v>
      </c>
      <c r="X3611" s="41" t="s">
        <v>4571</v>
      </c>
      <c r="Y3611" s="41" t="s">
        <v>258</v>
      </c>
      <c r="Z3611" s="41" t="s">
        <v>4572</v>
      </c>
      <c r="AA3611" s="41" t="s">
        <v>258</v>
      </c>
      <c r="AB3611" s="41" t="s">
        <v>4573</v>
      </c>
      <c r="AC3611" s="41" t="s">
        <v>172</v>
      </c>
      <c r="AD3611" s="41" t="s">
        <v>4574</v>
      </c>
      <c r="AE3611" s="41" t="s">
        <v>173</v>
      </c>
    </row>
    <row r="3612" spans="1:31">
      <c r="A3612" s="4">
        <v>190279</v>
      </c>
      <c r="C3612" s="46" t="s">
        <v>7052</v>
      </c>
      <c r="D3612" s="40" t="s">
        <v>54</v>
      </c>
      <c r="J3612" s="47" t="s">
        <v>7053</v>
      </c>
      <c r="K3612" s="9" t="s">
        <v>56</v>
      </c>
      <c r="L3612" s="4" t="s">
        <v>4571</v>
      </c>
      <c r="M3612" s="4" t="s">
        <v>258</v>
      </c>
      <c r="N3612" s="4" t="s">
        <v>4572</v>
      </c>
      <c r="O3612" s="4" t="s">
        <v>258</v>
      </c>
      <c r="P3612" s="4" t="s">
        <v>4573</v>
      </c>
      <c r="Q3612" s="4" t="s">
        <v>172</v>
      </c>
      <c r="R3612" s="4" t="s">
        <v>4574</v>
      </c>
      <c r="S3612" s="4" t="s">
        <v>173</v>
      </c>
      <c r="U3612" s="40" t="s">
        <v>54</v>
      </c>
      <c r="V3612" s="49" t="s">
        <v>7053</v>
      </c>
      <c r="W3612" s="48" t="s">
        <v>56</v>
      </c>
      <c r="X3612" s="41" t="s">
        <v>4571</v>
      </c>
      <c r="Y3612" s="41" t="s">
        <v>258</v>
      </c>
      <c r="Z3612" s="41" t="s">
        <v>4572</v>
      </c>
      <c r="AA3612" s="41" t="s">
        <v>258</v>
      </c>
      <c r="AB3612" s="41" t="s">
        <v>4573</v>
      </c>
      <c r="AC3612" s="41" t="s">
        <v>172</v>
      </c>
      <c r="AD3612" s="41" t="s">
        <v>4574</v>
      </c>
      <c r="AE3612" s="41" t="s">
        <v>173</v>
      </c>
    </row>
    <row r="3613" spans="1:31">
      <c r="A3613" s="4">
        <v>190280</v>
      </c>
      <c r="C3613" s="46" t="s">
        <v>7054</v>
      </c>
      <c r="D3613" s="40" t="s">
        <v>54</v>
      </c>
      <c r="J3613" s="47" t="s">
        <v>7053</v>
      </c>
      <c r="K3613" s="9" t="s">
        <v>56</v>
      </c>
      <c r="L3613" s="4" t="s">
        <v>4571</v>
      </c>
      <c r="M3613" s="4" t="s">
        <v>258</v>
      </c>
      <c r="N3613" s="4" t="s">
        <v>4572</v>
      </c>
      <c r="O3613" s="4" t="s">
        <v>258</v>
      </c>
      <c r="P3613" s="4" t="s">
        <v>4573</v>
      </c>
      <c r="Q3613" s="4" t="s">
        <v>172</v>
      </c>
      <c r="R3613" s="4" t="s">
        <v>4574</v>
      </c>
      <c r="S3613" s="4" t="s">
        <v>173</v>
      </c>
      <c r="U3613" s="40" t="s">
        <v>54</v>
      </c>
      <c r="V3613" s="49" t="s">
        <v>7053</v>
      </c>
      <c r="W3613" s="48" t="s">
        <v>56</v>
      </c>
      <c r="X3613" s="41" t="s">
        <v>4571</v>
      </c>
      <c r="Y3613" s="41" t="s">
        <v>258</v>
      </c>
      <c r="Z3613" s="41" t="s">
        <v>4572</v>
      </c>
      <c r="AA3613" s="41" t="s">
        <v>258</v>
      </c>
      <c r="AB3613" s="41" t="s">
        <v>4573</v>
      </c>
      <c r="AC3613" s="41" t="s">
        <v>172</v>
      </c>
      <c r="AD3613" s="41" t="s">
        <v>4574</v>
      </c>
      <c r="AE3613" s="41" t="s">
        <v>173</v>
      </c>
    </row>
    <row r="3614" spans="1:31">
      <c r="A3614" s="4">
        <v>190281</v>
      </c>
      <c r="C3614" s="46" t="s">
        <v>7055</v>
      </c>
      <c r="D3614" s="40" t="s">
        <v>54</v>
      </c>
      <c r="J3614" s="47" t="s">
        <v>7056</v>
      </c>
      <c r="K3614" s="9" t="s">
        <v>56</v>
      </c>
      <c r="L3614" s="4" t="s">
        <v>4571</v>
      </c>
      <c r="M3614" s="4" t="s">
        <v>258</v>
      </c>
      <c r="N3614" s="4" t="s">
        <v>4572</v>
      </c>
      <c r="O3614" s="4" t="s">
        <v>258</v>
      </c>
      <c r="P3614" s="4" t="s">
        <v>4573</v>
      </c>
      <c r="Q3614" s="4" t="s">
        <v>172</v>
      </c>
      <c r="R3614" s="4" t="s">
        <v>4574</v>
      </c>
      <c r="S3614" s="4" t="s">
        <v>173</v>
      </c>
      <c r="U3614" s="40" t="s">
        <v>54</v>
      </c>
      <c r="V3614" s="49" t="s">
        <v>7056</v>
      </c>
      <c r="W3614" s="48" t="s">
        <v>56</v>
      </c>
      <c r="X3614" s="41" t="s">
        <v>4571</v>
      </c>
      <c r="Y3614" s="41" t="s">
        <v>258</v>
      </c>
      <c r="Z3614" s="41" t="s">
        <v>4572</v>
      </c>
      <c r="AA3614" s="41" t="s">
        <v>258</v>
      </c>
      <c r="AB3614" s="41" t="s">
        <v>4573</v>
      </c>
      <c r="AC3614" s="41" t="s">
        <v>172</v>
      </c>
      <c r="AD3614" s="41" t="s">
        <v>4574</v>
      </c>
      <c r="AE3614" s="41" t="s">
        <v>173</v>
      </c>
    </row>
    <row r="3615" spans="1:31">
      <c r="A3615" s="4">
        <v>190282</v>
      </c>
      <c r="C3615" s="46" t="s">
        <v>7057</v>
      </c>
      <c r="D3615" s="40" t="s">
        <v>54</v>
      </c>
      <c r="J3615" s="47" t="s">
        <v>7056</v>
      </c>
      <c r="K3615" s="9" t="s">
        <v>56</v>
      </c>
      <c r="L3615" s="4" t="s">
        <v>4571</v>
      </c>
      <c r="M3615" s="4" t="s">
        <v>258</v>
      </c>
      <c r="N3615" s="4" t="s">
        <v>4572</v>
      </c>
      <c r="O3615" s="4" t="s">
        <v>258</v>
      </c>
      <c r="P3615" s="4" t="s">
        <v>4573</v>
      </c>
      <c r="Q3615" s="4" t="s">
        <v>172</v>
      </c>
      <c r="R3615" s="4" t="s">
        <v>4574</v>
      </c>
      <c r="S3615" s="4" t="s">
        <v>173</v>
      </c>
      <c r="U3615" s="40" t="s">
        <v>54</v>
      </c>
      <c r="V3615" s="49" t="s">
        <v>7056</v>
      </c>
      <c r="W3615" s="48" t="s">
        <v>56</v>
      </c>
      <c r="X3615" s="41" t="s">
        <v>4571</v>
      </c>
      <c r="Y3615" s="41" t="s">
        <v>258</v>
      </c>
      <c r="Z3615" s="41" t="s">
        <v>4572</v>
      </c>
      <c r="AA3615" s="41" t="s">
        <v>258</v>
      </c>
      <c r="AB3615" s="41" t="s">
        <v>4573</v>
      </c>
      <c r="AC3615" s="41" t="s">
        <v>172</v>
      </c>
      <c r="AD3615" s="41" t="s">
        <v>4574</v>
      </c>
      <c r="AE3615" s="41" t="s">
        <v>173</v>
      </c>
    </row>
    <row r="3616" spans="1:31">
      <c r="A3616" s="4">
        <v>190283</v>
      </c>
      <c r="C3616" s="46" t="s">
        <v>7058</v>
      </c>
      <c r="D3616" s="40" t="s">
        <v>54</v>
      </c>
      <c r="J3616" s="47" t="s">
        <v>7059</v>
      </c>
      <c r="K3616" s="9" t="s">
        <v>56</v>
      </c>
      <c r="L3616" s="4" t="s">
        <v>4571</v>
      </c>
      <c r="M3616" s="4" t="s">
        <v>258</v>
      </c>
      <c r="N3616" s="4" t="s">
        <v>4572</v>
      </c>
      <c r="O3616" s="4" t="s">
        <v>258</v>
      </c>
      <c r="P3616" s="4" t="s">
        <v>4573</v>
      </c>
      <c r="Q3616" s="4" t="s">
        <v>172</v>
      </c>
      <c r="R3616" s="4" t="s">
        <v>4574</v>
      </c>
      <c r="S3616" s="4" t="s">
        <v>173</v>
      </c>
      <c r="U3616" s="40" t="s">
        <v>54</v>
      </c>
      <c r="V3616" s="49" t="s">
        <v>7059</v>
      </c>
      <c r="W3616" s="48" t="s">
        <v>56</v>
      </c>
      <c r="X3616" s="41" t="s">
        <v>4571</v>
      </c>
      <c r="Y3616" s="41" t="s">
        <v>258</v>
      </c>
      <c r="Z3616" s="41" t="s">
        <v>4572</v>
      </c>
      <c r="AA3616" s="41" t="s">
        <v>258</v>
      </c>
      <c r="AB3616" s="41" t="s">
        <v>4573</v>
      </c>
      <c r="AC3616" s="41" t="s">
        <v>172</v>
      </c>
      <c r="AD3616" s="41" t="s">
        <v>4574</v>
      </c>
      <c r="AE3616" s="41" t="s">
        <v>173</v>
      </c>
    </row>
    <row r="3617" spans="1:31">
      <c r="A3617" s="4">
        <v>190284</v>
      </c>
      <c r="C3617" s="46" t="s">
        <v>7060</v>
      </c>
      <c r="D3617" s="40" t="s">
        <v>54</v>
      </c>
      <c r="J3617" s="47" t="s">
        <v>7059</v>
      </c>
      <c r="K3617" s="9" t="s">
        <v>56</v>
      </c>
      <c r="L3617" s="4" t="s">
        <v>4571</v>
      </c>
      <c r="M3617" s="4" t="s">
        <v>258</v>
      </c>
      <c r="N3617" s="4" t="s">
        <v>4572</v>
      </c>
      <c r="O3617" s="4" t="s">
        <v>258</v>
      </c>
      <c r="P3617" s="4" t="s">
        <v>4573</v>
      </c>
      <c r="Q3617" s="4" t="s">
        <v>172</v>
      </c>
      <c r="R3617" s="4" t="s">
        <v>4574</v>
      </c>
      <c r="S3617" s="4" t="s">
        <v>173</v>
      </c>
      <c r="U3617" s="40" t="s">
        <v>54</v>
      </c>
      <c r="V3617" s="49" t="s">
        <v>7059</v>
      </c>
      <c r="W3617" s="48" t="s">
        <v>56</v>
      </c>
      <c r="X3617" s="41" t="s">
        <v>4571</v>
      </c>
      <c r="Y3617" s="41" t="s">
        <v>258</v>
      </c>
      <c r="Z3617" s="41" t="s">
        <v>4572</v>
      </c>
      <c r="AA3617" s="41" t="s">
        <v>258</v>
      </c>
      <c r="AB3617" s="41" t="s">
        <v>4573</v>
      </c>
      <c r="AC3617" s="41" t="s">
        <v>172</v>
      </c>
      <c r="AD3617" s="41" t="s">
        <v>4574</v>
      </c>
      <c r="AE3617" s="41" t="s">
        <v>173</v>
      </c>
    </row>
    <row r="3618" spans="1:31">
      <c r="A3618" s="4">
        <v>190285</v>
      </c>
      <c r="C3618" s="46" t="s">
        <v>7061</v>
      </c>
      <c r="D3618" s="40" t="s">
        <v>54</v>
      </c>
      <c r="J3618" s="47" t="s">
        <v>7062</v>
      </c>
      <c r="K3618" s="9" t="s">
        <v>56</v>
      </c>
      <c r="L3618" s="4" t="s">
        <v>4571</v>
      </c>
      <c r="M3618" s="4" t="s">
        <v>258</v>
      </c>
      <c r="N3618" s="4" t="s">
        <v>4572</v>
      </c>
      <c r="O3618" s="4" t="s">
        <v>258</v>
      </c>
      <c r="P3618" s="4" t="s">
        <v>4573</v>
      </c>
      <c r="Q3618" s="4" t="s">
        <v>172</v>
      </c>
      <c r="R3618" s="4" t="s">
        <v>4574</v>
      </c>
      <c r="S3618" s="4" t="s">
        <v>173</v>
      </c>
      <c r="U3618" s="40" t="s">
        <v>54</v>
      </c>
      <c r="V3618" s="49" t="s">
        <v>7062</v>
      </c>
      <c r="W3618" s="48" t="s">
        <v>56</v>
      </c>
      <c r="X3618" s="41" t="s">
        <v>4571</v>
      </c>
      <c r="Y3618" s="41" t="s">
        <v>258</v>
      </c>
      <c r="Z3618" s="41" t="s">
        <v>4572</v>
      </c>
      <c r="AA3618" s="41" t="s">
        <v>258</v>
      </c>
      <c r="AB3618" s="41" t="s">
        <v>4573</v>
      </c>
      <c r="AC3618" s="41" t="s">
        <v>172</v>
      </c>
      <c r="AD3618" s="41" t="s">
        <v>4574</v>
      </c>
      <c r="AE3618" s="41" t="s">
        <v>173</v>
      </c>
    </row>
    <row r="3619" spans="1:31">
      <c r="A3619" s="4">
        <v>190286</v>
      </c>
      <c r="C3619" s="46" t="s">
        <v>7063</v>
      </c>
      <c r="D3619" s="40" t="s">
        <v>54</v>
      </c>
      <c r="J3619" s="47" t="s">
        <v>7062</v>
      </c>
      <c r="K3619" s="9" t="s">
        <v>56</v>
      </c>
      <c r="L3619" s="4" t="s">
        <v>4571</v>
      </c>
      <c r="M3619" s="4" t="s">
        <v>258</v>
      </c>
      <c r="N3619" s="4" t="s">
        <v>4572</v>
      </c>
      <c r="O3619" s="4" t="s">
        <v>258</v>
      </c>
      <c r="P3619" s="4" t="s">
        <v>4573</v>
      </c>
      <c r="Q3619" s="4" t="s">
        <v>172</v>
      </c>
      <c r="R3619" s="4" t="s">
        <v>4574</v>
      </c>
      <c r="S3619" s="4" t="s">
        <v>173</v>
      </c>
      <c r="U3619" s="40" t="s">
        <v>54</v>
      </c>
      <c r="V3619" s="49" t="s">
        <v>7062</v>
      </c>
      <c r="W3619" s="48" t="s">
        <v>56</v>
      </c>
      <c r="X3619" s="41" t="s">
        <v>4571</v>
      </c>
      <c r="Y3619" s="41" t="s">
        <v>258</v>
      </c>
      <c r="Z3619" s="41" t="s">
        <v>4572</v>
      </c>
      <c r="AA3619" s="41" t="s">
        <v>258</v>
      </c>
      <c r="AB3619" s="41" t="s">
        <v>4573</v>
      </c>
      <c r="AC3619" s="41" t="s">
        <v>172</v>
      </c>
      <c r="AD3619" s="41" t="s">
        <v>4574</v>
      </c>
      <c r="AE3619" s="41" t="s">
        <v>173</v>
      </c>
    </row>
    <row r="3620" spans="1:31">
      <c r="A3620" s="4">
        <v>190287</v>
      </c>
      <c r="C3620" s="46" t="s">
        <v>7064</v>
      </c>
      <c r="D3620" s="40" t="s">
        <v>54</v>
      </c>
      <c r="J3620" s="47" t="s">
        <v>7065</v>
      </c>
      <c r="K3620" s="9" t="s">
        <v>56</v>
      </c>
      <c r="L3620" s="4" t="s">
        <v>4571</v>
      </c>
      <c r="M3620" s="4" t="s">
        <v>258</v>
      </c>
      <c r="N3620" s="4" t="s">
        <v>4572</v>
      </c>
      <c r="O3620" s="4" t="s">
        <v>258</v>
      </c>
      <c r="P3620" s="4" t="s">
        <v>4573</v>
      </c>
      <c r="Q3620" s="4" t="s">
        <v>172</v>
      </c>
      <c r="R3620" s="4" t="s">
        <v>4574</v>
      </c>
      <c r="S3620" s="4" t="s">
        <v>173</v>
      </c>
      <c r="U3620" s="40" t="s">
        <v>54</v>
      </c>
      <c r="V3620" s="49" t="s">
        <v>7065</v>
      </c>
      <c r="W3620" s="48" t="s">
        <v>56</v>
      </c>
      <c r="X3620" s="41" t="s">
        <v>4571</v>
      </c>
      <c r="Y3620" s="41" t="s">
        <v>258</v>
      </c>
      <c r="Z3620" s="41" t="s">
        <v>4572</v>
      </c>
      <c r="AA3620" s="41" t="s">
        <v>258</v>
      </c>
      <c r="AB3620" s="41" t="s">
        <v>4573</v>
      </c>
      <c r="AC3620" s="41" t="s">
        <v>172</v>
      </c>
      <c r="AD3620" s="41" t="s">
        <v>4574</v>
      </c>
      <c r="AE3620" s="41" t="s">
        <v>173</v>
      </c>
    </row>
    <row r="3621" spans="1:31">
      <c r="A3621" s="4">
        <v>190288</v>
      </c>
      <c r="C3621" s="46" t="s">
        <v>7066</v>
      </c>
      <c r="D3621" s="40" t="s">
        <v>54</v>
      </c>
      <c r="J3621" s="47" t="s">
        <v>7065</v>
      </c>
      <c r="K3621" s="9" t="s">
        <v>56</v>
      </c>
      <c r="L3621" s="4" t="s">
        <v>4571</v>
      </c>
      <c r="M3621" s="4" t="s">
        <v>258</v>
      </c>
      <c r="N3621" s="4" t="s">
        <v>4572</v>
      </c>
      <c r="O3621" s="4" t="s">
        <v>258</v>
      </c>
      <c r="P3621" s="4" t="s">
        <v>4573</v>
      </c>
      <c r="Q3621" s="4" t="s">
        <v>172</v>
      </c>
      <c r="R3621" s="4" t="s">
        <v>4574</v>
      </c>
      <c r="S3621" s="4" t="s">
        <v>173</v>
      </c>
      <c r="U3621" s="40" t="s">
        <v>54</v>
      </c>
      <c r="V3621" s="49" t="s">
        <v>7065</v>
      </c>
      <c r="W3621" s="48" t="s">
        <v>56</v>
      </c>
      <c r="X3621" s="41" t="s">
        <v>4571</v>
      </c>
      <c r="Y3621" s="41" t="s">
        <v>258</v>
      </c>
      <c r="Z3621" s="41" t="s">
        <v>4572</v>
      </c>
      <c r="AA3621" s="41" t="s">
        <v>258</v>
      </c>
      <c r="AB3621" s="41" t="s">
        <v>4573</v>
      </c>
      <c r="AC3621" s="41" t="s">
        <v>172</v>
      </c>
      <c r="AD3621" s="41" t="s">
        <v>4574</v>
      </c>
      <c r="AE3621" s="41" t="s">
        <v>173</v>
      </c>
    </row>
    <row r="3622" spans="1:31">
      <c r="A3622" s="4">
        <v>190289</v>
      </c>
      <c r="C3622" s="46" t="s">
        <v>7067</v>
      </c>
      <c r="D3622" s="40" t="s">
        <v>54</v>
      </c>
      <c r="J3622" s="47" t="s">
        <v>7068</v>
      </c>
      <c r="K3622" s="9" t="s">
        <v>56</v>
      </c>
      <c r="L3622" s="4" t="s">
        <v>4571</v>
      </c>
      <c r="M3622" s="4" t="s">
        <v>258</v>
      </c>
      <c r="N3622" s="4" t="s">
        <v>4572</v>
      </c>
      <c r="O3622" s="4" t="s">
        <v>258</v>
      </c>
      <c r="P3622" s="4" t="s">
        <v>4573</v>
      </c>
      <c r="Q3622" s="4" t="s">
        <v>172</v>
      </c>
      <c r="R3622" s="4" t="s">
        <v>4574</v>
      </c>
      <c r="S3622" s="4" t="s">
        <v>173</v>
      </c>
      <c r="U3622" s="40" t="s">
        <v>54</v>
      </c>
      <c r="V3622" s="49" t="s">
        <v>7068</v>
      </c>
      <c r="W3622" s="48" t="s">
        <v>56</v>
      </c>
      <c r="X3622" s="41" t="s">
        <v>4571</v>
      </c>
      <c r="Y3622" s="41" t="s">
        <v>258</v>
      </c>
      <c r="Z3622" s="41" t="s">
        <v>4572</v>
      </c>
      <c r="AA3622" s="41" t="s">
        <v>258</v>
      </c>
      <c r="AB3622" s="41" t="s">
        <v>4573</v>
      </c>
      <c r="AC3622" s="41" t="s">
        <v>172</v>
      </c>
      <c r="AD3622" s="41" t="s">
        <v>4574</v>
      </c>
      <c r="AE3622" s="41" t="s">
        <v>173</v>
      </c>
    </row>
    <row r="3623" spans="1:31">
      <c r="A3623" s="4">
        <v>190290</v>
      </c>
      <c r="C3623" s="46" t="s">
        <v>7069</v>
      </c>
      <c r="D3623" s="40" t="s">
        <v>54</v>
      </c>
      <c r="J3623" s="47" t="s">
        <v>7068</v>
      </c>
      <c r="K3623" s="9" t="s">
        <v>56</v>
      </c>
      <c r="L3623" s="4" t="s">
        <v>4571</v>
      </c>
      <c r="M3623" s="4" t="s">
        <v>258</v>
      </c>
      <c r="N3623" s="4" t="s">
        <v>4572</v>
      </c>
      <c r="O3623" s="4" t="s">
        <v>258</v>
      </c>
      <c r="P3623" s="4" t="s">
        <v>4573</v>
      </c>
      <c r="Q3623" s="4" t="s">
        <v>172</v>
      </c>
      <c r="R3623" s="4" t="s">
        <v>4574</v>
      </c>
      <c r="S3623" s="4" t="s">
        <v>173</v>
      </c>
      <c r="U3623" s="40" t="s">
        <v>54</v>
      </c>
      <c r="V3623" s="49" t="s">
        <v>7068</v>
      </c>
      <c r="W3623" s="48" t="s">
        <v>56</v>
      </c>
      <c r="X3623" s="41" t="s">
        <v>4571</v>
      </c>
      <c r="Y3623" s="41" t="s">
        <v>258</v>
      </c>
      <c r="Z3623" s="41" t="s">
        <v>4572</v>
      </c>
      <c r="AA3623" s="41" t="s">
        <v>258</v>
      </c>
      <c r="AB3623" s="41" t="s">
        <v>4573</v>
      </c>
      <c r="AC3623" s="41" t="s">
        <v>172</v>
      </c>
      <c r="AD3623" s="41" t="s">
        <v>4574</v>
      </c>
      <c r="AE3623" s="41" t="s">
        <v>173</v>
      </c>
    </row>
    <row r="3624" spans="1:31">
      <c r="A3624" s="4">
        <v>190291</v>
      </c>
      <c r="C3624" s="46" t="s">
        <v>7070</v>
      </c>
      <c r="D3624" s="40" t="s">
        <v>54</v>
      </c>
      <c r="J3624" s="47" t="s">
        <v>7071</v>
      </c>
      <c r="K3624" s="9" t="s">
        <v>56</v>
      </c>
      <c r="L3624" s="4" t="s">
        <v>4571</v>
      </c>
      <c r="M3624" s="4" t="s">
        <v>258</v>
      </c>
      <c r="N3624" s="4" t="s">
        <v>4572</v>
      </c>
      <c r="O3624" s="4" t="s">
        <v>258</v>
      </c>
      <c r="P3624" s="4" t="s">
        <v>4573</v>
      </c>
      <c r="Q3624" s="4" t="s">
        <v>172</v>
      </c>
      <c r="R3624" s="4" t="s">
        <v>4574</v>
      </c>
      <c r="S3624" s="4" t="s">
        <v>173</v>
      </c>
      <c r="U3624" s="40" t="s">
        <v>54</v>
      </c>
      <c r="V3624" s="49" t="s">
        <v>7071</v>
      </c>
      <c r="W3624" s="48" t="s">
        <v>56</v>
      </c>
      <c r="X3624" s="41" t="s">
        <v>4571</v>
      </c>
      <c r="Y3624" s="41" t="s">
        <v>258</v>
      </c>
      <c r="Z3624" s="41" t="s">
        <v>4572</v>
      </c>
      <c r="AA3624" s="41" t="s">
        <v>258</v>
      </c>
      <c r="AB3624" s="41" t="s">
        <v>4573</v>
      </c>
      <c r="AC3624" s="41" t="s">
        <v>172</v>
      </c>
      <c r="AD3624" s="41" t="s">
        <v>4574</v>
      </c>
      <c r="AE3624" s="41" t="s">
        <v>173</v>
      </c>
    </row>
    <row r="3625" spans="1:31">
      <c r="A3625" s="4">
        <v>190292</v>
      </c>
      <c r="C3625" s="46" t="s">
        <v>7072</v>
      </c>
      <c r="D3625" s="40" t="s">
        <v>54</v>
      </c>
      <c r="J3625" s="47" t="s">
        <v>7073</v>
      </c>
      <c r="K3625" s="9" t="s">
        <v>56</v>
      </c>
      <c r="L3625" s="4" t="s">
        <v>4571</v>
      </c>
      <c r="M3625" s="4" t="s">
        <v>258</v>
      </c>
      <c r="N3625" s="4" t="s">
        <v>4572</v>
      </c>
      <c r="O3625" s="4" t="s">
        <v>258</v>
      </c>
      <c r="P3625" s="4" t="s">
        <v>4573</v>
      </c>
      <c r="Q3625" s="4" t="s">
        <v>172</v>
      </c>
      <c r="R3625" s="4" t="s">
        <v>4574</v>
      </c>
      <c r="S3625" s="4" t="s">
        <v>173</v>
      </c>
      <c r="U3625" s="40" t="s">
        <v>54</v>
      </c>
      <c r="V3625" s="49" t="s">
        <v>7073</v>
      </c>
      <c r="W3625" s="48" t="s">
        <v>56</v>
      </c>
      <c r="X3625" s="41" t="s">
        <v>4571</v>
      </c>
      <c r="Y3625" s="41" t="s">
        <v>258</v>
      </c>
      <c r="Z3625" s="41" t="s">
        <v>4572</v>
      </c>
      <c r="AA3625" s="41" t="s">
        <v>258</v>
      </c>
      <c r="AB3625" s="41" t="s">
        <v>4573</v>
      </c>
      <c r="AC3625" s="41" t="s">
        <v>172</v>
      </c>
      <c r="AD3625" s="41" t="s">
        <v>4574</v>
      </c>
      <c r="AE3625" s="41" t="s">
        <v>173</v>
      </c>
    </row>
    <row r="3626" spans="1:31">
      <c r="A3626" s="4">
        <v>190293</v>
      </c>
      <c r="C3626" s="46" t="s">
        <v>5991</v>
      </c>
      <c r="D3626" s="40" t="s">
        <v>54</v>
      </c>
      <c r="J3626" s="47" t="s">
        <v>7074</v>
      </c>
      <c r="K3626" s="9" t="s">
        <v>56</v>
      </c>
      <c r="L3626" s="4" t="s">
        <v>4571</v>
      </c>
      <c r="M3626" s="4" t="s">
        <v>258</v>
      </c>
      <c r="N3626" s="4" t="s">
        <v>4572</v>
      </c>
      <c r="O3626" s="4" t="s">
        <v>258</v>
      </c>
      <c r="P3626" s="4" t="s">
        <v>4573</v>
      </c>
      <c r="Q3626" s="4" t="s">
        <v>172</v>
      </c>
      <c r="R3626" s="4" t="s">
        <v>4574</v>
      </c>
      <c r="S3626" s="4" t="s">
        <v>173</v>
      </c>
      <c r="U3626" s="40" t="s">
        <v>54</v>
      </c>
      <c r="V3626" s="49" t="s">
        <v>7074</v>
      </c>
      <c r="W3626" s="48" t="s">
        <v>56</v>
      </c>
      <c r="X3626" s="41" t="s">
        <v>4571</v>
      </c>
      <c r="Y3626" s="41" t="s">
        <v>258</v>
      </c>
      <c r="Z3626" s="41" t="s">
        <v>4572</v>
      </c>
      <c r="AA3626" s="41" t="s">
        <v>258</v>
      </c>
      <c r="AB3626" s="41" t="s">
        <v>4573</v>
      </c>
      <c r="AC3626" s="41" t="s">
        <v>172</v>
      </c>
      <c r="AD3626" s="41" t="s">
        <v>4574</v>
      </c>
      <c r="AE3626" s="41" t="s">
        <v>173</v>
      </c>
    </row>
    <row r="3627" spans="1:31">
      <c r="A3627" s="4">
        <v>190294</v>
      </c>
      <c r="C3627" s="46" t="s">
        <v>6011</v>
      </c>
      <c r="D3627" s="40" t="s">
        <v>54</v>
      </c>
      <c r="J3627" s="47" t="s">
        <v>7075</v>
      </c>
      <c r="K3627" s="9" t="s">
        <v>56</v>
      </c>
      <c r="L3627" s="4" t="s">
        <v>4571</v>
      </c>
      <c r="M3627" s="4" t="s">
        <v>258</v>
      </c>
      <c r="N3627" s="4" t="s">
        <v>4572</v>
      </c>
      <c r="O3627" s="4" t="s">
        <v>258</v>
      </c>
      <c r="P3627" s="4" t="s">
        <v>4573</v>
      </c>
      <c r="Q3627" s="4" t="s">
        <v>172</v>
      </c>
      <c r="R3627" s="4" t="s">
        <v>4574</v>
      </c>
      <c r="S3627" s="4" t="s">
        <v>173</v>
      </c>
      <c r="U3627" s="40" t="s">
        <v>54</v>
      </c>
      <c r="V3627" s="49" t="s">
        <v>7075</v>
      </c>
      <c r="W3627" s="48" t="s">
        <v>56</v>
      </c>
      <c r="X3627" s="41" t="s">
        <v>4571</v>
      </c>
      <c r="Y3627" s="41" t="s">
        <v>258</v>
      </c>
      <c r="Z3627" s="41" t="s">
        <v>4572</v>
      </c>
      <c r="AA3627" s="41" t="s">
        <v>258</v>
      </c>
      <c r="AB3627" s="41" t="s">
        <v>4573</v>
      </c>
      <c r="AC3627" s="41" t="s">
        <v>172</v>
      </c>
      <c r="AD3627" s="41" t="s">
        <v>4574</v>
      </c>
      <c r="AE3627" s="41" t="s">
        <v>173</v>
      </c>
    </row>
    <row r="3628" spans="1:31">
      <c r="A3628" s="4">
        <v>190295</v>
      </c>
      <c r="C3628" s="46" t="s">
        <v>6031</v>
      </c>
      <c r="D3628" s="40" t="s">
        <v>54</v>
      </c>
      <c r="J3628" s="47" t="s">
        <v>7076</v>
      </c>
      <c r="K3628" s="9" t="s">
        <v>56</v>
      </c>
      <c r="L3628" s="4" t="s">
        <v>4571</v>
      </c>
      <c r="M3628" s="4" t="s">
        <v>258</v>
      </c>
      <c r="N3628" s="4" t="s">
        <v>4572</v>
      </c>
      <c r="O3628" s="4" t="s">
        <v>258</v>
      </c>
      <c r="P3628" s="4" t="s">
        <v>4573</v>
      </c>
      <c r="Q3628" s="4" t="s">
        <v>172</v>
      </c>
      <c r="R3628" s="4" t="s">
        <v>4574</v>
      </c>
      <c r="S3628" s="4" t="s">
        <v>173</v>
      </c>
      <c r="U3628" s="40" t="s">
        <v>54</v>
      </c>
      <c r="V3628" s="49" t="s">
        <v>7076</v>
      </c>
      <c r="W3628" s="48" t="s">
        <v>56</v>
      </c>
      <c r="X3628" s="41" t="s">
        <v>4571</v>
      </c>
      <c r="Y3628" s="41" t="s">
        <v>258</v>
      </c>
      <c r="Z3628" s="41" t="s">
        <v>4572</v>
      </c>
      <c r="AA3628" s="41" t="s">
        <v>258</v>
      </c>
      <c r="AB3628" s="41" t="s">
        <v>4573</v>
      </c>
      <c r="AC3628" s="41" t="s">
        <v>172</v>
      </c>
      <c r="AD3628" s="41" t="s">
        <v>4574</v>
      </c>
      <c r="AE3628" s="41" t="s">
        <v>173</v>
      </c>
    </row>
    <row r="3629" spans="1:31">
      <c r="A3629" s="4">
        <v>190296</v>
      </c>
      <c r="C3629" s="46" t="s">
        <v>6051</v>
      </c>
      <c r="D3629" s="40" t="s">
        <v>54</v>
      </c>
      <c r="J3629" s="47" t="s">
        <v>7077</v>
      </c>
      <c r="K3629" s="9" t="s">
        <v>56</v>
      </c>
      <c r="L3629" s="4" t="s">
        <v>4571</v>
      </c>
      <c r="M3629" s="4" t="s">
        <v>258</v>
      </c>
      <c r="N3629" s="4" t="s">
        <v>4572</v>
      </c>
      <c r="O3629" s="4" t="s">
        <v>258</v>
      </c>
      <c r="P3629" s="4" t="s">
        <v>4573</v>
      </c>
      <c r="Q3629" s="4" t="s">
        <v>172</v>
      </c>
      <c r="R3629" s="4" t="s">
        <v>4574</v>
      </c>
      <c r="S3629" s="4" t="s">
        <v>173</v>
      </c>
      <c r="U3629" s="40" t="s">
        <v>54</v>
      </c>
      <c r="V3629" s="49" t="s">
        <v>7077</v>
      </c>
      <c r="W3629" s="48" t="s">
        <v>56</v>
      </c>
      <c r="X3629" s="41" t="s">
        <v>4571</v>
      </c>
      <c r="Y3629" s="41" t="s">
        <v>258</v>
      </c>
      <c r="Z3629" s="41" t="s">
        <v>4572</v>
      </c>
      <c r="AA3629" s="41" t="s">
        <v>258</v>
      </c>
      <c r="AB3629" s="41" t="s">
        <v>4573</v>
      </c>
      <c r="AC3629" s="41" t="s">
        <v>172</v>
      </c>
      <c r="AD3629" s="41" t="s">
        <v>4574</v>
      </c>
      <c r="AE3629" s="41" t="s">
        <v>173</v>
      </c>
    </row>
    <row r="3630" spans="1:31">
      <c r="A3630" s="4">
        <v>190297</v>
      </c>
      <c r="C3630" s="46" t="s">
        <v>6071</v>
      </c>
      <c r="D3630" s="40" t="s">
        <v>54</v>
      </c>
      <c r="J3630" s="47" t="s">
        <v>7078</v>
      </c>
      <c r="K3630" s="9" t="s">
        <v>56</v>
      </c>
      <c r="L3630" s="4" t="s">
        <v>4571</v>
      </c>
      <c r="M3630" s="4" t="s">
        <v>258</v>
      </c>
      <c r="N3630" s="4" t="s">
        <v>4572</v>
      </c>
      <c r="O3630" s="4" t="s">
        <v>258</v>
      </c>
      <c r="P3630" s="4" t="s">
        <v>4573</v>
      </c>
      <c r="Q3630" s="4" t="s">
        <v>172</v>
      </c>
      <c r="R3630" s="4" t="s">
        <v>4574</v>
      </c>
      <c r="S3630" s="4" t="s">
        <v>173</v>
      </c>
      <c r="U3630" s="40" t="s">
        <v>54</v>
      </c>
      <c r="V3630" s="49" t="s">
        <v>7078</v>
      </c>
      <c r="W3630" s="48" t="s">
        <v>56</v>
      </c>
      <c r="X3630" s="41" t="s">
        <v>4571</v>
      </c>
      <c r="Y3630" s="41" t="s">
        <v>258</v>
      </c>
      <c r="Z3630" s="41" t="s">
        <v>4572</v>
      </c>
      <c r="AA3630" s="41" t="s">
        <v>258</v>
      </c>
      <c r="AB3630" s="41" t="s">
        <v>4573</v>
      </c>
      <c r="AC3630" s="41" t="s">
        <v>172</v>
      </c>
      <c r="AD3630" s="41" t="s">
        <v>4574</v>
      </c>
      <c r="AE3630" s="41" t="s">
        <v>173</v>
      </c>
    </row>
    <row r="3631" spans="1:31">
      <c r="A3631" s="4">
        <v>190298</v>
      </c>
      <c r="C3631" s="46" t="s">
        <v>6091</v>
      </c>
      <c r="D3631" s="40" t="s">
        <v>54</v>
      </c>
      <c r="J3631" s="47" t="s">
        <v>7079</v>
      </c>
      <c r="K3631" s="9" t="s">
        <v>56</v>
      </c>
      <c r="L3631" s="4" t="s">
        <v>4571</v>
      </c>
      <c r="M3631" s="4" t="s">
        <v>258</v>
      </c>
      <c r="N3631" s="4" t="s">
        <v>4572</v>
      </c>
      <c r="O3631" s="4" t="s">
        <v>258</v>
      </c>
      <c r="P3631" s="4" t="s">
        <v>4573</v>
      </c>
      <c r="Q3631" s="4" t="s">
        <v>172</v>
      </c>
      <c r="R3631" s="4" t="s">
        <v>4574</v>
      </c>
      <c r="S3631" s="4" t="s">
        <v>173</v>
      </c>
      <c r="U3631" s="40" t="s">
        <v>54</v>
      </c>
      <c r="V3631" s="49" t="s">
        <v>7079</v>
      </c>
      <c r="W3631" s="48" t="s">
        <v>56</v>
      </c>
      <c r="X3631" s="41" t="s">
        <v>4571</v>
      </c>
      <c r="Y3631" s="41" t="s">
        <v>258</v>
      </c>
      <c r="Z3631" s="41" t="s">
        <v>4572</v>
      </c>
      <c r="AA3631" s="41" t="s">
        <v>258</v>
      </c>
      <c r="AB3631" s="41" t="s">
        <v>4573</v>
      </c>
      <c r="AC3631" s="41" t="s">
        <v>172</v>
      </c>
      <c r="AD3631" s="41" t="s">
        <v>4574</v>
      </c>
      <c r="AE3631" s="41" t="s">
        <v>173</v>
      </c>
    </row>
    <row r="3632" spans="1:31">
      <c r="A3632" s="4">
        <v>190299</v>
      </c>
      <c r="C3632" s="46" t="s">
        <v>6111</v>
      </c>
      <c r="D3632" s="40" t="s">
        <v>54</v>
      </c>
      <c r="J3632" s="47" t="s">
        <v>7080</v>
      </c>
      <c r="K3632" s="9" t="s">
        <v>56</v>
      </c>
      <c r="L3632" s="4" t="s">
        <v>4571</v>
      </c>
      <c r="M3632" s="4" t="s">
        <v>258</v>
      </c>
      <c r="N3632" s="4" t="s">
        <v>4572</v>
      </c>
      <c r="O3632" s="4" t="s">
        <v>258</v>
      </c>
      <c r="P3632" s="4" t="s">
        <v>4573</v>
      </c>
      <c r="Q3632" s="4" t="s">
        <v>172</v>
      </c>
      <c r="R3632" s="4" t="s">
        <v>4574</v>
      </c>
      <c r="S3632" s="4" t="s">
        <v>173</v>
      </c>
      <c r="U3632" s="40" t="s">
        <v>54</v>
      </c>
      <c r="V3632" s="49" t="s">
        <v>7080</v>
      </c>
      <c r="W3632" s="48" t="s">
        <v>56</v>
      </c>
      <c r="X3632" s="41" t="s">
        <v>4571</v>
      </c>
      <c r="Y3632" s="41" t="s">
        <v>258</v>
      </c>
      <c r="Z3632" s="41" t="s">
        <v>4572</v>
      </c>
      <c r="AA3632" s="41" t="s">
        <v>258</v>
      </c>
      <c r="AB3632" s="41" t="s">
        <v>4573</v>
      </c>
      <c r="AC3632" s="41" t="s">
        <v>172</v>
      </c>
      <c r="AD3632" s="41" t="s">
        <v>4574</v>
      </c>
      <c r="AE3632" s="41" t="s">
        <v>173</v>
      </c>
    </row>
    <row r="3633" spans="1:31">
      <c r="A3633" s="4">
        <v>190300</v>
      </c>
      <c r="C3633" s="46" t="s">
        <v>6131</v>
      </c>
      <c r="D3633" s="40" t="s">
        <v>54</v>
      </c>
      <c r="J3633" s="47" t="s">
        <v>7081</v>
      </c>
      <c r="K3633" s="9" t="s">
        <v>56</v>
      </c>
      <c r="L3633" s="4" t="s">
        <v>4571</v>
      </c>
      <c r="M3633" s="4" t="s">
        <v>258</v>
      </c>
      <c r="N3633" s="4" t="s">
        <v>4572</v>
      </c>
      <c r="O3633" s="4" t="s">
        <v>258</v>
      </c>
      <c r="P3633" s="4" t="s">
        <v>4573</v>
      </c>
      <c r="Q3633" s="4" t="s">
        <v>172</v>
      </c>
      <c r="R3633" s="4" t="s">
        <v>4574</v>
      </c>
      <c r="S3633" s="4" t="s">
        <v>173</v>
      </c>
      <c r="U3633" s="40" t="s">
        <v>54</v>
      </c>
      <c r="V3633" s="49" t="s">
        <v>7081</v>
      </c>
      <c r="W3633" s="48" t="s">
        <v>56</v>
      </c>
      <c r="X3633" s="41" t="s">
        <v>4571</v>
      </c>
      <c r="Y3633" s="41" t="s">
        <v>258</v>
      </c>
      <c r="Z3633" s="41" t="s">
        <v>4572</v>
      </c>
      <c r="AA3633" s="41" t="s">
        <v>258</v>
      </c>
      <c r="AB3633" s="41" t="s">
        <v>4573</v>
      </c>
      <c r="AC3633" s="41" t="s">
        <v>172</v>
      </c>
      <c r="AD3633" s="41" t="s">
        <v>4574</v>
      </c>
      <c r="AE3633" s="41" t="s">
        <v>173</v>
      </c>
    </row>
    <row r="3634" spans="1:31">
      <c r="A3634" s="4">
        <v>190301</v>
      </c>
      <c r="C3634" s="46" t="s">
        <v>6151</v>
      </c>
      <c r="D3634" s="40" t="s">
        <v>54</v>
      </c>
      <c r="J3634" s="47" t="s">
        <v>7082</v>
      </c>
      <c r="K3634" s="9" t="s">
        <v>56</v>
      </c>
      <c r="L3634" s="4" t="s">
        <v>4571</v>
      </c>
      <c r="M3634" s="4" t="s">
        <v>258</v>
      </c>
      <c r="N3634" s="4" t="s">
        <v>4572</v>
      </c>
      <c r="O3634" s="4" t="s">
        <v>258</v>
      </c>
      <c r="P3634" s="4" t="s">
        <v>4573</v>
      </c>
      <c r="Q3634" s="4" t="s">
        <v>172</v>
      </c>
      <c r="R3634" s="4" t="s">
        <v>4574</v>
      </c>
      <c r="S3634" s="4" t="s">
        <v>173</v>
      </c>
      <c r="U3634" s="40" t="s">
        <v>54</v>
      </c>
      <c r="V3634" s="49" t="s">
        <v>7082</v>
      </c>
      <c r="W3634" s="48" t="s">
        <v>56</v>
      </c>
      <c r="X3634" s="41" t="s">
        <v>4571</v>
      </c>
      <c r="Y3634" s="41" t="s">
        <v>258</v>
      </c>
      <c r="Z3634" s="41" t="s">
        <v>4572</v>
      </c>
      <c r="AA3634" s="41" t="s">
        <v>258</v>
      </c>
      <c r="AB3634" s="41" t="s">
        <v>4573</v>
      </c>
      <c r="AC3634" s="41" t="s">
        <v>172</v>
      </c>
      <c r="AD3634" s="41" t="s">
        <v>4574</v>
      </c>
      <c r="AE3634" s="41" t="s">
        <v>173</v>
      </c>
    </row>
    <row r="3635" spans="1:31">
      <c r="A3635" s="4">
        <v>190302</v>
      </c>
      <c r="C3635" s="46" t="s">
        <v>6171</v>
      </c>
      <c r="D3635" s="40" t="s">
        <v>54</v>
      </c>
      <c r="J3635" s="47" t="s">
        <v>7083</v>
      </c>
      <c r="K3635" s="9" t="s">
        <v>56</v>
      </c>
      <c r="L3635" s="4" t="s">
        <v>4571</v>
      </c>
      <c r="M3635" s="4" t="s">
        <v>258</v>
      </c>
      <c r="N3635" s="4" t="s">
        <v>4572</v>
      </c>
      <c r="O3635" s="4" t="s">
        <v>258</v>
      </c>
      <c r="P3635" s="4" t="s">
        <v>4573</v>
      </c>
      <c r="Q3635" s="4" t="s">
        <v>172</v>
      </c>
      <c r="R3635" s="4" t="s">
        <v>4574</v>
      </c>
      <c r="S3635" s="4" t="s">
        <v>173</v>
      </c>
      <c r="U3635" s="40" t="s">
        <v>54</v>
      </c>
      <c r="V3635" s="49" t="s">
        <v>7083</v>
      </c>
      <c r="W3635" s="48" t="s">
        <v>56</v>
      </c>
      <c r="X3635" s="41" t="s">
        <v>4571</v>
      </c>
      <c r="Y3635" s="41" t="s">
        <v>258</v>
      </c>
      <c r="Z3635" s="41" t="s">
        <v>4572</v>
      </c>
      <c r="AA3635" s="41" t="s">
        <v>258</v>
      </c>
      <c r="AB3635" s="41" t="s">
        <v>4573</v>
      </c>
      <c r="AC3635" s="41" t="s">
        <v>172</v>
      </c>
      <c r="AD3635" s="41" t="s">
        <v>4574</v>
      </c>
      <c r="AE3635" s="41" t="s">
        <v>173</v>
      </c>
    </row>
    <row r="3636" spans="1:31">
      <c r="A3636" s="4">
        <v>190303</v>
      </c>
      <c r="C3636" s="46" t="s">
        <v>6191</v>
      </c>
      <c r="D3636" s="40" t="s">
        <v>54</v>
      </c>
      <c r="J3636" s="47" t="s">
        <v>7084</v>
      </c>
      <c r="K3636" s="9" t="s">
        <v>56</v>
      </c>
      <c r="L3636" s="4" t="s">
        <v>4571</v>
      </c>
      <c r="M3636" s="4" t="s">
        <v>258</v>
      </c>
      <c r="N3636" s="4" t="s">
        <v>4572</v>
      </c>
      <c r="O3636" s="4" t="s">
        <v>258</v>
      </c>
      <c r="P3636" s="4" t="s">
        <v>4573</v>
      </c>
      <c r="Q3636" s="4" t="s">
        <v>172</v>
      </c>
      <c r="R3636" s="4" t="s">
        <v>4574</v>
      </c>
      <c r="S3636" s="4" t="s">
        <v>173</v>
      </c>
      <c r="U3636" s="40" t="s">
        <v>54</v>
      </c>
      <c r="V3636" s="49" t="s">
        <v>7084</v>
      </c>
      <c r="W3636" s="48" t="s">
        <v>56</v>
      </c>
      <c r="X3636" s="41" t="s">
        <v>4571</v>
      </c>
      <c r="Y3636" s="41" t="s">
        <v>258</v>
      </c>
      <c r="Z3636" s="41" t="s">
        <v>4572</v>
      </c>
      <c r="AA3636" s="41" t="s">
        <v>258</v>
      </c>
      <c r="AB3636" s="41" t="s">
        <v>4573</v>
      </c>
      <c r="AC3636" s="41" t="s">
        <v>172</v>
      </c>
      <c r="AD3636" s="41" t="s">
        <v>4574</v>
      </c>
      <c r="AE3636" s="41" t="s">
        <v>173</v>
      </c>
    </row>
    <row r="3637" spans="1:31">
      <c r="A3637" s="4">
        <v>190304</v>
      </c>
      <c r="C3637" s="46" t="s">
        <v>6211</v>
      </c>
      <c r="D3637" s="40" t="s">
        <v>54</v>
      </c>
      <c r="J3637" s="47" t="s">
        <v>7085</v>
      </c>
      <c r="K3637" s="9" t="s">
        <v>56</v>
      </c>
      <c r="L3637" s="4" t="s">
        <v>4571</v>
      </c>
      <c r="M3637" s="4" t="s">
        <v>258</v>
      </c>
      <c r="N3637" s="4" t="s">
        <v>4572</v>
      </c>
      <c r="O3637" s="4" t="s">
        <v>258</v>
      </c>
      <c r="P3637" s="4" t="s">
        <v>4573</v>
      </c>
      <c r="Q3637" s="4" t="s">
        <v>172</v>
      </c>
      <c r="R3637" s="4" t="s">
        <v>4574</v>
      </c>
      <c r="S3637" s="4" t="s">
        <v>173</v>
      </c>
      <c r="U3637" s="40" t="s">
        <v>54</v>
      </c>
      <c r="V3637" s="49" t="s">
        <v>7085</v>
      </c>
      <c r="W3637" s="48" t="s">
        <v>56</v>
      </c>
      <c r="X3637" s="41" t="s">
        <v>4571</v>
      </c>
      <c r="Y3637" s="41" t="s">
        <v>258</v>
      </c>
      <c r="Z3637" s="41" t="s">
        <v>4572</v>
      </c>
      <c r="AA3637" s="41" t="s">
        <v>258</v>
      </c>
      <c r="AB3637" s="41" t="s">
        <v>4573</v>
      </c>
      <c r="AC3637" s="41" t="s">
        <v>172</v>
      </c>
      <c r="AD3637" s="41" t="s">
        <v>4574</v>
      </c>
      <c r="AE3637" s="41" t="s">
        <v>173</v>
      </c>
    </row>
    <row r="3638" spans="1:31">
      <c r="A3638" s="4">
        <v>190305</v>
      </c>
      <c r="C3638" s="46" t="s">
        <v>6231</v>
      </c>
      <c r="D3638" s="40" t="s">
        <v>54</v>
      </c>
      <c r="J3638" s="47" t="s">
        <v>7086</v>
      </c>
      <c r="K3638" s="9" t="s">
        <v>56</v>
      </c>
      <c r="L3638" s="4" t="s">
        <v>4571</v>
      </c>
      <c r="M3638" s="4" t="s">
        <v>258</v>
      </c>
      <c r="N3638" s="4" t="s">
        <v>4572</v>
      </c>
      <c r="O3638" s="4" t="s">
        <v>258</v>
      </c>
      <c r="P3638" s="4" t="s">
        <v>4573</v>
      </c>
      <c r="Q3638" s="4" t="s">
        <v>172</v>
      </c>
      <c r="R3638" s="4" t="s">
        <v>4574</v>
      </c>
      <c r="S3638" s="4" t="s">
        <v>173</v>
      </c>
      <c r="U3638" s="40" t="s">
        <v>54</v>
      </c>
      <c r="V3638" s="49" t="s">
        <v>7086</v>
      </c>
      <c r="W3638" s="48" t="s">
        <v>56</v>
      </c>
      <c r="X3638" s="41" t="s">
        <v>4571</v>
      </c>
      <c r="Y3638" s="41" t="s">
        <v>258</v>
      </c>
      <c r="Z3638" s="41" t="s">
        <v>4572</v>
      </c>
      <c r="AA3638" s="41" t="s">
        <v>258</v>
      </c>
      <c r="AB3638" s="41" t="s">
        <v>4573</v>
      </c>
      <c r="AC3638" s="41" t="s">
        <v>172</v>
      </c>
      <c r="AD3638" s="41" t="s">
        <v>4574</v>
      </c>
      <c r="AE3638" s="41" t="s">
        <v>173</v>
      </c>
    </row>
    <row r="3639" spans="1:31">
      <c r="A3639" s="4">
        <v>190306</v>
      </c>
      <c r="C3639" s="46" t="s">
        <v>6251</v>
      </c>
      <c r="D3639" s="40" t="s">
        <v>54</v>
      </c>
      <c r="J3639" s="47" t="s">
        <v>7087</v>
      </c>
      <c r="K3639" s="9" t="s">
        <v>56</v>
      </c>
      <c r="L3639" s="4" t="s">
        <v>4571</v>
      </c>
      <c r="M3639" s="4" t="s">
        <v>258</v>
      </c>
      <c r="N3639" s="4" t="s">
        <v>4572</v>
      </c>
      <c r="O3639" s="4" t="s">
        <v>258</v>
      </c>
      <c r="P3639" s="4" t="s">
        <v>4573</v>
      </c>
      <c r="Q3639" s="4" t="s">
        <v>172</v>
      </c>
      <c r="R3639" s="4" t="s">
        <v>4574</v>
      </c>
      <c r="S3639" s="4" t="s">
        <v>173</v>
      </c>
      <c r="U3639" s="40" t="s">
        <v>54</v>
      </c>
      <c r="V3639" s="49" t="s">
        <v>7087</v>
      </c>
      <c r="W3639" s="48" t="s">
        <v>56</v>
      </c>
      <c r="X3639" s="41" t="s">
        <v>4571</v>
      </c>
      <c r="Y3639" s="41" t="s">
        <v>258</v>
      </c>
      <c r="Z3639" s="41" t="s">
        <v>4572</v>
      </c>
      <c r="AA3639" s="41" t="s">
        <v>258</v>
      </c>
      <c r="AB3639" s="41" t="s">
        <v>4573</v>
      </c>
      <c r="AC3639" s="41" t="s">
        <v>172</v>
      </c>
      <c r="AD3639" s="41" t="s">
        <v>4574</v>
      </c>
      <c r="AE3639" s="41" t="s">
        <v>173</v>
      </c>
    </row>
    <row r="3640" spans="1:31">
      <c r="A3640" s="4">
        <v>190307</v>
      </c>
      <c r="C3640" s="46" t="s">
        <v>6271</v>
      </c>
      <c r="D3640" s="40" t="s">
        <v>54</v>
      </c>
      <c r="J3640" s="47" t="s">
        <v>7088</v>
      </c>
      <c r="K3640" s="9" t="s">
        <v>56</v>
      </c>
      <c r="L3640" s="4" t="s">
        <v>4571</v>
      </c>
      <c r="M3640" s="4" t="s">
        <v>258</v>
      </c>
      <c r="N3640" s="4" t="s">
        <v>4572</v>
      </c>
      <c r="O3640" s="4" t="s">
        <v>258</v>
      </c>
      <c r="P3640" s="4" t="s">
        <v>4573</v>
      </c>
      <c r="Q3640" s="4" t="s">
        <v>172</v>
      </c>
      <c r="R3640" s="4" t="s">
        <v>4574</v>
      </c>
      <c r="S3640" s="4" t="s">
        <v>173</v>
      </c>
      <c r="U3640" s="40" t="s">
        <v>54</v>
      </c>
      <c r="V3640" s="49" t="s">
        <v>7088</v>
      </c>
      <c r="W3640" s="48" t="s">
        <v>56</v>
      </c>
      <c r="X3640" s="41" t="s">
        <v>4571</v>
      </c>
      <c r="Y3640" s="41" t="s">
        <v>258</v>
      </c>
      <c r="Z3640" s="41" t="s">
        <v>4572</v>
      </c>
      <c r="AA3640" s="41" t="s">
        <v>258</v>
      </c>
      <c r="AB3640" s="41" t="s">
        <v>4573</v>
      </c>
      <c r="AC3640" s="41" t="s">
        <v>172</v>
      </c>
      <c r="AD3640" s="41" t="s">
        <v>4574</v>
      </c>
      <c r="AE3640" s="41" t="s">
        <v>173</v>
      </c>
    </row>
    <row r="3641" spans="1:31">
      <c r="A3641" s="4">
        <v>190308</v>
      </c>
      <c r="C3641" s="46" t="s">
        <v>6291</v>
      </c>
      <c r="D3641" s="40" t="s">
        <v>54</v>
      </c>
      <c r="J3641" s="47" t="s">
        <v>7089</v>
      </c>
      <c r="K3641" s="9" t="s">
        <v>56</v>
      </c>
      <c r="L3641" s="4" t="s">
        <v>4571</v>
      </c>
      <c r="M3641" s="4" t="s">
        <v>258</v>
      </c>
      <c r="N3641" s="4" t="s">
        <v>4572</v>
      </c>
      <c r="O3641" s="4" t="s">
        <v>258</v>
      </c>
      <c r="P3641" s="4" t="s">
        <v>4573</v>
      </c>
      <c r="Q3641" s="4" t="s">
        <v>172</v>
      </c>
      <c r="R3641" s="4" t="s">
        <v>4574</v>
      </c>
      <c r="S3641" s="4" t="s">
        <v>173</v>
      </c>
      <c r="U3641" s="40" t="s">
        <v>54</v>
      </c>
      <c r="V3641" s="49" t="s">
        <v>7089</v>
      </c>
      <c r="W3641" s="48" t="s">
        <v>56</v>
      </c>
      <c r="X3641" s="41" t="s">
        <v>4571</v>
      </c>
      <c r="Y3641" s="41" t="s">
        <v>258</v>
      </c>
      <c r="Z3641" s="41" t="s">
        <v>4572</v>
      </c>
      <c r="AA3641" s="41" t="s">
        <v>258</v>
      </c>
      <c r="AB3641" s="41" t="s">
        <v>4573</v>
      </c>
      <c r="AC3641" s="41" t="s">
        <v>172</v>
      </c>
      <c r="AD3641" s="41" t="s">
        <v>4574</v>
      </c>
      <c r="AE3641" s="41" t="s">
        <v>173</v>
      </c>
    </row>
    <row r="3642" spans="1:31">
      <c r="A3642" s="4">
        <v>190309</v>
      </c>
      <c r="C3642" s="46" t="s">
        <v>6311</v>
      </c>
      <c r="D3642" s="40" t="s">
        <v>54</v>
      </c>
      <c r="J3642" s="47" t="s">
        <v>7090</v>
      </c>
      <c r="K3642" s="9" t="s">
        <v>56</v>
      </c>
      <c r="L3642" s="4" t="s">
        <v>4571</v>
      </c>
      <c r="M3642" s="4" t="s">
        <v>258</v>
      </c>
      <c r="N3642" s="4" t="s">
        <v>4572</v>
      </c>
      <c r="O3642" s="4" t="s">
        <v>258</v>
      </c>
      <c r="P3642" s="4" t="s">
        <v>4573</v>
      </c>
      <c r="Q3642" s="4" t="s">
        <v>172</v>
      </c>
      <c r="R3642" s="4" t="s">
        <v>4574</v>
      </c>
      <c r="S3642" s="4" t="s">
        <v>173</v>
      </c>
      <c r="U3642" s="40" t="s">
        <v>54</v>
      </c>
      <c r="V3642" s="49" t="s">
        <v>7090</v>
      </c>
      <c r="W3642" s="48" t="s">
        <v>56</v>
      </c>
      <c r="X3642" s="41" t="s">
        <v>4571</v>
      </c>
      <c r="Y3642" s="41" t="s">
        <v>258</v>
      </c>
      <c r="Z3642" s="41" t="s">
        <v>4572</v>
      </c>
      <c r="AA3642" s="41" t="s">
        <v>258</v>
      </c>
      <c r="AB3642" s="41" t="s">
        <v>4573</v>
      </c>
      <c r="AC3642" s="41" t="s">
        <v>172</v>
      </c>
      <c r="AD3642" s="41" t="s">
        <v>4574</v>
      </c>
      <c r="AE3642" s="41" t="s">
        <v>173</v>
      </c>
    </row>
    <row r="3643" spans="1:31">
      <c r="A3643" s="4">
        <v>190310</v>
      </c>
      <c r="C3643" s="46" t="s">
        <v>6331</v>
      </c>
      <c r="D3643" s="40" t="s">
        <v>54</v>
      </c>
      <c r="J3643" s="47" t="s">
        <v>7091</v>
      </c>
      <c r="K3643" s="9" t="s">
        <v>56</v>
      </c>
      <c r="L3643" s="4" t="s">
        <v>4571</v>
      </c>
      <c r="M3643" s="4" t="s">
        <v>258</v>
      </c>
      <c r="N3643" s="4" t="s">
        <v>4572</v>
      </c>
      <c r="O3643" s="4" t="s">
        <v>258</v>
      </c>
      <c r="P3643" s="4" t="s">
        <v>4573</v>
      </c>
      <c r="Q3643" s="4" t="s">
        <v>172</v>
      </c>
      <c r="R3643" s="4" t="s">
        <v>4574</v>
      </c>
      <c r="S3643" s="4" t="s">
        <v>173</v>
      </c>
      <c r="U3643" s="40" t="s">
        <v>54</v>
      </c>
      <c r="V3643" s="49" t="s">
        <v>7091</v>
      </c>
      <c r="W3643" s="48" t="s">
        <v>56</v>
      </c>
      <c r="X3643" s="41" t="s">
        <v>4571</v>
      </c>
      <c r="Y3643" s="41" t="s">
        <v>258</v>
      </c>
      <c r="Z3643" s="41" t="s">
        <v>4572</v>
      </c>
      <c r="AA3643" s="41" t="s">
        <v>258</v>
      </c>
      <c r="AB3643" s="41" t="s">
        <v>4573</v>
      </c>
      <c r="AC3643" s="41" t="s">
        <v>172</v>
      </c>
      <c r="AD3643" s="41" t="s">
        <v>4574</v>
      </c>
      <c r="AE3643" s="41" t="s">
        <v>173</v>
      </c>
    </row>
    <row r="3644" spans="1:31">
      <c r="A3644" s="4">
        <v>190311</v>
      </c>
      <c r="C3644" s="46" t="s">
        <v>6351</v>
      </c>
      <c r="D3644" s="40" t="s">
        <v>54</v>
      </c>
      <c r="J3644" s="47" t="s">
        <v>7092</v>
      </c>
      <c r="K3644" s="9" t="s">
        <v>56</v>
      </c>
      <c r="L3644" s="4" t="s">
        <v>4571</v>
      </c>
      <c r="M3644" s="4" t="s">
        <v>258</v>
      </c>
      <c r="N3644" s="4" t="s">
        <v>4572</v>
      </c>
      <c r="O3644" s="4" t="s">
        <v>258</v>
      </c>
      <c r="P3644" s="4" t="s">
        <v>4573</v>
      </c>
      <c r="Q3644" s="4" t="s">
        <v>172</v>
      </c>
      <c r="R3644" s="4" t="s">
        <v>4574</v>
      </c>
      <c r="S3644" s="4" t="s">
        <v>173</v>
      </c>
      <c r="U3644" s="40" t="s">
        <v>54</v>
      </c>
      <c r="V3644" s="49" t="s">
        <v>7092</v>
      </c>
      <c r="W3644" s="48" t="s">
        <v>56</v>
      </c>
      <c r="X3644" s="41" t="s">
        <v>4571</v>
      </c>
      <c r="Y3644" s="41" t="s">
        <v>258</v>
      </c>
      <c r="Z3644" s="41" t="s">
        <v>4572</v>
      </c>
      <c r="AA3644" s="41" t="s">
        <v>258</v>
      </c>
      <c r="AB3644" s="41" t="s">
        <v>4573</v>
      </c>
      <c r="AC3644" s="41" t="s">
        <v>172</v>
      </c>
      <c r="AD3644" s="41" t="s">
        <v>4574</v>
      </c>
      <c r="AE3644" s="41" t="s">
        <v>173</v>
      </c>
    </row>
    <row r="3645" spans="1:31">
      <c r="A3645" s="4">
        <v>190312</v>
      </c>
      <c r="C3645" s="46" t="s">
        <v>6371</v>
      </c>
      <c r="D3645" s="40" t="s">
        <v>54</v>
      </c>
      <c r="J3645" s="47" t="s">
        <v>7093</v>
      </c>
      <c r="K3645" s="9" t="s">
        <v>56</v>
      </c>
      <c r="L3645" s="4" t="s">
        <v>4571</v>
      </c>
      <c r="M3645" s="4" t="s">
        <v>258</v>
      </c>
      <c r="N3645" s="4" t="s">
        <v>4572</v>
      </c>
      <c r="O3645" s="4" t="s">
        <v>258</v>
      </c>
      <c r="P3645" s="4" t="s">
        <v>4573</v>
      </c>
      <c r="Q3645" s="4" t="s">
        <v>172</v>
      </c>
      <c r="R3645" s="4" t="s">
        <v>4574</v>
      </c>
      <c r="S3645" s="4" t="s">
        <v>173</v>
      </c>
      <c r="U3645" s="40" t="s">
        <v>54</v>
      </c>
      <c r="V3645" s="49" t="s">
        <v>7093</v>
      </c>
      <c r="W3645" s="48" t="s">
        <v>56</v>
      </c>
      <c r="X3645" s="41" t="s">
        <v>4571</v>
      </c>
      <c r="Y3645" s="41" t="s">
        <v>258</v>
      </c>
      <c r="Z3645" s="41" t="s">
        <v>4572</v>
      </c>
      <c r="AA3645" s="41" t="s">
        <v>258</v>
      </c>
      <c r="AB3645" s="41" t="s">
        <v>4573</v>
      </c>
      <c r="AC3645" s="41" t="s">
        <v>172</v>
      </c>
      <c r="AD3645" s="41" t="s">
        <v>4574</v>
      </c>
      <c r="AE3645" s="41" t="s">
        <v>173</v>
      </c>
    </row>
    <row r="3646" spans="1:31">
      <c r="A3646" s="4">
        <v>190313</v>
      </c>
      <c r="C3646" s="46" t="s">
        <v>6391</v>
      </c>
      <c r="D3646" s="40" t="s">
        <v>54</v>
      </c>
      <c r="J3646" s="47" t="s">
        <v>7094</v>
      </c>
      <c r="K3646" s="9" t="s">
        <v>56</v>
      </c>
      <c r="L3646" s="4" t="s">
        <v>4571</v>
      </c>
      <c r="M3646" s="4" t="s">
        <v>258</v>
      </c>
      <c r="N3646" s="4" t="s">
        <v>4572</v>
      </c>
      <c r="O3646" s="4" t="s">
        <v>258</v>
      </c>
      <c r="P3646" s="4" t="s">
        <v>4573</v>
      </c>
      <c r="Q3646" s="4" t="s">
        <v>172</v>
      </c>
      <c r="R3646" s="4" t="s">
        <v>4574</v>
      </c>
      <c r="S3646" s="4" t="s">
        <v>173</v>
      </c>
      <c r="U3646" s="40" t="s">
        <v>54</v>
      </c>
      <c r="V3646" s="49" t="s">
        <v>7094</v>
      </c>
      <c r="W3646" s="48" t="s">
        <v>56</v>
      </c>
      <c r="X3646" s="41" t="s">
        <v>4571</v>
      </c>
      <c r="Y3646" s="41" t="s">
        <v>258</v>
      </c>
      <c r="Z3646" s="41" t="s">
        <v>4572</v>
      </c>
      <c r="AA3646" s="41" t="s">
        <v>258</v>
      </c>
      <c r="AB3646" s="41" t="s">
        <v>4573</v>
      </c>
      <c r="AC3646" s="41" t="s">
        <v>172</v>
      </c>
      <c r="AD3646" s="41" t="s">
        <v>4574</v>
      </c>
      <c r="AE3646" s="41" t="s">
        <v>173</v>
      </c>
    </row>
    <row r="3647" spans="1:31">
      <c r="A3647" s="4">
        <v>190314</v>
      </c>
      <c r="C3647" s="46" t="s">
        <v>6411</v>
      </c>
      <c r="D3647" s="40" t="s">
        <v>54</v>
      </c>
      <c r="J3647" s="47" t="s">
        <v>7095</v>
      </c>
      <c r="K3647" s="9" t="s">
        <v>56</v>
      </c>
      <c r="L3647" s="4" t="s">
        <v>4571</v>
      </c>
      <c r="M3647" s="4" t="s">
        <v>258</v>
      </c>
      <c r="N3647" s="4" t="s">
        <v>4572</v>
      </c>
      <c r="O3647" s="4" t="s">
        <v>258</v>
      </c>
      <c r="P3647" s="4" t="s">
        <v>4573</v>
      </c>
      <c r="Q3647" s="4" t="s">
        <v>172</v>
      </c>
      <c r="R3647" s="4" t="s">
        <v>4574</v>
      </c>
      <c r="S3647" s="4" t="s">
        <v>173</v>
      </c>
      <c r="U3647" s="40" t="s">
        <v>54</v>
      </c>
      <c r="V3647" s="49" t="s">
        <v>7095</v>
      </c>
      <c r="W3647" s="48" t="s">
        <v>56</v>
      </c>
      <c r="X3647" s="41" t="s">
        <v>4571</v>
      </c>
      <c r="Y3647" s="41" t="s">
        <v>258</v>
      </c>
      <c r="Z3647" s="41" t="s">
        <v>4572</v>
      </c>
      <c r="AA3647" s="41" t="s">
        <v>258</v>
      </c>
      <c r="AB3647" s="41" t="s">
        <v>4573</v>
      </c>
      <c r="AC3647" s="41" t="s">
        <v>172</v>
      </c>
      <c r="AD3647" s="41" t="s">
        <v>4574</v>
      </c>
      <c r="AE3647" s="41" t="s">
        <v>173</v>
      </c>
    </row>
    <row r="3648" spans="1:31">
      <c r="A3648" s="4">
        <v>190315</v>
      </c>
      <c r="C3648" s="46" t="s">
        <v>6431</v>
      </c>
      <c r="D3648" s="40" t="s">
        <v>54</v>
      </c>
      <c r="J3648" s="47" t="s">
        <v>7096</v>
      </c>
      <c r="K3648" s="9" t="s">
        <v>56</v>
      </c>
      <c r="L3648" s="4" t="s">
        <v>4571</v>
      </c>
      <c r="M3648" s="4" t="s">
        <v>258</v>
      </c>
      <c r="N3648" s="4" t="s">
        <v>4572</v>
      </c>
      <c r="O3648" s="4" t="s">
        <v>258</v>
      </c>
      <c r="P3648" s="4" t="s">
        <v>4573</v>
      </c>
      <c r="Q3648" s="4" t="s">
        <v>172</v>
      </c>
      <c r="R3648" s="4" t="s">
        <v>4574</v>
      </c>
      <c r="S3648" s="4" t="s">
        <v>173</v>
      </c>
      <c r="U3648" s="40" t="s">
        <v>54</v>
      </c>
      <c r="V3648" s="49" t="s">
        <v>7096</v>
      </c>
      <c r="W3648" s="48" t="s">
        <v>56</v>
      </c>
      <c r="X3648" s="41" t="s">
        <v>4571</v>
      </c>
      <c r="Y3648" s="41" t="s">
        <v>258</v>
      </c>
      <c r="Z3648" s="41" t="s">
        <v>4572</v>
      </c>
      <c r="AA3648" s="41" t="s">
        <v>258</v>
      </c>
      <c r="AB3648" s="41" t="s">
        <v>4573</v>
      </c>
      <c r="AC3648" s="41" t="s">
        <v>172</v>
      </c>
      <c r="AD3648" s="41" t="s">
        <v>4574</v>
      </c>
      <c r="AE3648" s="41" t="s">
        <v>173</v>
      </c>
    </row>
    <row r="3649" spans="1:31">
      <c r="A3649" s="4">
        <v>190316</v>
      </c>
      <c r="C3649" s="46" t="s">
        <v>6451</v>
      </c>
      <c r="D3649" s="40" t="s">
        <v>54</v>
      </c>
      <c r="J3649" s="47" t="s">
        <v>7097</v>
      </c>
      <c r="K3649" s="9" t="s">
        <v>56</v>
      </c>
      <c r="L3649" s="4" t="s">
        <v>4571</v>
      </c>
      <c r="M3649" s="4" t="s">
        <v>258</v>
      </c>
      <c r="N3649" s="4" t="s">
        <v>4572</v>
      </c>
      <c r="O3649" s="4" t="s">
        <v>258</v>
      </c>
      <c r="P3649" s="4" t="s">
        <v>4573</v>
      </c>
      <c r="Q3649" s="4" t="s">
        <v>172</v>
      </c>
      <c r="R3649" s="4" t="s">
        <v>4574</v>
      </c>
      <c r="S3649" s="4" t="s">
        <v>173</v>
      </c>
      <c r="U3649" s="40" t="s">
        <v>54</v>
      </c>
      <c r="V3649" s="49" t="s">
        <v>7097</v>
      </c>
      <c r="W3649" s="48" t="s">
        <v>56</v>
      </c>
      <c r="X3649" s="41" t="s">
        <v>4571</v>
      </c>
      <c r="Y3649" s="41" t="s">
        <v>258</v>
      </c>
      <c r="Z3649" s="41" t="s">
        <v>4572</v>
      </c>
      <c r="AA3649" s="41" t="s">
        <v>258</v>
      </c>
      <c r="AB3649" s="41" t="s">
        <v>4573</v>
      </c>
      <c r="AC3649" s="41" t="s">
        <v>172</v>
      </c>
      <c r="AD3649" s="41" t="s">
        <v>4574</v>
      </c>
      <c r="AE3649" s="41" t="s">
        <v>173</v>
      </c>
    </row>
    <row r="3650" spans="1:31">
      <c r="A3650" s="4">
        <v>190317</v>
      </c>
      <c r="C3650" s="46" t="s">
        <v>6471</v>
      </c>
      <c r="D3650" s="40" t="s">
        <v>54</v>
      </c>
      <c r="J3650" s="47" t="s">
        <v>7098</v>
      </c>
      <c r="K3650" s="9" t="s">
        <v>56</v>
      </c>
      <c r="L3650" s="4" t="s">
        <v>4571</v>
      </c>
      <c r="M3650" s="4" t="s">
        <v>258</v>
      </c>
      <c r="N3650" s="4" t="s">
        <v>4572</v>
      </c>
      <c r="O3650" s="4" t="s">
        <v>258</v>
      </c>
      <c r="P3650" s="4" t="s">
        <v>4573</v>
      </c>
      <c r="Q3650" s="4" t="s">
        <v>172</v>
      </c>
      <c r="R3650" s="4" t="s">
        <v>4574</v>
      </c>
      <c r="S3650" s="4" t="s">
        <v>173</v>
      </c>
      <c r="U3650" s="40" t="s">
        <v>54</v>
      </c>
      <c r="V3650" s="49" t="s">
        <v>7098</v>
      </c>
      <c r="W3650" s="48" t="s">
        <v>56</v>
      </c>
      <c r="X3650" s="41" t="s">
        <v>4571</v>
      </c>
      <c r="Y3650" s="41" t="s">
        <v>258</v>
      </c>
      <c r="Z3650" s="41" t="s">
        <v>4572</v>
      </c>
      <c r="AA3650" s="41" t="s">
        <v>258</v>
      </c>
      <c r="AB3650" s="41" t="s">
        <v>4573</v>
      </c>
      <c r="AC3650" s="41" t="s">
        <v>172</v>
      </c>
      <c r="AD3650" s="41" t="s">
        <v>4574</v>
      </c>
      <c r="AE3650" s="41" t="s">
        <v>173</v>
      </c>
    </row>
    <row r="3651" spans="1:31">
      <c r="A3651" s="4">
        <v>190318</v>
      </c>
      <c r="C3651" s="46" t="s">
        <v>6491</v>
      </c>
      <c r="D3651" s="40" t="s">
        <v>54</v>
      </c>
      <c r="J3651" s="47" t="s">
        <v>7099</v>
      </c>
      <c r="K3651" s="9" t="s">
        <v>56</v>
      </c>
      <c r="L3651" s="4" t="s">
        <v>4571</v>
      </c>
      <c r="M3651" s="4" t="s">
        <v>258</v>
      </c>
      <c r="N3651" s="4" t="s">
        <v>4572</v>
      </c>
      <c r="O3651" s="4" t="s">
        <v>258</v>
      </c>
      <c r="P3651" s="4" t="s">
        <v>4573</v>
      </c>
      <c r="Q3651" s="4" t="s">
        <v>172</v>
      </c>
      <c r="R3651" s="4" t="s">
        <v>4574</v>
      </c>
      <c r="S3651" s="4" t="s">
        <v>173</v>
      </c>
      <c r="U3651" s="40" t="s">
        <v>54</v>
      </c>
      <c r="V3651" s="49" t="s">
        <v>7099</v>
      </c>
      <c r="W3651" s="48" t="s">
        <v>56</v>
      </c>
      <c r="X3651" s="41" t="s">
        <v>4571</v>
      </c>
      <c r="Y3651" s="41" t="s">
        <v>258</v>
      </c>
      <c r="Z3651" s="41" t="s">
        <v>4572</v>
      </c>
      <c r="AA3651" s="41" t="s">
        <v>258</v>
      </c>
      <c r="AB3651" s="41" t="s">
        <v>4573</v>
      </c>
      <c r="AC3651" s="41" t="s">
        <v>172</v>
      </c>
      <c r="AD3651" s="41" t="s">
        <v>4574</v>
      </c>
      <c r="AE3651" s="41" t="s">
        <v>173</v>
      </c>
    </row>
    <row r="3652" spans="1:31">
      <c r="A3652" s="4">
        <v>190319</v>
      </c>
      <c r="C3652" s="46" t="s">
        <v>6511</v>
      </c>
      <c r="D3652" s="40" t="s">
        <v>54</v>
      </c>
      <c r="J3652" s="47" t="s">
        <v>7100</v>
      </c>
      <c r="K3652" s="9" t="s">
        <v>56</v>
      </c>
      <c r="L3652" s="4" t="s">
        <v>4571</v>
      </c>
      <c r="M3652" s="4" t="s">
        <v>258</v>
      </c>
      <c r="N3652" s="4" t="s">
        <v>4572</v>
      </c>
      <c r="O3652" s="4" t="s">
        <v>258</v>
      </c>
      <c r="P3652" s="4" t="s">
        <v>4573</v>
      </c>
      <c r="Q3652" s="4" t="s">
        <v>172</v>
      </c>
      <c r="R3652" s="4" t="s">
        <v>4574</v>
      </c>
      <c r="S3652" s="4" t="s">
        <v>173</v>
      </c>
      <c r="U3652" s="40" t="s">
        <v>54</v>
      </c>
      <c r="V3652" s="49" t="s">
        <v>7100</v>
      </c>
      <c r="W3652" s="48" t="s">
        <v>56</v>
      </c>
      <c r="X3652" s="41" t="s">
        <v>4571</v>
      </c>
      <c r="Y3652" s="41" t="s">
        <v>258</v>
      </c>
      <c r="Z3652" s="41" t="s">
        <v>4572</v>
      </c>
      <c r="AA3652" s="41" t="s">
        <v>258</v>
      </c>
      <c r="AB3652" s="41" t="s">
        <v>4573</v>
      </c>
      <c r="AC3652" s="41" t="s">
        <v>172</v>
      </c>
      <c r="AD3652" s="41" t="s">
        <v>4574</v>
      </c>
      <c r="AE3652" s="41" t="s">
        <v>173</v>
      </c>
    </row>
    <row r="3653" spans="1:31">
      <c r="A3653" s="4">
        <v>190320</v>
      </c>
      <c r="C3653" s="46" t="s">
        <v>6531</v>
      </c>
      <c r="D3653" s="40" t="s">
        <v>54</v>
      </c>
      <c r="J3653" s="47" t="s">
        <v>7101</v>
      </c>
      <c r="K3653" s="9" t="s">
        <v>56</v>
      </c>
      <c r="L3653" s="4" t="s">
        <v>4571</v>
      </c>
      <c r="M3653" s="4" t="s">
        <v>258</v>
      </c>
      <c r="N3653" s="4" t="s">
        <v>4572</v>
      </c>
      <c r="O3653" s="4" t="s">
        <v>258</v>
      </c>
      <c r="P3653" s="4" t="s">
        <v>4573</v>
      </c>
      <c r="Q3653" s="4" t="s">
        <v>172</v>
      </c>
      <c r="R3653" s="4" t="s">
        <v>4574</v>
      </c>
      <c r="S3653" s="4" t="s">
        <v>173</v>
      </c>
      <c r="U3653" s="40" t="s">
        <v>54</v>
      </c>
      <c r="V3653" s="49" t="s">
        <v>7101</v>
      </c>
      <c r="W3653" s="48" t="s">
        <v>56</v>
      </c>
      <c r="X3653" s="41" t="s">
        <v>4571</v>
      </c>
      <c r="Y3653" s="41" t="s">
        <v>258</v>
      </c>
      <c r="Z3653" s="41" t="s">
        <v>4572</v>
      </c>
      <c r="AA3653" s="41" t="s">
        <v>258</v>
      </c>
      <c r="AB3653" s="41" t="s">
        <v>4573</v>
      </c>
      <c r="AC3653" s="41" t="s">
        <v>172</v>
      </c>
      <c r="AD3653" s="41" t="s">
        <v>4574</v>
      </c>
      <c r="AE3653" s="41" t="s">
        <v>173</v>
      </c>
    </row>
    <row r="3654" spans="1:31">
      <c r="A3654" s="4">
        <v>190321</v>
      </c>
      <c r="C3654" s="46" t="s">
        <v>6551</v>
      </c>
      <c r="D3654" s="40" t="s">
        <v>54</v>
      </c>
      <c r="J3654" s="47" t="s">
        <v>7102</v>
      </c>
      <c r="K3654" s="9" t="s">
        <v>56</v>
      </c>
      <c r="L3654" s="4" t="s">
        <v>4571</v>
      </c>
      <c r="M3654" s="4" t="s">
        <v>258</v>
      </c>
      <c r="N3654" s="4" t="s">
        <v>4572</v>
      </c>
      <c r="O3654" s="4" t="s">
        <v>258</v>
      </c>
      <c r="P3654" s="4" t="s">
        <v>4573</v>
      </c>
      <c r="Q3654" s="4" t="s">
        <v>172</v>
      </c>
      <c r="R3654" s="4" t="s">
        <v>4574</v>
      </c>
      <c r="S3654" s="4" t="s">
        <v>173</v>
      </c>
      <c r="U3654" s="40" t="s">
        <v>54</v>
      </c>
      <c r="V3654" s="49" t="s">
        <v>7102</v>
      </c>
      <c r="W3654" s="48" t="s">
        <v>56</v>
      </c>
      <c r="X3654" s="41" t="s">
        <v>4571</v>
      </c>
      <c r="Y3654" s="41" t="s">
        <v>258</v>
      </c>
      <c r="Z3654" s="41" t="s">
        <v>4572</v>
      </c>
      <c r="AA3654" s="41" t="s">
        <v>258</v>
      </c>
      <c r="AB3654" s="41" t="s">
        <v>4573</v>
      </c>
      <c r="AC3654" s="41" t="s">
        <v>172</v>
      </c>
      <c r="AD3654" s="41" t="s">
        <v>4574</v>
      </c>
      <c r="AE3654" s="41" t="s">
        <v>173</v>
      </c>
    </row>
    <row r="3655" spans="1:31">
      <c r="A3655" s="4">
        <v>190322</v>
      </c>
      <c r="C3655" s="46" t="s">
        <v>6571</v>
      </c>
      <c r="D3655" s="40" t="s">
        <v>54</v>
      </c>
      <c r="J3655" s="47" t="s">
        <v>7103</v>
      </c>
      <c r="K3655" s="9" t="s">
        <v>56</v>
      </c>
      <c r="L3655" s="4" t="s">
        <v>4571</v>
      </c>
      <c r="M3655" s="4" t="s">
        <v>258</v>
      </c>
      <c r="N3655" s="4" t="s">
        <v>4572</v>
      </c>
      <c r="O3655" s="4" t="s">
        <v>258</v>
      </c>
      <c r="P3655" s="4" t="s">
        <v>4573</v>
      </c>
      <c r="Q3655" s="4" t="s">
        <v>172</v>
      </c>
      <c r="R3655" s="4" t="s">
        <v>4574</v>
      </c>
      <c r="S3655" s="4" t="s">
        <v>173</v>
      </c>
      <c r="U3655" s="40" t="s">
        <v>54</v>
      </c>
      <c r="V3655" s="49" t="s">
        <v>7103</v>
      </c>
      <c r="W3655" s="48" t="s">
        <v>56</v>
      </c>
      <c r="X3655" s="41" t="s">
        <v>4571</v>
      </c>
      <c r="Y3655" s="41" t="s">
        <v>258</v>
      </c>
      <c r="Z3655" s="41" t="s">
        <v>4572</v>
      </c>
      <c r="AA3655" s="41" t="s">
        <v>258</v>
      </c>
      <c r="AB3655" s="41" t="s">
        <v>4573</v>
      </c>
      <c r="AC3655" s="41" t="s">
        <v>172</v>
      </c>
      <c r="AD3655" s="41" t="s">
        <v>4574</v>
      </c>
      <c r="AE3655" s="41" t="s">
        <v>173</v>
      </c>
    </row>
    <row r="3656" spans="1:31">
      <c r="A3656" s="4">
        <v>190323</v>
      </c>
      <c r="C3656" s="46" t="s">
        <v>6591</v>
      </c>
      <c r="D3656" s="40" t="s">
        <v>54</v>
      </c>
      <c r="J3656" s="47" t="s">
        <v>7104</v>
      </c>
      <c r="K3656" s="9" t="s">
        <v>56</v>
      </c>
      <c r="L3656" s="4" t="s">
        <v>4571</v>
      </c>
      <c r="M3656" s="4" t="s">
        <v>258</v>
      </c>
      <c r="N3656" s="4" t="s">
        <v>4572</v>
      </c>
      <c r="O3656" s="4" t="s">
        <v>258</v>
      </c>
      <c r="P3656" s="4" t="s">
        <v>4573</v>
      </c>
      <c r="Q3656" s="4" t="s">
        <v>172</v>
      </c>
      <c r="R3656" s="4" t="s">
        <v>4574</v>
      </c>
      <c r="S3656" s="4" t="s">
        <v>173</v>
      </c>
      <c r="U3656" s="40" t="s">
        <v>54</v>
      </c>
      <c r="V3656" s="49" t="s">
        <v>7104</v>
      </c>
      <c r="W3656" s="48" t="s">
        <v>56</v>
      </c>
      <c r="X3656" s="41" t="s">
        <v>4571</v>
      </c>
      <c r="Y3656" s="41" t="s">
        <v>258</v>
      </c>
      <c r="Z3656" s="41" t="s">
        <v>4572</v>
      </c>
      <c r="AA3656" s="41" t="s">
        <v>258</v>
      </c>
      <c r="AB3656" s="41" t="s">
        <v>4573</v>
      </c>
      <c r="AC3656" s="41" t="s">
        <v>172</v>
      </c>
      <c r="AD3656" s="41" t="s">
        <v>4574</v>
      </c>
      <c r="AE3656" s="41" t="s">
        <v>173</v>
      </c>
    </row>
    <row r="3657" spans="1:31">
      <c r="A3657" s="4">
        <v>190324</v>
      </c>
      <c r="C3657" s="46" t="s">
        <v>6611</v>
      </c>
      <c r="D3657" s="40" t="s">
        <v>54</v>
      </c>
      <c r="J3657" s="47" t="s">
        <v>7105</v>
      </c>
      <c r="K3657" s="9" t="s">
        <v>56</v>
      </c>
      <c r="L3657" s="4" t="s">
        <v>4571</v>
      </c>
      <c r="M3657" s="4" t="s">
        <v>258</v>
      </c>
      <c r="N3657" s="4" t="s">
        <v>4572</v>
      </c>
      <c r="O3657" s="4" t="s">
        <v>258</v>
      </c>
      <c r="P3657" s="4" t="s">
        <v>4573</v>
      </c>
      <c r="Q3657" s="4" t="s">
        <v>172</v>
      </c>
      <c r="R3657" s="4" t="s">
        <v>4574</v>
      </c>
      <c r="S3657" s="4" t="s">
        <v>173</v>
      </c>
      <c r="U3657" s="40" t="s">
        <v>54</v>
      </c>
      <c r="V3657" s="49" t="s">
        <v>7105</v>
      </c>
      <c r="W3657" s="48" t="s">
        <v>56</v>
      </c>
      <c r="X3657" s="41" t="s">
        <v>4571</v>
      </c>
      <c r="Y3657" s="41" t="s">
        <v>258</v>
      </c>
      <c r="Z3657" s="41" t="s">
        <v>4572</v>
      </c>
      <c r="AA3657" s="41" t="s">
        <v>258</v>
      </c>
      <c r="AB3657" s="41" t="s">
        <v>4573</v>
      </c>
      <c r="AC3657" s="41" t="s">
        <v>172</v>
      </c>
      <c r="AD3657" s="41" t="s">
        <v>4574</v>
      </c>
      <c r="AE3657" s="41" t="s">
        <v>173</v>
      </c>
    </row>
    <row r="3658" spans="1:31">
      <c r="A3658" s="4">
        <v>190325</v>
      </c>
      <c r="C3658" s="46" t="s">
        <v>6631</v>
      </c>
      <c r="D3658" s="40" t="s">
        <v>54</v>
      </c>
      <c r="J3658" s="47" t="s">
        <v>7106</v>
      </c>
      <c r="K3658" s="9" t="s">
        <v>56</v>
      </c>
      <c r="L3658" s="4" t="s">
        <v>4571</v>
      </c>
      <c r="M3658" s="4" t="s">
        <v>258</v>
      </c>
      <c r="N3658" s="4" t="s">
        <v>4572</v>
      </c>
      <c r="O3658" s="4" t="s">
        <v>258</v>
      </c>
      <c r="P3658" s="4" t="s">
        <v>4573</v>
      </c>
      <c r="Q3658" s="4" t="s">
        <v>172</v>
      </c>
      <c r="R3658" s="4" t="s">
        <v>4574</v>
      </c>
      <c r="S3658" s="4" t="s">
        <v>173</v>
      </c>
      <c r="U3658" s="40" t="s">
        <v>54</v>
      </c>
      <c r="V3658" s="49" t="s">
        <v>7106</v>
      </c>
      <c r="W3658" s="48" t="s">
        <v>56</v>
      </c>
      <c r="X3658" s="41" t="s">
        <v>4571</v>
      </c>
      <c r="Y3658" s="41" t="s">
        <v>258</v>
      </c>
      <c r="Z3658" s="41" t="s">
        <v>4572</v>
      </c>
      <c r="AA3658" s="41" t="s">
        <v>258</v>
      </c>
      <c r="AB3658" s="41" t="s">
        <v>4573</v>
      </c>
      <c r="AC3658" s="41" t="s">
        <v>172</v>
      </c>
      <c r="AD3658" s="41" t="s">
        <v>4574</v>
      </c>
      <c r="AE3658" s="41" t="s">
        <v>173</v>
      </c>
    </row>
    <row r="3659" spans="1:31">
      <c r="A3659" s="4">
        <v>190326</v>
      </c>
      <c r="C3659" s="46" t="s">
        <v>6651</v>
      </c>
      <c r="D3659" s="40" t="s">
        <v>54</v>
      </c>
      <c r="J3659" s="47" t="s">
        <v>7107</v>
      </c>
      <c r="K3659" s="9" t="s">
        <v>56</v>
      </c>
      <c r="L3659" s="4" t="s">
        <v>4571</v>
      </c>
      <c r="M3659" s="4" t="s">
        <v>258</v>
      </c>
      <c r="N3659" s="4" t="s">
        <v>4572</v>
      </c>
      <c r="O3659" s="4" t="s">
        <v>258</v>
      </c>
      <c r="P3659" s="4" t="s">
        <v>4573</v>
      </c>
      <c r="Q3659" s="4" t="s">
        <v>172</v>
      </c>
      <c r="R3659" s="4" t="s">
        <v>4574</v>
      </c>
      <c r="S3659" s="4" t="s">
        <v>173</v>
      </c>
      <c r="U3659" s="40" t="s">
        <v>54</v>
      </c>
      <c r="V3659" s="49" t="s">
        <v>7107</v>
      </c>
      <c r="W3659" s="48" t="s">
        <v>56</v>
      </c>
      <c r="X3659" s="41" t="s">
        <v>4571</v>
      </c>
      <c r="Y3659" s="41" t="s">
        <v>258</v>
      </c>
      <c r="Z3659" s="41" t="s">
        <v>4572</v>
      </c>
      <c r="AA3659" s="41" t="s">
        <v>258</v>
      </c>
      <c r="AB3659" s="41" t="s">
        <v>4573</v>
      </c>
      <c r="AC3659" s="41" t="s">
        <v>172</v>
      </c>
      <c r="AD3659" s="41" t="s">
        <v>4574</v>
      </c>
      <c r="AE3659" s="41" t="s">
        <v>173</v>
      </c>
    </row>
    <row r="3660" spans="1:31">
      <c r="A3660" s="4">
        <v>190327</v>
      </c>
      <c r="C3660" s="46" t="s">
        <v>6671</v>
      </c>
      <c r="D3660" s="40" t="s">
        <v>54</v>
      </c>
      <c r="J3660" s="47" t="s">
        <v>7108</v>
      </c>
      <c r="K3660" s="9" t="s">
        <v>56</v>
      </c>
      <c r="L3660" s="4" t="s">
        <v>4571</v>
      </c>
      <c r="M3660" s="4" t="s">
        <v>258</v>
      </c>
      <c r="N3660" s="4" t="s">
        <v>4572</v>
      </c>
      <c r="O3660" s="4" t="s">
        <v>258</v>
      </c>
      <c r="P3660" s="4" t="s">
        <v>4573</v>
      </c>
      <c r="Q3660" s="4" t="s">
        <v>172</v>
      </c>
      <c r="R3660" s="4" t="s">
        <v>4574</v>
      </c>
      <c r="S3660" s="4" t="s">
        <v>173</v>
      </c>
      <c r="U3660" s="40" t="s">
        <v>54</v>
      </c>
      <c r="V3660" s="49" t="s">
        <v>7108</v>
      </c>
      <c r="W3660" s="48" t="s">
        <v>56</v>
      </c>
      <c r="X3660" s="41" t="s">
        <v>4571</v>
      </c>
      <c r="Y3660" s="41" t="s">
        <v>258</v>
      </c>
      <c r="Z3660" s="41" t="s">
        <v>4572</v>
      </c>
      <c r="AA3660" s="41" t="s">
        <v>258</v>
      </c>
      <c r="AB3660" s="41" t="s">
        <v>4573</v>
      </c>
      <c r="AC3660" s="41" t="s">
        <v>172</v>
      </c>
      <c r="AD3660" s="41" t="s">
        <v>4574</v>
      </c>
      <c r="AE3660" s="41" t="s">
        <v>173</v>
      </c>
    </row>
    <row r="3661" spans="1:31">
      <c r="A3661" s="4">
        <v>190328</v>
      </c>
      <c r="C3661" s="46" t="s">
        <v>6691</v>
      </c>
      <c r="D3661" s="40" t="s">
        <v>54</v>
      </c>
      <c r="J3661" s="47" t="s">
        <v>7109</v>
      </c>
      <c r="K3661" s="9" t="s">
        <v>56</v>
      </c>
      <c r="L3661" s="4" t="s">
        <v>4571</v>
      </c>
      <c r="M3661" s="4" t="s">
        <v>258</v>
      </c>
      <c r="N3661" s="4" t="s">
        <v>4572</v>
      </c>
      <c r="O3661" s="4" t="s">
        <v>258</v>
      </c>
      <c r="P3661" s="4" t="s">
        <v>4573</v>
      </c>
      <c r="Q3661" s="4" t="s">
        <v>172</v>
      </c>
      <c r="R3661" s="4" t="s">
        <v>4574</v>
      </c>
      <c r="S3661" s="4" t="s">
        <v>173</v>
      </c>
      <c r="U3661" s="40" t="s">
        <v>54</v>
      </c>
      <c r="V3661" s="49" t="s">
        <v>7109</v>
      </c>
      <c r="W3661" s="48" t="s">
        <v>56</v>
      </c>
      <c r="X3661" s="41" t="s">
        <v>4571</v>
      </c>
      <c r="Y3661" s="41" t="s">
        <v>258</v>
      </c>
      <c r="Z3661" s="41" t="s">
        <v>4572</v>
      </c>
      <c r="AA3661" s="41" t="s">
        <v>258</v>
      </c>
      <c r="AB3661" s="41" t="s">
        <v>4573</v>
      </c>
      <c r="AC3661" s="41" t="s">
        <v>172</v>
      </c>
      <c r="AD3661" s="41" t="s">
        <v>4574</v>
      </c>
      <c r="AE3661" s="41" t="s">
        <v>173</v>
      </c>
    </row>
    <row r="3662" spans="1:31">
      <c r="A3662" s="4">
        <v>190329</v>
      </c>
      <c r="C3662" s="46" t="s">
        <v>6711</v>
      </c>
      <c r="D3662" s="40" t="s">
        <v>54</v>
      </c>
      <c r="J3662" s="47" t="s">
        <v>7110</v>
      </c>
      <c r="K3662" s="9" t="s">
        <v>56</v>
      </c>
      <c r="L3662" s="4" t="s">
        <v>4571</v>
      </c>
      <c r="M3662" s="4" t="s">
        <v>258</v>
      </c>
      <c r="N3662" s="4" t="s">
        <v>4572</v>
      </c>
      <c r="O3662" s="4" t="s">
        <v>258</v>
      </c>
      <c r="P3662" s="4" t="s">
        <v>4573</v>
      </c>
      <c r="Q3662" s="4" t="s">
        <v>172</v>
      </c>
      <c r="R3662" s="4" t="s">
        <v>4574</v>
      </c>
      <c r="S3662" s="4" t="s">
        <v>173</v>
      </c>
      <c r="U3662" s="40" t="s">
        <v>54</v>
      </c>
      <c r="V3662" s="49" t="s">
        <v>7110</v>
      </c>
      <c r="W3662" s="48" t="s">
        <v>56</v>
      </c>
      <c r="X3662" s="41" t="s">
        <v>4571</v>
      </c>
      <c r="Y3662" s="41" t="s">
        <v>258</v>
      </c>
      <c r="Z3662" s="41" t="s">
        <v>4572</v>
      </c>
      <c r="AA3662" s="41" t="s">
        <v>258</v>
      </c>
      <c r="AB3662" s="41" t="s">
        <v>4573</v>
      </c>
      <c r="AC3662" s="41" t="s">
        <v>172</v>
      </c>
      <c r="AD3662" s="41" t="s">
        <v>4574</v>
      </c>
      <c r="AE3662" s="41" t="s">
        <v>173</v>
      </c>
    </row>
    <row r="3663" spans="1:31">
      <c r="A3663" s="4">
        <v>190330</v>
      </c>
      <c r="C3663" s="46" t="s">
        <v>6731</v>
      </c>
      <c r="D3663" s="40" t="s">
        <v>54</v>
      </c>
      <c r="J3663" s="47" t="s">
        <v>7111</v>
      </c>
      <c r="K3663" s="9" t="s">
        <v>56</v>
      </c>
      <c r="L3663" s="4" t="s">
        <v>4571</v>
      </c>
      <c r="M3663" s="4" t="s">
        <v>258</v>
      </c>
      <c r="N3663" s="4" t="s">
        <v>4572</v>
      </c>
      <c r="O3663" s="4" t="s">
        <v>258</v>
      </c>
      <c r="P3663" s="4" t="s">
        <v>4573</v>
      </c>
      <c r="Q3663" s="4" t="s">
        <v>172</v>
      </c>
      <c r="R3663" s="4" t="s">
        <v>4574</v>
      </c>
      <c r="S3663" s="4" t="s">
        <v>173</v>
      </c>
      <c r="U3663" s="40" t="s">
        <v>54</v>
      </c>
      <c r="V3663" s="49" t="s">
        <v>7111</v>
      </c>
      <c r="W3663" s="48" t="s">
        <v>56</v>
      </c>
      <c r="X3663" s="41" t="s">
        <v>4571</v>
      </c>
      <c r="Y3663" s="41" t="s">
        <v>258</v>
      </c>
      <c r="Z3663" s="41" t="s">
        <v>4572</v>
      </c>
      <c r="AA3663" s="41" t="s">
        <v>258</v>
      </c>
      <c r="AB3663" s="41" t="s">
        <v>4573</v>
      </c>
      <c r="AC3663" s="41" t="s">
        <v>172</v>
      </c>
      <c r="AD3663" s="41" t="s">
        <v>4574</v>
      </c>
      <c r="AE3663" s="41" t="s">
        <v>173</v>
      </c>
    </row>
    <row r="3664" spans="1:31">
      <c r="A3664" s="4">
        <v>199999</v>
      </c>
      <c r="D3664" s="40">
        <v>1</v>
      </c>
      <c r="J3664" s="47" t="s">
        <v>7112</v>
      </c>
      <c r="K3664" s="4" t="s">
        <v>173</v>
      </c>
      <c r="U3664" s="40">
        <v>1</v>
      </c>
      <c r="V3664" s="49" t="s">
        <v>7112</v>
      </c>
      <c r="W3664" s="41" t="s">
        <v>173</v>
      </c>
    </row>
    <row r="3665" spans="1:31" s="13" customFormat="1">
      <c r="A3665" s="50">
        <v>200000</v>
      </c>
      <c r="B3665" s="51"/>
      <c r="C3665" s="13" t="s">
        <v>7113</v>
      </c>
      <c r="D3665" s="52">
        <v>1</v>
      </c>
      <c r="E3665" s="52"/>
      <c r="F3665" s="52"/>
      <c r="G3665" s="52"/>
      <c r="H3665" s="52"/>
      <c r="I3665" s="52"/>
      <c r="J3665" s="60" t="s">
        <v>7114</v>
      </c>
      <c r="K3665" s="13" t="s">
        <v>172</v>
      </c>
      <c r="T3665" s="63">
        <v>59</v>
      </c>
      <c r="U3665" s="55" t="s">
        <v>173</v>
      </c>
      <c r="V3665" s="64" t="s">
        <v>7114</v>
      </c>
      <c r="W3665" s="65" t="s">
        <v>172</v>
      </c>
      <c r="X3665" s="64" t="s">
        <v>7114</v>
      </c>
      <c r="Y3665" s="65" t="s">
        <v>172</v>
      </c>
      <c r="Z3665" s="65"/>
      <c r="AA3665" s="65"/>
      <c r="AB3665" s="65"/>
      <c r="AC3665" s="65"/>
      <c r="AD3665" s="65"/>
      <c r="AE3665" s="65"/>
    </row>
    <row r="3666" spans="1:31" s="14" customFormat="1">
      <c r="A3666" s="53">
        <v>200001</v>
      </c>
      <c r="B3666" s="54"/>
      <c r="C3666" s="14" t="s">
        <v>7115</v>
      </c>
      <c r="D3666" s="55">
        <v>1</v>
      </c>
      <c r="E3666" s="55"/>
      <c r="F3666" s="55"/>
      <c r="G3666" s="55"/>
      <c r="H3666" s="55"/>
      <c r="I3666" s="55"/>
      <c r="J3666" s="61" t="s">
        <v>7116</v>
      </c>
      <c r="K3666" s="14" t="s">
        <v>172</v>
      </c>
      <c r="T3666" s="16">
        <v>59</v>
      </c>
      <c r="U3666" s="55" t="s">
        <v>173</v>
      </c>
      <c r="V3666" s="66" t="s">
        <v>7116</v>
      </c>
      <c r="W3666" s="67" t="s">
        <v>172</v>
      </c>
      <c r="X3666" s="66" t="s">
        <v>7116</v>
      </c>
      <c r="Y3666" s="67" t="s">
        <v>172</v>
      </c>
      <c r="Z3666" s="67"/>
      <c r="AA3666" s="67"/>
      <c r="AB3666" s="67"/>
      <c r="AC3666" s="67"/>
      <c r="AD3666" s="67"/>
      <c r="AE3666" s="67"/>
    </row>
    <row r="3667" spans="1:31" s="14" customFormat="1">
      <c r="A3667" s="53">
        <v>200002</v>
      </c>
      <c r="B3667" s="54"/>
      <c r="C3667" s="14" t="s">
        <v>7117</v>
      </c>
      <c r="D3667" s="55">
        <v>1</v>
      </c>
      <c r="E3667" s="55"/>
      <c r="F3667" s="55"/>
      <c r="G3667" s="55"/>
      <c r="H3667" s="55"/>
      <c r="I3667" s="55"/>
      <c r="J3667" s="61" t="s">
        <v>7118</v>
      </c>
      <c r="K3667" s="14" t="s">
        <v>172</v>
      </c>
      <c r="T3667" s="16">
        <v>59</v>
      </c>
      <c r="U3667" s="55" t="s">
        <v>173</v>
      </c>
      <c r="V3667" s="66" t="s">
        <v>7118</v>
      </c>
      <c r="W3667" s="67" t="s">
        <v>172</v>
      </c>
      <c r="X3667" s="66" t="s">
        <v>7118</v>
      </c>
      <c r="Y3667" s="67" t="s">
        <v>172</v>
      </c>
      <c r="Z3667" s="67"/>
      <c r="AA3667" s="67"/>
      <c r="AB3667" s="67"/>
      <c r="AC3667" s="67"/>
      <c r="AD3667" s="67"/>
      <c r="AE3667" s="67"/>
    </row>
    <row r="3668" spans="1:31" s="14" customFormat="1">
      <c r="A3668" s="53">
        <v>200003</v>
      </c>
      <c r="B3668" s="54"/>
      <c r="C3668" s="14" t="s">
        <v>7119</v>
      </c>
      <c r="D3668" s="55">
        <v>1</v>
      </c>
      <c r="E3668" s="55"/>
      <c r="F3668" s="55"/>
      <c r="G3668" s="55"/>
      <c r="H3668" s="55"/>
      <c r="I3668" s="55"/>
      <c r="J3668" s="61" t="s">
        <v>7120</v>
      </c>
      <c r="K3668" s="14" t="s">
        <v>172</v>
      </c>
      <c r="T3668" s="16">
        <v>59</v>
      </c>
      <c r="U3668" s="55" t="s">
        <v>173</v>
      </c>
      <c r="V3668" s="66" t="s">
        <v>7120</v>
      </c>
      <c r="W3668" s="67" t="s">
        <v>172</v>
      </c>
      <c r="X3668" s="66" t="s">
        <v>7120</v>
      </c>
      <c r="Y3668" s="67" t="s">
        <v>172</v>
      </c>
      <c r="Z3668" s="67"/>
      <c r="AA3668" s="67"/>
      <c r="AB3668" s="67"/>
      <c r="AC3668" s="67"/>
      <c r="AD3668" s="67"/>
      <c r="AE3668" s="67"/>
    </row>
    <row r="3669" spans="1:31" s="14" customFormat="1">
      <c r="A3669" s="53">
        <v>200004</v>
      </c>
      <c r="B3669" s="54"/>
      <c r="C3669" s="14" t="s">
        <v>7121</v>
      </c>
      <c r="D3669" s="55">
        <v>1</v>
      </c>
      <c r="E3669" s="55"/>
      <c r="F3669" s="55"/>
      <c r="G3669" s="55"/>
      <c r="H3669" s="55"/>
      <c r="I3669" s="55"/>
      <c r="J3669" s="61" t="s">
        <v>7122</v>
      </c>
      <c r="K3669" s="14" t="s">
        <v>172</v>
      </c>
      <c r="T3669" s="16">
        <v>59</v>
      </c>
      <c r="U3669" s="55" t="s">
        <v>173</v>
      </c>
      <c r="V3669" s="66" t="s">
        <v>7122</v>
      </c>
      <c r="W3669" s="67" t="s">
        <v>172</v>
      </c>
      <c r="X3669" s="66" t="s">
        <v>7122</v>
      </c>
      <c r="Y3669" s="67" t="s">
        <v>172</v>
      </c>
      <c r="Z3669" s="67"/>
      <c r="AA3669" s="67"/>
      <c r="AB3669" s="67"/>
      <c r="AC3669" s="67"/>
      <c r="AD3669" s="67"/>
      <c r="AE3669" s="67"/>
    </row>
    <row r="3670" spans="1:31" s="14" customFormat="1">
      <c r="A3670" s="53">
        <v>200005</v>
      </c>
      <c r="B3670" s="54"/>
      <c r="C3670" s="14" t="s">
        <v>7123</v>
      </c>
      <c r="D3670" s="55">
        <v>1</v>
      </c>
      <c r="E3670" s="55"/>
      <c r="F3670" s="55"/>
      <c r="G3670" s="55"/>
      <c r="H3670" s="55"/>
      <c r="I3670" s="55"/>
      <c r="J3670" s="61" t="s">
        <v>7124</v>
      </c>
      <c r="K3670" s="14" t="s">
        <v>172</v>
      </c>
      <c r="T3670" s="16">
        <v>59</v>
      </c>
      <c r="U3670" s="55" t="s">
        <v>173</v>
      </c>
      <c r="V3670" s="66" t="s">
        <v>7124</v>
      </c>
      <c r="W3670" s="67" t="s">
        <v>172</v>
      </c>
      <c r="X3670" s="66" t="s">
        <v>7124</v>
      </c>
      <c r="Y3670" s="67" t="s">
        <v>172</v>
      </c>
      <c r="Z3670" s="67"/>
      <c r="AA3670" s="67"/>
      <c r="AB3670" s="67"/>
      <c r="AC3670" s="67"/>
      <c r="AD3670" s="67"/>
      <c r="AE3670" s="67"/>
    </row>
    <row r="3671" spans="1:31" s="14" customFormat="1">
      <c r="A3671" s="53">
        <v>200006</v>
      </c>
      <c r="B3671" s="54"/>
      <c r="C3671" s="14" t="s">
        <v>7125</v>
      </c>
      <c r="D3671" s="55">
        <v>1</v>
      </c>
      <c r="E3671" s="55"/>
      <c r="F3671" s="55"/>
      <c r="G3671" s="55"/>
      <c r="H3671" s="55"/>
      <c r="I3671" s="55"/>
      <c r="J3671" s="61" t="s">
        <v>7126</v>
      </c>
      <c r="K3671" s="14" t="s">
        <v>172</v>
      </c>
      <c r="T3671" s="16">
        <v>59</v>
      </c>
      <c r="U3671" s="55" t="s">
        <v>173</v>
      </c>
      <c r="V3671" s="66" t="s">
        <v>7126</v>
      </c>
      <c r="W3671" s="67" t="s">
        <v>172</v>
      </c>
      <c r="X3671" s="66" t="s">
        <v>7126</v>
      </c>
      <c r="Y3671" s="67" t="s">
        <v>172</v>
      </c>
      <c r="Z3671" s="67"/>
      <c r="AA3671" s="67"/>
      <c r="AB3671" s="67"/>
      <c r="AC3671" s="67"/>
      <c r="AD3671" s="67"/>
      <c r="AE3671" s="67"/>
    </row>
    <row r="3672" spans="1:31" s="14" customFormat="1">
      <c r="A3672" s="53">
        <v>200007</v>
      </c>
      <c r="B3672" s="54"/>
      <c r="C3672" s="14" t="s">
        <v>7113</v>
      </c>
      <c r="D3672" s="55">
        <v>1</v>
      </c>
      <c r="E3672" s="55"/>
      <c r="F3672" s="55"/>
      <c r="G3672" s="55"/>
      <c r="H3672" s="55"/>
      <c r="I3672" s="55"/>
      <c r="J3672" s="62" t="s">
        <v>7127</v>
      </c>
      <c r="K3672" s="14" t="s">
        <v>172</v>
      </c>
      <c r="T3672" s="16">
        <v>59</v>
      </c>
      <c r="U3672" s="55" t="s">
        <v>173</v>
      </c>
      <c r="V3672" s="68" t="s">
        <v>7127</v>
      </c>
      <c r="W3672" s="67" t="s">
        <v>172</v>
      </c>
      <c r="X3672" s="68" t="s">
        <v>7127</v>
      </c>
      <c r="Y3672" s="67" t="s">
        <v>172</v>
      </c>
      <c r="Z3672" s="67"/>
      <c r="AA3672" s="67"/>
      <c r="AB3672" s="67"/>
      <c r="AC3672" s="67"/>
      <c r="AD3672" s="67"/>
      <c r="AE3672" s="67"/>
    </row>
    <row r="3673" spans="1:31" s="14" customFormat="1">
      <c r="A3673" s="53">
        <v>200008</v>
      </c>
      <c r="B3673" s="54"/>
      <c r="C3673" s="14" t="s">
        <v>7115</v>
      </c>
      <c r="D3673" s="55">
        <v>1</v>
      </c>
      <c r="E3673" s="55"/>
      <c r="F3673" s="55"/>
      <c r="G3673" s="55"/>
      <c r="H3673" s="55"/>
      <c r="I3673" s="55"/>
      <c r="J3673" s="61" t="s">
        <v>7128</v>
      </c>
      <c r="K3673" s="14" t="s">
        <v>172</v>
      </c>
      <c r="T3673" s="16">
        <v>59</v>
      </c>
      <c r="U3673" s="55" t="s">
        <v>173</v>
      </c>
      <c r="V3673" s="66" t="s">
        <v>7128</v>
      </c>
      <c r="W3673" s="67" t="s">
        <v>172</v>
      </c>
      <c r="X3673" s="66" t="s">
        <v>7128</v>
      </c>
      <c r="Y3673" s="67" t="s">
        <v>172</v>
      </c>
      <c r="Z3673" s="67"/>
      <c r="AA3673" s="67"/>
      <c r="AB3673" s="67"/>
      <c r="AC3673" s="67"/>
      <c r="AD3673" s="67"/>
      <c r="AE3673" s="67"/>
    </row>
    <row r="3674" spans="1:31" s="14" customFormat="1">
      <c r="A3674" s="53">
        <v>200009</v>
      </c>
      <c r="B3674" s="54"/>
      <c r="C3674" s="14" t="s">
        <v>7117</v>
      </c>
      <c r="D3674" s="55">
        <v>1</v>
      </c>
      <c r="E3674" s="55"/>
      <c r="F3674" s="55"/>
      <c r="G3674" s="55"/>
      <c r="H3674" s="55"/>
      <c r="I3674" s="55"/>
      <c r="J3674" s="61" t="s">
        <v>7129</v>
      </c>
      <c r="K3674" s="14" t="s">
        <v>172</v>
      </c>
      <c r="T3674" s="16">
        <v>59</v>
      </c>
      <c r="U3674" s="55" t="s">
        <v>173</v>
      </c>
      <c r="V3674" s="66" t="s">
        <v>7129</v>
      </c>
      <c r="W3674" s="67" t="s">
        <v>172</v>
      </c>
      <c r="X3674" s="66" t="s">
        <v>7129</v>
      </c>
      <c r="Y3674" s="67" t="s">
        <v>172</v>
      </c>
      <c r="Z3674" s="67"/>
      <c r="AA3674" s="67"/>
      <c r="AB3674" s="67"/>
      <c r="AC3674" s="67"/>
      <c r="AD3674" s="67"/>
      <c r="AE3674" s="67"/>
    </row>
    <row r="3675" spans="1:31" s="14" customFormat="1">
      <c r="A3675" s="53">
        <v>200010</v>
      </c>
      <c r="B3675" s="54"/>
      <c r="C3675" s="14" t="s">
        <v>7119</v>
      </c>
      <c r="D3675" s="55">
        <v>1</v>
      </c>
      <c r="E3675" s="55"/>
      <c r="F3675" s="55"/>
      <c r="G3675" s="55"/>
      <c r="H3675" s="55"/>
      <c r="I3675" s="55"/>
      <c r="J3675" s="61" t="s">
        <v>7130</v>
      </c>
      <c r="K3675" s="14" t="s">
        <v>172</v>
      </c>
      <c r="T3675" s="16">
        <v>59</v>
      </c>
      <c r="U3675" s="55" t="s">
        <v>173</v>
      </c>
      <c r="V3675" s="66" t="s">
        <v>7130</v>
      </c>
      <c r="W3675" s="67" t="s">
        <v>172</v>
      </c>
      <c r="X3675" s="66" t="s">
        <v>7130</v>
      </c>
      <c r="Y3675" s="67" t="s">
        <v>172</v>
      </c>
      <c r="Z3675" s="67"/>
      <c r="AA3675" s="67"/>
      <c r="AB3675" s="67"/>
      <c r="AC3675" s="67"/>
      <c r="AD3675" s="67"/>
      <c r="AE3675" s="67"/>
    </row>
    <row r="3676" spans="1:31" s="14" customFormat="1">
      <c r="A3676" s="53">
        <v>200011</v>
      </c>
      <c r="B3676" s="54"/>
      <c r="C3676" s="14" t="s">
        <v>7121</v>
      </c>
      <c r="D3676" s="55">
        <v>1</v>
      </c>
      <c r="E3676" s="55"/>
      <c r="F3676" s="55"/>
      <c r="G3676" s="55"/>
      <c r="H3676" s="55"/>
      <c r="I3676" s="55"/>
      <c r="J3676" s="61" t="s">
        <v>7122</v>
      </c>
      <c r="K3676" s="14" t="s">
        <v>172</v>
      </c>
      <c r="T3676" s="16">
        <v>59</v>
      </c>
      <c r="U3676" s="55" t="s">
        <v>173</v>
      </c>
      <c r="V3676" s="66" t="s">
        <v>7122</v>
      </c>
      <c r="W3676" s="67" t="s">
        <v>172</v>
      </c>
      <c r="X3676" s="66" t="s">
        <v>7122</v>
      </c>
      <c r="Y3676" s="67" t="s">
        <v>172</v>
      </c>
      <c r="Z3676" s="67"/>
      <c r="AA3676" s="67"/>
      <c r="AB3676" s="67"/>
      <c r="AC3676" s="67"/>
      <c r="AD3676" s="67"/>
      <c r="AE3676" s="67"/>
    </row>
    <row r="3677" spans="1:31" s="14" customFormat="1">
      <c r="A3677" s="53">
        <v>200012</v>
      </c>
      <c r="B3677" s="54"/>
      <c r="C3677" s="14" t="s">
        <v>7123</v>
      </c>
      <c r="D3677" s="55">
        <v>1</v>
      </c>
      <c r="E3677" s="55"/>
      <c r="F3677" s="55"/>
      <c r="G3677" s="55"/>
      <c r="H3677" s="55"/>
      <c r="I3677" s="55"/>
      <c r="J3677" s="61" t="s">
        <v>7131</v>
      </c>
      <c r="K3677" s="14" t="s">
        <v>172</v>
      </c>
      <c r="T3677" s="16">
        <v>59</v>
      </c>
      <c r="U3677" s="55" t="s">
        <v>173</v>
      </c>
      <c r="V3677" s="66" t="s">
        <v>7131</v>
      </c>
      <c r="W3677" s="67" t="s">
        <v>172</v>
      </c>
      <c r="X3677" s="66" t="s">
        <v>7131</v>
      </c>
      <c r="Y3677" s="67" t="s">
        <v>172</v>
      </c>
      <c r="Z3677" s="67"/>
      <c r="AA3677" s="67"/>
      <c r="AB3677" s="67"/>
      <c r="AC3677" s="67"/>
      <c r="AD3677" s="67"/>
      <c r="AE3677" s="67"/>
    </row>
    <row r="3678" spans="1:31" s="14" customFormat="1">
      <c r="A3678" s="53">
        <v>200013</v>
      </c>
      <c r="B3678" s="54"/>
      <c r="C3678" s="14" t="s">
        <v>7125</v>
      </c>
      <c r="D3678" s="55">
        <v>1</v>
      </c>
      <c r="E3678" s="55"/>
      <c r="F3678" s="55"/>
      <c r="G3678" s="55"/>
      <c r="H3678" s="55"/>
      <c r="I3678" s="55"/>
      <c r="J3678" s="61" t="s">
        <v>7132</v>
      </c>
      <c r="K3678" s="14" t="s">
        <v>172</v>
      </c>
      <c r="T3678" s="16">
        <v>59</v>
      </c>
      <c r="U3678" s="55" t="s">
        <v>173</v>
      </c>
      <c r="V3678" s="66" t="s">
        <v>7132</v>
      </c>
      <c r="W3678" s="67" t="s">
        <v>172</v>
      </c>
      <c r="X3678" s="66" t="s">
        <v>7132</v>
      </c>
      <c r="Y3678" s="67" t="s">
        <v>172</v>
      </c>
      <c r="Z3678" s="67"/>
      <c r="AA3678" s="67"/>
      <c r="AB3678" s="67"/>
      <c r="AC3678" s="67"/>
      <c r="AD3678" s="67"/>
      <c r="AE3678" s="67"/>
    </row>
    <row r="3679" spans="1:31" s="14" customFormat="1">
      <c r="A3679" s="53">
        <v>200014</v>
      </c>
      <c r="B3679" s="54"/>
      <c r="C3679" s="14" t="s">
        <v>7113</v>
      </c>
      <c r="D3679" s="55">
        <v>1</v>
      </c>
      <c r="E3679" s="55"/>
      <c r="F3679" s="55"/>
      <c r="G3679" s="55"/>
      <c r="H3679" s="55"/>
      <c r="I3679" s="55"/>
      <c r="J3679" s="62" t="s">
        <v>7133</v>
      </c>
      <c r="K3679" s="14" t="s">
        <v>172</v>
      </c>
      <c r="T3679" s="16">
        <v>59</v>
      </c>
      <c r="U3679" s="55" t="s">
        <v>173</v>
      </c>
      <c r="V3679" s="68" t="s">
        <v>7133</v>
      </c>
      <c r="W3679" s="67" t="s">
        <v>172</v>
      </c>
      <c r="X3679" s="68" t="s">
        <v>7133</v>
      </c>
      <c r="Y3679" s="67" t="s">
        <v>172</v>
      </c>
      <c r="Z3679" s="67"/>
      <c r="AA3679" s="67"/>
      <c r="AB3679" s="67"/>
      <c r="AC3679" s="67"/>
      <c r="AD3679" s="67"/>
      <c r="AE3679" s="67"/>
    </row>
    <row r="3680" spans="1:31" s="14" customFormat="1">
      <c r="A3680" s="53">
        <v>200015</v>
      </c>
      <c r="B3680" s="54"/>
      <c r="C3680" s="14" t="s">
        <v>7115</v>
      </c>
      <c r="D3680" s="55">
        <v>1</v>
      </c>
      <c r="E3680" s="55"/>
      <c r="F3680" s="55"/>
      <c r="G3680" s="55"/>
      <c r="H3680" s="55"/>
      <c r="I3680" s="55"/>
      <c r="J3680" s="61" t="s">
        <v>7134</v>
      </c>
      <c r="K3680" s="14" t="s">
        <v>172</v>
      </c>
      <c r="T3680" s="16">
        <v>59</v>
      </c>
      <c r="U3680" s="55" t="s">
        <v>173</v>
      </c>
      <c r="V3680" s="66" t="s">
        <v>7134</v>
      </c>
      <c r="W3680" s="67" t="s">
        <v>172</v>
      </c>
      <c r="X3680" s="66" t="s">
        <v>7134</v>
      </c>
      <c r="Y3680" s="67" t="s">
        <v>172</v>
      </c>
      <c r="Z3680" s="67"/>
      <c r="AA3680" s="67"/>
      <c r="AB3680" s="67"/>
      <c r="AC3680" s="67"/>
      <c r="AD3680" s="67"/>
      <c r="AE3680" s="67"/>
    </row>
    <row r="3681" spans="1:31" s="14" customFormat="1">
      <c r="A3681" s="53">
        <v>200016</v>
      </c>
      <c r="B3681" s="54"/>
      <c r="C3681" s="14" t="s">
        <v>7117</v>
      </c>
      <c r="D3681" s="55">
        <v>1</v>
      </c>
      <c r="E3681" s="55"/>
      <c r="F3681" s="55"/>
      <c r="G3681" s="55"/>
      <c r="H3681" s="55"/>
      <c r="I3681" s="55"/>
      <c r="J3681" s="61" t="s">
        <v>7135</v>
      </c>
      <c r="K3681" s="14" t="s">
        <v>172</v>
      </c>
      <c r="T3681" s="16">
        <v>59</v>
      </c>
      <c r="U3681" s="55" t="s">
        <v>173</v>
      </c>
      <c r="V3681" s="66" t="s">
        <v>7135</v>
      </c>
      <c r="W3681" s="67" t="s">
        <v>172</v>
      </c>
      <c r="X3681" s="66" t="s">
        <v>7135</v>
      </c>
      <c r="Y3681" s="67" t="s">
        <v>172</v>
      </c>
      <c r="Z3681" s="67"/>
      <c r="AA3681" s="67"/>
      <c r="AB3681" s="67"/>
      <c r="AC3681" s="67"/>
      <c r="AD3681" s="67"/>
      <c r="AE3681" s="67"/>
    </row>
    <row r="3682" spans="1:31" s="14" customFormat="1">
      <c r="A3682" s="53">
        <v>200017</v>
      </c>
      <c r="B3682" s="54"/>
      <c r="C3682" s="14" t="s">
        <v>7119</v>
      </c>
      <c r="D3682" s="55">
        <v>1</v>
      </c>
      <c r="E3682" s="55"/>
      <c r="F3682" s="55"/>
      <c r="G3682" s="55"/>
      <c r="H3682" s="55"/>
      <c r="I3682" s="55"/>
      <c r="J3682" s="61" t="s">
        <v>7136</v>
      </c>
      <c r="K3682" s="14" t="s">
        <v>172</v>
      </c>
      <c r="T3682" s="16">
        <v>59</v>
      </c>
      <c r="U3682" s="55" t="s">
        <v>173</v>
      </c>
      <c r="V3682" s="66" t="s">
        <v>7136</v>
      </c>
      <c r="W3682" s="67" t="s">
        <v>172</v>
      </c>
      <c r="X3682" s="66" t="s">
        <v>7136</v>
      </c>
      <c r="Y3682" s="67" t="s">
        <v>172</v>
      </c>
      <c r="Z3682" s="67"/>
      <c r="AA3682" s="67"/>
      <c r="AB3682" s="67"/>
      <c r="AC3682" s="67"/>
      <c r="AD3682" s="67"/>
      <c r="AE3682" s="67"/>
    </row>
    <row r="3683" spans="1:31" s="14" customFormat="1">
      <c r="A3683" s="53">
        <v>200018</v>
      </c>
      <c r="B3683" s="54"/>
      <c r="C3683" s="14" t="s">
        <v>7121</v>
      </c>
      <c r="D3683" s="55">
        <v>1</v>
      </c>
      <c r="E3683" s="55"/>
      <c r="F3683" s="55"/>
      <c r="G3683" s="55"/>
      <c r="H3683" s="55"/>
      <c r="I3683" s="55"/>
      <c r="J3683" s="61" t="s">
        <v>7137</v>
      </c>
      <c r="K3683" s="14" t="s">
        <v>172</v>
      </c>
      <c r="T3683" s="16">
        <v>59</v>
      </c>
      <c r="U3683" s="55" t="s">
        <v>173</v>
      </c>
      <c r="V3683" s="66" t="s">
        <v>7137</v>
      </c>
      <c r="W3683" s="67" t="s">
        <v>172</v>
      </c>
      <c r="X3683" s="66" t="s">
        <v>7137</v>
      </c>
      <c r="Y3683" s="67" t="s">
        <v>172</v>
      </c>
      <c r="Z3683" s="67"/>
      <c r="AA3683" s="67"/>
      <c r="AB3683" s="67"/>
      <c r="AC3683" s="67"/>
      <c r="AD3683" s="67"/>
      <c r="AE3683" s="67"/>
    </row>
    <row r="3684" spans="1:31" s="14" customFormat="1">
      <c r="A3684" s="53">
        <v>200019</v>
      </c>
      <c r="B3684" s="54"/>
      <c r="C3684" s="14" t="s">
        <v>7123</v>
      </c>
      <c r="D3684" s="55">
        <v>1</v>
      </c>
      <c r="E3684" s="55"/>
      <c r="F3684" s="55"/>
      <c r="G3684" s="55"/>
      <c r="H3684" s="55"/>
      <c r="I3684" s="55"/>
      <c r="J3684" s="61" t="s">
        <v>7138</v>
      </c>
      <c r="K3684" s="14" t="s">
        <v>172</v>
      </c>
      <c r="T3684" s="16">
        <v>59</v>
      </c>
      <c r="U3684" s="55" t="s">
        <v>173</v>
      </c>
      <c r="V3684" s="66" t="s">
        <v>7138</v>
      </c>
      <c r="W3684" s="67" t="s">
        <v>172</v>
      </c>
      <c r="X3684" s="66" t="s">
        <v>7138</v>
      </c>
      <c r="Y3684" s="67" t="s">
        <v>172</v>
      </c>
      <c r="Z3684" s="67"/>
      <c r="AA3684" s="67"/>
      <c r="AB3684" s="67"/>
      <c r="AC3684" s="67"/>
      <c r="AD3684" s="67"/>
      <c r="AE3684" s="67"/>
    </row>
    <row r="3685" spans="1:31" s="14" customFormat="1">
      <c r="A3685" s="53">
        <v>200020</v>
      </c>
      <c r="B3685" s="54"/>
      <c r="C3685" s="14" t="s">
        <v>7125</v>
      </c>
      <c r="D3685" s="55">
        <v>1</v>
      </c>
      <c r="E3685" s="55"/>
      <c r="F3685" s="55"/>
      <c r="G3685" s="55"/>
      <c r="H3685" s="55"/>
      <c r="I3685" s="55"/>
      <c r="J3685" s="61" t="s">
        <v>7139</v>
      </c>
      <c r="K3685" s="14" t="s">
        <v>172</v>
      </c>
      <c r="T3685" s="16">
        <v>59</v>
      </c>
      <c r="U3685" s="55" t="s">
        <v>173</v>
      </c>
      <c r="V3685" s="66" t="s">
        <v>7139</v>
      </c>
      <c r="W3685" s="67" t="s">
        <v>172</v>
      </c>
      <c r="X3685" s="66" t="s">
        <v>7139</v>
      </c>
      <c r="Y3685" s="67" t="s">
        <v>172</v>
      </c>
      <c r="Z3685" s="67"/>
      <c r="AA3685" s="67"/>
      <c r="AB3685" s="67"/>
      <c r="AC3685" s="67"/>
      <c r="AD3685" s="67"/>
      <c r="AE3685" s="67"/>
    </row>
    <row r="3686" spans="1:31" s="14" customFormat="1">
      <c r="A3686" s="53">
        <v>200021</v>
      </c>
      <c r="B3686" s="54"/>
      <c r="C3686" s="14" t="s">
        <v>7113</v>
      </c>
      <c r="D3686" s="55">
        <v>1</v>
      </c>
      <c r="E3686" s="55"/>
      <c r="F3686" s="55"/>
      <c r="G3686" s="55"/>
      <c r="H3686" s="55"/>
      <c r="I3686" s="55"/>
      <c r="J3686" s="62" t="s">
        <v>7140</v>
      </c>
      <c r="K3686" s="14" t="s">
        <v>172</v>
      </c>
      <c r="T3686" s="16">
        <v>59</v>
      </c>
      <c r="U3686" s="55" t="s">
        <v>173</v>
      </c>
      <c r="V3686" s="68" t="s">
        <v>7140</v>
      </c>
      <c r="W3686" s="67" t="s">
        <v>172</v>
      </c>
      <c r="X3686" s="68" t="s">
        <v>7140</v>
      </c>
      <c r="Y3686" s="67" t="s">
        <v>172</v>
      </c>
      <c r="Z3686" s="67"/>
      <c r="AA3686" s="67"/>
      <c r="AB3686" s="67"/>
      <c r="AC3686" s="67"/>
      <c r="AD3686" s="67"/>
      <c r="AE3686" s="67"/>
    </row>
    <row r="3687" spans="1:31" s="14" customFormat="1">
      <c r="A3687" s="53">
        <v>200022</v>
      </c>
      <c r="B3687" s="54"/>
      <c r="C3687" s="14" t="s">
        <v>7115</v>
      </c>
      <c r="D3687" s="55">
        <v>1</v>
      </c>
      <c r="E3687" s="55"/>
      <c r="F3687" s="55"/>
      <c r="G3687" s="55"/>
      <c r="H3687" s="55"/>
      <c r="I3687" s="55"/>
      <c r="J3687" s="61" t="s">
        <v>7134</v>
      </c>
      <c r="K3687" s="14" t="s">
        <v>172</v>
      </c>
      <c r="T3687" s="16">
        <v>59</v>
      </c>
      <c r="U3687" s="55" t="s">
        <v>173</v>
      </c>
      <c r="V3687" s="66" t="s">
        <v>7134</v>
      </c>
      <c r="W3687" s="67" t="s">
        <v>172</v>
      </c>
      <c r="X3687" s="66" t="s">
        <v>7134</v>
      </c>
      <c r="Y3687" s="67" t="s">
        <v>172</v>
      </c>
      <c r="Z3687" s="67"/>
      <c r="AA3687" s="67"/>
      <c r="AB3687" s="67"/>
      <c r="AC3687" s="67"/>
      <c r="AD3687" s="67"/>
      <c r="AE3687" s="67"/>
    </row>
    <row r="3688" spans="1:31" s="14" customFormat="1">
      <c r="A3688" s="53">
        <v>200023</v>
      </c>
      <c r="B3688" s="54"/>
      <c r="C3688" s="14" t="s">
        <v>7117</v>
      </c>
      <c r="D3688" s="55">
        <v>1</v>
      </c>
      <c r="E3688" s="55"/>
      <c r="F3688" s="55"/>
      <c r="G3688" s="55"/>
      <c r="H3688" s="55"/>
      <c r="I3688" s="55"/>
      <c r="J3688" s="61" t="s">
        <v>7135</v>
      </c>
      <c r="K3688" s="14" t="s">
        <v>172</v>
      </c>
      <c r="T3688" s="16">
        <v>59</v>
      </c>
      <c r="U3688" s="55" t="s">
        <v>173</v>
      </c>
      <c r="V3688" s="66" t="s">
        <v>7135</v>
      </c>
      <c r="W3688" s="67" t="s">
        <v>172</v>
      </c>
      <c r="X3688" s="66" t="s">
        <v>7135</v>
      </c>
      <c r="Y3688" s="67" t="s">
        <v>172</v>
      </c>
      <c r="Z3688" s="67"/>
      <c r="AA3688" s="67"/>
      <c r="AB3688" s="67"/>
      <c r="AC3688" s="67"/>
      <c r="AD3688" s="67"/>
      <c r="AE3688" s="67"/>
    </row>
    <row r="3689" spans="1:31" s="14" customFormat="1">
      <c r="A3689" s="53">
        <v>200024</v>
      </c>
      <c r="B3689" s="54"/>
      <c r="C3689" s="14" t="s">
        <v>7119</v>
      </c>
      <c r="D3689" s="55">
        <v>1</v>
      </c>
      <c r="E3689" s="55"/>
      <c r="F3689" s="55"/>
      <c r="G3689" s="55"/>
      <c r="H3689" s="55"/>
      <c r="I3689" s="55"/>
      <c r="J3689" s="61" t="s">
        <v>7136</v>
      </c>
      <c r="K3689" s="14" t="s">
        <v>172</v>
      </c>
      <c r="T3689" s="16">
        <v>59</v>
      </c>
      <c r="U3689" s="55" t="s">
        <v>173</v>
      </c>
      <c r="V3689" s="66" t="s">
        <v>7136</v>
      </c>
      <c r="W3689" s="67" t="s">
        <v>172</v>
      </c>
      <c r="X3689" s="66" t="s">
        <v>7136</v>
      </c>
      <c r="Y3689" s="67" t="s">
        <v>172</v>
      </c>
      <c r="Z3689" s="67"/>
      <c r="AA3689" s="67"/>
      <c r="AB3689" s="67"/>
      <c r="AC3689" s="67"/>
      <c r="AD3689" s="67"/>
      <c r="AE3689" s="67"/>
    </row>
    <row r="3690" spans="1:31" s="14" customFormat="1">
      <c r="A3690" s="53">
        <v>200025</v>
      </c>
      <c r="B3690" s="54"/>
      <c r="C3690" s="14" t="s">
        <v>7121</v>
      </c>
      <c r="D3690" s="55">
        <v>1</v>
      </c>
      <c r="E3690" s="55"/>
      <c r="F3690" s="55"/>
      <c r="G3690" s="55"/>
      <c r="H3690" s="55"/>
      <c r="I3690" s="55"/>
      <c r="J3690" s="61" t="s">
        <v>7141</v>
      </c>
      <c r="K3690" s="14" t="s">
        <v>172</v>
      </c>
      <c r="T3690" s="16">
        <v>59</v>
      </c>
      <c r="U3690" s="55" t="s">
        <v>173</v>
      </c>
      <c r="V3690" s="66" t="s">
        <v>7141</v>
      </c>
      <c r="W3690" s="67" t="s">
        <v>172</v>
      </c>
      <c r="X3690" s="66" t="s">
        <v>7141</v>
      </c>
      <c r="Y3690" s="67" t="s">
        <v>172</v>
      </c>
      <c r="Z3690" s="67"/>
      <c r="AA3690" s="67"/>
      <c r="AB3690" s="67"/>
      <c r="AC3690" s="67"/>
      <c r="AD3690" s="67"/>
      <c r="AE3690" s="67"/>
    </row>
    <row r="3691" spans="1:31" s="14" customFormat="1">
      <c r="A3691" s="53">
        <v>200026</v>
      </c>
      <c r="B3691" s="54"/>
      <c r="C3691" s="14" t="s">
        <v>7123</v>
      </c>
      <c r="D3691" s="55">
        <v>1</v>
      </c>
      <c r="E3691" s="55"/>
      <c r="F3691" s="55"/>
      <c r="G3691" s="55"/>
      <c r="H3691" s="55"/>
      <c r="I3691" s="55"/>
      <c r="J3691" s="61" t="s">
        <v>7138</v>
      </c>
      <c r="K3691" s="14" t="s">
        <v>172</v>
      </c>
      <c r="T3691" s="16">
        <v>59</v>
      </c>
      <c r="U3691" s="55" t="s">
        <v>173</v>
      </c>
      <c r="V3691" s="66" t="s">
        <v>7138</v>
      </c>
      <c r="W3691" s="67" t="s">
        <v>172</v>
      </c>
      <c r="X3691" s="66" t="s">
        <v>7138</v>
      </c>
      <c r="Y3691" s="67" t="s">
        <v>172</v>
      </c>
      <c r="Z3691" s="67"/>
      <c r="AA3691" s="67"/>
      <c r="AB3691" s="67"/>
      <c r="AC3691" s="67"/>
      <c r="AD3691" s="67"/>
      <c r="AE3691" s="67"/>
    </row>
    <row r="3692" spans="1:31" s="14" customFormat="1">
      <c r="A3692" s="53">
        <v>200027</v>
      </c>
      <c r="B3692" s="54"/>
      <c r="C3692" s="14" t="s">
        <v>7125</v>
      </c>
      <c r="D3692" s="55">
        <v>1</v>
      </c>
      <c r="E3692" s="55"/>
      <c r="F3692" s="55"/>
      <c r="G3692" s="55"/>
      <c r="H3692" s="55"/>
      <c r="I3692" s="55"/>
      <c r="J3692" s="61" t="s">
        <v>7139</v>
      </c>
      <c r="K3692" s="14" t="s">
        <v>172</v>
      </c>
      <c r="T3692" s="16">
        <v>59</v>
      </c>
      <c r="U3692" s="55" t="s">
        <v>173</v>
      </c>
      <c r="V3692" s="66" t="s">
        <v>7139</v>
      </c>
      <c r="W3692" s="67" t="s">
        <v>172</v>
      </c>
      <c r="X3692" s="66" t="s">
        <v>7139</v>
      </c>
      <c r="Y3692" s="67" t="s">
        <v>172</v>
      </c>
      <c r="Z3692" s="67"/>
      <c r="AA3692" s="67"/>
      <c r="AB3692" s="67"/>
      <c r="AC3692" s="67"/>
      <c r="AD3692" s="67"/>
      <c r="AE3692" s="67"/>
    </row>
    <row r="3693" spans="1:31" s="14" customFormat="1">
      <c r="A3693" s="53">
        <v>200028</v>
      </c>
      <c r="B3693" s="54"/>
      <c r="C3693" s="14" t="s">
        <v>7142</v>
      </c>
      <c r="D3693" s="55">
        <v>1</v>
      </c>
      <c r="E3693" s="55"/>
      <c r="F3693" s="55"/>
      <c r="G3693" s="55"/>
      <c r="H3693" s="55"/>
      <c r="I3693" s="55"/>
      <c r="J3693" s="14" t="s">
        <v>7143</v>
      </c>
      <c r="K3693" s="14" t="s">
        <v>172</v>
      </c>
      <c r="T3693" s="16">
        <v>59</v>
      </c>
      <c r="U3693" s="55" t="s">
        <v>173</v>
      </c>
      <c r="V3693" s="67" t="s">
        <v>7143</v>
      </c>
      <c r="W3693" s="67" t="s">
        <v>172</v>
      </c>
      <c r="X3693" s="67" t="s">
        <v>7143</v>
      </c>
      <c r="Y3693" s="67" t="s">
        <v>172</v>
      </c>
      <c r="Z3693" s="67"/>
      <c r="AA3693" s="67"/>
      <c r="AB3693" s="67"/>
      <c r="AC3693" s="67"/>
      <c r="AD3693" s="67"/>
      <c r="AE3693" s="67"/>
    </row>
    <row r="3694" spans="1:31" s="14" customFormat="1">
      <c r="A3694" s="53">
        <v>200029</v>
      </c>
      <c r="B3694" s="54"/>
      <c r="C3694" s="14" t="s">
        <v>7144</v>
      </c>
      <c r="D3694" s="55">
        <v>1</v>
      </c>
      <c r="E3694" s="55"/>
      <c r="F3694" s="55"/>
      <c r="G3694" s="55"/>
      <c r="H3694" s="55"/>
      <c r="I3694" s="55"/>
      <c r="J3694" s="14" t="s">
        <v>7145</v>
      </c>
      <c r="K3694" s="14" t="s">
        <v>172</v>
      </c>
      <c r="T3694" s="16">
        <v>59</v>
      </c>
      <c r="U3694" s="55" t="s">
        <v>173</v>
      </c>
      <c r="V3694" s="67" t="s">
        <v>7145</v>
      </c>
      <c r="W3694" s="67" t="s">
        <v>172</v>
      </c>
      <c r="X3694" s="67" t="s">
        <v>7145</v>
      </c>
      <c r="Y3694" s="67" t="s">
        <v>172</v>
      </c>
      <c r="Z3694" s="67"/>
      <c r="AA3694" s="67"/>
      <c r="AB3694" s="67"/>
      <c r="AC3694" s="67"/>
      <c r="AD3694" s="67"/>
      <c r="AE3694" s="67"/>
    </row>
    <row r="3695" spans="1:31" s="14" customFormat="1">
      <c r="A3695" s="53">
        <v>200030</v>
      </c>
      <c r="B3695" s="54"/>
      <c r="C3695" s="14" t="s">
        <v>7146</v>
      </c>
      <c r="D3695" s="55">
        <v>1</v>
      </c>
      <c r="E3695" s="55"/>
      <c r="F3695" s="55"/>
      <c r="G3695" s="55"/>
      <c r="H3695" s="55"/>
      <c r="I3695" s="55"/>
      <c r="J3695" s="14" t="s">
        <v>7147</v>
      </c>
      <c r="K3695" s="14" t="s">
        <v>172</v>
      </c>
      <c r="T3695" s="16">
        <v>59</v>
      </c>
      <c r="U3695" s="55" t="s">
        <v>173</v>
      </c>
      <c r="V3695" s="67" t="s">
        <v>7147</v>
      </c>
      <c r="W3695" s="67" t="s">
        <v>172</v>
      </c>
      <c r="X3695" s="67" t="s">
        <v>7147</v>
      </c>
      <c r="Y3695" s="67" t="s">
        <v>172</v>
      </c>
      <c r="Z3695" s="67"/>
      <c r="AA3695" s="67"/>
      <c r="AB3695" s="67"/>
      <c r="AC3695" s="67"/>
      <c r="AD3695" s="67"/>
      <c r="AE3695" s="67"/>
    </row>
    <row r="3696" spans="1:31" s="14" customFormat="1">
      <c r="A3696" s="53">
        <v>200031</v>
      </c>
      <c r="B3696" s="54"/>
      <c r="C3696" s="14" t="s">
        <v>7148</v>
      </c>
      <c r="D3696" s="55">
        <v>1</v>
      </c>
      <c r="E3696" s="55"/>
      <c r="F3696" s="55"/>
      <c r="G3696" s="55"/>
      <c r="H3696" s="55"/>
      <c r="I3696" s="55"/>
      <c r="J3696" s="14" t="s">
        <v>7149</v>
      </c>
      <c r="K3696" s="14" t="s">
        <v>172</v>
      </c>
      <c r="T3696" s="16">
        <v>59</v>
      </c>
      <c r="U3696" s="55" t="s">
        <v>173</v>
      </c>
      <c r="V3696" s="67" t="s">
        <v>7149</v>
      </c>
      <c r="W3696" s="67" t="s">
        <v>172</v>
      </c>
      <c r="X3696" s="67" t="s">
        <v>7149</v>
      </c>
      <c r="Y3696" s="67" t="s">
        <v>172</v>
      </c>
      <c r="Z3696" s="67"/>
      <c r="AA3696" s="67"/>
      <c r="AB3696" s="67"/>
      <c r="AC3696" s="67"/>
      <c r="AD3696" s="67"/>
      <c r="AE3696" s="67"/>
    </row>
    <row r="3697" spans="1:31" s="14" customFormat="1">
      <c r="A3697" s="53">
        <v>200032</v>
      </c>
      <c r="B3697" s="54"/>
      <c r="C3697" s="14" t="s">
        <v>7150</v>
      </c>
      <c r="D3697" s="55">
        <v>1</v>
      </c>
      <c r="E3697" s="55"/>
      <c r="F3697" s="55"/>
      <c r="G3697" s="55"/>
      <c r="H3697" s="55"/>
      <c r="I3697" s="55"/>
      <c r="J3697" s="14" t="s">
        <v>7151</v>
      </c>
      <c r="K3697" s="14" t="s">
        <v>172</v>
      </c>
      <c r="T3697" s="16">
        <v>59</v>
      </c>
      <c r="U3697" s="55" t="s">
        <v>173</v>
      </c>
      <c r="V3697" s="67" t="s">
        <v>7151</v>
      </c>
      <c r="W3697" s="67" t="s">
        <v>172</v>
      </c>
      <c r="X3697" s="67" t="s">
        <v>7151</v>
      </c>
      <c r="Y3697" s="67" t="s">
        <v>172</v>
      </c>
      <c r="Z3697" s="67"/>
      <c r="AA3697" s="67"/>
      <c r="AB3697" s="67"/>
      <c r="AC3697" s="67"/>
      <c r="AD3697" s="67"/>
      <c r="AE3697" s="67"/>
    </row>
    <row r="3698" spans="1:31" s="14" customFormat="1">
      <c r="A3698" s="53">
        <v>200033</v>
      </c>
      <c r="B3698" s="54"/>
      <c r="C3698" s="14" t="s">
        <v>7152</v>
      </c>
      <c r="D3698" s="55">
        <v>1</v>
      </c>
      <c r="E3698" s="55"/>
      <c r="F3698" s="55"/>
      <c r="G3698" s="55"/>
      <c r="H3698" s="55"/>
      <c r="I3698" s="55"/>
      <c r="J3698" s="14" t="s">
        <v>7153</v>
      </c>
      <c r="K3698" s="14" t="s">
        <v>172</v>
      </c>
      <c r="T3698" s="16">
        <v>59</v>
      </c>
      <c r="U3698" s="55" t="s">
        <v>173</v>
      </c>
      <c r="V3698" s="67" t="s">
        <v>7153</v>
      </c>
      <c r="W3698" s="67" t="s">
        <v>172</v>
      </c>
      <c r="X3698" s="67" t="s">
        <v>7153</v>
      </c>
      <c r="Y3698" s="67" t="s">
        <v>172</v>
      </c>
      <c r="Z3698" s="67"/>
      <c r="AA3698" s="67"/>
      <c r="AB3698" s="67"/>
      <c r="AC3698" s="67"/>
      <c r="AD3698" s="67"/>
      <c r="AE3698" s="67"/>
    </row>
    <row r="3699" spans="1:31" s="14" customFormat="1">
      <c r="A3699" s="53">
        <v>200034</v>
      </c>
      <c r="B3699" s="54"/>
      <c r="C3699" s="14" t="s">
        <v>7154</v>
      </c>
      <c r="D3699" s="55">
        <v>1</v>
      </c>
      <c r="E3699" s="55"/>
      <c r="F3699" s="55"/>
      <c r="G3699" s="55"/>
      <c r="H3699" s="55"/>
      <c r="I3699" s="55"/>
      <c r="J3699" s="14" t="s">
        <v>7155</v>
      </c>
      <c r="K3699" s="14" t="s">
        <v>172</v>
      </c>
      <c r="T3699" s="16">
        <v>59</v>
      </c>
      <c r="U3699" s="55" t="s">
        <v>173</v>
      </c>
      <c r="V3699" s="67" t="s">
        <v>7155</v>
      </c>
      <c r="W3699" s="67" t="s">
        <v>172</v>
      </c>
      <c r="X3699" s="67" t="s">
        <v>7155</v>
      </c>
      <c r="Y3699" s="67" t="s">
        <v>172</v>
      </c>
      <c r="Z3699" s="67"/>
      <c r="AA3699" s="67"/>
      <c r="AB3699" s="67"/>
      <c r="AC3699" s="67"/>
      <c r="AD3699" s="67"/>
      <c r="AE3699" s="67"/>
    </row>
    <row r="3700" spans="1:31" s="14" customFormat="1">
      <c r="A3700" s="53">
        <v>200035</v>
      </c>
      <c r="B3700" s="54"/>
      <c r="C3700" s="14" t="s">
        <v>7156</v>
      </c>
      <c r="D3700" s="55">
        <v>1</v>
      </c>
      <c r="E3700" s="55"/>
      <c r="F3700" s="55"/>
      <c r="G3700" s="55"/>
      <c r="H3700" s="55"/>
      <c r="I3700" s="55"/>
      <c r="J3700" s="14" t="s">
        <v>7157</v>
      </c>
      <c r="K3700" s="14" t="s">
        <v>172</v>
      </c>
      <c r="T3700" s="16">
        <v>59</v>
      </c>
      <c r="U3700" s="55" t="s">
        <v>173</v>
      </c>
      <c r="V3700" s="67" t="s">
        <v>7157</v>
      </c>
      <c r="W3700" s="67" t="s">
        <v>172</v>
      </c>
      <c r="X3700" s="67" t="s">
        <v>7157</v>
      </c>
      <c r="Y3700" s="67" t="s">
        <v>172</v>
      </c>
      <c r="Z3700" s="67"/>
      <c r="AA3700" s="67"/>
      <c r="AB3700" s="67"/>
      <c r="AC3700" s="67"/>
      <c r="AD3700" s="67"/>
      <c r="AE3700" s="67"/>
    </row>
    <row r="3701" spans="1:31" s="14" customFormat="1">
      <c r="A3701" s="53">
        <v>200036</v>
      </c>
      <c r="B3701" s="54"/>
      <c r="C3701" s="56" t="s">
        <v>7158</v>
      </c>
      <c r="D3701" s="55">
        <v>1</v>
      </c>
      <c r="E3701" s="55"/>
      <c r="F3701" s="55"/>
      <c r="G3701" s="55"/>
      <c r="H3701" s="55"/>
      <c r="I3701" s="55"/>
      <c r="J3701" s="14" t="s">
        <v>7159</v>
      </c>
      <c r="K3701" s="14" t="s">
        <v>172</v>
      </c>
      <c r="T3701" s="16">
        <v>59</v>
      </c>
      <c r="U3701" s="55" t="s">
        <v>173</v>
      </c>
      <c r="V3701" s="14" t="s">
        <v>7159</v>
      </c>
      <c r="W3701" s="14" t="s">
        <v>172</v>
      </c>
      <c r="X3701" s="14" t="s">
        <v>7159</v>
      </c>
      <c r="Y3701" s="14" t="s">
        <v>172</v>
      </c>
      <c r="Z3701" s="67"/>
      <c r="AA3701" s="67"/>
      <c r="AB3701" s="67"/>
      <c r="AC3701" s="67"/>
      <c r="AD3701" s="67"/>
      <c r="AE3701" s="67"/>
    </row>
    <row r="3702" spans="1:31" s="14" customFormat="1">
      <c r="A3702" s="53">
        <v>200037</v>
      </c>
      <c r="B3702" s="54"/>
      <c r="C3702" s="56" t="s">
        <v>7158</v>
      </c>
      <c r="D3702" s="55">
        <v>1</v>
      </c>
      <c r="E3702" s="55"/>
      <c r="F3702" s="55"/>
      <c r="G3702" s="55"/>
      <c r="H3702" s="55"/>
      <c r="I3702" s="55"/>
      <c r="J3702" s="14" t="s">
        <v>7160</v>
      </c>
      <c r="K3702" s="14" t="s">
        <v>172</v>
      </c>
      <c r="T3702" s="16">
        <v>59</v>
      </c>
      <c r="U3702" s="55" t="s">
        <v>173</v>
      </c>
      <c r="V3702" s="14" t="s">
        <v>7160</v>
      </c>
      <c r="W3702" s="14" t="s">
        <v>172</v>
      </c>
      <c r="X3702" s="14" t="s">
        <v>7160</v>
      </c>
      <c r="Y3702" s="14" t="s">
        <v>172</v>
      </c>
      <c r="Z3702" s="67"/>
      <c r="AA3702" s="67"/>
      <c r="AB3702" s="67"/>
      <c r="AC3702" s="67"/>
      <c r="AD3702" s="67"/>
      <c r="AE3702" s="67"/>
    </row>
    <row r="3703" spans="1:31" s="14" customFormat="1">
      <c r="A3703" s="53">
        <v>200038</v>
      </c>
      <c r="B3703" s="54"/>
      <c r="C3703" s="56" t="s">
        <v>7158</v>
      </c>
      <c r="D3703" s="55">
        <v>1</v>
      </c>
      <c r="E3703" s="55"/>
      <c r="F3703" s="55"/>
      <c r="G3703" s="55"/>
      <c r="H3703" s="55"/>
      <c r="I3703" s="55"/>
      <c r="J3703" s="14" t="s">
        <v>7161</v>
      </c>
      <c r="K3703" s="14" t="s">
        <v>172</v>
      </c>
      <c r="T3703" s="16">
        <v>59</v>
      </c>
      <c r="U3703" s="55" t="s">
        <v>173</v>
      </c>
      <c r="V3703" s="14" t="s">
        <v>7161</v>
      </c>
      <c r="W3703" s="14" t="s">
        <v>172</v>
      </c>
      <c r="X3703" s="14" t="s">
        <v>7161</v>
      </c>
      <c r="Y3703" s="14" t="s">
        <v>172</v>
      </c>
      <c r="Z3703" s="67"/>
      <c r="AA3703" s="67"/>
      <c r="AB3703" s="67"/>
      <c r="AC3703" s="67"/>
      <c r="AD3703" s="67"/>
      <c r="AE3703" s="67"/>
    </row>
    <row r="3704" spans="1:31" s="14" customFormat="1">
      <c r="A3704" s="53">
        <v>200039</v>
      </c>
      <c r="B3704" s="54"/>
      <c r="C3704" s="56" t="s">
        <v>7162</v>
      </c>
      <c r="D3704" s="55">
        <v>1</v>
      </c>
      <c r="E3704" s="55"/>
      <c r="F3704" s="55"/>
      <c r="G3704" s="55"/>
      <c r="H3704" s="55"/>
      <c r="I3704" s="55"/>
      <c r="J3704" s="14" t="s">
        <v>7163</v>
      </c>
      <c r="K3704" s="14" t="s">
        <v>172</v>
      </c>
      <c r="T3704" s="16">
        <v>59</v>
      </c>
      <c r="U3704" s="55" t="s">
        <v>173</v>
      </c>
      <c r="V3704" s="14" t="s">
        <v>7163</v>
      </c>
      <c r="W3704" s="14" t="s">
        <v>172</v>
      </c>
      <c r="X3704" s="14" t="s">
        <v>7163</v>
      </c>
      <c r="Y3704" s="14" t="s">
        <v>172</v>
      </c>
      <c r="Z3704" s="67"/>
      <c r="AA3704" s="67"/>
      <c r="AB3704" s="67"/>
      <c r="AC3704" s="67"/>
      <c r="AD3704" s="67"/>
      <c r="AE3704" s="67"/>
    </row>
    <row r="3705" spans="1:31" s="14" customFormat="1">
      <c r="A3705" s="53">
        <v>200040</v>
      </c>
      <c r="B3705" s="54"/>
      <c r="C3705" s="56" t="s">
        <v>7162</v>
      </c>
      <c r="D3705" s="55">
        <v>1</v>
      </c>
      <c r="E3705" s="55"/>
      <c r="F3705" s="55"/>
      <c r="G3705" s="55"/>
      <c r="H3705" s="55"/>
      <c r="I3705" s="55"/>
      <c r="J3705" s="14" t="s">
        <v>7164</v>
      </c>
      <c r="K3705" s="14" t="s">
        <v>172</v>
      </c>
      <c r="T3705" s="16">
        <v>59</v>
      </c>
      <c r="U3705" s="55" t="s">
        <v>173</v>
      </c>
      <c r="V3705" s="14" t="s">
        <v>7164</v>
      </c>
      <c r="W3705" s="14" t="s">
        <v>172</v>
      </c>
      <c r="X3705" s="14" t="s">
        <v>7164</v>
      </c>
      <c r="Y3705" s="14" t="s">
        <v>172</v>
      </c>
      <c r="Z3705" s="67"/>
      <c r="AA3705" s="67"/>
      <c r="AB3705" s="67"/>
      <c r="AC3705" s="67"/>
      <c r="AD3705" s="67"/>
      <c r="AE3705" s="67"/>
    </row>
    <row r="3706" spans="1:31" s="14" customFormat="1">
      <c r="A3706" s="53">
        <v>200041</v>
      </c>
      <c r="B3706" s="54"/>
      <c r="C3706" s="56" t="s">
        <v>7162</v>
      </c>
      <c r="D3706" s="55">
        <v>1</v>
      </c>
      <c r="E3706" s="55"/>
      <c r="F3706" s="55"/>
      <c r="G3706" s="55"/>
      <c r="H3706" s="55"/>
      <c r="I3706" s="55"/>
      <c r="J3706" s="14" t="s">
        <v>7165</v>
      </c>
      <c r="K3706" s="14" t="s">
        <v>172</v>
      </c>
      <c r="T3706" s="16">
        <v>59</v>
      </c>
      <c r="U3706" s="55" t="s">
        <v>173</v>
      </c>
      <c r="V3706" s="14" t="s">
        <v>7165</v>
      </c>
      <c r="W3706" s="14" t="s">
        <v>172</v>
      </c>
      <c r="X3706" s="14" t="s">
        <v>7165</v>
      </c>
      <c r="Y3706" s="14" t="s">
        <v>172</v>
      </c>
      <c r="Z3706" s="67"/>
      <c r="AA3706" s="67"/>
      <c r="AB3706" s="67"/>
      <c r="AC3706" s="67"/>
      <c r="AD3706" s="67"/>
      <c r="AE3706" s="67"/>
    </row>
    <row r="3707" spans="1:31" s="15" customFormat="1">
      <c r="A3707" s="57">
        <v>210000</v>
      </c>
      <c r="B3707" s="57"/>
      <c r="C3707" s="58" t="s">
        <v>7166</v>
      </c>
      <c r="D3707" s="59" t="s">
        <v>54</v>
      </c>
      <c r="E3707" s="59"/>
      <c r="F3707" s="59"/>
      <c r="G3707" s="59"/>
      <c r="H3707" s="59"/>
      <c r="I3707" s="59"/>
      <c r="J3707" s="15" t="s">
        <v>7167</v>
      </c>
      <c r="K3707" s="15" t="s">
        <v>173</v>
      </c>
      <c r="L3707" s="15" t="s">
        <v>194</v>
      </c>
      <c r="M3707" s="15" t="s">
        <v>172</v>
      </c>
      <c r="N3707" s="15" t="s">
        <v>195</v>
      </c>
      <c r="O3707" s="15" t="s">
        <v>172</v>
      </c>
      <c r="P3707" s="15" t="s">
        <v>196</v>
      </c>
      <c r="Q3707" s="15" t="s">
        <v>172</v>
      </c>
      <c r="R3707" s="15" t="s">
        <v>197</v>
      </c>
      <c r="S3707" s="15" t="s">
        <v>172</v>
      </c>
      <c r="T3707" s="15">
        <v>66</v>
      </c>
      <c r="U3707" s="59" t="s">
        <v>7168</v>
      </c>
      <c r="V3707" s="15" t="s">
        <v>7167</v>
      </c>
      <c r="W3707" s="15" t="s">
        <v>173</v>
      </c>
      <c r="X3707" s="15" t="s">
        <v>194</v>
      </c>
      <c r="Y3707" s="15" t="s">
        <v>172</v>
      </c>
      <c r="Z3707" s="15" t="s">
        <v>195</v>
      </c>
      <c r="AA3707" s="15" t="s">
        <v>172</v>
      </c>
      <c r="AB3707" s="15" t="s">
        <v>7169</v>
      </c>
      <c r="AC3707" s="15" t="s">
        <v>172</v>
      </c>
      <c r="AD3707" s="67" t="s">
        <v>7170</v>
      </c>
      <c r="AE3707" s="42" t="s">
        <v>7171</v>
      </c>
    </row>
    <row r="3708" spans="1:31" s="15" customFormat="1">
      <c r="A3708" s="57">
        <v>210001</v>
      </c>
      <c r="B3708" s="57"/>
      <c r="C3708" s="58" t="s">
        <v>7166</v>
      </c>
      <c r="D3708" s="59" t="s">
        <v>54</v>
      </c>
      <c r="E3708" s="59"/>
      <c r="F3708" s="59"/>
      <c r="G3708" s="59"/>
      <c r="H3708" s="59"/>
      <c r="I3708" s="59"/>
      <c r="J3708" s="15" t="s">
        <v>7172</v>
      </c>
      <c r="K3708" s="15" t="s">
        <v>173</v>
      </c>
      <c r="L3708" s="15" t="s">
        <v>194</v>
      </c>
      <c r="M3708" s="15" t="s">
        <v>172</v>
      </c>
      <c r="N3708" s="15" t="s">
        <v>195</v>
      </c>
      <c r="O3708" s="15" t="s">
        <v>172</v>
      </c>
      <c r="P3708" s="15" t="s">
        <v>196</v>
      </c>
      <c r="Q3708" s="15" t="s">
        <v>172</v>
      </c>
      <c r="R3708" s="15" t="s">
        <v>197</v>
      </c>
      <c r="S3708" s="15" t="s">
        <v>172</v>
      </c>
      <c r="T3708" s="15">
        <v>66</v>
      </c>
      <c r="U3708" s="59" t="s">
        <v>7168</v>
      </c>
      <c r="V3708" s="15" t="s">
        <v>7172</v>
      </c>
      <c r="W3708" s="15" t="s">
        <v>173</v>
      </c>
      <c r="X3708" s="15" t="s">
        <v>194</v>
      </c>
      <c r="Y3708" s="15" t="s">
        <v>172</v>
      </c>
      <c r="Z3708" s="15" t="s">
        <v>195</v>
      </c>
      <c r="AA3708" s="15" t="s">
        <v>172</v>
      </c>
      <c r="AB3708" s="15" t="s">
        <v>7169</v>
      </c>
      <c r="AC3708" s="15" t="s">
        <v>172</v>
      </c>
      <c r="AD3708" s="67" t="s">
        <v>7170</v>
      </c>
      <c r="AE3708" s="42" t="s">
        <v>7171</v>
      </c>
    </row>
    <row r="3709" spans="1:31" s="15" customFormat="1">
      <c r="A3709" s="57">
        <v>210002</v>
      </c>
      <c r="B3709" s="57"/>
      <c r="C3709" s="58" t="s">
        <v>7166</v>
      </c>
      <c r="D3709" s="59" t="s">
        <v>54</v>
      </c>
      <c r="E3709" s="59"/>
      <c r="F3709" s="59"/>
      <c r="G3709" s="59"/>
      <c r="H3709" s="59"/>
      <c r="I3709" s="59"/>
      <c r="J3709" s="15" t="s">
        <v>7173</v>
      </c>
      <c r="K3709" s="15" t="s">
        <v>173</v>
      </c>
      <c r="L3709" s="15" t="s">
        <v>194</v>
      </c>
      <c r="M3709" s="15" t="s">
        <v>172</v>
      </c>
      <c r="N3709" s="15" t="s">
        <v>195</v>
      </c>
      <c r="O3709" s="15" t="s">
        <v>172</v>
      </c>
      <c r="P3709" s="15" t="s">
        <v>196</v>
      </c>
      <c r="Q3709" s="15" t="s">
        <v>172</v>
      </c>
      <c r="R3709" s="15" t="s">
        <v>197</v>
      </c>
      <c r="S3709" s="15" t="s">
        <v>172</v>
      </c>
      <c r="T3709" s="15">
        <v>66</v>
      </c>
      <c r="U3709" s="59" t="s">
        <v>7168</v>
      </c>
      <c r="V3709" s="15" t="s">
        <v>7173</v>
      </c>
      <c r="W3709" s="15" t="s">
        <v>173</v>
      </c>
      <c r="X3709" s="15" t="s">
        <v>194</v>
      </c>
      <c r="Y3709" s="15" t="s">
        <v>172</v>
      </c>
      <c r="Z3709" s="15" t="s">
        <v>195</v>
      </c>
      <c r="AA3709" s="15" t="s">
        <v>172</v>
      </c>
      <c r="AB3709" s="15" t="s">
        <v>7169</v>
      </c>
      <c r="AC3709" s="15" t="s">
        <v>172</v>
      </c>
      <c r="AD3709" s="67" t="s">
        <v>7170</v>
      </c>
      <c r="AE3709" s="42" t="s">
        <v>7171</v>
      </c>
    </row>
    <row r="3710" spans="1:31" s="15" customFormat="1">
      <c r="A3710" s="57">
        <v>210003</v>
      </c>
      <c r="B3710" s="57"/>
      <c r="C3710" s="58" t="s">
        <v>7166</v>
      </c>
      <c r="D3710" s="59" t="s">
        <v>54</v>
      </c>
      <c r="E3710" s="59"/>
      <c r="F3710" s="59"/>
      <c r="G3710" s="59"/>
      <c r="H3710" s="59"/>
      <c r="I3710" s="59"/>
      <c r="J3710" s="15" t="s">
        <v>7174</v>
      </c>
      <c r="K3710" s="15" t="s">
        <v>173</v>
      </c>
      <c r="L3710" s="15" t="s">
        <v>319</v>
      </c>
      <c r="M3710" s="15" t="s">
        <v>172</v>
      </c>
      <c r="N3710" s="15" t="s">
        <v>320</v>
      </c>
      <c r="O3710" s="15" t="s">
        <v>172</v>
      </c>
      <c r="P3710" s="15" t="s">
        <v>321</v>
      </c>
      <c r="Q3710" s="15" t="s">
        <v>172</v>
      </c>
      <c r="R3710" s="15" t="s">
        <v>322</v>
      </c>
      <c r="S3710" s="15" t="s">
        <v>172</v>
      </c>
      <c r="T3710" s="15">
        <v>66</v>
      </c>
      <c r="U3710" s="59" t="s">
        <v>7168</v>
      </c>
      <c r="V3710" s="15" t="s">
        <v>7174</v>
      </c>
      <c r="W3710" s="15" t="s">
        <v>173</v>
      </c>
      <c r="X3710" s="15" t="s">
        <v>319</v>
      </c>
      <c r="Y3710" s="15" t="s">
        <v>172</v>
      </c>
      <c r="Z3710" s="15" t="s">
        <v>320</v>
      </c>
      <c r="AA3710" s="15" t="s">
        <v>172</v>
      </c>
      <c r="AB3710" s="15" t="s">
        <v>7175</v>
      </c>
      <c r="AC3710" s="15" t="s">
        <v>172</v>
      </c>
      <c r="AD3710" s="67" t="s">
        <v>7170</v>
      </c>
      <c r="AE3710" s="42" t="s">
        <v>7171</v>
      </c>
    </row>
    <row r="3711" spans="1:31" s="15" customFormat="1">
      <c r="A3711" s="57">
        <v>210004</v>
      </c>
      <c r="B3711" s="57"/>
      <c r="C3711" s="58" t="s">
        <v>7166</v>
      </c>
      <c r="D3711" s="59" t="s">
        <v>54</v>
      </c>
      <c r="E3711" s="59"/>
      <c r="F3711" s="59"/>
      <c r="G3711" s="59"/>
      <c r="H3711" s="59"/>
      <c r="I3711" s="59"/>
      <c r="J3711" s="15" t="s">
        <v>7176</v>
      </c>
      <c r="K3711" s="15" t="s">
        <v>173</v>
      </c>
      <c r="L3711" s="15" t="s">
        <v>319</v>
      </c>
      <c r="M3711" s="15" t="s">
        <v>172</v>
      </c>
      <c r="N3711" s="15" t="s">
        <v>320</v>
      </c>
      <c r="O3711" s="15" t="s">
        <v>172</v>
      </c>
      <c r="P3711" s="15" t="s">
        <v>321</v>
      </c>
      <c r="Q3711" s="15" t="s">
        <v>172</v>
      </c>
      <c r="R3711" s="15" t="s">
        <v>322</v>
      </c>
      <c r="S3711" s="15" t="s">
        <v>172</v>
      </c>
      <c r="T3711" s="15">
        <v>66</v>
      </c>
      <c r="U3711" s="59" t="s">
        <v>7168</v>
      </c>
      <c r="V3711" s="15" t="s">
        <v>7176</v>
      </c>
      <c r="W3711" s="15" t="s">
        <v>173</v>
      </c>
      <c r="X3711" s="15" t="s">
        <v>319</v>
      </c>
      <c r="Y3711" s="15" t="s">
        <v>172</v>
      </c>
      <c r="Z3711" s="15" t="s">
        <v>320</v>
      </c>
      <c r="AA3711" s="15" t="s">
        <v>172</v>
      </c>
      <c r="AB3711" s="15" t="s">
        <v>7175</v>
      </c>
      <c r="AC3711" s="15" t="s">
        <v>172</v>
      </c>
      <c r="AD3711" s="67" t="s">
        <v>7170</v>
      </c>
      <c r="AE3711" s="42" t="s">
        <v>7171</v>
      </c>
    </row>
    <row r="3712" spans="1:31" s="15" customFormat="1">
      <c r="A3712" s="57">
        <v>210005</v>
      </c>
      <c r="B3712" s="57"/>
      <c r="C3712" s="58" t="s">
        <v>7166</v>
      </c>
      <c r="D3712" s="59" t="s">
        <v>54</v>
      </c>
      <c r="E3712" s="59"/>
      <c r="F3712" s="59"/>
      <c r="G3712" s="59"/>
      <c r="H3712" s="59"/>
      <c r="I3712" s="59"/>
      <c r="J3712" s="15" t="s">
        <v>7177</v>
      </c>
      <c r="K3712" s="15" t="s">
        <v>173</v>
      </c>
      <c r="L3712" s="15" t="s">
        <v>523</v>
      </c>
      <c r="M3712" s="15" t="s">
        <v>172</v>
      </c>
      <c r="N3712" s="15" t="s">
        <v>524</v>
      </c>
      <c r="O3712" s="15" t="s">
        <v>172</v>
      </c>
      <c r="P3712" s="15" t="s">
        <v>525</v>
      </c>
      <c r="Q3712" s="15" t="s">
        <v>172</v>
      </c>
      <c r="R3712" s="15" t="s">
        <v>526</v>
      </c>
      <c r="S3712" s="15" t="s">
        <v>172</v>
      </c>
      <c r="T3712" s="15">
        <v>66</v>
      </c>
      <c r="U3712" s="59" t="s">
        <v>7168</v>
      </c>
      <c r="V3712" s="15" t="s">
        <v>7177</v>
      </c>
      <c r="W3712" s="15" t="s">
        <v>173</v>
      </c>
      <c r="X3712" s="15" t="s">
        <v>523</v>
      </c>
      <c r="Y3712" s="15" t="s">
        <v>172</v>
      </c>
      <c r="Z3712" s="15" t="s">
        <v>524</v>
      </c>
      <c r="AA3712" s="15" t="s">
        <v>172</v>
      </c>
      <c r="AB3712" s="15" t="s">
        <v>7178</v>
      </c>
      <c r="AC3712" s="15" t="s">
        <v>172</v>
      </c>
      <c r="AD3712" s="67" t="s">
        <v>7170</v>
      </c>
      <c r="AE3712" s="42" t="s">
        <v>7171</v>
      </c>
    </row>
    <row r="3713" spans="1:31" s="15" customFormat="1">
      <c r="A3713" s="57">
        <v>210006</v>
      </c>
      <c r="B3713" s="57"/>
      <c r="C3713" s="58" t="s">
        <v>7166</v>
      </c>
      <c r="D3713" s="59" t="s">
        <v>54</v>
      </c>
      <c r="E3713" s="59"/>
      <c r="F3713" s="59"/>
      <c r="G3713" s="59"/>
      <c r="H3713" s="59"/>
      <c r="I3713" s="59"/>
      <c r="J3713" s="15" t="s">
        <v>7179</v>
      </c>
      <c r="K3713" s="15" t="s">
        <v>173</v>
      </c>
      <c r="L3713" s="15" t="s">
        <v>523</v>
      </c>
      <c r="M3713" s="15" t="s">
        <v>172</v>
      </c>
      <c r="N3713" s="15" t="s">
        <v>524</v>
      </c>
      <c r="O3713" s="15" t="s">
        <v>172</v>
      </c>
      <c r="P3713" s="15" t="s">
        <v>525</v>
      </c>
      <c r="Q3713" s="15" t="s">
        <v>172</v>
      </c>
      <c r="R3713" s="15" t="s">
        <v>526</v>
      </c>
      <c r="S3713" s="15" t="s">
        <v>172</v>
      </c>
      <c r="T3713" s="15">
        <v>66</v>
      </c>
      <c r="U3713" s="59" t="s">
        <v>7168</v>
      </c>
      <c r="V3713" s="15" t="s">
        <v>7179</v>
      </c>
      <c r="W3713" s="15" t="s">
        <v>173</v>
      </c>
      <c r="X3713" s="15" t="s">
        <v>523</v>
      </c>
      <c r="Y3713" s="15" t="s">
        <v>172</v>
      </c>
      <c r="Z3713" s="15" t="s">
        <v>524</v>
      </c>
      <c r="AA3713" s="15" t="s">
        <v>172</v>
      </c>
      <c r="AB3713" s="15" t="s">
        <v>7178</v>
      </c>
      <c r="AC3713" s="15" t="s">
        <v>172</v>
      </c>
      <c r="AD3713" s="67" t="s">
        <v>7170</v>
      </c>
      <c r="AE3713" s="42" t="s">
        <v>7171</v>
      </c>
    </row>
    <row r="3714" spans="1:31" s="15" customFormat="1">
      <c r="A3714" s="57">
        <v>210007</v>
      </c>
      <c r="B3714" s="57"/>
      <c r="C3714" s="58" t="s">
        <v>7166</v>
      </c>
      <c r="D3714" s="59" t="s">
        <v>54</v>
      </c>
      <c r="E3714" s="59"/>
      <c r="F3714" s="59"/>
      <c r="G3714" s="59"/>
      <c r="H3714" s="59"/>
      <c r="I3714" s="59"/>
      <c r="J3714" s="15" t="s">
        <v>7180</v>
      </c>
      <c r="K3714" s="15" t="s">
        <v>173</v>
      </c>
      <c r="L3714" s="15" t="s">
        <v>847</v>
      </c>
      <c r="M3714" s="15" t="s">
        <v>172</v>
      </c>
      <c r="N3714" s="15" t="s">
        <v>848</v>
      </c>
      <c r="O3714" s="15" t="s">
        <v>172</v>
      </c>
      <c r="P3714" s="15" t="s">
        <v>849</v>
      </c>
      <c r="Q3714" s="15" t="s">
        <v>172</v>
      </c>
      <c r="R3714" s="15" t="s">
        <v>850</v>
      </c>
      <c r="S3714" s="15" t="s">
        <v>172</v>
      </c>
      <c r="T3714" s="15">
        <v>66</v>
      </c>
      <c r="U3714" s="59" t="s">
        <v>7168</v>
      </c>
      <c r="V3714" s="15" t="s">
        <v>7180</v>
      </c>
      <c r="W3714" s="15" t="s">
        <v>173</v>
      </c>
      <c r="X3714" s="15" t="s">
        <v>847</v>
      </c>
      <c r="Y3714" s="15" t="s">
        <v>172</v>
      </c>
      <c r="Z3714" s="15" t="s">
        <v>848</v>
      </c>
      <c r="AA3714" s="15" t="s">
        <v>172</v>
      </c>
      <c r="AB3714" s="15" t="s">
        <v>7181</v>
      </c>
      <c r="AC3714" s="15" t="s">
        <v>172</v>
      </c>
      <c r="AD3714" s="67" t="s">
        <v>7170</v>
      </c>
      <c r="AE3714" s="42" t="s">
        <v>7171</v>
      </c>
    </row>
    <row r="3715" spans="1:31" s="15" customFormat="1">
      <c r="A3715" s="57">
        <v>210008</v>
      </c>
      <c r="B3715" s="57"/>
      <c r="C3715" s="58" t="s">
        <v>7166</v>
      </c>
      <c r="D3715" s="59" t="s">
        <v>54</v>
      </c>
      <c r="E3715" s="59"/>
      <c r="F3715" s="59"/>
      <c r="G3715" s="59"/>
      <c r="H3715" s="59"/>
      <c r="I3715" s="59"/>
      <c r="J3715" s="15" t="s">
        <v>7182</v>
      </c>
      <c r="K3715" s="15" t="s">
        <v>173</v>
      </c>
      <c r="L3715" s="15" t="s">
        <v>847</v>
      </c>
      <c r="M3715" s="15" t="s">
        <v>172</v>
      </c>
      <c r="N3715" s="15" t="s">
        <v>848</v>
      </c>
      <c r="O3715" s="15" t="s">
        <v>172</v>
      </c>
      <c r="P3715" s="15" t="s">
        <v>849</v>
      </c>
      <c r="Q3715" s="15" t="s">
        <v>172</v>
      </c>
      <c r="R3715" s="15" t="s">
        <v>850</v>
      </c>
      <c r="S3715" s="15" t="s">
        <v>172</v>
      </c>
      <c r="T3715" s="15">
        <v>66</v>
      </c>
      <c r="U3715" s="59" t="s">
        <v>7168</v>
      </c>
      <c r="V3715" s="15" t="s">
        <v>7182</v>
      </c>
      <c r="W3715" s="15" t="s">
        <v>173</v>
      </c>
      <c r="X3715" s="15" t="s">
        <v>847</v>
      </c>
      <c r="Y3715" s="15" t="s">
        <v>172</v>
      </c>
      <c r="Z3715" s="15" t="s">
        <v>848</v>
      </c>
      <c r="AA3715" s="15" t="s">
        <v>172</v>
      </c>
      <c r="AB3715" s="15" t="s">
        <v>7181</v>
      </c>
      <c r="AC3715" s="15" t="s">
        <v>172</v>
      </c>
      <c r="AD3715" s="67" t="s">
        <v>7170</v>
      </c>
      <c r="AE3715" s="42" t="s">
        <v>7171</v>
      </c>
    </row>
    <row r="3716" spans="1:31" s="15" customFormat="1">
      <c r="A3716" s="57">
        <v>210009</v>
      </c>
      <c r="B3716" s="57"/>
      <c r="C3716" s="58" t="s">
        <v>7166</v>
      </c>
      <c r="D3716" s="59" t="s">
        <v>54</v>
      </c>
      <c r="E3716" s="59"/>
      <c r="F3716" s="59"/>
      <c r="G3716" s="59"/>
      <c r="H3716" s="59"/>
      <c r="I3716" s="59"/>
      <c r="J3716" s="15" t="s">
        <v>7183</v>
      </c>
      <c r="K3716" s="15" t="s">
        <v>173</v>
      </c>
      <c r="L3716" s="15" t="s">
        <v>1251</v>
      </c>
      <c r="M3716" s="15" t="s">
        <v>172</v>
      </c>
      <c r="N3716" s="15" t="s">
        <v>1252</v>
      </c>
      <c r="O3716" s="15" t="s">
        <v>172</v>
      </c>
      <c r="P3716" s="15" t="s">
        <v>1253</v>
      </c>
      <c r="Q3716" s="15" t="s">
        <v>172</v>
      </c>
      <c r="R3716" s="15" t="s">
        <v>1254</v>
      </c>
      <c r="S3716" s="15" t="s">
        <v>172</v>
      </c>
      <c r="T3716" s="15">
        <v>66</v>
      </c>
      <c r="U3716" s="59" t="s">
        <v>7168</v>
      </c>
      <c r="V3716" s="15" t="s">
        <v>7183</v>
      </c>
      <c r="W3716" s="15" t="s">
        <v>173</v>
      </c>
      <c r="X3716" s="15" t="s">
        <v>1251</v>
      </c>
      <c r="Y3716" s="15" t="s">
        <v>172</v>
      </c>
      <c r="Z3716" s="15" t="s">
        <v>1252</v>
      </c>
      <c r="AA3716" s="15" t="s">
        <v>172</v>
      </c>
      <c r="AB3716" s="15" t="s">
        <v>7184</v>
      </c>
      <c r="AC3716" s="15" t="s">
        <v>172</v>
      </c>
      <c r="AD3716" s="67" t="s">
        <v>7170</v>
      </c>
      <c r="AE3716" s="42" t="s">
        <v>7171</v>
      </c>
    </row>
    <row r="3717" spans="1:31" s="15" customFormat="1">
      <c r="A3717" s="57">
        <v>210010</v>
      </c>
      <c r="B3717" s="57"/>
      <c r="C3717" s="58" t="s">
        <v>7166</v>
      </c>
      <c r="D3717" s="59" t="s">
        <v>54</v>
      </c>
      <c r="E3717" s="59"/>
      <c r="F3717" s="59"/>
      <c r="G3717" s="59"/>
      <c r="H3717" s="59"/>
      <c r="I3717" s="59"/>
      <c r="J3717" s="15" t="s">
        <v>7185</v>
      </c>
      <c r="K3717" s="15" t="s">
        <v>173</v>
      </c>
      <c r="L3717" s="15" t="s">
        <v>1251</v>
      </c>
      <c r="M3717" s="15" t="s">
        <v>172</v>
      </c>
      <c r="N3717" s="15" t="s">
        <v>1252</v>
      </c>
      <c r="O3717" s="15" t="s">
        <v>172</v>
      </c>
      <c r="P3717" s="15" t="s">
        <v>1253</v>
      </c>
      <c r="Q3717" s="15" t="s">
        <v>172</v>
      </c>
      <c r="R3717" s="15" t="s">
        <v>1254</v>
      </c>
      <c r="S3717" s="15" t="s">
        <v>172</v>
      </c>
      <c r="T3717" s="15">
        <v>66</v>
      </c>
      <c r="U3717" s="59" t="s">
        <v>7168</v>
      </c>
      <c r="V3717" s="15" t="s">
        <v>7185</v>
      </c>
      <c r="W3717" s="15" t="s">
        <v>173</v>
      </c>
      <c r="X3717" s="15" t="s">
        <v>1251</v>
      </c>
      <c r="Y3717" s="15" t="s">
        <v>172</v>
      </c>
      <c r="Z3717" s="15" t="s">
        <v>1252</v>
      </c>
      <c r="AA3717" s="15" t="s">
        <v>172</v>
      </c>
      <c r="AB3717" s="15" t="s">
        <v>7184</v>
      </c>
      <c r="AC3717" s="15" t="s">
        <v>172</v>
      </c>
      <c r="AD3717" s="67" t="s">
        <v>7170</v>
      </c>
      <c r="AE3717" s="42" t="s">
        <v>7171</v>
      </c>
    </row>
    <row r="3718" spans="1:31" s="15" customFormat="1">
      <c r="A3718" s="57">
        <v>210011</v>
      </c>
      <c r="B3718" s="57"/>
      <c r="C3718" s="58" t="s">
        <v>7166</v>
      </c>
      <c r="D3718" s="59" t="s">
        <v>54</v>
      </c>
      <c r="E3718" s="59"/>
      <c r="F3718" s="59"/>
      <c r="G3718" s="59"/>
      <c r="H3718" s="59"/>
      <c r="I3718" s="59"/>
      <c r="J3718" s="15" t="s">
        <v>7186</v>
      </c>
      <c r="K3718" s="15" t="s">
        <v>173</v>
      </c>
      <c r="L3718" s="15" t="s">
        <v>1775</v>
      </c>
      <c r="M3718" s="15" t="s">
        <v>172</v>
      </c>
      <c r="N3718" s="15" t="s">
        <v>1776</v>
      </c>
      <c r="O3718" s="15" t="s">
        <v>172</v>
      </c>
      <c r="P3718" s="15" t="s">
        <v>1777</v>
      </c>
      <c r="Q3718" s="15" t="s">
        <v>172</v>
      </c>
      <c r="R3718" s="15" t="s">
        <v>1778</v>
      </c>
      <c r="S3718" s="15" t="s">
        <v>172</v>
      </c>
      <c r="T3718" s="15">
        <v>66</v>
      </c>
      <c r="U3718" s="59" t="s">
        <v>7168</v>
      </c>
      <c r="V3718" s="15" t="s">
        <v>7186</v>
      </c>
      <c r="W3718" s="15" t="s">
        <v>173</v>
      </c>
      <c r="X3718" s="15" t="s">
        <v>1775</v>
      </c>
      <c r="Y3718" s="15" t="s">
        <v>172</v>
      </c>
      <c r="Z3718" s="15" t="s">
        <v>1776</v>
      </c>
      <c r="AA3718" s="15" t="s">
        <v>172</v>
      </c>
      <c r="AB3718" s="15" t="s">
        <v>7187</v>
      </c>
      <c r="AC3718" s="15" t="s">
        <v>172</v>
      </c>
      <c r="AD3718" s="67" t="s">
        <v>7170</v>
      </c>
      <c r="AE3718" s="42" t="s">
        <v>7171</v>
      </c>
    </row>
    <row r="3719" spans="1:31" s="15" customFormat="1">
      <c r="A3719" s="57">
        <v>210012</v>
      </c>
      <c r="B3719" s="57"/>
      <c r="C3719" s="58" t="s">
        <v>7166</v>
      </c>
      <c r="D3719" s="59" t="s">
        <v>54</v>
      </c>
      <c r="E3719" s="59"/>
      <c r="F3719" s="59"/>
      <c r="G3719" s="59"/>
      <c r="H3719" s="59"/>
      <c r="I3719" s="59"/>
      <c r="J3719" s="15" t="s">
        <v>7188</v>
      </c>
      <c r="K3719" s="15" t="s">
        <v>173</v>
      </c>
      <c r="L3719" s="15" t="s">
        <v>1775</v>
      </c>
      <c r="M3719" s="15" t="s">
        <v>172</v>
      </c>
      <c r="N3719" s="15" t="s">
        <v>1776</v>
      </c>
      <c r="O3719" s="15" t="s">
        <v>172</v>
      </c>
      <c r="P3719" s="15" t="s">
        <v>1777</v>
      </c>
      <c r="Q3719" s="15" t="s">
        <v>172</v>
      </c>
      <c r="R3719" s="15" t="s">
        <v>1778</v>
      </c>
      <c r="S3719" s="15" t="s">
        <v>172</v>
      </c>
      <c r="T3719" s="15">
        <v>66</v>
      </c>
      <c r="U3719" s="59" t="s">
        <v>7168</v>
      </c>
      <c r="V3719" s="15" t="s">
        <v>7188</v>
      </c>
      <c r="W3719" s="15" t="s">
        <v>173</v>
      </c>
      <c r="X3719" s="15" t="s">
        <v>1775</v>
      </c>
      <c r="Y3719" s="15" t="s">
        <v>172</v>
      </c>
      <c r="Z3719" s="15" t="s">
        <v>1776</v>
      </c>
      <c r="AA3719" s="15" t="s">
        <v>172</v>
      </c>
      <c r="AB3719" s="15" t="s">
        <v>7187</v>
      </c>
      <c r="AC3719" s="15" t="s">
        <v>172</v>
      </c>
      <c r="AD3719" s="67" t="s">
        <v>7170</v>
      </c>
      <c r="AE3719" s="42" t="s">
        <v>7171</v>
      </c>
    </row>
    <row r="3720" spans="1:31" s="15" customFormat="1">
      <c r="A3720" s="57">
        <v>210013</v>
      </c>
      <c r="B3720" s="57"/>
      <c r="C3720" s="58" t="s">
        <v>7166</v>
      </c>
      <c r="D3720" s="59" t="s">
        <v>54</v>
      </c>
      <c r="E3720" s="59"/>
      <c r="F3720" s="59"/>
      <c r="G3720" s="59"/>
      <c r="H3720" s="59"/>
      <c r="I3720" s="59"/>
      <c r="J3720" s="15" t="s">
        <v>7189</v>
      </c>
      <c r="K3720" s="15" t="s">
        <v>173</v>
      </c>
      <c r="L3720" s="15" t="s">
        <v>2359</v>
      </c>
      <c r="M3720" s="15" t="s">
        <v>172</v>
      </c>
      <c r="N3720" s="15" t="s">
        <v>2360</v>
      </c>
      <c r="O3720" s="15" t="s">
        <v>172</v>
      </c>
      <c r="P3720" s="15" t="s">
        <v>2361</v>
      </c>
      <c r="Q3720" s="15" t="s">
        <v>172</v>
      </c>
      <c r="R3720" s="15" t="s">
        <v>2362</v>
      </c>
      <c r="S3720" s="15" t="s">
        <v>172</v>
      </c>
      <c r="T3720" s="15">
        <v>66</v>
      </c>
      <c r="U3720" s="59" t="s">
        <v>7168</v>
      </c>
      <c r="V3720" s="15" t="s">
        <v>7189</v>
      </c>
      <c r="W3720" s="15" t="s">
        <v>173</v>
      </c>
      <c r="X3720" s="15" t="s">
        <v>2359</v>
      </c>
      <c r="Y3720" s="15" t="s">
        <v>172</v>
      </c>
      <c r="Z3720" s="15" t="s">
        <v>2360</v>
      </c>
      <c r="AA3720" s="15" t="s">
        <v>172</v>
      </c>
      <c r="AB3720" s="15" t="s">
        <v>7190</v>
      </c>
      <c r="AC3720" s="15" t="s">
        <v>172</v>
      </c>
      <c r="AD3720" s="67" t="s">
        <v>7170</v>
      </c>
      <c r="AE3720" s="42" t="s">
        <v>7171</v>
      </c>
    </row>
    <row r="3721" spans="1:31" s="15" customFormat="1">
      <c r="A3721" s="57">
        <v>210014</v>
      </c>
      <c r="B3721" s="57"/>
      <c r="C3721" s="58" t="s">
        <v>7166</v>
      </c>
      <c r="D3721" s="59" t="s">
        <v>54</v>
      </c>
      <c r="E3721" s="59"/>
      <c r="F3721" s="59"/>
      <c r="G3721" s="59"/>
      <c r="H3721" s="59"/>
      <c r="I3721" s="59"/>
      <c r="J3721" s="15" t="s">
        <v>7189</v>
      </c>
      <c r="K3721" s="15" t="s">
        <v>173</v>
      </c>
      <c r="L3721" s="15" t="s">
        <v>2359</v>
      </c>
      <c r="M3721" s="15" t="s">
        <v>172</v>
      </c>
      <c r="N3721" s="15" t="s">
        <v>2360</v>
      </c>
      <c r="O3721" s="15" t="s">
        <v>172</v>
      </c>
      <c r="P3721" s="15" t="s">
        <v>2361</v>
      </c>
      <c r="Q3721" s="15" t="s">
        <v>172</v>
      </c>
      <c r="R3721" s="15" t="s">
        <v>2362</v>
      </c>
      <c r="S3721" s="15" t="s">
        <v>172</v>
      </c>
      <c r="T3721" s="15">
        <v>66</v>
      </c>
      <c r="U3721" s="59" t="s">
        <v>7168</v>
      </c>
      <c r="V3721" s="15" t="s">
        <v>7189</v>
      </c>
      <c r="W3721" s="15" t="s">
        <v>173</v>
      </c>
      <c r="X3721" s="15" t="s">
        <v>2359</v>
      </c>
      <c r="Y3721" s="15" t="s">
        <v>172</v>
      </c>
      <c r="Z3721" s="15" t="s">
        <v>2360</v>
      </c>
      <c r="AA3721" s="15" t="s">
        <v>172</v>
      </c>
      <c r="AB3721" s="15" t="s">
        <v>7190</v>
      </c>
      <c r="AC3721" s="15" t="s">
        <v>172</v>
      </c>
      <c r="AD3721" s="67" t="s">
        <v>7170</v>
      </c>
      <c r="AE3721" s="42" t="s">
        <v>7171</v>
      </c>
    </row>
    <row r="3722" spans="1:31" s="15" customFormat="1">
      <c r="A3722" s="57">
        <v>210015</v>
      </c>
      <c r="B3722" s="57"/>
      <c r="C3722" s="58" t="s">
        <v>7166</v>
      </c>
      <c r="D3722" s="59" t="s">
        <v>54</v>
      </c>
      <c r="E3722" s="59"/>
      <c r="F3722" s="59"/>
      <c r="G3722" s="59"/>
      <c r="H3722" s="59"/>
      <c r="I3722" s="59"/>
      <c r="J3722" s="15" t="s">
        <v>7189</v>
      </c>
      <c r="K3722" s="15" t="s">
        <v>173</v>
      </c>
      <c r="L3722" s="15" t="s">
        <v>2359</v>
      </c>
      <c r="M3722" s="15" t="s">
        <v>172</v>
      </c>
      <c r="N3722" s="15" t="s">
        <v>2360</v>
      </c>
      <c r="O3722" s="15" t="s">
        <v>172</v>
      </c>
      <c r="P3722" s="15" t="s">
        <v>2361</v>
      </c>
      <c r="Q3722" s="15" t="s">
        <v>172</v>
      </c>
      <c r="R3722" s="15" t="s">
        <v>2362</v>
      </c>
      <c r="S3722" s="15" t="s">
        <v>172</v>
      </c>
      <c r="T3722" s="15">
        <v>66</v>
      </c>
      <c r="U3722" s="59" t="s">
        <v>7168</v>
      </c>
      <c r="V3722" s="15" t="s">
        <v>7189</v>
      </c>
      <c r="W3722" s="15" t="s">
        <v>173</v>
      </c>
      <c r="X3722" s="15" t="s">
        <v>2359</v>
      </c>
      <c r="Y3722" s="15" t="s">
        <v>172</v>
      </c>
      <c r="Z3722" s="15" t="s">
        <v>2360</v>
      </c>
      <c r="AA3722" s="15" t="s">
        <v>172</v>
      </c>
      <c r="AB3722" s="15" t="s">
        <v>7190</v>
      </c>
      <c r="AC3722" s="15" t="s">
        <v>172</v>
      </c>
      <c r="AD3722" s="67" t="s">
        <v>7170</v>
      </c>
      <c r="AE3722" s="42" t="s">
        <v>7171</v>
      </c>
    </row>
    <row r="3723" spans="1:31" s="15" customFormat="1">
      <c r="A3723" s="57">
        <v>210016</v>
      </c>
      <c r="B3723" s="57"/>
      <c r="C3723" s="58" t="s">
        <v>7166</v>
      </c>
      <c r="D3723" s="59" t="s">
        <v>54</v>
      </c>
      <c r="E3723" s="59"/>
      <c r="F3723" s="59"/>
      <c r="G3723" s="59"/>
      <c r="H3723" s="59"/>
      <c r="I3723" s="59"/>
      <c r="J3723" s="15" t="s">
        <v>7189</v>
      </c>
      <c r="K3723" s="15" t="s">
        <v>173</v>
      </c>
      <c r="L3723" s="15" t="s">
        <v>3023</v>
      </c>
      <c r="M3723" s="15" t="s">
        <v>172</v>
      </c>
      <c r="N3723" s="15" t="s">
        <v>3024</v>
      </c>
      <c r="O3723" s="15" t="s">
        <v>172</v>
      </c>
      <c r="P3723" s="15" t="s">
        <v>3025</v>
      </c>
      <c r="Q3723" s="15" t="s">
        <v>172</v>
      </c>
      <c r="R3723" s="15" t="s">
        <v>3026</v>
      </c>
      <c r="S3723" s="15" t="s">
        <v>172</v>
      </c>
      <c r="T3723" s="15">
        <v>66</v>
      </c>
      <c r="U3723" s="59" t="s">
        <v>7168</v>
      </c>
      <c r="V3723" s="15" t="s">
        <v>7189</v>
      </c>
      <c r="W3723" s="15" t="s">
        <v>173</v>
      </c>
      <c r="X3723" s="15" t="s">
        <v>3023</v>
      </c>
      <c r="Y3723" s="15" t="s">
        <v>172</v>
      </c>
      <c r="Z3723" s="15" t="s">
        <v>3024</v>
      </c>
      <c r="AA3723" s="15" t="s">
        <v>172</v>
      </c>
      <c r="AB3723" s="15" t="s">
        <v>7191</v>
      </c>
      <c r="AC3723" s="15" t="s">
        <v>172</v>
      </c>
      <c r="AD3723" s="67" t="s">
        <v>7170</v>
      </c>
      <c r="AE3723" s="42" t="s">
        <v>7171</v>
      </c>
    </row>
    <row r="3724" spans="1:31" s="15" customFormat="1">
      <c r="A3724" s="57">
        <v>210017</v>
      </c>
      <c r="B3724" s="57"/>
      <c r="C3724" s="58" t="s">
        <v>7166</v>
      </c>
      <c r="D3724" s="59" t="s">
        <v>54</v>
      </c>
      <c r="E3724" s="59"/>
      <c r="F3724" s="59"/>
      <c r="G3724" s="59"/>
      <c r="H3724" s="59"/>
      <c r="I3724" s="59"/>
      <c r="J3724" s="15" t="s">
        <v>7189</v>
      </c>
      <c r="K3724" s="15" t="s">
        <v>173</v>
      </c>
      <c r="L3724" s="15" t="s">
        <v>3023</v>
      </c>
      <c r="M3724" s="15" t="s">
        <v>172</v>
      </c>
      <c r="N3724" s="15" t="s">
        <v>3024</v>
      </c>
      <c r="O3724" s="15" t="s">
        <v>172</v>
      </c>
      <c r="P3724" s="15" t="s">
        <v>3025</v>
      </c>
      <c r="Q3724" s="15" t="s">
        <v>172</v>
      </c>
      <c r="R3724" s="15" t="s">
        <v>3026</v>
      </c>
      <c r="S3724" s="15" t="s">
        <v>172</v>
      </c>
      <c r="T3724" s="15">
        <v>66</v>
      </c>
      <c r="U3724" s="59" t="s">
        <v>7168</v>
      </c>
      <c r="V3724" s="15" t="s">
        <v>7189</v>
      </c>
      <c r="W3724" s="15" t="s">
        <v>173</v>
      </c>
      <c r="X3724" s="15" t="s">
        <v>3023</v>
      </c>
      <c r="Y3724" s="15" t="s">
        <v>172</v>
      </c>
      <c r="Z3724" s="15" t="s">
        <v>3024</v>
      </c>
      <c r="AA3724" s="15" t="s">
        <v>172</v>
      </c>
      <c r="AB3724" s="15" t="s">
        <v>7191</v>
      </c>
      <c r="AC3724" s="15" t="s">
        <v>172</v>
      </c>
      <c r="AD3724" s="67" t="s">
        <v>7170</v>
      </c>
      <c r="AE3724" s="42" t="s">
        <v>7171</v>
      </c>
    </row>
    <row r="3725" spans="1:31" s="15" customFormat="1">
      <c r="A3725" s="57">
        <v>210018</v>
      </c>
      <c r="B3725" s="57"/>
      <c r="C3725" s="58" t="s">
        <v>7166</v>
      </c>
      <c r="D3725" s="59" t="s">
        <v>54</v>
      </c>
      <c r="E3725" s="59"/>
      <c r="F3725" s="59"/>
      <c r="G3725" s="59"/>
      <c r="H3725" s="59"/>
      <c r="I3725" s="59"/>
      <c r="J3725" s="15" t="s">
        <v>7189</v>
      </c>
      <c r="K3725" s="15" t="s">
        <v>173</v>
      </c>
      <c r="L3725" s="15" t="s">
        <v>3023</v>
      </c>
      <c r="M3725" s="15" t="s">
        <v>172</v>
      </c>
      <c r="N3725" s="15" t="s">
        <v>3024</v>
      </c>
      <c r="O3725" s="15" t="s">
        <v>172</v>
      </c>
      <c r="P3725" s="15" t="s">
        <v>3025</v>
      </c>
      <c r="Q3725" s="15" t="s">
        <v>172</v>
      </c>
      <c r="R3725" s="15" t="s">
        <v>3026</v>
      </c>
      <c r="S3725" s="15" t="s">
        <v>172</v>
      </c>
      <c r="T3725" s="15">
        <v>66</v>
      </c>
      <c r="U3725" s="59" t="s">
        <v>7168</v>
      </c>
      <c r="V3725" s="15" t="s">
        <v>7189</v>
      </c>
      <c r="W3725" s="15" t="s">
        <v>173</v>
      </c>
      <c r="X3725" s="15" t="s">
        <v>3023</v>
      </c>
      <c r="Y3725" s="15" t="s">
        <v>172</v>
      </c>
      <c r="Z3725" s="15" t="s">
        <v>3024</v>
      </c>
      <c r="AA3725" s="15" t="s">
        <v>172</v>
      </c>
      <c r="AB3725" s="15" t="s">
        <v>7191</v>
      </c>
      <c r="AC3725" s="15" t="s">
        <v>172</v>
      </c>
      <c r="AD3725" s="67" t="s">
        <v>7170</v>
      </c>
      <c r="AE3725" s="42" t="s">
        <v>7171</v>
      </c>
    </row>
    <row r="3726" spans="1:31" s="15" customFormat="1">
      <c r="A3726" s="57">
        <v>210019</v>
      </c>
      <c r="B3726" s="57"/>
      <c r="C3726" s="58" t="s">
        <v>7166</v>
      </c>
      <c r="D3726" s="59" t="s">
        <v>54</v>
      </c>
      <c r="E3726" s="59"/>
      <c r="F3726" s="59"/>
      <c r="G3726" s="59"/>
      <c r="H3726" s="59"/>
      <c r="I3726" s="59"/>
      <c r="J3726" s="15" t="s">
        <v>7189</v>
      </c>
      <c r="K3726" s="15" t="s">
        <v>173</v>
      </c>
      <c r="L3726" s="15" t="s">
        <v>3023</v>
      </c>
      <c r="M3726" s="15" t="s">
        <v>172</v>
      </c>
      <c r="N3726" s="15" t="s">
        <v>3024</v>
      </c>
      <c r="O3726" s="15" t="s">
        <v>172</v>
      </c>
      <c r="P3726" s="15" t="s">
        <v>3025</v>
      </c>
      <c r="Q3726" s="15" t="s">
        <v>172</v>
      </c>
      <c r="R3726" s="15" t="s">
        <v>3026</v>
      </c>
      <c r="S3726" s="15" t="s">
        <v>172</v>
      </c>
      <c r="T3726" s="15">
        <v>66</v>
      </c>
      <c r="U3726" s="59" t="s">
        <v>7168</v>
      </c>
      <c r="V3726" s="15" t="s">
        <v>7189</v>
      </c>
      <c r="W3726" s="15" t="s">
        <v>173</v>
      </c>
      <c r="X3726" s="15" t="s">
        <v>3023</v>
      </c>
      <c r="Y3726" s="15" t="s">
        <v>172</v>
      </c>
      <c r="Z3726" s="15" t="s">
        <v>3024</v>
      </c>
      <c r="AA3726" s="15" t="s">
        <v>172</v>
      </c>
      <c r="AB3726" s="15" t="s">
        <v>7191</v>
      </c>
      <c r="AC3726" s="15" t="s">
        <v>172</v>
      </c>
      <c r="AD3726" s="67" t="s">
        <v>7170</v>
      </c>
      <c r="AE3726" s="42" t="s">
        <v>7171</v>
      </c>
    </row>
    <row r="3727" spans="1:31" s="15" customFormat="1">
      <c r="A3727" s="57">
        <v>210020</v>
      </c>
      <c r="B3727" s="57"/>
      <c r="C3727" s="58" t="s">
        <v>7166</v>
      </c>
      <c r="D3727" s="59" t="s">
        <v>54</v>
      </c>
      <c r="E3727" s="59"/>
      <c r="F3727" s="59"/>
      <c r="G3727" s="59"/>
      <c r="H3727" s="59"/>
      <c r="I3727" s="59"/>
      <c r="J3727" s="15" t="s">
        <v>7189</v>
      </c>
      <c r="K3727" s="15" t="s">
        <v>173</v>
      </c>
      <c r="L3727" s="15" t="s">
        <v>3023</v>
      </c>
      <c r="M3727" s="15" t="s">
        <v>172</v>
      </c>
      <c r="N3727" s="15" t="s">
        <v>3024</v>
      </c>
      <c r="O3727" s="15" t="s">
        <v>172</v>
      </c>
      <c r="P3727" s="15" t="s">
        <v>3025</v>
      </c>
      <c r="Q3727" s="15" t="s">
        <v>172</v>
      </c>
      <c r="R3727" s="15" t="s">
        <v>3026</v>
      </c>
      <c r="S3727" s="15" t="s">
        <v>172</v>
      </c>
      <c r="T3727" s="15">
        <v>66</v>
      </c>
      <c r="U3727" s="59" t="s">
        <v>7168</v>
      </c>
      <c r="V3727" s="15" t="s">
        <v>7189</v>
      </c>
      <c r="W3727" s="15" t="s">
        <v>173</v>
      </c>
      <c r="X3727" s="15" t="s">
        <v>3023</v>
      </c>
      <c r="Y3727" s="15" t="s">
        <v>172</v>
      </c>
      <c r="Z3727" s="15" t="s">
        <v>3024</v>
      </c>
      <c r="AA3727" s="15" t="s">
        <v>172</v>
      </c>
      <c r="AB3727" s="15" t="s">
        <v>7191</v>
      </c>
      <c r="AC3727" s="15" t="s">
        <v>172</v>
      </c>
      <c r="AD3727" s="67" t="s">
        <v>7170</v>
      </c>
      <c r="AE3727" s="42" t="s">
        <v>7171</v>
      </c>
    </row>
    <row r="3728" spans="1:31" s="15" customFormat="1">
      <c r="A3728" s="57">
        <v>210021</v>
      </c>
      <c r="B3728" s="57"/>
      <c r="C3728" s="58" t="s">
        <v>7166</v>
      </c>
      <c r="D3728" s="59" t="s">
        <v>54</v>
      </c>
      <c r="E3728" s="59"/>
      <c r="F3728" s="59"/>
      <c r="G3728" s="59"/>
      <c r="H3728" s="59"/>
      <c r="I3728" s="59"/>
      <c r="J3728" s="15" t="s">
        <v>7189</v>
      </c>
      <c r="K3728" s="15" t="s">
        <v>173</v>
      </c>
      <c r="L3728" s="15" t="s">
        <v>3023</v>
      </c>
      <c r="M3728" s="15" t="s">
        <v>172</v>
      </c>
      <c r="N3728" s="15" t="s">
        <v>3024</v>
      </c>
      <c r="O3728" s="15" t="s">
        <v>172</v>
      </c>
      <c r="P3728" s="15" t="s">
        <v>3025</v>
      </c>
      <c r="Q3728" s="15" t="s">
        <v>172</v>
      </c>
      <c r="R3728" s="15" t="s">
        <v>3026</v>
      </c>
      <c r="S3728" s="15" t="s">
        <v>172</v>
      </c>
      <c r="T3728" s="15">
        <v>66</v>
      </c>
      <c r="U3728" s="59" t="s">
        <v>7168</v>
      </c>
      <c r="V3728" s="15" t="s">
        <v>7189</v>
      </c>
      <c r="W3728" s="15" t="s">
        <v>173</v>
      </c>
      <c r="X3728" s="15" t="s">
        <v>3023</v>
      </c>
      <c r="Y3728" s="15" t="s">
        <v>172</v>
      </c>
      <c r="Z3728" s="15" t="s">
        <v>3024</v>
      </c>
      <c r="AA3728" s="15" t="s">
        <v>172</v>
      </c>
      <c r="AB3728" s="15" t="s">
        <v>7191</v>
      </c>
      <c r="AC3728" s="15" t="s">
        <v>172</v>
      </c>
      <c r="AD3728" s="67" t="s">
        <v>7170</v>
      </c>
      <c r="AE3728" s="42" t="s">
        <v>7171</v>
      </c>
    </row>
    <row r="3729" spans="1:31" s="15" customFormat="1">
      <c r="A3729" s="57">
        <v>210022</v>
      </c>
      <c r="B3729" s="57"/>
      <c r="C3729" s="58" t="s">
        <v>7166</v>
      </c>
      <c r="D3729" s="59" t="s">
        <v>54</v>
      </c>
      <c r="E3729" s="59"/>
      <c r="F3729" s="59"/>
      <c r="G3729" s="59"/>
      <c r="H3729" s="59"/>
      <c r="I3729" s="59"/>
      <c r="J3729" s="15" t="s">
        <v>7189</v>
      </c>
      <c r="K3729" s="15" t="s">
        <v>173</v>
      </c>
      <c r="L3729" s="15" t="s">
        <v>3023</v>
      </c>
      <c r="M3729" s="15" t="s">
        <v>172</v>
      </c>
      <c r="N3729" s="15" t="s">
        <v>3024</v>
      </c>
      <c r="O3729" s="15" t="s">
        <v>172</v>
      </c>
      <c r="P3729" s="15" t="s">
        <v>3025</v>
      </c>
      <c r="Q3729" s="15" t="s">
        <v>172</v>
      </c>
      <c r="R3729" s="15" t="s">
        <v>3026</v>
      </c>
      <c r="S3729" s="15" t="s">
        <v>172</v>
      </c>
      <c r="T3729" s="15">
        <v>66</v>
      </c>
      <c r="U3729" s="59" t="s">
        <v>7168</v>
      </c>
      <c r="V3729" s="15" t="s">
        <v>7189</v>
      </c>
      <c r="W3729" s="15" t="s">
        <v>173</v>
      </c>
      <c r="X3729" s="15" t="s">
        <v>3023</v>
      </c>
      <c r="Y3729" s="15" t="s">
        <v>172</v>
      </c>
      <c r="Z3729" s="15" t="s">
        <v>3024</v>
      </c>
      <c r="AA3729" s="15" t="s">
        <v>172</v>
      </c>
      <c r="AB3729" s="15" t="s">
        <v>7191</v>
      </c>
      <c r="AC3729" s="15" t="s">
        <v>172</v>
      </c>
      <c r="AD3729" s="67" t="s">
        <v>7170</v>
      </c>
      <c r="AE3729" s="42" t="s">
        <v>7171</v>
      </c>
    </row>
    <row r="3730" spans="1:31" s="15" customFormat="1">
      <c r="A3730" s="57">
        <v>210023</v>
      </c>
      <c r="B3730" s="57"/>
      <c r="C3730" s="58" t="s">
        <v>7166</v>
      </c>
      <c r="D3730" s="59" t="s">
        <v>54</v>
      </c>
      <c r="E3730" s="59"/>
      <c r="F3730" s="59"/>
      <c r="G3730" s="59"/>
      <c r="H3730" s="59"/>
      <c r="I3730" s="59"/>
      <c r="J3730" s="15" t="s">
        <v>7189</v>
      </c>
      <c r="K3730" s="15" t="s">
        <v>173</v>
      </c>
      <c r="L3730" s="15" t="s">
        <v>3023</v>
      </c>
      <c r="M3730" s="15" t="s">
        <v>172</v>
      </c>
      <c r="N3730" s="15" t="s">
        <v>3024</v>
      </c>
      <c r="O3730" s="15" t="s">
        <v>172</v>
      </c>
      <c r="P3730" s="15" t="s">
        <v>3025</v>
      </c>
      <c r="Q3730" s="15" t="s">
        <v>172</v>
      </c>
      <c r="R3730" s="15" t="s">
        <v>3026</v>
      </c>
      <c r="S3730" s="15" t="s">
        <v>172</v>
      </c>
      <c r="T3730" s="15">
        <v>66</v>
      </c>
      <c r="U3730" s="59" t="s">
        <v>7168</v>
      </c>
      <c r="V3730" s="15" t="s">
        <v>7189</v>
      </c>
      <c r="W3730" s="15" t="s">
        <v>173</v>
      </c>
      <c r="X3730" s="15" t="s">
        <v>3023</v>
      </c>
      <c r="Y3730" s="15" t="s">
        <v>172</v>
      </c>
      <c r="Z3730" s="15" t="s">
        <v>3024</v>
      </c>
      <c r="AA3730" s="15" t="s">
        <v>172</v>
      </c>
      <c r="AB3730" s="15" t="s">
        <v>7191</v>
      </c>
      <c r="AC3730" s="15" t="s">
        <v>172</v>
      </c>
      <c r="AD3730" s="67" t="s">
        <v>7170</v>
      </c>
      <c r="AE3730" s="42" t="s">
        <v>7171</v>
      </c>
    </row>
    <row r="3731" spans="1:31" s="15" customFormat="1">
      <c r="A3731" s="57">
        <v>210024</v>
      </c>
      <c r="B3731" s="57"/>
      <c r="C3731" s="58" t="s">
        <v>7166</v>
      </c>
      <c r="D3731" s="59" t="s">
        <v>54</v>
      </c>
      <c r="E3731" s="59"/>
      <c r="F3731" s="59"/>
      <c r="G3731" s="59"/>
      <c r="H3731" s="59"/>
      <c r="I3731" s="59"/>
      <c r="J3731" s="15" t="s">
        <v>7189</v>
      </c>
      <c r="K3731" s="15" t="s">
        <v>173</v>
      </c>
      <c r="L3731" s="15" t="s">
        <v>3023</v>
      </c>
      <c r="M3731" s="15" t="s">
        <v>172</v>
      </c>
      <c r="N3731" s="15" t="s">
        <v>3024</v>
      </c>
      <c r="O3731" s="15" t="s">
        <v>172</v>
      </c>
      <c r="P3731" s="15" t="s">
        <v>3025</v>
      </c>
      <c r="Q3731" s="15" t="s">
        <v>172</v>
      </c>
      <c r="R3731" s="15" t="s">
        <v>3026</v>
      </c>
      <c r="S3731" s="15" t="s">
        <v>172</v>
      </c>
      <c r="T3731" s="15">
        <v>66</v>
      </c>
      <c r="U3731" s="59" t="s">
        <v>7168</v>
      </c>
      <c r="V3731" s="15" t="s">
        <v>7189</v>
      </c>
      <c r="W3731" s="15" t="s">
        <v>173</v>
      </c>
      <c r="X3731" s="15" t="s">
        <v>3023</v>
      </c>
      <c r="Y3731" s="15" t="s">
        <v>172</v>
      </c>
      <c r="Z3731" s="15" t="s">
        <v>3024</v>
      </c>
      <c r="AA3731" s="15" t="s">
        <v>172</v>
      </c>
      <c r="AB3731" s="15" t="s">
        <v>7191</v>
      </c>
      <c r="AC3731" s="15" t="s">
        <v>172</v>
      </c>
      <c r="AD3731" s="67" t="s">
        <v>7170</v>
      </c>
      <c r="AE3731" s="42" t="s">
        <v>7171</v>
      </c>
    </row>
    <row r="3732" spans="1:31" s="15" customFormat="1">
      <c r="A3732" s="57">
        <v>210025</v>
      </c>
      <c r="B3732" s="57"/>
      <c r="C3732" s="58" t="s">
        <v>7166</v>
      </c>
      <c r="D3732" s="59" t="s">
        <v>54</v>
      </c>
      <c r="E3732" s="59"/>
      <c r="F3732" s="59"/>
      <c r="G3732" s="59"/>
      <c r="H3732" s="59"/>
      <c r="I3732" s="59"/>
      <c r="J3732" s="15" t="s">
        <v>7189</v>
      </c>
      <c r="K3732" s="15" t="s">
        <v>173</v>
      </c>
      <c r="L3732" s="15" t="s">
        <v>3023</v>
      </c>
      <c r="M3732" s="15" t="s">
        <v>172</v>
      </c>
      <c r="N3732" s="15" t="s">
        <v>3024</v>
      </c>
      <c r="O3732" s="15" t="s">
        <v>172</v>
      </c>
      <c r="P3732" s="15" t="s">
        <v>3025</v>
      </c>
      <c r="Q3732" s="15" t="s">
        <v>172</v>
      </c>
      <c r="R3732" s="15" t="s">
        <v>3026</v>
      </c>
      <c r="S3732" s="15" t="s">
        <v>172</v>
      </c>
      <c r="T3732" s="15">
        <v>66</v>
      </c>
      <c r="U3732" s="59" t="s">
        <v>7168</v>
      </c>
      <c r="V3732" s="15" t="s">
        <v>7189</v>
      </c>
      <c r="W3732" s="15" t="s">
        <v>173</v>
      </c>
      <c r="X3732" s="15" t="s">
        <v>3023</v>
      </c>
      <c r="Y3732" s="15" t="s">
        <v>172</v>
      </c>
      <c r="Z3732" s="15" t="s">
        <v>3024</v>
      </c>
      <c r="AA3732" s="15" t="s">
        <v>172</v>
      </c>
      <c r="AB3732" s="15" t="s">
        <v>7191</v>
      </c>
      <c r="AC3732" s="15" t="s">
        <v>172</v>
      </c>
      <c r="AD3732" s="67" t="s">
        <v>7170</v>
      </c>
      <c r="AE3732" s="42" t="s">
        <v>7171</v>
      </c>
    </row>
    <row r="3733" spans="1:31" s="15" customFormat="1">
      <c r="A3733" s="57">
        <v>210026</v>
      </c>
      <c r="B3733" s="57"/>
      <c r="C3733" s="58" t="s">
        <v>7166</v>
      </c>
      <c r="D3733" s="59" t="s">
        <v>54</v>
      </c>
      <c r="E3733" s="59"/>
      <c r="F3733" s="59"/>
      <c r="G3733" s="59"/>
      <c r="H3733" s="59"/>
      <c r="I3733" s="59"/>
      <c r="J3733" s="15" t="s">
        <v>7189</v>
      </c>
      <c r="K3733" s="15" t="s">
        <v>173</v>
      </c>
      <c r="L3733" s="15" t="s">
        <v>3023</v>
      </c>
      <c r="M3733" s="15" t="s">
        <v>172</v>
      </c>
      <c r="N3733" s="15" t="s">
        <v>3024</v>
      </c>
      <c r="O3733" s="15" t="s">
        <v>172</v>
      </c>
      <c r="P3733" s="15" t="s">
        <v>3025</v>
      </c>
      <c r="Q3733" s="15" t="s">
        <v>172</v>
      </c>
      <c r="R3733" s="15" t="s">
        <v>3026</v>
      </c>
      <c r="S3733" s="15" t="s">
        <v>172</v>
      </c>
      <c r="T3733" s="15">
        <v>66</v>
      </c>
      <c r="U3733" s="59" t="s">
        <v>7168</v>
      </c>
      <c r="V3733" s="15" t="s">
        <v>7189</v>
      </c>
      <c r="W3733" s="15" t="s">
        <v>173</v>
      </c>
      <c r="X3733" s="15" t="s">
        <v>3023</v>
      </c>
      <c r="Y3733" s="15" t="s">
        <v>172</v>
      </c>
      <c r="Z3733" s="15" t="s">
        <v>3024</v>
      </c>
      <c r="AA3733" s="15" t="s">
        <v>172</v>
      </c>
      <c r="AB3733" s="15" t="s">
        <v>7191</v>
      </c>
      <c r="AC3733" s="15" t="s">
        <v>172</v>
      </c>
      <c r="AD3733" s="67" t="s">
        <v>7170</v>
      </c>
      <c r="AE3733" s="42" t="s">
        <v>7171</v>
      </c>
    </row>
    <row r="3734" spans="1:31" s="15" customFormat="1">
      <c r="A3734" s="57">
        <v>210027</v>
      </c>
      <c r="B3734" s="57"/>
      <c r="C3734" s="58" t="s">
        <v>7166</v>
      </c>
      <c r="D3734" s="59" t="s">
        <v>54</v>
      </c>
      <c r="E3734" s="59"/>
      <c r="F3734" s="59"/>
      <c r="G3734" s="59"/>
      <c r="H3734" s="59"/>
      <c r="I3734" s="59"/>
      <c r="J3734" s="15" t="s">
        <v>7189</v>
      </c>
      <c r="K3734" s="15" t="s">
        <v>173</v>
      </c>
      <c r="L3734" s="15" t="s">
        <v>3023</v>
      </c>
      <c r="M3734" s="15" t="s">
        <v>172</v>
      </c>
      <c r="N3734" s="15" t="s">
        <v>3024</v>
      </c>
      <c r="O3734" s="15" t="s">
        <v>172</v>
      </c>
      <c r="P3734" s="15" t="s">
        <v>3025</v>
      </c>
      <c r="Q3734" s="15" t="s">
        <v>172</v>
      </c>
      <c r="R3734" s="15" t="s">
        <v>3026</v>
      </c>
      <c r="S3734" s="15" t="s">
        <v>172</v>
      </c>
      <c r="T3734" s="15">
        <v>66</v>
      </c>
      <c r="U3734" s="59" t="s">
        <v>7168</v>
      </c>
      <c r="V3734" s="15" t="s">
        <v>7189</v>
      </c>
      <c r="W3734" s="15" t="s">
        <v>173</v>
      </c>
      <c r="X3734" s="15" t="s">
        <v>3023</v>
      </c>
      <c r="Y3734" s="15" t="s">
        <v>172</v>
      </c>
      <c r="Z3734" s="15" t="s">
        <v>3024</v>
      </c>
      <c r="AA3734" s="15" t="s">
        <v>172</v>
      </c>
      <c r="AB3734" s="15" t="s">
        <v>7191</v>
      </c>
      <c r="AC3734" s="15" t="s">
        <v>172</v>
      </c>
      <c r="AD3734" s="67" t="s">
        <v>7170</v>
      </c>
      <c r="AE3734" s="42" t="s">
        <v>7171</v>
      </c>
    </row>
    <row r="3735" spans="1:31">
      <c r="A3735" s="39">
        <v>220000</v>
      </c>
      <c r="B3735" s="39"/>
      <c r="C3735" s="43" t="s">
        <v>7192</v>
      </c>
      <c r="D3735" s="40" t="s">
        <v>54</v>
      </c>
      <c r="J3735" s="4" t="s">
        <v>7193</v>
      </c>
      <c r="K3735" s="4" t="s">
        <v>173</v>
      </c>
      <c r="L3735" s="4" t="s">
        <v>7194</v>
      </c>
      <c r="M3735" s="4" t="s">
        <v>7195</v>
      </c>
      <c r="N3735" s="4" t="s">
        <v>194</v>
      </c>
      <c r="O3735" s="4" t="s">
        <v>258</v>
      </c>
      <c r="P3735" s="4" t="s">
        <v>195</v>
      </c>
      <c r="Q3735" s="4" t="s">
        <v>258</v>
      </c>
      <c r="R3735" s="4" t="s">
        <v>197</v>
      </c>
      <c r="S3735" s="4" t="s">
        <v>172</v>
      </c>
      <c r="U3735" s="40" t="s">
        <v>54</v>
      </c>
      <c r="V3735" s="41" t="s">
        <v>7193</v>
      </c>
      <c r="W3735" s="41" t="s">
        <v>173</v>
      </c>
      <c r="X3735" s="41" t="s">
        <v>7194</v>
      </c>
      <c r="Y3735" s="41" t="s">
        <v>7195</v>
      </c>
      <c r="Z3735" s="41" t="s">
        <v>194</v>
      </c>
      <c r="AA3735" s="41" t="s">
        <v>258</v>
      </c>
      <c r="AB3735" s="41" t="s">
        <v>195</v>
      </c>
      <c r="AC3735" s="41" t="s">
        <v>258</v>
      </c>
      <c r="AD3735" s="41" t="s">
        <v>197</v>
      </c>
      <c r="AE3735" s="41" t="s">
        <v>172</v>
      </c>
    </row>
    <row r="3736" spans="1:31">
      <c r="A3736" s="39">
        <v>220001</v>
      </c>
      <c r="B3736" s="39"/>
      <c r="C3736" s="43" t="s">
        <v>7192</v>
      </c>
      <c r="D3736" s="40" t="s">
        <v>54</v>
      </c>
      <c r="J3736" s="4" t="s">
        <v>7193</v>
      </c>
      <c r="K3736" s="4" t="s">
        <v>173</v>
      </c>
      <c r="L3736" s="4" t="s">
        <v>7194</v>
      </c>
      <c r="M3736" s="4" t="s">
        <v>7195</v>
      </c>
      <c r="N3736" s="4" t="s">
        <v>194</v>
      </c>
      <c r="O3736" s="4" t="s">
        <v>258</v>
      </c>
      <c r="P3736" s="4" t="s">
        <v>195</v>
      </c>
      <c r="Q3736" s="4" t="s">
        <v>258</v>
      </c>
      <c r="R3736" s="4" t="s">
        <v>197</v>
      </c>
      <c r="S3736" s="4" t="s">
        <v>172</v>
      </c>
      <c r="U3736" s="40" t="s">
        <v>54</v>
      </c>
      <c r="V3736" s="41" t="s">
        <v>7193</v>
      </c>
      <c r="W3736" s="41" t="s">
        <v>173</v>
      </c>
      <c r="X3736" s="41" t="s">
        <v>7194</v>
      </c>
      <c r="Y3736" s="41" t="s">
        <v>7195</v>
      </c>
      <c r="Z3736" s="41" t="s">
        <v>194</v>
      </c>
      <c r="AA3736" s="41" t="s">
        <v>258</v>
      </c>
      <c r="AB3736" s="41" t="s">
        <v>195</v>
      </c>
      <c r="AC3736" s="41" t="s">
        <v>258</v>
      </c>
      <c r="AD3736" s="41" t="s">
        <v>197</v>
      </c>
      <c r="AE3736" s="41" t="s">
        <v>172</v>
      </c>
    </row>
    <row r="3737" spans="1:31">
      <c r="A3737" s="39">
        <v>220002</v>
      </c>
      <c r="B3737" s="39"/>
      <c r="C3737" s="43" t="s">
        <v>7192</v>
      </c>
      <c r="D3737" s="40" t="s">
        <v>54</v>
      </c>
      <c r="J3737" s="4" t="s">
        <v>7193</v>
      </c>
      <c r="K3737" s="4" t="s">
        <v>173</v>
      </c>
      <c r="L3737" s="4" t="s">
        <v>7194</v>
      </c>
      <c r="M3737" s="4" t="s">
        <v>7195</v>
      </c>
      <c r="N3737" s="4" t="s">
        <v>194</v>
      </c>
      <c r="O3737" s="4" t="s">
        <v>258</v>
      </c>
      <c r="P3737" s="4" t="s">
        <v>195</v>
      </c>
      <c r="Q3737" s="4" t="s">
        <v>258</v>
      </c>
      <c r="R3737" s="4" t="s">
        <v>197</v>
      </c>
      <c r="S3737" s="4" t="s">
        <v>172</v>
      </c>
      <c r="U3737" s="40" t="s">
        <v>54</v>
      </c>
      <c r="V3737" s="41" t="s">
        <v>7193</v>
      </c>
      <c r="W3737" s="41" t="s">
        <v>173</v>
      </c>
      <c r="X3737" s="41" t="s">
        <v>7194</v>
      </c>
      <c r="Y3737" s="41" t="s">
        <v>7195</v>
      </c>
      <c r="Z3737" s="41" t="s">
        <v>194</v>
      </c>
      <c r="AA3737" s="41" t="s">
        <v>258</v>
      </c>
      <c r="AB3737" s="41" t="s">
        <v>195</v>
      </c>
      <c r="AC3737" s="41" t="s">
        <v>258</v>
      </c>
      <c r="AD3737" s="41" t="s">
        <v>197</v>
      </c>
      <c r="AE3737" s="41" t="s">
        <v>172</v>
      </c>
    </row>
    <row r="3738" spans="1:31">
      <c r="A3738" s="39">
        <v>220003</v>
      </c>
      <c r="B3738" s="39"/>
      <c r="C3738" s="43" t="s">
        <v>7192</v>
      </c>
      <c r="D3738" s="40" t="s">
        <v>54</v>
      </c>
      <c r="J3738" s="4" t="s">
        <v>7193</v>
      </c>
      <c r="K3738" s="4" t="s">
        <v>173</v>
      </c>
      <c r="L3738" s="4" t="s">
        <v>7194</v>
      </c>
      <c r="M3738" s="4" t="s">
        <v>7195</v>
      </c>
      <c r="N3738" s="4" t="s">
        <v>319</v>
      </c>
      <c r="O3738" s="4" t="s">
        <v>258</v>
      </c>
      <c r="P3738" s="4" t="s">
        <v>320</v>
      </c>
      <c r="Q3738" s="4" t="s">
        <v>258</v>
      </c>
      <c r="R3738" s="4" t="s">
        <v>322</v>
      </c>
      <c r="S3738" s="4" t="s">
        <v>172</v>
      </c>
      <c r="U3738" s="40" t="s">
        <v>54</v>
      </c>
      <c r="V3738" s="41" t="s">
        <v>7193</v>
      </c>
      <c r="W3738" s="41" t="s">
        <v>173</v>
      </c>
      <c r="X3738" s="41" t="s">
        <v>7194</v>
      </c>
      <c r="Y3738" s="41" t="s">
        <v>7195</v>
      </c>
      <c r="Z3738" s="41" t="s">
        <v>319</v>
      </c>
      <c r="AA3738" s="41" t="s">
        <v>258</v>
      </c>
      <c r="AB3738" s="41" t="s">
        <v>320</v>
      </c>
      <c r="AC3738" s="41" t="s">
        <v>258</v>
      </c>
      <c r="AD3738" s="41" t="s">
        <v>322</v>
      </c>
      <c r="AE3738" s="41" t="s">
        <v>172</v>
      </c>
    </row>
    <row r="3739" spans="1:31">
      <c r="A3739" s="39">
        <v>220004</v>
      </c>
      <c r="B3739" s="39"/>
      <c r="C3739" s="43" t="s">
        <v>7192</v>
      </c>
      <c r="D3739" s="40" t="s">
        <v>54</v>
      </c>
      <c r="J3739" s="4" t="s">
        <v>7196</v>
      </c>
      <c r="K3739" s="4" t="s">
        <v>173</v>
      </c>
      <c r="L3739" s="4" t="s">
        <v>7194</v>
      </c>
      <c r="M3739" s="4" t="s">
        <v>7195</v>
      </c>
      <c r="N3739" s="4" t="s">
        <v>319</v>
      </c>
      <c r="O3739" s="4" t="s">
        <v>258</v>
      </c>
      <c r="P3739" s="4" t="s">
        <v>320</v>
      </c>
      <c r="Q3739" s="4" t="s">
        <v>258</v>
      </c>
      <c r="R3739" s="4" t="s">
        <v>322</v>
      </c>
      <c r="S3739" s="4" t="s">
        <v>172</v>
      </c>
      <c r="U3739" s="40" t="s">
        <v>54</v>
      </c>
      <c r="V3739" s="41" t="s">
        <v>7196</v>
      </c>
      <c r="W3739" s="41" t="s">
        <v>173</v>
      </c>
      <c r="X3739" s="41" t="s">
        <v>7194</v>
      </c>
      <c r="Y3739" s="41" t="s">
        <v>7195</v>
      </c>
      <c r="Z3739" s="41" t="s">
        <v>319</v>
      </c>
      <c r="AA3739" s="41" t="s">
        <v>258</v>
      </c>
      <c r="AB3739" s="41" t="s">
        <v>320</v>
      </c>
      <c r="AC3739" s="41" t="s">
        <v>258</v>
      </c>
      <c r="AD3739" s="41" t="s">
        <v>322</v>
      </c>
      <c r="AE3739" s="41" t="s">
        <v>172</v>
      </c>
    </row>
    <row r="3740" spans="1:31">
      <c r="A3740" s="39">
        <v>220005</v>
      </c>
      <c r="B3740" s="39"/>
      <c r="C3740" s="43" t="s">
        <v>7192</v>
      </c>
      <c r="D3740" s="40" t="s">
        <v>54</v>
      </c>
      <c r="J3740" s="4" t="s">
        <v>7197</v>
      </c>
      <c r="K3740" s="4" t="s">
        <v>173</v>
      </c>
      <c r="L3740" s="4" t="s">
        <v>7198</v>
      </c>
      <c r="M3740" s="4" t="s">
        <v>7195</v>
      </c>
      <c r="N3740" s="4" t="s">
        <v>523</v>
      </c>
      <c r="O3740" s="4" t="s">
        <v>258</v>
      </c>
      <c r="P3740" s="4" t="s">
        <v>524</v>
      </c>
      <c r="Q3740" s="4" t="s">
        <v>258</v>
      </c>
      <c r="R3740" s="4" t="s">
        <v>526</v>
      </c>
      <c r="S3740" s="4" t="s">
        <v>172</v>
      </c>
      <c r="U3740" s="40" t="s">
        <v>54</v>
      </c>
      <c r="V3740" s="41" t="s">
        <v>7197</v>
      </c>
      <c r="W3740" s="41" t="s">
        <v>173</v>
      </c>
      <c r="X3740" s="41" t="s">
        <v>7198</v>
      </c>
      <c r="Y3740" s="41" t="s">
        <v>7195</v>
      </c>
      <c r="Z3740" s="41" t="s">
        <v>523</v>
      </c>
      <c r="AA3740" s="41" t="s">
        <v>258</v>
      </c>
      <c r="AB3740" s="41" t="s">
        <v>524</v>
      </c>
      <c r="AC3740" s="41" t="s">
        <v>258</v>
      </c>
      <c r="AD3740" s="41" t="s">
        <v>526</v>
      </c>
      <c r="AE3740" s="41" t="s">
        <v>172</v>
      </c>
    </row>
    <row r="3741" spans="1:31">
      <c r="A3741" s="39">
        <v>220006</v>
      </c>
      <c r="B3741" s="39"/>
      <c r="C3741" s="43" t="s">
        <v>7192</v>
      </c>
      <c r="D3741" s="40" t="s">
        <v>54</v>
      </c>
      <c r="J3741" s="4" t="s">
        <v>7199</v>
      </c>
      <c r="K3741" s="4" t="s">
        <v>173</v>
      </c>
      <c r="L3741" s="4" t="s">
        <v>7200</v>
      </c>
      <c r="M3741" s="4" t="s">
        <v>7195</v>
      </c>
      <c r="N3741" s="4" t="s">
        <v>523</v>
      </c>
      <c r="O3741" s="4" t="s">
        <v>258</v>
      </c>
      <c r="P3741" s="4" t="s">
        <v>524</v>
      </c>
      <c r="Q3741" s="4" t="s">
        <v>258</v>
      </c>
      <c r="R3741" s="4" t="s">
        <v>526</v>
      </c>
      <c r="S3741" s="4" t="s">
        <v>172</v>
      </c>
      <c r="U3741" s="40" t="s">
        <v>54</v>
      </c>
      <c r="V3741" s="41" t="s">
        <v>7199</v>
      </c>
      <c r="W3741" s="41" t="s">
        <v>173</v>
      </c>
      <c r="X3741" s="41" t="s">
        <v>7200</v>
      </c>
      <c r="Y3741" s="41" t="s">
        <v>7195</v>
      </c>
      <c r="Z3741" s="41" t="s">
        <v>523</v>
      </c>
      <c r="AA3741" s="41" t="s">
        <v>258</v>
      </c>
      <c r="AB3741" s="41" t="s">
        <v>524</v>
      </c>
      <c r="AC3741" s="41" t="s">
        <v>258</v>
      </c>
      <c r="AD3741" s="41" t="s">
        <v>526</v>
      </c>
      <c r="AE3741" s="41" t="s">
        <v>172</v>
      </c>
    </row>
    <row r="3742" spans="1:31">
      <c r="A3742" s="39">
        <v>220007</v>
      </c>
      <c r="B3742" s="39"/>
      <c r="C3742" s="43" t="s">
        <v>7192</v>
      </c>
      <c r="D3742" s="40" t="s">
        <v>54</v>
      </c>
      <c r="J3742" s="4" t="s">
        <v>7201</v>
      </c>
      <c r="K3742" s="4" t="s">
        <v>173</v>
      </c>
      <c r="L3742" s="4" t="s">
        <v>7202</v>
      </c>
      <c r="M3742" s="4" t="s">
        <v>7195</v>
      </c>
      <c r="N3742" s="4" t="s">
        <v>847</v>
      </c>
      <c r="O3742" s="4" t="s">
        <v>258</v>
      </c>
      <c r="P3742" s="4" t="s">
        <v>848</v>
      </c>
      <c r="Q3742" s="4" t="s">
        <v>258</v>
      </c>
      <c r="R3742" s="4" t="s">
        <v>850</v>
      </c>
      <c r="S3742" s="4" t="s">
        <v>172</v>
      </c>
      <c r="U3742" s="40" t="s">
        <v>54</v>
      </c>
      <c r="V3742" s="41" t="s">
        <v>7201</v>
      </c>
      <c r="W3742" s="41" t="s">
        <v>173</v>
      </c>
      <c r="X3742" s="41" t="s">
        <v>7202</v>
      </c>
      <c r="Y3742" s="41" t="s">
        <v>7195</v>
      </c>
      <c r="Z3742" s="41" t="s">
        <v>847</v>
      </c>
      <c r="AA3742" s="41" t="s">
        <v>258</v>
      </c>
      <c r="AB3742" s="41" t="s">
        <v>848</v>
      </c>
      <c r="AC3742" s="41" t="s">
        <v>258</v>
      </c>
      <c r="AD3742" s="41" t="s">
        <v>850</v>
      </c>
      <c r="AE3742" s="41" t="s">
        <v>172</v>
      </c>
    </row>
    <row r="3743" spans="1:31">
      <c r="A3743" s="39">
        <v>220008</v>
      </c>
      <c r="B3743" s="39"/>
      <c r="C3743" s="43" t="s">
        <v>7192</v>
      </c>
      <c r="D3743" s="40" t="s">
        <v>54</v>
      </c>
      <c r="J3743" s="4" t="s">
        <v>7201</v>
      </c>
      <c r="K3743" s="4" t="s">
        <v>173</v>
      </c>
      <c r="L3743" s="4" t="s">
        <v>7203</v>
      </c>
      <c r="M3743" s="4" t="s">
        <v>7195</v>
      </c>
      <c r="N3743" s="4" t="s">
        <v>847</v>
      </c>
      <c r="O3743" s="4" t="s">
        <v>258</v>
      </c>
      <c r="P3743" s="4" t="s">
        <v>848</v>
      </c>
      <c r="Q3743" s="4" t="s">
        <v>258</v>
      </c>
      <c r="R3743" s="4" t="s">
        <v>850</v>
      </c>
      <c r="S3743" s="4" t="s">
        <v>172</v>
      </c>
      <c r="U3743" s="40" t="s">
        <v>54</v>
      </c>
      <c r="V3743" s="41" t="s">
        <v>7201</v>
      </c>
      <c r="W3743" s="41" t="s">
        <v>173</v>
      </c>
      <c r="X3743" s="41" t="s">
        <v>7203</v>
      </c>
      <c r="Y3743" s="41" t="s">
        <v>7195</v>
      </c>
      <c r="Z3743" s="41" t="s">
        <v>847</v>
      </c>
      <c r="AA3743" s="41" t="s">
        <v>258</v>
      </c>
      <c r="AB3743" s="41" t="s">
        <v>848</v>
      </c>
      <c r="AC3743" s="41" t="s">
        <v>258</v>
      </c>
      <c r="AD3743" s="41" t="s">
        <v>850</v>
      </c>
      <c r="AE3743" s="41" t="s">
        <v>172</v>
      </c>
    </row>
    <row r="3744" spans="1:31">
      <c r="A3744" s="39">
        <v>220009</v>
      </c>
      <c r="B3744" s="39"/>
      <c r="C3744" s="43" t="s">
        <v>7192</v>
      </c>
      <c r="D3744" s="40" t="s">
        <v>54</v>
      </c>
      <c r="J3744" s="4" t="s">
        <v>7204</v>
      </c>
      <c r="K3744" s="4" t="s">
        <v>173</v>
      </c>
      <c r="L3744" s="4" t="s">
        <v>7205</v>
      </c>
      <c r="M3744" s="4" t="s">
        <v>7195</v>
      </c>
      <c r="N3744" s="4" t="s">
        <v>847</v>
      </c>
      <c r="O3744" s="4" t="s">
        <v>258</v>
      </c>
      <c r="P3744" s="4" t="s">
        <v>848</v>
      </c>
      <c r="Q3744" s="4" t="s">
        <v>258</v>
      </c>
      <c r="R3744" s="4" t="s">
        <v>850</v>
      </c>
      <c r="S3744" s="4" t="s">
        <v>172</v>
      </c>
      <c r="U3744" s="40" t="s">
        <v>54</v>
      </c>
      <c r="V3744" s="41" t="s">
        <v>7204</v>
      </c>
      <c r="W3744" s="41" t="s">
        <v>173</v>
      </c>
      <c r="X3744" s="41" t="s">
        <v>7205</v>
      </c>
      <c r="Y3744" s="41" t="s">
        <v>7195</v>
      </c>
      <c r="Z3744" s="41" t="s">
        <v>847</v>
      </c>
      <c r="AA3744" s="41" t="s">
        <v>258</v>
      </c>
      <c r="AB3744" s="41" t="s">
        <v>848</v>
      </c>
      <c r="AC3744" s="41" t="s">
        <v>258</v>
      </c>
      <c r="AD3744" s="41" t="s">
        <v>850</v>
      </c>
      <c r="AE3744" s="41" t="s">
        <v>172</v>
      </c>
    </row>
    <row r="3745" spans="1:31">
      <c r="A3745" s="39">
        <v>220010</v>
      </c>
      <c r="B3745" s="39"/>
      <c r="C3745" s="43" t="s">
        <v>7192</v>
      </c>
      <c r="D3745" s="40" t="s">
        <v>54</v>
      </c>
      <c r="J3745" s="4" t="s">
        <v>7206</v>
      </c>
      <c r="K3745" s="4" t="s">
        <v>173</v>
      </c>
      <c r="L3745" s="4" t="s">
        <v>7207</v>
      </c>
      <c r="M3745" s="4" t="s">
        <v>7195</v>
      </c>
      <c r="N3745" s="4" t="s">
        <v>1251</v>
      </c>
      <c r="O3745" s="4" t="s">
        <v>258</v>
      </c>
      <c r="P3745" s="4" t="s">
        <v>1252</v>
      </c>
      <c r="Q3745" s="4" t="s">
        <v>258</v>
      </c>
      <c r="R3745" s="4" t="s">
        <v>1254</v>
      </c>
      <c r="S3745" s="4" t="s">
        <v>172</v>
      </c>
      <c r="U3745" s="40" t="s">
        <v>54</v>
      </c>
      <c r="V3745" s="41" t="s">
        <v>7206</v>
      </c>
      <c r="W3745" s="41" t="s">
        <v>173</v>
      </c>
      <c r="X3745" s="41" t="s">
        <v>7207</v>
      </c>
      <c r="Y3745" s="41" t="s">
        <v>7195</v>
      </c>
      <c r="Z3745" s="41" t="s">
        <v>1251</v>
      </c>
      <c r="AA3745" s="41" t="s">
        <v>258</v>
      </c>
      <c r="AB3745" s="41" t="s">
        <v>1252</v>
      </c>
      <c r="AC3745" s="41" t="s">
        <v>258</v>
      </c>
      <c r="AD3745" s="41" t="s">
        <v>1254</v>
      </c>
      <c r="AE3745" s="41" t="s">
        <v>172</v>
      </c>
    </row>
    <row r="3746" spans="1:31">
      <c r="A3746" s="39">
        <v>220011</v>
      </c>
      <c r="B3746" s="39"/>
      <c r="C3746" s="43" t="s">
        <v>7192</v>
      </c>
      <c r="D3746" s="40" t="s">
        <v>54</v>
      </c>
      <c r="J3746" s="4" t="s">
        <v>7206</v>
      </c>
      <c r="K3746" s="4" t="s">
        <v>173</v>
      </c>
      <c r="L3746" s="4" t="s">
        <v>7207</v>
      </c>
      <c r="M3746" s="4" t="s">
        <v>7195</v>
      </c>
      <c r="N3746" s="4" t="s">
        <v>1251</v>
      </c>
      <c r="O3746" s="4" t="s">
        <v>258</v>
      </c>
      <c r="P3746" s="4" t="s">
        <v>1252</v>
      </c>
      <c r="Q3746" s="4" t="s">
        <v>258</v>
      </c>
      <c r="R3746" s="4" t="s">
        <v>1254</v>
      </c>
      <c r="S3746" s="4" t="s">
        <v>172</v>
      </c>
      <c r="U3746" s="40" t="s">
        <v>54</v>
      </c>
      <c r="V3746" s="41" t="s">
        <v>7206</v>
      </c>
      <c r="W3746" s="41" t="s">
        <v>173</v>
      </c>
      <c r="X3746" s="41" t="s">
        <v>7207</v>
      </c>
      <c r="Y3746" s="41" t="s">
        <v>7195</v>
      </c>
      <c r="Z3746" s="41" t="s">
        <v>1251</v>
      </c>
      <c r="AA3746" s="41" t="s">
        <v>258</v>
      </c>
      <c r="AB3746" s="41" t="s">
        <v>1252</v>
      </c>
      <c r="AC3746" s="41" t="s">
        <v>258</v>
      </c>
      <c r="AD3746" s="41" t="s">
        <v>1254</v>
      </c>
      <c r="AE3746" s="41" t="s">
        <v>172</v>
      </c>
    </row>
    <row r="3747" spans="1:31">
      <c r="A3747" s="39">
        <v>220012</v>
      </c>
      <c r="B3747" s="39"/>
      <c r="C3747" s="43" t="s">
        <v>7192</v>
      </c>
      <c r="D3747" s="40" t="s">
        <v>54</v>
      </c>
      <c r="J3747" s="4" t="s">
        <v>7206</v>
      </c>
      <c r="K3747" s="4" t="s">
        <v>173</v>
      </c>
      <c r="L3747" s="4" t="s">
        <v>7207</v>
      </c>
      <c r="M3747" s="4" t="s">
        <v>7195</v>
      </c>
      <c r="N3747" s="4" t="s">
        <v>1251</v>
      </c>
      <c r="O3747" s="4" t="s">
        <v>258</v>
      </c>
      <c r="P3747" s="4" t="s">
        <v>1252</v>
      </c>
      <c r="Q3747" s="4" t="s">
        <v>258</v>
      </c>
      <c r="R3747" s="4" t="s">
        <v>1254</v>
      </c>
      <c r="S3747" s="4" t="s">
        <v>172</v>
      </c>
      <c r="U3747" s="40" t="s">
        <v>54</v>
      </c>
      <c r="V3747" s="41" t="s">
        <v>7206</v>
      </c>
      <c r="W3747" s="41" t="s">
        <v>173</v>
      </c>
      <c r="X3747" s="41" t="s">
        <v>7207</v>
      </c>
      <c r="Y3747" s="41" t="s">
        <v>7195</v>
      </c>
      <c r="Z3747" s="41" t="s">
        <v>1251</v>
      </c>
      <c r="AA3747" s="41" t="s">
        <v>258</v>
      </c>
      <c r="AB3747" s="41" t="s">
        <v>1252</v>
      </c>
      <c r="AC3747" s="41" t="s">
        <v>258</v>
      </c>
      <c r="AD3747" s="41" t="s">
        <v>1254</v>
      </c>
      <c r="AE3747" s="41" t="s">
        <v>172</v>
      </c>
    </row>
    <row r="3748" spans="1:31">
      <c r="A3748" s="39">
        <v>220013</v>
      </c>
      <c r="B3748" s="39"/>
      <c r="C3748" s="43" t="s">
        <v>7192</v>
      </c>
      <c r="D3748" s="40" t="s">
        <v>54</v>
      </c>
      <c r="J3748" s="4" t="s">
        <v>7208</v>
      </c>
      <c r="K3748" s="4" t="s">
        <v>173</v>
      </c>
      <c r="L3748" s="4" t="s">
        <v>7209</v>
      </c>
      <c r="M3748" s="4" t="s">
        <v>7195</v>
      </c>
      <c r="N3748" s="4" t="s">
        <v>1251</v>
      </c>
      <c r="O3748" s="4" t="s">
        <v>258</v>
      </c>
      <c r="P3748" s="4" t="s">
        <v>1252</v>
      </c>
      <c r="Q3748" s="4" t="s">
        <v>258</v>
      </c>
      <c r="R3748" s="4" t="s">
        <v>1254</v>
      </c>
      <c r="S3748" s="4" t="s">
        <v>172</v>
      </c>
      <c r="U3748" s="40" t="s">
        <v>54</v>
      </c>
      <c r="V3748" s="41" t="s">
        <v>7208</v>
      </c>
      <c r="W3748" s="41" t="s">
        <v>173</v>
      </c>
      <c r="X3748" s="41" t="s">
        <v>7209</v>
      </c>
      <c r="Y3748" s="41" t="s">
        <v>7195</v>
      </c>
      <c r="Z3748" s="41" t="s">
        <v>1251</v>
      </c>
      <c r="AA3748" s="41" t="s">
        <v>258</v>
      </c>
      <c r="AB3748" s="41" t="s">
        <v>1252</v>
      </c>
      <c r="AC3748" s="41" t="s">
        <v>258</v>
      </c>
      <c r="AD3748" s="41" t="s">
        <v>1254</v>
      </c>
      <c r="AE3748" s="41" t="s">
        <v>172</v>
      </c>
    </row>
    <row r="3749" spans="1:31">
      <c r="A3749" s="39">
        <v>220014</v>
      </c>
      <c r="B3749" s="39"/>
      <c r="C3749" s="43" t="s">
        <v>7192</v>
      </c>
      <c r="D3749" s="40" t="s">
        <v>54</v>
      </c>
      <c r="J3749" s="4" t="s">
        <v>7208</v>
      </c>
      <c r="K3749" s="4" t="s">
        <v>173</v>
      </c>
      <c r="L3749" s="4" t="s">
        <v>7209</v>
      </c>
      <c r="M3749" s="4" t="s">
        <v>7195</v>
      </c>
      <c r="N3749" s="4" t="s">
        <v>1251</v>
      </c>
      <c r="O3749" s="4" t="s">
        <v>258</v>
      </c>
      <c r="P3749" s="4" t="s">
        <v>1252</v>
      </c>
      <c r="Q3749" s="4" t="s">
        <v>258</v>
      </c>
      <c r="R3749" s="4" t="s">
        <v>1254</v>
      </c>
      <c r="S3749" s="4" t="s">
        <v>172</v>
      </c>
      <c r="U3749" s="40" t="s">
        <v>54</v>
      </c>
      <c r="V3749" s="41" t="s">
        <v>7208</v>
      </c>
      <c r="W3749" s="41" t="s">
        <v>173</v>
      </c>
      <c r="X3749" s="41" t="s">
        <v>7209</v>
      </c>
      <c r="Y3749" s="41" t="s">
        <v>7195</v>
      </c>
      <c r="Z3749" s="41" t="s">
        <v>1251</v>
      </c>
      <c r="AA3749" s="41" t="s">
        <v>258</v>
      </c>
      <c r="AB3749" s="41" t="s">
        <v>1252</v>
      </c>
      <c r="AC3749" s="41" t="s">
        <v>258</v>
      </c>
      <c r="AD3749" s="41" t="s">
        <v>1254</v>
      </c>
      <c r="AE3749" s="41" t="s">
        <v>172</v>
      </c>
    </row>
    <row r="3750" spans="1:31">
      <c r="A3750" s="39">
        <v>220015</v>
      </c>
      <c r="B3750" s="39"/>
      <c r="C3750" s="43" t="s">
        <v>7192</v>
      </c>
      <c r="D3750" s="40" t="s">
        <v>54</v>
      </c>
      <c r="J3750" s="4" t="s">
        <v>7210</v>
      </c>
      <c r="K3750" s="4" t="s">
        <v>173</v>
      </c>
      <c r="L3750" s="4" t="s">
        <v>7211</v>
      </c>
      <c r="M3750" s="4" t="s">
        <v>7195</v>
      </c>
      <c r="N3750" s="4" t="s">
        <v>1775</v>
      </c>
      <c r="O3750" s="4" t="s">
        <v>258</v>
      </c>
      <c r="P3750" s="4" t="s">
        <v>1776</v>
      </c>
      <c r="Q3750" s="4" t="s">
        <v>258</v>
      </c>
      <c r="R3750" s="4" t="s">
        <v>1778</v>
      </c>
      <c r="S3750" s="4" t="s">
        <v>172</v>
      </c>
      <c r="U3750" s="40" t="s">
        <v>54</v>
      </c>
      <c r="V3750" s="41" t="s">
        <v>7210</v>
      </c>
      <c r="W3750" s="41" t="s">
        <v>173</v>
      </c>
      <c r="X3750" s="41" t="s">
        <v>7211</v>
      </c>
      <c r="Y3750" s="41" t="s">
        <v>7195</v>
      </c>
      <c r="Z3750" s="41" t="s">
        <v>1775</v>
      </c>
      <c r="AA3750" s="41" t="s">
        <v>258</v>
      </c>
      <c r="AB3750" s="41" t="s">
        <v>1776</v>
      </c>
      <c r="AC3750" s="41" t="s">
        <v>258</v>
      </c>
      <c r="AD3750" s="41" t="s">
        <v>1778</v>
      </c>
      <c r="AE3750" s="41" t="s">
        <v>172</v>
      </c>
    </row>
    <row r="3751" spans="1:31">
      <c r="A3751" s="39">
        <v>220016</v>
      </c>
      <c r="B3751" s="39"/>
      <c r="C3751" s="43" t="s">
        <v>7192</v>
      </c>
      <c r="D3751" s="40" t="s">
        <v>54</v>
      </c>
      <c r="J3751" s="4" t="s">
        <v>7210</v>
      </c>
      <c r="K3751" s="4" t="s">
        <v>173</v>
      </c>
      <c r="L3751" s="4" t="s">
        <v>7211</v>
      </c>
      <c r="M3751" s="4" t="s">
        <v>7195</v>
      </c>
      <c r="N3751" s="4" t="s">
        <v>1775</v>
      </c>
      <c r="O3751" s="4" t="s">
        <v>258</v>
      </c>
      <c r="P3751" s="4" t="s">
        <v>1776</v>
      </c>
      <c r="Q3751" s="4" t="s">
        <v>258</v>
      </c>
      <c r="R3751" s="4" t="s">
        <v>1778</v>
      </c>
      <c r="S3751" s="4" t="s">
        <v>172</v>
      </c>
      <c r="U3751" s="40" t="s">
        <v>54</v>
      </c>
      <c r="V3751" s="41" t="s">
        <v>7210</v>
      </c>
      <c r="W3751" s="41" t="s">
        <v>173</v>
      </c>
      <c r="X3751" s="41" t="s">
        <v>7211</v>
      </c>
      <c r="Y3751" s="41" t="s">
        <v>7195</v>
      </c>
      <c r="Z3751" s="41" t="s">
        <v>1775</v>
      </c>
      <c r="AA3751" s="41" t="s">
        <v>258</v>
      </c>
      <c r="AB3751" s="41" t="s">
        <v>1776</v>
      </c>
      <c r="AC3751" s="41" t="s">
        <v>258</v>
      </c>
      <c r="AD3751" s="41" t="s">
        <v>1778</v>
      </c>
      <c r="AE3751" s="41" t="s">
        <v>172</v>
      </c>
    </row>
    <row r="3752" spans="1:31">
      <c r="A3752" s="39">
        <v>220017</v>
      </c>
      <c r="B3752" s="39"/>
      <c r="C3752" s="43" t="s">
        <v>7192</v>
      </c>
      <c r="D3752" s="40" t="s">
        <v>54</v>
      </c>
      <c r="J3752" s="4" t="s">
        <v>7210</v>
      </c>
      <c r="K3752" s="4" t="s">
        <v>173</v>
      </c>
      <c r="L3752" s="4" t="s">
        <v>7211</v>
      </c>
      <c r="M3752" s="4" t="s">
        <v>7195</v>
      </c>
      <c r="N3752" s="4" t="s">
        <v>1775</v>
      </c>
      <c r="O3752" s="4" t="s">
        <v>258</v>
      </c>
      <c r="P3752" s="4" t="s">
        <v>1776</v>
      </c>
      <c r="Q3752" s="4" t="s">
        <v>258</v>
      </c>
      <c r="R3752" s="4" t="s">
        <v>1778</v>
      </c>
      <c r="S3752" s="4" t="s">
        <v>172</v>
      </c>
      <c r="U3752" s="40" t="s">
        <v>54</v>
      </c>
      <c r="V3752" s="41" t="s">
        <v>7210</v>
      </c>
      <c r="W3752" s="41" t="s">
        <v>173</v>
      </c>
      <c r="X3752" s="41" t="s">
        <v>7211</v>
      </c>
      <c r="Y3752" s="41" t="s">
        <v>7195</v>
      </c>
      <c r="Z3752" s="41" t="s">
        <v>1775</v>
      </c>
      <c r="AA3752" s="41" t="s">
        <v>258</v>
      </c>
      <c r="AB3752" s="41" t="s">
        <v>1776</v>
      </c>
      <c r="AC3752" s="41" t="s">
        <v>258</v>
      </c>
      <c r="AD3752" s="41" t="s">
        <v>1778</v>
      </c>
      <c r="AE3752" s="41" t="s">
        <v>172</v>
      </c>
    </row>
    <row r="3753" spans="1:31">
      <c r="A3753" s="39">
        <v>220018</v>
      </c>
      <c r="B3753" s="39"/>
      <c r="C3753" s="43" t="s">
        <v>7192</v>
      </c>
      <c r="D3753" s="40" t="s">
        <v>54</v>
      </c>
      <c r="J3753" s="4" t="s">
        <v>7212</v>
      </c>
      <c r="K3753" s="4" t="s">
        <v>173</v>
      </c>
      <c r="L3753" s="4" t="s">
        <v>7213</v>
      </c>
      <c r="M3753" s="4" t="s">
        <v>7195</v>
      </c>
      <c r="N3753" s="4" t="s">
        <v>1775</v>
      </c>
      <c r="O3753" s="4" t="s">
        <v>258</v>
      </c>
      <c r="P3753" s="4" t="s">
        <v>1776</v>
      </c>
      <c r="Q3753" s="4" t="s">
        <v>258</v>
      </c>
      <c r="R3753" s="4" t="s">
        <v>1778</v>
      </c>
      <c r="S3753" s="4" t="s">
        <v>172</v>
      </c>
      <c r="U3753" s="40" t="s">
        <v>54</v>
      </c>
      <c r="V3753" s="41" t="s">
        <v>7212</v>
      </c>
      <c r="W3753" s="41" t="s">
        <v>173</v>
      </c>
      <c r="X3753" s="41" t="s">
        <v>7213</v>
      </c>
      <c r="Y3753" s="41" t="s">
        <v>7195</v>
      </c>
      <c r="Z3753" s="41" t="s">
        <v>1775</v>
      </c>
      <c r="AA3753" s="41" t="s">
        <v>258</v>
      </c>
      <c r="AB3753" s="41" t="s">
        <v>1776</v>
      </c>
      <c r="AC3753" s="41" t="s">
        <v>258</v>
      </c>
      <c r="AD3753" s="41" t="s">
        <v>1778</v>
      </c>
      <c r="AE3753" s="41" t="s">
        <v>172</v>
      </c>
    </row>
    <row r="3754" spans="1:31">
      <c r="A3754" s="39">
        <v>220019</v>
      </c>
      <c r="B3754" s="39"/>
      <c r="C3754" s="43" t="s">
        <v>7192</v>
      </c>
      <c r="D3754" s="40" t="s">
        <v>54</v>
      </c>
      <c r="J3754" s="4" t="s">
        <v>7212</v>
      </c>
      <c r="K3754" s="4" t="s">
        <v>173</v>
      </c>
      <c r="L3754" s="4" t="s">
        <v>7213</v>
      </c>
      <c r="M3754" s="4" t="s">
        <v>7195</v>
      </c>
      <c r="N3754" s="4" t="s">
        <v>1775</v>
      </c>
      <c r="O3754" s="4" t="s">
        <v>258</v>
      </c>
      <c r="P3754" s="4" t="s">
        <v>1776</v>
      </c>
      <c r="Q3754" s="4" t="s">
        <v>258</v>
      </c>
      <c r="R3754" s="4" t="s">
        <v>1778</v>
      </c>
      <c r="S3754" s="4" t="s">
        <v>172</v>
      </c>
      <c r="U3754" s="40" t="s">
        <v>54</v>
      </c>
      <c r="V3754" s="41" t="s">
        <v>7212</v>
      </c>
      <c r="W3754" s="41" t="s">
        <v>173</v>
      </c>
      <c r="X3754" s="41" t="s">
        <v>7213</v>
      </c>
      <c r="Y3754" s="41" t="s">
        <v>7195</v>
      </c>
      <c r="Z3754" s="41" t="s">
        <v>1775</v>
      </c>
      <c r="AA3754" s="41" t="s">
        <v>258</v>
      </c>
      <c r="AB3754" s="41" t="s">
        <v>1776</v>
      </c>
      <c r="AC3754" s="41" t="s">
        <v>258</v>
      </c>
      <c r="AD3754" s="41" t="s">
        <v>1778</v>
      </c>
      <c r="AE3754" s="41" t="s">
        <v>172</v>
      </c>
    </row>
    <row r="3755" spans="1:31">
      <c r="A3755" s="39">
        <v>220020</v>
      </c>
      <c r="B3755" s="39"/>
      <c r="C3755" s="43" t="s">
        <v>7192</v>
      </c>
      <c r="D3755" s="40" t="s">
        <v>54</v>
      </c>
      <c r="J3755" s="4" t="s">
        <v>7214</v>
      </c>
      <c r="K3755" s="4" t="s">
        <v>173</v>
      </c>
      <c r="L3755" s="4" t="s">
        <v>7215</v>
      </c>
      <c r="M3755" s="4" t="s">
        <v>7195</v>
      </c>
      <c r="N3755" s="4" t="s">
        <v>2359</v>
      </c>
      <c r="O3755" s="4" t="s">
        <v>258</v>
      </c>
      <c r="P3755" s="4" t="s">
        <v>2360</v>
      </c>
      <c r="Q3755" s="4" t="s">
        <v>258</v>
      </c>
      <c r="R3755" s="4" t="s">
        <v>2362</v>
      </c>
      <c r="S3755" s="4" t="s">
        <v>172</v>
      </c>
      <c r="U3755" s="40" t="s">
        <v>54</v>
      </c>
      <c r="V3755" s="41" t="s">
        <v>7214</v>
      </c>
      <c r="W3755" s="41" t="s">
        <v>173</v>
      </c>
      <c r="X3755" s="41" t="s">
        <v>7215</v>
      </c>
      <c r="Y3755" s="41" t="s">
        <v>7195</v>
      </c>
      <c r="Z3755" s="41" t="s">
        <v>2359</v>
      </c>
      <c r="AA3755" s="41" t="s">
        <v>258</v>
      </c>
      <c r="AB3755" s="41" t="s">
        <v>2360</v>
      </c>
      <c r="AC3755" s="41" t="s">
        <v>258</v>
      </c>
      <c r="AD3755" s="41" t="s">
        <v>2362</v>
      </c>
      <c r="AE3755" s="41" t="s">
        <v>172</v>
      </c>
    </row>
    <row r="3756" spans="1:31">
      <c r="A3756" s="39">
        <v>220021</v>
      </c>
      <c r="B3756" s="39"/>
      <c r="C3756" s="43" t="s">
        <v>7192</v>
      </c>
      <c r="D3756" s="40" t="s">
        <v>54</v>
      </c>
      <c r="J3756" s="4" t="s">
        <v>7214</v>
      </c>
      <c r="K3756" s="4" t="s">
        <v>173</v>
      </c>
      <c r="L3756" s="4" t="s">
        <v>7215</v>
      </c>
      <c r="M3756" s="4" t="s">
        <v>7195</v>
      </c>
      <c r="N3756" s="4" t="s">
        <v>2359</v>
      </c>
      <c r="O3756" s="4" t="s">
        <v>258</v>
      </c>
      <c r="P3756" s="4" t="s">
        <v>2360</v>
      </c>
      <c r="Q3756" s="4" t="s">
        <v>258</v>
      </c>
      <c r="R3756" s="4" t="s">
        <v>2362</v>
      </c>
      <c r="S3756" s="4" t="s">
        <v>172</v>
      </c>
      <c r="U3756" s="40" t="s">
        <v>54</v>
      </c>
      <c r="V3756" s="41" t="s">
        <v>7214</v>
      </c>
      <c r="W3756" s="41" t="s">
        <v>173</v>
      </c>
      <c r="X3756" s="41" t="s">
        <v>7215</v>
      </c>
      <c r="Y3756" s="41" t="s">
        <v>7195</v>
      </c>
      <c r="Z3756" s="41" t="s">
        <v>2359</v>
      </c>
      <c r="AA3756" s="41" t="s">
        <v>258</v>
      </c>
      <c r="AB3756" s="41" t="s">
        <v>2360</v>
      </c>
      <c r="AC3756" s="41" t="s">
        <v>258</v>
      </c>
      <c r="AD3756" s="41" t="s">
        <v>2362</v>
      </c>
      <c r="AE3756" s="41" t="s">
        <v>172</v>
      </c>
    </row>
    <row r="3757" spans="1:31">
      <c r="A3757" s="39">
        <v>220022</v>
      </c>
      <c r="B3757" s="39"/>
      <c r="C3757" s="43" t="s">
        <v>7192</v>
      </c>
      <c r="D3757" s="40" t="s">
        <v>54</v>
      </c>
      <c r="J3757" s="4" t="s">
        <v>7214</v>
      </c>
      <c r="K3757" s="4" t="s">
        <v>173</v>
      </c>
      <c r="L3757" s="4" t="s">
        <v>7215</v>
      </c>
      <c r="M3757" s="4" t="s">
        <v>7195</v>
      </c>
      <c r="N3757" s="4" t="s">
        <v>2359</v>
      </c>
      <c r="O3757" s="4" t="s">
        <v>258</v>
      </c>
      <c r="P3757" s="4" t="s">
        <v>2360</v>
      </c>
      <c r="Q3757" s="4" t="s">
        <v>258</v>
      </c>
      <c r="R3757" s="4" t="s">
        <v>2362</v>
      </c>
      <c r="S3757" s="4" t="s">
        <v>172</v>
      </c>
      <c r="U3757" s="40" t="s">
        <v>54</v>
      </c>
      <c r="V3757" s="41" t="s">
        <v>7214</v>
      </c>
      <c r="W3757" s="41" t="s">
        <v>173</v>
      </c>
      <c r="X3757" s="41" t="s">
        <v>7215</v>
      </c>
      <c r="Y3757" s="41" t="s">
        <v>7195</v>
      </c>
      <c r="Z3757" s="41" t="s">
        <v>2359</v>
      </c>
      <c r="AA3757" s="41" t="s">
        <v>258</v>
      </c>
      <c r="AB3757" s="41" t="s">
        <v>2360</v>
      </c>
      <c r="AC3757" s="41" t="s">
        <v>258</v>
      </c>
      <c r="AD3757" s="41" t="s">
        <v>2362</v>
      </c>
      <c r="AE3757" s="41" t="s">
        <v>172</v>
      </c>
    </row>
    <row r="3758" spans="1:31">
      <c r="A3758" s="39">
        <v>220023</v>
      </c>
      <c r="B3758" s="39"/>
      <c r="C3758" s="43" t="s">
        <v>7192</v>
      </c>
      <c r="D3758" s="40" t="s">
        <v>54</v>
      </c>
      <c r="J3758" s="4" t="s">
        <v>7216</v>
      </c>
      <c r="K3758" s="4" t="s">
        <v>173</v>
      </c>
      <c r="L3758" s="4" t="s">
        <v>7217</v>
      </c>
      <c r="M3758" s="4" t="s">
        <v>7195</v>
      </c>
      <c r="N3758" s="4" t="s">
        <v>2359</v>
      </c>
      <c r="O3758" s="4" t="s">
        <v>258</v>
      </c>
      <c r="P3758" s="4" t="s">
        <v>2360</v>
      </c>
      <c r="Q3758" s="4" t="s">
        <v>258</v>
      </c>
      <c r="R3758" s="4" t="s">
        <v>2362</v>
      </c>
      <c r="S3758" s="4" t="s">
        <v>172</v>
      </c>
      <c r="U3758" s="40" t="s">
        <v>54</v>
      </c>
      <c r="V3758" s="41" t="s">
        <v>7216</v>
      </c>
      <c r="W3758" s="41" t="s">
        <v>173</v>
      </c>
      <c r="X3758" s="41" t="s">
        <v>7217</v>
      </c>
      <c r="Y3758" s="41" t="s">
        <v>7195</v>
      </c>
      <c r="Z3758" s="41" t="s">
        <v>2359</v>
      </c>
      <c r="AA3758" s="41" t="s">
        <v>258</v>
      </c>
      <c r="AB3758" s="41" t="s">
        <v>2360</v>
      </c>
      <c r="AC3758" s="41" t="s">
        <v>258</v>
      </c>
      <c r="AD3758" s="41" t="s">
        <v>2362</v>
      </c>
      <c r="AE3758" s="41" t="s">
        <v>172</v>
      </c>
    </row>
    <row r="3759" spans="1:31">
      <c r="A3759" s="39">
        <v>220024</v>
      </c>
      <c r="B3759" s="39"/>
      <c r="C3759" s="43" t="s">
        <v>7192</v>
      </c>
      <c r="D3759" s="40" t="s">
        <v>54</v>
      </c>
      <c r="J3759" s="4" t="s">
        <v>7216</v>
      </c>
      <c r="K3759" s="4" t="s">
        <v>173</v>
      </c>
      <c r="L3759" s="4" t="s">
        <v>7217</v>
      </c>
      <c r="M3759" s="4" t="s">
        <v>7195</v>
      </c>
      <c r="N3759" s="4" t="s">
        <v>2359</v>
      </c>
      <c r="O3759" s="4" t="s">
        <v>258</v>
      </c>
      <c r="P3759" s="4" t="s">
        <v>2360</v>
      </c>
      <c r="Q3759" s="4" t="s">
        <v>258</v>
      </c>
      <c r="R3759" s="4" t="s">
        <v>2362</v>
      </c>
      <c r="S3759" s="4" t="s">
        <v>172</v>
      </c>
      <c r="U3759" s="40" t="s">
        <v>54</v>
      </c>
      <c r="V3759" s="41" t="s">
        <v>7216</v>
      </c>
      <c r="W3759" s="41" t="s">
        <v>173</v>
      </c>
      <c r="X3759" s="41" t="s">
        <v>7217</v>
      </c>
      <c r="Y3759" s="41" t="s">
        <v>7195</v>
      </c>
      <c r="Z3759" s="41" t="s">
        <v>2359</v>
      </c>
      <c r="AA3759" s="41" t="s">
        <v>258</v>
      </c>
      <c r="AB3759" s="41" t="s">
        <v>2360</v>
      </c>
      <c r="AC3759" s="41" t="s">
        <v>258</v>
      </c>
      <c r="AD3759" s="41" t="s">
        <v>2362</v>
      </c>
      <c r="AE3759" s="41" t="s">
        <v>172</v>
      </c>
    </row>
    <row r="3760" spans="1:31">
      <c r="A3760" s="39">
        <v>220025</v>
      </c>
      <c r="B3760" s="39"/>
      <c r="C3760" s="43" t="s">
        <v>7192</v>
      </c>
      <c r="D3760" s="40" t="s">
        <v>54</v>
      </c>
      <c r="J3760" s="4" t="s">
        <v>7218</v>
      </c>
      <c r="K3760" s="4" t="s">
        <v>173</v>
      </c>
      <c r="L3760" s="4" t="s">
        <v>7219</v>
      </c>
      <c r="M3760" s="4" t="s">
        <v>7195</v>
      </c>
      <c r="N3760" s="4" t="s">
        <v>2359</v>
      </c>
      <c r="O3760" s="4" t="s">
        <v>258</v>
      </c>
      <c r="P3760" s="4" t="s">
        <v>2360</v>
      </c>
      <c r="Q3760" s="4" t="s">
        <v>258</v>
      </c>
      <c r="R3760" s="4" t="s">
        <v>2362</v>
      </c>
      <c r="S3760" s="4" t="s">
        <v>172</v>
      </c>
      <c r="U3760" s="40" t="s">
        <v>54</v>
      </c>
      <c r="V3760" s="41" t="s">
        <v>7218</v>
      </c>
      <c r="W3760" s="41" t="s">
        <v>173</v>
      </c>
      <c r="X3760" s="41" t="s">
        <v>7219</v>
      </c>
      <c r="Y3760" s="41" t="s">
        <v>7195</v>
      </c>
      <c r="Z3760" s="41" t="s">
        <v>2359</v>
      </c>
      <c r="AA3760" s="41" t="s">
        <v>258</v>
      </c>
      <c r="AB3760" s="41" t="s">
        <v>2360</v>
      </c>
      <c r="AC3760" s="41" t="s">
        <v>258</v>
      </c>
      <c r="AD3760" s="41" t="s">
        <v>2362</v>
      </c>
      <c r="AE3760" s="41" t="s">
        <v>172</v>
      </c>
    </row>
    <row r="3761" spans="1:31">
      <c r="A3761" s="39">
        <v>220026</v>
      </c>
      <c r="B3761" s="39"/>
      <c r="C3761" s="43" t="s">
        <v>7192</v>
      </c>
      <c r="D3761" s="40" t="s">
        <v>54</v>
      </c>
      <c r="J3761" s="4" t="s">
        <v>7218</v>
      </c>
      <c r="K3761" s="4" t="s">
        <v>173</v>
      </c>
      <c r="L3761" s="4" t="s">
        <v>7219</v>
      </c>
      <c r="M3761" s="4" t="s">
        <v>7195</v>
      </c>
      <c r="N3761" s="4" t="s">
        <v>3023</v>
      </c>
      <c r="O3761" s="4" t="s">
        <v>258</v>
      </c>
      <c r="P3761" s="4" t="s">
        <v>3024</v>
      </c>
      <c r="Q3761" s="4" t="s">
        <v>258</v>
      </c>
      <c r="R3761" s="4" t="s">
        <v>3026</v>
      </c>
      <c r="S3761" s="4" t="s">
        <v>172</v>
      </c>
      <c r="U3761" s="40" t="s">
        <v>54</v>
      </c>
      <c r="V3761" s="41" t="s">
        <v>7218</v>
      </c>
      <c r="W3761" s="41" t="s">
        <v>173</v>
      </c>
      <c r="X3761" s="41" t="s">
        <v>7219</v>
      </c>
      <c r="Y3761" s="41" t="s">
        <v>7195</v>
      </c>
      <c r="Z3761" s="41" t="s">
        <v>3023</v>
      </c>
      <c r="AA3761" s="41" t="s">
        <v>258</v>
      </c>
      <c r="AB3761" s="41" t="s">
        <v>3024</v>
      </c>
      <c r="AC3761" s="41" t="s">
        <v>258</v>
      </c>
      <c r="AD3761" s="41" t="s">
        <v>3026</v>
      </c>
      <c r="AE3761" s="41" t="s">
        <v>172</v>
      </c>
    </row>
    <row r="3762" spans="1:31">
      <c r="A3762" s="39">
        <v>220027</v>
      </c>
      <c r="B3762" s="39"/>
      <c r="C3762" s="43" t="s">
        <v>7192</v>
      </c>
      <c r="D3762" s="40" t="s">
        <v>54</v>
      </c>
      <c r="J3762" s="4" t="s">
        <v>7218</v>
      </c>
      <c r="K3762" s="4" t="s">
        <v>173</v>
      </c>
      <c r="L3762" s="4" t="s">
        <v>7219</v>
      </c>
      <c r="M3762" s="4" t="s">
        <v>7195</v>
      </c>
      <c r="N3762" s="4" t="s">
        <v>3023</v>
      </c>
      <c r="O3762" s="4" t="s">
        <v>258</v>
      </c>
      <c r="P3762" s="4" t="s">
        <v>3024</v>
      </c>
      <c r="Q3762" s="4" t="s">
        <v>258</v>
      </c>
      <c r="R3762" s="4" t="s">
        <v>3026</v>
      </c>
      <c r="S3762" s="4" t="s">
        <v>172</v>
      </c>
      <c r="U3762" s="40" t="s">
        <v>54</v>
      </c>
      <c r="V3762" s="41" t="s">
        <v>7218</v>
      </c>
      <c r="W3762" s="41" t="s">
        <v>173</v>
      </c>
      <c r="X3762" s="41" t="s">
        <v>7219</v>
      </c>
      <c r="Y3762" s="41" t="s">
        <v>7195</v>
      </c>
      <c r="Z3762" s="41" t="s">
        <v>3023</v>
      </c>
      <c r="AA3762" s="41" t="s">
        <v>258</v>
      </c>
      <c r="AB3762" s="41" t="s">
        <v>3024</v>
      </c>
      <c r="AC3762" s="41" t="s">
        <v>258</v>
      </c>
      <c r="AD3762" s="41" t="s">
        <v>3026</v>
      </c>
      <c r="AE3762" s="41" t="s">
        <v>172</v>
      </c>
    </row>
    <row r="3763" spans="1:31">
      <c r="A3763" s="39">
        <v>220028</v>
      </c>
      <c r="B3763" s="39"/>
      <c r="C3763" s="43" t="s">
        <v>7192</v>
      </c>
      <c r="D3763" s="40" t="s">
        <v>54</v>
      </c>
      <c r="J3763" s="4" t="s">
        <v>7220</v>
      </c>
      <c r="K3763" s="4" t="s">
        <v>173</v>
      </c>
      <c r="L3763" s="4" t="s">
        <v>7221</v>
      </c>
      <c r="M3763" s="4" t="s">
        <v>7195</v>
      </c>
      <c r="N3763" s="4" t="s">
        <v>3023</v>
      </c>
      <c r="O3763" s="4" t="s">
        <v>258</v>
      </c>
      <c r="P3763" s="4" t="s">
        <v>3024</v>
      </c>
      <c r="Q3763" s="4" t="s">
        <v>258</v>
      </c>
      <c r="R3763" s="4" t="s">
        <v>3026</v>
      </c>
      <c r="S3763" s="4" t="s">
        <v>172</v>
      </c>
      <c r="U3763" s="40" t="s">
        <v>54</v>
      </c>
      <c r="V3763" s="41" t="s">
        <v>7220</v>
      </c>
      <c r="W3763" s="41" t="s">
        <v>173</v>
      </c>
      <c r="X3763" s="41" t="s">
        <v>7221</v>
      </c>
      <c r="Y3763" s="41" t="s">
        <v>7195</v>
      </c>
      <c r="Z3763" s="41" t="s">
        <v>3023</v>
      </c>
      <c r="AA3763" s="41" t="s">
        <v>258</v>
      </c>
      <c r="AB3763" s="41" t="s">
        <v>3024</v>
      </c>
      <c r="AC3763" s="41" t="s">
        <v>258</v>
      </c>
      <c r="AD3763" s="41" t="s">
        <v>3026</v>
      </c>
      <c r="AE3763" s="41" t="s">
        <v>172</v>
      </c>
    </row>
    <row r="3764" spans="1:31">
      <c r="A3764" s="39">
        <v>220029</v>
      </c>
      <c r="B3764" s="39"/>
      <c r="C3764" s="43" t="s">
        <v>7192</v>
      </c>
      <c r="D3764" s="40" t="s">
        <v>54</v>
      </c>
      <c r="J3764" s="4" t="s">
        <v>7220</v>
      </c>
      <c r="K3764" s="4" t="s">
        <v>173</v>
      </c>
      <c r="L3764" s="4" t="s">
        <v>7221</v>
      </c>
      <c r="M3764" s="4" t="s">
        <v>7195</v>
      </c>
      <c r="N3764" s="4" t="s">
        <v>3023</v>
      </c>
      <c r="O3764" s="4" t="s">
        <v>258</v>
      </c>
      <c r="P3764" s="4" t="s">
        <v>3024</v>
      </c>
      <c r="Q3764" s="4" t="s">
        <v>258</v>
      </c>
      <c r="R3764" s="4" t="s">
        <v>3026</v>
      </c>
      <c r="S3764" s="4" t="s">
        <v>172</v>
      </c>
      <c r="U3764" s="40" t="s">
        <v>54</v>
      </c>
      <c r="V3764" s="41" t="s">
        <v>7220</v>
      </c>
      <c r="W3764" s="41" t="s">
        <v>173</v>
      </c>
      <c r="X3764" s="41" t="s">
        <v>7221</v>
      </c>
      <c r="Y3764" s="41" t="s">
        <v>7195</v>
      </c>
      <c r="Z3764" s="41" t="s">
        <v>3023</v>
      </c>
      <c r="AA3764" s="41" t="s">
        <v>258</v>
      </c>
      <c r="AB3764" s="41" t="s">
        <v>3024</v>
      </c>
      <c r="AC3764" s="41" t="s">
        <v>258</v>
      </c>
      <c r="AD3764" s="41" t="s">
        <v>3026</v>
      </c>
      <c r="AE3764" s="41" t="s">
        <v>172</v>
      </c>
    </row>
    <row r="3765" spans="1:31">
      <c r="A3765" s="39">
        <v>220030</v>
      </c>
      <c r="B3765" s="39"/>
      <c r="C3765" s="43" t="s">
        <v>7192</v>
      </c>
      <c r="D3765" s="40" t="s">
        <v>54</v>
      </c>
      <c r="J3765" s="4" t="s">
        <v>7220</v>
      </c>
      <c r="K3765" s="4" t="s">
        <v>173</v>
      </c>
      <c r="L3765" s="4" t="s">
        <v>7222</v>
      </c>
      <c r="M3765" s="4" t="s">
        <v>7195</v>
      </c>
      <c r="N3765" s="4" t="s">
        <v>3023</v>
      </c>
      <c r="O3765" s="4" t="s">
        <v>258</v>
      </c>
      <c r="P3765" s="4" t="s">
        <v>3024</v>
      </c>
      <c r="Q3765" s="4" t="s">
        <v>258</v>
      </c>
      <c r="R3765" s="4" t="s">
        <v>3026</v>
      </c>
      <c r="S3765" s="4" t="s">
        <v>172</v>
      </c>
      <c r="U3765" s="40" t="s">
        <v>54</v>
      </c>
      <c r="V3765" s="41" t="s">
        <v>7220</v>
      </c>
      <c r="W3765" s="41" t="s">
        <v>173</v>
      </c>
      <c r="X3765" s="41" t="s">
        <v>7222</v>
      </c>
      <c r="Y3765" s="41" t="s">
        <v>7195</v>
      </c>
      <c r="Z3765" s="41" t="s">
        <v>3023</v>
      </c>
      <c r="AA3765" s="41" t="s">
        <v>258</v>
      </c>
      <c r="AB3765" s="41" t="s">
        <v>3024</v>
      </c>
      <c r="AC3765" s="41" t="s">
        <v>258</v>
      </c>
      <c r="AD3765" s="41" t="s">
        <v>3026</v>
      </c>
      <c r="AE3765" s="41" t="s">
        <v>172</v>
      </c>
    </row>
    <row r="3766" spans="1:31">
      <c r="A3766" s="39">
        <v>220031</v>
      </c>
      <c r="B3766" s="39"/>
      <c r="C3766" s="43" t="s">
        <v>7192</v>
      </c>
      <c r="D3766" s="40" t="s">
        <v>54</v>
      </c>
      <c r="J3766" s="4" t="s">
        <v>7223</v>
      </c>
      <c r="K3766" s="4" t="s">
        <v>173</v>
      </c>
      <c r="L3766" s="4" t="s">
        <v>7222</v>
      </c>
      <c r="M3766" s="4" t="s">
        <v>7195</v>
      </c>
      <c r="N3766" s="4" t="s">
        <v>3023</v>
      </c>
      <c r="O3766" s="4" t="s">
        <v>258</v>
      </c>
      <c r="P3766" s="4" t="s">
        <v>3024</v>
      </c>
      <c r="Q3766" s="4" t="s">
        <v>258</v>
      </c>
      <c r="R3766" s="4" t="s">
        <v>3026</v>
      </c>
      <c r="S3766" s="4" t="s">
        <v>172</v>
      </c>
      <c r="U3766" s="40" t="s">
        <v>54</v>
      </c>
      <c r="V3766" s="41" t="s">
        <v>7223</v>
      </c>
      <c r="W3766" s="41" t="s">
        <v>173</v>
      </c>
      <c r="X3766" s="41" t="s">
        <v>7222</v>
      </c>
      <c r="Y3766" s="41" t="s">
        <v>7195</v>
      </c>
      <c r="Z3766" s="41" t="s">
        <v>3023</v>
      </c>
      <c r="AA3766" s="41" t="s">
        <v>258</v>
      </c>
      <c r="AB3766" s="41" t="s">
        <v>3024</v>
      </c>
      <c r="AC3766" s="41" t="s">
        <v>258</v>
      </c>
      <c r="AD3766" s="41" t="s">
        <v>3026</v>
      </c>
      <c r="AE3766" s="41" t="s">
        <v>172</v>
      </c>
    </row>
    <row r="3767" spans="1:31">
      <c r="A3767" s="39">
        <v>220032</v>
      </c>
      <c r="B3767" s="39"/>
      <c r="C3767" s="43" t="s">
        <v>7192</v>
      </c>
      <c r="D3767" s="40" t="s">
        <v>54</v>
      </c>
      <c r="J3767" s="4" t="s">
        <v>7223</v>
      </c>
      <c r="K3767" s="4" t="s">
        <v>173</v>
      </c>
      <c r="L3767" s="4" t="s">
        <v>7224</v>
      </c>
      <c r="M3767" s="4" t="s">
        <v>7195</v>
      </c>
      <c r="N3767" s="4" t="s">
        <v>3023</v>
      </c>
      <c r="O3767" s="4" t="s">
        <v>258</v>
      </c>
      <c r="P3767" s="4" t="s">
        <v>3024</v>
      </c>
      <c r="Q3767" s="4" t="s">
        <v>258</v>
      </c>
      <c r="R3767" s="4" t="s">
        <v>3026</v>
      </c>
      <c r="S3767" s="4" t="s">
        <v>172</v>
      </c>
      <c r="U3767" s="40" t="s">
        <v>54</v>
      </c>
      <c r="V3767" s="41" t="s">
        <v>7223</v>
      </c>
      <c r="W3767" s="41" t="s">
        <v>173</v>
      </c>
      <c r="X3767" s="41" t="s">
        <v>7224</v>
      </c>
      <c r="Y3767" s="41" t="s">
        <v>7195</v>
      </c>
      <c r="Z3767" s="41" t="s">
        <v>3023</v>
      </c>
      <c r="AA3767" s="41" t="s">
        <v>258</v>
      </c>
      <c r="AB3767" s="41" t="s">
        <v>3024</v>
      </c>
      <c r="AC3767" s="41" t="s">
        <v>258</v>
      </c>
      <c r="AD3767" s="41" t="s">
        <v>3026</v>
      </c>
      <c r="AE3767" s="41" t="s">
        <v>172</v>
      </c>
    </row>
    <row r="3768" spans="1:31">
      <c r="A3768" s="39">
        <v>220033</v>
      </c>
      <c r="B3768" s="39"/>
      <c r="C3768" s="43" t="s">
        <v>7192</v>
      </c>
      <c r="D3768" s="40" t="s">
        <v>54</v>
      </c>
      <c r="J3768" s="4" t="s">
        <v>7225</v>
      </c>
      <c r="K3768" s="4" t="s">
        <v>173</v>
      </c>
      <c r="L3768" s="4" t="s">
        <v>7224</v>
      </c>
      <c r="M3768" s="4" t="s">
        <v>7195</v>
      </c>
      <c r="N3768" s="4" t="s">
        <v>3023</v>
      </c>
      <c r="O3768" s="4" t="s">
        <v>258</v>
      </c>
      <c r="P3768" s="4" t="s">
        <v>3024</v>
      </c>
      <c r="Q3768" s="4" t="s">
        <v>258</v>
      </c>
      <c r="R3768" s="4" t="s">
        <v>3026</v>
      </c>
      <c r="S3768" s="4" t="s">
        <v>172</v>
      </c>
      <c r="U3768" s="40" t="s">
        <v>54</v>
      </c>
      <c r="V3768" s="41" t="s">
        <v>7225</v>
      </c>
      <c r="W3768" s="41" t="s">
        <v>173</v>
      </c>
      <c r="X3768" s="41" t="s">
        <v>7224</v>
      </c>
      <c r="Y3768" s="41" t="s">
        <v>7195</v>
      </c>
      <c r="Z3768" s="41" t="s">
        <v>3023</v>
      </c>
      <c r="AA3768" s="41" t="s">
        <v>258</v>
      </c>
      <c r="AB3768" s="41" t="s">
        <v>3024</v>
      </c>
      <c r="AC3768" s="41" t="s">
        <v>258</v>
      </c>
      <c r="AD3768" s="41" t="s">
        <v>3026</v>
      </c>
      <c r="AE3768" s="41" t="s">
        <v>172</v>
      </c>
    </row>
    <row r="3769" spans="1:31">
      <c r="A3769" s="39">
        <v>220034</v>
      </c>
      <c r="B3769" s="39"/>
      <c r="C3769" s="43" t="s">
        <v>7192</v>
      </c>
      <c r="D3769" s="40" t="s">
        <v>54</v>
      </c>
      <c r="J3769" s="4" t="s">
        <v>7225</v>
      </c>
      <c r="K3769" s="4" t="s">
        <v>173</v>
      </c>
      <c r="L3769" s="4" t="s">
        <v>7226</v>
      </c>
      <c r="M3769" s="4" t="s">
        <v>7195</v>
      </c>
      <c r="N3769" s="4" t="s">
        <v>3023</v>
      </c>
      <c r="O3769" s="4" t="s">
        <v>258</v>
      </c>
      <c r="P3769" s="4" t="s">
        <v>3024</v>
      </c>
      <c r="Q3769" s="4" t="s">
        <v>258</v>
      </c>
      <c r="R3769" s="4" t="s">
        <v>3026</v>
      </c>
      <c r="S3769" s="4" t="s">
        <v>172</v>
      </c>
      <c r="U3769" s="40" t="s">
        <v>54</v>
      </c>
      <c r="V3769" s="41" t="s">
        <v>7225</v>
      </c>
      <c r="W3769" s="41" t="s">
        <v>173</v>
      </c>
      <c r="X3769" s="41" t="s">
        <v>7226</v>
      </c>
      <c r="Y3769" s="41" t="s">
        <v>7195</v>
      </c>
      <c r="Z3769" s="41" t="s">
        <v>3023</v>
      </c>
      <c r="AA3769" s="41" t="s">
        <v>258</v>
      </c>
      <c r="AB3769" s="41" t="s">
        <v>3024</v>
      </c>
      <c r="AC3769" s="41" t="s">
        <v>258</v>
      </c>
      <c r="AD3769" s="41" t="s">
        <v>3026</v>
      </c>
      <c r="AE3769" s="41" t="s">
        <v>172</v>
      </c>
    </row>
    <row r="3770" spans="1:31">
      <c r="A3770" s="39">
        <v>220035</v>
      </c>
      <c r="B3770" s="39"/>
      <c r="C3770" s="43" t="s">
        <v>7192</v>
      </c>
      <c r="D3770" s="40" t="s">
        <v>54</v>
      </c>
      <c r="J3770" s="4" t="s">
        <v>7225</v>
      </c>
      <c r="K3770" s="4" t="s">
        <v>173</v>
      </c>
      <c r="L3770" s="4" t="s">
        <v>7226</v>
      </c>
      <c r="M3770" s="4" t="s">
        <v>7195</v>
      </c>
      <c r="N3770" s="4" t="s">
        <v>3023</v>
      </c>
      <c r="O3770" s="4" t="s">
        <v>258</v>
      </c>
      <c r="P3770" s="4" t="s">
        <v>3024</v>
      </c>
      <c r="Q3770" s="4" t="s">
        <v>258</v>
      </c>
      <c r="R3770" s="4" t="s">
        <v>3026</v>
      </c>
      <c r="S3770" s="4" t="s">
        <v>172</v>
      </c>
      <c r="U3770" s="40" t="s">
        <v>54</v>
      </c>
      <c r="V3770" s="41" t="s">
        <v>7225</v>
      </c>
      <c r="W3770" s="41" t="s">
        <v>173</v>
      </c>
      <c r="X3770" s="41" t="s">
        <v>7226</v>
      </c>
      <c r="Y3770" s="41" t="s">
        <v>7195</v>
      </c>
      <c r="Z3770" s="41" t="s">
        <v>3023</v>
      </c>
      <c r="AA3770" s="41" t="s">
        <v>258</v>
      </c>
      <c r="AB3770" s="41" t="s">
        <v>3024</v>
      </c>
      <c r="AC3770" s="41" t="s">
        <v>258</v>
      </c>
      <c r="AD3770" s="41" t="s">
        <v>3026</v>
      </c>
      <c r="AE3770" s="41" t="s">
        <v>172</v>
      </c>
    </row>
    <row r="3771" spans="1:31">
      <c r="A3771" s="39">
        <v>220036</v>
      </c>
      <c r="B3771" s="39"/>
      <c r="C3771" s="43" t="s">
        <v>7192</v>
      </c>
      <c r="D3771" s="40" t="s">
        <v>54</v>
      </c>
      <c r="J3771" s="4" t="s">
        <v>7227</v>
      </c>
      <c r="K3771" s="4" t="s">
        <v>173</v>
      </c>
      <c r="L3771" s="4" t="s">
        <v>7228</v>
      </c>
      <c r="M3771" s="4" t="s">
        <v>7195</v>
      </c>
      <c r="N3771" s="4" t="s">
        <v>3023</v>
      </c>
      <c r="O3771" s="4" t="s">
        <v>258</v>
      </c>
      <c r="P3771" s="4" t="s">
        <v>3024</v>
      </c>
      <c r="Q3771" s="4" t="s">
        <v>258</v>
      </c>
      <c r="R3771" s="4" t="s">
        <v>3026</v>
      </c>
      <c r="S3771" s="4" t="s">
        <v>172</v>
      </c>
      <c r="U3771" s="40" t="s">
        <v>54</v>
      </c>
      <c r="V3771" s="41" t="s">
        <v>7227</v>
      </c>
      <c r="W3771" s="41" t="s">
        <v>173</v>
      </c>
      <c r="X3771" s="41" t="s">
        <v>7228</v>
      </c>
      <c r="Y3771" s="41" t="s">
        <v>7195</v>
      </c>
      <c r="Z3771" s="41" t="s">
        <v>3023</v>
      </c>
      <c r="AA3771" s="41" t="s">
        <v>258</v>
      </c>
      <c r="AB3771" s="41" t="s">
        <v>3024</v>
      </c>
      <c r="AC3771" s="41" t="s">
        <v>258</v>
      </c>
      <c r="AD3771" s="41" t="s">
        <v>3026</v>
      </c>
      <c r="AE3771" s="41" t="s">
        <v>172</v>
      </c>
    </row>
    <row r="3772" spans="1:31">
      <c r="A3772" s="39">
        <v>220037</v>
      </c>
      <c r="B3772" s="39"/>
      <c r="C3772" s="43" t="s">
        <v>7192</v>
      </c>
      <c r="D3772" s="40" t="s">
        <v>54</v>
      </c>
      <c r="J3772" s="4" t="s">
        <v>7227</v>
      </c>
      <c r="K3772" s="4" t="s">
        <v>173</v>
      </c>
      <c r="L3772" s="4" t="s">
        <v>7228</v>
      </c>
      <c r="M3772" s="4" t="s">
        <v>7195</v>
      </c>
      <c r="N3772" s="4" t="s">
        <v>3023</v>
      </c>
      <c r="O3772" s="4" t="s">
        <v>258</v>
      </c>
      <c r="P3772" s="4" t="s">
        <v>3024</v>
      </c>
      <c r="Q3772" s="4" t="s">
        <v>258</v>
      </c>
      <c r="R3772" s="4" t="s">
        <v>3026</v>
      </c>
      <c r="S3772" s="4" t="s">
        <v>172</v>
      </c>
      <c r="U3772" s="40" t="s">
        <v>54</v>
      </c>
      <c r="V3772" s="41" t="s">
        <v>7227</v>
      </c>
      <c r="W3772" s="41" t="s">
        <v>173</v>
      </c>
      <c r="X3772" s="41" t="s">
        <v>7228</v>
      </c>
      <c r="Y3772" s="41" t="s">
        <v>7195</v>
      </c>
      <c r="Z3772" s="41" t="s">
        <v>3023</v>
      </c>
      <c r="AA3772" s="41" t="s">
        <v>258</v>
      </c>
      <c r="AB3772" s="41" t="s">
        <v>3024</v>
      </c>
      <c r="AC3772" s="41" t="s">
        <v>258</v>
      </c>
      <c r="AD3772" s="41" t="s">
        <v>3026</v>
      </c>
      <c r="AE3772" s="41" t="s">
        <v>172</v>
      </c>
    </row>
    <row r="3773" spans="1:31">
      <c r="A3773" s="39">
        <v>220038</v>
      </c>
      <c r="B3773" s="39"/>
      <c r="C3773" s="43" t="s">
        <v>7192</v>
      </c>
      <c r="D3773" s="40" t="s">
        <v>54</v>
      </c>
      <c r="J3773" s="4" t="s">
        <v>7227</v>
      </c>
      <c r="K3773" s="4" t="s">
        <v>173</v>
      </c>
      <c r="L3773" s="4" t="s">
        <v>7229</v>
      </c>
      <c r="M3773" s="4" t="s">
        <v>7195</v>
      </c>
      <c r="N3773" s="4" t="s">
        <v>2359</v>
      </c>
      <c r="O3773" s="4" t="s">
        <v>258</v>
      </c>
      <c r="P3773" s="4" t="s">
        <v>2360</v>
      </c>
      <c r="Q3773" s="4" t="s">
        <v>258</v>
      </c>
      <c r="R3773" s="4" t="s">
        <v>2362</v>
      </c>
      <c r="S3773" s="4" t="s">
        <v>172</v>
      </c>
      <c r="U3773" s="40" t="s">
        <v>54</v>
      </c>
      <c r="V3773" s="41" t="s">
        <v>7227</v>
      </c>
      <c r="W3773" s="41" t="s">
        <v>173</v>
      </c>
      <c r="X3773" s="41" t="s">
        <v>7229</v>
      </c>
      <c r="Y3773" s="41" t="s">
        <v>7195</v>
      </c>
      <c r="Z3773" s="41" t="s">
        <v>2359</v>
      </c>
      <c r="AA3773" s="41" t="s">
        <v>258</v>
      </c>
      <c r="AB3773" s="41" t="s">
        <v>2360</v>
      </c>
      <c r="AC3773" s="41" t="s">
        <v>258</v>
      </c>
      <c r="AD3773" s="41" t="s">
        <v>2362</v>
      </c>
      <c r="AE3773" s="41" t="s">
        <v>172</v>
      </c>
    </row>
    <row r="3774" spans="1:31">
      <c r="A3774" s="39">
        <v>220039</v>
      </c>
      <c r="B3774" s="39"/>
      <c r="C3774" s="43" t="s">
        <v>7192</v>
      </c>
      <c r="D3774" s="40" t="s">
        <v>54</v>
      </c>
      <c r="J3774" s="4" t="s">
        <v>7230</v>
      </c>
      <c r="K3774" s="4" t="s">
        <v>173</v>
      </c>
      <c r="L3774" s="4" t="s">
        <v>7229</v>
      </c>
      <c r="M3774" s="4" t="s">
        <v>7195</v>
      </c>
      <c r="N3774" s="4" t="s">
        <v>3023</v>
      </c>
      <c r="O3774" s="4" t="s">
        <v>258</v>
      </c>
      <c r="P3774" s="4" t="s">
        <v>3024</v>
      </c>
      <c r="Q3774" s="4" t="s">
        <v>258</v>
      </c>
      <c r="R3774" s="4" t="s">
        <v>3026</v>
      </c>
      <c r="S3774" s="4" t="s">
        <v>172</v>
      </c>
      <c r="U3774" s="40" t="s">
        <v>54</v>
      </c>
      <c r="V3774" s="41" t="s">
        <v>7230</v>
      </c>
      <c r="W3774" s="41" t="s">
        <v>173</v>
      </c>
      <c r="X3774" s="41" t="s">
        <v>7229</v>
      </c>
      <c r="Y3774" s="41" t="s">
        <v>7195</v>
      </c>
      <c r="Z3774" s="41" t="s">
        <v>3023</v>
      </c>
      <c r="AA3774" s="41" t="s">
        <v>258</v>
      </c>
      <c r="AB3774" s="41" t="s">
        <v>3024</v>
      </c>
      <c r="AC3774" s="41" t="s">
        <v>258</v>
      </c>
      <c r="AD3774" s="41" t="s">
        <v>3026</v>
      </c>
      <c r="AE3774" s="41" t="s">
        <v>172</v>
      </c>
    </row>
    <row r="3775" spans="1:31">
      <c r="A3775" s="39">
        <v>220040</v>
      </c>
      <c r="B3775" s="39"/>
      <c r="C3775" s="43" t="s">
        <v>7192</v>
      </c>
      <c r="D3775" s="40" t="s">
        <v>54</v>
      </c>
      <c r="J3775" s="4" t="s">
        <v>7230</v>
      </c>
      <c r="K3775" s="4" t="s">
        <v>173</v>
      </c>
      <c r="L3775" s="4" t="s">
        <v>7231</v>
      </c>
      <c r="M3775" s="4" t="s">
        <v>7195</v>
      </c>
      <c r="N3775" s="4" t="s">
        <v>3023</v>
      </c>
      <c r="O3775" s="4" t="s">
        <v>258</v>
      </c>
      <c r="P3775" s="4" t="s">
        <v>3024</v>
      </c>
      <c r="Q3775" s="4" t="s">
        <v>258</v>
      </c>
      <c r="R3775" s="4" t="s">
        <v>3026</v>
      </c>
      <c r="S3775" s="4" t="s">
        <v>172</v>
      </c>
      <c r="U3775" s="40" t="s">
        <v>54</v>
      </c>
      <c r="V3775" s="41" t="s">
        <v>7230</v>
      </c>
      <c r="W3775" s="41" t="s">
        <v>173</v>
      </c>
      <c r="X3775" s="41" t="s">
        <v>7231</v>
      </c>
      <c r="Y3775" s="41" t="s">
        <v>7195</v>
      </c>
      <c r="Z3775" s="41" t="s">
        <v>3023</v>
      </c>
      <c r="AA3775" s="41" t="s">
        <v>258</v>
      </c>
      <c r="AB3775" s="41" t="s">
        <v>3024</v>
      </c>
      <c r="AC3775" s="41" t="s">
        <v>258</v>
      </c>
      <c r="AD3775" s="41" t="s">
        <v>3026</v>
      </c>
      <c r="AE3775" s="41" t="s">
        <v>172</v>
      </c>
    </row>
    <row r="3776" spans="1:31">
      <c r="A3776" s="39">
        <v>220041</v>
      </c>
      <c r="B3776" s="39"/>
      <c r="C3776" s="43" t="s">
        <v>7192</v>
      </c>
      <c r="D3776" s="40" t="s">
        <v>54</v>
      </c>
      <c r="J3776" s="4" t="s">
        <v>7232</v>
      </c>
      <c r="K3776" s="4" t="s">
        <v>173</v>
      </c>
      <c r="L3776" s="4" t="s">
        <v>7233</v>
      </c>
      <c r="M3776" s="4" t="s">
        <v>7195</v>
      </c>
      <c r="N3776" s="4" t="s">
        <v>3023</v>
      </c>
      <c r="O3776" s="4" t="s">
        <v>258</v>
      </c>
      <c r="P3776" s="4" t="s">
        <v>3024</v>
      </c>
      <c r="Q3776" s="4" t="s">
        <v>258</v>
      </c>
      <c r="R3776" s="4" t="s">
        <v>3026</v>
      </c>
      <c r="S3776" s="4" t="s">
        <v>172</v>
      </c>
      <c r="U3776" s="40" t="s">
        <v>54</v>
      </c>
      <c r="V3776" s="41" t="s">
        <v>7232</v>
      </c>
      <c r="W3776" s="41" t="s">
        <v>173</v>
      </c>
      <c r="X3776" s="41" t="s">
        <v>7233</v>
      </c>
      <c r="Y3776" s="41" t="s">
        <v>7195</v>
      </c>
      <c r="Z3776" s="41" t="s">
        <v>3023</v>
      </c>
      <c r="AA3776" s="41" t="s">
        <v>258</v>
      </c>
      <c r="AB3776" s="41" t="s">
        <v>3024</v>
      </c>
      <c r="AC3776" s="41" t="s">
        <v>258</v>
      </c>
      <c r="AD3776" s="41" t="s">
        <v>3026</v>
      </c>
      <c r="AE3776" s="41" t="s">
        <v>172</v>
      </c>
    </row>
    <row r="3777" spans="1:31">
      <c r="A3777" s="39">
        <v>220042</v>
      </c>
      <c r="B3777" s="39"/>
      <c r="C3777" s="43" t="s">
        <v>7192</v>
      </c>
      <c r="D3777" s="40" t="s">
        <v>54</v>
      </c>
      <c r="J3777" s="4" t="s">
        <v>7232</v>
      </c>
      <c r="K3777" s="4" t="s">
        <v>173</v>
      </c>
      <c r="L3777" s="4" t="s">
        <v>7234</v>
      </c>
      <c r="M3777" s="4" t="s">
        <v>7195</v>
      </c>
      <c r="N3777" s="4" t="s">
        <v>3023</v>
      </c>
      <c r="O3777" s="4" t="s">
        <v>258</v>
      </c>
      <c r="P3777" s="4" t="s">
        <v>3024</v>
      </c>
      <c r="Q3777" s="4" t="s">
        <v>258</v>
      </c>
      <c r="R3777" s="4" t="s">
        <v>3026</v>
      </c>
      <c r="S3777" s="4" t="s">
        <v>172</v>
      </c>
      <c r="U3777" s="40" t="s">
        <v>54</v>
      </c>
      <c r="V3777" s="41" t="s">
        <v>7232</v>
      </c>
      <c r="W3777" s="41" t="s">
        <v>173</v>
      </c>
      <c r="X3777" s="41" t="s">
        <v>7234</v>
      </c>
      <c r="Y3777" s="41" t="s">
        <v>7195</v>
      </c>
      <c r="Z3777" s="41" t="s">
        <v>3023</v>
      </c>
      <c r="AA3777" s="41" t="s">
        <v>258</v>
      </c>
      <c r="AB3777" s="41" t="s">
        <v>3024</v>
      </c>
      <c r="AC3777" s="41" t="s">
        <v>258</v>
      </c>
      <c r="AD3777" s="41" t="s">
        <v>3026</v>
      </c>
      <c r="AE3777" s="41" t="s">
        <v>172</v>
      </c>
    </row>
    <row r="3778" spans="1:31">
      <c r="A3778" s="39">
        <v>220043</v>
      </c>
      <c r="B3778" s="39"/>
      <c r="C3778" s="43" t="s">
        <v>7192</v>
      </c>
      <c r="D3778" s="40" t="s">
        <v>54</v>
      </c>
      <c r="J3778" s="4" t="s">
        <v>7232</v>
      </c>
      <c r="K3778" s="4" t="s">
        <v>173</v>
      </c>
      <c r="L3778" s="4" t="s">
        <v>7235</v>
      </c>
      <c r="M3778" s="4" t="s">
        <v>7195</v>
      </c>
      <c r="N3778" s="4" t="s">
        <v>3023</v>
      </c>
      <c r="O3778" s="4" t="s">
        <v>258</v>
      </c>
      <c r="P3778" s="4" t="s">
        <v>3024</v>
      </c>
      <c r="Q3778" s="4" t="s">
        <v>258</v>
      </c>
      <c r="R3778" s="4" t="s">
        <v>3026</v>
      </c>
      <c r="S3778" s="4" t="s">
        <v>172</v>
      </c>
      <c r="U3778" s="40" t="s">
        <v>54</v>
      </c>
      <c r="V3778" s="41" t="s">
        <v>7232</v>
      </c>
      <c r="W3778" s="41" t="s">
        <v>173</v>
      </c>
      <c r="X3778" s="41" t="s">
        <v>7235</v>
      </c>
      <c r="Y3778" s="41" t="s">
        <v>7195</v>
      </c>
      <c r="Z3778" s="41" t="s">
        <v>3023</v>
      </c>
      <c r="AA3778" s="41" t="s">
        <v>258</v>
      </c>
      <c r="AB3778" s="41" t="s">
        <v>3024</v>
      </c>
      <c r="AC3778" s="41" t="s">
        <v>258</v>
      </c>
      <c r="AD3778" s="41" t="s">
        <v>3026</v>
      </c>
      <c r="AE3778" s="41" t="s">
        <v>172</v>
      </c>
    </row>
    <row r="3779" spans="1:31">
      <c r="A3779" s="39">
        <v>220044</v>
      </c>
      <c r="B3779" s="39"/>
      <c r="C3779" s="43" t="s">
        <v>7192</v>
      </c>
      <c r="D3779" s="40" t="s">
        <v>54</v>
      </c>
      <c r="J3779" s="4" t="s">
        <v>7236</v>
      </c>
      <c r="K3779" s="4" t="s">
        <v>173</v>
      </c>
      <c r="L3779" s="4" t="s">
        <v>7237</v>
      </c>
      <c r="M3779" s="4" t="s">
        <v>7195</v>
      </c>
      <c r="N3779" s="4" t="s">
        <v>3023</v>
      </c>
      <c r="O3779" s="4" t="s">
        <v>258</v>
      </c>
      <c r="P3779" s="4" t="s">
        <v>3024</v>
      </c>
      <c r="Q3779" s="4" t="s">
        <v>258</v>
      </c>
      <c r="R3779" s="4" t="s">
        <v>3026</v>
      </c>
      <c r="S3779" s="4" t="s">
        <v>172</v>
      </c>
      <c r="U3779" s="40" t="s">
        <v>54</v>
      </c>
      <c r="V3779" s="41" t="s">
        <v>7236</v>
      </c>
      <c r="W3779" s="41" t="s">
        <v>173</v>
      </c>
      <c r="X3779" s="41" t="s">
        <v>7237</v>
      </c>
      <c r="Y3779" s="41" t="s">
        <v>7195</v>
      </c>
      <c r="Z3779" s="41" t="s">
        <v>3023</v>
      </c>
      <c r="AA3779" s="41" t="s">
        <v>258</v>
      </c>
      <c r="AB3779" s="41" t="s">
        <v>3024</v>
      </c>
      <c r="AC3779" s="41" t="s">
        <v>258</v>
      </c>
      <c r="AD3779" s="41" t="s">
        <v>3026</v>
      </c>
      <c r="AE3779" s="41" t="s">
        <v>172</v>
      </c>
    </row>
    <row r="3780" spans="1:31">
      <c r="A3780" s="39">
        <v>220045</v>
      </c>
      <c r="B3780" s="39"/>
      <c r="C3780" s="43" t="s">
        <v>7192</v>
      </c>
      <c r="D3780" s="40" t="s">
        <v>54</v>
      </c>
      <c r="J3780" s="4" t="s">
        <v>7236</v>
      </c>
      <c r="K3780" s="4" t="s">
        <v>173</v>
      </c>
      <c r="L3780" s="4" t="s">
        <v>7238</v>
      </c>
      <c r="M3780" s="4" t="s">
        <v>7195</v>
      </c>
      <c r="N3780" s="4" t="s">
        <v>3023</v>
      </c>
      <c r="O3780" s="4" t="s">
        <v>258</v>
      </c>
      <c r="P3780" s="4" t="s">
        <v>3024</v>
      </c>
      <c r="Q3780" s="4" t="s">
        <v>258</v>
      </c>
      <c r="R3780" s="4" t="s">
        <v>3026</v>
      </c>
      <c r="S3780" s="4" t="s">
        <v>172</v>
      </c>
      <c r="U3780" s="40" t="s">
        <v>54</v>
      </c>
      <c r="V3780" s="41" t="s">
        <v>7236</v>
      </c>
      <c r="W3780" s="41" t="s">
        <v>173</v>
      </c>
      <c r="X3780" s="41" t="s">
        <v>7238</v>
      </c>
      <c r="Y3780" s="41" t="s">
        <v>7195</v>
      </c>
      <c r="Z3780" s="41" t="s">
        <v>3023</v>
      </c>
      <c r="AA3780" s="41" t="s">
        <v>258</v>
      </c>
      <c r="AB3780" s="41" t="s">
        <v>3024</v>
      </c>
      <c r="AC3780" s="41" t="s">
        <v>258</v>
      </c>
      <c r="AD3780" s="41" t="s">
        <v>3026</v>
      </c>
      <c r="AE3780" s="41" t="s">
        <v>172</v>
      </c>
    </row>
    <row r="3781" spans="1:31">
      <c r="A3781" s="39">
        <v>220046</v>
      </c>
      <c r="B3781" s="39"/>
      <c r="C3781" s="43" t="s">
        <v>7239</v>
      </c>
      <c r="D3781" s="40" t="s">
        <v>54</v>
      </c>
      <c r="J3781" s="4" t="s">
        <v>7193</v>
      </c>
      <c r="K3781" s="4" t="s">
        <v>173</v>
      </c>
      <c r="L3781" s="4" t="s">
        <v>7240</v>
      </c>
      <c r="M3781" s="4" t="s">
        <v>7195</v>
      </c>
      <c r="N3781" s="4" t="s">
        <v>194</v>
      </c>
      <c r="O3781" s="4" t="s">
        <v>258</v>
      </c>
      <c r="P3781" s="4" t="s">
        <v>195</v>
      </c>
      <c r="Q3781" s="4" t="s">
        <v>258</v>
      </c>
      <c r="R3781" s="4" t="s">
        <v>197</v>
      </c>
      <c r="S3781" s="4" t="s">
        <v>172</v>
      </c>
      <c r="U3781" s="40" t="s">
        <v>54</v>
      </c>
      <c r="V3781" s="41" t="s">
        <v>7193</v>
      </c>
      <c r="W3781" s="41" t="s">
        <v>173</v>
      </c>
      <c r="X3781" s="41" t="s">
        <v>7240</v>
      </c>
      <c r="Y3781" s="41" t="s">
        <v>7195</v>
      </c>
      <c r="Z3781" s="41" t="s">
        <v>194</v>
      </c>
      <c r="AA3781" s="41" t="s">
        <v>258</v>
      </c>
      <c r="AB3781" s="41" t="s">
        <v>195</v>
      </c>
      <c r="AC3781" s="41" t="s">
        <v>258</v>
      </c>
      <c r="AD3781" s="41" t="s">
        <v>197</v>
      </c>
      <c r="AE3781" s="41" t="s">
        <v>172</v>
      </c>
    </row>
    <row r="3782" spans="1:31">
      <c r="A3782" s="39">
        <v>220047</v>
      </c>
      <c r="B3782" s="39"/>
      <c r="C3782" s="43" t="s">
        <v>7239</v>
      </c>
      <c r="D3782" s="40" t="s">
        <v>54</v>
      </c>
      <c r="J3782" s="4" t="s">
        <v>7193</v>
      </c>
      <c r="K3782" s="4" t="s">
        <v>173</v>
      </c>
      <c r="L3782" s="4" t="s">
        <v>7240</v>
      </c>
      <c r="M3782" s="4" t="s">
        <v>7195</v>
      </c>
      <c r="N3782" s="4" t="s">
        <v>194</v>
      </c>
      <c r="O3782" s="4" t="s">
        <v>258</v>
      </c>
      <c r="P3782" s="4" t="s">
        <v>195</v>
      </c>
      <c r="Q3782" s="4" t="s">
        <v>258</v>
      </c>
      <c r="R3782" s="4" t="s">
        <v>197</v>
      </c>
      <c r="S3782" s="4" t="s">
        <v>172</v>
      </c>
      <c r="U3782" s="40" t="s">
        <v>54</v>
      </c>
      <c r="V3782" s="41" t="s">
        <v>7193</v>
      </c>
      <c r="W3782" s="41" t="s">
        <v>173</v>
      </c>
      <c r="X3782" s="41" t="s">
        <v>7240</v>
      </c>
      <c r="Y3782" s="41" t="s">
        <v>7195</v>
      </c>
      <c r="Z3782" s="41" t="s">
        <v>194</v>
      </c>
      <c r="AA3782" s="41" t="s">
        <v>258</v>
      </c>
      <c r="AB3782" s="41" t="s">
        <v>195</v>
      </c>
      <c r="AC3782" s="41" t="s">
        <v>258</v>
      </c>
      <c r="AD3782" s="41" t="s">
        <v>197</v>
      </c>
      <c r="AE3782" s="41" t="s">
        <v>172</v>
      </c>
    </row>
    <row r="3783" spans="1:31">
      <c r="A3783" s="39">
        <v>220048</v>
      </c>
      <c r="B3783" s="39"/>
      <c r="C3783" s="43" t="s">
        <v>7239</v>
      </c>
      <c r="D3783" s="40" t="s">
        <v>54</v>
      </c>
      <c r="J3783" s="4" t="s">
        <v>7193</v>
      </c>
      <c r="K3783" s="4" t="s">
        <v>173</v>
      </c>
      <c r="L3783" s="4" t="s">
        <v>7240</v>
      </c>
      <c r="M3783" s="4" t="s">
        <v>7195</v>
      </c>
      <c r="N3783" s="4" t="s">
        <v>194</v>
      </c>
      <c r="O3783" s="4" t="s">
        <v>258</v>
      </c>
      <c r="P3783" s="4" t="s">
        <v>195</v>
      </c>
      <c r="Q3783" s="4" t="s">
        <v>258</v>
      </c>
      <c r="R3783" s="4" t="s">
        <v>197</v>
      </c>
      <c r="S3783" s="4" t="s">
        <v>172</v>
      </c>
      <c r="U3783" s="40" t="s">
        <v>54</v>
      </c>
      <c r="V3783" s="41" t="s">
        <v>7193</v>
      </c>
      <c r="W3783" s="41" t="s">
        <v>173</v>
      </c>
      <c r="X3783" s="41" t="s">
        <v>7240</v>
      </c>
      <c r="Y3783" s="41" t="s">
        <v>7195</v>
      </c>
      <c r="Z3783" s="41" t="s">
        <v>194</v>
      </c>
      <c r="AA3783" s="41" t="s">
        <v>258</v>
      </c>
      <c r="AB3783" s="41" t="s">
        <v>195</v>
      </c>
      <c r="AC3783" s="41" t="s">
        <v>258</v>
      </c>
      <c r="AD3783" s="41" t="s">
        <v>197</v>
      </c>
      <c r="AE3783" s="41" t="s">
        <v>172</v>
      </c>
    </row>
    <row r="3784" spans="1:31">
      <c r="A3784" s="39">
        <v>220049</v>
      </c>
      <c r="B3784" s="39"/>
      <c r="C3784" s="43" t="s">
        <v>7239</v>
      </c>
      <c r="D3784" s="40" t="s">
        <v>54</v>
      </c>
      <c r="J3784" s="4" t="s">
        <v>7193</v>
      </c>
      <c r="K3784" s="4" t="s">
        <v>173</v>
      </c>
      <c r="L3784" s="4" t="s">
        <v>7240</v>
      </c>
      <c r="M3784" s="4" t="s">
        <v>7195</v>
      </c>
      <c r="N3784" s="4" t="s">
        <v>319</v>
      </c>
      <c r="O3784" s="4" t="s">
        <v>258</v>
      </c>
      <c r="P3784" s="4" t="s">
        <v>320</v>
      </c>
      <c r="Q3784" s="4" t="s">
        <v>258</v>
      </c>
      <c r="R3784" s="4" t="s">
        <v>322</v>
      </c>
      <c r="S3784" s="4" t="s">
        <v>172</v>
      </c>
      <c r="U3784" s="40" t="s">
        <v>54</v>
      </c>
      <c r="V3784" s="41" t="s">
        <v>7193</v>
      </c>
      <c r="W3784" s="41" t="s">
        <v>173</v>
      </c>
      <c r="X3784" s="41" t="s">
        <v>7240</v>
      </c>
      <c r="Y3784" s="41" t="s">
        <v>7195</v>
      </c>
      <c r="Z3784" s="41" t="s">
        <v>319</v>
      </c>
      <c r="AA3784" s="41" t="s">
        <v>258</v>
      </c>
      <c r="AB3784" s="41" t="s">
        <v>320</v>
      </c>
      <c r="AC3784" s="41" t="s">
        <v>258</v>
      </c>
      <c r="AD3784" s="41" t="s">
        <v>322</v>
      </c>
      <c r="AE3784" s="41" t="s">
        <v>172</v>
      </c>
    </row>
    <row r="3785" spans="1:31">
      <c r="A3785" s="39">
        <v>220050</v>
      </c>
      <c r="B3785" s="39"/>
      <c r="C3785" s="43" t="s">
        <v>7239</v>
      </c>
      <c r="D3785" s="40" t="s">
        <v>54</v>
      </c>
      <c r="J3785" s="4" t="s">
        <v>7196</v>
      </c>
      <c r="K3785" s="4" t="s">
        <v>173</v>
      </c>
      <c r="L3785" s="4" t="s">
        <v>7240</v>
      </c>
      <c r="M3785" s="4" t="s">
        <v>7195</v>
      </c>
      <c r="N3785" s="4" t="s">
        <v>319</v>
      </c>
      <c r="O3785" s="4" t="s">
        <v>258</v>
      </c>
      <c r="P3785" s="4" t="s">
        <v>320</v>
      </c>
      <c r="Q3785" s="4" t="s">
        <v>258</v>
      </c>
      <c r="R3785" s="4" t="s">
        <v>322</v>
      </c>
      <c r="S3785" s="4" t="s">
        <v>172</v>
      </c>
      <c r="U3785" s="40" t="s">
        <v>54</v>
      </c>
      <c r="V3785" s="41" t="s">
        <v>7196</v>
      </c>
      <c r="W3785" s="41" t="s">
        <v>173</v>
      </c>
      <c r="X3785" s="41" t="s">
        <v>7240</v>
      </c>
      <c r="Y3785" s="41" t="s">
        <v>7195</v>
      </c>
      <c r="Z3785" s="41" t="s">
        <v>319</v>
      </c>
      <c r="AA3785" s="41" t="s">
        <v>258</v>
      </c>
      <c r="AB3785" s="41" t="s">
        <v>320</v>
      </c>
      <c r="AC3785" s="41" t="s">
        <v>258</v>
      </c>
      <c r="AD3785" s="41" t="s">
        <v>322</v>
      </c>
      <c r="AE3785" s="41" t="s">
        <v>172</v>
      </c>
    </row>
    <row r="3786" spans="1:31">
      <c r="A3786" s="39">
        <v>220051</v>
      </c>
      <c r="B3786" s="39"/>
      <c r="C3786" s="43" t="s">
        <v>7239</v>
      </c>
      <c r="D3786" s="40" t="s">
        <v>54</v>
      </c>
      <c r="J3786" s="4" t="s">
        <v>7197</v>
      </c>
      <c r="K3786" s="4" t="s">
        <v>173</v>
      </c>
      <c r="L3786" s="4" t="s">
        <v>7241</v>
      </c>
      <c r="M3786" s="4" t="s">
        <v>7195</v>
      </c>
      <c r="N3786" s="4" t="s">
        <v>523</v>
      </c>
      <c r="O3786" s="4" t="s">
        <v>258</v>
      </c>
      <c r="P3786" s="4" t="s">
        <v>524</v>
      </c>
      <c r="Q3786" s="4" t="s">
        <v>258</v>
      </c>
      <c r="R3786" s="4" t="s">
        <v>526</v>
      </c>
      <c r="S3786" s="4" t="s">
        <v>172</v>
      </c>
      <c r="U3786" s="40" t="s">
        <v>54</v>
      </c>
      <c r="V3786" s="41" t="s">
        <v>7197</v>
      </c>
      <c r="W3786" s="41" t="s">
        <v>173</v>
      </c>
      <c r="X3786" s="41" t="s">
        <v>7241</v>
      </c>
      <c r="Y3786" s="41" t="s">
        <v>7195</v>
      </c>
      <c r="Z3786" s="41" t="s">
        <v>523</v>
      </c>
      <c r="AA3786" s="41" t="s">
        <v>258</v>
      </c>
      <c r="AB3786" s="41" t="s">
        <v>524</v>
      </c>
      <c r="AC3786" s="41" t="s">
        <v>258</v>
      </c>
      <c r="AD3786" s="41" t="s">
        <v>526</v>
      </c>
      <c r="AE3786" s="41" t="s">
        <v>172</v>
      </c>
    </row>
    <row r="3787" spans="1:31">
      <c r="A3787" s="39">
        <v>220052</v>
      </c>
      <c r="B3787" s="39"/>
      <c r="C3787" s="43" t="s">
        <v>7239</v>
      </c>
      <c r="D3787" s="40" t="s">
        <v>54</v>
      </c>
      <c r="J3787" s="4" t="s">
        <v>7199</v>
      </c>
      <c r="K3787" s="4" t="s">
        <v>173</v>
      </c>
      <c r="L3787" s="4" t="s">
        <v>7242</v>
      </c>
      <c r="M3787" s="4" t="s">
        <v>7195</v>
      </c>
      <c r="N3787" s="4" t="s">
        <v>523</v>
      </c>
      <c r="O3787" s="4" t="s">
        <v>258</v>
      </c>
      <c r="P3787" s="4" t="s">
        <v>524</v>
      </c>
      <c r="Q3787" s="4" t="s">
        <v>258</v>
      </c>
      <c r="R3787" s="4" t="s">
        <v>526</v>
      </c>
      <c r="S3787" s="4" t="s">
        <v>172</v>
      </c>
      <c r="U3787" s="40" t="s">
        <v>54</v>
      </c>
      <c r="V3787" s="41" t="s">
        <v>7199</v>
      </c>
      <c r="W3787" s="41" t="s">
        <v>173</v>
      </c>
      <c r="X3787" s="41" t="s">
        <v>7242</v>
      </c>
      <c r="Y3787" s="41" t="s">
        <v>7195</v>
      </c>
      <c r="Z3787" s="41" t="s">
        <v>523</v>
      </c>
      <c r="AA3787" s="41" t="s">
        <v>258</v>
      </c>
      <c r="AB3787" s="41" t="s">
        <v>524</v>
      </c>
      <c r="AC3787" s="41" t="s">
        <v>258</v>
      </c>
      <c r="AD3787" s="41" t="s">
        <v>526</v>
      </c>
      <c r="AE3787" s="41" t="s">
        <v>172</v>
      </c>
    </row>
    <row r="3788" spans="1:31">
      <c r="A3788" s="39">
        <v>220053</v>
      </c>
      <c r="B3788" s="39"/>
      <c r="C3788" s="43" t="s">
        <v>7239</v>
      </c>
      <c r="D3788" s="40" t="s">
        <v>54</v>
      </c>
      <c r="J3788" s="4" t="s">
        <v>7201</v>
      </c>
      <c r="K3788" s="4" t="s">
        <v>173</v>
      </c>
      <c r="L3788" s="4" t="s">
        <v>7243</v>
      </c>
      <c r="M3788" s="4" t="s">
        <v>7195</v>
      </c>
      <c r="N3788" s="4" t="s">
        <v>847</v>
      </c>
      <c r="O3788" s="4" t="s">
        <v>258</v>
      </c>
      <c r="P3788" s="4" t="s">
        <v>848</v>
      </c>
      <c r="Q3788" s="4" t="s">
        <v>258</v>
      </c>
      <c r="R3788" s="4" t="s">
        <v>850</v>
      </c>
      <c r="S3788" s="4" t="s">
        <v>172</v>
      </c>
      <c r="U3788" s="40" t="s">
        <v>54</v>
      </c>
      <c r="V3788" s="41" t="s">
        <v>7201</v>
      </c>
      <c r="W3788" s="41" t="s">
        <v>173</v>
      </c>
      <c r="X3788" s="41" t="s">
        <v>7243</v>
      </c>
      <c r="Y3788" s="41" t="s">
        <v>7195</v>
      </c>
      <c r="Z3788" s="41" t="s">
        <v>847</v>
      </c>
      <c r="AA3788" s="41" t="s">
        <v>258</v>
      </c>
      <c r="AB3788" s="41" t="s">
        <v>848</v>
      </c>
      <c r="AC3788" s="41" t="s">
        <v>258</v>
      </c>
      <c r="AD3788" s="41" t="s">
        <v>850</v>
      </c>
      <c r="AE3788" s="41" t="s">
        <v>172</v>
      </c>
    </row>
    <row r="3789" spans="1:31">
      <c r="A3789" s="39">
        <v>220054</v>
      </c>
      <c r="B3789" s="39"/>
      <c r="C3789" s="43" t="s">
        <v>7239</v>
      </c>
      <c r="D3789" s="40" t="s">
        <v>54</v>
      </c>
      <c r="J3789" s="4" t="s">
        <v>7201</v>
      </c>
      <c r="K3789" s="4" t="s">
        <v>173</v>
      </c>
      <c r="L3789" s="4" t="s">
        <v>7244</v>
      </c>
      <c r="M3789" s="4" t="s">
        <v>7195</v>
      </c>
      <c r="N3789" s="4" t="s">
        <v>847</v>
      </c>
      <c r="O3789" s="4" t="s">
        <v>258</v>
      </c>
      <c r="P3789" s="4" t="s">
        <v>848</v>
      </c>
      <c r="Q3789" s="4" t="s">
        <v>258</v>
      </c>
      <c r="R3789" s="4" t="s">
        <v>850</v>
      </c>
      <c r="S3789" s="4" t="s">
        <v>172</v>
      </c>
      <c r="U3789" s="40" t="s">
        <v>54</v>
      </c>
      <c r="V3789" s="41" t="s">
        <v>7201</v>
      </c>
      <c r="W3789" s="41" t="s">
        <v>173</v>
      </c>
      <c r="X3789" s="41" t="s">
        <v>7244</v>
      </c>
      <c r="Y3789" s="41" t="s">
        <v>7195</v>
      </c>
      <c r="Z3789" s="41" t="s">
        <v>847</v>
      </c>
      <c r="AA3789" s="41" t="s">
        <v>258</v>
      </c>
      <c r="AB3789" s="41" t="s">
        <v>848</v>
      </c>
      <c r="AC3789" s="41" t="s">
        <v>258</v>
      </c>
      <c r="AD3789" s="41" t="s">
        <v>850</v>
      </c>
      <c r="AE3789" s="41" t="s">
        <v>172</v>
      </c>
    </row>
    <row r="3790" spans="1:31">
      <c r="A3790" s="39">
        <v>220055</v>
      </c>
      <c r="B3790" s="39"/>
      <c r="C3790" s="43" t="s">
        <v>7239</v>
      </c>
      <c r="D3790" s="40" t="s">
        <v>54</v>
      </c>
      <c r="J3790" s="4" t="s">
        <v>7204</v>
      </c>
      <c r="K3790" s="4" t="s">
        <v>173</v>
      </c>
      <c r="L3790" s="4" t="s">
        <v>7245</v>
      </c>
      <c r="M3790" s="4" t="s">
        <v>7195</v>
      </c>
      <c r="N3790" s="4" t="s">
        <v>847</v>
      </c>
      <c r="O3790" s="4" t="s">
        <v>258</v>
      </c>
      <c r="P3790" s="4" t="s">
        <v>848</v>
      </c>
      <c r="Q3790" s="4" t="s">
        <v>258</v>
      </c>
      <c r="R3790" s="4" t="s">
        <v>850</v>
      </c>
      <c r="S3790" s="4" t="s">
        <v>172</v>
      </c>
      <c r="U3790" s="40" t="s">
        <v>54</v>
      </c>
      <c r="V3790" s="41" t="s">
        <v>7204</v>
      </c>
      <c r="W3790" s="41" t="s">
        <v>173</v>
      </c>
      <c r="X3790" s="41" t="s">
        <v>7245</v>
      </c>
      <c r="Y3790" s="41" t="s">
        <v>7195</v>
      </c>
      <c r="Z3790" s="41" t="s">
        <v>847</v>
      </c>
      <c r="AA3790" s="41" t="s">
        <v>258</v>
      </c>
      <c r="AB3790" s="41" t="s">
        <v>848</v>
      </c>
      <c r="AC3790" s="41" t="s">
        <v>258</v>
      </c>
      <c r="AD3790" s="41" t="s">
        <v>850</v>
      </c>
      <c r="AE3790" s="41" t="s">
        <v>172</v>
      </c>
    </row>
    <row r="3791" spans="1:31">
      <c r="A3791" s="39">
        <v>220056</v>
      </c>
      <c r="B3791" s="39"/>
      <c r="C3791" s="43" t="s">
        <v>7239</v>
      </c>
      <c r="D3791" s="40" t="s">
        <v>54</v>
      </c>
      <c r="J3791" s="4" t="s">
        <v>7206</v>
      </c>
      <c r="K3791" s="4" t="s">
        <v>173</v>
      </c>
      <c r="L3791" s="4" t="s">
        <v>7246</v>
      </c>
      <c r="M3791" s="4" t="s">
        <v>7195</v>
      </c>
      <c r="N3791" s="4" t="s">
        <v>1251</v>
      </c>
      <c r="O3791" s="4" t="s">
        <v>258</v>
      </c>
      <c r="P3791" s="4" t="s">
        <v>1252</v>
      </c>
      <c r="Q3791" s="4" t="s">
        <v>258</v>
      </c>
      <c r="R3791" s="4" t="s">
        <v>1254</v>
      </c>
      <c r="S3791" s="4" t="s">
        <v>172</v>
      </c>
      <c r="U3791" s="40" t="s">
        <v>54</v>
      </c>
      <c r="V3791" s="41" t="s">
        <v>7206</v>
      </c>
      <c r="W3791" s="41" t="s">
        <v>173</v>
      </c>
      <c r="X3791" s="41" t="s">
        <v>7246</v>
      </c>
      <c r="Y3791" s="41" t="s">
        <v>7195</v>
      </c>
      <c r="Z3791" s="41" t="s">
        <v>1251</v>
      </c>
      <c r="AA3791" s="41" t="s">
        <v>258</v>
      </c>
      <c r="AB3791" s="41" t="s">
        <v>1252</v>
      </c>
      <c r="AC3791" s="41" t="s">
        <v>258</v>
      </c>
      <c r="AD3791" s="41" t="s">
        <v>1254</v>
      </c>
      <c r="AE3791" s="41" t="s">
        <v>172</v>
      </c>
    </row>
    <row r="3792" spans="1:31">
      <c r="A3792" s="39">
        <v>220057</v>
      </c>
      <c r="B3792" s="39"/>
      <c r="C3792" s="43" t="s">
        <v>7239</v>
      </c>
      <c r="D3792" s="40" t="s">
        <v>54</v>
      </c>
      <c r="J3792" s="4" t="s">
        <v>7206</v>
      </c>
      <c r="K3792" s="4" t="s">
        <v>173</v>
      </c>
      <c r="L3792" s="4" t="s">
        <v>7246</v>
      </c>
      <c r="M3792" s="4" t="s">
        <v>7195</v>
      </c>
      <c r="N3792" s="4" t="s">
        <v>1251</v>
      </c>
      <c r="O3792" s="4" t="s">
        <v>258</v>
      </c>
      <c r="P3792" s="4" t="s">
        <v>1252</v>
      </c>
      <c r="Q3792" s="4" t="s">
        <v>258</v>
      </c>
      <c r="R3792" s="4" t="s">
        <v>1254</v>
      </c>
      <c r="S3792" s="4" t="s">
        <v>172</v>
      </c>
      <c r="U3792" s="40" t="s">
        <v>54</v>
      </c>
      <c r="V3792" s="41" t="s">
        <v>7206</v>
      </c>
      <c r="W3792" s="41" t="s">
        <v>173</v>
      </c>
      <c r="X3792" s="41" t="s">
        <v>7246</v>
      </c>
      <c r="Y3792" s="41" t="s">
        <v>7195</v>
      </c>
      <c r="Z3792" s="41" t="s">
        <v>1251</v>
      </c>
      <c r="AA3792" s="41" t="s">
        <v>258</v>
      </c>
      <c r="AB3792" s="41" t="s">
        <v>1252</v>
      </c>
      <c r="AC3792" s="41" t="s">
        <v>258</v>
      </c>
      <c r="AD3792" s="41" t="s">
        <v>1254</v>
      </c>
      <c r="AE3792" s="41" t="s">
        <v>172</v>
      </c>
    </row>
    <row r="3793" spans="1:31">
      <c r="A3793" s="39">
        <v>220058</v>
      </c>
      <c r="B3793" s="39"/>
      <c r="C3793" s="43" t="s">
        <v>7239</v>
      </c>
      <c r="D3793" s="40" t="s">
        <v>54</v>
      </c>
      <c r="J3793" s="4" t="s">
        <v>7206</v>
      </c>
      <c r="K3793" s="4" t="s">
        <v>173</v>
      </c>
      <c r="L3793" s="4" t="s">
        <v>7246</v>
      </c>
      <c r="M3793" s="4" t="s">
        <v>7195</v>
      </c>
      <c r="N3793" s="4" t="s">
        <v>1251</v>
      </c>
      <c r="O3793" s="4" t="s">
        <v>258</v>
      </c>
      <c r="P3793" s="4" t="s">
        <v>1252</v>
      </c>
      <c r="Q3793" s="4" t="s">
        <v>258</v>
      </c>
      <c r="R3793" s="4" t="s">
        <v>1254</v>
      </c>
      <c r="S3793" s="4" t="s">
        <v>172</v>
      </c>
      <c r="U3793" s="40" t="s">
        <v>54</v>
      </c>
      <c r="V3793" s="41" t="s">
        <v>7206</v>
      </c>
      <c r="W3793" s="41" t="s">
        <v>173</v>
      </c>
      <c r="X3793" s="41" t="s">
        <v>7246</v>
      </c>
      <c r="Y3793" s="41" t="s">
        <v>7195</v>
      </c>
      <c r="Z3793" s="41" t="s">
        <v>1251</v>
      </c>
      <c r="AA3793" s="41" t="s">
        <v>258</v>
      </c>
      <c r="AB3793" s="41" t="s">
        <v>1252</v>
      </c>
      <c r="AC3793" s="41" t="s">
        <v>258</v>
      </c>
      <c r="AD3793" s="41" t="s">
        <v>1254</v>
      </c>
      <c r="AE3793" s="41" t="s">
        <v>172</v>
      </c>
    </row>
    <row r="3794" spans="1:31">
      <c r="A3794" s="39">
        <v>220059</v>
      </c>
      <c r="B3794" s="39"/>
      <c r="C3794" s="43" t="s">
        <v>7239</v>
      </c>
      <c r="D3794" s="40" t="s">
        <v>54</v>
      </c>
      <c r="J3794" s="4" t="s">
        <v>7208</v>
      </c>
      <c r="K3794" s="4" t="s">
        <v>173</v>
      </c>
      <c r="L3794" s="4" t="s">
        <v>7247</v>
      </c>
      <c r="M3794" s="4" t="s">
        <v>7195</v>
      </c>
      <c r="N3794" s="4" t="s">
        <v>1251</v>
      </c>
      <c r="O3794" s="4" t="s">
        <v>258</v>
      </c>
      <c r="P3794" s="4" t="s">
        <v>1252</v>
      </c>
      <c r="Q3794" s="4" t="s">
        <v>258</v>
      </c>
      <c r="R3794" s="4" t="s">
        <v>1254</v>
      </c>
      <c r="S3794" s="4" t="s">
        <v>172</v>
      </c>
      <c r="U3794" s="40" t="s">
        <v>54</v>
      </c>
      <c r="V3794" s="41" t="s">
        <v>7208</v>
      </c>
      <c r="W3794" s="41" t="s">
        <v>173</v>
      </c>
      <c r="X3794" s="41" t="s">
        <v>7247</v>
      </c>
      <c r="Y3794" s="41" t="s">
        <v>7195</v>
      </c>
      <c r="Z3794" s="41" t="s">
        <v>1251</v>
      </c>
      <c r="AA3794" s="41" t="s">
        <v>258</v>
      </c>
      <c r="AB3794" s="41" t="s">
        <v>1252</v>
      </c>
      <c r="AC3794" s="41" t="s">
        <v>258</v>
      </c>
      <c r="AD3794" s="41" t="s">
        <v>1254</v>
      </c>
      <c r="AE3794" s="41" t="s">
        <v>172</v>
      </c>
    </row>
    <row r="3795" spans="1:31">
      <c r="A3795" s="39">
        <v>220060</v>
      </c>
      <c r="B3795" s="39"/>
      <c r="C3795" s="43" t="s">
        <v>7239</v>
      </c>
      <c r="D3795" s="40" t="s">
        <v>54</v>
      </c>
      <c r="J3795" s="4" t="s">
        <v>7208</v>
      </c>
      <c r="K3795" s="4" t="s">
        <v>173</v>
      </c>
      <c r="L3795" s="4" t="s">
        <v>7247</v>
      </c>
      <c r="M3795" s="4" t="s">
        <v>7195</v>
      </c>
      <c r="N3795" s="4" t="s">
        <v>1251</v>
      </c>
      <c r="O3795" s="4" t="s">
        <v>258</v>
      </c>
      <c r="P3795" s="4" t="s">
        <v>1252</v>
      </c>
      <c r="Q3795" s="4" t="s">
        <v>258</v>
      </c>
      <c r="R3795" s="4" t="s">
        <v>1254</v>
      </c>
      <c r="S3795" s="4" t="s">
        <v>172</v>
      </c>
      <c r="U3795" s="40" t="s">
        <v>54</v>
      </c>
      <c r="V3795" s="41" t="s">
        <v>7208</v>
      </c>
      <c r="W3795" s="41" t="s">
        <v>173</v>
      </c>
      <c r="X3795" s="41" t="s">
        <v>7247</v>
      </c>
      <c r="Y3795" s="41" t="s">
        <v>7195</v>
      </c>
      <c r="Z3795" s="41" t="s">
        <v>1251</v>
      </c>
      <c r="AA3795" s="41" t="s">
        <v>258</v>
      </c>
      <c r="AB3795" s="41" t="s">
        <v>1252</v>
      </c>
      <c r="AC3795" s="41" t="s">
        <v>258</v>
      </c>
      <c r="AD3795" s="41" t="s">
        <v>1254</v>
      </c>
      <c r="AE3795" s="41" t="s">
        <v>172</v>
      </c>
    </row>
    <row r="3796" spans="1:31">
      <c r="A3796" s="39">
        <v>220061</v>
      </c>
      <c r="B3796" s="39"/>
      <c r="C3796" s="43" t="s">
        <v>7239</v>
      </c>
      <c r="D3796" s="40" t="s">
        <v>54</v>
      </c>
      <c r="J3796" s="4" t="s">
        <v>7210</v>
      </c>
      <c r="K3796" s="4" t="s">
        <v>173</v>
      </c>
      <c r="L3796" s="4" t="s">
        <v>7248</v>
      </c>
      <c r="M3796" s="4" t="s">
        <v>7195</v>
      </c>
      <c r="N3796" s="4" t="s">
        <v>1775</v>
      </c>
      <c r="O3796" s="4" t="s">
        <v>258</v>
      </c>
      <c r="P3796" s="4" t="s">
        <v>1776</v>
      </c>
      <c r="Q3796" s="4" t="s">
        <v>258</v>
      </c>
      <c r="R3796" s="4" t="s">
        <v>1778</v>
      </c>
      <c r="S3796" s="4" t="s">
        <v>172</v>
      </c>
      <c r="U3796" s="40" t="s">
        <v>54</v>
      </c>
      <c r="V3796" s="41" t="s">
        <v>7210</v>
      </c>
      <c r="W3796" s="41" t="s">
        <v>173</v>
      </c>
      <c r="X3796" s="41" t="s">
        <v>7248</v>
      </c>
      <c r="Y3796" s="41" t="s">
        <v>7195</v>
      </c>
      <c r="Z3796" s="41" t="s">
        <v>1775</v>
      </c>
      <c r="AA3796" s="41" t="s">
        <v>258</v>
      </c>
      <c r="AB3796" s="41" t="s">
        <v>1776</v>
      </c>
      <c r="AC3796" s="41" t="s">
        <v>258</v>
      </c>
      <c r="AD3796" s="41" t="s">
        <v>1778</v>
      </c>
      <c r="AE3796" s="41" t="s">
        <v>172</v>
      </c>
    </row>
    <row r="3797" spans="1:31">
      <c r="A3797" s="39">
        <v>220062</v>
      </c>
      <c r="B3797" s="39"/>
      <c r="C3797" s="43" t="s">
        <v>7239</v>
      </c>
      <c r="D3797" s="40" t="s">
        <v>54</v>
      </c>
      <c r="J3797" s="4" t="s">
        <v>7210</v>
      </c>
      <c r="K3797" s="4" t="s">
        <v>173</v>
      </c>
      <c r="L3797" s="4" t="s">
        <v>7248</v>
      </c>
      <c r="M3797" s="4" t="s">
        <v>7195</v>
      </c>
      <c r="N3797" s="4" t="s">
        <v>1775</v>
      </c>
      <c r="O3797" s="4" t="s">
        <v>258</v>
      </c>
      <c r="P3797" s="4" t="s">
        <v>1776</v>
      </c>
      <c r="Q3797" s="4" t="s">
        <v>258</v>
      </c>
      <c r="R3797" s="4" t="s">
        <v>1778</v>
      </c>
      <c r="S3797" s="4" t="s">
        <v>172</v>
      </c>
      <c r="U3797" s="40" t="s">
        <v>54</v>
      </c>
      <c r="V3797" s="41" t="s">
        <v>7210</v>
      </c>
      <c r="W3797" s="41" t="s">
        <v>173</v>
      </c>
      <c r="X3797" s="41" t="s">
        <v>7248</v>
      </c>
      <c r="Y3797" s="41" t="s">
        <v>7195</v>
      </c>
      <c r="Z3797" s="41" t="s">
        <v>1775</v>
      </c>
      <c r="AA3797" s="41" t="s">
        <v>258</v>
      </c>
      <c r="AB3797" s="41" t="s">
        <v>1776</v>
      </c>
      <c r="AC3797" s="41" t="s">
        <v>258</v>
      </c>
      <c r="AD3797" s="41" t="s">
        <v>1778</v>
      </c>
      <c r="AE3797" s="41" t="s">
        <v>172</v>
      </c>
    </row>
    <row r="3798" spans="1:31">
      <c r="A3798" s="39">
        <v>220063</v>
      </c>
      <c r="B3798" s="39"/>
      <c r="C3798" s="43" t="s">
        <v>7239</v>
      </c>
      <c r="D3798" s="40" t="s">
        <v>54</v>
      </c>
      <c r="J3798" s="4" t="s">
        <v>7210</v>
      </c>
      <c r="K3798" s="4" t="s">
        <v>173</v>
      </c>
      <c r="L3798" s="4" t="s">
        <v>7248</v>
      </c>
      <c r="M3798" s="4" t="s">
        <v>7195</v>
      </c>
      <c r="N3798" s="4" t="s">
        <v>1775</v>
      </c>
      <c r="O3798" s="4" t="s">
        <v>258</v>
      </c>
      <c r="P3798" s="4" t="s">
        <v>1776</v>
      </c>
      <c r="Q3798" s="4" t="s">
        <v>258</v>
      </c>
      <c r="R3798" s="4" t="s">
        <v>1778</v>
      </c>
      <c r="S3798" s="4" t="s">
        <v>172</v>
      </c>
      <c r="U3798" s="40" t="s">
        <v>54</v>
      </c>
      <c r="V3798" s="41" t="s">
        <v>7210</v>
      </c>
      <c r="W3798" s="41" t="s">
        <v>173</v>
      </c>
      <c r="X3798" s="41" t="s">
        <v>7248</v>
      </c>
      <c r="Y3798" s="41" t="s">
        <v>7195</v>
      </c>
      <c r="Z3798" s="41" t="s">
        <v>1775</v>
      </c>
      <c r="AA3798" s="41" t="s">
        <v>258</v>
      </c>
      <c r="AB3798" s="41" t="s">
        <v>1776</v>
      </c>
      <c r="AC3798" s="41" t="s">
        <v>258</v>
      </c>
      <c r="AD3798" s="41" t="s">
        <v>1778</v>
      </c>
      <c r="AE3798" s="41" t="s">
        <v>172</v>
      </c>
    </row>
    <row r="3799" spans="1:31">
      <c r="A3799" s="39">
        <v>220064</v>
      </c>
      <c r="B3799" s="39"/>
      <c r="C3799" s="43" t="s">
        <v>7239</v>
      </c>
      <c r="D3799" s="40" t="s">
        <v>54</v>
      </c>
      <c r="J3799" s="4" t="s">
        <v>7212</v>
      </c>
      <c r="K3799" s="4" t="s">
        <v>173</v>
      </c>
      <c r="L3799" s="4" t="s">
        <v>7249</v>
      </c>
      <c r="M3799" s="4" t="s">
        <v>7195</v>
      </c>
      <c r="N3799" s="4" t="s">
        <v>1775</v>
      </c>
      <c r="O3799" s="4" t="s">
        <v>258</v>
      </c>
      <c r="P3799" s="4" t="s">
        <v>1776</v>
      </c>
      <c r="Q3799" s="4" t="s">
        <v>258</v>
      </c>
      <c r="R3799" s="4" t="s">
        <v>1778</v>
      </c>
      <c r="S3799" s="4" t="s">
        <v>172</v>
      </c>
      <c r="U3799" s="40" t="s">
        <v>54</v>
      </c>
      <c r="V3799" s="41" t="s">
        <v>7212</v>
      </c>
      <c r="W3799" s="41" t="s">
        <v>173</v>
      </c>
      <c r="X3799" s="41" t="s">
        <v>7249</v>
      </c>
      <c r="Y3799" s="41" t="s">
        <v>7195</v>
      </c>
      <c r="Z3799" s="41" t="s">
        <v>1775</v>
      </c>
      <c r="AA3799" s="41" t="s">
        <v>258</v>
      </c>
      <c r="AB3799" s="41" t="s">
        <v>1776</v>
      </c>
      <c r="AC3799" s="41" t="s">
        <v>258</v>
      </c>
      <c r="AD3799" s="41" t="s">
        <v>1778</v>
      </c>
      <c r="AE3799" s="41" t="s">
        <v>172</v>
      </c>
    </row>
    <row r="3800" spans="1:31">
      <c r="A3800" s="39">
        <v>220065</v>
      </c>
      <c r="B3800" s="39"/>
      <c r="C3800" s="43" t="s">
        <v>7239</v>
      </c>
      <c r="D3800" s="40" t="s">
        <v>54</v>
      </c>
      <c r="J3800" s="4" t="s">
        <v>7212</v>
      </c>
      <c r="K3800" s="4" t="s">
        <v>173</v>
      </c>
      <c r="L3800" s="4" t="s">
        <v>7249</v>
      </c>
      <c r="M3800" s="4" t="s">
        <v>7195</v>
      </c>
      <c r="N3800" s="4" t="s">
        <v>1775</v>
      </c>
      <c r="O3800" s="4" t="s">
        <v>258</v>
      </c>
      <c r="P3800" s="4" t="s">
        <v>1776</v>
      </c>
      <c r="Q3800" s="4" t="s">
        <v>258</v>
      </c>
      <c r="R3800" s="4" t="s">
        <v>1778</v>
      </c>
      <c r="S3800" s="4" t="s">
        <v>172</v>
      </c>
      <c r="U3800" s="40" t="s">
        <v>54</v>
      </c>
      <c r="V3800" s="41" t="s">
        <v>7212</v>
      </c>
      <c r="W3800" s="41" t="s">
        <v>173</v>
      </c>
      <c r="X3800" s="41" t="s">
        <v>7249</v>
      </c>
      <c r="Y3800" s="41" t="s">
        <v>7195</v>
      </c>
      <c r="Z3800" s="41" t="s">
        <v>1775</v>
      </c>
      <c r="AA3800" s="41" t="s">
        <v>258</v>
      </c>
      <c r="AB3800" s="41" t="s">
        <v>1776</v>
      </c>
      <c r="AC3800" s="41" t="s">
        <v>258</v>
      </c>
      <c r="AD3800" s="41" t="s">
        <v>1778</v>
      </c>
      <c r="AE3800" s="41" t="s">
        <v>172</v>
      </c>
    </row>
    <row r="3801" spans="1:31">
      <c r="A3801" s="39">
        <v>220066</v>
      </c>
      <c r="B3801" s="39"/>
      <c r="C3801" s="43" t="s">
        <v>7239</v>
      </c>
      <c r="D3801" s="40" t="s">
        <v>54</v>
      </c>
      <c r="J3801" s="4" t="s">
        <v>7214</v>
      </c>
      <c r="K3801" s="4" t="s">
        <v>173</v>
      </c>
      <c r="L3801" s="4" t="s">
        <v>7250</v>
      </c>
      <c r="M3801" s="4" t="s">
        <v>7195</v>
      </c>
      <c r="N3801" s="4" t="s">
        <v>2359</v>
      </c>
      <c r="O3801" s="4" t="s">
        <v>258</v>
      </c>
      <c r="P3801" s="4" t="s">
        <v>2360</v>
      </c>
      <c r="Q3801" s="4" t="s">
        <v>258</v>
      </c>
      <c r="R3801" s="4" t="s">
        <v>2362</v>
      </c>
      <c r="S3801" s="4" t="s">
        <v>172</v>
      </c>
      <c r="U3801" s="40" t="s">
        <v>54</v>
      </c>
      <c r="V3801" s="41" t="s">
        <v>7214</v>
      </c>
      <c r="W3801" s="41" t="s">
        <v>173</v>
      </c>
      <c r="X3801" s="41" t="s">
        <v>7250</v>
      </c>
      <c r="Y3801" s="41" t="s">
        <v>7195</v>
      </c>
      <c r="Z3801" s="41" t="s">
        <v>2359</v>
      </c>
      <c r="AA3801" s="41" t="s">
        <v>258</v>
      </c>
      <c r="AB3801" s="41" t="s">
        <v>2360</v>
      </c>
      <c r="AC3801" s="41" t="s">
        <v>258</v>
      </c>
      <c r="AD3801" s="41" t="s">
        <v>2362</v>
      </c>
      <c r="AE3801" s="41" t="s">
        <v>172</v>
      </c>
    </row>
    <row r="3802" spans="1:31">
      <c r="A3802" s="39">
        <v>220067</v>
      </c>
      <c r="B3802" s="39"/>
      <c r="C3802" s="43" t="s">
        <v>7239</v>
      </c>
      <c r="D3802" s="40" t="s">
        <v>54</v>
      </c>
      <c r="J3802" s="4" t="s">
        <v>7214</v>
      </c>
      <c r="K3802" s="4" t="s">
        <v>173</v>
      </c>
      <c r="L3802" s="4" t="s">
        <v>7250</v>
      </c>
      <c r="M3802" s="4" t="s">
        <v>7195</v>
      </c>
      <c r="N3802" s="4" t="s">
        <v>2359</v>
      </c>
      <c r="O3802" s="4" t="s">
        <v>258</v>
      </c>
      <c r="P3802" s="4" t="s">
        <v>2360</v>
      </c>
      <c r="Q3802" s="4" t="s">
        <v>258</v>
      </c>
      <c r="R3802" s="4" t="s">
        <v>2362</v>
      </c>
      <c r="S3802" s="4" t="s">
        <v>172</v>
      </c>
      <c r="U3802" s="40" t="s">
        <v>54</v>
      </c>
      <c r="V3802" s="41" t="s">
        <v>7214</v>
      </c>
      <c r="W3802" s="41" t="s">
        <v>173</v>
      </c>
      <c r="X3802" s="41" t="s">
        <v>7250</v>
      </c>
      <c r="Y3802" s="41" t="s">
        <v>7195</v>
      </c>
      <c r="Z3802" s="41" t="s">
        <v>2359</v>
      </c>
      <c r="AA3802" s="41" t="s">
        <v>258</v>
      </c>
      <c r="AB3802" s="41" t="s">
        <v>2360</v>
      </c>
      <c r="AC3802" s="41" t="s">
        <v>258</v>
      </c>
      <c r="AD3802" s="41" t="s">
        <v>2362</v>
      </c>
      <c r="AE3802" s="41" t="s">
        <v>172</v>
      </c>
    </row>
    <row r="3803" spans="1:31">
      <c r="A3803" s="39">
        <v>220068</v>
      </c>
      <c r="B3803" s="39"/>
      <c r="C3803" s="43" t="s">
        <v>7239</v>
      </c>
      <c r="D3803" s="40" t="s">
        <v>54</v>
      </c>
      <c r="J3803" s="4" t="s">
        <v>7214</v>
      </c>
      <c r="K3803" s="4" t="s">
        <v>173</v>
      </c>
      <c r="L3803" s="4" t="s">
        <v>7250</v>
      </c>
      <c r="M3803" s="4" t="s">
        <v>7195</v>
      </c>
      <c r="N3803" s="4" t="s">
        <v>2359</v>
      </c>
      <c r="O3803" s="4" t="s">
        <v>258</v>
      </c>
      <c r="P3803" s="4" t="s">
        <v>2360</v>
      </c>
      <c r="Q3803" s="4" t="s">
        <v>258</v>
      </c>
      <c r="R3803" s="4" t="s">
        <v>2362</v>
      </c>
      <c r="S3803" s="4" t="s">
        <v>172</v>
      </c>
      <c r="U3803" s="40" t="s">
        <v>54</v>
      </c>
      <c r="V3803" s="41" t="s">
        <v>7214</v>
      </c>
      <c r="W3803" s="41" t="s">
        <v>173</v>
      </c>
      <c r="X3803" s="41" t="s">
        <v>7250</v>
      </c>
      <c r="Y3803" s="41" t="s">
        <v>7195</v>
      </c>
      <c r="Z3803" s="41" t="s">
        <v>2359</v>
      </c>
      <c r="AA3803" s="41" t="s">
        <v>258</v>
      </c>
      <c r="AB3803" s="41" t="s">
        <v>2360</v>
      </c>
      <c r="AC3803" s="41" t="s">
        <v>258</v>
      </c>
      <c r="AD3803" s="41" t="s">
        <v>2362</v>
      </c>
      <c r="AE3803" s="41" t="s">
        <v>172</v>
      </c>
    </row>
    <row r="3804" spans="1:31">
      <c r="A3804" s="39">
        <v>220069</v>
      </c>
      <c r="B3804" s="39"/>
      <c r="C3804" s="43" t="s">
        <v>7239</v>
      </c>
      <c r="D3804" s="40" t="s">
        <v>54</v>
      </c>
      <c r="J3804" s="4" t="s">
        <v>7216</v>
      </c>
      <c r="K3804" s="4" t="s">
        <v>173</v>
      </c>
      <c r="L3804" s="4" t="s">
        <v>7251</v>
      </c>
      <c r="M3804" s="4" t="s">
        <v>7195</v>
      </c>
      <c r="N3804" s="4" t="s">
        <v>2359</v>
      </c>
      <c r="O3804" s="4" t="s">
        <v>258</v>
      </c>
      <c r="P3804" s="4" t="s">
        <v>2360</v>
      </c>
      <c r="Q3804" s="4" t="s">
        <v>258</v>
      </c>
      <c r="R3804" s="4" t="s">
        <v>2362</v>
      </c>
      <c r="S3804" s="4" t="s">
        <v>172</v>
      </c>
      <c r="U3804" s="40" t="s">
        <v>54</v>
      </c>
      <c r="V3804" s="41" t="s">
        <v>7216</v>
      </c>
      <c r="W3804" s="41" t="s">
        <v>173</v>
      </c>
      <c r="X3804" s="41" t="s">
        <v>7251</v>
      </c>
      <c r="Y3804" s="41" t="s">
        <v>7195</v>
      </c>
      <c r="Z3804" s="41" t="s">
        <v>2359</v>
      </c>
      <c r="AA3804" s="41" t="s">
        <v>258</v>
      </c>
      <c r="AB3804" s="41" t="s">
        <v>2360</v>
      </c>
      <c r="AC3804" s="41" t="s">
        <v>258</v>
      </c>
      <c r="AD3804" s="41" t="s">
        <v>2362</v>
      </c>
      <c r="AE3804" s="41" t="s">
        <v>172</v>
      </c>
    </row>
    <row r="3805" spans="1:31">
      <c r="A3805" s="39">
        <v>220070</v>
      </c>
      <c r="B3805" s="39"/>
      <c r="C3805" s="43" t="s">
        <v>7239</v>
      </c>
      <c r="D3805" s="40" t="s">
        <v>54</v>
      </c>
      <c r="J3805" s="4" t="s">
        <v>7216</v>
      </c>
      <c r="K3805" s="4" t="s">
        <v>173</v>
      </c>
      <c r="L3805" s="4" t="s">
        <v>7251</v>
      </c>
      <c r="M3805" s="4" t="s">
        <v>7195</v>
      </c>
      <c r="N3805" s="4" t="s">
        <v>2359</v>
      </c>
      <c r="O3805" s="4" t="s">
        <v>258</v>
      </c>
      <c r="P3805" s="4" t="s">
        <v>2360</v>
      </c>
      <c r="Q3805" s="4" t="s">
        <v>258</v>
      </c>
      <c r="R3805" s="4" t="s">
        <v>2362</v>
      </c>
      <c r="S3805" s="4" t="s">
        <v>172</v>
      </c>
      <c r="U3805" s="40" t="s">
        <v>54</v>
      </c>
      <c r="V3805" s="41" t="s">
        <v>7216</v>
      </c>
      <c r="W3805" s="41" t="s">
        <v>173</v>
      </c>
      <c r="X3805" s="41" t="s">
        <v>7251</v>
      </c>
      <c r="Y3805" s="41" t="s">
        <v>7195</v>
      </c>
      <c r="Z3805" s="41" t="s">
        <v>2359</v>
      </c>
      <c r="AA3805" s="41" t="s">
        <v>258</v>
      </c>
      <c r="AB3805" s="41" t="s">
        <v>2360</v>
      </c>
      <c r="AC3805" s="41" t="s">
        <v>258</v>
      </c>
      <c r="AD3805" s="41" t="s">
        <v>2362</v>
      </c>
      <c r="AE3805" s="41" t="s">
        <v>172</v>
      </c>
    </row>
    <row r="3806" spans="1:31">
      <c r="A3806" s="39">
        <v>220071</v>
      </c>
      <c r="B3806" s="39"/>
      <c r="C3806" s="43" t="s">
        <v>7239</v>
      </c>
      <c r="D3806" s="40" t="s">
        <v>54</v>
      </c>
      <c r="J3806" s="4" t="s">
        <v>7218</v>
      </c>
      <c r="K3806" s="4" t="s">
        <v>173</v>
      </c>
      <c r="L3806" s="4" t="s">
        <v>7252</v>
      </c>
      <c r="M3806" s="4" t="s">
        <v>7195</v>
      </c>
      <c r="N3806" s="4" t="s">
        <v>2359</v>
      </c>
      <c r="O3806" s="4" t="s">
        <v>258</v>
      </c>
      <c r="P3806" s="4" t="s">
        <v>2360</v>
      </c>
      <c r="Q3806" s="4" t="s">
        <v>258</v>
      </c>
      <c r="R3806" s="4" t="s">
        <v>2362</v>
      </c>
      <c r="S3806" s="4" t="s">
        <v>172</v>
      </c>
      <c r="U3806" s="40" t="s">
        <v>54</v>
      </c>
      <c r="V3806" s="41" t="s">
        <v>7218</v>
      </c>
      <c r="W3806" s="41" t="s">
        <v>173</v>
      </c>
      <c r="X3806" s="41" t="s">
        <v>7252</v>
      </c>
      <c r="Y3806" s="41" t="s">
        <v>7195</v>
      </c>
      <c r="Z3806" s="41" t="s">
        <v>2359</v>
      </c>
      <c r="AA3806" s="41" t="s">
        <v>258</v>
      </c>
      <c r="AB3806" s="41" t="s">
        <v>2360</v>
      </c>
      <c r="AC3806" s="41" t="s">
        <v>258</v>
      </c>
      <c r="AD3806" s="41" t="s">
        <v>2362</v>
      </c>
      <c r="AE3806" s="41" t="s">
        <v>172</v>
      </c>
    </row>
    <row r="3807" spans="1:31">
      <c r="A3807" s="39">
        <v>220072</v>
      </c>
      <c r="B3807" s="39"/>
      <c r="C3807" s="43" t="s">
        <v>7239</v>
      </c>
      <c r="D3807" s="40" t="s">
        <v>54</v>
      </c>
      <c r="J3807" s="4" t="s">
        <v>7218</v>
      </c>
      <c r="K3807" s="4" t="s">
        <v>173</v>
      </c>
      <c r="L3807" s="4" t="s">
        <v>7252</v>
      </c>
      <c r="M3807" s="4" t="s">
        <v>7195</v>
      </c>
      <c r="N3807" s="4" t="s">
        <v>3023</v>
      </c>
      <c r="O3807" s="4" t="s">
        <v>258</v>
      </c>
      <c r="P3807" s="4" t="s">
        <v>3024</v>
      </c>
      <c r="Q3807" s="4" t="s">
        <v>258</v>
      </c>
      <c r="R3807" s="4" t="s">
        <v>3026</v>
      </c>
      <c r="S3807" s="4" t="s">
        <v>172</v>
      </c>
      <c r="U3807" s="40" t="s">
        <v>54</v>
      </c>
      <c r="V3807" s="41" t="s">
        <v>7218</v>
      </c>
      <c r="W3807" s="41" t="s">
        <v>173</v>
      </c>
      <c r="X3807" s="41" t="s">
        <v>7252</v>
      </c>
      <c r="Y3807" s="41" t="s">
        <v>7195</v>
      </c>
      <c r="Z3807" s="41" t="s">
        <v>3023</v>
      </c>
      <c r="AA3807" s="41" t="s">
        <v>258</v>
      </c>
      <c r="AB3807" s="41" t="s">
        <v>3024</v>
      </c>
      <c r="AC3807" s="41" t="s">
        <v>258</v>
      </c>
      <c r="AD3807" s="41" t="s">
        <v>3026</v>
      </c>
      <c r="AE3807" s="41" t="s">
        <v>172</v>
      </c>
    </row>
    <row r="3808" spans="1:31">
      <c r="A3808" s="39">
        <v>220073</v>
      </c>
      <c r="B3808" s="39"/>
      <c r="C3808" s="43" t="s">
        <v>7239</v>
      </c>
      <c r="D3808" s="40" t="s">
        <v>54</v>
      </c>
      <c r="J3808" s="4" t="s">
        <v>7218</v>
      </c>
      <c r="K3808" s="4" t="s">
        <v>173</v>
      </c>
      <c r="L3808" s="4" t="s">
        <v>7252</v>
      </c>
      <c r="M3808" s="4" t="s">
        <v>7195</v>
      </c>
      <c r="N3808" s="4" t="s">
        <v>3023</v>
      </c>
      <c r="O3808" s="4" t="s">
        <v>258</v>
      </c>
      <c r="P3808" s="4" t="s">
        <v>3024</v>
      </c>
      <c r="Q3808" s="4" t="s">
        <v>258</v>
      </c>
      <c r="R3808" s="4" t="s">
        <v>3026</v>
      </c>
      <c r="S3808" s="4" t="s">
        <v>172</v>
      </c>
      <c r="U3808" s="40" t="s">
        <v>54</v>
      </c>
      <c r="V3808" s="41" t="s">
        <v>7218</v>
      </c>
      <c r="W3808" s="41" t="s">
        <v>173</v>
      </c>
      <c r="X3808" s="41" t="s">
        <v>7252</v>
      </c>
      <c r="Y3808" s="41" t="s">
        <v>7195</v>
      </c>
      <c r="Z3808" s="41" t="s">
        <v>3023</v>
      </c>
      <c r="AA3808" s="41" t="s">
        <v>258</v>
      </c>
      <c r="AB3808" s="41" t="s">
        <v>3024</v>
      </c>
      <c r="AC3808" s="41" t="s">
        <v>258</v>
      </c>
      <c r="AD3808" s="41" t="s">
        <v>3026</v>
      </c>
      <c r="AE3808" s="41" t="s">
        <v>172</v>
      </c>
    </row>
    <row r="3809" spans="1:31">
      <c r="A3809" s="39">
        <v>220074</v>
      </c>
      <c r="B3809" s="39"/>
      <c r="C3809" s="43" t="s">
        <v>7239</v>
      </c>
      <c r="D3809" s="40" t="s">
        <v>54</v>
      </c>
      <c r="J3809" s="4" t="s">
        <v>7220</v>
      </c>
      <c r="K3809" s="4" t="s">
        <v>173</v>
      </c>
      <c r="L3809" s="4" t="s">
        <v>7253</v>
      </c>
      <c r="M3809" s="4" t="s">
        <v>7195</v>
      </c>
      <c r="N3809" s="4" t="s">
        <v>3023</v>
      </c>
      <c r="O3809" s="4" t="s">
        <v>258</v>
      </c>
      <c r="P3809" s="4" t="s">
        <v>3024</v>
      </c>
      <c r="Q3809" s="4" t="s">
        <v>258</v>
      </c>
      <c r="R3809" s="4" t="s">
        <v>3026</v>
      </c>
      <c r="S3809" s="4" t="s">
        <v>172</v>
      </c>
      <c r="U3809" s="40" t="s">
        <v>54</v>
      </c>
      <c r="V3809" s="41" t="s">
        <v>7220</v>
      </c>
      <c r="W3809" s="41" t="s">
        <v>173</v>
      </c>
      <c r="X3809" s="41" t="s">
        <v>7253</v>
      </c>
      <c r="Y3809" s="41" t="s">
        <v>7195</v>
      </c>
      <c r="Z3809" s="41" t="s">
        <v>3023</v>
      </c>
      <c r="AA3809" s="41" t="s">
        <v>258</v>
      </c>
      <c r="AB3809" s="41" t="s">
        <v>3024</v>
      </c>
      <c r="AC3809" s="41" t="s">
        <v>258</v>
      </c>
      <c r="AD3809" s="41" t="s">
        <v>3026</v>
      </c>
      <c r="AE3809" s="41" t="s">
        <v>172</v>
      </c>
    </row>
    <row r="3810" spans="1:31">
      <c r="A3810" s="39">
        <v>220075</v>
      </c>
      <c r="B3810" s="39"/>
      <c r="C3810" s="43" t="s">
        <v>7239</v>
      </c>
      <c r="D3810" s="40" t="s">
        <v>54</v>
      </c>
      <c r="J3810" s="4" t="s">
        <v>7220</v>
      </c>
      <c r="K3810" s="4" t="s">
        <v>173</v>
      </c>
      <c r="L3810" s="4" t="s">
        <v>7253</v>
      </c>
      <c r="M3810" s="4" t="s">
        <v>7195</v>
      </c>
      <c r="N3810" s="4" t="s">
        <v>3023</v>
      </c>
      <c r="O3810" s="4" t="s">
        <v>258</v>
      </c>
      <c r="P3810" s="4" t="s">
        <v>3024</v>
      </c>
      <c r="Q3810" s="4" t="s">
        <v>258</v>
      </c>
      <c r="R3810" s="4" t="s">
        <v>3026</v>
      </c>
      <c r="S3810" s="4" t="s">
        <v>172</v>
      </c>
      <c r="U3810" s="40" t="s">
        <v>54</v>
      </c>
      <c r="V3810" s="41" t="s">
        <v>7220</v>
      </c>
      <c r="W3810" s="41" t="s">
        <v>173</v>
      </c>
      <c r="X3810" s="41" t="s">
        <v>7253</v>
      </c>
      <c r="Y3810" s="41" t="s">
        <v>7195</v>
      </c>
      <c r="Z3810" s="41" t="s">
        <v>3023</v>
      </c>
      <c r="AA3810" s="41" t="s">
        <v>258</v>
      </c>
      <c r="AB3810" s="41" t="s">
        <v>3024</v>
      </c>
      <c r="AC3810" s="41" t="s">
        <v>258</v>
      </c>
      <c r="AD3810" s="41" t="s">
        <v>3026</v>
      </c>
      <c r="AE3810" s="41" t="s">
        <v>172</v>
      </c>
    </row>
    <row r="3811" spans="1:31">
      <c r="A3811" s="39">
        <v>220076</v>
      </c>
      <c r="B3811" s="39"/>
      <c r="C3811" s="43" t="s">
        <v>7239</v>
      </c>
      <c r="D3811" s="40" t="s">
        <v>54</v>
      </c>
      <c r="J3811" s="4" t="s">
        <v>7220</v>
      </c>
      <c r="K3811" s="4" t="s">
        <v>173</v>
      </c>
      <c r="L3811" s="4" t="s">
        <v>7254</v>
      </c>
      <c r="M3811" s="4" t="s">
        <v>7195</v>
      </c>
      <c r="N3811" s="4" t="s">
        <v>3023</v>
      </c>
      <c r="O3811" s="4" t="s">
        <v>258</v>
      </c>
      <c r="P3811" s="4" t="s">
        <v>3024</v>
      </c>
      <c r="Q3811" s="4" t="s">
        <v>258</v>
      </c>
      <c r="R3811" s="4" t="s">
        <v>3026</v>
      </c>
      <c r="S3811" s="4" t="s">
        <v>172</v>
      </c>
      <c r="U3811" s="40" t="s">
        <v>54</v>
      </c>
      <c r="V3811" s="41" t="s">
        <v>7220</v>
      </c>
      <c r="W3811" s="41" t="s">
        <v>173</v>
      </c>
      <c r="X3811" s="41" t="s">
        <v>7254</v>
      </c>
      <c r="Y3811" s="41" t="s">
        <v>7195</v>
      </c>
      <c r="Z3811" s="41" t="s">
        <v>3023</v>
      </c>
      <c r="AA3811" s="41" t="s">
        <v>258</v>
      </c>
      <c r="AB3811" s="41" t="s">
        <v>3024</v>
      </c>
      <c r="AC3811" s="41" t="s">
        <v>258</v>
      </c>
      <c r="AD3811" s="41" t="s">
        <v>3026</v>
      </c>
      <c r="AE3811" s="41" t="s">
        <v>172</v>
      </c>
    </row>
    <row r="3812" spans="1:31">
      <c r="A3812" s="39">
        <v>220077</v>
      </c>
      <c r="B3812" s="39"/>
      <c r="C3812" s="43" t="s">
        <v>7239</v>
      </c>
      <c r="D3812" s="40" t="s">
        <v>54</v>
      </c>
      <c r="J3812" s="4" t="s">
        <v>7223</v>
      </c>
      <c r="K3812" s="4" t="s">
        <v>173</v>
      </c>
      <c r="L3812" s="4" t="s">
        <v>7254</v>
      </c>
      <c r="M3812" s="4" t="s">
        <v>7195</v>
      </c>
      <c r="N3812" s="4" t="s">
        <v>3023</v>
      </c>
      <c r="O3812" s="4" t="s">
        <v>258</v>
      </c>
      <c r="P3812" s="4" t="s">
        <v>3024</v>
      </c>
      <c r="Q3812" s="4" t="s">
        <v>258</v>
      </c>
      <c r="R3812" s="4" t="s">
        <v>3026</v>
      </c>
      <c r="S3812" s="4" t="s">
        <v>172</v>
      </c>
      <c r="U3812" s="40" t="s">
        <v>54</v>
      </c>
      <c r="V3812" s="41" t="s">
        <v>7223</v>
      </c>
      <c r="W3812" s="41" t="s">
        <v>173</v>
      </c>
      <c r="X3812" s="41" t="s">
        <v>7254</v>
      </c>
      <c r="Y3812" s="41" t="s">
        <v>7195</v>
      </c>
      <c r="Z3812" s="41" t="s">
        <v>3023</v>
      </c>
      <c r="AA3812" s="41" t="s">
        <v>258</v>
      </c>
      <c r="AB3812" s="41" t="s">
        <v>3024</v>
      </c>
      <c r="AC3812" s="41" t="s">
        <v>258</v>
      </c>
      <c r="AD3812" s="41" t="s">
        <v>3026</v>
      </c>
      <c r="AE3812" s="41" t="s">
        <v>172</v>
      </c>
    </row>
    <row r="3813" spans="1:31">
      <c r="A3813" s="39">
        <v>220078</v>
      </c>
      <c r="B3813" s="39"/>
      <c r="C3813" s="43" t="s">
        <v>7239</v>
      </c>
      <c r="D3813" s="40" t="s">
        <v>54</v>
      </c>
      <c r="J3813" s="4" t="s">
        <v>7223</v>
      </c>
      <c r="K3813" s="4" t="s">
        <v>173</v>
      </c>
      <c r="L3813" s="4" t="s">
        <v>7255</v>
      </c>
      <c r="M3813" s="4" t="s">
        <v>7195</v>
      </c>
      <c r="N3813" s="4" t="s">
        <v>3023</v>
      </c>
      <c r="O3813" s="4" t="s">
        <v>258</v>
      </c>
      <c r="P3813" s="4" t="s">
        <v>3024</v>
      </c>
      <c r="Q3813" s="4" t="s">
        <v>258</v>
      </c>
      <c r="R3813" s="4" t="s">
        <v>3026</v>
      </c>
      <c r="S3813" s="4" t="s">
        <v>172</v>
      </c>
      <c r="U3813" s="40" t="s">
        <v>54</v>
      </c>
      <c r="V3813" s="41" t="s">
        <v>7223</v>
      </c>
      <c r="W3813" s="41" t="s">
        <v>173</v>
      </c>
      <c r="X3813" s="41" t="s">
        <v>7255</v>
      </c>
      <c r="Y3813" s="41" t="s">
        <v>7195</v>
      </c>
      <c r="Z3813" s="41" t="s">
        <v>3023</v>
      </c>
      <c r="AA3813" s="41" t="s">
        <v>258</v>
      </c>
      <c r="AB3813" s="41" t="s">
        <v>3024</v>
      </c>
      <c r="AC3813" s="41" t="s">
        <v>258</v>
      </c>
      <c r="AD3813" s="41" t="s">
        <v>3026</v>
      </c>
      <c r="AE3813" s="41" t="s">
        <v>172</v>
      </c>
    </row>
    <row r="3814" spans="1:31">
      <c r="A3814" s="39">
        <v>220079</v>
      </c>
      <c r="B3814" s="39"/>
      <c r="C3814" s="43" t="s">
        <v>7239</v>
      </c>
      <c r="D3814" s="40" t="s">
        <v>54</v>
      </c>
      <c r="J3814" s="4" t="s">
        <v>7225</v>
      </c>
      <c r="K3814" s="4" t="s">
        <v>173</v>
      </c>
      <c r="L3814" s="4" t="s">
        <v>7255</v>
      </c>
      <c r="M3814" s="4" t="s">
        <v>7195</v>
      </c>
      <c r="N3814" s="4" t="s">
        <v>3023</v>
      </c>
      <c r="O3814" s="4" t="s">
        <v>258</v>
      </c>
      <c r="P3814" s="4" t="s">
        <v>3024</v>
      </c>
      <c r="Q3814" s="4" t="s">
        <v>258</v>
      </c>
      <c r="R3814" s="4" t="s">
        <v>3026</v>
      </c>
      <c r="S3814" s="4" t="s">
        <v>172</v>
      </c>
      <c r="U3814" s="40" t="s">
        <v>54</v>
      </c>
      <c r="V3814" s="41" t="s">
        <v>7225</v>
      </c>
      <c r="W3814" s="41" t="s">
        <v>173</v>
      </c>
      <c r="X3814" s="41" t="s">
        <v>7255</v>
      </c>
      <c r="Y3814" s="41" t="s">
        <v>7195</v>
      </c>
      <c r="Z3814" s="41" t="s">
        <v>3023</v>
      </c>
      <c r="AA3814" s="41" t="s">
        <v>258</v>
      </c>
      <c r="AB3814" s="41" t="s">
        <v>3024</v>
      </c>
      <c r="AC3814" s="41" t="s">
        <v>258</v>
      </c>
      <c r="AD3814" s="41" t="s">
        <v>3026</v>
      </c>
      <c r="AE3814" s="41" t="s">
        <v>172</v>
      </c>
    </row>
    <row r="3815" spans="1:31">
      <c r="A3815" s="39">
        <v>220080</v>
      </c>
      <c r="B3815" s="39"/>
      <c r="C3815" s="43" t="s">
        <v>7239</v>
      </c>
      <c r="D3815" s="40" t="s">
        <v>54</v>
      </c>
      <c r="J3815" s="4" t="s">
        <v>7225</v>
      </c>
      <c r="K3815" s="4" t="s">
        <v>173</v>
      </c>
      <c r="L3815" s="4" t="s">
        <v>7256</v>
      </c>
      <c r="M3815" s="4" t="s">
        <v>7195</v>
      </c>
      <c r="N3815" s="4" t="s">
        <v>3023</v>
      </c>
      <c r="O3815" s="4" t="s">
        <v>258</v>
      </c>
      <c r="P3815" s="4" t="s">
        <v>3024</v>
      </c>
      <c r="Q3815" s="4" t="s">
        <v>258</v>
      </c>
      <c r="R3815" s="4" t="s">
        <v>3026</v>
      </c>
      <c r="S3815" s="4" t="s">
        <v>172</v>
      </c>
      <c r="U3815" s="40" t="s">
        <v>54</v>
      </c>
      <c r="V3815" s="41" t="s">
        <v>7225</v>
      </c>
      <c r="W3815" s="41" t="s">
        <v>173</v>
      </c>
      <c r="X3815" s="41" t="s">
        <v>7256</v>
      </c>
      <c r="Y3815" s="41" t="s">
        <v>7195</v>
      </c>
      <c r="Z3815" s="41" t="s">
        <v>3023</v>
      </c>
      <c r="AA3815" s="41" t="s">
        <v>258</v>
      </c>
      <c r="AB3815" s="41" t="s">
        <v>3024</v>
      </c>
      <c r="AC3815" s="41" t="s">
        <v>258</v>
      </c>
      <c r="AD3815" s="41" t="s">
        <v>3026</v>
      </c>
      <c r="AE3815" s="41" t="s">
        <v>172</v>
      </c>
    </row>
    <row r="3816" spans="1:31">
      <c r="A3816" s="39">
        <v>220081</v>
      </c>
      <c r="B3816" s="39"/>
      <c r="C3816" s="43" t="s">
        <v>7239</v>
      </c>
      <c r="D3816" s="40" t="s">
        <v>54</v>
      </c>
      <c r="J3816" s="4" t="s">
        <v>7225</v>
      </c>
      <c r="K3816" s="4" t="s">
        <v>173</v>
      </c>
      <c r="L3816" s="4" t="s">
        <v>7256</v>
      </c>
      <c r="M3816" s="4" t="s">
        <v>7195</v>
      </c>
      <c r="N3816" s="4" t="s">
        <v>3023</v>
      </c>
      <c r="O3816" s="4" t="s">
        <v>258</v>
      </c>
      <c r="P3816" s="4" t="s">
        <v>3024</v>
      </c>
      <c r="Q3816" s="4" t="s">
        <v>258</v>
      </c>
      <c r="R3816" s="4" t="s">
        <v>3026</v>
      </c>
      <c r="S3816" s="4" t="s">
        <v>172</v>
      </c>
      <c r="U3816" s="40" t="s">
        <v>54</v>
      </c>
      <c r="V3816" s="41" t="s">
        <v>7225</v>
      </c>
      <c r="W3816" s="41" t="s">
        <v>173</v>
      </c>
      <c r="X3816" s="41" t="s">
        <v>7256</v>
      </c>
      <c r="Y3816" s="41" t="s">
        <v>7195</v>
      </c>
      <c r="Z3816" s="41" t="s">
        <v>3023</v>
      </c>
      <c r="AA3816" s="41" t="s">
        <v>258</v>
      </c>
      <c r="AB3816" s="41" t="s">
        <v>3024</v>
      </c>
      <c r="AC3816" s="41" t="s">
        <v>258</v>
      </c>
      <c r="AD3816" s="41" t="s">
        <v>3026</v>
      </c>
      <c r="AE3816" s="41" t="s">
        <v>172</v>
      </c>
    </row>
    <row r="3817" spans="1:31">
      <c r="A3817" s="39">
        <v>220082</v>
      </c>
      <c r="B3817" s="39"/>
      <c r="C3817" s="43" t="s">
        <v>7239</v>
      </c>
      <c r="D3817" s="40" t="s">
        <v>54</v>
      </c>
      <c r="J3817" s="4" t="s">
        <v>7227</v>
      </c>
      <c r="K3817" s="4" t="s">
        <v>173</v>
      </c>
      <c r="L3817" s="4" t="s">
        <v>7257</v>
      </c>
      <c r="M3817" s="4" t="s">
        <v>7195</v>
      </c>
      <c r="N3817" s="4" t="s">
        <v>3023</v>
      </c>
      <c r="O3817" s="4" t="s">
        <v>258</v>
      </c>
      <c r="P3817" s="4" t="s">
        <v>3024</v>
      </c>
      <c r="Q3817" s="4" t="s">
        <v>258</v>
      </c>
      <c r="R3817" s="4" t="s">
        <v>3026</v>
      </c>
      <c r="S3817" s="4" t="s">
        <v>172</v>
      </c>
      <c r="U3817" s="40" t="s">
        <v>54</v>
      </c>
      <c r="V3817" s="41" t="s">
        <v>7227</v>
      </c>
      <c r="W3817" s="41" t="s">
        <v>173</v>
      </c>
      <c r="X3817" s="41" t="s">
        <v>7257</v>
      </c>
      <c r="Y3817" s="41" t="s">
        <v>7195</v>
      </c>
      <c r="Z3817" s="41" t="s">
        <v>3023</v>
      </c>
      <c r="AA3817" s="41" t="s">
        <v>258</v>
      </c>
      <c r="AB3817" s="41" t="s">
        <v>3024</v>
      </c>
      <c r="AC3817" s="41" t="s">
        <v>258</v>
      </c>
      <c r="AD3817" s="41" t="s">
        <v>3026</v>
      </c>
      <c r="AE3817" s="41" t="s">
        <v>172</v>
      </c>
    </row>
    <row r="3818" spans="1:31">
      <c r="A3818" s="39">
        <v>220083</v>
      </c>
      <c r="B3818" s="39"/>
      <c r="C3818" s="43" t="s">
        <v>7239</v>
      </c>
      <c r="D3818" s="40" t="s">
        <v>54</v>
      </c>
      <c r="J3818" s="4" t="s">
        <v>7227</v>
      </c>
      <c r="K3818" s="4" t="s">
        <v>173</v>
      </c>
      <c r="L3818" s="4" t="s">
        <v>7257</v>
      </c>
      <c r="M3818" s="4" t="s">
        <v>7195</v>
      </c>
      <c r="N3818" s="4" t="s">
        <v>3023</v>
      </c>
      <c r="O3818" s="4" t="s">
        <v>258</v>
      </c>
      <c r="P3818" s="4" t="s">
        <v>3024</v>
      </c>
      <c r="Q3818" s="4" t="s">
        <v>258</v>
      </c>
      <c r="R3818" s="4" t="s">
        <v>3026</v>
      </c>
      <c r="S3818" s="4" t="s">
        <v>172</v>
      </c>
      <c r="U3818" s="40" t="s">
        <v>54</v>
      </c>
      <c r="V3818" s="41" t="s">
        <v>7227</v>
      </c>
      <c r="W3818" s="41" t="s">
        <v>173</v>
      </c>
      <c r="X3818" s="41" t="s">
        <v>7257</v>
      </c>
      <c r="Y3818" s="41" t="s">
        <v>7195</v>
      </c>
      <c r="Z3818" s="41" t="s">
        <v>3023</v>
      </c>
      <c r="AA3818" s="41" t="s">
        <v>258</v>
      </c>
      <c r="AB3818" s="41" t="s">
        <v>3024</v>
      </c>
      <c r="AC3818" s="41" t="s">
        <v>258</v>
      </c>
      <c r="AD3818" s="41" t="s">
        <v>3026</v>
      </c>
      <c r="AE3818" s="41" t="s">
        <v>172</v>
      </c>
    </row>
    <row r="3819" spans="1:31">
      <c r="A3819" s="39">
        <v>220084</v>
      </c>
      <c r="B3819" s="39"/>
      <c r="C3819" s="43" t="s">
        <v>7239</v>
      </c>
      <c r="D3819" s="40" t="s">
        <v>54</v>
      </c>
      <c r="J3819" s="4" t="s">
        <v>7227</v>
      </c>
      <c r="K3819" s="4" t="s">
        <v>173</v>
      </c>
      <c r="L3819" s="4" t="s">
        <v>7258</v>
      </c>
      <c r="M3819" s="4" t="s">
        <v>7195</v>
      </c>
      <c r="N3819" s="4" t="s">
        <v>2359</v>
      </c>
      <c r="O3819" s="4" t="s">
        <v>258</v>
      </c>
      <c r="P3819" s="4" t="s">
        <v>2360</v>
      </c>
      <c r="Q3819" s="4" t="s">
        <v>258</v>
      </c>
      <c r="R3819" s="4" t="s">
        <v>2362</v>
      </c>
      <c r="S3819" s="4" t="s">
        <v>172</v>
      </c>
      <c r="U3819" s="40" t="s">
        <v>54</v>
      </c>
      <c r="V3819" s="41" t="s">
        <v>7227</v>
      </c>
      <c r="W3819" s="41" t="s">
        <v>173</v>
      </c>
      <c r="X3819" s="41" t="s">
        <v>7258</v>
      </c>
      <c r="Y3819" s="41" t="s">
        <v>7195</v>
      </c>
      <c r="Z3819" s="41" t="s">
        <v>2359</v>
      </c>
      <c r="AA3819" s="41" t="s">
        <v>258</v>
      </c>
      <c r="AB3819" s="41" t="s">
        <v>2360</v>
      </c>
      <c r="AC3819" s="41" t="s">
        <v>258</v>
      </c>
      <c r="AD3819" s="41" t="s">
        <v>2362</v>
      </c>
      <c r="AE3819" s="41" t="s">
        <v>172</v>
      </c>
    </row>
    <row r="3820" spans="1:31">
      <c r="A3820" s="39">
        <v>220085</v>
      </c>
      <c r="B3820" s="39"/>
      <c r="C3820" s="43" t="s">
        <v>7239</v>
      </c>
      <c r="D3820" s="40" t="s">
        <v>54</v>
      </c>
      <c r="J3820" s="4" t="s">
        <v>7230</v>
      </c>
      <c r="K3820" s="4" t="s">
        <v>173</v>
      </c>
      <c r="L3820" s="4" t="s">
        <v>7258</v>
      </c>
      <c r="M3820" s="4" t="s">
        <v>7195</v>
      </c>
      <c r="N3820" s="4" t="s">
        <v>3023</v>
      </c>
      <c r="O3820" s="4" t="s">
        <v>258</v>
      </c>
      <c r="P3820" s="4" t="s">
        <v>3024</v>
      </c>
      <c r="Q3820" s="4" t="s">
        <v>258</v>
      </c>
      <c r="R3820" s="4" t="s">
        <v>3026</v>
      </c>
      <c r="S3820" s="4" t="s">
        <v>172</v>
      </c>
      <c r="U3820" s="40" t="s">
        <v>54</v>
      </c>
      <c r="V3820" s="41" t="s">
        <v>7230</v>
      </c>
      <c r="W3820" s="41" t="s">
        <v>173</v>
      </c>
      <c r="X3820" s="41" t="s">
        <v>7258</v>
      </c>
      <c r="Y3820" s="41" t="s">
        <v>7195</v>
      </c>
      <c r="Z3820" s="41" t="s">
        <v>3023</v>
      </c>
      <c r="AA3820" s="41" t="s">
        <v>258</v>
      </c>
      <c r="AB3820" s="41" t="s">
        <v>3024</v>
      </c>
      <c r="AC3820" s="41" t="s">
        <v>258</v>
      </c>
      <c r="AD3820" s="41" t="s">
        <v>3026</v>
      </c>
      <c r="AE3820" s="41" t="s">
        <v>172</v>
      </c>
    </row>
    <row r="3821" spans="1:31">
      <c r="A3821" s="39">
        <v>220086</v>
      </c>
      <c r="B3821" s="39"/>
      <c r="C3821" s="43" t="s">
        <v>7239</v>
      </c>
      <c r="D3821" s="40" t="s">
        <v>54</v>
      </c>
      <c r="J3821" s="4" t="s">
        <v>7230</v>
      </c>
      <c r="K3821" s="4" t="s">
        <v>173</v>
      </c>
      <c r="L3821" s="4" t="s">
        <v>7259</v>
      </c>
      <c r="M3821" s="4" t="s">
        <v>7195</v>
      </c>
      <c r="N3821" s="4" t="s">
        <v>3023</v>
      </c>
      <c r="O3821" s="4" t="s">
        <v>258</v>
      </c>
      <c r="P3821" s="4" t="s">
        <v>3024</v>
      </c>
      <c r="Q3821" s="4" t="s">
        <v>258</v>
      </c>
      <c r="R3821" s="4" t="s">
        <v>3026</v>
      </c>
      <c r="S3821" s="4" t="s">
        <v>172</v>
      </c>
      <c r="U3821" s="40" t="s">
        <v>54</v>
      </c>
      <c r="V3821" s="41" t="s">
        <v>7230</v>
      </c>
      <c r="W3821" s="41" t="s">
        <v>173</v>
      </c>
      <c r="X3821" s="41" t="s">
        <v>7259</v>
      </c>
      <c r="Y3821" s="41" t="s">
        <v>7195</v>
      </c>
      <c r="Z3821" s="41" t="s">
        <v>3023</v>
      </c>
      <c r="AA3821" s="41" t="s">
        <v>258</v>
      </c>
      <c r="AB3821" s="41" t="s">
        <v>3024</v>
      </c>
      <c r="AC3821" s="41" t="s">
        <v>258</v>
      </c>
      <c r="AD3821" s="41" t="s">
        <v>3026</v>
      </c>
      <c r="AE3821" s="41" t="s">
        <v>172</v>
      </c>
    </row>
    <row r="3822" spans="1:31">
      <c r="A3822" s="39">
        <v>220087</v>
      </c>
      <c r="B3822" s="39"/>
      <c r="C3822" s="43" t="s">
        <v>7239</v>
      </c>
      <c r="D3822" s="40" t="s">
        <v>54</v>
      </c>
      <c r="J3822" s="4" t="s">
        <v>7232</v>
      </c>
      <c r="K3822" s="4" t="s">
        <v>173</v>
      </c>
      <c r="L3822" s="4" t="s">
        <v>7260</v>
      </c>
      <c r="M3822" s="4" t="s">
        <v>7195</v>
      </c>
      <c r="N3822" s="4" t="s">
        <v>3023</v>
      </c>
      <c r="O3822" s="4" t="s">
        <v>258</v>
      </c>
      <c r="P3822" s="4" t="s">
        <v>3024</v>
      </c>
      <c r="Q3822" s="4" t="s">
        <v>258</v>
      </c>
      <c r="R3822" s="4" t="s">
        <v>3026</v>
      </c>
      <c r="S3822" s="4" t="s">
        <v>172</v>
      </c>
      <c r="U3822" s="40" t="s">
        <v>54</v>
      </c>
      <c r="V3822" s="41" t="s">
        <v>7232</v>
      </c>
      <c r="W3822" s="41" t="s">
        <v>173</v>
      </c>
      <c r="X3822" s="41" t="s">
        <v>7260</v>
      </c>
      <c r="Y3822" s="41" t="s">
        <v>7195</v>
      </c>
      <c r="Z3822" s="41" t="s">
        <v>3023</v>
      </c>
      <c r="AA3822" s="41" t="s">
        <v>258</v>
      </c>
      <c r="AB3822" s="41" t="s">
        <v>3024</v>
      </c>
      <c r="AC3822" s="41" t="s">
        <v>258</v>
      </c>
      <c r="AD3822" s="41" t="s">
        <v>3026</v>
      </c>
      <c r="AE3822" s="41" t="s">
        <v>172</v>
      </c>
    </row>
    <row r="3823" spans="1:31">
      <c r="A3823" s="39">
        <v>220088</v>
      </c>
      <c r="B3823" s="39"/>
      <c r="C3823" s="43" t="s">
        <v>7239</v>
      </c>
      <c r="D3823" s="40" t="s">
        <v>54</v>
      </c>
      <c r="J3823" s="4" t="s">
        <v>7232</v>
      </c>
      <c r="K3823" s="4" t="s">
        <v>173</v>
      </c>
      <c r="L3823" s="4" t="s">
        <v>7261</v>
      </c>
      <c r="M3823" s="4" t="s">
        <v>7195</v>
      </c>
      <c r="N3823" s="4" t="s">
        <v>3023</v>
      </c>
      <c r="O3823" s="4" t="s">
        <v>258</v>
      </c>
      <c r="P3823" s="4" t="s">
        <v>3024</v>
      </c>
      <c r="Q3823" s="4" t="s">
        <v>258</v>
      </c>
      <c r="R3823" s="4" t="s">
        <v>3026</v>
      </c>
      <c r="S3823" s="4" t="s">
        <v>172</v>
      </c>
      <c r="U3823" s="40" t="s">
        <v>54</v>
      </c>
      <c r="V3823" s="41" t="s">
        <v>7232</v>
      </c>
      <c r="W3823" s="41" t="s">
        <v>173</v>
      </c>
      <c r="X3823" s="41" t="s">
        <v>7261</v>
      </c>
      <c r="Y3823" s="41" t="s">
        <v>7195</v>
      </c>
      <c r="Z3823" s="41" t="s">
        <v>3023</v>
      </c>
      <c r="AA3823" s="41" t="s">
        <v>258</v>
      </c>
      <c r="AB3823" s="41" t="s">
        <v>3024</v>
      </c>
      <c r="AC3823" s="41" t="s">
        <v>258</v>
      </c>
      <c r="AD3823" s="41" t="s">
        <v>3026</v>
      </c>
      <c r="AE3823" s="41" t="s">
        <v>172</v>
      </c>
    </row>
    <row r="3824" spans="1:31">
      <c r="A3824" s="39">
        <v>220089</v>
      </c>
      <c r="B3824" s="39"/>
      <c r="C3824" s="43" t="s">
        <v>7239</v>
      </c>
      <c r="D3824" s="40" t="s">
        <v>54</v>
      </c>
      <c r="J3824" s="4" t="s">
        <v>7232</v>
      </c>
      <c r="K3824" s="4" t="s">
        <v>173</v>
      </c>
      <c r="L3824" s="4" t="s">
        <v>7262</v>
      </c>
      <c r="M3824" s="4" t="s">
        <v>7195</v>
      </c>
      <c r="N3824" s="4" t="s">
        <v>3023</v>
      </c>
      <c r="O3824" s="4" t="s">
        <v>258</v>
      </c>
      <c r="P3824" s="4" t="s">
        <v>3024</v>
      </c>
      <c r="Q3824" s="4" t="s">
        <v>258</v>
      </c>
      <c r="R3824" s="4" t="s">
        <v>3026</v>
      </c>
      <c r="S3824" s="4" t="s">
        <v>172</v>
      </c>
      <c r="U3824" s="40" t="s">
        <v>54</v>
      </c>
      <c r="V3824" s="41" t="s">
        <v>7232</v>
      </c>
      <c r="W3824" s="41" t="s">
        <v>173</v>
      </c>
      <c r="X3824" s="41" t="s">
        <v>7262</v>
      </c>
      <c r="Y3824" s="41" t="s">
        <v>7195</v>
      </c>
      <c r="Z3824" s="41" t="s">
        <v>3023</v>
      </c>
      <c r="AA3824" s="41" t="s">
        <v>258</v>
      </c>
      <c r="AB3824" s="41" t="s">
        <v>3024</v>
      </c>
      <c r="AC3824" s="41" t="s">
        <v>258</v>
      </c>
      <c r="AD3824" s="41" t="s">
        <v>3026</v>
      </c>
      <c r="AE3824" s="41" t="s">
        <v>172</v>
      </c>
    </row>
    <row r="3825" spans="1:31">
      <c r="A3825" s="39">
        <v>220090</v>
      </c>
      <c r="B3825" s="39"/>
      <c r="C3825" s="43" t="s">
        <v>7239</v>
      </c>
      <c r="D3825" s="40" t="s">
        <v>54</v>
      </c>
      <c r="J3825" s="4" t="s">
        <v>7236</v>
      </c>
      <c r="K3825" s="4" t="s">
        <v>173</v>
      </c>
      <c r="L3825" s="4" t="s">
        <v>7263</v>
      </c>
      <c r="M3825" s="4" t="s">
        <v>7195</v>
      </c>
      <c r="N3825" s="4" t="s">
        <v>3023</v>
      </c>
      <c r="O3825" s="4" t="s">
        <v>258</v>
      </c>
      <c r="P3825" s="4" t="s">
        <v>3024</v>
      </c>
      <c r="Q3825" s="4" t="s">
        <v>258</v>
      </c>
      <c r="R3825" s="4" t="s">
        <v>3026</v>
      </c>
      <c r="S3825" s="4" t="s">
        <v>172</v>
      </c>
      <c r="U3825" s="40" t="s">
        <v>54</v>
      </c>
      <c r="V3825" s="41" t="s">
        <v>7236</v>
      </c>
      <c r="W3825" s="41" t="s">
        <v>173</v>
      </c>
      <c r="X3825" s="41" t="s">
        <v>7263</v>
      </c>
      <c r="Y3825" s="41" t="s">
        <v>7195</v>
      </c>
      <c r="Z3825" s="41" t="s">
        <v>3023</v>
      </c>
      <c r="AA3825" s="41" t="s">
        <v>258</v>
      </c>
      <c r="AB3825" s="41" t="s">
        <v>3024</v>
      </c>
      <c r="AC3825" s="41" t="s">
        <v>258</v>
      </c>
      <c r="AD3825" s="41" t="s">
        <v>3026</v>
      </c>
      <c r="AE3825" s="41" t="s">
        <v>172</v>
      </c>
    </row>
    <row r="3826" spans="1:31">
      <c r="A3826" s="39">
        <v>220091</v>
      </c>
      <c r="B3826" s="39"/>
      <c r="C3826" s="43" t="s">
        <v>7239</v>
      </c>
      <c r="D3826" s="40" t="s">
        <v>54</v>
      </c>
      <c r="J3826" s="4" t="s">
        <v>7236</v>
      </c>
      <c r="K3826" s="4" t="s">
        <v>173</v>
      </c>
      <c r="L3826" s="4" t="s">
        <v>7264</v>
      </c>
      <c r="M3826" s="4" t="s">
        <v>7195</v>
      </c>
      <c r="N3826" s="4" t="s">
        <v>3023</v>
      </c>
      <c r="O3826" s="4" t="s">
        <v>258</v>
      </c>
      <c r="P3826" s="4" t="s">
        <v>3024</v>
      </c>
      <c r="Q3826" s="4" t="s">
        <v>258</v>
      </c>
      <c r="R3826" s="4" t="s">
        <v>3026</v>
      </c>
      <c r="S3826" s="4" t="s">
        <v>172</v>
      </c>
      <c r="U3826" s="40" t="s">
        <v>54</v>
      </c>
      <c r="V3826" s="41" t="s">
        <v>7236</v>
      </c>
      <c r="W3826" s="41" t="s">
        <v>173</v>
      </c>
      <c r="X3826" s="41" t="s">
        <v>7264</v>
      </c>
      <c r="Y3826" s="41" t="s">
        <v>7195</v>
      </c>
      <c r="Z3826" s="41" t="s">
        <v>3023</v>
      </c>
      <c r="AA3826" s="41" t="s">
        <v>258</v>
      </c>
      <c r="AB3826" s="41" t="s">
        <v>3024</v>
      </c>
      <c r="AC3826" s="41" t="s">
        <v>258</v>
      </c>
      <c r="AD3826" s="41" t="s">
        <v>3026</v>
      </c>
      <c r="AE3826" s="41" t="s">
        <v>172</v>
      </c>
    </row>
    <row r="3827" spans="1:31">
      <c r="A3827" s="39">
        <v>230000</v>
      </c>
      <c r="B3827" s="39"/>
      <c r="C3827" s="43" t="s">
        <v>7265</v>
      </c>
      <c r="D3827" s="40">
        <v>1</v>
      </c>
      <c r="J3827" s="4" t="s">
        <v>7266</v>
      </c>
      <c r="K3827" s="4" t="s">
        <v>172</v>
      </c>
      <c r="U3827" s="40">
        <v>1</v>
      </c>
      <c r="V3827" s="41" t="s">
        <v>7266</v>
      </c>
      <c r="W3827" s="41" t="s">
        <v>172</v>
      </c>
    </row>
    <row r="3828" spans="1:31">
      <c r="A3828" s="39">
        <v>230001</v>
      </c>
      <c r="B3828" s="39"/>
      <c r="C3828" s="43" t="s">
        <v>7265</v>
      </c>
      <c r="D3828" s="40">
        <v>1</v>
      </c>
      <c r="J3828" s="4" t="s">
        <v>7267</v>
      </c>
      <c r="K3828" s="4" t="s">
        <v>172</v>
      </c>
      <c r="U3828" s="40">
        <v>1</v>
      </c>
      <c r="V3828" s="41" t="s">
        <v>7267</v>
      </c>
      <c r="W3828" s="41" t="s">
        <v>172</v>
      </c>
    </row>
    <row r="3829" spans="1:31">
      <c r="A3829" s="39">
        <v>230002</v>
      </c>
      <c r="B3829" s="39"/>
      <c r="C3829" s="43" t="s">
        <v>7265</v>
      </c>
      <c r="D3829" s="40">
        <v>1</v>
      </c>
      <c r="J3829" s="4" t="s">
        <v>7268</v>
      </c>
      <c r="K3829" s="4" t="s">
        <v>172</v>
      </c>
      <c r="U3829" s="40">
        <v>1</v>
      </c>
      <c r="V3829" s="41" t="s">
        <v>7268</v>
      </c>
      <c r="W3829" s="41" t="s">
        <v>172</v>
      </c>
    </row>
    <row r="3830" spans="1:31">
      <c r="A3830" s="39">
        <v>230003</v>
      </c>
      <c r="B3830" s="39"/>
      <c r="C3830" s="43" t="s">
        <v>7265</v>
      </c>
      <c r="D3830" s="40">
        <v>1</v>
      </c>
      <c r="J3830" s="4" t="s">
        <v>7269</v>
      </c>
      <c r="K3830" s="4" t="s">
        <v>172</v>
      </c>
      <c r="U3830" s="40">
        <v>1</v>
      </c>
      <c r="V3830" s="41" t="s">
        <v>7269</v>
      </c>
      <c r="W3830" s="41" t="s">
        <v>172</v>
      </c>
    </row>
    <row r="3831" spans="1:31">
      <c r="A3831" s="39">
        <v>230004</v>
      </c>
      <c r="B3831" s="39"/>
      <c r="C3831" s="43" t="s">
        <v>7265</v>
      </c>
      <c r="D3831" s="40">
        <v>1</v>
      </c>
      <c r="J3831" s="4" t="s">
        <v>7270</v>
      </c>
      <c r="K3831" s="4" t="s">
        <v>172</v>
      </c>
      <c r="U3831" s="40">
        <v>1</v>
      </c>
      <c r="V3831" s="41" t="s">
        <v>7270</v>
      </c>
      <c r="W3831" s="41" t="s">
        <v>172</v>
      </c>
    </row>
    <row r="3832" spans="1:31">
      <c r="A3832" s="39">
        <v>230005</v>
      </c>
      <c r="B3832" s="39"/>
      <c r="C3832" s="43" t="s">
        <v>7265</v>
      </c>
      <c r="D3832" s="40">
        <v>1</v>
      </c>
      <c r="J3832" s="4" t="s">
        <v>7271</v>
      </c>
      <c r="K3832" s="4" t="s">
        <v>172</v>
      </c>
      <c r="U3832" s="40">
        <v>1</v>
      </c>
      <c r="V3832" s="41" t="s">
        <v>7271</v>
      </c>
      <c r="W3832" s="41" t="s">
        <v>172</v>
      </c>
    </row>
    <row r="3833" spans="1:31">
      <c r="A3833" s="39">
        <v>230006</v>
      </c>
      <c r="B3833" s="39"/>
      <c r="C3833" s="43" t="s">
        <v>7265</v>
      </c>
      <c r="D3833" s="40">
        <v>1</v>
      </c>
      <c r="J3833" s="4" t="s">
        <v>7272</v>
      </c>
      <c r="K3833" s="4" t="s">
        <v>172</v>
      </c>
      <c r="U3833" s="40">
        <v>1</v>
      </c>
      <c r="V3833" s="41" t="s">
        <v>7272</v>
      </c>
      <c r="W3833" s="41" t="s">
        <v>172</v>
      </c>
    </row>
    <row r="3834" spans="1:31">
      <c r="A3834" s="39">
        <v>230007</v>
      </c>
      <c r="B3834" s="39"/>
      <c r="C3834" s="43" t="s">
        <v>7265</v>
      </c>
      <c r="D3834" s="40">
        <v>1</v>
      </c>
      <c r="J3834" s="4" t="s">
        <v>7273</v>
      </c>
      <c r="K3834" s="4" t="s">
        <v>172</v>
      </c>
      <c r="U3834" s="40">
        <v>1</v>
      </c>
      <c r="V3834" s="41" t="s">
        <v>7273</v>
      </c>
      <c r="W3834" s="41" t="s">
        <v>172</v>
      </c>
    </row>
    <row r="3835" spans="1:31">
      <c r="A3835" s="39">
        <v>230008</v>
      </c>
      <c r="B3835" s="39"/>
      <c r="C3835" s="43" t="s">
        <v>7265</v>
      </c>
      <c r="D3835" s="40">
        <v>1</v>
      </c>
      <c r="J3835" s="4" t="s">
        <v>7274</v>
      </c>
      <c r="K3835" s="4" t="s">
        <v>172</v>
      </c>
      <c r="U3835" s="40">
        <v>1</v>
      </c>
      <c r="V3835" s="41" t="s">
        <v>7274</v>
      </c>
      <c r="W3835" s="41" t="s">
        <v>172</v>
      </c>
    </row>
    <row r="3836" spans="1:31">
      <c r="A3836" s="39">
        <v>230009</v>
      </c>
      <c r="B3836" s="39"/>
      <c r="C3836" s="43" t="s">
        <v>7265</v>
      </c>
      <c r="D3836" s="40">
        <v>1</v>
      </c>
      <c r="J3836" s="4" t="s">
        <v>7275</v>
      </c>
      <c r="K3836" s="4" t="s">
        <v>172</v>
      </c>
      <c r="U3836" s="40">
        <v>1</v>
      </c>
      <c r="V3836" s="41" t="s">
        <v>7275</v>
      </c>
      <c r="W3836" s="41" t="s">
        <v>172</v>
      </c>
    </row>
    <row r="3837" spans="1:31">
      <c r="A3837" s="39">
        <v>230010</v>
      </c>
      <c r="B3837" s="39"/>
      <c r="C3837" s="43" t="s">
        <v>7265</v>
      </c>
      <c r="D3837" s="40">
        <v>1</v>
      </c>
      <c r="J3837" s="4" t="s">
        <v>7276</v>
      </c>
      <c r="K3837" s="4" t="s">
        <v>172</v>
      </c>
      <c r="U3837" s="40">
        <v>1</v>
      </c>
      <c r="V3837" s="41" t="s">
        <v>7276</v>
      </c>
      <c r="W3837" s="41" t="s">
        <v>172</v>
      </c>
    </row>
    <row r="3838" spans="1:31">
      <c r="A3838" s="39">
        <v>230011</v>
      </c>
      <c r="B3838" s="39"/>
      <c r="C3838" s="43" t="s">
        <v>7265</v>
      </c>
      <c r="D3838" s="40">
        <v>1</v>
      </c>
      <c r="J3838" s="4" t="s">
        <v>7277</v>
      </c>
      <c r="K3838" s="4" t="s">
        <v>172</v>
      </c>
      <c r="U3838" s="40">
        <v>1</v>
      </c>
      <c r="V3838" s="41" t="s">
        <v>7277</v>
      </c>
      <c r="W3838" s="41" t="s">
        <v>172</v>
      </c>
    </row>
    <row r="3839" spans="1:31">
      <c r="A3839" s="39">
        <v>230012</v>
      </c>
      <c r="B3839" s="39"/>
      <c r="C3839" s="43" t="s">
        <v>7265</v>
      </c>
      <c r="D3839" s="40">
        <v>1</v>
      </c>
      <c r="J3839" s="4" t="s">
        <v>7278</v>
      </c>
      <c r="K3839" s="4" t="s">
        <v>172</v>
      </c>
      <c r="U3839" s="40">
        <v>1</v>
      </c>
      <c r="V3839" s="41" t="s">
        <v>7278</v>
      </c>
      <c r="W3839" s="41" t="s">
        <v>172</v>
      </c>
    </row>
    <row r="3840" spans="1:31">
      <c r="A3840" s="39">
        <v>230013</v>
      </c>
      <c r="B3840" s="39"/>
      <c r="C3840" s="43" t="s">
        <v>7265</v>
      </c>
      <c r="D3840" s="40">
        <v>1</v>
      </c>
      <c r="J3840" s="4" t="s">
        <v>7279</v>
      </c>
      <c r="K3840" s="4" t="s">
        <v>172</v>
      </c>
      <c r="U3840" s="40">
        <v>1</v>
      </c>
      <c r="V3840" s="41" t="s">
        <v>7279</v>
      </c>
      <c r="W3840" s="41" t="s">
        <v>172</v>
      </c>
    </row>
    <row r="3841" spans="1:23">
      <c r="A3841" s="39">
        <v>230014</v>
      </c>
      <c r="B3841" s="39"/>
      <c r="C3841" s="43" t="s">
        <v>7265</v>
      </c>
      <c r="D3841" s="40">
        <v>1</v>
      </c>
      <c r="J3841" s="4" t="s">
        <v>7280</v>
      </c>
      <c r="K3841" s="4" t="s">
        <v>172</v>
      </c>
      <c r="U3841" s="40">
        <v>1</v>
      </c>
      <c r="V3841" s="41" t="s">
        <v>7280</v>
      </c>
      <c r="W3841" s="41" t="s">
        <v>172</v>
      </c>
    </row>
    <row r="3842" spans="1:23">
      <c r="A3842" s="39">
        <v>230015</v>
      </c>
      <c r="B3842" s="39"/>
      <c r="C3842" s="43" t="s">
        <v>7265</v>
      </c>
      <c r="D3842" s="40">
        <v>1</v>
      </c>
      <c r="J3842" s="4" t="s">
        <v>7281</v>
      </c>
      <c r="K3842" s="4" t="s">
        <v>172</v>
      </c>
      <c r="U3842" s="40">
        <v>1</v>
      </c>
      <c r="V3842" s="41" t="s">
        <v>7281</v>
      </c>
      <c r="W3842" s="41" t="s">
        <v>172</v>
      </c>
    </row>
    <row r="3843" spans="1:23">
      <c r="A3843" s="39">
        <v>230016</v>
      </c>
      <c r="B3843" s="39"/>
      <c r="C3843" s="43" t="s">
        <v>7265</v>
      </c>
      <c r="D3843" s="40">
        <v>1</v>
      </c>
      <c r="J3843" s="4" t="s">
        <v>7282</v>
      </c>
      <c r="K3843" s="4" t="s">
        <v>172</v>
      </c>
      <c r="U3843" s="40">
        <v>1</v>
      </c>
      <c r="V3843" s="41" t="s">
        <v>7282</v>
      </c>
      <c r="W3843" s="41" t="s">
        <v>172</v>
      </c>
    </row>
    <row r="3844" spans="1:23">
      <c r="A3844" s="39">
        <v>230017</v>
      </c>
      <c r="B3844" s="39"/>
      <c r="C3844" s="43" t="s">
        <v>7265</v>
      </c>
      <c r="D3844" s="40">
        <v>1</v>
      </c>
      <c r="J3844" s="4" t="s">
        <v>7283</v>
      </c>
      <c r="K3844" s="4" t="s">
        <v>172</v>
      </c>
      <c r="U3844" s="40">
        <v>1</v>
      </c>
      <c r="V3844" s="41" t="s">
        <v>7283</v>
      </c>
      <c r="W3844" s="41" t="s">
        <v>172</v>
      </c>
    </row>
    <row r="3845" spans="1:23">
      <c r="A3845" s="39">
        <v>230018</v>
      </c>
      <c r="B3845" s="39"/>
      <c r="C3845" s="43" t="s">
        <v>7265</v>
      </c>
      <c r="D3845" s="40">
        <v>1</v>
      </c>
      <c r="J3845" s="4" t="s">
        <v>7284</v>
      </c>
      <c r="K3845" s="4" t="s">
        <v>172</v>
      </c>
      <c r="U3845" s="40">
        <v>1</v>
      </c>
      <c r="V3845" s="41" t="s">
        <v>7284</v>
      </c>
      <c r="W3845" s="41" t="s">
        <v>172</v>
      </c>
    </row>
    <row r="3846" spans="1:23">
      <c r="A3846" s="39">
        <v>230019</v>
      </c>
      <c r="B3846" s="39"/>
      <c r="C3846" s="43" t="s">
        <v>7265</v>
      </c>
      <c r="D3846" s="40">
        <v>1</v>
      </c>
      <c r="J3846" s="4" t="s">
        <v>7285</v>
      </c>
      <c r="K3846" s="4" t="s">
        <v>172</v>
      </c>
      <c r="U3846" s="40">
        <v>1</v>
      </c>
      <c r="V3846" s="41" t="s">
        <v>7285</v>
      </c>
      <c r="W3846" s="41" t="s">
        <v>172</v>
      </c>
    </row>
    <row r="3847" spans="1:23">
      <c r="A3847" s="39">
        <v>230020</v>
      </c>
      <c r="B3847" s="39"/>
      <c r="C3847" s="43" t="s">
        <v>7265</v>
      </c>
      <c r="D3847" s="40">
        <v>1</v>
      </c>
      <c r="J3847" s="4" t="s">
        <v>7286</v>
      </c>
      <c r="K3847" s="4" t="s">
        <v>172</v>
      </c>
      <c r="U3847" s="40">
        <v>1</v>
      </c>
      <c r="V3847" s="41" t="s">
        <v>7286</v>
      </c>
      <c r="W3847" s="41" t="s">
        <v>172</v>
      </c>
    </row>
    <row r="3848" spans="1:23">
      <c r="A3848" s="39">
        <v>230021</v>
      </c>
      <c r="B3848" s="39"/>
      <c r="C3848" s="43" t="s">
        <v>7265</v>
      </c>
      <c r="D3848" s="40">
        <v>1</v>
      </c>
      <c r="J3848" s="4" t="s">
        <v>7287</v>
      </c>
      <c r="K3848" s="4" t="s">
        <v>172</v>
      </c>
      <c r="U3848" s="40">
        <v>1</v>
      </c>
      <c r="V3848" s="41" t="s">
        <v>7287</v>
      </c>
      <c r="W3848" s="41" t="s">
        <v>172</v>
      </c>
    </row>
    <row r="3849" spans="1:23">
      <c r="A3849" s="39">
        <v>230022</v>
      </c>
      <c r="B3849" s="39"/>
      <c r="C3849" s="43" t="s">
        <v>7265</v>
      </c>
      <c r="D3849" s="40">
        <v>1</v>
      </c>
      <c r="J3849" s="4" t="s">
        <v>7288</v>
      </c>
      <c r="K3849" s="4" t="s">
        <v>172</v>
      </c>
      <c r="U3849" s="40">
        <v>1</v>
      </c>
      <c r="V3849" s="41" t="s">
        <v>7288</v>
      </c>
      <c r="W3849" s="41" t="s">
        <v>172</v>
      </c>
    </row>
    <row r="3850" spans="1:23">
      <c r="A3850" s="39">
        <v>230023</v>
      </c>
      <c r="B3850" s="39"/>
      <c r="C3850" s="43" t="s">
        <v>7265</v>
      </c>
      <c r="D3850" s="40">
        <v>1</v>
      </c>
      <c r="J3850" s="4" t="s">
        <v>7289</v>
      </c>
      <c r="K3850" s="4" t="s">
        <v>172</v>
      </c>
      <c r="U3850" s="40">
        <v>1</v>
      </c>
      <c r="V3850" s="41" t="s">
        <v>7289</v>
      </c>
      <c r="W3850" s="41" t="s">
        <v>172</v>
      </c>
    </row>
    <row r="3851" spans="1:23">
      <c r="A3851" s="39">
        <v>230024</v>
      </c>
      <c r="B3851" s="39"/>
      <c r="C3851" s="43" t="s">
        <v>7265</v>
      </c>
      <c r="D3851" s="40">
        <v>1</v>
      </c>
      <c r="J3851" s="4" t="s">
        <v>7290</v>
      </c>
      <c r="K3851" s="4" t="s">
        <v>172</v>
      </c>
      <c r="U3851" s="40">
        <v>1</v>
      </c>
      <c r="V3851" s="41" t="s">
        <v>7290</v>
      </c>
      <c r="W3851" s="41" t="s">
        <v>172</v>
      </c>
    </row>
    <row r="3852" spans="1:23">
      <c r="A3852" s="39">
        <v>230025</v>
      </c>
      <c r="B3852" s="39"/>
      <c r="C3852" s="43" t="s">
        <v>7265</v>
      </c>
      <c r="D3852" s="40">
        <v>1</v>
      </c>
      <c r="J3852" s="4" t="s">
        <v>7291</v>
      </c>
      <c r="K3852" s="4" t="s">
        <v>172</v>
      </c>
      <c r="U3852" s="40">
        <v>1</v>
      </c>
      <c r="V3852" s="41" t="s">
        <v>7291</v>
      </c>
      <c r="W3852" s="41" t="s">
        <v>172</v>
      </c>
    </row>
    <row r="3853" spans="1:23">
      <c r="A3853" s="39">
        <v>230026</v>
      </c>
      <c r="B3853" s="39"/>
      <c r="C3853" s="43" t="s">
        <v>7265</v>
      </c>
      <c r="D3853" s="40">
        <v>1</v>
      </c>
      <c r="J3853" s="4" t="s">
        <v>7292</v>
      </c>
      <c r="K3853" s="4" t="s">
        <v>172</v>
      </c>
      <c r="U3853" s="40">
        <v>1</v>
      </c>
      <c r="V3853" s="41" t="s">
        <v>7292</v>
      </c>
      <c r="W3853" s="41" t="s">
        <v>172</v>
      </c>
    </row>
    <row r="3854" spans="1:23">
      <c r="A3854" s="39">
        <v>230027</v>
      </c>
      <c r="B3854" s="39"/>
      <c r="C3854" s="43" t="s">
        <v>7265</v>
      </c>
      <c r="D3854" s="40">
        <v>1</v>
      </c>
      <c r="J3854" s="4" t="s">
        <v>7293</v>
      </c>
      <c r="K3854" s="4" t="s">
        <v>172</v>
      </c>
      <c r="U3854" s="40">
        <v>1</v>
      </c>
      <c r="V3854" s="41" t="s">
        <v>7293</v>
      </c>
      <c r="W3854" s="41" t="s">
        <v>172</v>
      </c>
    </row>
    <row r="3855" spans="1:23">
      <c r="A3855" s="39">
        <v>230028</v>
      </c>
      <c r="B3855" s="39"/>
      <c r="C3855" s="43" t="s">
        <v>7265</v>
      </c>
      <c r="D3855" s="40">
        <v>1</v>
      </c>
      <c r="J3855" s="4" t="s">
        <v>7294</v>
      </c>
      <c r="K3855" s="4" t="s">
        <v>172</v>
      </c>
      <c r="U3855" s="40">
        <v>1</v>
      </c>
      <c r="V3855" s="41" t="s">
        <v>7294</v>
      </c>
      <c r="W3855" s="41" t="s">
        <v>172</v>
      </c>
    </row>
    <row r="3856" spans="1:23">
      <c r="A3856" s="39">
        <v>230029</v>
      </c>
      <c r="B3856" s="39"/>
      <c r="C3856" s="43" t="s">
        <v>7265</v>
      </c>
      <c r="D3856" s="40">
        <v>1</v>
      </c>
      <c r="J3856" s="4" t="s">
        <v>7295</v>
      </c>
      <c r="K3856" s="4" t="s">
        <v>172</v>
      </c>
      <c r="U3856" s="40">
        <v>1</v>
      </c>
      <c r="V3856" s="41" t="s">
        <v>7295</v>
      </c>
      <c r="W3856" s="41" t="s">
        <v>172</v>
      </c>
    </row>
    <row r="3857" spans="1:23">
      <c r="A3857" s="39">
        <v>230030</v>
      </c>
      <c r="B3857" s="39"/>
      <c r="C3857" s="43" t="s">
        <v>7265</v>
      </c>
      <c r="D3857" s="40">
        <v>1</v>
      </c>
      <c r="J3857" s="4" t="s">
        <v>7296</v>
      </c>
      <c r="K3857" s="4" t="s">
        <v>172</v>
      </c>
      <c r="U3857" s="40">
        <v>1</v>
      </c>
      <c r="V3857" s="41" t="s">
        <v>7296</v>
      </c>
      <c r="W3857" s="41" t="s">
        <v>172</v>
      </c>
    </row>
    <row r="3858" spans="1:23">
      <c r="A3858" s="39">
        <v>230031</v>
      </c>
      <c r="B3858" s="39"/>
      <c r="C3858" s="43" t="s">
        <v>7265</v>
      </c>
      <c r="D3858" s="40">
        <v>1</v>
      </c>
      <c r="J3858" s="4" t="s">
        <v>7297</v>
      </c>
      <c r="K3858" s="4" t="s">
        <v>172</v>
      </c>
      <c r="U3858" s="40">
        <v>1</v>
      </c>
      <c r="V3858" s="41" t="s">
        <v>7297</v>
      </c>
      <c r="W3858" s="41" t="s">
        <v>172</v>
      </c>
    </row>
    <row r="3859" spans="1:23">
      <c r="A3859" s="39">
        <v>230032</v>
      </c>
      <c r="B3859" s="39"/>
      <c r="C3859" s="43" t="s">
        <v>7265</v>
      </c>
      <c r="D3859" s="40">
        <v>1</v>
      </c>
      <c r="J3859" s="4" t="s">
        <v>7298</v>
      </c>
      <c r="K3859" s="4" t="s">
        <v>172</v>
      </c>
      <c r="U3859" s="40">
        <v>1</v>
      </c>
      <c r="V3859" s="41" t="s">
        <v>7298</v>
      </c>
      <c r="W3859" s="41" t="s">
        <v>172</v>
      </c>
    </row>
    <row r="3860" spans="1:23">
      <c r="A3860" s="39">
        <v>230033</v>
      </c>
      <c r="B3860" s="39"/>
      <c r="C3860" s="43" t="s">
        <v>7265</v>
      </c>
      <c r="D3860" s="40">
        <v>1</v>
      </c>
      <c r="J3860" s="4" t="s">
        <v>7299</v>
      </c>
      <c r="K3860" s="4" t="s">
        <v>172</v>
      </c>
      <c r="U3860" s="40">
        <v>1</v>
      </c>
      <c r="V3860" s="41" t="s">
        <v>7299</v>
      </c>
      <c r="W3860" s="41" t="s">
        <v>172</v>
      </c>
    </row>
    <row r="3861" spans="1:23">
      <c r="A3861" s="39">
        <v>230034</v>
      </c>
      <c r="B3861" s="39"/>
      <c r="C3861" s="43" t="s">
        <v>7265</v>
      </c>
      <c r="D3861" s="40">
        <v>1</v>
      </c>
      <c r="J3861" s="4" t="s">
        <v>7300</v>
      </c>
      <c r="K3861" s="4" t="s">
        <v>172</v>
      </c>
      <c r="U3861" s="40">
        <v>1</v>
      </c>
      <c r="V3861" s="41" t="s">
        <v>7300</v>
      </c>
      <c r="W3861" s="41" t="s">
        <v>172</v>
      </c>
    </row>
    <row r="3862" spans="1:23">
      <c r="A3862" s="39">
        <v>230035</v>
      </c>
      <c r="B3862" s="39"/>
      <c r="C3862" s="43" t="s">
        <v>7265</v>
      </c>
      <c r="D3862" s="40">
        <v>1</v>
      </c>
      <c r="J3862" s="4" t="s">
        <v>7301</v>
      </c>
      <c r="K3862" s="4" t="s">
        <v>172</v>
      </c>
      <c r="U3862" s="40">
        <v>1</v>
      </c>
      <c r="V3862" s="41" t="s">
        <v>7301</v>
      </c>
      <c r="W3862" s="41" t="s">
        <v>172</v>
      </c>
    </row>
    <row r="3863" spans="1:23">
      <c r="A3863" s="39">
        <v>230036</v>
      </c>
      <c r="B3863" s="39"/>
      <c r="C3863" s="43" t="s">
        <v>7265</v>
      </c>
      <c r="D3863" s="40">
        <v>1</v>
      </c>
      <c r="J3863" s="4" t="s">
        <v>7302</v>
      </c>
      <c r="K3863" s="4" t="s">
        <v>172</v>
      </c>
      <c r="U3863" s="40">
        <v>1</v>
      </c>
      <c r="V3863" s="41" t="s">
        <v>7302</v>
      </c>
      <c r="W3863" s="41" t="s">
        <v>172</v>
      </c>
    </row>
    <row r="3864" spans="1:23">
      <c r="A3864" s="39">
        <v>230037</v>
      </c>
      <c r="B3864" s="39"/>
      <c r="C3864" s="43" t="s">
        <v>7265</v>
      </c>
      <c r="D3864" s="40">
        <v>1</v>
      </c>
      <c r="J3864" s="4" t="s">
        <v>7303</v>
      </c>
      <c r="K3864" s="4" t="s">
        <v>172</v>
      </c>
      <c r="U3864" s="40">
        <v>1</v>
      </c>
      <c r="V3864" s="41" t="s">
        <v>7303</v>
      </c>
      <c r="W3864" s="41" t="s">
        <v>172</v>
      </c>
    </row>
    <row r="3865" spans="1:23">
      <c r="A3865" s="39">
        <v>230038</v>
      </c>
      <c r="B3865" s="39"/>
      <c r="C3865" s="43" t="s">
        <v>7265</v>
      </c>
      <c r="D3865" s="40">
        <v>1</v>
      </c>
      <c r="J3865" s="4" t="s">
        <v>7304</v>
      </c>
      <c r="K3865" s="4" t="s">
        <v>172</v>
      </c>
      <c r="U3865" s="40">
        <v>1</v>
      </c>
      <c r="V3865" s="41" t="s">
        <v>7304</v>
      </c>
      <c r="W3865" s="41" t="s">
        <v>172</v>
      </c>
    </row>
    <row r="3866" spans="1:23">
      <c r="A3866" s="39">
        <v>230039</v>
      </c>
      <c r="B3866" s="39"/>
      <c r="C3866" s="43" t="s">
        <v>7265</v>
      </c>
      <c r="D3866" s="40">
        <v>1</v>
      </c>
      <c r="J3866" s="4" t="s">
        <v>7305</v>
      </c>
      <c r="K3866" s="4" t="s">
        <v>172</v>
      </c>
      <c r="U3866" s="40">
        <v>1</v>
      </c>
      <c r="V3866" s="41" t="s">
        <v>7305</v>
      </c>
      <c r="W3866" s="41" t="s">
        <v>172</v>
      </c>
    </row>
    <row r="3867" spans="1:23">
      <c r="A3867" s="39">
        <v>230040</v>
      </c>
      <c r="B3867" s="39"/>
      <c r="C3867" s="43" t="s">
        <v>7265</v>
      </c>
      <c r="D3867" s="40">
        <v>1</v>
      </c>
      <c r="J3867" s="4" t="s">
        <v>7306</v>
      </c>
      <c r="K3867" s="4" t="s">
        <v>172</v>
      </c>
      <c r="U3867" s="40">
        <v>1</v>
      </c>
      <c r="V3867" s="41" t="s">
        <v>7306</v>
      </c>
      <c r="W3867" s="41" t="s">
        <v>172</v>
      </c>
    </row>
    <row r="3868" spans="1:23">
      <c r="A3868" s="39">
        <v>230041</v>
      </c>
      <c r="B3868" s="39"/>
      <c r="C3868" s="43" t="s">
        <v>7265</v>
      </c>
      <c r="D3868" s="40">
        <v>1</v>
      </c>
      <c r="J3868" s="4" t="s">
        <v>7307</v>
      </c>
      <c r="K3868" s="4" t="s">
        <v>172</v>
      </c>
      <c r="U3868" s="40">
        <v>1</v>
      </c>
      <c r="V3868" s="41" t="s">
        <v>7307</v>
      </c>
      <c r="W3868" s="41" t="s">
        <v>172</v>
      </c>
    </row>
    <row r="3869" spans="1:23">
      <c r="A3869" s="39">
        <v>230042</v>
      </c>
      <c r="B3869" s="39"/>
      <c r="C3869" s="43" t="s">
        <v>7265</v>
      </c>
      <c r="D3869" s="40">
        <v>1</v>
      </c>
      <c r="J3869" s="4" t="s">
        <v>7308</v>
      </c>
      <c r="K3869" s="4" t="s">
        <v>172</v>
      </c>
      <c r="U3869" s="40">
        <v>1</v>
      </c>
      <c r="V3869" s="41" t="s">
        <v>7308</v>
      </c>
      <c r="W3869" s="41" t="s">
        <v>172</v>
      </c>
    </row>
    <row r="3870" spans="1:23">
      <c r="A3870" s="39">
        <v>230043</v>
      </c>
      <c r="B3870" s="39"/>
      <c r="C3870" s="43" t="s">
        <v>7265</v>
      </c>
      <c r="D3870" s="40">
        <v>1</v>
      </c>
      <c r="J3870" s="4" t="s">
        <v>7309</v>
      </c>
      <c r="K3870" s="4" t="s">
        <v>172</v>
      </c>
      <c r="U3870" s="40">
        <v>1</v>
      </c>
      <c r="V3870" s="41" t="s">
        <v>7309</v>
      </c>
      <c r="W3870" s="41" t="s">
        <v>172</v>
      </c>
    </row>
    <row r="3871" spans="1:23">
      <c r="A3871" s="39">
        <v>230044</v>
      </c>
      <c r="B3871" s="39"/>
      <c r="C3871" s="43" t="s">
        <v>7265</v>
      </c>
      <c r="D3871" s="40">
        <v>1</v>
      </c>
      <c r="J3871" s="4" t="s">
        <v>7310</v>
      </c>
      <c r="K3871" s="4" t="s">
        <v>172</v>
      </c>
      <c r="U3871" s="40">
        <v>1</v>
      </c>
      <c r="V3871" s="41" t="s">
        <v>7310</v>
      </c>
      <c r="W3871" s="41" t="s">
        <v>172</v>
      </c>
    </row>
    <row r="3872" spans="1:23">
      <c r="A3872" s="39">
        <v>230045</v>
      </c>
      <c r="B3872" s="39"/>
      <c r="C3872" s="43" t="s">
        <v>7265</v>
      </c>
      <c r="D3872" s="40">
        <v>1</v>
      </c>
      <c r="J3872" s="4" t="s">
        <v>7311</v>
      </c>
      <c r="K3872" s="4" t="s">
        <v>172</v>
      </c>
      <c r="U3872" s="40">
        <v>1</v>
      </c>
      <c r="V3872" s="41" t="s">
        <v>7311</v>
      </c>
      <c r="W3872" s="41" t="s">
        <v>172</v>
      </c>
    </row>
    <row r="3873" spans="1:23">
      <c r="A3873" s="39">
        <v>230046</v>
      </c>
      <c r="B3873" s="39"/>
      <c r="C3873" s="43" t="s">
        <v>7265</v>
      </c>
      <c r="D3873" s="40">
        <v>1</v>
      </c>
      <c r="J3873" s="4" t="s">
        <v>7312</v>
      </c>
      <c r="K3873" s="4" t="s">
        <v>172</v>
      </c>
      <c r="U3873" s="40">
        <v>1</v>
      </c>
      <c r="V3873" s="41" t="s">
        <v>7312</v>
      </c>
      <c r="W3873" s="41" t="s">
        <v>172</v>
      </c>
    </row>
    <row r="3874" spans="1:23">
      <c r="A3874" s="39">
        <v>230047</v>
      </c>
      <c r="B3874" s="39"/>
      <c r="C3874" s="43" t="s">
        <v>7265</v>
      </c>
      <c r="D3874" s="40">
        <v>1</v>
      </c>
      <c r="J3874" s="4" t="s">
        <v>7313</v>
      </c>
      <c r="K3874" s="4" t="s">
        <v>172</v>
      </c>
      <c r="U3874" s="40">
        <v>1</v>
      </c>
      <c r="V3874" s="41" t="s">
        <v>7313</v>
      </c>
      <c r="W3874" s="41" t="s">
        <v>172</v>
      </c>
    </row>
    <row r="3875" spans="1:23">
      <c r="A3875" s="39">
        <v>230048</v>
      </c>
      <c r="B3875" s="39"/>
      <c r="C3875" s="43" t="s">
        <v>7265</v>
      </c>
      <c r="D3875" s="40">
        <v>1</v>
      </c>
      <c r="J3875" s="4" t="s">
        <v>7314</v>
      </c>
      <c r="K3875" s="4" t="s">
        <v>172</v>
      </c>
      <c r="U3875" s="40">
        <v>1</v>
      </c>
      <c r="V3875" s="41" t="s">
        <v>7314</v>
      </c>
      <c r="W3875" s="41" t="s">
        <v>172</v>
      </c>
    </row>
    <row r="3876" spans="1:23">
      <c r="A3876" s="39">
        <v>230049</v>
      </c>
      <c r="B3876" s="39"/>
      <c r="C3876" s="43" t="s">
        <v>7265</v>
      </c>
      <c r="D3876" s="40">
        <v>1</v>
      </c>
      <c r="J3876" s="4" t="s">
        <v>7315</v>
      </c>
      <c r="K3876" s="4" t="s">
        <v>172</v>
      </c>
      <c r="U3876" s="40">
        <v>1</v>
      </c>
      <c r="V3876" s="41" t="s">
        <v>7315</v>
      </c>
      <c r="W3876" s="41" t="s">
        <v>172</v>
      </c>
    </row>
    <row r="3877" spans="1:23">
      <c r="A3877" s="39">
        <v>230050</v>
      </c>
      <c r="B3877" s="39"/>
      <c r="C3877" s="43" t="s">
        <v>7265</v>
      </c>
      <c r="D3877" s="40">
        <v>1</v>
      </c>
      <c r="J3877" s="4" t="s">
        <v>7316</v>
      </c>
      <c r="K3877" s="4" t="s">
        <v>172</v>
      </c>
      <c r="U3877" s="40">
        <v>1</v>
      </c>
      <c r="V3877" s="41" t="s">
        <v>7316</v>
      </c>
      <c r="W3877" s="41" t="s">
        <v>172</v>
      </c>
    </row>
    <row r="3878" spans="1:23">
      <c r="A3878" s="39">
        <v>230051</v>
      </c>
      <c r="B3878" s="39"/>
      <c r="C3878" s="43" t="s">
        <v>7265</v>
      </c>
      <c r="D3878" s="40">
        <v>1</v>
      </c>
      <c r="J3878" s="4" t="s">
        <v>7317</v>
      </c>
      <c r="K3878" s="4" t="s">
        <v>172</v>
      </c>
      <c r="U3878" s="40">
        <v>1</v>
      </c>
      <c r="V3878" s="41" t="s">
        <v>7317</v>
      </c>
      <c r="W3878" s="41" t="s">
        <v>172</v>
      </c>
    </row>
    <row r="3879" spans="1:23">
      <c r="A3879" s="39">
        <v>230052</v>
      </c>
      <c r="B3879" s="39"/>
      <c r="C3879" s="43" t="s">
        <v>7265</v>
      </c>
      <c r="D3879" s="40">
        <v>1</v>
      </c>
      <c r="J3879" s="4" t="s">
        <v>7318</v>
      </c>
      <c r="K3879" s="4" t="s">
        <v>172</v>
      </c>
      <c r="U3879" s="40">
        <v>1</v>
      </c>
      <c r="V3879" s="41" t="s">
        <v>7318</v>
      </c>
      <c r="W3879" s="41" t="s">
        <v>172</v>
      </c>
    </row>
    <row r="3880" spans="1:23">
      <c r="A3880" s="39">
        <v>230053</v>
      </c>
      <c r="B3880" s="39"/>
      <c r="C3880" s="43" t="s">
        <v>7265</v>
      </c>
      <c r="D3880" s="40">
        <v>1</v>
      </c>
      <c r="J3880" s="4" t="s">
        <v>7319</v>
      </c>
      <c r="K3880" s="4" t="s">
        <v>172</v>
      </c>
      <c r="U3880" s="40">
        <v>1</v>
      </c>
      <c r="V3880" s="41" t="s">
        <v>7319</v>
      </c>
      <c r="W3880" s="41" t="s">
        <v>172</v>
      </c>
    </row>
    <row r="3881" spans="1:23">
      <c r="A3881" s="39">
        <v>230054</v>
      </c>
      <c r="B3881" s="39"/>
      <c r="C3881" s="43" t="s">
        <v>7265</v>
      </c>
      <c r="D3881" s="40">
        <v>1</v>
      </c>
      <c r="J3881" s="4" t="s">
        <v>7320</v>
      </c>
      <c r="K3881" s="4" t="s">
        <v>172</v>
      </c>
      <c r="U3881" s="40">
        <v>1</v>
      </c>
      <c r="V3881" s="41" t="s">
        <v>7320</v>
      </c>
      <c r="W3881" s="41" t="s">
        <v>172</v>
      </c>
    </row>
    <row r="3882" spans="1:23">
      <c r="A3882" s="39">
        <v>230055</v>
      </c>
      <c r="B3882" s="39"/>
      <c r="C3882" s="43" t="s">
        <v>7265</v>
      </c>
      <c r="D3882" s="40">
        <v>1</v>
      </c>
      <c r="J3882" s="4" t="s">
        <v>7321</v>
      </c>
      <c r="K3882" s="4" t="s">
        <v>172</v>
      </c>
      <c r="U3882" s="40">
        <v>1</v>
      </c>
      <c r="V3882" s="41" t="s">
        <v>7321</v>
      </c>
      <c r="W3882" s="41" t="s">
        <v>172</v>
      </c>
    </row>
    <row r="3883" spans="1:23">
      <c r="A3883" s="39">
        <v>230056</v>
      </c>
      <c r="B3883" s="39"/>
      <c r="C3883" s="43" t="s">
        <v>7265</v>
      </c>
      <c r="D3883" s="40">
        <v>1</v>
      </c>
      <c r="J3883" s="4" t="s">
        <v>7322</v>
      </c>
      <c r="K3883" s="4" t="s">
        <v>172</v>
      </c>
      <c r="U3883" s="40">
        <v>1</v>
      </c>
      <c r="V3883" s="41" t="s">
        <v>7322</v>
      </c>
      <c r="W3883" s="41" t="s">
        <v>172</v>
      </c>
    </row>
    <row r="3884" spans="1:23">
      <c r="A3884" s="39">
        <v>230057</v>
      </c>
      <c r="B3884" s="39"/>
      <c r="C3884" s="43" t="s">
        <v>7265</v>
      </c>
      <c r="D3884" s="40">
        <v>1</v>
      </c>
      <c r="J3884" s="4" t="s">
        <v>7323</v>
      </c>
      <c r="K3884" s="4" t="s">
        <v>172</v>
      </c>
      <c r="U3884" s="40">
        <v>1</v>
      </c>
      <c r="V3884" s="41" t="s">
        <v>7323</v>
      </c>
      <c r="W3884" s="41" t="s">
        <v>172</v>
      </c>
    </row>
    <row r="3885" spans="1:23">
      <c r="A3885" s="39">
        <v>230058</v>
      </c>
      <c r="B3885" s="39"/>
      <c r="C3885" s="43" t="s">
        <v>7265</v>
      </c>
      <c r="D3885" s="40">
        <v>1</v>
      </c>
      <c r="J3885" s="4" t="s">
        <v>7324</v>
      </c>
      <c r="K3885" s="4" t="s">
        <v>172</v>
      </c>
      <c r="U3885" s="40">
        <v>1</v>
      </c>
      <c r="V3885" s="41" t="s">
        <v>7324</v>
      </c>
      <c r="W3885" s="41" t="s">
        <v>172</v>
      </c>
    </row>
    <row r="3886" spans="1:23">
      <c r="A3886" s="39">
        <v>230059</v>
      </c>
      <c r="B3886" s="39"/>
      <c r="C3886" s="43" t="s">
        <v>7265</v>
      </c>
      <c r="D3886" s="40">
        <v>1</v>
      </c>
      <c r="J3886" s="4" t="s">
        <v>7325</v>
      </c>
      <c r="K3886" s="4" t="s">
        <v>172</v>
      </c>
      <c r="U3886" s="40">
        <v>1</v>
      </c>
      <c r="V3886" s="41" t="s">
        <v>7325</v>
      </c>
      <c r="W3886" s="41" t="s">
        <v>172</v>
      </c>
    </row>
    <row r="3887" spans="1:23">
      <c r="A3887" s="39">
        <v>230060</v>
      </c>
      <c r="B3887" s="39"/>
      <c r="C3887" s="43" t="s">
        <v>7265</v>
      </c>
      <c r="D3887" s="40">
        <v>1</v>
      </c>
      <c r="J3887" s="4" t="s">
        <v>7326</v>
      </c>
      <c r="K3887" s="4" t="s">
        <v>172</v>
      </c>
      <c r="U3887" s="40">
        <v>1</v>
      </c>
      <c r="V3887" s="41" t="s">
        <v>7326</v>
      </c>
      <c r="W3887" s="41" t="s">
        <v>172</v>
      </c>
    </row>
    <row r="3888" spans="1:23">
      <c r="A3888" s="39">
        <v>230061</v>
      </c>
      <c r="B3888" s="39"/>
      <c r="C3888" s="43" t="s">
        <v>7265</v>
      </c>
      <c r="D3888" s="40">
        <v>1</v>
      </c>
      <c r="J3888" s="4" t="s">
        <v>7327</v>
      </c>
      <c r="K3888" s="4" t="s">
        <v>172</v>
      </c>
      <c r="U3888" s="40">
        <v>1</v>
      </c>
      <c r="V3888" s="41" t="s">
        <v>7327</v>
      </c>
      <c r="W3888" s="41" t="s">
        <v>172</v>
      </c>
    </row>
    <row r="3889" spans="1:23">
      <c r="A3889" s="39">
        <v>230062</v>
      </c>
      <c r="B3889" s="39"/>
      <c r="C3889" s="43" t="s">
        <v>7265</v>
      </c>
      <c r="D3889" s="40">
        <v>1</v>
      </c>
      <c r="J3889" s="4" t="s">
        <v>7328</v>
      </c>
      <c r="K3889" s="4" t="s">
        <v>172</v>
      </c>
      <c r="U3889" s="40">
        <v>1</v>
      </c>
      <c r="V3889" s="41" t="s">
        <v>7328</v>
      </c>
      <c r="W3889" s="41" t="s">
        <v>172</v>
      </c>
    </row>
    <row r="3890" spans="1:23">
      <c r="A3890" s="39">
        <v>230063</v>
      </c>
      <c r="B3890" s="39"/>
      <c r="C3890" s="43" t="s">
        <v>7265</v>
      </c>
      <c r="D3890" s="40">
        <v>1</v>
      </c>
      <c r="J3890" s="4" t="s">
        <v>7329</v>
      </c>
      <c r="K3890" s="4" t="s">
        <v>172</v>
      </c>
      <c r="U3890" s="40">
        <v>1</v>
      </c>
      <c r="V3890" s="41" t="s">
        <v>7329</v>
      </c>
      <c r="W3890" s="41" t="s">
        <v>172</v>
      </c>
    </row>
    <row r="3891" spans="1:23">
      <c r="A3891" s="39">
        <v>230064</v>
      </c>
      <c r="B3891" s="39"/>
      <c r="C3891" s="43" t="s">
        <v>7265</v>
      </c>
      <c r="D3891" s="40">
        <v>1</v>
      </c>
      <c r="J3891" s="4" t="s">
        <v>7330</v>
      </c>
      <c r="K3891" s="4" t="s">
        <v>172</v>
      </c>
      <c r="U3891" s="40">
        <v>1</v>
      </c>
      <c r="V3891" s="41" t="s">
        <v>7330</v>
      </c>
      <c r="W3891" s="41" t="s">
        <v>172</v>
      </c>
    </row>
    <row r="3892" spans="1:23">
      <c r="A3892" s="39">
        <v>230065</v>
      </c>
      <c r="B3892" s="39"/>
      <c r="C3892" s="43" t="s">
        <v>7265</v>
      </c>
      <c r="D3892" s="40">
        <v>1</v>
      </c>
      <c r="J3892" s="4" t="s">
        <v>7331</v>
      </c>
      <c r="K3892" s="4" t="s">
        <v>172</v>
      </c>
      <c r="U3892" s="40">
        <v>1</v>
      </c>
      <c r="V3892" s="41" t="s">
        <v>7331</v>
      </c>
      <c r="W3892" s="41" t="s">
        <v>172</v>
      </c>
    </row>
    <row r="3893" spans="1:23">
      <c r="A3893" s="39">
        <v>230066</v>
      </c>
      <c r="B3893" s="39"/>
      <c r="C3893" s="43" t="s">
        <v>7265</v>
      </c>
      <c r="D3893" s="40">
        <v>1</v>
      </c>
      <c r="J3893" s="4" t="s">
        <v>7332</v>
      </c>
      <c r="K3893" s="4" t="s">
        <v>172</v>
      </c>
      <c r="U3893" s="40">
        <v>1</v>
      </c>
      <c r="V3893" s="41" t="s">
        <v>7332</v>
      </c>
      <c r="W3893" s="41" t="s">
        <v>172</v>
      </c>
    </row>
    <row r="3894" spans="1:23">
      <c r="A3894" s="39">
        <v>230067</v>
      </c>
      <c r="B3894" s="39"/>
      <c r="C3894" s="43" t="s">
        <v>7265</v>
      </c>
      <c r="D3894" s="40">
        <v>1</v>
      </c>
      <c r="J3894" s="4" t="s">
        <v>7333</v>
      </c>
      <c r="K3894" s="4" t="s">
        <v>172</v>
      </c>
      <c r="U3894" s="40">
        <v>1</v>
      </c>
      <c r="V3894" s="41" t="s">
        <v>7333</v>
      </c>
      <c r="W3894" s="41" t="s">
        <v>172</v>
      </c>
    </row>
    <row r="3895" spans="1:23">
      <c r="A3895" s="39">
        <v>230068</v>
      </c>
      <c r="B3895" s="39"/>
      <c r="C3895" s="43" t="s">
        <v>7265</v>
      </c>
      <c r="D3895" s="40">
        <v>1</v>
      </c>
      <c r="J3895" s="4" t="s">
        <v>7334</v>
      </c>
      <c r="K3895" s="4" t="s">
        <v>172</v>
      </c>
      <c r="U3895" s="40">
        <v>1</v>
      </c>
      <c r="V3895" s="41" t="s">
        <v>7334</v>
      </c>
      <c r="W3895" s="41" t="s">
        <v>172</v>
      </c>
    </row>
    <row r="3896" spans="1:23">
      <c r="A3896" s="39">
        <v>230069</v>
      </c>
      <c r="B3896" s="39"/>
      <c r="C3896" s="43" t="s">
        <v>7265</v>
      </c>
      <c r="D3896" s="40">
        <v>1</v>
      </c>
      <c r="J3896" s="4" t="s">
        <v>7335</v>
      </c>
      <c r="K3896" s="4" t="s">
        <v>172</v>
      </c>
      <c r="U3896" s="40">
        <v>1</v>
      </c>
      <c r="V3896" s="41" t="s">
        <v>7335</v>
      </c>
      <c r="W3896" s="41" t="s">
        <v>172</v>
      </c>
    </row>
    <row r="3897" spans="1:23">
      <c r="A3897" s="39">
        <v>230070</v>
      </c>
      <c r="B3897" s="39"/>
      <c r="C3897" s="43" t="s">
        <v>7265</v>
      </c>
      <c r="D3897" s="40">
        <v>1</v>
      </c>
      <c r="J3897" s="4" t="s">
        <v>7336</v>
      </c>
      <c r="K3897" s="4" t="s">
        <v>172</v>
      </c>
      <c r="U3897" s="40">
        <v>1</v>
      </c>
      <c r="V3897" s="41" t="s">
        <v>7336</v>
      </c>
      <c r="W3897" s="41" t="s">
        <v>172</v>
      </c>
    </row>
    <row r="3898" spans="1:23">
      <c r="A3898" s="39">
        <v>230071</v>
      </c>
      <c r="B3898" s="39"/>
      <c r="C3898" s="43" t="s">
        <v>7265</v>
      </c>
      <c r="D3898" s="40">
        <v>1</v>
      </c>
      <c r="J3898" s="4" t="s">
        <v>7337</v>
      </c>
      <c r="K3898" s="4" t="s">
        <v>172</v>
      </c>
      <c r="U3898" s="40">
        <v>1</v>
      </c>
      <c r="V3898" s="41" t="s">
        <v>7337</v>
      </c>
      <c r="W3898" s="41" t="s">
        <v>172</v>
      </c>
    </row>
    <row r="3899" spans="1:23">
      <c r="A3899" s="39">
        <v>230072</v>
      </c>
      <c r="B3899" s="39"/>
      <c r="C3899" s="43" t="s">
        <v>7265</v>
      </c>
      <c r="D3899" s="40">
        <v>1</v>
      </c>
      <c r="J3899" s="4" t="s">
        <v>7338</v>
      </c>
      <c r="K3899" s="4" t="s">
        <v>172</v>
      </c>
      <c r="U3899" s="40">
        <v>1</v>
      </c>
      <c r="V3899" s="41" t="s">
        <v>7338</v>
      </c>
      <c r="W3899" s="41" t="s">
        <v>172</v>
      </c>
    </row>
    <row r="3900" spans="1:23">
      <c r="A3900" s="39">
        <v>230073</v>
      </c>
      <c r="B3900" s="39"/>
      <c r="C3900" s="43" t="s">
        <v>7265</v>
      </c>
      <c r="D3900" s="40">
        <v>1</v>
      </c>
      <c r="J3900" s="4" t="s">
        <v>7339</v>
      </c>
      <c r="K3900" s="4" t="s">
        <v>172</v>
      </c>
      <c r="U3900" s="40">
        <v>1</v>
      </c>
      <c r="V3900" s="41" t="s">
        <v>7339</v>
      </c>
      <c r="W3900" s="41" t="s">
        <v>172</v>
      </c>
    </row>
    <row r="3901" spans="1:23">
      <c r="A3901" s="39">
        <v>230074</v>
      </c>
      <c r="B3901" s="39"/>
      <c r="C3901" s="43" t="s">
        <v>7265</v>
      </c>
      <c r="D3901" s="40">
        <v>1</v>
      </c>
      <c r="J3901" s="4" t="s">
        <v>7340</v>
      </c>
      <c r="K3901" s="4" t="s">
        <v>172</v>
      </c>
      <c r="U3901" s="40">
        <v>1</v>
      </c>
      <c r="V3901" s="41" t="s">
        <v>7340</v>
      </c>
      <c r="W3901" s="41" t="s">
        <v>172</v>
      </c>
    </row>
    <row r="3902" spans="1:23">
      <c r="A3902" s="39">
        <v>230075</v>
      </c>
      <c r="B3902" s="39"/>
      <c r="C3902" s="43" t="s">
        <v>7265</v>
      </c>
      <c r="D3902" s="40">
        <v>1</v>
      </c>
      <c r="J3902" s="4" t="s">
        <v>7341</v>
      </c>
      <c r="K3902" s="4" t="s">
        <v>172</v>
      </c>
      <c r="U3902" s="40">
        <v>1</v>
      </c>
      <c r="V3902" s="41" t="s">
        <v>7341</v>
      </c>
      <c r="W3902" s="41" t="s">
        <v>172</v>
      </c>
    </row>
    <row r="3903" spans="1:23">
      <c r="A3903" s="39">
        <v>230076</v>
      </c>
      <c r="B3903" s="39"/>
      <c r="C3903" s="43" t="s">
        <v>7265</v>
      </c>
      <c r="D3903" s="40">
        <v>1</v>
      </c>
      <c r="J3903" s="4" t="s">
        <v>7342</v>
      </c>
      <c r="K3903" s="4" t="s">
        <v>172</v>
      </c>
      <c r="U3903" s="40">
        <v>1</v>
      </c>
      <c r="V3903" s="41" t="s">
        <v>7342</v>
      </c>
      <c r="W3903" s="41" t="s">
        <v>172</v>
      </c>
    </row>
    <row r="3904" spans="1:23">
      <c r="A3904" s="39">
        <v>230077</v>
      </c>
      <c r="B3904" s="39"/>
      <c r="C3904" s="43" t="s">
        <v>7265</v>
      </c>
      <c r="D3904" s="40">
        <v>1</v>
      </c>
      <c r="J3904" s="4" t="s">
        <v>7343</v>
      </c>
      <c r="K3904" s="4" t="s">
        <v>172</v>
      </c>
      <c r="U3904" s="40">
        <v>1</v>
      </c>
      <c r="V3904" s="41" t="s">
        <v>7343</v>
      </c>
      <c r="W3904" s="41" t="s">
        <v>172</v>
      </c>
    </row>
    <row r="3905" spans="1:23">
      <c r="A3905" s="39">
        <v>230078</v>
      </c>
      <c r="B3905" s="39"/>
      <c r="C3905" s="43" t="s">
        <v>7265</v>
      </c>
      <c r="D3905" s="40">
        <v>1</v>
      </c>
      <c r="J3905" s="4" t="s">
        <v>7344</v>
      </c>
      <c r="K3905" s="4" t="s">
        <v>172</v>
      </c>
      <c r="U3905" s="40">
        <v>1</v>
      </c>
      <c r="V3905" s="41" t="s">
        <v>7344</v>
      </c>
      <c r="W3905" s="41" t="s">
        <v>172</v>
      </c>
    </row>
    <row r="3906" spans="1:23">
      <c r="A3906" s="39">
        <v>230079</v>
      </c>
      <c r="B3906" s="39"/>
      <c r="C3906" s="43" t="s">
        <v>7265</v>
      </c>
      <c r="D3906" s="40">
        <v>1</v>
      </c>
      <c r="J3906" s="4" t="s">
        <v>7345</v>
      </c>
      <c r="K3906" s="4" t="s">
        <v>172</v>
      </c>
      <c r="U3906" s="40">
        <v>1</v>
      </c>
      <c r="V3906" s="41" t="s">
        <v>7345</v>
      </c>
      <c r="W3906" s="41" t="s">
        <v>172</v>
      </c>
    </row>
    <row r="3907" spans="1:23">
      <c r="A3907" s="39">
        <v>230080</v>
      </c>
      <c r="B3907" s="39"/>
      <c r="C3907" s="43" t="s">
        <v>7265</v>
      </c>
      <c r="D3907" s="40">
        <v>1</v>
      </c>
      <c r="J3907" s="4" t="s">
        <v>7346</v>
      </c>
      <c r="K3907" s="4" t="s">
        <v>172</v>
      </c>
      <c r="U3907" s="40">
        <v>1</v>
      </c>
      <c r="V3907" s="41" t="s">
        <v>7346</v>
      </c>
      <c r="W3907" s="41" t="s">
        <v>172</v>
      </c>
    </row>
    <row r="3908" spans="1:23">
      <c r="A3908" s="39">
        <v>230081</v>
      </c>
      <c r="B3908" s="39"/>
      <c r="C3908" s="43" t="s">
        <v>7265</v>
      </c>
      <c r="D3908" s="40">
        <v>1</v>
      </c>
      <c r="J3908" s="4" t="s">
        <v>7347</v>
      </c>
      <c r="K3908" s="4" t="s">
        <v>172</v>
      </c>
      <c r="U3908" s="40">
        <v>1</v>
      </c>
      <c r="V3908" s="41" t="s">
        <v>7347</v>
      </c>
      <c r="W3908" s="41" t="s">
        <v>172</v>
      </c>
    </row>
    <row r="3909" spans="1:23">
      <c r="A3909" s="39">
        <v>230082</v>
      </c>
      <c r="B3909" s="39"/>
      <c r="C3909" s="43" t="s">
        <v>7265</v>
      </c>
      <c r="D3909" s="40">
        <v>1</v>
      </c>
      <c r="J3909" s="4" t="s">
        <v>7348</v>
      </c>
      <c r="K3909" s="4" t="s">
        <v>172</v>
      </c>
      <c r="U3909" s="40">
        <v>1</v>
      </c>
      <c r="V3909" s="41" t="s">
        <v>7348</v>
      </c>
      <c r="W3909" s="41" t="s">
        <v>172</v>
      </c>
    </row>
    <row r="3910" spans="1:23">
      <c r="A3910" s="39">
        <v>230083</v>
      </c>
      <c r="B3910" s="39"/>
      <c r="C3910" s="43" t="s">
        <v>7265</v>
      </c>
      <c r="D3910" s="40">
        <v>1</v>
      </c>
      <c r="J3910" s="4" t="s">
        <v>7349</v>
      </c>
      <c r="K3910" s="4" t="s">
        <v>172</v>
      </c>
      <c r="U3910" s="40">
        <v>1</v>
      </c>
      <c r="V3910" s="41" t="s">
        <v>7349</v>
      </c>
      <c r="W3910" s="41" t="s">
        <v>172</v>
      </c>
    </row>
    <row r="3911" spans="1:23">
      <c r="A3911" s="39">
        <v>230084</v>
      </c>
      <c r="B3911" s="39"/>
      <c r="C3911" s="43" t="s">
        <v>7265</v>
      </c>
      <c r="D3911" s="40">
        <v>1</v>
      </c>
      <c r="J3911" s="4" t="s">
        <v>7350</v>
      </c>
      <c r="K3911" s="4" t="s">
        <v>172</v>
      </c>
      <c r="U3911" s="40">
        <v>1</v>
      </c>
      <c r="V3911" s="41" t="s">
        <v>7350</v>
      </c>
      <c r="W3911" s="41" t="s">
        <v>172</v>
      </c>
    </row>
    <row r="3912" spans="1:23">
      <c r="A3912" s="39">
        <v>230085</v>
      </c>
      <c r="B3912" s="39"/>
      <c r="C3912" s="43" t="s">
        <v>7265</v>
      </c>
      <c r="D3912" s="40">
        <v>1</v>
      </c>
      <c r="J3912" s="4" t="s">
        <v>7351</v>
      </c>
      <c r="K3912" s="4" t="s">
        <v>172</v>
      </c>
      <c r="U3912" s="40">
        <v>1</v>
      </c>
      <c r="V3912" s="41" t="s">
        <v>7351</v>
      </c>
      <c r="W3912" s="41" t="s">
        <v>172</v>
      </c>
    </row>
    <row r="3913" spans="1:23">
      <c r="A3913" s="39">
        <v>230086</v>
      </c>
      <c r="B3913" s="39"/>
      <c r="C3913" s="43" t="s">
        <v>7265</v>
      </c>
      <c r="D3913" s="40">
        <v>1</v>
      </c>
      <c r="J3913" s="4" t="s">
        <v>7352</v>
      </c>
      <c r="K3913" s="4" t="s">
        <v>172</v>
      </c>
      <c r="U3913" s="40">
        <v>1</v>
      </c>
      <c r="V3913" s="41" t="s">
        <v>7352</v>
      </c>
      <c r="W3913" s="41" t="s">
        <v>172</v>
      </c>
    </row>
    <row r="3914" spans="1:23">
      <c r="A3914" s="39">
        <v>230087</v>
      </c>
      <c r="B3914" s="39"/>
      <c r="C3914" s="43" t="s">
        <v>7265</v>
      </c>
      <c r="D3914" s="40">
        <v>1</v>
      </c>
      <c r="J3914" s="4" t="s">
        <v>7353</v>
      </c>
      <c r="K3914" s="4" t="s">
        <v>172</v>
      </c>
      <c r="U3914" s="40">
        <v>1</v>
      </c>
      <c r="V3914" s="41" t="s">
        <v>7353</v>
      </c>
      <c r="W3914" s="41" t="s">
        <v>172</v>
      </c>
    </row>
    <row r="3915" spans="1:23">
      <c r="A3915" s="39">
        <v>230088</v>
      </c>
      <c r="B3915" s="39"/>
      <c r="C3915" s="43" t="s">
        <v>7265</v>
      </c>
      <c r="D3915" s="40">
        <v>1</v>
      </c>
      <c r="J3915" s="4" t="s">
        <v>7354</v>
      </c>
      <c r="K3915" s="4" t="s">
        <v>172</v>
      </c>
      <c r="U3915" s="40">
        <v>1</v>
      </c>
      <c r="V3915" s="41" t="s">
        <v>7354</v>
      </c>
      <c r="W3915" s="41" t="s">
        <v>172</v>
      </c>
    </row>
    <row r="3916" spans="1:23">
      <c r="A3916" s="39">
        <v>230089</v>
      </c>
      <c r="B3916" s="39"/>
      <c r="C3916" s="43" t="s">
        <v>7265</v>
      </c>
      <c r="D3916" s="40">
        <v>1</v>
      </c>
      <c r="J3916" s="4" t="s">
        <v>7355</v>
      </c>
      <c r="K3916" s="4" t="s">
        <v>172</v>
      </c>
      <c r="U3916" s="40">
        <v>1</v>
      </c>
      <c r="V3916" s="41" t="s">
        <v>7355</v>
      </c>
      <c r="W3916" s="41" t="s">
        <v>172</v>
      </c>
    </row>
    <row r="3917" spans="1:23">
      <c r="A3917" s="39">
        <v>230090</v>
      </c>
      <c r="B3917" s="39"/>
      <c r="C3917" s="43" t="s">
        <v>7265</v>
      </c>
      <c r="D3917" s="40">
        <v>1</v>
      </c>
      <c r="J3917" s="4" t="s">
        <v>7356</v>
      </c>
      <c r="K3917" s="4" t="s">
        <v>172</v>
      </c>
      <c r="U3917" s="40">
        <v>1</v>
      </c>
      <c r="V3917" s="41" t="s">
        <v>7356</v>
      </c>
      <c r="W3917" s="41" t="s">
        <v>172</v>
      </c>
    </row>
    <row r="3918" spans="1:23">
      <c r="A3918" s="39">
        <v>230091</v>
      </c>
      <c r="B3918" s="39"/>
      <c r="C3918" s="43" t="s">
        <v>7265</v>
      </c>
      <c r="D3918" s="40">
        <v>1</v>
      </c>
      <c r="J3918" s="4" t="s">
        <v>7357</v>
      </c>
      <c r="K3918" s="4" t="s">
        <v>172</v>
      </c>
      <c r="U3918" s="40">
        <v>1</v>
      </c>
      <c r="V3918" s="41" t="s">
        <v>7357</v>
      </c>
      <c r="W3918" s="41" t="s">
        <v>172</v>
      </c>
    </row>
    <row r="3919" spans="1:23">
      <c r="A3919" s="39">
        <v>230092</v>
      </c>
      <c r="B3919" s="39"/>
      <c r="C3919" s="43" t="s">
        <v>7265</v>
      </c>
      <c r="D3919" s="40">
        <v>1</v>
      </c>
      <c r="J3919" s="4" t="s">
        <v>7358</v>
      </c>
      <c r="K3919" s="4" t="s">
        <v>172</v>
      </c>
      <c r="U3919" s="40">
        <v>1</v>
      </c>
      <c r="V3919" s="41" t="s">
        <v>7358</v>
      </c>
      <c r="W3919" s="41" t="s">
        <v>172</v>
      </c>
    </row>
    <row r="3920" spans="1:23">
      <c r="A3920" s="39">
        <v>230093</v>
      </c>
      <c r="B3920" s="39"/>
      <c r="C3920" s="43" t="s">
        <v>7265</v>
      </c>
      <c r="D3920" s="40">
        <v>1</v>
      </c>
      <c r="J3920" s="4" t="s">
        <v>7359</v>
      </c>
      <c r="K3920" s="4" t="s">
        <v>172</v>
      </c>
      <c r="U3920" s="40">
        <v>1</v>
      </c>
      <c r="V3920" s="41" t="s">
        <v>7359</v>
      </c>
      <c r="W3920" s="41" t="s">
        <v>172</v>
      </c>
    </row>
    <row r="3921" spans="1:23">
      <c r="A3921" s="39">
        <v>230094</v>
      </c>
      <c r="B3921" s="39"/>
      <c r="C3921" s="43" t="s">
        <v>7265</v>
      </c>
      <c r="D3921" s="40">
        <v>1</v>
      </c>
      <c r="J3921" s="4" t="s">
        <v>7360</v>
      </c>
      <c r="K3921" s="4" t="s">
        <v>172</v>
      </c>
      <c r="U3921" s="40">
        <v>1</v>
      </c>
      <c r="V3921" s="41" t="s">
        <v>7360</v>
      </c>
      <c r="W3921" s="41" t="s">
        <v>172</v>
      </c>
    </row>
    <row r="3922" spans="1:23">
      <c r="A3922" s="39">
        <v>230095</v>
      </c>
      <c r="B3922" s="39"/>
      <c r="C3922" s="43" t="s">
        <v>7265</v>
      </c>
      <c r="D3922" s="40">
        <v>1</v>
      </c>
      <c r="J3922" s="4" t="s">
        <v>7361</v>
      </c>
      <c r="K3922" s="4" t="s">
        <v>172</v>
      </c>
      <c r="U3922" s="40">
        <v>1</v>
      </c>
      <c r="V3922" s="41" t="s">
        <v>7361</v>
      </c>
      <c r="W3922" s="41" t="s">
        <v>172</v>
      </c>
    </row>
    <row r="3923" spans="1:23">
      <c r="A3923" s="39">
        <v>230096</v>
      </c>
      <c r="B3923" s="39"/>
      <c r="C3923" s="43" t="s">
        <v>7265</v>
      </c>
      <c r="D3923" s="40">
        <v>1</v>
      </c>
      <c r="J3923" s="4" t="s">
        <v>7362</v>
      </c>
      <c r="K3923" s="4" t="s">
        <v>172</v>
      </c>
      <c r="U3923" s="40">
        <v>1</v>
      </c>
      <c r="V3923" s="41" t="s">
        <v>7362</v>
      </c>
      <c r="W3923" s="41" t="s">
        <v>172</v>
      </c>
    </row>
    <row r="3924" spans="1:23">
      <c r="A3924" s="39">
        <v>230097</v>
      </c>
      <c r="B3924" s="39"/>
      <c r="C3924" s="43" t="s">
        <v>7265</v>
      </c>
      <c r="D3924" s="40">
        <v>1</v>
      </c>
      <c r="J3924" s="4" t="s">
        <v>7363</v>
      </c>
      <c r="K3924" s="4" t="s">
        <v>172</v>
      </c>
      <c r="U3924" s="40">
        <v>1</v>
      </c>
      <c r="V3924" s="41" t="s">
        <v>7363</v>
      </c>
      <c r="W3924" s="41" t="s">
        <v>172</v>
      </c>
    </row>
    <row r="3925" spans="1:23">
      <c r="A3925" s="39">
        <v>230098</v>
      </c>
      <c r="B3925" s="39"/>
      <c r="C3925" s="43" t="s">
        <v>7265</v>
      </c>
      <c r="D3925" s="40">
        <v>1</v>
      </c>
      <c r="J3925" s="4" t="s">
        <v>7364</v>
      </c>
      <c r="K3925" s="4" t="s">
        <v>172</v>
      </c>
      <c r="U3925" s="40">
        <v>1</v>
      </c>
      <c r="V3925" s="41" t="s">
        <v>7364</v>
      </c>
      <c r="W3925" s="41" t="s">
        <v>172</v>
      </c>
    </row>
    <row r="3926" spans="1:23">
      <c r="A3926" s="39">
        <v>230099</v>
      </c>
      <c r="B3926" s="39"/>
      <c r="C3926" s="43" t="s">
        <v>7265</v>
      </c>
      <c r="D3926" s="40">
        <v>1</v>
      </c>
      <c r="J3926" s="4" t="s">
        <v>7365</v>
      </c>
      <c r="K3926" s="4" t="s">
        <v>172</v>
      </c>
      <c r="U3926" s="40">
        <v>1</v>
      </c>
      <c r="V3926" s="41" t="s">
        <v>7365</v>
      </c>
      <c r="W3926" s="41" t="s">
        <v>172</v>
      </c>
    </row>
    <row r="3927" spans="1:23">
      <c r="A3927" s="39">
        <v>230100</v>
      </c>
      <c r="B3927" s="39"/>
      <c r="C3927" s="43" t="s">
        <v>7265</v>
      </c>
      <c r="D3927" s="40">
        <v>1</v>
      </c>
      <c r="J3927" s="4" t="s">
        <v>7366</v>
      </c>
      <c r="K3927" s="4" t="s">
        <v>172</v>
      </c>
      <c r="U3927" s="40">
        <v>1</v>
      </c>
      <c r="V3927" s="41" t="s">
        <v>7366</v>
      </c>
      <c r="W3927" s="41" t="s">
        <v>172</v>
      </c>
    </row>
    <row r="3928" spans="1:23">
      <c r="A3928" s="39">
        <v>230101</v>
      </c>
      <c r="B3928" s="39"/>
      <c r="C3928" s="43" t="s">
        <v>7265</v>
      </c>
      <c r="D3928" s="40">
        <v>1</v>
      </c>
      <c r="J3928" s="4" t="s">
        <v>7367</v>
      </c>
      <c r="K3928" s="4" t="s">
        <v>172</v>
      </c>
      <c r="U3928" s="40">
        <v>1</v>
      </c>
      <c r="V3928" s="41" t="s">
        <v>7367</v>
      </c>
      <c r="W3928" s="41" t="s">
        <v>172</v>
      </c>
    </row>
    <row r="3929" spans="1:23">
      <c r="A3929" s="39">
        <v>230102</v>
      </c>
      <c r="B3929" s="39"/>
      <c r="C3929" s="43" t="s">
        <v>7265</v>
      </c>
      <c r="D3929" s="40">
        <v>1</v>
      </c>
      <c r="J3929" s="4" t="s">
        <v>7368</v>
      </c>
      <c r="K3929" s="4" t="s">
        <v>172</v>
      </c>
      <c r="U3929" s="40">
        <v>1</v>
      </c>
      <c r="V3929" s="41" t="s">
        <v>7368</v>
      </c>
      <c r="W3929" s="41" t="s">
        <v>172</v>
      </c>
    </row>
    <row r="3930" spans="1:23">
      <c r="A3930" s="39">
        <v>230103</v>
      </c>
      <c r="B3930" s="39"/>
      <c r="C3930" s="43" t="s">
        <v>7265</v>
      </c>
      <c r="D3930" s="40">
        <v>1</v>
      </c>
      <c r="J3930" s="4" t="s">
        <v>7369</v>
      </c>
      <c r="K3930" s="4" t="s">
        <v>172</v>
      </c>
      <c r="U3930" s="40">
        <v>1</v>
      </c>
      <c r="V3930" s="41" t="s">
        <v>7369</v>
      </c>
      <c r="W3930" s="41" t="s">
        <v>172</v>
      </c>
    </row>
    <row r="3931" spans="1:23">
      <c r="A3931" s="39">
        <v>230104</v>
      </c>
      <c r="B3931" s="39"/>
      <c r="C3931" s="43" t="s">
        <v>7265</v>
      </c>
      <c r="D3931" s="40">
        <v>1</v>
      </c>
      <c r="J3931" s="4" t="s">
        <v>7370</v>
      </c>
      <c r="K3931" s="4" t="s">
        <v>172</v>
      </c>
      <c r="U3931" s="40">
        <v>1</v>
      </c>
      <c r="V3931" s="41" t="s">
        <v>7370</v>
      </c>
      <c r="W3931" s="41" t="s">
        <v>172</v>
      </c>
    </row>
    <row r="3932" spans="1:23">
      <c r="A3932" s="39">
        <v>230105</v>
      </c>
      <c r="B3932" s="39"/>
      <c r="C3932" s="43" t="s">
        <v>7265</v>
      </c>
      <c r="D3932" s="40">
        <v>1</v>
      </c>
      <c r="J3932" s="4" t="s">
        <v>7371</v>
      </c>
      <c r="K3932" s="4" t="s">
        <v>172</v>
      </c>
      <c r="U3932" s="40">
        <v>1</v>
      </c>
      <c r="V3932" s="41" t="s">
        <v>7371</v>
      </c>
      <c r="W3932" s="41" t="s">
        <v>172</v>
      </c>
    </row>
    <row r="3933" spans="1:23">
      <c r="A3933" s="39">
        <v>230106</v>
      </c>
      <c r="B3933" s="39"/>
      <c r="C3933" s="43" t="s">
        <v>7265</v>
      </c>
      <c r="D3933" s="40">
        <v>1</v>
      </c>
      <c r="J3933" s="4" t="s">
        <v>7372</v>
      </c>
      <c r="K3933" s="4" t="s">
        <v>172</v>
      </c>
      <c r="U3933" s="40">
        <v>1</v>
      </c>
      <c r="V3933" s="41" t="s">
        <v>7372</v>
      </c>
      <c r="W3933" s="41" t="s">
        <v>172</v>
      </c>
    </row>
    <row r="3934" spans="1:23">
      <c r="A3934" s="39">
        <v>230107</v>
      </c>
      <c r="B3934" s="39"/>
      <c r="C3934" s="43" t="s">
        <v>7265</v>
      </c>
      <c r="D3934" s="40">
        <v>1</v>
      </c>
      <c r="J3934" s="4" t="s">
        <v>7373</v>
      </c>
      <c r="K3934" s="4" t="s">
        <v>172</v>
      </c>
      <c r="U3934" s="40">
        <v>1</v>
      </c>
      <c r="V3934" s="41" t="s">
        <v>7373</v>
      </c>
      <c r="W3934" s="41" t="s">
        <v>172</v>
      </c>
    </row>
    <row r="3935" spans="1:23">
      <c r="A3935" s="39">
        <v>230108</v>
      </c>
      <c r="B3935" s="39"/>
      <c r="C3935" s="43" t="s">
        <v>7265</v>
      </c>
      <c r="D3935" s="40">
        <v>1</v>
      </c>
      <c r="J3935" s="4" t="s">
        <v>7374</v>
      </c>
      <c r="K3935" s="4" t="s">
        <v>172</v>
      </c>
      <c r="U3935" s="40">
        <v>1</v>
      </c>
      <c r="V3935" s="41" t="s">
        <v>7374</v>
      </c>
      <c r="W3935" s="41" t="s">
        <v>172</v>
      </c>
    </row>
    <row r="3936" spans="1:23">
      <c r="A3936" s="39">
        <v>230109</v>
      </c>
      <c r="B3936" s="39"/>
      <c r="C3936" s="43" t="s">
        <v>7265</v>
      </c>
      <c r="D3936" s="40">
        <v>1</v>
      </c>
      <c r="J3936" s="4" t="s">
        <v>7375</v>
      </c>
      <c r="K3936" s="4" t="s">
        <v>172</v>
      </c>
      <c r="U3936" s="40">
        <v>1</v>
      </c>
      <c r="V3936" s="41" t="s">
        <v>7375</v>
      </c>
      <c r="W3936" s="41" t="s">
        <v>172</v>
      </c>
    </row>
    <row r="3937" spans="1:23">
      <c r="A3937" s="39">
        <v>230110</v>
      </c>
      <c r="B3937" s="39"/>
      <c r="C3937" s="43" t="s">
        <v>7265</v>
      </c>
      <c r="D3937" s="40">
        <v>1</v>
      </c>
      <c r="J3937" s="4" t="s">
        <v>7376</v>
      </c>
      <c r="K3937" s="4" t="s">
        <v>172</v>
      </c>
      <c r="U3937" s="40">
        <v>1</v>
      </c>
      <c r="V3937" s="41" t="s">
        <v>7376</v>
      </c>
      <c r="W3937" s="41" t="s">
        <v>172</v>
      </c>
    </row>
    <row r="3938" spans="1:23">
      <c r="A3938" s="39">
        <v>230111</v>
      </c>
      <c r="B3938" s="39"/>
      <c r="C3938" s="43" t="s">
        <v>7265</v>
      </c>
      <c r="D3938" s="40">
        <v>1</v>
      </c>
      <c r="J3938" s="4" t="s">
        <v>7377</v>
      </c>
      <c r="K3938" s="4" t="s">
        <v>172</v>
      </c>
      <c r="U3938" s="40">
        <v>1</v>
      </c>
      <c r="V3938" s="41" t="s">
        <v>7377</v>
      </c>
      <c r="W3938" s="41" t="s">
        <v>172</v>
      </c>
    </row>
    <row r="3939" spans="1:23">
      <c r="A3939" s="39">
        <v>230112</v>
      </c>
      <c r="B3939" s="39"/>
      <c r="C3939" s="43" t="s">
        <v>7265</v>
      </c>
      <c r="D3939" s="40">
        <v>1</v>
      </c>
      <c r="J3939" s="4" t="s">
        <v>7378</v>
      </c>
      <c r="K3939" s="4" t="s">
        <v>172</v>
      </c>
      <c r="U3939" s="40">
        <v>1</v>
      </c>
      <c r="V3939" s="41" t="s">
        <v>7378</v>
      </c>
      <c r="W3939" s="41" t="s">
        <v>172</v>
      </c>
    </row>
    <row r="3940" spans="1:23">
      <c r="A3940" s="39">
        <v>230113</v>
      </c>
      <c r="B3940" s="39"/>
      <c r="C3940" s="43" t="s">
        <v>7265</v>
      </c>
      <c r="D3940" s="40">
        <v>1</v>
      </c>
      <c r="J3940" s="4" t="s">
        <v>7379</v>
      </c>
      <c r="K3940" s="4" t="s">
        <v>172</v>
      </c>
      <c r="U3940" s="40">
        <v>1</v>
      </c>
      <c r="V3940" s="41" t="s">
        <v>7379</v>
      </c>
      <c r="W3940" s="41" t="s">
        <v>172</v>
      </c>
    </row>
    <row r="3941" spans="1:23">
      <c r="A3941" s="39">
        <v>230114</v>
      </c>
      <c r="B3941" s="39"/>
      <c r="C3941" s="43" t="s">
        <v>7265</v>
      </c>
      <c r="D3941" s="40">
        <v>1</v>
      </c>
      <c r="J3941" s="4" t="s">
        <v>7380</v>
      </c>
      <c r="K3941" s="4" t="s">
        <v>172</v>
      </c>
      <c r="U3941" s="40">
        <v>1</v>
      </c>
      <c r="V3941" s="41" t="s">
        <v>7380</v>
      </c>
      <c r="W3941" s="41" t="s">
        <v>172</v>
      </c>
    </row>
    <row r="3942" spans="1:23">
      <c r="A3942" s="39">
        <v>230115</v>
      </c>
      <c r="B3942" s="39"/>
      <c r="C3942" s="43" t="s">
        <v>7265</v>
      </c>
      <c r="D3942" s="40">
        <v>1</v>
      </c>
      <c r="J3942" s="4" t="s">
        <v>7381</v>
      </c>
      <c r="K3942" s="4" t="s">
        <v>172</v>
      </c>
      <c r="U3942" s="40">
        <v>1</v>
      </c>
      <c r="V3942" s="41" t="s">
        <v>7381</v>
      </c>
      <c r="W3942" s="41" t="s">
        <v>172</v>
      </c>
    </row>
    <row r="3943" spans="1:23">
      <c r="A3943" s="39">
        <v>230116</v>
      </c>
      <c r="B3943" s="39"/>
      <c r="C3943" s="43" t="s">
        <v>7265</v>
      </c>
      <c r="D3943" s="40">
        <v>1</v>
      </c>
      <c r="J3943" s="4" t="s">
        <v>7382</v>
      </c>
      <c r="K3943" s="4" t="s">
        <v>172</v>
      </c>
      <c r="U3943" s="40">
        <v>1</v>
      </c>
      <c r="V3943" s="41" t="s">
        <v>7382</v>
      </c>
      <c r="W3943" s="41" t="s">
        <v>172</v>
      </c>
    </row>
    <row r="3944" spans="1:23">
      <c r="A3944" s="39">
        <v>230117</v>
      </c>
      <c r="B3944" s="39"/>
      <c r="C3944" s="43" t="s">
        <v>7265</v>
      </c>
      <c r="D3944" s="40">
        <v>1</v>
      </c>
      <c r="J3944" s="4" t="s">
        <v>7383</v>
      </c>
      <c r="K3944" s="4" t="s">
        <v>172</v>
      </c>
      <c r="U3944" s="40">
        <v>1</v>
      </c>
      <c r="V3944" s="41" t="s">
        <v>7383</v>
      </c>
      <c r="W3944" s="41" t="s">
        <v>172</v>
      </c>
    </row>
    <row r="3945" spans="1:23">
      <c r="A3945" s="39">
        <v>230118</v>
      </c>
      <c r="B3945" s="39"/>
      <c r="C3945" s="43" t="s">
        <v>7265</v>
      </c>
      <c r="D3945" s="40">
        <v>1</v>
      </c>
      <c r="J3945" s="4" t="s">
        <v>7384</v>
      </c>
      <c r="K3945" s="4" t="s">
        <v>172</v>
      </c>
      <c r="U3945" s="40">
        <v>1</v>
      </c>
      <c r="V3945" s="41" t="s">
        <v>7384</v>
      </c>
      <c r="W3945" s="41" t="s">
        <v>172</v>
      </c>
    </row>
    <row r="3946" spans="1:23">
      <c r="A3946" s="39">
        <v>230119</v>
      </c>
      <c r="B3946" s="39"/>
      <c r="C3946" s="43" t="s">
        <v>7265</v>
      </c>
      <c r="D3946" s="40">
        <v>1</v>
      </c>
      <c r="J3946" s="4" t="s">
        <v>7385</v>
      </c>
      <c r="K3946" s="4" t="s">
        <v>172</v>
      </c>
      <c r="U3946" s="40">
        <v>1</v>
      </c>
      <c r="V3946" s="41" t="s">
        <v>7385</v>
      </c>
      <c r="W3946" s="41" t="s">
        <v>172</v>
      </c>
    </row>
    <row r="3947" spans="1:23">
      <c r="A3947" s="39">
        <v>230120</v>
      </c>
      <c r="B3947" s="39"/>
      <c r="C3947" s="43" t="s">
        <v>7265</v>
      </c>
      <c r="D3947" s="40">
        <v>1</v>
      </c>
      <c r="J3947" s="4" t="s">
        <v>7386</v>
      </c>
      <c r="K3947" s="4" t="s">
        <v>172</v>
      </c>
      <c r="U3947" s="40">
        <v>1</v>
      </c>
      <c r="V3947" s="41" t="s">
        <v>7386</v>
      </c>
      <c r="W3947" s="41" t="s">
        <v>172</v>
      </c>
    </row>
    <row r="3948" spans="1:23">
      <c r="A3948" s="39">
        <v>230121</v>
      </c>
      <c r="B3948" s="39"/>
      <c r="C3948" s="43" t="s">
        <v>7265</v>
      </c>
      <c r="D3948" s="40">
        <v>1</v>
      </c>
      <c r="J3948" s="4" t="s">
        <v>7387</v>
      </c>
      <c r="K3948" s="4" t="s">
        <v>172</v>
      </c>
      <c r="U3948" s="40">
        <v>1</v>
      </c>
      <c r="V3948" s="41" t="s">
        <v>7387</v>
      </c>
      <c r="W3948" s="41" t="s">
        <v>172</v>
      </c>
    </row>
    <row r="3949" spans="1:23">
      <c r="A3949" s="39">
        <v>230122</v>
      </c>
      <c r="B3949" s="39"/>
      <c r="C3949" s="43" t="s">
        <v>7265</v>
      </c>
      <c r="D3949" s="40">
        <v>1</v>
      </c>
      <c r="J3949" s="4" t="s">
        <v>7388</v>
      </c>
      <c r="K3949" s="4" t="s">
        <v>172</v>
      </c>
      <c r="U3949" s="40">
        <v>1</v>
      </c>
      <c r="V3949" s="41" t="s">
        <v>7388</v>
      </c>
      <c r="W3949" s="41" t="s">
        <v>172</v>
      </c>
    </row>
    <row r="3950" spans="1:23">
      <c r="A3950" s="39">
        <v>230123</v>
      </c>
      <c r="B3950" s="39"/>
      <c r="C3950" s="43" t="s">
        <v>7265</v>
      </c>
      <c r="D3950" s="40">
        <v>1</v>
      </c>
      <c r="J3950" s="4" t="s">
        <v>7389</v>
      </c>
      <c r="K3950" s="4" t="s">
        <v>172</v>
      </c>
      <c r="U3950" s="40">
        <v>1</v>
      </c>
      <c r="V3950" s="41" t="s">
        <v>7389</v>
      </c>
      <c r="W3950" s="41" t="s">
        <v>172</v>
      </c>
    </row>
    <row r="3951" spans="1:23">
      <c r="A3951" s="39">
        <v>230124</v>
      </c>
      <c r="B3951" s="39"/>
      <c r="C3951" s="43" t="s">
        <v>7265</v>
      </c>
      <c r="D3951" s="40">
        <v>1</v>
      </c>
      <c r="J3951" s="4" t="s">
        <v>7390</v>
      </c>
      <c r="K3951" s="4" t="s">
        <v>172</v>
      </c>
      <c r="U3951" s="40">
        <v>1</v>
      </c>
      <c r="V3951" s="41" t="s">
        <v>7390</v>
      </c>
      <c r="W3951" s="41" t="s">
        <v>172</v>
      </c>
    </row>
    <row r="3952" spans="1:23">
      <c r="A3952" s="39">
        <v>230125</v>
      </c>
      <c r="B3952" s="39"/>
      <c r="C3952" s="43" t="s">
        <v>7265</v>
      </c>
      <c r="D3952" s="40">
        <v>1</v>
      </c>
      <c r="J3952" s="4" t="s">
        <v>7391</v>
      </c>
      <c r="K3952" s="4" t="s">
        <v>172</v>
      </c>
      <c r="U3952" s="40">
        <v>1</v>
      </c>
      <c r="V3952" s="41" t="s">
        <v>7391</v>
      </c>
      <c r="W3952" s="41" t="s">
        <v>172</v>
      </c>
    </row>
    <row r="3953" spans="1:23">
      <c r="A3953" s="39">
        <v>230126</v>
      </c>
      <c r="B3953" s="39"/>
      <c r="C3953" s="43" t="s">
        <v>7265</v>
      </c>
      <c r="D3953" s="40">
        <v>1</v>
      </c>
      <c r="J3953" s="4" t="s">
        <v>7392</v>
      </c>
      <c r="K3953" s="4" t="s">
        <v>172</v>
      </c>
      <c r="U3953" s="40">
        <v>1</v>
      </c>
      <c r="V3953" s="41" t="s">
        <v>7392</v>
      </c>
      <c r="W3953" s="41" t="s">
        <v>172</v>
      </c>
    </row>
    <row r="3954" spans="1:23">
      <c r="A3954" s="39">
        <v>230127</v>
      </c>
      <c r="B3954" s="39"/>
      <c r="C3954" s="43" t="s">
        <v>7265</v>
      </c>
      <c r="D3954" s="40">
        <v>1</v>
      </c>
      <c r="J3954" s="4" t="s">
        <v>7393</v>
      </c>
      <c r="K3954" s="4" t="s">
        <v>172</v>
      </c>
      <c r="U3954" s="40">
        <v>1</v>
      </c>
      <c r="V3954" s="41" t="s">
        <v>7393</v>
      </c>
      <c r="W3954" s="41" t="s">
        <v>172</v>
      </c>
    </row>
    <row r="3955" spans="1:23">
      <c r="A3955" s="39">
        <v>230128</v>
      </c>
      <c r="B3955" s="39"/>
      <c r="C3955" s="43" t="s">
        <v>7265</v>
      </c>
      <c r="D3955" s="40">
        <v>1</v>
      </c>
      <c r="J3955" s="4" t="s">
        <v>7394</v>
      </c>
      <c r="K3955" s="4" t="s">
        <v>172</v>
      </c>
      <c r="U3955" s="40">
        <v>1</v>
      </c>
      <c r="V3955" s="41" t="s">
        <v>7394</v>
      </c>
      <c r="W3955" s="41" t="s">
        <v>172</v>
      </c>
    </row>
    <row r="3956" spans="1:23">
      <c r="A3956" s="39">
        <v>230129</v>
      </c>
      <c r="B3956" s="39"/>
      <c r="C3956" s="43" t="s">
        <v>7265</v>
      </c>
      <c r="D3956" s="40">
        <v>1</v>
      </c>
      <c r="J3956" s="4" t="s">
        <v>7395</v>
      </c>
      <c r="K3956" s="4" t="s">
        <v>172</v>
      </c>
      <c r="U3956" s="40">
        <v>1</v>
      </c>
      <c r="V3956" s="41" t="s">
        <v>7395</v>
      </c>
      <c r="W3956" s="41" t="s">
        <v>172</v>
      </c>
    </row>
    <row r="3957" spans="1:23">
      <c r="A3957" s="39">
        <v>230130</v>
      </c>
      <c r="B3957" s="39"/>
      <c r="C3957" s="43" t="s">
        <v>7265</v>
      </c>
      <c r="D3957" s="40">
        <v>1</v>
      </c>
      <c r="J3957" s="4" t="s">
        <v>7396</v>
      </c>
      <c r="K3957" s="4" t="s">
        <v>172</v>
      </c>
      <c r="U3957" s="40">
        <v>1</v>
      </c>
      <c r="V3957" s="41" t="s">
        <v>7396</v>
      </c>
      <c r="W3957" s="41" t="s">
        <v>172</v>
      </c>
    </row>
    <row r="3958" spans="1:23">
      <c r="A3958" s="39">
        <v>230131</v>
      </c>
      <c r="B3958" s="39"/>
      <c r="C3958" s="43" t="s">
        <v>7265</v>
      </c>
      <c r="D3958" s="40">
        <v>1</v>
      </c>
      <c r="J3958" s="4" t="s">
        <v>7397</v>
      </c>
      <c r="K3958" s="4" t="s">
        <v>172</v>
      </c>
      <c r="U3958" s="40">
        <v>1</v>
      </c>
      <c r="V3958" s="41" t="s">
        <v>7397</v>
      </c>
      <c r="W3958" s="41" t="s">
        <v>172</v>
      </c>
    </row>
    <row r="3959" spans="1:23">
      <c r="A3959" s="39">
        <v>230132</v>
      </c>
      <c r="B3959" s="39"/>
      <c r="C3959" s="43" t="s">
        <v>7265</v>
      </c>
      <c r="D3959" s="40">
        <v>1</v>
      </c>
      <c r="J3959" s="4" t="s">
        <v>7398</v>
      </c>
      <c r="K3959" s="4" t="s">
        <v>172</v>
      </c>
      <c r="U3959" s="40">
        <v>1</v>
      </c>
      <c r="V3959" s="41" t="s">
        <v>7398</v>
      </c>
      <c r="W3959" s="41" t="s">
        <v>172</v>
      </c>
    </row>
    <row r="3960" spans="1:23">
      <c r="A3960" s="39">
        <v>230133</v>
      </c>
      <c r="B3960" s="39"/>
      <c r="C3960" s="43" t="s">
        <v>7265</v>
      </c>
      <c r="D3960" s="40">
        <v>1</v>
      </c>
      <c r="J3960" s="4" t="s">
        <v>7399</v>
      </c>
      <c r="K3960" s="4" t="s">
        <v>172</v>
      </c>
      <c r="U3960" s="40">
        <v>1</v>
      </c>
      <c r="V3960" s="41" t="s">
        <v>7399</v>
      </c>
      <c r="W3960" s="41" t="s">
        <v>172</v>
      </c>
    </row>
    <row r="3961" spans="1:23">
      <c r="A3961" s="39">
        <v>230134</v>
      </c>
      <c r="B3961" s="39"/>
      <c r="C3961" s="43" t="s">
        <v>7265</v>
      </c>
      <c r="D3961" s="40">
        <v>1</v>
      </c>
      <c r="J3961" s="4" t="s">
        <v>7400</v>
      </c>
      <c r="K3961" s="4" t="s">
        <v>172</v>
      </c>
      <c r="U3961" s="40">
        <v>1</v>
      </c>
      <c r="V3961" s="41" t="s">
        <v>7400</v>
      </c>
      <c r="W3961" s="41" t="s">
        <v>172</v>
      </c>
    </row>
    <row r="3962" spans="1:23">
      <c r="A3962" s="39">
        <v>230135</v>
      </c>
      <c r="B3962" s="39"/>
      <c r="C3962" s="43" t="s">
        <v>7265</v>
      </c>
      <c r="D3962" s="40">
        <v>1</v>
      </c>
      <c r="J3962" s="4" t="s">
        <v>7401</v>
      </c>
      <c r="K3962" s="4" t="s">
        <v>172</v>
      </c>
      <c r="U3962" s="40">
        <v>1</v>
      </c>
      <c r="V3962" s="41" t="s">
        <v>7401</v>
      </c>
      <c r="W3962" s="41" t="s">
        <v>172</v>
      </c>
    </row>
    <row r="3963" spans="1:23">
      <c r="A3963" s="39">
        <v>230136</v>
      </c>
      <c r="B3963" s="39"/>
      <c r="C3963" s="43" t="s">
        <v>7265</v>
      </c>
      <c r="D3963" s="40">
        <v>1</v>
      </c>
      <c r="J3963" s="4" t="s">
        <v>7402</v>
      </c>
      <c r="K3963" s="4" t="s">
        <v>172</v>
      </c>
      <c r="U3963" s="40">
        <v>1</v>
      </c>
      <c r="V3963" s="41" t="s">
        <v>7402</v>
      </c>
      <c r="W3963" s="41" t="s">
        <v>172</v>
      </c>
    </row>
    <row r="3964" spans="1:23">
      <c r="A3964" s="39">
        <v>230137</v>
      </c>
      <c r="B3964" s="39"/>
      <c r="C3964" s="43" t="s">
        <v>7265</v>
      </c>
      <c r="D3964" s="40">
        <v>1</v>
      </c>
      <c r="J3964" s="4" t="s">
        <v>7403</v>
      </c>
      <c r="K3964" s="4" t="s">
        <v>172</v>
      </c>
      <c r="U3964" s="40">
        <v>1</v>
      </c>
      <c r="V3964" s="41" t="s">
        <v>7403</v>
      </c>
      <c r="W3964" s="41" t="s">
        <v>172</v>
      </c>
    </row>
    <row r="3965" spans="1:23">
      <c r="A3965" s="39">
        <v>230138</v>
      </c>
      <c r="B3965" s="39"/>
      <c r="C3965" s="43" t="s">
        <v>7265</v>
      </c>
      <c r="D3965" s="40">
        <v>1</v>
      </c>
      <c r="J3965" s="4" t="s">
        <v>7404</v>
      </c>
      <c r="K3965" s="4" t="s">
        <v>172</v>
      </c>
      <c r="U3965" s="40">
        <v>1</v>
      </c>
      <c r="V3965" s="41" t="s">
        <v>7404</v>
      </c>
      <c r="W3965" s="41" t="s">
        <v>172</v>
      </c>
    </row>
    <row r="3966" spans="1:23">
      <c r="A3966" s="39">
        <v>230139</v>
      </c>
      <c r="B3966" s="39"/>
      <c r="C3966" s="43" t="s">
        <v>7265</v>
      </c>
      <c r="D3966" s="40">
        <v>1</v>
      </c>
      <c r="J3966" s="4" t="s">
        <v>7405</v>
      </c>
      <c r="K3966" s="4" t="s">
        <v>172</v>
      </c>
      <c r="U3966" s="40">
        <v>1</v>
      </c>
      <c r="V3966" s="41" t="s">
        <v>7405</v>
      </c>
      <c r="W3966" s="41" t="s">
        <v>172</v>
      </c>
    </row>
    <row r="3967" spans="1:23">
      <c r="A3967" s="39">
        <v>230140</v>
      </c>
      <c r="B3967" s="39"/>
      <c r="C3967" s="43" t="s">
        <v>7265</v>
      </c>
      <c r="D3967" s="40">
        <v>1</v>
      </c>
      <c r="J3967" s="4" t="s">
        <v>7406</v>
      </c>
      <c r="K3967" s="4" t="s">
        <v>172</v>
      </c>
      <c r="U3967" s="40">
        <v>1</v>
      </c>
      <c r="V3967" s="41" t="s">
        <v>7406</v>
      </c>
      <c r="W3967" s="41" t="s">
        <v>172</v>
      </c>
    </row>
    <row r="3968" spans="1:23">
      <c r="A3968" s="39">
        <v>230141</v>
      </c>
      <c r="B3968" s="39"/>
      <c r="C3968" s="43" t="s">
        <v>7265</v>
      </c>
      <c r="D3968" s="40">
        <v>1</v>
      </c>
      <c r="J3968" s="4" t="s">
        <v>7407</v>
      </c>
      <c r="K3968" s="4" t="s">
        <v>172</v>
      </c>
      <c r="U3968" s="40">
        <v>1</v>
      </c>
      <c r="V3968" s="41" t="s">
        <v>7407</v>
      </c>
      <c r="W3968" s="41" t="s">
        <v>172</v>
      </c>
    </row>
    <row r="3969" spans="1:23">
      <c r="A3969" s="39">
        <v>230142</v>
      </c>
      <c r="B3969" s="39"/>
      <c r="C3969" s="43" t="s">
        <v>7265</v>
      </c>
      <c r="D3969" s="40">
        <v>1</v>
      </c>
      <c r="J3969" s="4" t="s">
        <v>7408</v>
      </c>
      <c r="K3969" s="4" t="s">
        <v>172</v>
      </c>
      <c r="U3969" s="40">
        <v>1</v>
      </c>
      <c r="V3969" s="41" t="s">
        <v>7408</v>
      </c>
      <c r="W3969" s="41" t="s">
        <v>172</v>
      </c>
    </row>
    <row r="3970" spans="1:23">
      <c r="A3970" s="39">
        <v>230143</v>
      </c>
      <c r="B3970" s="39"/>
      <c r="C3970" s="43" t="s">
        <v>7265</v>
      </c>
      <c r="D3970" s="40">
        <v>1</v>
      </c>
      <c r="J3970" s="4" t="s">
        <v>7409</v>
      </c>
      <c r="K3970" s="4" t="s">
        <v>172</v>
      </c>
      <c r="U3970" s="40">
        <v>1</v>
      </c>
      <c r="V3970" s="41" t="s">
        <v>7409</v>
      </c>
      <c r="W3970" s="41" t="s">
        <v>172</v>
      </c>
    </row>
    <row r="3971" spans="1:23">
      <c r="A3971" s="39">
        <v>230144</v>
      </c>
      <c r="B3971" s="39"/>
      <c r="C3971" s="43" t="s">
        <v>7265</v>
      </c>
      <c r="D3971" s="40">
        <v>1</v>
      </c>
      <c r="J3971" s="4" t="s">
        <v>7410</v>
      </c>
      <c r="K3971" s="4" t="s">
        <v>172</v>
      </c>
      <c r="U3971" s="40">
        <v>1</v>
      </c>
      <c r="V3971" s="41" t="s">
        <v>7410</v>
      </c>
      <c r="W3971" s="41" t="s">
        <v>172</v>
      </c>
    </row>
    <row r="3972" spans="1:23">
      <c r="A3972" s="39">
        <v>230145</v>
      </c>
      <c r="B3972" s="39"/>
      <c r="C3972" s="43" t="s">
        <v>7265</v>
      </c>
      <c r="D3972" s="40">
        <v>1</v>
      </c>
      <c r="J3972" s="4" t="s">
        <v>7411</v>
      </c>
      <c r="K3972" s="4" t="s">
        <v>172</v>
      </c>
      <c r="U3972" s="40">
        <v>1</v>
      </c>
      <c r="V3972" s="41" t="s">
        <v>7411</v>
      </c>
      <c r="W3972" s="41" t="s">
        <v>172</v>
      </c>
    </row>
    <row r="3973" spans="1:23">
      <c r="A3973" s="39">
        <v>230146</v>
      </c>
      <c r="B3973" s="39"/>
      <c r="C3973" s="43" t="s">
        <v>7265</v>
      </c>
      <c r="D3973" s="40">
        <v>1</v>
      </c>
      <c r="J3973" s="4" t="s">
        <v>7412</v>
      </c>
      <c r="K3973" s="4" t="s">
        <v>172</v>
      </c>
      <c r="U3973" s="40">
        <v>1</v>
      </c>
      <c r="V3973" s="41" t="s">
        <v>7412</v>
      </c>
      <c r="W3973" s="41" t="s">
        <v>172</v>
      </c>
    </row>
    <row r="3974" spans="1:23">
      <c r="A3974" s="39">
        <v>230147</v>
      </c>
      <c r="B3974" s="39"/>
      <c r="C3974" s="43" t="s">
        <v>7265</v>
      </c>
      <c r="D3974" s="40">
        <v>1</v>
      </c>
      <c r="J3974" s="4" t="s">
        <v>7413</v>
      </c>
      <c r="K3974" s="4" t="s">
        <v>172</v>
      </c>
      <c r="U3974" s="40">
        <v>1</v>
      </c>
      <c r="V3974" s="41" t="s">
        <v>7413</v>
      </c>
      <c r="W3974" s="41" t="s">
        <v>172</v>
      </c>
    </row>
    <row r="3975" spans="1:23">
      <c r="A3975" s="39">
        <v>230148</v>
      </c>
      <c r="B3975" s="39"/>
      <c r="C3975" s="43" t="s">
        <v>7265</v>
      </c>
      <c r="D3975" s="40">
        <v>1</v>
      </c>
      <c r="J3975" s="4" t="s">
        <v>7414</v>
      </c>
      <c r="K3975" s="4" t="s">
        <v>172</v>
      </c>
      <c r="U3975" s="40">
        <v>1</v>
      </c>
      <c r="V3975" s="41" t="s">
        <v>7414</v>
      </c>
      <c r="W3975" s="41" t="s">
        <v>172</v>
      </c>
    </row>
    <row r="3976" spans="1:23">
      <c r="A3976" s="39">
        <v>230149</v>
      </c>
      <c r="B3976" s="39"/>
      <c r="C3976" s="43" t="s">
        <v>7265</v>
      </c>
      <c r="D3976" s="40">
        <v>1</v>
      </c>
      <c r="J3976" s="4" t="s">
        <v>7415</v>
      </c>
      <c r="K3976" s="4" t="s">
        <v>172</v>
      </c>
      <c r="U3976" s="40">
        <v>1</v>
      </c>
      <c r="V3976" s="41" t="s">
        <v>7415</v>
      </c>
      <c r="W3976" s="41" t="s">
        <v>172</v>
      </c>
    </row>
    <row r="3977" spans="1:23">
      <c r="A3977" s="39">
        <v>230150</v>
      </c>
      <c r="B3977" s="39"/>
      <c r="C3977" s="43" t="s">
        <v>7265</v>
      </c>
      <c r="D3977" s="40">
        <v>1</v>
      </c>
      <c r="J3977" s="4" t="s">
        <v>7416</v>
      </c>
      <c r="K3977" s="4" t="s">
        <v>172</v>
      </c>
      <c r="U3977" s="40">
        <v>1</v>
      </c>
      <c r="V3977" s="41" t="s">
        <v>7416</v>
      </c>
      <c r="W3977" s="41" t="s">
        <v>172</v>
      </c>
    </row>
    <row r="3978" spans="1:23">
      <c r="A3978" s="39">
        <v>230151</v>
      </c>
      <c r="B3978" s="39"/>
      <c r="C3978" s="43" t="s">
        <v>7265</v>
      </c>
      <c r="D3978" s="40">
        <v>1</v>
      </c>
      <c r="J3978" s="4" t="s">
        <v>7417</v>
      </c>
      <c r="K3978" s="4" t="s">
        <v>172</v>
      </c>
      <c r="U3978" s="40">
        <v>1</v>
      </c>
      <c r="V3978" s="41" t="s">
        <v>7417</v>
      </c>
      <c r="W3978" s="41" t="s">
        <v>172</v>
      </c>
    </row>
    <row r="3979" spans="1:23">
      <c r="A3979" s="39">
        <v>230152</v>
      </c>
      <c r="B3979" s="39"/>
      <c r="C3979" s="43" t="s">
        <v>7265</v>
      </c>
      <c r="D3979" s="40">
        <v>1</v>
      </c>
      <c r="J3979" s="4" t="s">
        <v>7418</v>
      </c>
      <c r="K3979" s="4" t="s">
        <v>172</v>
      </c>
      <c r="U3979" s="40">
        <v>1</v>
      </c>
      <c r="V3979" s="41" t="s">
        <v>7418</v>
      </c>
      <c r="W3979" s="41" t="s">
        <v>172</v>
      </c>
    </row>
    <row r="3980" spans="1:23">
      <c r="A3980" s="39">
        <v>230153</v>
      </c>
      <c r="B3980" s="39"/>
      <c r="C3980" s="43" t="s">
        <v>7265</v>
      </c>
      <c r="D3980" s="40">
        <v>1</v>
      </c>
      <c r="J3980" s="4" t="s">
        <v>7419</v>
      </c>
      <c r="K3980" s="4" t="s">
        <v>172</v>
      </c>
      <c r="U3980" s="40">
        <v>1</v>
      </c>
      <c r="V3980" s="41" t="s">
        <v>7419</v>
      </c>
      <c r="W3980" s="41" t="s">
        <v>172</v>
      </c>
    </row>
    <row r="3981" spans="1:23">
      <c r="A3981" s="39">
        <v>230154</v>
      </c>
      <c r="B3981" s="39"/>
      <c r="C3981" s="43" t="s">
        <v>7265</v>
      </c>
      <c r="D3981" s="40">
        <v>1</v>
      </c>
      <c r="J3981" s="4" t="s">
        <v>7420</v>
      </c>
      <c r="K3981" s="4" t="s">
        <v>172</v>
      </c>
      <c r="U3981" s="40">
        <v>1</v>
      </c>
      <c r="V3981" s="41" t="s">
        <v>7420</v>
      </c>
      <c r="W3981" s="41" t="s">
        <v>172</v>
      </c>
    </row>
    <row r="3982" spans="1:23">
      <c r="A3982" s="39">
        <v>230155</v>
      </c>
      <c r="B3982" s="39"/>
      <c r="C3982" s="43" t="s">
        <v>7265</v>
      </c>
      <c r="D3982" s="40">
        <v>1</v>
      </c>
      <c r="J3982" s="4" t="s">
        <v>7421</v>
      </c>
      <c r="K3982" s="4" t="s">
        <v>172</v>
      </c>
      <c r="U3982" s="40">
        <v>1</v>
      </c>
      <c r="V3982" s="41" t="s">
        <v>7421</v>
      </c>
      <c r="W3982" s="41" t="s">
        <v>172</v>
      </c>
    </row>
    <row r="3983" spans="1:23">
      <c r="A3983" s="39">
        <v>230156</v>
      </c>
      <c r="B3983" s="39"/>
      <c r="C3983" s="43" t="s">
        <v>7265</v>
      </c>
      <c r="D3983" s="40">
        <v>1</v>
      </c>
      <c r="J3983" s="4" t="s">
        <v>7422</v>
      </c>
      <c r="K3983" s="4" t="s">
        <v>172</v>
      </c>
      <c r="U3983" s="40">
        <v>1</v>
      </c>
      <c r="V3983" s="41" t="s">
        <v>7422</v>
      </c>
      <c r="W3983" s="41" t="s">
        <v>172</v>
      </c>
    </row>
    <row r="3984" spans="1:23">
      <c r="A3984" s="39">
        <v>230157</v>
      </c>
      <c r="B3984" s="39"/>
      <c r="C3984" s="43" t="s">
        <v>7265</v>
      </c>
      <c r="D3984" s="40">
        <v>1</v>
      </c>
      <c r="J3984" s="4" t="s">
        <v>7423</v>
      </c>
      <c r="K3984" s="4" t="s">
        <v>172</v>
      </c>
      <c r="U3984" s="40">
        <v>1</v>
      </c>
      <c r="V3984" s="41" t="s">
        <v>7423</v>
      </c>
      <c r="W3984" s="41" t="s">
        <v>172</v>
      </c>
    </row>
    <row r="3985" spans="1:23">
      <c r="A3985" s="39">
        <v>230158</v>
      </c>
      <c r="B3985" s="39"/>
      <c r="C3985" s="43" t="s">
        <v>7265</v>
      </c>
      <c r="D3985" s="40">
        <v>1</v>
      </c>
      <c r="J3985" s="4" t="s">
        <v>7424</v>
      </c>
      <c r="K3985" s="4" t="s">
        <v>172</v>
      </c>
      <c r="U3985" s="40">
        <v>1</v>
      </c>
      <c r="V3985" s="41" t="s">
        <v>7424</v>
      </c>
      <c r="W3985" s="41" t="s">
        <v>172</v>
      </c>
    </row>
    <row r="3986" spans="1:23">
      <c r="A3986" s="39">
        <v>230159</v>
      </c>
      <c r="B3986" s="39"/>
      <c r="C3986" s="43" t="s">
        <v>7265</v>
      </c>
      <c r="D3986" s="40">
        <v>1</v>
      </c>
      <c r="J3986" s="4" t="s">
        <v>7425</v>
      </c>
      <c r="K3986" s="4" t="s">
        <v>172</v>
      </c>
      <c r="U3986" s="40">
        <v>1</v>
      </c>
      <c r="V3986" s="41" t="s">
        <v>7425</v>
      </c>
      <c r="W3986" s="41" t="s">
        <v>172</v>
      </c>
    </row>
    <row r="3987" spans="1:23">
      <c r="A3987" s="39">
        <v>230160</v>
      </c>
      <c r="B3987" s="39"/>
      <c r="C3987" s="43" t="s">
        <v>7265</v>
      </c>
      <c r="D3987" s="40">
        <v>1</v>
      </c>
      <c r="J3987" s="4" t="s">
        <v>7426</v>
      </c>
      <c r="K3987" s="4" t="s">
        <v>172</v>
      </c>
      <c r="U3987" s="40">
        <v>1</v>
      </c>
      <c r="V3987" s="41" t="s">
        <v>7426</v>
      </c>
      <c r="W3987" s="41" t="s">
        <v>172</v>
      </c>
    </row>
    <row r="3988" spans="1:23">
      <c r="A3988" s="39">
        <v>230161</v>
      </c>
      <c r="B3988" s="39"/>
      <c r="C3988" s="43" t="s">
        <v>7265</v>
      </c>
      <c r="D3988" s="40">
        <v>1</v>
      </c>
      <c r="J3988" s="4" t="s">
        <v>7427</v>
      </c>
      <c r="K3988" s="4" t="s">
        <v>172</v>
      </c>
      <c r="U3988" s="40">
        <v>1</v>
      </c>
      <c r="V3988" s="41" t="s">
        <v>7427</v>
      </c>
      <c r="W3988" s="41" t="s">
        <v>172</v>
      </c>
    </row>
    <row r="3989" spans="1:23">
      <c r="A3989" s="39">
        <v>230162</v>
      </c>
      <c r="B3989" s="39"/>
      <c r="C3989" s="43" t="s">
        <v>7265</v>
      </c>
      <c r="D3989" s="40">
        <v>1</v>
      </c>
      <c r="J3989" s="4" t="s">
        <v>7428</v>
      </c>
      <c r="K3989" s="4" t="s">
        <v>172</v>
      </c>
      <c r="U3989" s="40">
        <v>1</v>
      </c>
      <c r="V3989" s="41" t="s">
        <v>7428</v>
      </c>
      <c r="W3989" s="41" t="s">
        <v>172</v>
      </c>
    </row>
    <row r="3990" spans="1:23">
      <c r="A3990" s="39">
        <v>230163</v>
      </c>
      <c r="B3990" s="39"/>
      <c r="C3990" s="43" t="s">
        <v>7265</v>
      </c>
      <c r="D3990" s="40">
        <v>1</v>
      </c>
      <c r="J3990" s="4" t="s">
        <v>7429</v>
      </c>
      <c r="K3990" s="4" t="s">
        <v>172</v>
      </c>
      <c r="U3990" s="40">
        <v>1</v>
      </c>
      <c r="V3990" s="41" t="s">
        <v>7429</v>
      </c>
      <c r="W3990" s="41" t="s">
        <v>172</v>
      </c>
    </row>
    <row r="3991" spans="1:23">
      <c r="A3991" s="39">
        <v>230164</v>
      </c>
      <c r="B3991" s="39"/>
      <c r="C3991" s="43" t="s">
        <v>7265</v>
      </c>
      <c r="D3991" s="40">
        <v>1</v>
      </c>
      <c r="J3991" s="4" t="s">
        <v>7430</v>
      </c>
      <c r="K3991" s="4" t="s">
        <v>172</v>
      </c>
      <c r="U3991" s="40">
        <v>1</v>
      </c>
      <c r="V3991" s="41" t="s">
        <v>7430</v>
      </c>
      <c r="W3991" s="41" t="s">
        <v>172</v>
      </c>
    </row>
    <row r="3992" spans="1:23">
      <c r="A3992" s="39">
        <v>230165</v>
      </c>
      <c r="B3992" s="39"/>
      <c r="C3992" s="43" t="s">
        <v>7265</v>
      </c>
      <c r="D3992" s="40">
        <v>1</v>
      </c>
      <c r="J3992" s="4" t="s">
        <v>7431</v>
      </c>
      <c r="K3992" s="4" t="s">
        <v>172</v>
      </c>
      <c r="U3992" s="40">
        <v>1</v>
      </c>
      <c r="V3992" s="41" t="s">
        <v>7431</v>
      </c>
      <c r="W3992" s="41" t="s">
        <v>172</v>
      </c>
    </row>
    <row r="3993" spans="1:23">
      <c r="A3993" s="39">
        <v>230166</v>
      </c>
      <c r="B3993" s="39"/>
      <c r="C3993" s="43" t="s">
        <v>7265</v>
      </c>
      <c r="D3993" s="40">
        <v>1</v>
      </c>
      <c r="J3993" s="4" t="s">
        <v>7432</v>
      </c>
      <c r="K3993" s="4" t="s">
        <v>172</v>
      </c>
      <c r="U3993" s="40">
        <v>1</v>
      </c>
      <c r="V3993" s="41" t="s">
        <v>7432</v>
      </c>
      <c r="W3993" s="41" t="s">
        <v>172</v>
      </c>
    </row>
    <row r="3994" spans="1:23">
      <c r="A3994" s="39">
        <v>230167</v>
      </c>
      <c r="B3994" s="39"/>
      <c r="C3994" s="43" t="s">
        <v>7265</v>
      </c>
      <c r="D3994" s="40">
        <v>1</v>
      </c>
      <c r="J3994" s="4" t="s">
        <v>7433</v>
      </c>
      <c r="K3994" s="4" t="s">
        <v>172</v>
      </c>
      <c r="U3994" s="40">
        <v>1</v>
      </c>
      <c r="V3994" s="41" t="s">
        <v>7433</v>
      </c>
      <c r="W3994" s="41" t="s">
        <v>172</v>
      </c>
    </row>
    <row r="3995" spans="1:23">
      <c r="A3995" s="39">
        <v>230168</v>
      </c>
      <c r="B3995" s="39"/>
      <c r="C3995" s="43" t="s">
        <v>7265</v>
      </c>
      <c r="D3995" s="40">
        <v>1</v>
      </c>
      <c r="J3995" s="4" t="s">
        <v>7434</v>
      </c>
      <c r="K3995" s="4" t="s">
        <v>172</v>
      </c>
      <c r="U3995" s="40">
        <v>1</v>
      </c>
      <c r="V3995" s="41" t="s">
        <v>7434</v>
      </c>
      <c r="W3995" s="41" t="s">
        <v>172</v>
      </c>
    </row>
    <row r="3996" spans="1:23">
      <c r="A3996" s="39">
        <v>230169</v>
      </c>
      <c r="B3996" s="39"/>
      <c r="C3996" s="43" t="s">
        <v>7265</v>
      </c>
      <c r="D3996" s="40">
        <v>1</v>
      </c>
      <c r="J3996" s="4" t="s">
        <v>7435</v>
      </c>
      <c r="K3996" s="4" t="s">
        <v>172</v>
      </c>
      <c r="U3996" s="40">
        <v>1</v>
      </c>
      <c r="V3996" s="41" t="s">
        <v>7435</v>
      </c>
      <c r="W3996" s="41" t="s">
        <v>172</v>
      </c>
    </row>
    <row r="3997" spans="1:23">
      <c r="A3997" s="39">
        <v>230170</v>
      </c>
      <c r="B3997" s="39"/>
      <c r="C3997" s="43" t="s">
        <v>7265</v>
      </c>
      <c r="D3997" s="40">
        <v>1</v>
      </c>
      <c r="J3997" s="4" t="s">
        <v>7436</v>
      </c>
      <c r="K3997" s="4" t="s">
        <v>172</v>
      </c>
      <c r="U3997" s="40">
        <v>1</v>
      </c>
      <c r="V3997" s="41" t="s">
        <v>7436</v>
      </c>
      <c r="W3997" s="41" t="s">
        <v>172</v>
      </c>
    </row>
    <row r="3998" spans="1:23">
      <c r="A3998" s="39">
        <v>230171</v>
      </c>
      <c r="B3998" s="39"/>
      <c r="C3998" s="43" t="s">
        <v>7265</v>
      </c>
      <c r="D3998" s="40">
        <v>1</v>
      </c>
      <c r="J3998" s="4" t="s">
        <v>7437</v>
      </c>
      <c r="K3998" s="4" t="s">
        <v>172</v>
      </c>
      <c r="U3998" s="40">
        <v>1</v>
      </c>
      <c r="V3998" s="41" t="s">
        <v>7437</v>
      </c>
      <c r="W3998" s="41" t="s">
        <v>172</v>
      </c>
    </row>
    <row r="3999" spans="1:23">
      <c r="A3999" s="39">
        <v>230172</v>
      </c>
      <c r="B3999" s="39"/>
      <c r="C3999" s="43" t="s">
        <v>7265</v>
      </c>
      <c r="D3999" s="40">
        <v>1</v>
      </c>
      <c r="J3999" s="4" t="s">
        <v>7438</v>
      </c>
      <c r="K3999" s="4" t="s">
        <v>172</v>
      </c>
      <c r="U3999" s="40">
        <v>1</v>
      </c>
      <c r="V3999" s="41" t="s">
        <v>7438</v>
      </c>
      <c r="W3999" s="41" t="s">
        <v>172</v>
      </c>
    </row>
    <row r="4000" spans="1:23">
      <c r="A4000" s="39">
        <v>230173</v>
      </c>
      <c r="B4000" s="39"/>
      <c r="C4000" s="43" t="s">
        <v>7265</v>
      </c>
      <c r="D4000" s="40">
        <v>1</v>
      </c>
      <c r="J4000" s="4" t="s">
        <v>7439</v>
      </c>
      <c r="K4000" s="4" t="s">
        <v>172</v>
      </c>
      <c r="U4000" s="40">
        <v>1</v>
      </c>
      <c r="V4000" s="41" t="s">
        <v>7439</v>
      </c>
      <c r="W4000" s="41" t="s">
        <v>172</v>
      </c>
    </row>
    <row r="4001" spans="1:23">
      <c r="A4001" s="39">
        <v>230174</v>
      </c>
      <c r="B4001" s="39"/>
      <c r="C4001" s="43" t="s">
        <v>7265</v>
      </c>
      <c r="D4001" s="40">
        <v>1</v>
      </c>
      <c r="J4001" s="4" t="s">
        <v>7440</v>
      </c>
      <c r="K4001" s="4" t="s">
        <v>172</v>
      </c>
      <c r="U4001" s="40">
        <v>1</v>
      </c>
      <c r="V4001" s="41" t="s">
        <v>7440</v>
      </c>
      <c r="W4001" s="41" t="s">
        <v>172</v>
      </c>
    </row>
    <row r="4002" spans="1:23">
      <c r="A4002" s="39">
        <v>230175</v>
      </c>
      <c r="B4002" s="39"/>
      <c r="C4002" s="43" t="s">
        <v>7265</v>
      </c>
      <c r="D4002" s="40">
        <v>1</v>
      </c>
      <c r="J4002" s="4" t="s">
        <v>7441</v>
      </c>
      <c r="K4002" s="4" t="s">
        <v>172</v>
      </c>
      <c r="U4002" s="40">
        <v>1</v>
      </c>
      <c r="V4002" s="41" t="s">
        <v>7441</v>
      </c>
      <c r="W4002" s="41" t="s">
        <v>172</v>
      </c>
    </row>
    <row r="4003" spans="1:23">
      <c r="A4003" s="39">
        <v>230176</v>
      </c>
      <c r="B4003" s="39"/>
      <c r="C4003" s="43" t="s">
        <v>7265</v>
      </c>
      <c r="D4003" s="40">
        <v>1</v>
      </c>
      <c r="J4003" s="4" t="s">
        <v>7442</v>
      </c>
      <c r="K4003" s="4" t="s">
        <v>172</v>
      </c>
      <c r="U4003" s="40">
        <v>1</v>
      </c>
      <c r="V4003" s="41" t="s">
        <v>7442</v>
      </c>
      <c r="W4003" s="41" t="s">
        <v>172</v>
      </c>
    </row>
    <row r="4004" spans="1:23">
      <c r="A4004" s="39">
        <v>230177</v>
      </c>
      <c r="B4004" s="39"/>
      <c r="C4004" s="43" t="s">
        <v>7265</v>
      </c>
      <c r="D4004" s="40">
        <v>1</v>
      </c>
      <c r="J4004" s="4" t="s">
        <v>7443</v>
      </c>
      <c r="K4004" s="4" t="s">
        <v>172</v>
      </c>
      <c r="U4004" s="40">
        <v>1</v>
      </c>
      <c r="V4004" s="41" t="s">
        <v>7443</v>
      </c>
      <c r="W4004" s="41" t="s">
        <v>172</v>
      </c>
    </row>
    <row r="4005" spans="1:23">
      <c r="A4005" s="39">
        <v>230178</v>
      </c>
      <c r="B4005" s="39"/>
      <c r="C4005" s="43" t="s">
        <v>7265</v>
      </c>
      <c r="D4005" s="40">
        <v>1</v>
      </c>
      <c r="J4005" s="4" t="s">
        <v>7444</v>
      </c>
      <c r="K4005" s="4" t="s">
        <v>172</v>
      </c>
      <c r="U4005" s="40">
        <v>1</v>
      </c>
      <c r="V4005" s="41" t="s">
        <v>7444</v>
      </c>
      <c r="W4005" s="41" t="s">
        <v>172</v>
      </c>
    </row>
    <row r="4006" spans="1:23">
      <c r="A4006" s="39">
        <v>230179</v>
      </c>
      <c r="B4006" s="39"/>
      <c r="C4006" s="43" t="s">
        <v>7265</v>
      </c>
      <c r="D4006" s="40">
        <v>1</v>
      </c>
      <c r="J4006" s="4" t="s">
        <v>7445</v>
      </c>
      <c r="K4006" s="4" t="s">
        <v>172</v>
      </c>
      <c r="U4006" s="40">
        <v>1</v>
      </c>
      <c r="V4006" s="41" t="s">
        <v>7445</v>
      </c>
      <c r="W4006" s="41" t="s">
        <v>172</v>
      </c>
    </row>
    <row r="4007" spans="1:23">
      <c r="A4007" s="39">
        <v>230180</v>
      </c>
      <c r="B4007" s="39"/>
      <c r="C4007" s="43" t="s">
        <v>7265</v>
      </c>
      <c r="D4007" s="40">
        <v>1</v>
      </c>
      <c r="J4007" s="4" t="s">
        <v>7446</v>
      </c>
      <c r="K4007" s="4" t="s">
        <v>172</v>
      </c>
      <c r="U4007" s="40">
        <v>1</v>
      </c>
      <c r="V4007" s="41" t="s">
        <v>7446</v>
      </c>
      <c r="W4007" s="41" t="s">
        <v>172</v>
      </c>
    </row>
    <row r="4008" spans="1:23">
      <c r="A4008" s="39">
        <v>230181</v>
      </c>
      <c r="B4008" s="39"/>
      <c r="C4008" s="43" t="s">
        <v>7265</v>
      </c>
      <c r="D4008" s="40">
        <v>1</v>
      </c>
      <c r="J4008" s="4" t="s">
        <v>7447</v>
      </c>
      <c r="K4008" s="4" t="s">
        <v>172</v>
      </c>
      <c r="U4008" s="40">
        <v>1</v>
      </c>
      <c r="V4008" s="41" t="s">
        <v>7447</v>
      </c>
      <c r="W4008" s="41" t="s">
        <v>172</v>
      </c>
    </row>
    <row r="4009" spans="1:23">
      <c r="A4009" s="39">
        <v>230182</v>
      </c>
      <c r="B4009" s="39"/>
      <c r="C4009" s="43" t="s">
        <v>7265</v>
      </c>
      <c r="D4009" s="40">
        <v>1</v>
      </c>
      <c r="J4009" s="4" t="s">
        <v>7448</v>
      </c>
      <c r="K4009" s="4" t="s">
        <v>172</v>
      </c>
      <c r="U4009" s="40">
        <v>1</v>
      </c>
      <c r="V4009" s="41" t="s">
        <v>7448</v>
      </c>
      <c r="W4009" s="41" t="s">
        <v>172</v>
      </c>
    </row>
    <row r="4010" spans="1:23">
      <c r="A4010" s="39">
        <v>230183</v>
      </c>
      <c r="B4010" s="39"/>
      <c r="C4010" s="43" t="s">
        <v>7265</v>
      </c>
      <c r="D4010" s="40">
        <v>1</v>
      </c>
      <c r="J4010" s="4" t="s">
        <v>7449</v>
      </c>
      <c r="K4010" s="4" t="s">
        <v>172</v>
      </c>
      <c r="U4010" s="40">
        <v>1</v>
      </c>
      <c r="V4010" s="41" t="s">
        <v>7449</v>
      </c>
      <c r="W4010" s="41" t="s">
        <v>172</v>
      </c>
    </row>
    <row r="4011" spans="1:23">
      <c r="A4011" s="39">
        <v>230184</v>
      </c>
      <c r="B4011" s="39"/>
      <c r="C4011" s="43" t="s">
        <v>7265</v>
      </c>
      <c r="D4011" s="40">
        <v>1</v>
      </c>
      <c r="J4011" s="4" t="s">
        <v>7450</v>
      </c>
      <c r="K4011" s="4" t="s">
        <v>172</v>
      </c>
      <c r="U4011" s="40">
        <v>1</v>
      </c>
      <c r="V4011" s="41" t="s">
        <v>7450</v>
      </c>
      <c r="W4011" s="41" t="s">
        <v>172</v>
      </c>
    </row>
    <row r="4012" spans="1:23">
      <c r="A4012" s="39">
        <v>230185</v>
      </c>
      <c r="B4012" s="39"/>
      <c r="C4012" s="43" t="s">
        <v>7265</v>
      </c>
      <c r="D4012" s="40">
        <v>1</v>
      </c>
      <c r="J4012" s="4" t="s">
        <v>7451</v>
      </c>
      <c r="K4012" s="4" t="s">
        <v>172</v>
      </c>
      <c r="U4012" s="40">
        <v>1</v>
      </c>
      <c r="V4012" s="41" t="s">
        <v>7451</v>
      </c>
      <c r="W4012" s="41" t="s">
        <v>172</v>
      </c>
    </row>
    <row r="4013" spans="1:23">
      <c r="A4013" s="39">
        <v>230186</v>
      </c>
      <c r="B4013" s="39"/>
      <c r="C4013" s="43" t="s">
        <v>7265</v>
      </c>
      <c r="D4013" s="40">
        <v>1</v>
      </c>
      <c r="J4013" s="4" t="s">
        <v>7452</v>
      </c>
      <c r="K4013" s="4" t="s">
        <v>172</v>
      </c>
      <c r="U4013" s="40">
        <v>1</v>
      </c>
      <c r="V4013" s="41" t="s">
        <v>7452</v>
      </c>
      <c r="W4013" s="41" t="s">
        <v>172</v>
      </c>
    </row>
    <row r="4014" spans="1:23">
      <c r="A4014" s="39">
        <v>230187</v>
      </c>
      <c r="B4014" s="39"/>
      <c r="C4014" s="43" t="s">
        <v>7265</v>
      </c>
      <c r="D4014" s="40">
        <v>1</v>
      </c>
      <c r="J4014" s="4" t="s">
        <v>7453</v>
      </c>
      <c r="K4014" s="4" t="s">
        <v>172</v>
      </c>
      <c r="U4014" s="40">
        <v>1</v>
      </c>
      <c r="V4014" s="41" t="s">
        <v>7453</v>
      </c>
      <c r="W4014" s="41" t="s">
        <v>172</v>
      </c>
    </row>
    <row r="4015" spans="1:23">
      <c r="A4015" s="39">
        <v>230188</v>
      </c>
      <c r="B4015" s="39"/>
      <c r="C4015" s="43" t="s">
        <v>7265</v>
      </c>
      <c r="D4015" s="40">
        <v>1</v>
      </c>
      <c r="J4015" s="4" t="s">
        <v>7454</v>
      </c>
      <c r="K4015" s="4" t="s">
        <v>172</v>
      </c>
      <c r="U4015" s="40">
        <v>1</v>
      </c>
      <c r="V4015" s="41" t="s">
        <v>7454</v>
      </c>
      <c r="W4015" s="41" t="s">
        <v>172</v>
      </c>
    </row>
    <row r="4016" spans="1:23">
      <c r="A4016" s="39">
        <v>230189</v>
      </c>
      <c r="B4016" s="39"/>
      <c r="C4016" s="43" t="s">
        <v>7265</v>
      </c>
      <c r="D4016" s="40">
        <v>1</v>
      </c>
      <c r="J4016" s="4" t="s">
        <v>7455</v>
      </c>
      <c r="K4016" s="4" t="s">
        <v>172</v>
      </c>
      <c r="U4016" s="40">
        <v>1</v>
      </c>
      <c r="V4016" s="41" t="s">
        <v>7455</v>
      </c>
      <c r="W4016" s="41" t="s">
        <v>172</v>
      </c>
    </row>
    <row r="4017" spans="1:23">
      <c r="A4017" s="39">
        <v>230190</v>
      </c>
      <c r="B4017" s="39"/>
      <c r="C4017" s="43" t="s">
        <v>7265</v>
      </c>
      <c r="D4017" s="40">
        <v>1</v>
      </c>
      <c r="J4017" s="4" t="s">
        <v>7456</v>
      </c>
      <c r="K4017" s="4" t="s">
        <v>172</v>
      </c>
      <c r="U4017" s="40">
        <v>1</v>
      </c>
      <c r="V4017" s="41" t="s">
        <v>7456</v>
      </c>
      <c r="W4017" s="41" t="s">
        <v>172</v>
      </c>
    </row>
    <row r="4018" spans="1:23">
      <c r="A4018" s="39">
        <v>230191</v>
      </c>
      <c r="B4018" s="39"/>
      <c r="C4018" s="43" t="s">
        <v>7265</v>
      </c>
      <c r="D4018" s="40">
        <v>1</v>
      </c>
      <c r="J4018" s="4" t="s">
        <v>7457</v>
      </c>
      <c r="K4018" s="4" t="s">
        <v>172</v>
      </c>
      <c r="U4018" s="40">
        <v>1</v>
      </c>
      <c r="V4018" s="41" t="s">
        <v>7457</v>
      </c>
      <c r="W4018" s="41" t="s">
        <v>172</v>
      </c>
    </row>
    <row r="4019" spans="1:23">
      <c r="A4019" s="39">
        <v>230192</v>
      </c>
      <c r="B4019" s="39"/>
      <c r="C4019" s="43" t="s">
        <v>7265</v>
      </c>
      <c r="D4019" s="40">
        <v>1</v>
      </c>
      <c r="J4019" s="4" t="s">
        <v>7458</v>
      </c>
      <c r="K4019" s="4" t="s">
        <v>172</v>
      </c>
      <c r="U4019" s="40">
        <v>1</v>
      </c>
      <c r="V4019" s="41" t="s">
        <v>7458</v>
      </c>
      <c r="W4019" s="41" t="s">
        <v>172</v>
      </c>
    </row>
    <row r="4020" spans="1:23">
      <c r="A4020" s="39">
        <v>230193</v>
      </c>
      <c r="B4020" s="39"/>
      <c r="C4020" s="43" t="s">
        <v>7265</v>
      </c>
      <c r="D4020" s="40">
        <v>1</v>
      </c>
      <c r="J4020" s="4" t="s">
        <v>7459</v>
      </c>
      <c r="K4020" s="4" t="s">
        <v>172</v>
      </c>
      <c r="U4020" s="40">
        <v>1</v>
      </c>
      <c r="V4020" s="41" t="s">
        <v>7459</v>
      </c>
      <c r="W4020" s="41" t="s">
        <v>172</v>
      </c>
    </row>
    <row r="4021" spans="1:23">
      <c r="A4021" s="39">
        <v>230194</v>
      </c>
      <c r="B4021" s="39"/>
      <c r="C4021" s="43" t="s">
        <v>7265</v>
      </c>
      <c r="D4021" s="40">
        <v>1</v>
      </c>
      <c r="J4021" s="4" t="s">
        <v>7460</v>
      </c>
      <c r="K4021" s="4" t="s">
        <v>172</v>
      </c>
      <c r="U4021" s="40">
        <v>1</v>
      </c>
      <c r="V4021" s="41" t="s">
        <v>7460</v>
      </c>
      <c r="W4021" s="41" t="s">
        <v>172</v>
      </c>
    </row>
    <row r="4022" spans="1:23">
      <c r="A4022" s="39">
        <v>230195</v>
      </c>
      <c r="B4022" s="39"/>
      <c r="C4022" s="43" t="s">
        <v>7265</v>
      </c>
      <c r="D4022" s="40">
        <v>1</v>
      </c>
      <c r="J4022" s="4" t="s">
        <v>7461</v>
      </c>
      <c r="K4022" s="4" t="s">
        <v>172</v>
      </c>
      <c r="U4022" s="40">
        <v>1</v>
      </c>
      <c r="V4022" s="41" t="s">
        <v>7461</v>
      </c>
      <c r="W4022" s="41" t="s">
        <v>172</v>
      </c>
    </row>
    <row r="4023" spans="1:23">
      <c r="A4023" s="39">
        <v>230196</v>
      </c>
      <c r="B4023" s="39"/>
      <c r="C4023" s="43" t="s">
        <v>7265</v>
      </c>
      <c r="D4023" s="40">
        <v>1</v>
      </c>
      <c r="J4023" s="4" t="s">
        <v>7462</v>
      </c>
      <c r="K4023" s="4" t="s">
        <v>172</v>
      </c>
      <c r="U4023" s="40">
        <v>1</v>
      </c>
      <c r="V4023" s="41" t="s">
        <v>7462</v>
      </c>
      <c r="W4023" s="41" t="s">
        <v>172</v>
      </c>
    </row>
    <row r="4024" spans="1:23">
      <c r="A4024" s="39">
        <v>230197</v>
      </c>
      <c r="B4024" s="39"/>
      <c r="C4024" s="43" t="s">
        <v>7265</v>
      </c>
      <c r="D4024" s="40">
        <v>1</v>
      </c>
      <c r="J4024" s="4" t="s">
        <v>7463</v>
      </c>
      <c r="K4024" s="4" t="s">
        <v>172</v>
      </c>
      <c r="U4024" s="40">
        <v>1</v>
      </c>
      <c r="V4024" s="41" t="s">
        <v>7463</v>
      </c>
      <c r="W4024" s="41" t="s">
        <v>172</v>
      </c>
    </row>
    <row r="4025" spans="1:23">
      <c r="A4025" s="39">
        <v>230198</v>
      </c>
      <c r="B4025" s="39"/>
      <c r="C4025" s="43" t="s">
        <v>7265</v>
      </c>
      <c r="D4025" s="40">
        <v>1</v>
      </c>
      <c r="J4025" s="4" t="s">
        <v>7464</v>
      </c>
      <c r="K4025" s="4" t="s">
        <v>172</v>
      </c>
      <c r="U4025" s="40">
        <v>1</v>
      </c>
      <c r="V4025" s="41" t="s">
        <v>7464</v>
      </c>
      <c r="W4025" s="41" t="s">
        <v>172</v>
      </c>
    </row>
    <row r="4026" spans="1:23">
      <c r="A4026" s="39">
        <v>230199</v>
      </c>
      <c r="B4026" s="39"/>
      <c r="C4026" s="43" t="s">
        <v>7265</v>
      </c>
      <c r="D4026" s="40">
        <v>1</v>
      </c>
      <c r="J4026" s="4" t="s">
        <v>7465</v>
      </c>
      <c r="K4026" s="4" t="s">
        <v>172</v>
      </c>
      <c r="U4026" s="40">
        <v>1</v>
      </c>
      <c r="V4026" s="41" t="s">
        <v>7465</v>
      </c>
      <c r="W4026" s="41" t="s">
        <v>172</v>
      </c>
    </row>
    <row r="4027" spans="1:23">
      <c r="A4027" s="39">
        <v>230200</v>
      </c>
      <c r="B4027" s="39"/>
      <c r="C4027" s="43" t="s">
        <v>7265</v>
      </c>
      <c r="D4027" s="40">
        <v>1</v>
      </c>
      <c r="J4027" s="4" t="s">
        <v>7466</v>
      </c>
      <c r="K4027" s="4" t="s">
        <v>172</v>
      </c>
      <c r="U4027" s="40">
        <v>1</v>
      </c>
      <c r="V4027" s="41" t="s">
        <v>7466</v>
      </c>
      <c r="W4027" s="41" t="s">
        <v>172</v>
      </c>
    </row>
    <row r="4028" spans="1:23">
      <c r="A4028" s="39">
        <v>230201</v>
      </c>
      <c r="B4028" s="39"/>
      <c r="C4028" s="43" t="s">
        <v>7265</v>
      </c>
      <c r="D4028" s="40">
        <v>1</v>
      </c>
      <c r="J4028" s="4" t="s">
        <v>7467</v>
      </c>
      <c r="K4028" s="4" t="s">
        <v>172</v>
      </c>
      <c r="U4028" s="40">
        <v>1</v>
      </c>
      <c r="V4028" s="41" t="s">
        <v>7467</v>
      </c>
      <c r="W4028" s="41" t="s">
        <v>172</v>
      </c>
    </row>
    <row r="4029" spans="1:23">
      <c r="A4029" s="39">
        <v>230202</v>
      </c>
      <c r="B4029" s="39"/>
      <c r="C4029" s="43" t="s">
        <v>7265</v>
      </c>
      <c r="D4029" s="40">
        <v>1</v>
      </c>
      <c r="J4029" s="4" t="s">
        <v>7468</v>
      </c>
      <c r="K4029" s="4" t="s">
        <v>172</v>
      </c>
      <c r="U4029" s="40">
        <v>1</v>
      </c>
      <c r="V4029" s="41" t="s">
        <v>7468</v>
      </c>
      <c r="W4029" s="41" t="s">
        <v>172</v>
      </c>
    </row>
    <row r="4030" spans="1:23">
      <c r="A4030" s="39">
        <v>230203</v>
      </c>
      <c r="B4030" s="39"/>
      <c r="C4030" s="43" t="s">
        <v>7265</v>
      </c>
      <c r="D4030" s="40">
        <v>1</v>
      </c>
      <c r="J4030" s="4" t="s">
        <v>7469</v>
      </c>
      <c r="K4030" s="4" t="s">
        <v>172</v>
      </c>
      <c r="U4030" s="40">
        <v>1</v>
      </c>
      <c r="V4030" s="41" t="s">
        <v>7469</v>
      </c>
      <c r="W4030" s="41" t="s">
        <v>172</v>
      </c>
    </row>
    <row r="4031" spans="1:23">
      <c r="A4031" s="39">
        <v>230204</v>
      </c>
      <c r="B4031" s="39"/>
      <c r="C4031" s="43" t="s">
        <v>7265</v>
      </c>
      <c r="D4031" s="40">
        <v>1</v>
      </c>
      <c r="J4031" s="4" t="s">
        <v>7470</v>
      </c>
      <c r="K4031" s="4" t="s">
        <v>172</v>
      </c>
      <c r="U4031" s="40">
        <v>1</v>
      </c>
      <c r="V4031" s="41" t="s">
        <v>7470</v>
      </c>
      <c r="W4031" s="41" t="s">
        <v>172</v>
      </c>
    </row>
    <row r="4032" spans="1:23">
      <c r="A4032" s="39">
        <v>230205</v>
      </c>
      <c r="B4032" s="39"/>
      <c r="C4032" s="43" t="s">
        <v>7265</v>
      </c>
      <c r="D4032" s="40">
        <v>1</v>
      </c>
      <c r="J4032" s="4" t="s">
        <v>7471</v>
      </c>
      <c r="K4032" s="4" t="s">
        <v>172</v>
      </c>
      <c r="U4032" s="40">
        <v>1</v>
      </c>
      <c r="V4032" s="41" t="s">
        <v>7471</v>
      </c>
      <c r="W4032" s="41" t="s">
        <v>172</v>
      </c>
    </row>
    <row r="4033" spans="1:23">
      <c r="A4033" s="39">
        <v>230206</v>
      </c>
      <c r="B4033" s="39"/>
      <c r="C4033" s="43" t="s">
        <v>7265</v>
      </c>
      <c r="D4033" s="40">
        <v>1</v>
      </c>
      <c r="J4033" s="4" t="s">
        <v>7472</v>
      </c>
      <c r="K4033" s="4" t="s">
        <v>172</v>
      </c>
      <c r="U4033" s="40">
        <v>1</v>
      </c>
      <c r="V4033" s="41" t="s">
        <v>7472</v>
      </c>
      <c r="W4033" s="41" t="s">
        <v>172</v>
      </c>
    </row>
    <row r="4034" spans="1:23">
      <c r="A4034" s="39">
        <v>230207</v>
      </c>
      <c r="B4034" s="39"/>
      <c r="C4034" s="43" t="s">
        <v>7265</v>
      </c>
      <c r="D4034" s="40">
        <v>1</v>
      </c>
      <c r="J4034" s="4" t="s">
        <v>7473</v>
      </c>
      <c r="K4034" s="4" t="s">
        <v>172</v>
      </c>
      <c r="U4034" s="40">
        <v>1</v>
      </c>
      <c r="V4034" s="41" t="s">
        <v>7473</v>
      </c>
      <c r="W4034" s="41" t="s">
        <v>172</v>
      </c>
    </row>
    <row r="4035" spans="1:23">
      <c r="A4035" s="39">
        <v>230208</v>
      </c>
      <c r="B4035" s="39"/>
      <c r="C4035" s="43" t="s">
        <v>7265</v>
      </c>
      <c r="D4035" s="40">
        <v>1</v>
      </c>
      <c r="J4035" s="4" t="s">
        <v>7474</v>
      </c>
      <c r="K4035" s="4" t="s">
        <v>172</v>
      </c>
      <c r="U4035" s="40">
        <v>1</v>
      </c>
      <c r="V4035" s="41" t="s">
        <v>7474</v>
      </c>
      <c r="W4035" s="41" t="s">
        <v>172</v>
      </c>
    </row>
    <row r="4036" spans="1:23">
      <c r="A4036" s="39">
        <v>230209</v>
      </c>
      <c r="B4036" s="39"/>
      <c r="C4036" s="43" t="s">
        <v>7265</v>
      </c>
      <c r="D4036" s="40">
        <v>1</v>
      </c>
      <c r="J4036" s="4" t="s">
        <v>7475</v>
      </c>
      <c r="K4036" s="4" t="s">
        <v>172</v>
      </c>
      <c r="U4036" s="40">
        <v>1</v>
      </c>
      <c r="V4036" s="41" t="s">
        <v>7475</v>
      </c>
      <c r="W4036" s="41" t="s">
        <v>172</v>
      </c>
    </row>
    <row r="4037" spans="1:23">
      <c r="A4037" s="39">
        <v>230210</v>
      </c>
      <c r="B4037" s="39"/>
      <c r="C4037" s="43" t="s">
        <v>7265</v>
      </c>
      <c r="D4037" s="40">
        <v>1</v>
      </c>
      <c r="J4037" s="4" t="s">
        <v>7476</v>
      </c>
      <c r="K4037" s="4" t="s">
        <v>172</v>
      </c>
      <c r="U4037" s="40">
        <v>1</v>
      </c>
      <c r="V4037" s="41" t="s">
        <v>7476</v>
      </c>
      <c r="W4037" s="41" t="s">
        <v>172</v>
      </c>
    </row>
    <row r="4038" spans="1:23">
      <c r="A4038" s="39">
        <v>230211</v>
      </c>
      <c r="B4038" s="39"/>
      <c r="C4038" s="43" t="s">
        <v>7265</v>
      </c>
      <c r="D4038" s="40">
        <v>1</v>
      </c>
      <c r="J4038" s="4" t="s">
        <v>7477</v>
      </c>
      <c r="K4038" s="4" t="s">
        <v>172</v>
      </c>
      <c r="U4038" s="40">
        <v>1</v>
      </c>
      <c r="V4038" s="41" t="s">
        <v>7477</v>
      </c>
      <c r="W4038" s="41" t="s">
        <v>172</v>
      </c>
    </row>
    <row r="4039" spans="1:23">
      <c r="A4039" s="39">
        <v>230212</v>
      </c>
      <c r="B4039" s="39"/>
      <c r="C4039" s="43" t="s">
        <v>7265</v>
      </c>
      <c r="D4039" s="40">
        <v>1</v>
      </c>
      <c r="J4039" s="4" t="s">
        <v>7478</v>
      </c>
      <c r="K4039" s="4" t="s">
        <v>172</v>
      </c>
      <c r="U4039" s="40">
        <v>1</v>
      </c>
      <c r="V4039" s="41" t="s">
        <v>7478</v>
      </c>
      <c r="W4039" s="41" t="s">
        <v>172</v>
      </c>
    </row>
    <row r="4040" spans="1:23">
      <c r="A4040" s="39">
        <v>230213</v>
      </c>
      <c r="B4040" s="39"/>
      <c r="C4040" s="43" t="s">
        <v>7265</v>
      </c>
      <c r="D4040" s="40">
        <v>1</v>
      </c>
      <c r="J4040" s="4" t="s">
        <v>7479</v>
      </c>
      <c r="K4040" s="4" t="s">
        <v>172</v>
      </c>
      <c r="U4040" s="40">
        <v>1</v>
      </c>
      <c r="V4040" s="41" t="s">
        <v>7479</v>
      </c>
      <c r="W4040" s="41" t="s">
        <v>172</v>
      </c>
    </row>
    <row r="4041" spans="1:23">
      <c r="A4041" s="39">
        <v>230214</v>
      </c>
      <c r="B4041" s="39"/>
      <c r="C4041" s="43" t="s">
        <v>7265</v>
      </c>
      <c r="D4041" s="40">
        <v>1</v>
      </c>
      <c r="J4041" s="4" t="s">
        <v>7480</v>
      </c>
      <c r="K4041" s="4" t="s">
        <v>172</v>
      </c>
      <c r="U4041" s="40">
        <v>1</v>
      </c>
      <c r="V4041" s="41" t="s">
        <v>7480</v>
      </c>
      <c r="W4041" s="41" t="s">
        <v>172</v>
      </c>
    </row>
    <row r="4042" spans="1:23">
      <c r="A4042" s="39">
        <v>230215</v>
      </c>
      <c r="B4042" s="39"/>
      <c r="C4042" s="43" t="s">
        <v>7265</v>
      </c>
      <c r="D4042" s="40">
        <v>1</v>
      </c>
      <c r="J4042" s="4" t="s">
        <v>7481</v>
      </c>
      <c r="K4042" s="4" t="s">
        <v>172</v>
      </c>
      <c r="U4042" s="40">
        <v>1</v>
      </c>
      <c r="V4042" s="41" t="s">
        <v>7481</v>
      </c>
      <c r="W4042" s="41" t="s">
        <v>172</v>
      </c>
    </row>
    <row r="4043" spans="1:23">
      <c r="A4043" s="39">
        <v>230216</v>
      </c>
      <c r="B4043" s="39"/>
      <c r="C4043" s="43" t="s">
        <v>7265</v>
      </c>
      <c r="D4043" s="40">
        <v>1</v>
      </c>
      <c r="J4043" s="4" t="s">
        <v>7482</v>
      </c>
      <c r="K4043" s="4" t="s">
        <v>172</v>
      </c>
      <c r="U4043" s="40">
        <v>1</v>
      </c>
      <c r="V4043" s="41" t="s">
        <v>7482</v>
      </c>
      <c r="W4043" s="41" t="s">
        <v>172</v>
      </c>
    </row>
    <row r="4044" spans="1:23">
      <c r="A4044" s="39">
        <v>230217</v>
      </c>
      <c r="B4044" s="39"/>
      <c r="C4044" s="43" t="s">
        <v>7265</v>
      </c>
      <c r="D4044" s="40">
        <v>1</v>
      </c>
      <c r="J4044" s="4" t="s">
        <v>7483</v>
      </c>
      <c r="K4044" s="4" t="s">
        <v>172</v>
      </c>
      <c r="U4044" s="40">
        <v>1</v>
      </c>
      <c r="V4044" s="41" t="s">
        <v>7483</v>
      </c>
      <c r="W4044" s="41" t="s">
        <v>172</v>
      </c>
    </row>
    <row r="4045" spans="1:23">
      <c r="A4045" s="39">
        <v>230218</v>
      </c>
      <c r="B4045" s="39"/>
      <c r="C4045" s="43" t="s">
        <v>7265</v>
      </c>
      <c r="D4045" s="40">
        <v>1</v>
      </c>
      <c r="J4045" s="4" t="s">
        <v>7484</v>
      </c>
      <c r="K4045" s="4" t="s">
        <v>172</v>
      </c>
      <c r="U4045" s="40">
        <v>1</v>
      </c>
      <c r="V4045" s="41" t="s">
        <v>7484</v>
      </c>
      <c r="W4045" s="41" t="s">
        <v>172</v>
      </c>
    </row>
    <row r="4046" spans="1:23">
      <c r="A4046" s="39">
        <v>230219</v>
      </c>
      <c r="B4046" s="39"/>
      <c r="C4046" s="43" t="s">
        <v>7265</v>
      </c>
      <c r="D4046" s="40">
        <v>1</v>
      </c>
      <c r="J4046" s="4" t="s">
        <v>7485</v>
      </c>
      <c r="K4046" s="4" t="s">
        <v>172</v>
      </c>
      <c r="U4046" s="40">
        <v>1</v>
      </c>
      <c r="V4046" s="41" t="s">
        <v>7485</v>
      </c>
      <c r="W4046" s="41" t="s">
        <v>172</v>
      </c>
    </row>
    <row r="4047" spans="1:23">
      <c r="A4047" s="39">
        <v>230220</v>
      </c>
      <c r="B4047" s="39"/>
      <c r="C4047" s="43" t="s">
        <v>7265</v>
      </c>
      <c r="D4047" s="40">
        <v>1</v>
      </c>
      <c r="J4047" s="4" t="s">
        <v>7486</v>
      </c>
      <c r="K4047" s="4" t="s">
        <v>172</v>
      </c>
      <c r="U4047" s="40">
        <v>1</v>
      </c>
      <c r="V4047" s="41" t="s">
        <v>7486</v>
      </c>
      <c r="W4047" s="41" t="s">
        <v>172</v>
      </c>
    </row>
    <row r="4048" spans="1:23">
      <c r="A4048" s="39">
        <v>230221</v>
      </c>
      <c r="B4048" s="39"/>
      <c r="C4048" s="43" t="s">
        <v>7265</v>
      </c>
      <c r="D4048" s="40">
        <v>1</v>
      </c>
      <c r="J4048" s="4" t="s">
        <v>7487</v>
      </c>
      <c r="K4048" s="4" t="s">
        <v>172</v>
      </c>
      <c r="U4048" s="40">
        <v>1</v>
      </c>
      <c r="V4048" s="41" t="s">
        <v>7487</v>
      </c>
      <c r="W4048" s="41" t="s">
        <v>172</v>
      </c>
    </row>
    <row r="4049" spans="1:23">
      <c r="A4049" s="39">
        <v>230222</v>
      </c>
      <c r="B4049" s="39"/>
      <c r="C4049" s="43" t="s">
        <v>7265</v>
      </c>
      <c r="D4049" s="40">
        <v>1</v>
      </c>
      <c r="J4049" s="4" t="s">
        <v>7488</v>
      </c>
      <c r="K4049" s="4" t="s">
        <v>172</v>
      </c>
      <c r="U4049" s="40">
        <v>1</v>
      </c>
      <c r="V4049" s="41" t="s">
        <v>7488</v>
      </c>
      <c r="W4049" s="41" t="s">
        <v>172</v>
      </c>
    </row>
    <row r="4050" spans="1:23">
      <c r="A4050" s="39">
        <v>230223</v>
      </c>
      <c r="B4050" s="39"/>
      <c r="C4050" s="43" t="s">
        <v>7265</v>
      </c>
      <c r="D4050" s="40">
        <v>1</v>
      </c>
      <c r="J4050" s="4" t="s">
        <v>7489</v>
      </c>
      <c r="K4050" s="4" t="s">
        <v>172</v>
      </c>
      <c r="U4050" s="40">
        <v>1</v>
      </c>
      <c r="V4050" s="41" t="s">
        <v>7489</v>
      </c>
      <c r="W4050" s="41" t="s">
        <v>172</v>
      </c>
    </row>
    <row r="4051" spans="1:23">
      <c r="A4051" s="39">
        <v>230224</v>
      </c>
      <c r="B4051" s="39"/>
      <c r="C4051" s="43" t="s">
        <v>7265</v>
      </c>
      <c r="D4051" s="40">
        <v>1</v>
      </c>
      <c r="J4051" s="4" t="s">
        <v>7490</v>
      </c>
      <c r="K4051" s="4" t="s">
        <v>172</v>
      </c>
      <c r="U4051" s="40">
        <v>1</v>
      </c>
      <c r="V4051" s="41" t="s">
        <v>7490</v>
      </c>
      <c r="W4051" s="41" t="s">
        <v>172</v>
      </c>
    </row>
    <row r="4052" spans="1:23">
      <c r="A4052" s="39">
        <v>230225</v>
      </c>
      <c r="B4052" s="39"/>
      <c r="C4052" s="43" t="s">
        <v>7265</v>
      </c>
      <c r="D4052" s="40">
        <v>1</v>
      </c>
      <c r="J4052" s="4" t="s">
        <v>7491</v>
      </c>
      <c r="K4052" s="4" t="s">
        <v>172</v>
      </c>
      <c r="U4052" s="40">
        <v>1</v>
      </c>
      <c r="V4052" s="41" t="s">
        <v>7491</v>
      </c>
      <c r="W4052" s="41" t="s">
        <v>172</v>
      </c>
    </row>
    <row r="4053" spans="1:23">
      <c r="A4053" s="39">
        <v>230226</v>
      </c>
      <c r="B4053" s="39"/>
      <c r="C4053" s="43" t="s">
        <v>7265</v>
      </c>
      <c r="D4053" s="40">
        <v>1</v>
      </c>
      <c r="J4053" s="4" t="s">
        <v>7492</v>
      </c>
      <c r="K4053" s="4" t="s">
        <v>172</v>
      </c>
      <c r="U4053" s="40">
        <v>1</v>
      </c>
      <c r="V4053" s="41" t="s">
        <v>7492</v>
      </c>
      <c r="W4053" s="41" t="s">
        <v>172</v>
      </c>
    </row>
    <row r="4054" spans="1:23">
      <c r="A4054" s="39">
        <v>230227</v>
      </c>
      <c r="B4054" s="39"/>
      <c r="C4054" s="43" t="s">
        <v>7265</v>
      </c>
      <c r="D4054" s="40">
        <v>1</v>
      </c>
      <c r="J4054" s="4" t="s">
        <v>7493</v>
      </c>
      <c r="K4054" s="4" t="s">
        <v>172</v>
      </c>
      <c r="U4054" s="40">
        <v>1</v>
      </c>
      <c r="V4054" s="41" t="s">
        <v>7493</v>
      </c>
      <c r="W4054" s="41" t="s">
        <v>172</v>
      </c>
    </row>
    <row r="4055" spans="1:23">
      <c r="A4055" s="39">
        <v>230228</v>
      </c>
      <c r="B4055" s="39"/>
      <c r="C4055" s="43" t="s">
        <v>7265</v>
      </c>
      <c r="D4055" s="40">
        <v>1</v>
      </c>
      <c r="J4055" s="4" t="s">
        <v>7494</v>
      </c>
      <c r="K4055" s="4" t="s">
        <v>172</v>
      </c>
      <c r="U4055" s="40">
        <v>1</v>
      </c>
      <c r="V4055" s="41" t="s">
        <v>7494</v>
      </c>
      <c r="W4055" s="41" t="s">
        <v>172</v>
      </c>
    </row>
    <row r="4056" spans="1:23">
      <c r="A4056" s="39">
        <v>230229</v>
      </c>
      <c r="B4056" s="39"/>
      <c r="C4056" s="43" t="s">
        <v>7265</v>
      </c>
      <c r="D4056" s="40">
        <v>1</v>
      </c>
      <c r="J4056" s="4" t="s">
        <v>7495</v>
      </c>
      <c r="K4056" s="4" t="s">
        <v>172</v>
      </c>
      <c r="U4056" s="40">
        <v>1</v>
      </c>
      <c r="V4056" s="41" t="s">
        <v>7495</v>
      </c>
      <c r="W4056" s="41" t="s">
        <v>172</v>
      </c>
    </row>
    <row r="4057" spans="1:23">
      <c r="A4057" s="39">
        <v>230230</v>
      </c>
      <c r="B4057" s="39"/>
      <c r="C4057" s="43" t="s">
        <v>7265</v>
      </c>
      <c r="D4057" s="40">
        <v>1</v>
      </c>
      <c r="J4057" s="4" t="s">
        <v>7496</v>
      </c>
      <c r="K4057" s="4" t="s">
        <v>172</v>
      </c>
      <c r="U4057" s="40">
        <v>1</v>
      </c>
      <c r="V4057" s="41" t="s">
        <v>7496</v>
      </c>
      <c r="W4057" s="41" t="s">
        <v>172</v>
      </c>
    </row>
    <row r="4058" spans="1:23">
      <c r="A4058" s="39">
        <v>230231</v>
      </c>
      <c r="B4058" s="39"/>
      <c r="C4058" s="43" t="s">
        <v>7265</v>
      </c>
      <c r="D4058" s="40">
        <v>1</v>
      </c>
      <c r="J4058" s="4" t="s">
        <v>7497</v>
      </c>
      <c r="K4058" s="4" t="s">
        <v>172</v>
      </c>
      <c r="U4058" s="40">
        <v>1</v>
      </c>
      <c r="V4058" s="41" t="s">
        <v>7497</v>
      </c>
      <c r="W4058" s="41" t="s">
        <v>172</v>
      </c>
    </row>
    <row r="4059" spans="1:23">
      <c r="A4059" s="39">
        <v>230232</v>
      </c>
      <c r="B4059" s="39"/>
      <c r="C4059" s="43" t="s">
        <v>7265</v>
      </c>
      <c r="D4059" s="40">
        <v>1</v>
      </c>
      <c r="J4059" s="4" t="s">
        <v>7498</v>
      </c>
      <c r="K4059" s="4" t="s">
        <v>172</v>
      </c>
      <c r="U4059" s="40">
        <v>1</v>
      </c>
      <c r="V4059" s="41" t="s">
        <v>7498</v>
      </c>
      <c r="W4059" s="41" t="s">
        <v>172</v>
      </c>
    </row>
    <row r="4060" spans="1:23">
      <c r="A4060" s="39">
        <v>230233</v>
      </c>
      <c r="B4060" s="39"/>
      <c r="C4060" s="43" t="s">
        <v>7265</v>
      </c>
      <c r="D4060" s="40">
        <v>1</v>
      </c>
      <c r="J4060" s="4" t="s">
        <v>7499</v>
      </c>
      <c r="K4060" s="4" t="s">
        <v>172</v>
      </c>
      <c r="U4060" s="40">
        <v>1</v>
      </c>
      <c r="V4060" s="41" t="s">
        <v>7499</v>
      </c>
      <c r="W4060" s="41" t="s">
        <v>172</v>
      </c>
    </row>
    <row r="4061" spans="1:23">
      <c r="A4061" s="39">
        <v>230234</v>
      </c>
      <c r="B4061" s="39"/>
      <c r="C4061" s="43" t="s">
        <v>7265</v>
      </c>
      <c r="D4061" s="40">
        <v>1</v>
      </c>
      <c r="J4061" s="4" t="s">
        <v>7500</v>
      </c>
      <c r="K4061" s="4" t="s">
        <v>172</v>
      </c>
      <c r="U4061" s="40">
        <v>1</v>
      </c>
      <c r="V4061" s="41" t="s">
        <v>7500</v>
      </c>
      <c r="W4061" s="41" t="s">
        <v>172</v>
      </c>
    </row>
    <row r="4062" spans="1:23">
      <c r="A4062" s="39">
        <v>230235</v>
      </c>
      <c r="B4062" s="39"/>
      <c r="C4062" s="43" t="s">
        <v>7265</v>
      </c>
      <c r="D4062" s="40">
        <v>1</v>
      </c>
      <c r="J4062" s="4" t="s">
        <v>7501</v>
      </c>
      <c r="K4062" s="4" t="s">
        <v>172</v>
      </c>
      <c r="U4062" s="40">
        <v>1</v>
      </c>
      <c r="V4062" s="41" t="s">
        <v>7501</v>
      </c>
      <c r="W4062" s="41" t="s">
        <v>172</v>
      </c>
    </row>
    <row r="4063" spans="1:23">
      <c r="A4063" s="39">
        <v>230236</v>
      </c>
      <c r="B4063" s="39"/>
      <c r="C4063" s="43" t="s">
        <v>7265</v>
      </c>
      <c r="D4063" s="40">
        <v>1</v>
      </c>
      <c r="J4063" s="4" t="s">
        <v>7502</v>
      </c>
      <c r="K4063" s="4" t="s">
        <v>172</v>
      </c>
      <c r="U4063" s="40">
        <v>1</v>
      </c>
      <c r="V4063" s="41" t="s">
        <v>7502</v>
      </c>
      <c r="W4063" s="41" t="s">
        <v>172</v>
      </c>
    </row>
    <row r="4064" spans="1:23">
      <c r="A4064" s="39">
        <v>230237</v>
      </c>
      <c r="B4064" s="39"/>
      <c r="C4064" s="43" t="s">
        <v>7265</v>
      </c>
      <c r="D4064" s="40">
        <v>1</v>
      </c>
      <c r="J4064" s="4" t="s">
        <v>7503</v>
      </c>
      <c r="K4064" s="4" t="s">
        <v>172</v>
      </c>
      <c r="U4064" s="40">
        <v>1</v>
      </c>
      <c r="V4064" s="41" t="s">
        <v>7503</v>
      </c>
      <c r="W4064" s="41" t="s">
        <v>172</v>
      </c>
    </row>
    <row r="4065" spans="1:23">
      <c r="A4065" s="39">
        <v>230238</v>
      </c>
      <c r="B4065" s="39"/>
      <c r="C4065" s="43" t="s">
        <v>7265</v>
      </c>
      <c r="D4065" s="40">
        <v>1</v>
      </c>
      <c r="J4065" s="4" t="s">
        <v>7504</v>
      </c>
      <c r="K4065" s="4" t="s">
        <v>172</v>
      </c>
      <c r="U4065" s="40">
        <v>1</v>
      </c>
      <c r="V4065" s="41" t="s">
        <v>7504</v>
      </c>
      <c r="W4065" s="41" t="s">
        <v>172</v>
      </c>
    </row>
    <row r="4066" spans="1:23">
      <c r="A4066" s="39">
        <v>230239</v>
      </c>
      <c r="B4066" s="39"/>
      <c r="C4066" s="43" t="s">
        <v>7265</v>
      </c>
      <c r="D4066" s="40">
        <v>1</v>
      </c>
      <c r="J4066" s="4" t="s">
        <v>7505</v>
      </c>
      <c r="K4066" s="4" t="s">
        <v>172</v>
      </c>
      <c r="U4066" s="40">
        <v>1</v>
      </c>
      <c r="V4066" s="41" t="s">
        <v>7505</v>
      </c>
      <c r="W4066" s="41" t="s">
        <v>172</v>
      </c>
    </row>
    <row r="4067" spans="1:23">
      <c r="A4067" s="39">
        <v>230240</v>
      </c>
      <c r="B4067" s="39"/>
      <c r="C4067" s="43" t="s">
        <v>7265</v>
      </c>
      <c r="D4067" s="40">
        <v>1</v>
      </c>
      <c r="J4067" s="4" t="s">
        <v>7506</v>
      </c>
      <c r="K4067" s="4" t="s">
        <v>172</v>
      </c>
      <c r="U4067" s="40">
        <v>1</v>
      </c>
      <c r="V4067" s="41" t="s">
        <v>7506</v>
      </c>
      <c r="W4067" s="41" t="s">
        <v>172</v>
      </c>
    </row>
    <row r="4068" spans="1:23">
      <c r="A4068" s="39">
        <v>230241</v>
      </c>
      <c r="B4068" s="39"/>
      <c r="C4068" s="43" t="s">
        <v>7265</v>
      </c>
      <c r="D4068" s="40">
        <v>1</v>
      </c>
      <c r="J4068" s="4" t="s">
        <v>7507</v>
      </c>
      <c r="K4068" s="4" t="s">
        <v>172</v>
      </c>
      <c r="U4068" s="40">
        <v>1</v>
      </c>
      <c r="V4068" s="41" t="s">
        <v>7507</v>
      </c>
      <c r="W4068" s="41" t="s">
        <v>172</v>
      </c>
    </row>
    <row r="4069" spans="1:23">
      <c r="A4069" s="39">
        <v>230242</v>
      </c>
      <c r="B4069" s="39"/>
      <c r="C4069" s="43" t="s">
        <v>7265</v>
      </c>
      <c r="D4069" s="40">
        <v>1</v>
      </c>
      <c r="J4069" s="4" t="s">
        <v>7508</v>
      </c>
      <c r="K4069" s="4" t="s">
        <v>172</v>
      </c>
      <c r="U4069" s="40">
        <v>1</v>
      </c>
      <c r="V4069" s="41" t="s">
        <v>7508</v>
      </c>
      <c r="W4069" s="41" t="s">
        <v>172</v>
      </c>
    </row>
    <row r="4070" spans="1:23">
      <c r="A4070" s="39">
        <v>230243</v>
      </c>
      <c r="B4070" s="39"/>
      <c r="C4070" s="43" t="s">
        <v>7265</v>
      </c>
      <c r="D4070" s="40">
        <v>1</v>
      </c>
      <c r="J4070" s="4" t="s">
        <v>7509</v>
      </c>
      <c r="K4070" s="4" t="s">
        <v>172</v>
      </c>
      <c r="U4070" s="40">
        <v>1</v>
      </c>
      <c r="V4070" s="41" t="s">
        <v>7509</v>
      </c>
      <c r="W4070" s="41" t="s">
        <v>172</v>
      </c>
    </row>
    <row r="4071" spans="1:23">
      <c r="A4071" s="39">
        <v>230244</v>
      </c>
      <c r="B4071" s="39"/>
      <c r="C4071" s="43" t="s">
        <v>7265</v>
      </c>
      <c r="D4071" s="40">
        <v>1</v>
      </c>
      <c r="J4071" s="4" t="s">
        <v>7510</v>
      </c>
      <c r="K4071" s="4" t="s">
        <v>172</v>
      </c>
      <c r="U4071" s="40">
        <v>1</v>
      </c>
      <c r="V4071" s="41" t="s">
        <v>7510</v>
      </c>
      <c r="W4071" s="41" t="s">
        <v>172</v>
      </c>
    </row>
    <row r="4072" spans="1:23">
      <c r="A4072" s="39">
        <v>230245</v>
      </c>
      <c r="B4072" s="39"/>
      <c r="C4072" s="43" t="s">
        <v>7265</v>
      </c>
      <c r="D4072" s="40">
        <v>1</v>
      </c>
      <c r="J4072" s="4" t="s">
        <v>7511</v>
      </c>
      <c r="K4072" s="4" t="s">
        <v>172</v>
      </c>
      <c r="U4072" s="40">
        <v>1</v>
      </c>
      <c r="V4072" s="41" t="s">
        <v>7511</v>
      </c>
      <c r="W4072" s="41" t="s">
        <v>172</v>
      </c>
    </row>
    <row r="4073" spans="1:23">
      <c r="A4073" s="39">
        <v>230246</v>
      </c>
      <c r="B4073" s="39"/>
      <c r="C4073" s="43" t="s">
        <v>7265</v>
      </c>
      <c r="D4073" s="40">
        <v>1</v>
      </c>
      <c r="J4073" s="4" t="s">
        <v>7512</v>
      </c>
      <c r="K4073" s="4" t="s">
        <v>172</v>
      </c>
      <c r="U4073" s="40">
        <v>1</v>
      </c>
      <c r="V4073" s="41" t="s">
        <v>7512</v>
      </c>
      <c r="W4073" s="41" t="s">
        <v>172</v>
      </c>
    </row>
    <row r="4074" spans="1:23">
      <c r="A4074" s="39">
        <v>230247</v>
      </c>
      <c r="B4074" s="39"/>
      <c r="C4074" s="43" t="s">
        <v>7265</v>
      </c>
      <c r="D4074" s="40">
        <v>1</v>
      </c>
      <c r="J4074" s="4" t="s">
        <v>7513</v>
      </c>
      <c r="K4074" s="4" t="s">
        <v>172</v>
      </c>
      <c r="U4074" s="40">
        <v>1</v>
      </c>
      <c r="V4074" s="41" t="s">
        <v>7513</v>
      </c>
      <c r="W4074" s="41" t="s">
        <v>172</v>
      </c>
    </row>
    <row r="4075" spans="1:23">
      <c r="A4075" s="39">
        <v>230248</v>
      </c>
      <c r="B4075" s="39"/>
      <c r="C4075" s="43" t="s">
        <v>7265</v>
      </c>
      <c r="D4075" s="40">
        <v>1</v>
      </c>
      <c r="J4075" s="4" t="s">
        <v>7514</v>
      </c>
      <c r="K4075" s="4" t="s">
        <v>172</v>
      </c>
      <c r="U4075" s="40">
        <v>1</v>
      </c>
      <c r="V4075" s="41" t="s">
        <v>7514</v>
      </c>
      <c r="W4075" s="41" t="s">
        <v>172</v>
      </c>
    </row>
    <row r="4076" spans="1:23">
      <c r="A4076" s="39">
        <v>230249</v>
      </c>
      <c r="B4076" s="39"/>
      <c r="C4076" s="43" t="s">
        <v>7265</v>
      </c>
      <c r="D4076" s="40">
        <v>1</v>
      </c>
      <c r="J4076" s="4" t="s">
        <v>7515</v>
      </c>
      <c r="K4076" s="4" t="s">
        <v>172</v>
      </c>
      <c r="U4076" s="40">
        <v>1</v>
      </c>
      <c r="V4076" s="41" t="s">
        <v>7515</v>
      </c>
      <c r="W4076" s="41" t="s">
        <v>172</v>
      </c>
    </row>
    <row r="4077" spans="1:23">
      <c r="A4077" s="39">
        <v>230250</v>
      </c>
      <c r="B4077" s="39"/>
      <c r="C4077" s="43" t="s">
        <v>7265</v>
      </c>
      <c r="D4077" s="40">
        <v>1</v>
      </c>
      <c r="J4077" s="4" t="s">
        <v>7516</v>
      </c>
      <c r="K4077" s="4" t="s">
        <v>172</v>
      </c>
      <c r="U4077" s="40">
        <v>1</v>
      </c>
      <c r="V4077" s="41" t="s">
        <v>7516</v>
      </c>
      <c r="W4077" s="41" t="s">
        <v>172</v>
      </c>
    </row>
    <row r="4078" spans="1:23">
      <c r="A4078" s="39">
        <v>230251</v>
      </c>
      <c r="B4078" s="39"/>
      <c r="C4078" s="43" t="s">
        <v>7265</v>
      </c>
      <c r="D4078" s="40">
        <v>1</v>
      </c>
      <c r="J4078" s="4" t="s">
        <v>7517</v>
      </c>
      <c r="K4078" s="4" t="s">
        <v>172</v>
      </c>
      <c r="U4078" s="40">
        <v>1</v>
      </c>
      <c r="V4078" s="41" t="s">
        <v>7517</v>
      </c>
      <c r="W4078" s="41" t="s">
        <v>172</v>
      </c>
    </row>
    <row r="4079" spans="1:23">
      <c r="A4079" s="39">
        <v>230252</v>
      </c>
      <c r="B4079" s="39"/>
      <c r="C4079" s="43" t="s">
        <v>7265</v>
      </c>
      <c r="D4079" s="40">
        <v>1</v>
      </c>
      <c r="J4079" s="4" t="s">
        <v>7518</v>
      </c>
      <c r="K4079" s="4" t="s">
        <v>172</v>
      </c>
      <c r="U4079" s="40">
        <v>1</v>
      </c>
      <c r="V4079" s="41" t="s">
        <v>7518</v>
      </c>
      <c r="W4079" s="41" t="s">
        <v>172</v>
      </c>
    </row>
    <row r="4080" spans="1:23">
      <c r="A4080" s="39">
        <v>230253</v>
      </c>
      <c r="B4080" s="39"/>
      <c r="C4080" s="43" t="s">
        <v>7265</v>
      </c>
      <c r="D4080" s="40">
        <v>1</v>
      </c>
      <c r="J4080" s="4" t="s">
        <v>7519</v>
      </c>
      <c r="K4080" s="4" t="s">
        <v>172</v>
      </c>
      <c r="U4080" s="40">
        <v>1</v>
      </c>
      <c r="V4080" s="41" t="s">
        <v>7519</v>
      </c>
      <c r="W4080" s="41" t="s">
        <v>172</v>
      </c>
    </row>
    <row r="4081" spans="1:23">
      <c r="A4081" s="39">
        <v>230254</v>
      </c>
      <c r="B4081" s="39"/>
      <c r="C4081" s="43" t="s">
        <v>7265</v>
      </c>
      <c r="D4081" s="40">
        <v>1</v>
      </c>
      <c r="J4081" s="4" t="s">
        <v>7520</v>
      </c>
      <c r="K4081" s="4" t="s">
        <v>172</v>
      </c>
      <c r="U4081" s="40">
        <v>1</v>
      </c>
      <c r="V4081" s="41" t="s">
        <v>7520</v>
      </c>
      <c r="W4081" s="41" t="s">
        <v>172</v>
      </c>
    </row>
    <row r="4082" spans="1:23">
      <c r="A4082" s="39">
        <v>230255</v>
      </c>
      <c r="B4082" s="39"/>
      <c r="C4082" s="43" t="s">
        <v>7265</v>
      </c>
      <c r="D4082" s="40">
        <v>1</v>
      </c>
      <c r="J4082" s="4" t="s">
        <v>7521</v>
      </c>
      <c r="K4082" s="4" t="s">
        <v>172</v>
      </c>
      <c r="U4082" s="40">
        <v>1</v>
      </c>
      <c r="V4082" s="41" t="s">
        <v>7521</v>
      </c>
      <c r="W4082" s="41" t="s">
        <v>172</v>
      </c>
    </row>
    <row r="4083" spans="1:23">
      <c r="A4083" s="39">
        <v>230256</v>
      </c>
      <c r="B4083" s="39"/>
      <c r="C4083" s="43" t="s">
        <v>7265</v>
      </c>
      <c r="D4083" s="40">
        <v>1</v>
      </c>
      <c r="J4083" s="4" t="s">
        <v>7522</v>
      </c>
      <c r="K4083" s="4" t="s">
        <v>172</v>
      </c>
      <c r="U4083" s="40">
        <v>1</v>
      </c>
      <c r="V4083" s="41" t="s">
        <v>7522</v>
      </c>
      <c r="W4083" s="41" t="s">
        <v>172</v>
      </c>
    </row>
    <row r="4084" spans="1:23">
      <c r="A4084" s="39">
        <v>230257</v>
      </c>
      <c r="B4084" s="39"/>
      <c r="C4084" s="43" t="s">
        <v>7265</v>
      </c>
      <c r="D4084" s="40">
        <v>1</v>
      </c>
      <c r="J4084" s="4" t="s">
        <v>7523</v>
      </c>
      <c r="K4084" s="4" t="s">
        <v>172</v>
      </c>
      <c r="U4084" s="40">
        <v>1</v>
      </c>
      <c r="V4084" s="41" t="s">
        <v>7523</v>
      </c>
      <c r="W4084" s="41" t="s">
        <v>172</v>
      </c>
    </row>
    <row r="4085" spans="1:23">
      <c r="A4085" s="39">
        <v>230258</v>
      </c>
      <c r="B4085" s="39"/>
      <c r="C4085" s="43" t="s">
        <v>7265</v>
      </c>
      <c r="D4085" s="40">
        <v>1</v>
      </c>
      <c r="J4085" s="4" t="s">
        <v>7524</v>
      </c>
      <c r="K4085" s="4" t="s">
        <v>172</v>
      </c>
      <c r="U4085" s="40">
        <v>1</v>
      </c>
      <c r="V4085" s="41" t="s">
        <v>7524</v>
      </c>
      <c r="W4085" s="41" t="s">
        <v>172</v>
      </c>
    </row>
    <row r="4086" spans="1:23">
      <c r="A4086" s="39">
        <v>230259</v>
      </c>
      <c r="B4086" s="39"/>
      <c r="C4086" s="43" t="s">
        <v>7265</v>
      </c>
      <c r="D4086" s="40">
        <v>1</v>
      </c>
      <c r="J4086" s="4" t="s">
        <v>7525</v>
      </c>
      <c r="K4086" s="4" t="s">
        <v>172</v>
      </c>
      <c r="U4086" s="40">
        <v>1</v>
      </c>
      <c r="V4086" s="41" t="s">
        <v>7525</v>
      </c>
      <c r="W4086" s="41" t="s">
        <v>172</v>
      </c>
    </row>
    <row r="4087" spans="1:23">
      <c r="A4087" s="39">
        <v>230260</v>
      </c>
      <c r="B4087" s="39"/>
      <c r="C4087" s="43" t="s">
        <v>7265</v>
      </c>
      <c r="D4087" s="40">
        <v>1</v>
      </c>
      <c r="J4087" s="4" t="s">
        <v>7526</v>
      </c>
      <c r="K4087" s="4" t="s">
        <v>172</v>
      </c>
      <c r="U4087" s="40">
        <v>1</v>
      </c>
      <c r="V4087" s="41" t="s">
        <v>7526</v>
      </c>
      <c r="W4087" s="41" t="s">
        <v>172</v>
      </c>
    </row>
    <row r="4088" spans="1:23">
      <c r="A4088" s="39">
        <v>230261</v>
      </c>
      <c r="B4088" s="39"/>
      <c r="C4088" s="43" t="s">
        <v>7265</v>
      </c>
      <c r="D4088" s="40">
        <v>1</v>
      </c>
      <c r="J4088" s="4" t="s">
        <v>7527</v>
      </c>
      <c r="K4088" s="4" t="s">
        <v>172</v>
      </c>
      <c r="U4088" s="40">
        <v>1</v>
      </c>
      <c r="V4088" s="41" t="s">
        <v>7527</v>
      </c>
      <c r="W4088" s="41" t="s">
        <v>172</v>
      </c>
    </row>
    <row r="4089" spans="1:23">
      <c r="A4089" s="39">
        <v>230262</v>
      </c>
      <c r="B4089" s="39"/>
      <c r="C4089" s="43" t="s">
        <v>7265</v>
      </c>
      <c r="D4089" s="40">
        <v>1</v>
      </c>
      <c r="J4089" s="4" t="s">
        <v>7528</v>
      </c>
      <c r="K4089" s="4" t="s">
        <v>172</v>
      </c>
      <c r="U4089" s="40">
        <v>1</v>
      </c>
      <c r="V4089" s="41" t="s">
        <v>7528</v>
      </c>
      <c r="W4089" s="41" t="s">
        <v>172</v>
      </c>
    </row>
    <row r="4090" spans="1:23">
      <c r="A4090" s="39">
        <v>230263</v>
      </c>
      <c r="B4090" s="39"/>
      <c r="C4090" s="43" t="s">
        <v>7265</v>
      </c>
      <c r="D4090" s="40">
        <v>1</v>
      </c>
      <c r="J4090" s="4" t="s">
        <v>7529</v>
      </c>
      <c r="K4090" s="4" t="s">
        <v>172</v>
      </c>
      <c r="U4090" s="40">
        <v>1</v>
      </c>
      <c r="V4090" s="41" t="s">
        <v>7529</v>
      </c>
      <c r="W4090" s="41" t="s">
        <v>172</v>
      </c>
    </row>
    <row r="4091" spans="1:23">
      <c r="A4091" s="39">
        <v>230264</v>
      </c>
      <c r="B4091" s="39"/>
      <c r="C4091" s="43" t="s">
        <v>7265</v>
      </c>
      <c r="D4091" s="40">
        <v>1</v>
      </c>
      <c r="J4091" s="4" t="s">
        <v>7530</v>
      </c>
      <c r="K4091" s="4" t="s">
        <v>172</v>
      </c>
      <c r="U4091" s="40">
        <v>1</v>
      </c>
      <c r="V4091" s="41" t="s">
        <v>7530</v>
      </c>
      <c r="W4091" s="41" t="s">
        <v>172</v>
      </c>
    </row>
    <row r="4092" spans="1:23">
      <c r="A4092" s="39">
        <v>230265</v>
      </c>
      <c r="B4092" s="39"/>
      <c r="C4092" s="43" t="s">
        <v>7265</v>
      </c>
      <c r="D4092" s="40">
        <v>1</v>
      </c>
      <c r="J4092" s="4" t="s">
        <v>7531</v>
      </c>
      <c r="K4092" s="4" t="s">
        <v>172</v>
      </c>
      <c r="U4092" s="40">
        <v>1</v>
      </c>
      <c r="V4092" s="41" t="s">
        <v>7531</v>
      </c>
      <c r="W4092" s="41" t="s">
        <v>172</v>
      </c>
    </row>
    <row r="4093" spans="1:23">
      <c r="A4093" s="39">
        <v>230266</v>
      </c>
      <c r="B4093" s="39"/>
      <c r="C4093" s="43" t="s">
        <v>7265</v>
      </c>
      <c r="D4093" s="40">
        <v>1</v>
      </c>
      <c r="J4093" s="4" t="s">
        <v>7532</v>
      </c>
      <c r="K4093" s="4" t="s">
        <v>172</v>
      </c>
      <c r="U4093" s="40">
        <v>1</v>
      </c>
      <c r="V4093" s="41" t="s">
        <v>7532</v>
      </c>
      <c r="W4093" s="41" t="s">
        <v>172</v>
      </c>
    </row>
    <row r="4094" spans="1:23">
      <c r="A4094" s="39">
        <v>230267</v>
      </c>
      <c r="B4094" s="39"/>
      <c r="C4094" s="43" t="s">
        <v>7265</v>
      </c>
      <c r="D4094" s="40">
        <v>1</v>
      </c>
      <c r="J4094" s="4" t="s">
        <v>7533</v>
      </c>
      <c r="K4094" s="4" t="s">
        <v>172</v>
      </c>
      <c r="U4094" s="40">
        <v>1</v>
      </c>
      <c r="V4094" s="41" t="s">
        <v>7533</v>
      </c>
      <c r="W4094" s="41" t="s">
        <v>172</v>
      </c>
    </row>
    <row r="4095" spans="1:23">
      <c r="A4095" s="39">
        <v>230268</v>
      </c>
      <c r="B4095" s="39"/>
      <c r="C4095" s="43" t="s">
        <v>7265</v>
      </c>
      <c r="D4095" s="40">
        <v>1</v>
      </c>
      <c r="J4095" s="4" t="s">
        <v>7534</v>
      </c>
      <c r="K4095" s="4" t="s">
        <v>172</v>
      </c>
      <c r="U4095" s="40">
        <v>1</v>
      </c>
      <c r="V4095" s="41" t="s">
        <v>7534</v>
      </c>
      <c r="W4095" s="41" t="s">
        <v>172</v>
      </c>
    </row>
    <row r="4096" spans="1:23">
      <c r="A4096" s="39">
        <v>230269</v>
      </c>
      <c r="B4096" s="39"/>
      <c r="C4096" s="43" t="s">
        <v>7265</v>
      </c>
      <c r="D4096" s="40">
        <v>1</v>
      </c>
      <c r="J4096" s="4" t="s">
        <v>7535</v>
      </c>
      <c r="K4096" s="4" t="s">
        <v>172</v>
      </c>
      <c r="U4096" s="40">
        <v>1</v>
      </c>
      <c r="V4096" s="41" t="s">
        <v>7535</v>
      </c>
      <c r="W4096" s="41" t="s">
        <v>172</v>
      </c>
    </row>
    <row r="4097" spans="1:23">
      <c r="A4097" s="39">
        <v>230270</v>
      </c>
      <c r="B4097" s="39"/>
      <c r="C4097" s="43" t="s">
        <v>7265</v>
      </c>
      <c r="D4097" s="40">
        <v>1</v>
      </c>
      <c r="J4097" s="4" t="s">
        <v>7536</v>
      </c>
      <c r="K4097" s="4" t="s">
        <v>172</v>
      </c>
      <c r="U4097" s="40">
        <v>1</v>
      </c>
      <c r="V4097" s="41" t="s">
        <v>7536</v>
      </c>
      <c r="W4097" s="41" t="s">
        <v>172</v>
      </c>
    </row>
    <row r="4098" spans="1:23">
      <c r="A4098" s="39">
        <v>230271</v>
      </c>
      <c r="B4098" s="39"/>
      <c r="C4098" s="43" t="s">
        <v>7265</v>
      </c>
      <c r="D4098" s="40">
        <v>1</v>
      </c>
      <c r="J4098" s="4" t="s">
        <v>7537</v>
      </c>
      <c r="K4098" s="4" t="s">
        <v>172</v>
      </c>
      <c r="U4098" s="40">
        <v>1</v>
      </c>
      <c r="V4098" s="41" t="s">
        <v>7537</v>
      </c>
      <c r="W4098" s="41" t="s">
        <v>172</v>
      </c>
    </row>
    <row r="4099" spans="1:23">
      <c r="A4099" s="39">
        <v>230272</v>
      </c>
      <c r="B4099" s="39"/>
      <c r="C4099" s="43" t="s">
        <v>7265</v>
      </c>
      <c r="D4099" s="40">
        <v>1</v>
      </c>
      <c r="J4099" s="4" t="s">
        <v>7538</v>
      </c>
      <c r="K4099" s="4" t="s">
        <v>172</v>
      </c>
      <c r="U4099" s="40">
        <v>1</v>
      </c>
      <c r="V4099" s="41" t="s">
        <v>7538</v>
      </c>
      <c r="W4099" s="41" t="s">
        <v>172</v>
      </c>
    </row>
    <row r="4100" spans="1:23">
      <c r="A4100" s="39">
        <v>230273</v>
      </c>
      <c r="B4100" s="39"/>
      <c r="C4100" s="43" t="s">
        <v>7265</v>
      </c>
      <c r="D4100" s="40">
        <v>1</v>
      </c>
      <c r="J4100" s="4" t="s">
        <v>7539</v>
      </c>
      <c r="K4100" s="4" t="s">
        <v>172</v>
      </c>
      <c r="U4100" s="40">
        <v>1</v>
      </c>
      <c r="V4100" s="41" t="s">
        <v>7539</v>
      </c>
      <c r="W4100" s="41" t="s">
        <v>172</v>
      </c>
    </row>
    <row r="4101" spans="1:23">
      <c r="A4101" s="39">
        <v>230274</v>
      </c>
      <c r="B4101" s="39"/>
      <c r="C4101" s="43" t="s">
        <v>7265</v>
      </c>
      <c r="D4101" s="40">
        <v>1</v>
      </c>
      <c r="J4101" s="4" t="s">
        <v>7540</v>
      </c>
      <c r="K4101" s="4" t="s">
        <v>172</v>
      </c>
      <c r="U4101" s="40">
        <v>1</v>
      </c>
      <c r="V4101" s="41" t="s">
        <v>7540</v>
      </c>
      <c r="W4101" s="41" t="s">
        <v>172</v>
      </c>
    </row>
    <row r="4102" spans="1:23">
      <c r="A4102" s="39">
        <v>230275</v>
      </c>
      <c r="B4102" s="39"/>
      <c r="C4102" s="43" t="s">
        <v>7265</v>
      </c>
      <c r="D4102" s="40">
        <v>1</v>
      </c>
      <c r="J4102" s="4" t="s">
        <v>7541</v>
      </c>
      <c r="K4102" s="4" t="s">
        <v>172</v>
      </c>
      <c r="U4102" s="40">
        <v>1</v>
      </c>
      <c r="V4102" s="41" t="s">
        <v>7541</v>
      </c>
      <c r="W4102" s="41" t="s">
        <v>172</v>
      </c>
    </row>
    <row r="4103" spans="1:23">
      <c r="A4103" s="39">
        <v>230276</v>
      </c>
      <c r="B4103" s="39"/>
      <c r="C4103" s="43" t="s">
        <v>7265</v>
      </c>
      <c r="D4103" s="40">
        <v>1</v>
      </c>
      <c r="J4103" s="4" t="s">
        <v>7542</v>
      </c>
      <c r="K4103" s="4" t="s">
        <v>172</v>
      </c>
      <c r="U4103" s="40">
        <v>1</v>
      </c>
      <c r="V4103" s="41" t="s">
        <v>7542</v>
      </c>
      <c r="W4103" s="41" t="s">
        <v>172</v>
      </c>
    </row>
    <row r="4104" spans="1:23">
      <c r="A4104" s="39">
        <v>230277</v>
      </c>
      <c r="B4104" s="39"/>
      <c r="C4104" s="43" t="s">
        <v>7265</v>
      </c>
      <c r="D4104" s="40">
        <v>1</v>
      </c>
      <c r="J4104" s="4" t="s">
        <v>7543</v>
      </c>
      <c r="K4104" s="4" t="s">
        <v>172</v>
      </c>
      <c r="U4104" s="40">
        <v>1</v>
      </c>
      <c r="V4104" s="41" t="s">
        <v>7543</v>
      </c>
      <c r="W4104" s="41" t="s">
        <v>172</v>
      </c>
    </row>
    <row r="4105" spans="1:23">
      <c r="A4105" s="39">
        <v>230278</v>
      </c>
      <c r="B4105" s="39"/>
      <c r="C4105" s="43" t="s">
        <v>7265</v>
      </c>
      <c r="D4105" s="40">
        <v>1</v>
      </c>
      <c r="J4105" s="4" t="s">
        <v>7544</v>
      </c>
      <c r="K4105" s="4" t="s">
        <v>172</v>
      </c>
      <c r="U4105" s="40">
        <v>1</v>
      </c>
      <c r="V4105" s="41" t="s">
        <v>7544</v>
      </c>
      <c r="W4105" s="41" t="s">
        <v>172</v>
      </c>
    </row>
    <row r="4106" spans="1:23">
      <c r="A4106" s="39">
        <v>230279</v>
      </c>
      <c r="B4106" s="39"/>
      <c r="C4106" s="43" t="s">
        <v>7265</v>
      </c>
      <c r="D4106" s="40">
        <v>1</v>
      </c>
      <c r="J4106" s="4" t="s">
        <v>7545</v>
      </c>
      <c r="K4106" s="4" t="s">
        <v>172</v>
      </c>
      <c r="U4106" s="40">
        <v>1</v>
      </c>
      <c r="V4106" s="41" t="s">
        <v>7545</v>
      </c>
      <c r="W4106" s="41" t="s">
        <v>172</v>
      </c>
    </row>
    <row r="4107" spans="1:23">
      <c r="A4107" s="39">
        <v>230280</v>
      </c>
      <c r="B4107" s="39"/>
      <c r="C4107" s="43" t="s">
        <v>7265</v>
      </c>
      <c r="D4107" s="40">
        <v>1</v>
      </c>
      <c r="J4107" s="4" t="s">
        <v>7546</v>
      </c>
      <c r="K4107" s="4" t="s">
        <v>172</v>
      </c>
      <c r="U4107" s="40">
        <v>1</v>
      </c>
      <c r="V4107" s="41" t="s">
        <v>7546</v>
      </c>
      <c r="W4107" s="41" t="s">
        <v>172</v>
      </c>
    </row>
    <row r="4108" spans="1:23">
      <c r="A4108" s="39">
        <v>230281</v>
      </c>
      <c r="B4108" s="39"/>
      <c r="C4108" s="43" t="s">
        <v>7265</v>
      </c>
      <c r="D4108" s="40">
        <v>1</v>
      </c>
      <c r="J4108" s="4" t="s">
        <v>7547</v>
      </c>
      <c r="K4108" s="4" t="s">
        <v>172</v>
      </c>
      <c r="U4108" s="40">
        <v>1</v>
      </c>
      <c r="V4108" s="41" t="s">
        <v>7547</v>
      </c>
      <c r="W4108" s="41" t="s">
        <v>172</v>
      </c>
    </row>
    <row r="4109" spans="1:23">
      <c r="A4109" s="39">
        <v>230282</v>
      </c>
      <c r="B4109" s="39"/>
      <c r="C4109" s="43" t="s">
        <v>7265</v>
      </c>
      <c r="D4109" s="40">
        <v>1</v>
      </c>
      <c r="J4109" s="4" t="s">
        <v>7548</v>
      </c>
      <c r="K4109" s="4" t="s">
        <v>172</v>
      </c>
      <c r="U4109" s="40">
        <v>1</v>
      </c>
      <c r="V4109" s="41" t="s">
        <v>7548</v>
      </c>
      <c r="W4109" s="41" t="s">
        <v>172</v>
      </c>
    </row>
    <row r="4110" spans="1:23">
      <c r="A4110" s="39">
        <v>230283</v>
      </c>
      <c r="B4110" s="39"/>
      <c r="C4110" s="43" t="s">
        <v>7265</v>
      </c>
      <c r="D4110" s="40">
        <v>1</v>
      </c>
      <c r="J4110" s="4" t="s">
        <v>7549</v>
      </c>
      <c r="K4110" s="4" t="s">
        <v>172</v>
      </c>
      <c r="U4110" s="40">
        <v>1</v>
      </c>
      <c r="V4110" s="41" t="s">
        <v>7549</v>
      </c>
      <c r="W4110" s="41" t="s">
        <v>172</v>
      </c>
    </row>
    <row r="4111" spans="1:23">
      <c r="A4111" s="39">
        <v>230284</v>
      </c>
      <c r="B4111" s="39"/>
      <c r="C4111" s="43" t="s">
        <v>7265</v>
      </c>
      <c r="D4111" s="40">
        <v>1</v>
      </c>
      <c r="J4111" s="4" t="s">
        <v>7550</v>
      </c>
      <c r="K4111" s="4" t="s">
        <v>172</v>
      </c>
      <c r="U4111" s="40">
        <v>1</v>
      </c>
      <c r="V4111" s="41" t="s">
        <v>7550</v>
      </c>
      <c r="W4111" s="41" t="s">
        <v>172</v>
      </c>
    </row>
    <row r="4112" spans="1:23">
      <c r="A4112" s="39">
        <v>230285</v>
      </c>
      <c r="B4112" s="39"/>
      <c r="C4112" s="43" t="s">
        <v>7265</v>
      </c>
      <c r="D4112" s="40">
        <v>1</v>
      </c>
      <c r="J4112" s="4" t="s">
        <v>7551</v>
      </c>
      <c r="K4112" s="4" t="s">
        <v>172</v>
      </c>
      <c r="U4112" s="40">
        <v>1</v>
      </c>
      <c r="V4112" s="41" t="s">
        <v>7551</v>
      </c>
      <c r="W4112" s="41" t="s">
        <v>172</v>
      </c>
    </row>
    <row r="4113" spans="1:23">
      <c r="A4113" s="39">
        <v>230286</v>
      </c>
      <c r="B4113" s="39"/>
      <c r="C4113" s="43" t="s">
        <v>7265</v>
      </c>
      <c r="D4113" s="40">
        <v>1</v>
      </c>
      <c r="J4113" s="4" t="s">
        <v>7552</v>
      </c>
      <c r="K4113" s="4" t="s">
        <v>172</v>
      </c>
      <c r="U4113" s="40">
        <v>1</v>
      </c>
      <c r="V4113" s="41" t="s">
        <v>7552</v>
      </c>
      <c r="W4113" s="41" t="s">
        <v>172</v>
      </c>
    </row>
    <row r="4114" spans="1:23">
      <c r="A4114" s="39">
        <v>230287</v>
      </c>
      <c r="B4114" s="39"/>
      <c r="C4114" s="43" t="s">
        <v>7265</v>
      </c>
      <c r="D4114" s="40">
        <v>1</v>
      </c>
      <c r="J4114" s="4" t="s">
        <v>7553</v>
      </c>
      <c r="K4114" s="4" t="s">
        <v>172</v>
      </c>
      <c r="U4114" s="40">
        <v>1</v>
      </c>
      <c r="V4114" s="41" t="s">
        <v>7553</v>
      </c>
      <c r="W4114" s="41" t="s">
        <v>172</v>
      </c>
    </row>
    <row r="4115" spans="1:23">
      <c r="A4115" s="39">
        <v>230288</v>
      </c>
      <c r="B4115" s="39"/>
      <c r="C4115" s="43" t="s">
        <v>7265</v>
      </c>
      <c r="D4115" s="40">
        <v>1</v>
      </c>
      <c r="J4115" s="4" t="s">
        <v>7554</v>
      </c>
      <c r="K4115" s="4" t="s">
        <v>172</v>
      </c>
      <c r="U4115" s="40">
        <v>1</v>
      </c>
      <c r="V4115" s="41" t="s">
        <v>7554</v>
      </c>
      <c r="W4115" s="41" t="s">
        <v>172</v>
      </c>
    </row>
    <row r="4116" spans="1:23">
      <c r="A4116" s="39">
        <v>230289</v>
      </c>
      <c r="B4116" s="39"/>
      <c r="C4116" s="43" t="s">
        <v>7265</v>
      </c>
      <c r="D4116" s="40">
        <v>1</v>
      </c>
      <c r="J4116" s="4" t="s">
        <v>7555</v>
      </c>
      <c r="K4116" s="4" t="s">
        <v>172</v>
      </c>
      <c r="U4116" s="40">
        <v>1</v>
      </c>
      <c r="V4116" s="41" t="s">
        <v>7555</v>
      </c>
      <c r="W4116" s="41" t="s">
        <v>172</v>
      </c>
    </row>
    <row r="4117" spans="1:23">
      <c r="A4117" s="39">
        <v>230290</v>
      </c>
      <c r="B4117" s="39"/>
      <c r="C4117" s="43" t="s">
        <v>7265</v>
      </c>
      <c r="D4117" s="40">
        <v>1</v>
      </c>
      <c r="J4117" s="4" t="s">
        <v>7556</v>
      </c>
      <c r="K4117" s="4" t="s">
        <v>172</v>
      </c>
      <c r="U4117" s="40">
        <v>1</v>
      </c>
      <c r="V4117" s="41" t="s">
        <v>7556</v>
      </c>
      <c r="W4117" s="41" t="s">
        <v>172</v>
      </c>
    </row>
    <row r="4118" spans="1:23">
      <c r="A4118" s="39">
        <v>230291</v>
      </c>
      <c r="B4118" s="39"/>
      <c r="C4118" s="43" t="s">
        <v>7265</v>
      </c>
      <c r="D4118" s="40">
        <v>1</v>
      </c>
      <c r="J4118" s="4" t="s">
        <v>7557</v>
      </c>
      <c r="K4118" s="4" t="s">
        <v>172</v>
      </c>
      <c r="U4118" s="40">
        <v>1</v>
      </c>
      <c r="V4118" s="41" t="s">
        <v>7557</v>
      </c>
      <c r="W4118" s="41" t="s">
        <v>172</v>
      </c>
    </row>
    <row r="4119" spans="1:23">
      <c r="A4119" s="39">
        <v>230292</v>
      </c>
      <c r="B4119" s="39"/>
      <c r="C4119" s="43" t="s">
        <v>7265</v>
      </c>
      <c r="D4119" s="40">
        <v>1</v>
      </c>
      <c r="J4119" s="4" t="s">
        <v>7558</v>
      </c>
      <c r="K4119" s="4" t="s">
        <v>172</v>
      </c>
      <c r="U4119" s="40">
        <v>1</v>
      </c>
      <c r="V4119" s="41" t="s">
        <v>7558</v>
      </c>
      <c r="W4119" s="41" t="s">
        <v>172</v>
      </c>
    </row>
    <row r="4120" spans="1:23">
      <c r="A4120" s="39">
        <v>230293</v>
      </c>
      <c r="B4120" s="39"/>
      <c r="C4120" s="43" t="s">
        <v>7265</v>
      </c>
      <c r="D4120" s="40">
        <v>1</v>
      </c>
      <c r="J4120" s="4" t="s">
        <v>7559</v>
      </c>
      <c r="K4120" s="4" t="s">
        <v>172</v>
      </c>
      <c r="U4120" s="40">
        <v>1</v>
      </c>
      <c r="V4120" s="41" t="s">
        <v>7559</v>
      </c>
      <c r="W4120" s="41" t="s">
        <v>172</v>
      </c>
    </row>
    <row r="4121" spans="1:23">
      <c r="A4121" s="39">
        <v>230294</v>
      </c>
      <c r="B4121" s="39"/>
      <c r="C4121" s="43" t="s">
        <v>7265</v>
      </c>
      <c r="D4121" s="40">
        <v>1</v>
      </c>
      <c r="J4121" s="4" t="s">
        <v>7560</v>
      </c>
      <c r="K4121" s="4" t="s">
        <v>172</v>
      </c>
      <c r="U4121" s="40">
        <v>1</v>
      </c>
      <c r="V4121" s="41" t="s">
        <v>7560</v>
      </c>
      <c r="W4121" s="41" t="s">
        <v>172</v>
      </c>
    </row>
    <row r="4122" spans="1:23">
      <c r="A4122" s="39">
        <v>230295</v>
      </c>
      <c r="B4122" s="39"/>
      <c r="C4122" s="43" t="s">
        <v>7265</v>
      </c>
      <c r="D4122" s="40">
        <v>1</v>
      </c>
      <c r="J4122" s="4" t="s">
        <v>7561</v>
      </c>
      <c r="K4122" s="4" t="s">
        <v>172</v>
      </c>
      <c r="U4122" s="40">
        <v>1</v>
      </c>
      <c r="V4122" s="41" t="s">
        <v>7561</v>
      </c>
      <c r="W4122" s="41" t="s">
        <v>172</v>
      </c>
    </row>
    <row r="4123" spans="1:23">
      <c r="A4123" s="39">
        <v>230296</v>
      </c>
      <c r="B4123" s="39"/>
      <c r="C4123" s="43" t="s">
        <v>7265</v>
      </c>
      <c r="D4123" s="40">
        <v>1</v>
      </c>
      <c r="J4123" s="4" t="s">
        <v>7562</v>
      </c>
      <c r="K4123" s="4" t="s">
        <v>172</v>
      </c>
      <c r="U4123" s="40">
        <v>1</v>
      </c>
      <c r="V4123" s="41" t="s">
        <v>7562</v>
      </c>
      <c r="W4123" s="41" t="s">
        <v>172</v>
      </c>
    </row>
    <row r="4124" spans="1:23">
      <c r="A4124" s="39">
        <v>230297</v>
      </c>
      <c r="B4124" s="39"/>
      <c r="C4124" s="43" t="s">
        <v>7265</v>
      </c>
      <c r="D4124" s="40">
        <v>1</v>
      </c>
      <c r="J4124" s="4" t="s">
        <v>7563</v>
      </c>
      <c r="K4124" s="4" t="s">
        <v>172</v>
      </c>
      <c r="U4124" s="40">
        <v>1</v>
      </c>
      <c r="V4124" s="41" t="s">
        <v>7563</v>
      </c>
      <c r="W4124" s="41" t="s">
        <v>172</v>
      </c>
    </row>
    <row r="4125" spans="1:23">
      <c r="A4125" s="39">
        <v>230298</v>
      </c>
      <c r="B4125" s="39"/>
      <c r="C4125" s="43" t="s">
        <v>7265</v>
      </c>
      <c r="D4125" s="40">
        <v>1</v>
      </c>
      <c r="J4125" s="4" t="s">
        <v>7564</v>
      </c>
      <c r="K4125" s="4" t="s">
        <v>172</v>
      </c>
      <c r="U4125" s="40">
        <v>1</v>
      </c>
      <c r="V4125" s="41" t="s">
        <v>7564</v>
      </c>
      <c r="W4125" s="41" t="s">
        <v>172</v>
      </c>
    </row>
    <row r="4126" spans="1:23">
      <c r="A4126" s="39">
        <v>230299</v>
      </c>
      <c r="B4126" s="39"/>
      <c r="C4126" s="43" t="s">
        <v>7265</v>
      </c>
      <c r="D4126" s="40">
        <v>1</v>
      </c>
      <c r="J4126" s="4" t="s">
        <v>7565</v>
      </c>
      <c r="K4126" s="4" t="s">
        <v>172</v>
      </c>
      <c r="U4126" s="40">
        <v>1</v>
      </c>
      <c r="V4126" s="41" t="s">
        <v>7565</v>
      </c>
      <c r="W4126" s="41" t="s">
        <v>172</v>
      </c>
    </row>
    <row r="4127" spans="1:23">
      <c r="A4127" s="39">
        <v>230300</v>
      </c>
      <c r="B4127" s="39"/>
      <c r="C4127" s="43" t="s">
        <v>7265</v>
      </c>
      <c r="D4127" s="40">
        <v>1</v>
      </c>
      <c r="J4127" s="4" t="s">
        <v>7566</v>
      </c>
      <c r="K4127" s="4" t="s">
        <v>172</v>
      </c>
      <c r="U4127" s="40">
        <v>1</v>
      </c>
      <c r="V4127" s="41" t="s">
        <v>7566</v>
      </c>
      <c r="W4127" s="41" t="s">
        <v>172</v>
      </c>
    </row>
    <row r="4128" spans="1:23">
      <c r="A4128" s="39">
        <v>230301</v>
      </c>
      <c r="B4128" s="39"/>
      <c r="C4128" s="43" t="s">
        <v>7265</v>
      </c>
      <c r="D4128" s="40">
        <v>1</v>
      </c>
      <c r="J4128" s="4" t="s">
        <v>7566</v>
      </c>
      <c r="K4128" s="4" t="s">
        <v>172</v>
      </c>
      <c r="U4128" s="40">
        <v>1</v>
      </c>
      <c r="V4128" s="41" t="s">
        <v>7566</v>
      </c>
      <c r="W4128" s="41" t="s">
        <v>172</v>
      </c>
    </row>
    <row r="4129" spans="1:23">
      <c r="A4129" s="39">
        <v>230302</v>
      </c>
      <c r="B4129" s="39"/>
      <c r="C4129" s="43" t="s">
        <v>7265</v>
      </c>
      <c r="D4129" s="40">
        <v>1</v>
      </c>
      <c r="J4129" s="4" t="s">
        <v>7567</v>
      </c>
      <c r="K4129" s="4" t="s">
        <v>172</v>
      </c>
      <c r="U4129" s="40">
        <v>1</v>
      </c>
      <c r="V4129" s="41" t="s">
        <v>7567</v>
      </c>
      <c r="W4129" s="41" t="s">
        <v>172</v>
      </c>
    </row>
    <row r="4130" spans="1:23">
      <c r="A4130" s="39">
        <v>230303</v>
      </c>
      <c r="B4130" s="39"/>
      <c r="C4130" s="43" t="s">
        <v>7265</v>
      </c>
      <c r="D4130" s="40">
        <v>1</v>
      </c>
      <c r="J4130" s="4" t="s">
        <v>7566</v>
      </c>
      <c r="K4130" s="4" t="s">
        <v>172</v>
      </c>
      <c r="U4130" s="40">
        <v>1</v>
      </c>
      <c r="V4130" s="41" t="s">
        <v>7566</v>
      </c>
      <c r="W4130" s="41" t="s">
        <v>172</v>
      </c>
    </row>
    <row r="4131" spans="1:23">
      <c r="A4131" s="39">
        <v>230304</v>
      </c>
      <c r="B4131" s="39"/>
      <c r="C4131" s="43" t="s">
        <v>7265</v>
      </c>
      <c r="D4131" s="40">
        <v>1</v>
      </c>
      <c r="J4131" s="4" t="s">
        <v>7566</v>
      </c>
      <c r="K4131" s="4" t="s">
        <v>172</v>
      </c>
      <c r="U4131" s="40">
        <v>1</v>
      </c>
      <c r="V4131" s="41" t="s">
        <v>7566</v>
      </c>
      <c r="W4131" s="41" t="s">
        <v>172</v>
      </c>
    </row>
    <row r="4132" spans="1:23">
      <c r="A4132" s="39">
        <v>230305</v>
      </c>
      <c r="B4132" s="39"/>
      <c r="C4132" s="43" t="s">
        <v>7265</v>
      </c>
      <c r="D4132" s="40">
        <v>1</v>
      </c>
      <c r="J4132" s="4" t="s">
        <v>7567</v>
      </c>
      <c r="K4132" s="4" t="s">
        <v>172</v>
      </c>
      <c r="U4132" s="40">
        <v>1</v>
      </c>
      <c r="V4132" s="41" t="s">
        <v>7567</v>
      </c>
      <c r="W4132" s="41" t="s">
        <v>172</v>
      </c>
    </row>
    <row r="4133" spans="1:23">
      <c r="A4133" s="39">
        <v>230306</v>
      </c>
      <c r="B4133" s="39"/>
      <c r="C4133" s="43" t="s">
        <v>7265</v>
      </c>
      <c r="D4133" s="40">
        <v>1</v>
      </c>
      <c r="J4133" s="4" t="s">
        <v>7566</v>
      </c>
      <c r="K4133" s="4" t="s">
        <v>172</v>
      </c>
      <c r="U4133" s="40">
        <v>1</v>
      </c>
      <c r="V4133" s="41" t="s">
        <v>7566</v>
      </c>
      <c r="W4133" s="41" t="s">
        <v>172</v>
      </c>
    </row>
    <row r="4134" spans="1:23">
      <c r="A4134" s="39">
        <v>230307</v>
      </c>
      <c r="B4134" s="39"/>
      <c r="C4134" s="43" t="s">
        <v>7265</v>
      </c>
      <c r="D4134" s="40">
        <v>1</v>
      </c>
      <c r="J4134" s="4" t="s">
        <v>7566</v>
      </c>
      <c r="K4134" s="4" t="s">
        <v>172</v>
      </c>
      <c r="U4134" s="40">
        <v>1</v>
      </c>
      <c r="V4134" s="41" t="s">
        <v>7566</v>
      </c>
      <c r="W4134" s="41" t="s">
        <v>172</v>
      </c>
    </row>
    <row r="4135" spans="1:23">
      <c r="A4135" s="39">
        <v>230308</v>
      </c>
      <c r="B4135" s="39"/>
      <c r="C4135" s="43" t="s">
        <v>7265</v>
      </c>
      <c r="D4135" s="40">
        <v>1</v>
      </c>
      <c r="J4135" s="4" t="s">
        <v>7567</v>
      </c>
      <c r="K4135" s="4" t="s">
        <v>172</v>
      </c>
      <c r="U4135" s="40">
        <v>1</v>
      </c>
      <c r="V4135" s="41" t="s">
        <v>7567</v>
      </c>
      <c r="W4135" s="41" t="s">
        <v>172</v>
      </c>
    </row>
    <row r="4136" spans="1:23">
      <c r="A4136" s="39">
        <v>230309</v>
      </c>
      <c r="B4136" s="39"/>
      <c r="C4136" s="43" t="s">
        <v>7265</v>
      </c>
      <c r="D4136" s="40">
        <v>1</v>
      </c>
      <c r="J4136" s="4" t="s">
        <v>7566</v>
      </c>
      <c r="K4136" s="4" t="s">
        <v>172</v>
      </c>
      <c r="U4136" s="40">
        <v>1</v>
      </c>
      <c r="V4136" s="41" t="s">
        <v>7566</v>
      </c>
      <c r="W4136" s="41" t="s">
        <v>172</v>
      </c>
    </row>
    <row r="4137" spans="1:23">
      <c r="A4137" s="39">
        <v>230310</v>
      </c>
      <c r="B4137" s="39"/>
      <c r="C4137" s="43" t="s">
        <v>7265</v>
      </c>
      <c r="D4137" s="40">
        <v>1</v>
      </c>
      <c r="J4137" s="4" t="s">
        <v>7566</v>
      </c>
      <c r="K4137" s="4" t="s">
        <v>172</v>
      </c>
      <c r="U4137" s="40">
        <v>1</v>
      </c>
      <c r="V4137" s="41" t="s">
        <v>7566</v>
      </c>
      <c r="W4137" s="41" t="s">
        <v>172</v>
      </c>
    </row>
    <row r="4138" spans="1:23">
      <c r="A4138" s="39">
        <v>230311</v>
      </c>
      <c r="B4138" s="39"/>
      <c r="C4138" s="43" t="s">
        <v>7265</v>
      </c>
      <c r="D4138" s="40">
        <v>1</v>
      </c>
      <c r="J4138" s="4" t="s">
        <v>7567</v>
      </c>
      <c r="K4138" s="4" t="s">
        <v>172</v>
      </c>
      <c r="U4138" s="40">
        <v>1</v>
      </c>
      <c r="V4138" s="41" t="s">
        <v>7567</v>
      </c>
      <c r="W4138" s="41" t="s">
        <v>172</v>
      </c>
    </row>
    <row r="4139" spans="1:23">
      <c r="A4139" s="39">
        <v>230312</v>
      </c>
      <c r="B4139" s="39"/>
      <c r="C4139" s="43" t="s">
        <v>7265</v>
      </c>
      <c r="D4139" s="40">
        <v>1</v>
      </c>
      <c r="J4139" s="4" t="s">
        <v>7566</v>
      </c>
      <c r="K4139" s="4" t="s">
        <v>172</v>
      </c>
      <c r="U4139" s="40">
        <v>1</v>
      </c>
      <c r="V4139" s="41" t="s">
        <v>7566</v>
      </c>
      <c r="W4139" s="41" t="s">
        <v>172</v>
      </c>
    </row>
    <row r="4140" spans="1:23">
      <c r="A4140" s="39">
        <v>230313</v>
      </c>
      <c r="B4140" s="39"/>
      <c r="C4140" s="43" t="s">
        <v>7265</v>
      </c>
      <c r="D4140" s="40">
        <v>1</v>
      </c>
      <c r="J4140" s="4" t="s">
        <v>7566</v>
      </c>
      <c r="K4140" s="4" t="s">
        <v>172</v>
      </c>
      <c r="U4140" s="40">
        <v>1</v>
      </c>
      <c r="V4140" s="41" t="s">
        <v>7566</v>
      </c>
      <c r="W4140" s="41" t="s">
        <v>172</v>
      </c>
    </row>
    <row r="4141" spans="1:23">
      <c r="A4141" s="39">
        <v>230314</v>
      </c>
      <c r="B4141" s="39"/>
      <c r="C4141" s="43" t="s">
        <v>7265</v>
      </c>
      <c r="D4141" s="40">
        <v>1</v>
      </c>
      <c r="J4141" s="4" t="s">
        <v>7567</v>
      </c>
      <c r="K4141" s="4" t="s">
        <v>172</v>
      </c>
      <c r="U4141" s="40">
        <v>1</v>
      </c>
      <c r="V4141" s="41" t="s">
        <v>7567</v>
      </c>
      <c r="W4141" s="41" t="s">
        <v>172</v>
      </c>
    </row>
    <row r="4142" spans="1:23">
      <c r="A4142" s="39">
        <v>230315</v>
      </c>
      <c r="B4142" s="39"/>
      <c r="C4142" s="43" t="s">
        <v>7265</v>
      </c>
      <c r="D4142" s="40">
        <v>1</v>
      </c>
      <c r="J4142" s="4" t="s">
        <v>7566</v>
      </c>
      <c r="K4142" s="4" t="s">
        <v>172</v>
      </c>
      <c r="U4142" s="40">
        <v>1</v>
      </c>
      <c r="V4142" s="41" t="s">
        <v>7566</v>
      </c>
      <c r="W4142" s="41" t="s">
        <v>172</v>
      </c>
    </row>
    <row r="4143" spans="1:23">
      <c r="A4143" s="39">
        <v>230316</v>
      </c>
      <c r="B4143" s="39"/>
      <c r="C4143" s="43" t="s">
        <v>7265</v>
      </c>
      <c r="D4143" s="40">
        <v>1</v>
      </c>
      <c r="J4143" s="4" t="s">
        <v>7566</v>
      </c>
      <c r="K4143" s="4" t="s">
        <v>172</v>
      </c>
      <c r="U4143" s="40">
        <v>1</v>
      </c>
      <c r="V4143" s="41" t="s">
        <v>7566</v>
      </c>
      <c r="W4143" s="41" t="s">
        <v>172</v>
      </c>
    </row>
    <row r="4144" spans="1:23">
      <c r="A4144" s="39">
        <v>230317</v>
      </c>
      <c r="B4144" s="39"/>
      <c r="C4144" s="43" t="s">
        <v>7265</v>
      </c>
      <c r="D4144" s="40">
        <v>1</v>
      </c>
      <c r="J4144" s="4" t="s">
        <v>7567</v>
      </c>
      <c r="K4144" s="4" t="s">
        <v>172</v>
      </c>
      <c r="U4144" s="40">
        <v>1</v>
      </c>
      <c r="V4144" s="41" t="s">
        <v>7567</v>
      </c>
      <c r="W4144" s="41" t="s">
        <v>172</v>
      </c>
    </row>
    <row r="4145" spans="1:23">
      <c r="A4145" s="39">
        <v>230318</v>
      </c>
      <c r="B4145" s="39"/>
      <c r="C4145" s="43" t="s">
        <v>7265</v>
      </c>
      <c r="D4145" s="40">
        <v>1</v>
      </c>
      <c r="J4145" s="4" t="s">
        <v>7566</v>
      </c>
      <c r="K4145" s="4" t="s">
        <v>172</v>
      </c>
      <c r="U4145" s="40">
        <v>1</v>
      </c>
      <c r="V4145" s="41" t="s">
        <v>7566</v>
      </c>
      <c r="W4145" s="41" t="s">
        <v>172</v>
      </c>
    </row>
    <row r="4146" spans="1:23">
      <c r="A4146" s="39">
        <v>230319</v>
      </c>
      <c r="B4146" s="39"/>
      <c r="C4146" s="43" t="s">
        <v>7265</v>
      </c>
      <c r="D4146" s="40">
        <v>1</v>
      </c>
      <c r="J4146" s="4" t="s">
        <v>7566</v>
      </c>
      <c r="K4146" s="4" t="s">
        <v>172</v>
      </c>
      <c r="U4146" s="40">
        <v>1</v>
      </c>
      <c r="V4146" s="41" t="s">
        <v>7566</v>
      </c>
      <c r="W4146" s="41" t="s">
        <v>172</v>
      </c>
    </row>
    <row r="4147" spans="1:23">
      <c r="A4147" s="39">
        <v>230320</v>
      </c>
      <c r="B4147" s="39"/>
      <c r="C4147" s="43" t="s">
        <v>7265</v>
      </c>
      <c r="D4147" s="40">
        <v>1</v>
      </c>
      <c r="J4147" s="4" t="s">
        <v>7567</v>
      </c>
      <c r="K4147" s="4" t="s">
        <v>172</v>
      </c>
      <c r="U4147" s="40">
        <v>1</v>
      </c>
      <c r="V4147" s="41" t="s">
        <v>7567</v>
      </c>
      <c r="W4147" s="41" t="s">
        <v>172</v>
      </c>
    </row>
    <row r="4148" spans="1:23">
      <c r="A4148" s="39">
        <v>230321</v>
      </c>
      <c r="B4148" s="39"/>
      <c r="C4148" s="43" t="s">
        <v>7265</v>
      </c>
      <c r="D4148" s="40">
        <v>1</v>
      </c>
      <c r="J4148" s="4" t="s">
        <v>7566</v>
      </c>
      <c r="K4148" s="4" t="s">
        <v>172</v>
      </c>
      <c r="U4148" s="40">
        <v>1</v>
      </c>
      <c r="V4148" s="41" t="s">
        <v>7566</v>
      </c>
      <c r="W4148" s="41" t="s">
        <v>172</v>
      </c>
    </row>
    <row r="4149" spans="1:23">
      <c r="A4149" s="39">
        <v>230322</v>
      </c>
      <c r="B4149" s="39"/>
      <c r="C4149" s="43" t="s">
        <v>7265</v>
      </c>
      <c r="D4149" s="40">
        <v>1</v>
      </c>
      <c r="J4149" s="4" t="s">
        <v>7566</v>
      </c>
      <c r="K4149" s="4" t="s">
        <v>172</v>
      </c>
      <c r="U4149" s="40">
        <v>1</v>
      </c>
      <c r="V4149" s="41" t="s">
        <v>7566</v>
      </c>
      <c r="W4149" s="41" t="s">
        <v>172</v>
      </c>
    </row>
    <row r="4150" spans="1:23">
      <c r="A4150" s="39">
        <v>230323</v>
      </c>
      <c r="B4150" s="39"/>
      <c r="C4150" s="43" t="s">
        <v>7265</v>
      </c>
      <c r="D4150" s="40">
        <v>1</v>
      </c>
      <c r="J4150" s="4" t="s">
        <v>7567</v>
      </c>
      <c r="K4150" s="4" t="s">
        <v>172</v>
      </c>
      <c r="U4150" s="40">
        <v>1</v>
      </c>
      <c r="V4150" s="41" t="s">
        <v>7567</v>
      </c>
      <c r="W4150" s="41" t="s">
        <v>172</v>
      </c>
    </row>
    <row r="4151" spans="1:23">
      <c r="A4151" s="39">
        <v>230324</v>
      </c>
      <c r="B4151" s="39"/>
      <c r="C4151" s="43" t="s">
        <v>7265</v>
      </c>
      <c r="D4151" s="40">
        <v>1</v>
      </c>
      <c r="J4151" s="4" t="s">
        <v>7566</v>
      </c>
      <c r="K4151" s="4" t="s">
        <v>172</v>
      </c>
      <c r="U4151" s="40">
        <v>1</v>
      </c>
      <c r="V4151" s="41" t="s">
        <v>7566</v>
      </c>
      <c r="W4151" s="41" t="s">
        <v>172</v>
      </c>
    </row>
    <row r="4152" spans="1:23">
      <c r="A4152" s="39">
        <v>230325</v>
      </c>
      <c r="B4152" s="39"/>
      <c r="C4152" s="43" t="s">
        <v>7265</v>
      </c>
      <c r="D4152" s="40">
        <v>1</v>
      </c>
      <c r="J4152" s="4" t="s">
        <v>7566</v>
      </c>
      <c r="K4152" s="4" t="s">
        <v>172</v>
      </c>
      <c r="U4152" s="40">
        <v>1</v>
      </c>
      <c r="V4152" s="41" t="s">
        <v>7566</v>
      </c>
      <c r="W4152" s="41" t="s">
        <v>172</v>
      </c>
    </row>
    <row r="4153" spans="1:23">
      <c r="A4153" s="39">
        <v>230326</v>
      </c>
      <c r="B4153" s="39"/>
      <c r="C4153" s="43" t="s">
        <v>7265</v>
      </c>
      <c r="D4153" s="40">
        <v>1</v>
      </c>
      <c r="J4153" s="4" t="s">
        <v>7567</v>
      </c>
      <c r="K4153" s="4" t="s">
        <v>172</v>
      </c>
      <c r="U4153" s="40">
        <v>1</v>
      </c>
      <c r="V4153" s="41" t="s">
        <v>7567</v>
      </c>
      <c r="W4153" s="41" t="s">
        <v>172</v>
      </c>
    </row>
    <row r="4154" spans="1:23">
      <c r="A4154" s="39">
        <v>230327</v>
      </c>
      <c r="B4154" s="39"/>
      <c r="C4154" s="43" t="s">
        <v>7265</v>
      </c>
      <c r="D4154" s="40">
        <v>1</v>
      </c>
      <c r="J4154" s="4" t="s">
        <v>7566</v>
      </c>
      <c r="K4154" s="4" t="s">
        <v>172</v>
      </c>
      <c r="U4154" s="40">
        <v>1</v>
      </c>
      <c r="V4154" s="41" t="s">
        <v>7566</v>
      </c>
      <c r="W4154" s="41" t="s">
        <v>172</v>
      </c>
    </row>
    <row r="4155" spans="1:23">
      <c r="A4155" s="39">
        <v>230328</v>
      </c>
      <c r="B4155" s="39"/>
      <c r="C4155" s="43" t="s">
        <v>7265</v>
      </c>
      <c r="D4155" s="40">
        <v>1</v>
      </c>
      <c r="J4155" s="4" t="s">
        <v>7566</v>
      </c>
      <c r="K4155" s="4" t="s">
        <v>172</v>
      </c>
      <c r="U4155" s="40">
        <v>1</v>
      </c>
      <c r="V4155" s="41" t="s">
        <v>7566</v>
      </c>
      <c r="W4155" s="41" t="s">
        <v>172</v>
      </c>
    </row>
    <row r="4156" spans="1:23">
      <c r="A4156" s="39">
        <v>230329</v>
      </c>
      <c r="B4156" s="39"/>
      <c r="C4156" s="43" t="s">
        <v>7265</v>
      </c>
      <c r="D4156" s="40">
        <v>1</v>
      </c>
      <c r="J4156" s="4" t="s">
        <v>7567</v>
      </c>
      <c r="K4156" s="4" t="s">
        <v>172</v>
      </c>
      <c r="U4156" s="40">
        <v>1</v>
      </c>
      <c r="V4156" s="41" t="s">
        <v>7567</v>
      </c>
      <c r="W4156" s="41" t="s">
        <v>172</v>
      </c>
    </row>
    <row r="4157" spans="1:23">
      <c r="A4157" s="39">
        <v>230330</v>
      </c>
      <c r="B4157" s="39"/>
      <c r="C4157" s="43" t="s">
        <v>7265</v>
      </c>
      <c r="D4157" s="40">
        <v>1</v>
      </c>
      <c r="J4157" s="4" t="s">
        <v>7566</v>
      </c>
      <c r="K4157" s="4" t="s">
        <v>172</v>
      </c>
      <c r="U4157" s="40">
        <v>1</v>
      </c>
      <c r="V4157" s="41" t="s">
        <v>7566</v>
      </c>
      <c r="W4157" s="41" t="s">
        <v>172</v>
      </c>
    </row>
    <row r="4158" spans="1:23">
      <c r="A4158" s="39">
        <v>230331</v>
      </c>
      <c r="B4158" s="39"/>
      <c r="C4158" s="43" t="s">
        <v>7265</v>
      </c>
      <c r="D4158" s="40">
        <v>1</v>
      </c>
      <c r="J4158" s="4" t="s">
        <v>7566</v>
      </c>
      <c r="K4158" s="4" t="s">
        <v>172</v>
      </c>
      <c r="U4158" s="40">
        <v>1</v>
      </c>
      <c r="V4158" s="41" t="s">
        <v>7566</v>
      </c>
      <c r="W4158" s="41" t="s">
        <v>172</v>
      </c>
    </row>
    <row r="4159" spans="1:23">
      <c r="A4159" s="39">
        <v>230332</v>
      </c>
      <c r="B4159" s="39"/>
      <c r="C4159" s="43" t="s">
        <v>7265</v>
      </c>
      <c r="D4159" s="40">
        <v>1</v>
      </c>
      <c r="J4159" s="4" t="s">
        <v>7567</v>
      </c>
      <c r="K4159" s="4" t="s">
        <v>172</v>
      </c>
      <c r="U4159" s="40">
        <v>1</v>
      </c>
      <c r="V4159" s="41" t="s">
        <v>7567</v>
      </c>
      <c r="W4159" s="41" t="s">
        <v>172</v>
      </c>
    </row>
    <row r="4160" spans="1:23">
      <c r="A4160" s="39">
        <v>230333</v>
      </c>
      <c r="B4160" s="39"/>
      <c r="C4160" s="43" t="s">
        <v>7265</v>
      </c>
      <c r="D4160" s="40">
        <v>1</v>
      </c>
      <c r="J4160" s="4" t="s">
        <v>7566</v>
      </c>
      <c r="K4160" s="4" t="s">
        <v>172</v>
      </c>
      <c r="U4160" s="40">
        <v>1</v>
      </c>
      <c r="V4160" s="41" t="s">
        <v>7566</v>
      </c>
      <c r="W4160" s="41" t="s">
        <v>172</v>
      </c>
    </row>
    <row r="4161" spans="1:23">
      <c r="A4161" s="39">
        <v>230334</v>
      </c>
      <c r="B4161" s="39"/>
      <c r="C4161" s="43" t="s">
        <v>7265</v>
      </c>
      <c r="D4161" s="40">
        <v>1</v>
      </c>
      <c r="J4161" s="4" t="s">
        <v>7566</v>
      </c>
      <c r="K4161" s="4" t="s">
        <v>172</v>
      </c>
      <c r="U4161" s="40">
        <v>1</v>
      </c>
      <c r="V4161" s="41" t="s">
        <v>7566</v>
      </c>
      <c r="W4161" s="41" t="s">
        <v>172</v>
      </c>
    </row>
    <row r="4162" spans="1:23">
      <c r="A4162" s="39">
        <v>230335</v>
      </c>
      <c r="B4162" s="39"/>
      <c r="C4162" s="43" t="s">
        <v>7265</v>
      </c>
      <c r="D4162" s="40">
        <v>1</v>
      </c>
      <c r="J4162" s="4" t="s">
        <v>7567</v>
      </c>
      <c r="K4162" s="4" t="s">
        <v>172</v>
      </c>
      <c r="U4162" s="40">
        <v>1</v>
      </c>
      <c r="V4162" s="41" t="s">
        <v>7567</v>
      </c>
      <c r="W4162" s="41" t="s">
        <v>172</v>
      </c>
    </row>
    <row r="4163" spans="1:23">
      <c r="A4163" s="39">
        <v>230336</v>
      </c>
      <c r="B4163" s="39"/>
      <c r="C4163" s="43" t="s">
        <v>7265</v>
      </c>
      <c r="D4163" s="40">
        <v>1</v>
      </c>
      <c r="J4163" s="4" t="s">
        <v>7566</v>
      </c>
      <c r="K4163" s="4" t="s">
        <v>172</v>
      </c>
      <c r="U4163" s="40">
        <v>1</v>
      </c>
      <c r="V4163" s="41" t="s">
        <v>7566</v>
      </c>
      <c r="W4163" s="41" t="s">
        <v>172</v>
      </c>
    </row>
    <row r="4164" spans="1:23">
      <c r="A4164" s="39">
        <v>230337</v>
      </c>
      <c r="B4164" s="39"/>
      <c r="C4164" s="43" t="s">
        <v>7265</v>
      </c>
      <c r="D4164" s="40">
        <v>1</v>
      </c>
      <c r="J4164" s="4" t="s">
        <v>7566</v>
      </c>
      <c r="K4164" s="4" t="s">
        <v>172</v>
      </c>
      <c r="U4164" s="40">
        <v>1</v>
      </c>
      <c r="V4164" s="41" t="s">
        <v>7566</v>
      </c>
      <c r="W4164" s="41" t="s">
        <v>172</v>
      </c>
    </row>
    <row r="4165" spans="1:23">
      <c r="A4165" s="39">
        <v>230338</v>
      </c>
      <c r="B4165" s="39"/>
      <c r="C4165" s="43" t="s">
        <v>7265</v>
      </c>
      <c r="D4165" s="40">
        <v>1</v>
      </c>
      <c r="J4165" s="4" t="s">
        <v>7567</v>
      </c>
      <c r="K4165" s="4" t="s">
        <v>172</v>
      </c>
      <c r="U4165" s="40">
        <v>1</v>
      </c>
      <c r="V4165" s="41" t="s">
        <v>7567</v>
      </c>
      <c r="W4165" s="41" t="s">
        <v>172</v>
      </c>
    </row>
    <row r="4166" spans="1:23">
      <c r="A4166" s="39">
        <v>230339</v>
      </c>
      <c r="B4166" s="39"/>
      <c r="C4166" s="43" t="s">
        <v>7265</v>
      </c>
      <c r="D4166" s="40">
        <v>1</v>
      </c>
      <c r="J4166" s="4" t="s">
        <v>7566</v>
      </c>
      <c r="K4166" s="4" t="s">
        <v>172</v>
      </c>
      <c r="U4166" s="40">
        <v>1</v>
      </c>
      <c r="V4166" s="41" t="s">
        <v>7566</v>
      </c>
      <c r="W4166" s="41" t="s">
        <v>172</v>
      </c>
    </row>
    <row r="4167" spans="1:23">
      <c r="A4167" s="39">
        <v>230340</v>
      </c>
      <c r="B4167" s="39"/>
      <c r="C4167" s="43" t="s">
        <v>7265</v>
      </c>
      <c r="D4167" s="40">
        <v>1</v>
      </c>
      <c r="J4167" s="4" t="s">
        <v>7566</v>
      </c>
      <c r="K4167" s="4" t="s">
        <v>172</v>
      </c>
      <c r="U4167" s="40">
        <v>1</v>
      </c>
      <c r="V4167" s="41" t="s">
        <v>7566</v>
      </c>
      <c r="W4167" s="41" t="s">
        <v>172</v>
      </c>
    </row>
    <row r="4168" spans="1:23">
      <c r="A4168" s="39">
        <v>230341</v>
      </c>
      <c r="B4168" s="39"/>
      <c r="C4168" s="43" t="s">
        <v>7265</v>
      </c>
      <c r="D4168" s="40">
        <v>1</v>
      </c>
      <c r="J4168" s="4" t="s">
        <v>7567</v>
      </c>
      <c r="K4168" s="4" t="s">
        <v>172</v>
      </c>
      <c r="U4168" s="40">
        <v>1</v>
      </c>
      <c r="V4168" s="41" t="s">
        <v>7567</v>
      </c>
      <c r="W4168" s="41" t="s">
        <v>172</v>
      </c>
    </row>
    <row r="4169" spans="1:23">
      <c r="A4169" s="39">
        <v>230342</v>
      </c>
      <c r="B4169" s="39"/>
      <c r="C4169" s="43" t="s">
        <v>7265</v>
      </c>
      <c r="D4169" s="40">
        <v>1</v>
      </c>
      <c r="J4169" s="4" t="s">
        <v>7566</v>
      </c>
      <c r="K4169" s="4" t="s">
        <v>172</v>
      </c>
      <c r="U4169" s="40">
        <v>1</v>
      </c>
      <c r="V4169" s="41" t="s">
        <v>7566</v>
      </c>
      <c r="W4169" s="41" t="s">
        <v>172</v>
      </c>
    </row>
    <row r="4170" spans="1:23">
      <c r="A4170" s="39">
        <v>230343</v>
      </c>
      <c r="B4170" s="39"/>
      <c r="C4170" s="43" t="s">
        <v>7265</v>
      </c>
      <c r="D4170" s="40">
        <v>1</v>
      </c>
      <c r="J4170" s="4" t="s">
        <v>7566</v>
      </c>
      <c r="K4170" s="4" t="s">
        <v>172</v>
      </c>
      <c r="U4170" s="40">
        <v>1</v>
      </c>
      <c r="V4170" s="41" t="s">
        <v>7566</v>
      </c>
      <c r="W4170" s="41" t="s">
        <v>172</v>
      </c>
    </row>
    <row r="4171" spans="1:23">
      <c r="A4171" s="39">
        <v>230344</v>
      </c>
      <c r="B4171" s="39"/>
      <c r="C4171" s="43" t="s">
        <v>7265</v>
      </c>
      <c r="D4171" s="40">
        <v>1</v>
      </c>
      <c r="J4171" s="4" t="s">
        <v>7567</v>
      </c>
      <c r="K4171" s="4" t="s">
        <v>172</v>
      </c>
      <c r="U4171" s="40">
        <v>1</v>
      </c>
      <c r="V4171" s="41" t="s">
        <v>7567</v>
      </c>
      <c r="W4171" s="41" t="s">
        <v>172</v>
      </c>
    </row>
    <row r="4172" spans="1:23">
      <c r="A4172" s="39">
        <v>230345</v>
      </c>
      <c r="B4172" s="39"/>
      <c r="C4172" s="43" t="s">
        <v>7265</v>
      </c>
      <c r="D4172" s="40">
        <v>1</v>
      </c>
      <c r="J4172" s="4" t="s">
        <v>7566</v>
      </c>
      <c r="K4172" s="4" t="s">
        <v>172</v>
      </c>
      <c r="U4172" s="40">
        <v>1</v>
      </c>
      <c r="V4172" s="41" t="s">
        <v>7566</v>
      </c>
      <c r="W4172" s="41" t="s">
        <v>172</v>
      </c>
    </row>
    <row r="4173" spans="1:23">
      <c r="A4173" s="39">
        <v>230346</v>
      </c>
      <c r="B4173" s="39"/>
      <c r="C4173" s="43" t="s">
        <v>7265</v>
      </c>
      <c r="D4173" s="40">
        <v>1</v>
      </c>
      <c r="J4173" s="4" t="s">
        <v>7566</v>
      </c>
      <c r="K4173" s="4" t="s">
        <v>172</v>
      </c>
      <c r="U4173" s="40">
        <v>1</v>
      </c>
      <c r="V4173" s="41" t="s">
        <v>7566</v>
      </c>
      <c r="W4173" s="41" t="s">
        <v>172</v>
      </c>
    </row>
    <row r="4174" spans="1:23">
      <c r="A4174" s="39">
        <v>230347</v>
      </c>
      <c r="B4174" s="39"/>
      <c r="C4174" s="43" t="s">
        <v>7265</v>
      </c>
      <c r="D4174" s="40">
        <v>1</v>
      </c>
      <c r="J4174" s="4" t="s">
        <v>7567</v>
      </c>
      <c r="K4174" s="4" t="s">
        <v>172</v>
      </c>
      <c r="U4174" s="40">
        <v>1</v>
      </c>
      <c r="V4174" s="41" t="s">
        <v>7567</v>
      </c>
      <c r="W4174" s="41" t="s">
        <v>172</v>
      </c>
    </row>
    <row r="4175" spans="1:23">
      <c r="A4175" s="39">
        <v>230348</v>
      </c>
      <c r="B4175" s="39"/>
      <c r="C4175" s="43" t="s">
        <v>7265</v>
      </c>
      <c r="D4175" s="40">
        <v>1</v>
      </c>
      <c r="J4175" s="4" t="s">
        <v>7566</v>
      </c>
      <c r="K4175" s="4" t="s">
        <v>172</v>
      </c>
      <c r="U4175" s="40">
        <v>1</v>
      </c>
      <c r="V4175" s="41" t="s">
        <v>7566</v>
      </c>
      <c r="W4175" s="41" t="s">
        <v>172</v>
      </c>
    </row>
    <row r="4176" spans="1:23">
      <c r="A4176" s="39">
        <v>230349</v>
      </c>
      <c r="B4176" s="39"/>
      <c r="C4176" s="43" t="s">
        <v>7265</v>
      </c>
      <c r="D4176" s="40">
        <v>1</v>
      </c>
      <c r="J4176" s="4" t="s">
        <v>7566</v>
      </c>
      <c r="K4176" s="4" t="s">
        <v>172</v>
      </c>
      <c r="U4176" s="40">
        <v>1</v>
      </c>
      <c r="V4176" s="41" t="s">
        <v>7566</v>
      </c>
      <c r="W4176" s="41" t="s">
        <v>172</v>
      </c>
    </row>
    <row r="4177" spans="1:23">
      <c r="A4177" s="39">
        <v>230350</v>
      </c>
      <c r="B4177" s="39"/>
      <c r="C4177" s="43" t="s">
        <v>7265</v>
      </c>
      <c r="D4177" s="40">
        <v>1</v>
      </c>
      <c r="J4177" s="4" t="s">
        <v>7567</v>
      </c>
      <c r="K4177" s="4" t="s">
        <v>172</v>
      </c>
      <c r="U4177" s="40">
        <v>1</v>
      </c>
      <c r="V4177" s="41" t="s">
        <v>7567</v>
      </c>
      <c r="W4177" s="41" t="s">
        <v>172</v>
      </c>
    </row>
    <row r="4178" spans="1:23">
      <c r="A4178" s="39">
        <v>230351</v>
      </c>
      <c r="B4178" s="39"/>
      <c r="C4178" s="43" t="s">
        <v>7265</v>
      </c>
      <c r="D4178" s="40">
        <v>1</v>
      </c>
      <c r="J4178" s="4" t="s">
        <v>7566</v>
      </c>
      <c r="K4178" s="4" t="s">
        <v>172</v>
      </c>
      <c r="U4178" s="40">
        <v>1</v>
      </c>
      <c r="V4178" s="41" t="s">
        <v>7566</v>
      </c>
      <c r="W4178" s="41" t="s">
        <v>172</v>
      </c>
    </row>
    <row r="4179" spans="1:23">
      <c r="A4179" s="39">
        <v>230352</v>
      </c>
      <c r="B4179" s="39"/>
      <c r="C4179" s="43" t="s">
        <v>7265</v>
      </c>
      <c r="D4179" s="40">
        <v>1</v>
      </c>
      <c r="J4179" s="4" t="s">
        <v>7566</v>
      </c>
      <c r="K4179" s="4" t="s">
        <v>172</v>
      </c>
      <c r="U4179" s="40">
        <v>1</v>
      </c>
      <c r="V4179" s="41" t="s">
        <v>7566</v>
      </c>
      <c r="W4179" s="41" t="s">
        <v>172</v>
      </c>
    </row>
    <row r="4180" spans="1:23">
      <c r="A4180" s="39">
        <v>230353</v>
      </c>
      <c r="B4180" s="39"/>
      <c r="C4180" s="43" t="s">
        <v>7265</v>
      </c>
      <c r="D4180" s="40">
        <v>1</v>
      </c>
      <c r="J4180" s="4" t="s">
        <v>7567</v>
      </c>
      <c r="K4180" s="4" t="s">
        <v>172</v>
      </c>
      <c r="U4180" s="40">
        <v>1</v>
      </c>
      <c r="V4180" s="41" t="s">
        <v>7567</v>
      </c>
      <c r="W4180" s="41" t="s">
        <v>172</v>
      </c>
    </row>
    <row r="4181" spans="1:23">
      <c r="A4181" s="39">
        <v>230354</v>
      </c>
      <c r="B4181" s="39"/>
      <c r="C4181" s="43" t="s">
        <v>7265</v>
      </c>
      <c r="D4181" s="40">
        <v>1</v>
      </c>
      <c r="J4181" s="4" t="s">
        <v>7566</v>
      </c>
      <c r="K4181" s="4" t="s">
        <v>172</v>
      </c>
      <c r="U4181" s="40">
        <v>1</v>
      </c>
      <c r="V4181" s="41" t="s">
        <v>7566</v>
      </c>
      <c r="W4181" s="41" t="s">
        <v>172</v>
      </c>
    </row>
    <row r="4182" spans="1:23">
      <c r="A4182" s="39">
        <v>230355</v>
      </c>
      <c r="B4182" s="39"/>
      <c r="C4182" s="43" t="s">
        <v>7265</v>
      </c>
      <c r="D4182" s="40">
        <v>1</v>
      </c>
      <c r="J4182" s="4" t="s">
        <v>7566</v>
      </c>
      <c r="K4182" s="4" t="s">
        <v>172</v>
      </c>
      <c r="U4182" s="40">
        <v>1</v>
      </c>
      <c r="V4182" s="41" t="s">
        <v>7566</v>
      </c>
      <c r="W4182" s="41" t="s">
        <v>172</v>
      </c>
    </row>
    <row r="4183" spans="1:23">
      <c r="A4183" s="39">
        <v>230356</v>
      </c>
      <c r="B4183" s="39"/>
      <c r="C4183" s="43" t="s">
        <v>7265</v>
      </c>
      <c r="D4183" s="40">
        <v>1</v>
      </c>
      <c r="J4183" s="4" t="s">
        <v>7567</v>
      </c>
      <c r="K4183" s="4" t="s">
        <v>172</v>
      </c>
      <c r="U4183" s="40">
        <v>1</v>
      </c>
      <c r="V4183" s="41" t="s">
        <v>7567</v>
      </c>
      <c r="W4183" s="41" t="s">
        <v>172</v>
      </c>
    </row>
    <row r="4184" spans="1:23">
      <c r="A4184" s="39">
        <v>230357</v>
      </c>
      <c r="B4184" s="39"/>
      <c r="C4184" s="43" t="s">
        <v>7265</v>
      </c>
      <c r="D4184" s="40">
        <v>1</v>
      </c>
      <c r="J4184" s="4" t="s">
        <v>7566</v>
      </c>
      <c r="K4184" s="4" t="s">
        <v>172</v>
      </c>
      <c r="U4184" s="40">
        <v>1</v>
      </c>
      <c r="V4184" s="41" t="s">
        <v>7566</v>
      </c>
      <c r="W4184" s="41" t="s">
        <v>172</v>
      </c>
    </row>
    <row r="4185" spans="1:23">
      <c r="A4185" s="39">
        <v>230358</v>
      </c>
      <c r="B4185" s="39"/>
      <c r="C4185" s="43" t="s">
        <v>7265</v>
      </c>
      <c r="D4185" s="40">
        <v>1</v>
      </c>
      <c r="J4185" s="4" t="s">
        <v>7566</v>
      </c>
      <c r="K4185" s="4" t="s">
        <v>172</v>
      </c>
      <c r="U4185" s="40">
        <v>1</v>
      </c>
      <c r="V4185" s="41" t="s">
        <v>7566</v>
      </c>
      <c r="W4185" s="41" t="s">
        <v>172</v>
      </c>
    </row>
    <row r="4186" spans="1:23">
      <c r="A4186" s="39">
        <v>230359</v>
      </c>
      <c r="B4186" s="39"/>
      <c r="C4186" s="43" t="s">
        <v>7265</v>
      </c>
      <c r="D4186" s="40">
        <v>1</v>
      </c>
      <c r="J4186" s="4" t="s">
        <v>7567</v>
      </c>
      <c r="K4186" s="4" t="s">
        <v>172</v>
      </c>
      <c r="U4186" s="40">
        <v>1</v>
      </c>
      <c r="V4186" s="41" t="s">
        <v>7567</v>
      </c>
      <c r="W4186" s="41" t="s">
        <v>172</v>
      </c>
    </row>
    <row r="4187" spans="1:23">
      <c r="A4187" s="39">
        <v>230360</v>
      </c>
      <c r="B4187" s="39"/>
      <c r="C4187" s="43" t="s">
        <v>7265</v>
      </c>
      <c r="D4187" s="40">
        <v>1</v>
      </c>
      <c r="J4187" s="4" t="s">
        <v>7566</v>
      </c>
      <c r="K4187" s="4" t="s">
        <v>172</v>
      </c>
      <c r="U4187" s="40">
        <v>1</v>
      </c>
      <c r="V4187" s="41" t="s">
        <v>7566</v>
      </c>
      <c r="W4187" s="41" t="s">
        <v>172</v>
      </c>
    </row>
    <row r="4188" spans="1:23">
      <c r="A4188" s="39">
        <v>230361</v>
      </c>
      <c r="B4188" s="39"/>
      <c r="C4188" s="43" t="s">
        <v>7265</v>
      </c>
      <c r="D4188" s="40">
        <v>1</v>
      </c>
      <c r="J4188" s="4" t="s">
        <v>7566</v>
      </c>
      <c r="K4188" s="4" t="s">
        <v>172</v>
      </c>
      <c r="U4188" s="40">
        <v>1</v>
      </c>
      <c r="V4188" s="41" t="s">
        <v>7566</v>
      </c>
      <c r="W4188" s="41" t="s">
        <v>172</v>
      </c>
    </row>
    <row r="4189" spans="1:23">
      <c r="A4189" s="39">
        <v>230362</v>
      </c>
      <c r="B4189" s="39"/>
      <c r="C4189" s="43" t="s">
        <v>7265</v>
      </c>
      <c r="D4189" s="40">
        <v>1</v>
      </c>
      <c r="J4189" s="4" t="s">
        <v>7567</v>
      </c>
      <c r="K4189" s="4" t="s">
        <v>172</v>
      </c>
      <c r="U4189" s="40">
        <v>1</v>
      </c>
      <c r="V4189" s="41" t="s">
        <v>7567</v>
      </c>
      <c r="W4189" s="41" t="s">
        <v>172</v>
      </c>
    </row>
    <row r="4190" spans="1:23">
      <c r="A4190" s="39">
        <v>230363</v>
      </c>
      <c r="B4190" s="39"/>
      <c r="C4190" s="43" t="s">
        <v>7265</v>
      </c>
      <c r="D4190" s="40">
        <v>1</v>
      </c>
      <c r="J4190" s="4" t="s">
        <v>7566</v>
      </c>
      <c r="K4190" s="4" t="s">
        <v>172</v>
      </c>
      <c r="U4190" s="40">
        <v>1</v>
      </c>
      <c r="V4190" s="41" t="s">
        <v>7566</v>
      </c>
      <c r="W4190" s="41" t="s">
        <v>172</v>
      </c>
    </row>
    <row r="4191" spans="1:23">
      <c r="A4191" s="39">
        <v>230364</v>
      </c>
      <c r="B4191" s="39"/>
      <c r="C4191" s="43" t="s">
        <v>7265</v>
      </c>
      <c r="D4191" s="40">
        <v>1</v>
      </c>
      <c r="J4191" s="4" t="s">
        <v>7566</v>
      </c>
      <c r="K4191" s="4" t="s">
        <v>172</v>
      </c>
      <c r="U4191" s="40">
        <v>1</v>
      </c>
      <c r="V4191" s="41" t="s">
        <v>7566</v>
      </c>
      <c r="W4191" s="41" t="s">
        <v>172</v>
      </c>
    </row>
    <row r="4192" spans="1:23">
      <c r="A4192" s="39">
        <v>230365</v>
      </c>
      <c r="B4192" s="39"/>
      <c r="C4192" s="43" t="s">
        <v>7265</v>
      </c>
      <c r="D4192" s="40">
        <v>1</v>
      </c>
      <c r="J4192" s="4" t="s">
        <v>7567</v>
      </c>
      <c r="K4192" s="4" t="s">
        <v>172</v>
      </c>
      <c r="U4192" s="40">
        <v>1</v>
      </c>
      <c r="V4192" s="41" t="s">
        <v>7567</v>
      </c>
      <c r="W4192" s="41" t="s">
        <v>172</v>
      </c>
    </row>
    <row r="4193" spans="1:23">
      <c r="A4193" s="39">
        <v>230366</v>
      </c>
      <c r="B4193" s="39"/>
      <c r="C4193" s="43" t="s">
        <v>7265</v>
      </c>
      <c r="D4193" s="40">
        <v>1</v>
      </c>
      <c r="J4193" s="4" t="s">
        <v>7566</v>
      </c>
      <c r="K4193" s="4" t="s">
        <v>172</v>
      </c>
      <c r="U4193" s="40">
        <v>1</v>
      </c>
      <c r="V4193" s="41" t="s">
        <v>7566</v>
      </c>
      <c r="W4193" s="41" t="s">
        <v>172</v>
      </c>
    </row>
    <row r="4194" spans="1:23">
      <c r="A4194" s="39">
        <v>230367</v>
      </c>
      <c r="B4194" s="39"/>
      <c r="C4194" s="43" t="s">
        <v>7265</v>
      </c>
      <c r="D4194" s="40">
        <v>1</v>
      </c>
      <c r="J4194" s="4" t="s">
        <v>7566</v>
      </c>
      <c r="K4194" s="4" t="s">
        <v>172</v>
      </c>
      <c r="U4194" s="40">
        <v>1</v>
      </c>
      <c r="V4194" s="41" t="s">
        <v>7566</v>
      </c>
      <c r="W4194" s="41" t="s">
        <v>172</v>
      </c>
    </row>
    <row r="4195" spans="1:23">
      <c r="A4195" s="39">
        <v>230368</v>
      </c>
      <c r="B4195" s="39"/>
      <c r="C4195" s="43" t="s">
        <v>7265</v>
      </c>
      <c r="D4195" s="40">
        <v>1</v>
      </c>
      <c r="J4195" s="4" t="s">
        <v>7567</v>
      </c>
      <c r="K4195" s="4" t="s">
        <v>172</v>
      </c>
      <c r="U4195" s="40">
        <v>1</v>
      </c>
      <c r="V4195" s="41" t="s">
        <v>7567</v>
      </c>
      <c r="W4195" s="41" t="s">
        <v>172</v>
      </c>
    </row>
    <row r="4196" spans="1:23">
      <c r="A4196" s="39">
        <v>230369</v>
      </c>
      <c r="B4196" s="39"/>
      <c r="C4196" s="43" t="s">
        <v>7265</v>
      </c>
      <c r="D4196" s="40">
        <v>1</v>
      </c>
      <c r="J4196" s="4" t="s">
        <v>7566</v>
      </c>
      <c r="K4196" s="4" t="s">
        <v>172</v>
      </c>
      <c r="U4196" s="40">
        <v>1</v>
      </c>
      <c r="V4196" s="41" t="s">
        <v>7566</v>
      </c>
      <c r="W4196" s="41" t="s">
        <v>172</v>
      </c>
    </row>
    <row r="4197" spans="1:23">
      <c r="A4197" s="39">
        <v>230370</v>
      </c>
      <c r="B4197" s="39"/>
      <c r="C4197" s="43" t="s">
        <v>7265</v>
      </c>
      <c r="D4197" s="40">
        <v>1</v>
      </c>
      <c r="J4197" s="4" t="s">
        <v>7566</v>
      </c>
      <c r="K4197" s="4" t="s">
        <v>172</v>
      </c>
      <c r="U4197" s="40">
        <v>1</v>
      </c>
      <c r="V4197" s="41" t="s">
        <v>7566</v>
      </c>
      <c r="W4197" s="41" t="s">
        <v>172</v>
      </c>
    </row>
    <row r="4198" spans="1:23">
      <c r="A4198" s="39">
        <v>230371</v>
      </c>
      <c r="B4198" s="39"/>
      <c r="C4198" s="43" t="s">
        <v>7265</v>
      </c>
      <c r="D4198" s="40">
        <v>1</v>
      </c>
      <c r="J4198" s="4" t="s">
        <v>7567</v>
      </c>
      <c r="K4198" s="4" t="s">
        <v>172</v>
      </c>
      <c r="U4198" s="40">
        <v>1</v>
      </c>
      <c r="V4198" s="41" t="s">
        <v>7567</v>
      </c>
      <c r="W4198" s="41" t="s">
        <v>172</v>
      </c>
    </row>
    <row r="4199" spans="1:23">
      <c r="A4199" s="39">
        <v>230372</v>
      </c>
      <c r="B4199" s="39"/>
      <c r="C4199" s="43" t="s">
        <v>7265</v>
      </c>
      <c r="D4199" s="40">
        <v>1</v>
      </c>
      <c r="J4199" s="4" t="s">
        <v>7566</v>
      </c>
      <c r="K4199" s="4" t="s">
        <v>172</v>
      </c>
      <c r="U4199" s="40">
        <v>1</v>
      </c>
      <c r="V4199" s="41" t="s">
        <v>7566</v>
      </c>
      <c r="W4199" s="41" t="s">
        <v>172</v>
      </c>
    </row>
    <row r="4200" spans="1:23">
      <c r="A4200" s="39">
        <v>230373</v>
      </c>
      <c r="B4200" s="39"/>
      <c r="C4200" s="43" t="s">
        <v>7265</v>
      </c>
      <c r="D4200" s="40">
        <v>1</v>
      </c>
      <c r="J4200" s="4" t="s">
        <v>7566</v>
      </c>
      <c r="K4200" s="4" t="s">
        <v>172</v>
      </c>
      <c r="U4200" s="40">
        <v>1</v>
      </c>
      <c r="V4200" s="41" t="s">
        <v>7566</v>
      </c>
      <c r="W4200" s="41" t="s">
        <v>172</v>
      </c>
    </row>
    <row r="4201" spans="1:23">
      <c r="A4201" s="39">
        <v>230374</v>
      </c>
      <c r="B4201" s="39"/>
      <c r="C4201" s="43" t="s">
        <v>7265</v>
      </c>
      <c r="D4201" s="40">
        <v>1</v>
      </c>
      <c r="J4201" s="4" t="s">
        <v>7567</v>
      </c>
      <c r="K4201" s="4" t="s">
        <v>172</v>
      </c>
      <c r="U4201" s="40">
        <v>1</v>
      </c>
      <c r="V4201" s="41" t="s">
        <v>7567</v>
      </c>
      <c r="W4201" s="41" t="s">
        <v>172</v>
      </c>
    </row>
    <row r="4202" spans="1:23">
      <c r="A4202" s="39">
        <v>230375</v>
      </c>
      <c r="B4202" s="39"/>
      <c r="C4202" s="43" t="s">
        <v>7265</v>
      </c>
      <c r="D4202" s="40">
        <v>1</v>
      </c>
      <c r="J4202" s="4" t="s">
        <v>7566</v>
      </c>
      <c r="K4202" s="4" t="s">
        <v>172</v>
      </c>
      <c r="U4202" s="40">
        <v>1</v>
      </c>
      <c r="V4202" s="41" t="s">
        <v>7566</v>
      </c>
      <c r="W4202" s="41" t="s">
        <v>172</v>
      </c>
    </row>
    <row r="4203" spans="1:23">
      <c r="A4203" s="39">
        <v>230376</v>
      </c>
      <c r="B4203" s="39"/>
      <c r="C4203" s="43" t="s">
        <v>7265</v>
      </c>
      <c r="D4203" s="40">
        <v>1</v>
      </c>
      <c r="J4203" s="4" t="s">
        <v>7566</v>
      </c>
      <c r="K4203" s="4" t="s">
        <v>172</v>
      </c>
      <c r="U4203" s="40">
        <v>1</v>
      </c>
      <c r="V4203" s="41" t="s">
        <v>7566</v>
      </c>
      <c r="W4203" s="41" t="s">
        <v>172</v>
      </c>
    </row>
    <row r="4204" spans="1:23">
      <c r="A4204" s="39">
        <v>230377</v>
      </c>
      <c r="B4204" s="39"/>
      <c r="C4204" s="43" t="s">
        <v>7265</v>
      </c>
      <c r="D4204" s="40">
        <v>1</v>
      </c>
      <c r="J4204" s="4" t="s">
        <v>7567</v>
      </c>
      <c r="K4204" s="4" t="s">
        <v>172</v>
      </c>
      <c r="U4204" s="40">
        <v>1</v>
      </c>
      <c r="V4204" s="41" t="s">
        <v>7567</v>
      </c>
      <c r="W4204" s="41" t="s">
        <v>172</v>
      </c>
    </row>
    <row r="4205" spans="1:23">
      <c r="A4205" s="39">
        <v>230378</v>
      </c>
      <c r="B4205" s="39"/>
      <c r="C4205" s="43" t="s">
        <v>7265</v>
      </c>
      <c r="D4205" s="40">
        <v>1</v>
      </c>
      <c r="J4205" s="4" t="s">
        <v>7566</v>
      </c>
      <c r="K4205" s="4" t="s">
        <v>172</v>
      </c>
      <c r="U4205" s="40">
        <v>1</v>
      </c>
      <c r="V4205" s="41" t="s">
        <v>7566</v>
      </c>
      <c r="W4205" s="41" t="s">
        <v>172</v>
      </c>
    </row>
    <row r="4206" spans="1:23">
      <c r="A4206" s="39">
        <v>230379</v>
      </c>
      <c r="B4206" s="39"/>
      <c r="C4206" s="43" t="s">
        <v>7265</v>
      </c>
      <c r="D4206" s="40">
        <v>1</v>
      </c>
      <c r="J4206" s="4" t="s">
        <v>7566</v>
      </c>
      <c r="K4206" s="4" t="s">
        <v>172</v>
      </c>
      <c r="U4206" s="40">
        <v>1</v>
      </c>
      <c r="V4206" s="41" t="s">
        <v>7566</v>
      </c>
      <c r="W4206" s="41" t="s">
        <v>172</v>
      </c>
    </row>
    <row r="4207" spans="1:23">
      <c r="A4207" s="39">
        <v>230380</v>
      </c>
      <c r="B4207" s="39"/>
      <c r="C4207" s="43" t="s">
        <v>7265</v>
      </c>
      <c r="D4207" s="40">
        <v>1</v>
      </c>
      <c r="J4207" s="4" t="s">
        <v>7567</v>
      </c>
      <c r="K4207" s="4" t="s">
        <v>172</v>
      </c>
      <c r="U4207" s="40">
        <v>1</v>
      </c>
      <c r="V4207" s="41" t="s">
        <v>7567</v>
      </c>
      <c r="W4207" s="41" t="s">
        <v>172</v>
      </c>
    </row>
    <row r="4208" spans="1:23">
      <c r="A4208" s="39">
        <v>230381</v>
      </c>
      <c r="B4208" s="39"/>
      <c r="C4208" s="43" t="s">
        <v>7265</v>
      </c>
      <c r="D4208" s="40">
        <v>1</v>
      </c>
      <c r="J4208" s="4" t="s">
        <v>7566</v>
      </c>
      <c r="K4208" s="4" t="s">
        <v>172</v>
      </c>
      <c r="U4208" s="40">
        <v>1</v>
      </c>
      <c r="V4208" s="41" t="s">
        <v>7566</v>
      </c>
      <c r="W4208" s="41" t="s">
        <v>172</v>
      </c>
    </row>
    <row r="4209" spans="1:23">
      <c r="A4209" s="39">
        <v>230382</v>
      </c>
      <c r="B4209" s="39"/>
      <c r="C4209" s="43" t="s">
        <v>7265</v>
      </c>
      <c r="D4209" s="40">
        <v>1</v>
      </c>
      <c r="J4209" s="4" t="s">
        <v>7566</v>
      </c>
      <c r="K4209" s="4" t="s">
        <v>172</v>
      </c>
      <c r="U4209" s="40">
        <v>1</v>
      </c>
      <c r="V4209" s="41" t="s">
        <v>7566</v>
      </c>
      <c r="W4209" s="41" t="s">
        <v>172</v>
      </c>
    </row>
    <row r="4210" spans="1:23">
      <c r="A4210" s="39">
        <v>230383</v>
      </c>
      <c r="B4210" s="39"/>
      <c r="C4210" s="43" t="s">
        <v>7265</v>
      </c>
      <c r="D4210" s="40">
        <v>1</v>
      </c>
      <c r="J4210" s="4" t="s">
        <v>7567</v>
      </c>
      <c r="K4210" s="4" t="s">
        <v>172</v>
      </c>
      <c r="U4210" s="40">
        <v>1</v>
      </c>
      <c r="V4210" s="41" t="s">
        <v>7567</v>
      </c>
      <c r="W4210" s="41" t="s">
        <v>172</v>
      </c>
    </row>
    <row r="4211" spans="1:23">
      <c r="A4211" s="39">
        <v>230384</v>
      </c>
      <c r="B4211" s="39"/>
      <c r="C4211" s="43" t="s">
        <v>7265</v>
      </c>
      <c r="D4211" s="40">
        <v>1</v>
      </c>
      <c r="J4211" s="4" t="s">
        <v>7566</v>
      </c>
      <c r="K4211" s="4" t="s">
        <v>172</v>
      </c>
      <c r="U4211" s="40">
        <v>1</v>
      </c>
      <c r="V4211" s="41" t="s">
        <v>7566</v>
      </c>
      <c r="W4211" s="41" t="s">
        <v>172</v>
      </c>
    </row>
    <row r="4212" spans="1:23">
      <c r="A4212" s="39">
        <v>230385</v>
      </c>
      <c r="B4212" s="39"/>
      <c r="C4212" s="43" t="s">
        <v>7265</v>
      </c>
      <c r="D4212" s="40">
        <v>1</v>
      </c>
      <c r="J4212" s="4" t="s">
        <v>7566</v>
      </c>
      <c r="K4212" s="4" t="s">
        <v>172</v>
      </c>
      <c r="U4212" s="40">
        <v>1</v>
      </c>
      <c r="V4212" s="41" t="s">
        <v>7566</v>
      </c>
      <c r="W4212" s="41" t="s">
        <v>172</v>
      </c>
    </row>
    <row r="4213" spans="1:23">
      <c r="A4213" s="39">
        <v>230386</v>
      </c>
      <c r="B4213" s="39"/>
      <c r="C4213" s="43" t="s">
        <v>7265</v>
      </c>
      <c r="D4213" s="40">
        <v>1</v>
      </c>
      <c r="J4213" s="4" t="s">
        <v>7567</v>
      </c>
      <c r="K4213" s="4" t="s">
        <v>172</v>
      </c>
      <c r="U4213" s="40">
        <v>1</v>
      </c>
      <c r="V4213" s="41" t="s">
        <v>7567</v>
      </c>
      <c r="W4213" s="41" t="s">
        <v>172</v>
      </c>
    </row>
    <row r="4214" spans="1:23">
      <c r="A4214" s="39">
        <v>230387</v>
      </c>
      <c r="B4214" s="39"/>
      <c r="C4214" s="43" t="s">
        <v>7265</v>
      </c>
      <c r="D4214" s="40">
        <v>1</v>
      </c>
      <c r="J4214" s="4" t="s">
        <v>7566</v>
      </c>
      <c r="K4214" s="4" t="s">
        <v>172</v>
      </c>
      <c r="U4214" s="40">
        <v>1</v>
      </c>
      <c r="V4214" s="41" t="s">
        <v>7566</v>
      </c>
      <c r="W4214" s="41" t="s">
        <v>172</v>
      </c>
    </row>
    <row r="4215" spans="1:23">
      <c r="A4215" s="39">
        <v>230388</v>
      </c>
      <c r="B4215" s="39"/>
      <c r="C4215" s="43" t="s">
        <v>7265</v>
      </c>
      <c r="D4215" s="40">
        <v>1</v>
      </c>
      <c r="J4215" s="4" t="s">
        <v>7566</v>
      </c>
      <c r="K4215" s="4" t="s">
        <v>172</v>
      </c>
      <c r="U4215" s="40">
        <v>1</v>
      </c>
      <c r="V4215" s="41" t="s">
        <v>7566</v>
      </c>
      <c r="W4215" s="41" t="s">
        <v>172</v>
      </c>
    </row>
    <row r="4216" spans="1:23">
      <c r="A4216" s="39">
        <v>230389</v>
      </c>
      <c r="B4216" s="39"/>
      <c r="C4216" s="43" t="s">
        <v>7265</v>
      </c>
      <c r="D4216" s="40">
        <v>1</v>
      </c>
      <c r="J4216" s="4" t="s">
        <v>7567</v>
      </c>
      <c r="K4216" s="4" t="s">
        <v>172</v>
      </c>
      <c r="U4216" s="40">
        <v>1</v>
      </c>
      <c r="V4216" s="41" t="s">
        <v>7567</v>
      </c>
      <c r="W4216" s="41" t="s">
        <v>172</v>
      </c>
    </row>
    <row r="4217" spans="1:23">
      <c r="A4217" s="39">
        <v>230390</v>
      </c>
      <c r="B4217" s="39"/>
      <c r="C4217" s="43" t="s">
        <v>7265</v>
      </c>
      <c r="D4217" s="40">
        <v>1</v>
      </c>
      <c r="J4217" s="4" t="s">
        <v>7566</v>
      </c>
      <c r="K4217" s="4" t="s">
        <v>172</v>
      </c>
      <c r="U4217" s="40">
        <v>1</v>
      </c>
      <c r="V4217" s="41" t="s">
        <v>7566</v>
      </c>
      <c r="W4217" s="41" t="s">
        <v>172</v>
      </c>
    </row>
    <row r="4218" spans="1:23">
      <c r="A4218" s="39">
        <v>230391</v>
      </c>
      <c r="B4218" s="39"/>
      <c r="C4218" s="43" t="s">
        <v>7265</v>
      </c>
      <c r="D4218" s="40">
        <v>1</v>
      </c>
      <c r="J4218" s="4" t="s">
        <v>7566</v>
      </c>
      <c r="K4218" s="4" t="s">
        <v>172</v>
      </c>
      <c r="U4218" s="40">
        <v>1</v>
      </c>
      <c r="V4218" s="41" t="s">
        <v>7566</v>
      </c>
      <c r="W4218" s="41" t="s">
        <v>172</v>
      </c>
    </row>
    <row r="4219" spans="1:23">
      <c r="A4219" s="39">
        <v>230392</v>
      </c>
      <c r="B4219" s="39"/>
      <c r="C4219" s="43" t="s">
        <v>7265</v>
      </c>
      <c r="D4219" s="40">
        <v>1</v>
      </c>
      <c r="J4219" s="4" t="s">
        <v>7567</v>
      </c>
      <c r="K4219" s="4" t="s">
        <v>172</v>
      </c>
      <c r="U4219" s="40">
        <v>1</v>
      </c>
      <c r="V4219" s="41" t="s">
        <v>7567</v>
      </c>
      <c r="W4219" s="41" t="s">
        <v>172</v>
      </c>
    </row>
    <row r="4220" spans="1:23">
      <c r="A4220" s="39">
        <v>230393</v>
      </c>
      <c r="B4220" s="39"/>
      <c r="C4220" s="43" t="s">
        <v>7265</v>
      </c>
      <c r="D4220" s="40">
        <v>1</v>
      </c>
      <c r="J4220" s="4" t="s">
        <v>7566</v>
      </c>
      <c r="K4220" s="4" t="s">
        <v>172</v>
      </c>
      <c r="U4220" s="40">
        <v>1</v>
      </c>
      <c r="V4220" s="41" t="s">
        <v>7566</v>
      </c>
      <c r="W4220" s="41" t="s">
        <v>172</v>
      </c>
    </row>
    <row r="4221" spans="1:23">
      <c r="A4221" s="39">
        <v>230394</v>
      </c>
      <c r="B4221" s="39"/>
      <c r="C4221" s="43" t="s">
        <v>7265</v>
      </c>
      <c r="D4221" s="40">
        <v>1</v>
      </c>
      <c r="J4221" s="4" t="s">
        <v>7566</v>
      </c>
      <c r="K4221" s="4" t="s">
        <v>172</v>
      </c>
      <c r="U4221" s="40">
        <v>1</v>
      </c>
      <c r="V4221" s="41" t="s">
        <v>7566</v>
      </c>
      <c r="W4221" s="41" t="s">
        <v>172</v>
      </c>
    </row>
    <row r="4222" spans="1:23">
      <c r="A4222" s="39">
        <v>230395</v>
      </c>
      <c r="B4222" s="39"/>
      <c r="C4222" s="43" t="s">
        <v>7265</v>
      </c>
      <c r="D4222" s="40">
        <v>1</v>
      </c>
      <c r="J4222" s="4" t="s">
        <v>7567</v>
      </c>
      <c r="K4222" s="4" t="s">
        <v>172</v>
      </c>
      <c r="U4222" s="40">
        <v>1</v>
      </c>
      <c r="V4222" s="41" t="s">
        <v>7567</v>
      </c>
      <c r="W4222" s="41" t="s">
        <v>172</v>
      </c>
    </row>
    <row r="4223" spans="1:23">
      <c r="A4223" s="39">
        <v>230396</v>
      </c>
      <c r="B4223" s="39"/>
      <c r="C4223" s="43" t="s">
        <v>7265</v>
      </c>
      <c r="D4223" s="40">
        <v>1</v>
      </c>
      <c r="J4223" s="4" t="s">
        <v>7566</v>
      </c>
      <c r="K4223" s="4" t="s">
        <v>172</v>
      </c>
      <c r="U4223" s="40">
        <v>1</v>
      </c>
      <c r="V4223" s="41" t="s">
        <v>7566</v>
      </c>
      <c r="W4223" s="41" t="s">
        <v>172</v>
      </c>
    </row>
    <row r="4224" spans="1:23">
      <c r="A4224" s="39">
        <v>230397</v>
      </c>
      <c r="B4224" s="39"/>
      <c r="C4224" s="43" t="s">
        <v>7265</v>
      </c>
      <c r="D4224" s="40">
        <v>1</v>
      </c>
      <c r="J4224" s="4" t="s">
        <v>7566</v>
      </c>
      <c r="K4224" s="4" t="s">
        <v>172</v>
      </c>
      <c r="U4224" s="40">
        <v>1</v>
      </c>
      <c r="V4224" s="41" t="s">
        <v>7566</v>
      </c>
      <c r="W4224" s="41" t="s">
        <v>172</v>
      </c>
    </row>
    <row r="4225" spans="1:23">
      <c r="A4225" s="39">
        <v>230398</v>
      </c>
      <c r="B4225" s="39"/>
      <c r="C4225" s="43" t="s">
        <v>7265</v>
      </c>
      <c r="D4225" s="40">
        <v>1</v>
      </c>
      <c r="J4225" s="4" t="s">
        <v>7567</v>
      </c>
      <c r="K4225" s="4" t="s">
        <v>172</v>
      </c>
      <c r="U4225" s="40">
        <v>1</v>
      </c>
      <c r="V4225" s="41" t="s">
        <v>7567</v>
      </c>
      <c r="W4225" s="41" t="s">
        <v>172</v>
      </c>
    </row>
    <row r="4226" spans="1:23">
      <c r="A4226" s="39">
        <v>230399</v>
      </c>
      <c r="B4226" s="39"/>
      <c r="C4226" s="43" t="s">
        <v>7265</v>
      </c>
      <c r="D4226" s="40">
        <v>1</v>
      </c>
      <c r="J4226" s="4" t="s">
        <v>7566</v>
      </c>
      <c r="K4226" s="4" t="s">
        <v>172</v>
      </c>
      <c r="U4226" s="40">
        <v>1</v>
      </c>
      <c r="V4226" s="41" t="s">
        <v>7566</v>
      </c>
      <c r="W4226" s="41" t="s">
        <v>172</v>
      </c>
    </row>
    <row r="4227" spans="1:23">
      <c r="A4227" s="39">
        <v>230400</v>
      </c>
      <c r="B4227" s="39"/>
      <c r="C4227" s="43" t="s">
        <v>7265</v>
      </c>
      <c r="D4227" s="40">
        <v>1</v>
      </c>
      <c r="J4227" s="4" t="s">
        <v>7566</v>
      </c>
      <c r="K4227" s="4" t="s">
        <v>172</v>
      </c>
      <c r="U4227" s="40">
        <v>1</v>
      </c>
      <c r="V4227" s="41" t="s">
        <v>7566</v>
      </c>
      <c r="W4227" s="41" t="s">
        <v>172</v>
      </c>
    </row>
    <row r="4228" spans="1:23">
      <c r="A4228" s="39">
        <v>230401</v>
      </c>
      <c r="B4228" s="39"/>
      <c r="C4228" s="43" t="s">
        <v>7265</v>
      </c>
      <c r="D4228" s="40">
        <v>1</v>
      </c>
      <c r="J4228" s="4" t="s">
        <v>7567</v>
      </c>
      <c r="K4228" s="4" t="s">
        <v>172</v>
      </c>
      <c r="U4228" s="40">
        <v>1</v>
      </c>
      <c r="V4228" s="41" t="s">
        <v>7567</v>
      </c>
      <c r="W4228" s="41" t="s">
        <v>172</v>
      </c>
    </row>
    <row r="4229" spans="1:23">
      <c r="A4229" s="39">
        <v>230402</v>
      </c>
      <c r="B4229" s="39"/>
      <c r="C4229" s="43" t="s">
        <v>7265</v>
      </c>
      <c r="D4229" s="40">
        <v>1</v>
      </c>
      <c r="J4229" s="4" t="s">
        <v>7566</v>
      </c>
      <c r="K4229" s="4" t="s">
        <v>172</v>
      </c>
      <c r="U4229" s="40">
        <v>1</v>
      </c>
      <c r="V4229" s="41" t="s">
        <v>7566</v>
      </c>
      <c r="W4229" s="41" t="s">
        <v>172</v>
      </c>
    </row>
    <row r="4230" spans="1:23">
      <c r="A4230" s="39">
        <v>230403</v>
      </c>
      <c r="B4230" s="39"/>
      <c r="C4230" s="43" t="s">
        <v>7265</v>
      </c>
      <c r="D4230" s="40">
        <v>1</v>
      </c>
      <c r="J4230" s="4" t="s">
        <v>7566</v>
      </c>
      <c r="K4230" s="4" t="s">
        <v>172</v>
      </c>
      <c r="U4230" s="40">
        <v>1</v>
      </c>
      <c r="V4230" s="41" t="s">
        <v>7566</v>
      </c>
      <c r="W4230" s="41" t="s">
        <v>172</v>
      </c>
    </row>
    <row r="4231" spans="1:23">
      <c r="A4231" s="39">
        <v>230404</v>
      </c>
      <c r="B4231" s="39"/>
      <c r="C4231" s="43" t="s">
        <v>7265</v>
      </c>
      <c r="D4231" s="40">
        <v>1</v>
      </c>
      <c r="J4231" s="4" t="s">
        <v>7567</v>
      </c>
      <c r="K4231" s="4" t="s">
        <v>172</v>
      </c>
      <c r="U4231" s="40">
        <v>1</v>
      </c>
      <c r="V4231" s="41" t="s">
        <v>7567</v>
      </c>
      <c r="W4231" s="41" t="s">
        <v>172</v>
      </c>
    </row>
    <row r="4232" spans="1:23">
      <c r="A4232" s="39">
        <v>230405</v>
      </c>
      <c r="B4232" s="39"/>
      <c r="C4232" s="43" t="s">
        <v>7265</v>
      </c>
      <c r="D4232" s="40">
        <v>1</v>
      </c>
      <c r="J4232" s="4" t="s">
        <v>7566</v>
      </c>
      <c r="K4232" s="4" t="s">
        <v>172</v>
      </c>
      <c r="U4232" s="40">
        <v>1</v>
      </c>
      <c r="V4232" s="41" t="s">
        <v>7566</v>
      </c>
      <c r="W4232" s="41" t="s">
        <v>172</v>
      </c>
    </row>
    <row r="4233" spans="1:23">
      <c r="A4233" s="39">
        <v>230406</v>
      </c>
      <c r="B4233" s="39"/>
      <c r="C4233" s="43" t="s">
        <v>7265</v>
      </c>
      <c r="D4233" s="40">
        <v>1</v>
      </c>
      <c r="J4233" s="4" t="s">
        <v>7566</v>
      </c>
      <c r="K4233" s="4" t="s">
        <v>172</v>
      </c>
      <c r="U4233" s="40">
        <v>1</v>
      </c>
      <c r="V4233" s="41" t="s">
        <v>7566</v>
      </c>
      <c r="W4233" s="41" t="s">
        <v>172</v>
      </c>
    </row>
    <row r="4234" spans="1:23">
      <c r="A4234" s="39">
        <v>230407</v>
      </c>
      <c r="B4234" s="39"/>
      <c r="C4234" s="43" t="s">
        <v>7265</v>
      </c>
      <c r="D4234" s="40">
        <v>1</v>
      </c>
      <c r="J4234" s="4" t="s">
        <v>7567</v>
      </c>
      <c r="K4234" s="4" t="s">
        <v>172</v>
      </c>
      <c r="U4234" s="40">
        <v>1</v>
      </c>
      <c r="V4234" s="41" t="s">
        <v>7567</v>
      </c>
      <c r="W4234" s="41" t="s">
        <v>172</v>
      </c>
    </row>
    <row r="4235" spans="1:23">
      <c r="A4235" s="39">
        <v>230408</v>
      </c>
      <c r="B4235" s="39"/>
      <c r="C4235" s="43" t="s">
        <v>7265</v>
      </c>
      <c r="D4235" s="40">
        <v>1</v>
      </c>
      <c r="J4235" s="4" t="s">
        <v>7566</v>
      </c>
      <c r="K4235" s="4" t="s">
        <v>172</v>
      </c>
      <c r="U4235" s="40">
        <v>1</v>
      </c>
      <c r="V4235" s="41" t="s">
        <v>7566</v>
      </c>
      <c r="W4235" s="41" t="s">
        <v>172</v>
      </c>
    </row>
    <row r="4236" spans="1:23">
      <c r="A4236" s="39">
        <v>230409</v>
      </c>
      <c r="B4236" s="39"/>
      <c r="C4236" s="43" t="s">
        <v>7265</v>
      </c>
      <c r="D4236" s="40">
        <v>1</v>
      </c>
      <c r="J4236" s="4" t="s">
        <v>7566</v>
      </c>
      <c r="K4236" s="4" t="s">
        <v>172</v>
      </c>
      <c r="U4236" s="40">
        <v>1</v>
      </c>
      <c r="V4236" s="41" t="s">
        <v>7566</v>
      </c>
      <c r="W4236" s="41" t="s">
        <v>172</v>
      </c>
    </row>
    <row r="4237" spans="1:23">
      <c r="A4237" s="39">
        <v>230410</v>
      </c>
      <c r="B4237" s="39"/>
      <c r="C4237" s="43" t="s">
        <v>7265</v>
      </c>
      <c r="D4237" s="40">
        <v>1</v>
      </c>
      <c r="J4237" s="4" t="s">
        <v>7567</v>
      </c>
      <c r="K4237" s="4" t="s">
        <v>172</v>
      </c>
      <c r="U4237" s="40">
        <v>1</v>
      </c>
      <c r="V4237" s="41" t="s">
        <v>7567</v>
      </c>
      <c r="W4237" s="41" t="s">
        <v>172</v>
      </c>
    </row>
    <row r="4238" spans="1:23">
      <c r="A4238" s="39">
        <v>230411</v>
      </c>
      <c r="B4238" s="39"/>
      <c r="C4238" s="43" t="s">
        <v>7265</v>
      </c>
      <c r="D4238" s="40">
        <v>1</v>
      </c>
      <c r="J4238" s="4" t="s">
        <v>7566</v>
      </c>
      <c r="K4238" s="4" t="s">
        <v>172</v>
      </c>
      <c r="U4238" s="40">
        <v>1</v>
      </c>
      <c r="V4238" s="41" t="s">
        <v>7566</v>
      </c>
      <c r="W4238" s="41" t="s">
        <v>172</v>
      </c>
    </row>
    <row r="4239" spans="1:23">
      <c r="A4239" s="39">
        <v>230412</v>
      </c>
      <c r="B4239" s="39"/>
      <c r="C4239" s="43" t="s">
        <v>7265</v>
      </c>
      <c r="D4239" s="40">
        <v>1</v>
      </c>
      <c r="J4239" s="4" t="s">
        <v>7566</v>
      </c>
      <c r="K4239" s="4" t="s">
        <v>172</v>
      </c>
      <c r="U4239" s="40">
        <v>1</v>
      </c>
      <c r="V4239" s="41" t="s">
        <v>7566</v>
      </c>
      <c r="W4239" s="41" t="s">
        <v>172</v>
      </c>
    </row>
    <row r="4240" spans="1:23">
      <c r="A4240" s="39">
        <v>230413</v>
      </c>
      <c r="B4240" s="39"/>
      <c r="C4240" s="43" t="s">
        <v>7265</v>
      </c>
      <c r="D4240" s="40">
        <v>1</v>
      </c>
      <c r="J4240" s="4" t="s">
        <v>7567</v>
      </c>
      <c r="K4240" s="4" t="s">
        <v>172</v>
      </c>
      <c r="U4240" s="40">
        <v>1</v>
      </c>
      <c r="V4240" s="41" t="s">
        <v>7567</v>
      </c>
      <c r="W4240" s="41" t="s">
        <v>172</v>
      </c>
    </row>
    <row r="4241" spans="1:23">
      <c r="A4241" s="39">
        <v>230414</v>
      </c>
      <c r="B4241" s="39"/>
      <c r="C4241" s="43" t="s">
        <v>7265</v>
      </c>
      <c r="D4241" s="40">
        <v>1</v>
      </c>
      <c r="J4241" s="4" t="s">
        <v>7566</v>
      </c>
      <c r="K4241" s="4" t="s">
        <v>172</v>
      </c>
      <c r="U4241" s="40">
        <v>1</v>
      </c>
      <c r="V4241" s="41" t="s">
        <v>7566</v>
      </c>
      <c r="W4241" s="41" t="s">
        <v>172</v>
      </c>
    </row>
    <row r="4242" spans="1:23">
      <c r="A4242" s="39">
        <v>230415</v>
      </c>
      <c r="B4242" s="39"/>
      <c r="C4242" s="43" t="s">
        <v>7265</v>
      </c>
      <c r="D4242" s="40">
        <v>1</v>
      </c>
      <c r="J4242" s="4" t="s">
        <v>7566</v>
      </c>
      <c r="K4242" s="4" t="s">
        <v>172</v>
      </c>
      <c r="U4242" s="40">
        <v>1</v>
      </c>
      <c r="V4242" s="41" t="s">
        <v>7566</v>
      </c>
      <c r="W4242" s="41" t="s">
        <v>172</v>
      </c>
    </row>
    <row r="4243" spans="1:23">
      <c r="A4243" s="39">
        <v>230416</v>
      </c>
      <c r="B4243" s="39"/>
      <c r="C4243" s="43" t="s">
        <v>7265</v>
      </c>
      <c r="D4243" s="40">
        <v>1</v>
      </c>
      <c r="J4243" s="4" t="s">
        <v>7567</v>
      </c>
      <c r="K4243" s="4" t="s">
        <v>172</v>
      </c>
      <c r="U4243" s="40">
        <v>1</v>
      </c>
      <c r="V4243" s="41" t="s">
        <v>7567</v>
      </c>
      <c r="W4243" s="41" t="s">
        <v>172</v>
      </c>
    </row>
    <row r="4244" spans="1:23">
      <c r="A4244" s="39">
        <v>230417</v>
      </c>
      <c r="B4244" s="39"/>
      <c r="C4244" s="43" t="s">
        <v>7265</v>
      </c>
      <c r="D4244" s="40">
        <v>1</v>
      </c>
      <c r="J4244" s="4" t="s">
        <v>7566</v>
      </c>
      <c r="K4244" s="4" t="s">
        <v>172</v>
      </c>
      <c r="U4244" s="40">
        <v>1</v>
      </c>
      <c r="V4244" s="41" t="s">
        <v>7566</v>
      </c>
      <c r="W4244" s="41" t="s">
        <v>172</v>
      </c>
    </row>
    <row r="4245" spans="1:23">
      <c r="A4245" s="39">
        <v>230418</v>
      </c>
      <c r="B4245" s="39"/>
      <c r="C4245" s="43" t="s">
        <v>7265</v>
      </c>
      <c r="D4245" s="40">
        <v>1</v>
      </c>
      <c r="J4245" s="4" t="s">
        <v>7566</v>
      </c>
      <c r="K4245" s="4" t="s">
        <v>172</v>
      </c>
      <c r="U4245" s="40">
        <v>1</v>
      </c>
      <c r="V4245" s="41" t="s">
        <v>7566</v>
      </c>
      <c r="W4245" s="41" t="s">
        <v>172</v>
      </c>
    </row>
    <row r="4246" spans="1:23">
      <c r="A4246" s="39">
        <v>230419</v>
      </c>
      <c r="B4246" s="39"/>
      <c r="C4246" s="43" t="s">
        <v>7265</v>
      </c>
      <c r="D4246" s="40">
        <v>1</v>
      </c>
      <c r="J4246" s="4" t="s">
        <v>7567</v>
      </c>
      <c r="K4246" s="4" t="s">
        <v>172</v>
      </c>
      <c r="U4246" s="40">
        <v>1</v>
      </c>
      <c r="V4246" s="41" t="s">
        <v>7567</v>
      </c>
      <c r="W4246" s="41" t="s">
        <v>172</v>
      </c>
    </row>
    <row r="4247" spans="1:23">
      <c r="A4247" s="39">
        <v>230420</v>
      </c>
      <c r="B4247" s="39"/>
      <c r="C4247" s="43" t="s">
        <v>7265</v>
      </c>
      <c r="D4247" s="40">
        <v>1</v>
      </c>
      <c r="J4247" s="4" t="s">
        <v>7566</v>
      </c>
      <c r="K4247" s="4" t="s">
        <v>172</v>
      </c>
      <c r="U4247" s="40">
        <v>1</v>
      </c>
      <c r="V4247" s="41" t="s">
        <v>7566</v>
      </c>
      <c r="W4247" s="41" t="s">
        <v>172</v>
      </c>
    </row>
    <row r="4248" spans="1:23">
      <c r="A4248" s="39">
        <v>230421</v>
      </c>
      <c r="B4248" s="39"/>
      <c r="C4248" s="43" t="s">
        <v>7265</v>
      </c>
      <c r="D4248" s="40">
        <v>1</v>
      </c>
      <c r="J4248" s="4" t="s">
        <v>7566</v>
      </c>
      <c r="K4248" s="4" t="s">
        <v>172</v>
      </c>
      <c r="U4248" s="40">
        <v>1</v>
      </c>
      <c r="V4248" s="41" t="s">
        <v>7566</v>
      </c>
      <c r="W4248" s="41" t="s">
        <v>172</v>
      </c>
    </row>
    <row r="4249" spans="1:23">
      <c r="A4249" s="39">
        <v>230422</v>
      </c>
      <c r="B4249" s="39"/>
      <c r="C4249" s="43" t="s">
        <v>7265</v>
      </c>
      <c r="D4249" s="40">
        <v>1</v>
      </c>
      <c r="J4249" s="4" t="s">
        <v>7567</v>
      </c>
      <c r="K4249" s="4" t="s">
        <v>172</v>
      </c>
      <c r="U4249" s="40">
        <v>1</v>
      </c>
      <c r="V4249" s="41" t="s">
        <v>7567</v>
      </c>
      <c r="W4249" s="41" t="s">
        <v>172</v>
      </c>
    </row>
    <row r="4250" spans="1:23">
      <c r="A4250" s="39">
        <v>230423</v>
      </c>
      <c r="B4250" s="39"/>
      <c r="C4250" s="43" t="s">
        <v>7265</v>
      </c>
      <c r="D4250" s="40">
        <v>1</v>
      </c>
      <c r="J4250" s="4" t="s">
        <v>7566</v>
      </c>
      <c r="K4250" s="4" t="s">
        <v>172</v>
      </c>
      <c r="U4250" s="40">
        <v>1</v>
      </c>
      <c r="V4250" s="41" t="s">
        <v>7566</v>
      </c>
      <c r="W4250" s="41" t="s">
        <v>172</v>
      </c>
    </row>
    <row r="4251" spans="1:23">
      <c r="A4251" s="39">
        <v>230424</v>
      </c>
      <c r="B4251" s="39"/>
      <c r="C4251" s="43" t="s">
        <v>7265</v>
      </c>
      <c r="D4251" s="40">
        <v>1</v>
      </c>
      <c r="J4251" s="4" t="s">
        <v>7566</v>
      </c>
      <c r="K4251" s="4" t="s">
        <v>172</v>
      </c>
      <c r="U4251" s="40">
        <v>1</v>
      </c>
      <c r="V4251" s="41" t="s">
        <v>7566</v>
      </c>
      <c r="W4251" s="41" t="s">
        <v>172</v>
      </c>
    </row>
    <row r="4252" spans="1:23">
      <c r="A4252" s="39">
        <v>230425</v>
      </c>
      <c r="B4252" s="39"/>
      <c r="C4252" s="43" t="s">
        <v>7265</v>
      </c>
      <c r="D4252" s="40">
        <v>1</v>
      </c>
      <c r="J4252" s="4" t="s">
        <v>7567</v>
      </c>
      <c r="K4252" s="4" t="s">
        <v>172</v>
      </c>
      <c r="U4252" s="40">
        <v>1</v>
      </c>
      <c r="V4252" s="41" t="s">
        <v>7567</v>
      </c>
      <c r="W4252" s="41" t="s">
        <v>172</v>
      </c>
    </row>
    <row r="4253" spans="1:23">
      <c r="A4253" s="39">
        <v>230426</v>
      </c>
      <c r="B4253" s="39"/>
      <c r="C4253" s="43" t="s">
        <v>7265</v>
      </c>
      <c r="D4253" s="40">
        <v>1</v>
      </c>
      <c r="J4253" s="4" t="s">
        <v>7566</v>
      </c>
      <c r="K4253" s="4" t="s">
        <v>172</v>
      </c>
      <c r="U4253" s="40">
        <v>1</v>
      </c>
      <c r="V4253" s="41" t="s">
        <v>7566</v>
      </c>
      <c r="W4253" s="41" t="s">
        <v>172</v>
      </c>
    </row>
    <row r="4254" spans="1:23">
      <c r="A4254" s="39">
        <v>230427</v>
      </c>
      <c r="B4254" s="39"/>
      <c r="C4254" s="43" t="s">
        <v>7265</v>
      </c>
      <c r="D4254" s="40">
        <v>1</v>
      </c>
      <c r="J4254" s="4" t="s">
        <v>7566</v>
      </c>
      <c r="K4254" s="4" t="s">
        <v>172</v>
      </c>
      <c r="U4254" s="40">
        <v>1</v>
      </c>
      <c r="V4254" s="41" t="s">
        <v>7566</v>
      </c>
      <c r="W4254" s="41" t="s">
        <v>172</v>
      </c>
    </row>
    <row r="4255" spans="1:23">
      <c r="A4255" s="39">
        <v>230428</v>
      </c>
      <c r="B4255" s="39"/>
      <c r="C4255" s="43" t="s">
        <v>7265</v>
      </c>
      <c r="D4255" s="40">
        <v>1</v>
      </c>
      <c r="J4255" s="4" t="s">
        <v>7567</v>
      </c>
      <c r="K4255" s="4" t="s">
        <v>172</v>
      </c>
      <c r="U4255" s="40">
        <v>1</v>
      </c>
      <c r="V4255" s="41" t="s">
        <v>7567</v>
      </c>
      <c r="W4255" s="41" t="s">
        <v>172</v>
      </c>
    </row>
    <row r="4256" spans="1:23">
      <c r="A4256" s="39">
        <v>230429</v>
      </c>
      <c r="B4256" s="39"/>
      <c r="C4256" s="43" t="s">
        <v>7265</v>
      </c>
      <c r="D4256" s="40">
        <v>1</v>
      </c>
      <c r="J4256" s="4" t="s">
        <v>7566</v>
      </c>
      <c r="K4256" s="4" t="s">
        <v>172</v>
      </c>
      <c r="U4256" s="40">
        <v>1</v>
      </c>
      <c r="V4256" s="41" t="s">
        <v>7566</v>
      </c>
      <c r="W4256" s="41" t="s">
        <v>172</v>
      </c>
    </row>
    <row r="4257" spans="1:23">
      <c r="A4257" s="39">
        <v>230430</v>
      </c>
      <c r="B4257" s="39"/>
      <c r="C4257" s="43" t="s">
        <v>7265</v>
      </c>
      <c r="D4257" s="40">
        <v>1</v>
      </c>
      <c r="J4257" s="4" t="s">
        <v>7566</v>
      </c>
      <c r="K4257" s="4" t="s">
        <v>172</v>
      </c>
      <c r="U4257" s="40">
        <v>1</v>
      </c>
      <c r="V4257" s="41" t="s">
        <v>7566</v>
      </c>
      <c r="W4257" s="41" t="s">
        <v>172</v>
      </c>
    </row>
    <row r="4258" spans="1:23">
      <c r="A4258" s="39">
        <v>230431</v>
      </c>
      <c r="B4258" s="39"/>
      <c r="C4258" s="43" t="s">
        <v>7265</v>
      </c>
      <c r="D4258" s="40">
        <v>1</v>
      </c>
      <c r="J4258" s="4" t="s">
        <v>7567</v>
      </c>
      <c r="K4258" s="4" t="s">
        <v>172</v>
      </c>
      <c r="U4258" s="40">
        <v>1</v>
      </c>
      <c r="V4258" s="41" t="s">
        <v>7567</v>
      </c>
      <c r="W4258" s="41" t="s">
        <v>172</v>
      </c>
    </row>
    <row r="4259" spans="1:23">
      <c r="A4259" s="39">
        <v>230432</v>
      </c>
      <c r="B4259" s="39"/>
      <c r="C4259" s="43" t="s">
        <v>7265</v>
      </c>
      <c r="D4259" s="40">
        <v>1</v>
      </c>
      <c r="J4259" s="4" t="s">
        <v>7566</v>
      </c>
      <c r="K4259" s="4" t="s">
        <v>172</v>
      </c>
      <c r="U4259" s="40">
        <v>1</v>
      </c>
      <c r="V4259" s="41" t="s">
        <v>7566</v>
      </c>
      <c r="W4259" s="41" t="s">
        <v>172</v>
      </c>
    </row>
    <row r="4260" spans="1:23">
      <c r="A4260" s="39">
        <v>230433</v>
      </c>
      <c r="B4260" s="39"/>
      <c r="C4260" s="43" t="s">
        <v>7265</v>
      </c>
      <c r="D4260" s="40">
        <v>1</v>
      </c>
      <c r="J4260" s="4" t="s">
        <v>7566</v>
      </c>
      <c r="K4260" s="4" t="s">
        <v>172</v>
      </c>
      <c r="U4260" s="40">
        <v>1</v>
      </c>
      <c r="V4260" s="41" t="s">
        <v>7566</v>
      </c>
      <c r="W4260" s="41" t="s">
        <v>172</v>
      </c>
    </row>
    <row r="4261" spans="1:23">
      <c r="A4261" s="39">
        <v>230434</v>
      </c>
      <c r="B4261" s="39"/>
      <c r="C4261" s="43" t="s">
        <v>7265</v>
      </c>
      <c r="D4261" s="40">
        <v>1</v>
      </c>
      <c r="J4261" s="4" t="s">
        <v>7567</v>
      </c>
      <c r="K4261" s="4" t="s">
        <v>172</v>
      </c>
      <c r="U4261" s="40">
        <v>1</v>
      </c>
      <c r="V4261" s="41" t="s">
        <v>7567</v>
      </c>
      <c r="W4261" s="41" t="s">
        <v>172</v>
      </c>
    </row>
    <row r="4262" spans="1:23">
      <c r="A4262" s="39">
        <v>230435</v>
      </c>
      <c r="B4262" s="39"/>
      <c r="C4262" s="43" t="s">
        <v>7265</v>
      </c>
      <c r="D4262" s="40">
        <v>1</v>
      </c>
      <c r="J4262" s="4" t="s">
        <v>7566</v>
      </c>
      <c r="K4262" s="4" t="s">
        <v>172</v>
      </c>
      <c r="U4262" s="40">
        <v>1</v>
      </c>
      <c r="V4262" s="41" t="s">
        <v>7566</v>
      </c>
      <c r="W4262" s="41" t="s">
        <v>172</v>
      </c>
    </row>
    <row r="4263" spans="1:23">
      <c r="A4263" s="39">
        <v>230436</v>
      </c>
      <c r="B4263" s="39"/>
      <c r="C4263" s="43" t="s">
        <v>7265</v>
      </c>
      <c r="D4263" s="40">
        <v>1</v>
      </c>
      <c r="J4263" s="4" t="s">
        <v>7566</v>
      </c>
      <c r="K4263" s="4" t="s">
        <v>172</v>
      </c>
      <c r="U4263" s="40">
        <v>1</v>
      </c>
      <c r="V4263" s="41" t="s">
        <v>7566</v>
      </c>
      <c r="W4263" s="41" t="s">
        <v>172</v>
      </c>
    </row>
    <row r="4264" spans="1:23">
      <c r="A4264" s="39">
        <v>230437</v>
      </c>
      <c r="B4264" s="39"/>
      <c r="C4264" s="43" t="s">
        <v>7265</v>
      </c>
      <c r="D4264" s="40">
        <v>1</v>
      </c>
      <c r="J4264" s="4" t="s">
        <v>7567</v>
      </c>
      <c r="K4264" s="4" t="s">
        <v>172</v>
      </c>
      <c r="U4264" s="40">
        <v>1</v>
      </c>
      <c r="V4264" s="41" t="s">
        <v>7567</v>
      </c>
      <c r="W4264" s="41" t="s">
        <v>172</v>
      </c>
    </row>
    <row r="4265" spans="1:23">
      <c r="A4265" s="39">
        <v>230438</v>
      </c>
      <c r="B4265" s="39"/>
      <c r="C4265" s="43" t="s">
        <v>7265</v>
      </c>
      <c r="D4265" s="40">
        <v>1</v>
      </c>
      <c r="J4265" s="4" t="s">
        <v>7566</v>
      </c>
      <c r="K4265" s="4" t="s">
        <v>172</v>
      </c>
      <c r="U4265" s="40">
        <v>1</v>
      </c>
      <c r="V4265" s="41" t="s">
        <v>7566</v>
      </c>
      <c r="W4265" s="41" t="s">
        <v>172</v>
      </c>
    </row>
    <row r="4266" spans="1:23">
      <c r="A4266" s="39">
        <v>230439</v>
      </c>
      <c r="B4266" s="39"/>
      <c r="C4266" s="43" t="s">
        <v>7265</v>
      </c>
      <c r="D4266" s="40">
        <v>1</v>
      </c>
      <c r="J4266" s="4" t="s">
        <v>7566</v>
      </c>
      <c r="K4266" s="4" t="s">
        <v>172</v>
      </c>
      <c r="U4266" s="40">
        <v>1</v>
      </c>
      <c r="V4266" s="41" t="s">
        <v>7566</v>
      </c>
      <c r="W4266" s="41" t="s">
        <v>172</v>
      </c>
    </row>
    <row r="4267" spans="1:23">
      <c r="A4267" s="39">
        <v>230440</v>
      </c>
      <c r="B4267" s="39"/>
      <c r="C4267" s="43" t="s">
        <v>7265</v>
      </c>
      <c r="D4267" s="40">
        <v>1</v>
      </c>
      <c r="J4267" s="4" t="s">
        <v>7567</v>
      </c>
      <c r="K4267" s="4" t="s">
        <v>172</v>
      </c>
      <c r="U4267" s="40">
        <v>1</v>
      </c>
      <c r="V4267" s="41" t="s">
        <v>7567</v>
      </c>
      <c r="W4267" s="41" t="s">
        <v>172</v>
      </c>
    </row>
    <row r="4268" spans="1:23">
      <c r="A4268" s="39">
        <v>230441</v>
      </c>
      <c r="B4268" s="39"/>
      <c r="C4268" s="43" t="s">
        <v>7265</v>
      </c>
      <c r="D4268" s="40">
        <v>1</v>
      </c>
      <c r="J4268" s="4" t="s">
        <v>7566</v>
      </c>
      <c r="K4268" s="4" t="s">
        <v>172</v>
      </c>
      <c r="U4268" s="40">
        <v>1</v>
      </c>
      <c r="V4268" s="41" t="s">
        <v>7566</v>
      </c>
      <c r="W4268" s="41" t="s">
        <v>172</v>
      </c>
    </row>
    <row r="4269" spans="1:23">
      <c r="A4269" s="39">
        <v>230442</v>
      </c>
      <c r="B4269" s="39"/>
      <c r="C4269" s="43" t="s">
        <v>7265</v>
      </c>
      <c r="D4269" s="40">
        <v>1</v>
      </c>
      <c r="J4269" s="4" t="s">
        <v>7566</v>
      </c>
      <c r="K4269" s="4" t="s">
        <v>172</v>
      </c>
      <c r="U4269" s="40">
        <v>1</v>
      </c>
      <c r="V4269" s="41" t="s">
        <v>7566</v>
      </c>
      <c r="W4269" s="41" t="s">
        <v>172</v>
      </c>
    </row>
    <row r="4270" spans="1:23">
      <c r="A4270" s="39">
        <v>230443</v>
      </c>
      <c r="B4270" s="39"/>
      <c r="C4270" s="43" t="s">
        <v>7265</v>
      </c>
      <c r="D4270" s="40">
        <v>1</v>
      </c>
      <c r="J4270" s="4" t="s">
        <v>7567</v>
      </c>
      <c r="K4270" s="4" t="s">
        <v>172</v>
      </c>
      <c r="U4270" s="40">
        <v>1</v>
      </c>
      <c r="V4270" s="41" t="s">
        <v>7567</v>
      </c>
      <c r="W4270" s="41" t="s">
        <v>172</v>
      </c>
    </row>
    <row r="4271" spans="1:23">
      <c r="A4271" s="39">
        <v>230444</v>
      </c>
      <c r="B4271" s="39"/>
      <c r="C4271" s="43" t="s">
        <v>7265</v>
      </c>
      <c r="D4271" s="40">
        <v>1</v>
      </c>
      <c r="J4271" s="4" t="s">
        <v>7566</v>
      </c>
      <c r="K4271" s="4" t="s">
        <v>172</v>
      </c>
      <c r="U4271" s="40">
        <v>1</v>
      </c>
      <c r="V4271" s="41" t="s">
        <v>7566</v>
      </c>
      <c r="W4271" s="41" t="s">
        <v>172</v>
      </c>
    </row>
    <row r="4272" spans="1:23">
      <c r="A4272" s="39">
        <v>230445</v>
      </c>
      <c r="B4272" s="39"/>
      <c r="C4272" s="43" t="s">
        <v>7265</v>
      </c>
      <c r="D4272" s="40">
        <v>1</v>
      </c>
      <c r="J4272" s="4" t="s">
        <v>7566</v>
      </c>
      <c r="K4272" s="4" t="s">
        <v>172</v>
      </c>
      <c r="U4272" s="40">
        <v>1</v>
      </c>
      <c r="V4272" s="41" t="s">
        <v>7566</v>
      </c>
      <c r="W4272" s="41" t="s">
        <v>172</v>
      </c>
    </row>
    <row r="4273" spans="1:23">
      <c r="A4273" s="39">
        <v>230446</v>
      </c>
      <c r="B4273" s="39"/>
      <c r="C4273" s="43" t="s">
        <v>7265</v>
      </c>
      <c r="D4273" s="40">
        <v>1</v>
      </c>
      <c r="J4273" s="4" t="s">
        <v>7567</v>
      </c>
      <c r="K4273" s="4" t="s">
        <v>172</v>
      </c>
      <c r="U4273" s="40">
        <v>1</v>
      </c>
      <c r="V4273" s="41" t="s">
        <v>7567</v>
      </c>
      <c r="W4273" s="41" t="s">
        <v>172</v>
      </c>
    </row>
    <row r="4274" spans="1:23">
      <c r="A4274" s="39">
        <v>230447</v>
      </c>
      <c r="B4274" s="39"/>
      <c r="C4274" s="43" t="s">
        <v>7265</v>
      </c>
      <c r="D4274" s="40">
        <v>1</v>
      </c>
      <c r="J4274" s="4" t="s">
        <v>7566</v>
      </c>
      <c r="K4274" s="4" t="s">
        <v>172</v>
      </c>
      <c r="U4274" s="40">
        <v>1</v>
      </c>
      <c r="V4274" s="41" t="s">
        <v>7566</v>
      </c>
      <c r="W4274" s="41" t="s">
        <v>172</v>
      </c>
    </row>
    <row r="4275" spans="1:23">
      <c r="A4275" s="39">
        <v>230448</v>
      </c>
      <c r="B4275" s="39"/>
      <c r="C4275" s="43" t="s">
        <v>7265</v>
      </c>
      <c r="D4275" s="40">
        <v>1</v>
      </c>
      <c r="J4275" s="4" t="s">
        <v>7566</v>
      </c>
      <c r="K4275" s="4" t="s">
        <v>172</v>
      </c>
      <c r="U4275" s="40">
        <v>1</v>
      </c>
      <c r="V4275" s="41" t="s">
        <v>7566</v>
      </c>
      <c r="W4275" s="41" t="s">
        <v>172</v>
      </c>
    </row>
    <row r="4276" spans="1:23">
      <c r="A4276" s="39">
        <v>230449</v>
      </c>
      <c r="B4276" s="39"/>
      <c r="C4276" s="43" t="s">
        <v>7265</v>
      </c>
      <c r="D4276" s="40">
        <v>1</v>
      </c>
      <c r="J4276" s="4" t="s">
        <v>7567</v>
      </c>
      <c r="K4276" s="4" t="s">
        <v>172</v>
      </c>
      <c r="U4276" s="40">
        <v>1</v>
      </c>
      <c r="V4276" s="41" t="s">
        <v>7567</v>
      </c>
      <c r="W4276" s="41" t="s">
        <v>172</v>
      </c>
    </row>
    <row r="4277" spans="1:23">
      <c r="A4277" s="39">
        <v>230450</v>
      </c>
      <c r="B4277" s="39"/>
      <c r="C4277" s="43" t="s">
        <v>7265</v>
      </c>
      <c r="D4277" s="40">
        <v>1</v>
      </c>
      <c r="J4277" s="4" t="s">
        <v>7566</v>
      </c>
      <c r="K4277" s="4" t="s">
        <v>172</v>
      </c>
      <c r="U4277" s="40">
        <v>1</v>
      </c>
      <c r="V4277" s="41" t="s">
        <v>7566</v>
      </c>
      <c r="W4277" s="41" t="s">
        <v>172</v>
      </c>
    </row>
    <row r="4278" spans="1:23">
      <c r="A4278" s="39">
        <v>230451</v>
      </c>
      <c r="B4278" s="39"/>
      <c r="C4278" s="43" t="s">
        <v>7265</v>
      </c>
      <c r="D4278" s="40">
        <v>1</v>
      </c>
      <c r="J4278" s="4" t="s">
        <v>7566</v>
      </c>
      <c r="K4278" s="4" t="s">
        <v>172</v>
      </c>
      <c r="U4278" s="40">
        <v>1</v>
      </c>
      <c r="V4278" s="41" t="s">
        <v>7566</v>
      </c>
      <c r="W4278" s="41" t="s">
        <v>172</v>
      </c>
    </row>
    <row r="4279" spans="1:23">
      <c r="A4279" s="39">
        <v>230452</v>
      </c>
      <c r="B4279" s="39"/>
      <c r="C4279" s="43" t="s">
        <v>7265</v>
      </c>
      <c r="D4279" s="40">
        <v>1</v>
      </c>
      <c r="J4279" s="4" t="s">
        <v>7567</v>
      </c>
      <c r="K4279" s="4" t="s">
        <v>172</v>
      </c>
      <c r="U4279" s="40">
        <v>1</v>
      </c>
      <c r="V4279" s="41" t="s">
        <v>7567</v>
      </c>
      <c r="W4279" s="41" t="s">
        <v>172</v>
      </c>
    </row>
    <row r="4280" spans="1:23">
      <c r="A4280" s="39">
        <v>230453</v>
      </c>
      <c r="B4280" s="39"/>
      <c r="C4280" s="43" t="s">
        <v>7265</v>
      </c>
      <c r="D4280" s="40">
        <v>1</v>
      </c>
      <c r="J4280" s="4" t="s">
        <v>7566</v>
      </c>
      <c r="K4280" s="4" t="s">
        <v>172</v>
      </c>
      <c r="U4280" s="40">
        <v>1</v>
      </c>
      <c r="V4280" s="41" t="s">
        <v>7566</v>
      </c>
      <c r="W4280" s="41" t="s">
        <v>172</v>
      </c>
    </row>
    <row r="4281" spans="1:23">
      <c r="A4281" s="39">
        <v>230454</v>
      </c>
      <c r="B4281" s="39"/>
      <c r="C4281" s="43" t="s">
        <v>7265</v>
      </c>
      <c r="D4281" s="40">
        <v>1</v>
      </c>
      <c r="J4281" s="4" t="s">
        <v>7566</v>
      </c>
      <c r="K4281" s="4" t="s">
        <v>172</v>
      </c>
      <c r="U4281" s="40">
        <v>1</v>
      </c>
      <c r="V4281" s="41" t="s">
        <v>7566</v>
      </c>
      <c r="W4281" s="41" t="s">
        <v>172</v>
      </c>
    </row>
    <row r="4282" spans="1:23">
      <c r="A4282" s="39">
        <v>230455</v>
      </c>
      <c r="B4282" s="39"/>
      <c r="C4282" s="43" t="s">
        <v>7265</v>
      </c>
      <c r="D4282" s="40">
        <v>1</v>
      </c>
      <c r="J4282" s="4" t="s">
        <v>7567</v>
      </c>
      <c r="K4282" s="4" t="s">
        <v>172</v>
      </c>
      <c r="U4282" s="40">
        <v>1</v>
      </c>
      <c r="V4282" s="41" t="s">
        <v>7567</v>
      </c>
      <c r="W4282" s="41" t="s">
        <v>172</v>
      </c>
    </row>
    <row r="4283" spans="1:23">
      <c r="A4283" s="39">
        <v>230456</v>
      </c>
      <c r="B4283" s="39"/>
      <c r="C4283" s="43" t="s">
        <v>7265</v>
      </c>
      <c r="D4283" s="40">
        <v>1</v>
      </c>
      <c r="J4283" s="4" t="s">
        <v>7566</v>
      </c>
      <c r="K4283" s="4" t="s">
        <v>172</v>
      </c>
      <c r="U4283" s="40">
        <v>1</v>
      </c>
      <c r="V4283" s="41" t="s">
        <v>7566</v>
      </c>
      <c r="W4283" s="41" t="s">
        <v>172</v>
      </c>
    </row>
    <row r="4284" spans="1:23">
      <c r="A4284" s="39">
        <v>230457</v>
      </c>
      <c r="B4284" s="39"/>
      <c r="C4284" s="43" t="s">
        <v>7265</v>
      </c>
      <c r="D4284" s="40">
        <v>1</v>
      </c>
      <c r="J4284" s="4" t="s">
        <v>7566</v>
      </c>
      <c r="K4284" s="4" t="s">
        <v>172</v>
      </c>
      <c r="U4284" s="40">
        <v>1</v>
      </c>
      <c r="V4284" s="41" t="s">
        <v>7566</v>
      </c>
      <c r="W4284" s="41" t="s">
        <v>172</v>
      </c>
    </row>
    <row r="4285" spans="1:23">
      <c r="A4285" s="39">
        <v>230458</v>
      </c>
      <c r="B4285" s="39"/>
      <c r="C4285" s="43" t="s">
        <v>7265</v>
      </c>
      <c r="D4285" s="40">
        <v>1</v>
      </c>
      <c r="J4285" s="4" t="s">
        <v>7567</v>
      </c>
      <c r="K4285" s="4" t="s">
        <v>172</v>
      </c>
      <c r="U4285" s="40">
        <v>1</v>
      </c>
      <c r="V4285" s="41" t="s">
        <v>7567</v>
      </c>
      <c r="W4285" s="41" t="s">
        <v>172</v>
      </c>
    </row>
    <row r="4286" spans="1:23">
      <c r="A4286" s="39">
        <v>230459</v>
      </c>
      <c r="B4286" s="39"/>
      <c r="C4286" s="43" t="s">
        <v>7265</v>
      </c>
      <c r="D4286" s="40">
        <v>1</v>
      </c>
      <c r="J4286" s="4" t="s">
        <v>7566</v>
      </c>
      <c r="K4286" s="4" t="s">
        <v>172</v>
      </c>
      <c r="U4286" s="40">
        <v>1</v>
      </c>
      <c r="V4286" s="41" t="s">
        <v>7566</v>
      </c>
      <c r="W4286" s="41" t="s">
        <v>172</v>
      </c>
    </row>
    <row r="4287" spans="1:23">
      <c r="A4287" s="39">
        <v>230460</v>
      </c>
      <c r="B4287" s="39"/>
      <c r="C4287" s="43" t="s">
        <v>7265</v>
      </c>
      <c r="D4287" s="40">
        <v>1</v>
      </c>
      <c r="J4287" s="4" t="s">
        <v>7566</v>
      </c>
      <c r="K4287" s="4" t="s">
        <v>172</v>
      </c>
      <c r="U4287" s="40">
        <v>1</v>
      </c>
      <c r="V4287" s="41" t="s">
        <v>7566</v>
      </c>
      <c r="W4287" s="41" t="s">
        <v>172</v>
      </c>
    </row>
    <row r="4288" spans="1:23">
      <c r="A4288" s="39">
        <v>230461</v>
      </c>
      <c r="B4288" s="39"/>
      <c r="C4288" s="43" t="s">
        <v>7265</v>
      </c>
      <c r="D4288" s="40">
        <v>1</v>
      </c>
      <c r="J4288" s="4" t="s">
        <v>7567</v>
      </c>
      <c r="K4288" s="4" t="s">
        <v>172</v>
      </c>
      <c r="U4288" s="40">
        <v>1</v>
      </c>
      <c r="V4288" s="41" t="s">
        <v>7567</v>
      </c>
      <c r="W4288" s="41" t="s">
        <v>172</v>
      </c>
    </row>
    <row r="4289" spans="1:23">
      <c r="A4289" s="39">
        <v>230462</v>
      </c>
      <c r="B4289" s="39"/>
      <c r="C4289" s="43" t="s">
        <v>7265</v>
      </c>
      <c r="D4289" s="40">
        <v>1</v>
      </c>
      <c r="J4289" s="4" t="s">
        <v>7566</v>
      </c>
      <c r="K4289" s="4" t="s">
        <v>172</v>
      </c>
      <c r="U4289" s="40">
        <v>1</v>
      </c>
      <c r="V4289" s="41" t="s">
        <v>7566</v>
      </c>
      <c r="W4289" s="41" t="s">
        <v>172</v>
      </c>
    </row>
    <row r="4290" spans="1:23">
      <c r="A4290" s="39">
        <v>230463</v>
      </c>
      <c r="B4290" s="39"/>
      <c r="C4290" s="43" t="s">
        <v>7265</v>
      </c>
      <c r="D4290" s="40">
        <v>1</v>
      </c>
      <c r="J4290" s="4" t="s">
        <v>7566</v>
      </c>
      <c r="K4290" s="4" t="s">
        <v>172</v>
      </c>
      <c r="U4290" s="40">
        <v>1</v>
      </c>
      <c r="V4290" s="41" t="s">
        <v>7566</v>
      </c>
      <c r="W4290" s="41" t="s">
        <v>172</v>
      </c>
    </row>
    <row r="4291" spans="1:23">
      <c r="A4291" s="39">
        <v>230464</v>
      </c>
      <c r="B4291" s="39"/>
      <c r="C4291" s="43" t="s">
        <v>7265</v>
      </c>
      <c r="D4291" s="40">
        <v>1</v>
      </c>
      <c r="J4291" s="4" t="s">
        <v>7567</v>
      </c>
      <c r="K4291" s="4" t="s">
        <v>172</v>
      </c>
      <c r="U4291" s="40">
        <v>1</v>
      </c>
      <c r="V4291" s="41" t="s">
        <v>7567</v>
      </c>
      <c r="W4291" s="41" t="s">
        <v>172</v>
      </c>
    </row>
    <row r="4292" spans="1:23">
      <c r="A4292" s="39">
        <v>230465</v>
      </c>
      <c r="B4292" s="39"/>
      <c r="C4292" s="43" t="s">
        <v>7265</v>
      </c>
      <c r="D4292" s="40">
        <v>1</v>
      </c>
      <c r="J4292" s="4" t="s">
        <v>7566</v>
      </c>
      <c r="K4292" s="4" t="s">
        <v>172</v>
      </c>
      <c r="U4292" s="40">
        <v>1</v>
      </c>
      <c r="V4292" s="41" t="s">
        <v>7566</v>
      </c>
      <c r="W4292" s="41" t="s">
        <v>172</v>
      </c>
    </row>
    <row r="4293" spans="1:23">
      <c r="A4293" s="39">
        <v>230466</v>
      </c>
      <c r="B4293" s="39"/>
      <c r="C4293" s="43" t="s">
        <v>7265</v>
      </c>
      <c r="D4293" s="40">
        <v>1</v>
      </c>
      <c r="J4293" s="4" t="s">
        <v>7566</v>
      </c>
      <c r="K4293" s="4" t="s">
        <v>172</v>
      </c>
      <c r="U4293" s="40">
        <v>1</v>
      </c>
      <c r="V4293" s="41" t="s">
        <v>7566</v>
      </c>
      <c r="W4293" s="41" t="s">
        <v>172</v>
      </c>
    </row>
    <row r="4294" spans="1:23">
      <c r="A4294" s="39">
        <v>230467</v>
      </c>
      <c r="B4294" s="39"/>
      <c r="C4294" s="43" t="s">
        <v>7265</v>
      </c>
      <c r="D4294" s="40">
        <v>1</v>
      </c>
      <c r="J4294" s="4" t="s">
        <v>7567</v>
      </c>
      <c r="K4294" s="4" t="s">
        <v>172</v>
      </c>
      <c r="U4294" s="40">
        <v>1</v>
      </c>
      <c r="V4294" s="41" t="s">
        <v>7567</v>
      </c>
      <c r="W4294" s="41" t="s">
        <v>172</v>
      </c>
    </row>
    <row r="4295" spans="1:23">
      <c r="A4295" s="39">
        <v>230468</v>
      </c>
      <c r="B4295" s="39"/>
      <c r="C4295" s="43" t="s">
        <v>7265</v>
      </c>
      <c r="D4295" s="40">
        <v>1</v>
      </c>
      <c r="J4295" s="4" t="s">
        <v>7566</v>
      </c>
      <c r="K4295" s="4" t="s">
        <v>172</v>
      </c>
      <c r="U4295" s="40">
        <v>1</v>
      </c>
      <c r="V4295" s="41" t="s">
        <v>7566</v>
      </c>
      <c r="W4295" s="41" t="s">
        <v>172</v>
      </c>
    </row>
    <row r="4296" spans="1:23">
      <c r="A4296" s="39">
        <v>230469</v>
      </c>
      <c r="B4296" s="39"/>
      <c r="C4296" s="43" t="s">
        <v>7265</v>
      </c>
      <c r="D4296" s="40">
        <v>1</v>
      </c>
      <c r="J4296" s="4" t="s">
        <v>7566</v>
      </c>
      <c r="K4296" s="4" t="s">
        <v>172</v>
      </c>
      <c r="U4296" s="40">
        <v>1</v>
      </c>
      <c r="V4296" s="41" t="s">
        <v>7566</v>
      </c>
      <c r="W4296" s="41" t="s">
        <v>172</v>
      </c>
    </row>
    <row r="4297" spans="1:23">
      <c r="A4297" s="39">
        <v>230470</v>
      </c>
      <c r="B4297" s="39"/>
      <c r="C4297" s="43" t="s">
        <v>7265</v>
      </c>
      <c r="D4297" s="40">
        <v>1</v>
      </c>
      <c r="J4297" s="4" t="s">
        <v>7567</v>
      </c>
      <c r="K4297" s="4" t="s">
        <v>172</v>
      </c>
      <c r="U4297" s="40">
        <v>1</v>
      </c>
      <c r="V4297" s="41" t="s">
        <v>7567</v>
      </c>
      <c r="W4297" s="41" t="s">
        <v>172</v>
      </c>
    </row>
    <row r="4298" spans="1:23">
      <c r="A4298" s="39">
        <v>230471</v>
      </c>
      <c r="B4298" s="39"/>
      <c r="C4298" s="43" t="s">
        <v>7265</v>
      </c>
      <c r="D4298" s="40">
        <v>1</v>
      </c>
      <c r="J4298" s="4" t="s">
        <v>7566</v>
      </c>
      <c r="K4298" s="4" t="s">
        <v>172</v>
      </c>
      <c r="U4298" s="40">
        <v>1</v>
      </c>
      <c r="V4298" s="41" t="s">
        <v>7566</v>
      </c>
      <c r="W4298" s="41" t="s">
        <v>172</v>
      </c>
    </row>
    <row r="4299" spans="1:23">
      <c r="A4299" s="39">
        <v>230472</v>
      </c>
      <c r="B4299" s="39"/>
      <c r="C4299" s="43" t="s">
        <v>7265</v>
      </c>
      <c r="D4299" s="40">
        <v>1</v>
      </c>
      <c r="J4299" s="4" t="s">
        <v>7566</v>
      </c>
      <c r="K4299" s="4" t="s">
        <v>172</v>
      </c>
      <c r="U4299" s="40">
        <v>1</v>
      </c>
      <c r="V4299" s="41" t="s">
        <v>7566</v>
      </c>
      <c r="W4299" s="41" t="s">
        <v>172</v>
      </c>
    </row>
    <row r="4300" spans="1:23">
      <c r="A4300" s="39">
        <v>230473</v>
      </c>
      <c r="B4300" s="39"/>
      <c r="C4300" s="43" t="s">
        <v>7265</v>
      </c>
      <c r="D4300" s="40">
        <v>1</v>
      </c>
      <c r="J4300" s="4" t="s">
        <v>7567</v>
      </c>
      <c r="K4300" s="4" t="s">
        <v>172</v>
      </c>
      <c r="U4300" s="40">
        <v>1</v>
      </c>
      <c r="V4300" s="41" t="s">
        <v>7567</v>
      </c>
      <c r="W4300" s="41" t="s">
        <v>172</v>
      </c>
    </row>
    <row r="4301" spans="1:23">
      <c r="A4301" s="39">
        <v>230474</v>
      </c>
      <c r="B4301" s="39"/>
      <c r="C4301" s="43" t="s">
        <v>7265</v>
      </c>
      <c r="D4301" s="40">
        <v>1</v>
      </c>
      <c r="J4301" s="4" t="s">
        <v>7566</v>
      </c>
      <c r="K4301" s="4" t="s">
        <v>172</v>
      </c>
      <c r="U4301" s="40">
        <v>1</v>
      </c>
      <c r="V4301" s="41" t="s">
        <v>7566</v>
      </c>
      <c r="W4301" s="41" t="s">
        <v>172</v>
      </c>
    </row>
    <row r="4302" spans="1:23">
      <c r="A4302" s="39">
        <v>230475</v>
      </c>
      <c r="B4302" s="39"/>
      <c r="C4302" s="43" t="s">
        <v>7265</v>
      </c>
      <c r="D4302" s="40">
        <v>1</v>
      </c>
      <c r="J4302" s="4" t="s">
        <v>7566</v>
      </c>
      <c r="K4302" s="4" t="s">
        <v>172</v>
      </c>
      <c r="U4302" s="40">
        <v>1</v>
      </c>
      <c r="V4302" s="41" t="s">
        <v>7566</v>
      </c>
      <c r="W4302" s="41" t="s">
        <v>172</v>
      </c>
    </row>
    <row r="4303" spans="1:23">
      <c r="A4303" s="39">
        <v>230476</v>
      </c>
      <c r="B4303" s="39"/>
      <c r="C4303" s="43" t="s">
        <v>7265</v>
      </c>
      <c r="D4303" s="40">
        <v>1</v>
      </c>
      <c r="J4303" s="4" t="s">
        <v>7567</v>
      </c>
      <c r="K4303" s="4" t="s">
        <v>172</v>
      </c>
      <c r="U4303" s="40">
        <v>1</v>
      </c>
      <c r="V4303" s="41" t="s">
        <v>7567</v>
      </c>
      <c r="W4303" s="41" t="s">
        <v>172</v>
      </c>
    </row>
    <row r="4304" spans="1:23">
      <c r="A4304" s="39">
        <v>230477</v>
      </c>
      <c r="B4304" s="39"/>
      <c r="C4304" s="43" t="s">
        <v>7265</v>
      </c>
      <c r="D4304" s="40">
        <v>1</v>
      </c>
      <c r="J4304" s="4" t="s">
        <v>7566</v>
      </c>
      <c r="K4304" s="4" t="s">
        <v>172</v>
      </c>
      <c r="U4304" s="40">
        <v>1</v>
      </c>
      <c r="V4304" s="41" t="s">
        <v>7566</v>
      </c>
      <c r="W4304" s="41" t="s">
        <v>172</v>
      </c>
    </row>
    <row r="4305" spans="1:23">
      <c r="A4305" s="39">
        <v>230478</v>
      </c>
      <c r="B4305" s="39"/>
      <c r="C4305" s="43" t="s">
        <v>7265</v>
      </c>
      <c r="D4305" s="40">
        <v>1</v>
      </c>
      <c r="J4305" s="4" t="s">
        <v>7566</v>
      </c>
      <c r="K4305" s="4" t="s">
        <v>172</v>
      </c>
      <c r="U4305" s="40">
        <v>1</v>
      </c>
      <c r="V4305" s="41" t="s">
        <v>7566</v>
      </c>
      <c r="W4305" s="41" t="s">
        <v>172</v>
      </c>
    </row>
    <row r="4306" spans="1:23">
      <c r="A4306" s="39">
        <v>230479</v>
      </c>
      <c r="B4306" s="39"/>
      <c r="C4306" s="43" t="s">
        <v>7265</v>
      </c>
      <c r="D4306" s="40">
        <v>1</v>
      </c>
      <c r="J4306" s="4" t="s">
        <v>7567</v>
      </c>
      <c r="K4306" s="4" t="s">
        <v>172</v>
      </c>
      <c r="U4306" s="40">
        <v>1</v>
      </c>
      <c r="V4306" s="41" t="s">
        <v>7567</v>
      </c>
      <c r="W4306" s="41" t="s">
        <v>172</v>
      </c>
    </row>
    <row r="4307" spans="1:23">
      <c r="A4307" s="39">
        <v>230480</v>
      </c>
      <c r="B4307" s="39"/>
      <c r="C4307" s="43" t="s">
        <v>7265</v>
      </c>
      <c r="D4307" s="40">
        <v>1</v>
      </c>
      <c r="J4307" s="4" t="s">
        <v>7566</v>
      </c>
      <c r="K4307" s="4" t="s">
        <v>172</v>
      </c>
      <c r="U4307" s="40">
        <v>1</v>
      </c>
      <c r="V4307" s="41" t="s">
        <v>7566</v>
      </c>
      <c r="W4307" s="41" t="s">
        <v>172</v>
      </c>
    </row>
    <row r="4308" spans="1:23">
      <c r="A4308" s="39">
        <v>230481</v>
      </c>
      <c r="B4308" s="39"/>
      <c r="C4308" s="43" t="s">
        <v>7265</v>
      </c>
      <c r="D4308" s="40">
        <v>1</v>
      </c>
      <c r="J4308" s="4" t="s">
        <v>7566</v>
      </c>
      <c r="K4308" s="4" t="s">
        <v>172</v>
      </c>
      <c r="U4308" s="40">
        <v>1</v>
      </c>
      <c r="V4308" s="41" t="s">
        <v>7566</v>
      </c>
      <c r="W4308" s="41" t="s">
        <v>172</v>
      </c>
    </row>
    <row r="4309" spans="1:23">
      <c r="A4309" s="39">
        <v>230482</v>
      </c>
      <c r="B4309" s="39"/>
      <c r="C4309" s="43" t="s">
        <v>7265</v>
      </c>
      <c r="D4309" s="40">
        <v>1</v>
      </c>
      <c r="J4309" s="4" t="s">
        <v>7567</v>
      </c>
      <c r="K4309" s="4" t="s">
        <v>172</v>
      </c>
      <c r="U4309" s="40">
        <v>1</v>
      </c>
      <c r="V4309" s="41" t="s">
        <v>7567</v>
      </c>
      <c r="W4309" s="41" t="s">
        <v>172</v>
      </c>
    </row>
    <row r="4310" spans="1:23">
      <c r="A4310" s="39">
        <v>230483</v>
      </c>
      <c r="B4310" s="39"/>
      <c r="C4310" s="43" t="s">
        <v>7265</v>
      </c>
      <c r="D4310" s="40">
        <v>1</v>
      </c>
      <c r="J4310" s="4" t="s">
        <v>7566</v>
      </c>
      <c r="K4310" s="4" t="s">
        <v>172</v>
      </c>
      <c r="U4310" s="40">
        <v>1</v>
      </c>
      <c r="V4310" s="41" t="s">
        <v>7566</v>
      </c>
      <c r="W4310" s="41" t="s">
        <v>172</v>
      </c>
    </row>
    <row r="4311" spans="1:23">
      <c r="A4311" s="39">
        <v>230484</v>
      </c>
      <c r="B4311" s="39"/>
      <c r="C4311" s="43" t="s">
        <v>7265</v>
      </c>
      <c r="D4311" s="40">
        <v>1</v>
      </c>
      <c r="J4311" s="4" t="s">
        <v>7566</v>
      </c>
      <c r="K4311" s="4" t="s">
        <v>172</v>
      </c>
      <c r="U4311" s="40">
        <v>1</v>
      </c>
      <c r="V4311" s="41" t="s">
        <v>7566</v>
      </c>
      <c r="W4311" s="41" t="s">
        <v>172</v>
      </c>
    </row>
    <row r="4312" spans="1:23">
      <c r="A4312" s="39">
        <v>230485</v>
      </c>
      <c r="B4312" s="39"/>
      <c r="C4312" s="43" t="s">
        <v>7265</v>
      </c>
      <c r="D4312" s="40">
        <v>1</v>
      </c>
      <c r="J4312" s="4" t="s">
        <v>7567</v>
      </c>
      <c r="K4312" s="4" t="s">
        <v>172</v>
      </c>
      <c r="U4312" s="40">
        <v>1</v>
      </c>
      <c r="V4312" s="41" t="s">
        <v>7567</v>
      </c>
      <c r="W4312" s="41" t="s">
        <v>172</v>
      </c>
    </row>
    <row r="4313" spans="1:23">
      <c r="A4313" s="39">
        <v>230486</v>
      </c>
      <c r="B4313" s="39"/>
      <c r="C4313" s="43" t="s">
        <v>7265</v>
      </c>
      <c r="D4313" s="40">
        <v>1</v>
      </c>
      <c r="J4313" s="4" t="s">
        <v>7566</v>
      </c>
      <c r="K4313" s="4" t="s">
        <v>172</v>
      </c>
      <c r="U4313" s="40">
        <v>1</v>
      </c>
      <c r="V4313" s="41" t="s">
        <v>7566</v>
      </c>
      <c r="W4313" s="41" t="s">
        <v>172</v>
      </c>
    </row>
    <row r="4314" spans="1:23">
      <c r="A4314" s="39">
        <v>230487</v>
      </c>
      <c r="B4314" s="39"/>
      <c r="C4314" s="43" t="s">
        <v>7265</v>
      </c>
      <c r="D4314" s="40">
        <v>1</v>
      </c>
      <c r="J4314" s="4" t="s">
        <v>7566</v>
      </c>
      <c r="K4314" s="4" t="s">
        <v>172</v>
      </c>
      <c r="U4314" s="40">
        <v>1</v>
      </c>
      <c r="V4314" s="41" t="s">
        <v>7566</v>
      </c>
      <c r="W4314" s="41" t="s">
        <v>172</v>
      </c>
    </row>
    <row r="4315" spans="1:23">
      <c r="A4315" s="39">
        <v>230488</v>
      </c>
      <c r="B4315" s="39"/>
      <c r="C4315" s="43" t="s">
        <v>7265</v>
      </c>
      <c r="D4315" s="40">
        <v>1</v>
      </c>
      <c r="J4315" s="4" t="s">
        <v>7567</v>
      </c>
      <c r="K4315" s="4" t="s">
        <v>172</v>
      </c>
      <c r="U4315" s="40">
        <v>1</v>
      </c>
      <c r="V4315" s="41" t="s">
        <v>7567</v>
      </c>
      <c r="W4315" s="41" t="s">
        <v>172</v>
      </c>
    </row>
    <row r="4316" spans="1:23">
      <c r="A4316" s="39">
        <v>230489</v>
      </c>
      <c r="B4316" s="39"/>
      <c r="C4316" s="43" t="s">
        <v>7265</v>
      </c>
      <c r="D4316" s="40">
        <v>1</v>
      </c>
      <c r="J4316" s="4" t="s">
        <v>7566</v>
      </c>
      <c r="K4316" s="4" t="s">
        <v>172</v>
      </c>
      <c r="U4316" s="40">
        <v>1</v>
      </c>
      <c r="V4316" s="41" t="s">
        <v>7566</v>
      </c>
      <c r="W4316" s="41" t="s">
        <v>172</v>
      </c>
    </row>
    <row r="4317" spans="1:23">
      <c r="A4317" s="39">
        <v>230490</v>
      </c>
      <c r="B4317" s="39"/>
      <c r="C4317" s="43" t="s">
        <v>7265</v>
      </c>
      <c r="D4317" s="40">
        <v>1</v>
      </c>
      <c r="J4317" s="4" t="s">
        <v>7566</v>
      </c>
      <c r="K4317" s="4" t="s">
        <v>172</v>
      </c>
      <c r="U4317" s="40">
        <v>1</v>
      </c>
      <c r="V4317" s="41" t="s">
        <v>7566</v>
      </c>
      <c r="W4317" s="41" t="s">
        <v>172</v>
      </c>
    </row>
    <row r="4318" spans="1:23">
      <c r="A4318" s="39">
        <v>230491</v>
      </c>
      <c r="B4318" s="39"/>
      <c r="C4318" s="43" t="s">
        <v>7265</v>
      </c>
      <c r="D4318" s="40">
        <v>1</v>
      </c>
      <c r="J4318" s="4" t="s">
        <v>7567</v>
      </c>
      <c r="K4318" s="4" t="s">
        <v>172</v>
      </c>
      <c r="U4318" s="40">
        <v>1</v>
      </c>
      <c r="V4318" s="41" t="s">
        <v>7567</v>
      </c>
      <c r="W4318" s="41" t="s">
        <v>172</v>
      </c>
    </row>
    <row r="4319" spans="1:23">
      <c r="A4319" s="39">
        <v>230492</v>
      </c>
      <c r="B4319" s="39"/>
      <c r="C4319" s="43" t="s">
        <v>7265</v>
      </c>
      <c r="D4319" s="40">
        <v>1</v>
      </c>
      <c r="J4319" s="4" t="s">
        <v>7566</v>
      </c>
      <c r="K4319" s="4" t="s">
        <v>172</v>
      </c>
      <c r="U4319" s="40">
        <v>1</v>
      </c>
      <c r="V4319" s="41" t="s">
        <v>7566</v>
      </c>
      <c r="W4319" s="41" t="s">
        <v>172</v>
      </c>
    </row>
    <row r="4320" spans="1:23">
      <c r="A4320" s="39">
        <v>230493</v>
      </c>
      <c r="B4320" s="39"/>
      <c r="C4320" s="43" t="s">
        <v>7265</v>
      </c>
      <c r="D4320" s="40">
        <v>1</v>
      </c>
      <c r="J4320" s="4" t="s">
        <v>7566</v>
      </c>
      <c r="K4320" s="4" t="s">
        <v>172</v>
      </c>
      <c r="U4320" s="40">
        <v>1</v>
      </c>
      <c r="V4320" s="41" t="s">
        <v>7566</v>
      </c>
      <c r="W4320" s="41" t="s">
        <v>172</v>
      </c>
    </row>
    <row r="4321" spans="1:23">
      <c r="A4321" s="39">
        <v>230494</v>
      </c>
      <c r="B4321" s="39"/>
      <c r="C4321" s="43" t="s">
        <v>7265</v>
      </c>
      <c r="D4321" s="40">
        <v>1</v>
      </c>
      <c r="J4321" s="4" t="s">
        <v>7567</v>
      </c>
      <c r="K4321" s="4" t="s">
        <v>172</v>
      </c>
      <c r="U4321" s="40">
        <v>1</v>
      </c>
      <c r="V4321" s="41" t="s">
        <v>7567</v>
      </c>
      <c r="W4321" s="41" t="s">
        <v>172</v>
      </c>
    </row>
    <row r="4322" spans="1:23">
      <c r="A4322" s="39">
        <v>230495</v>
      </c>
      <c r="B4322" s="39"/>
      <c r="C4322" s="43" t="s">
        <v>7265</v>
      </c>
      <c r="D4322" s="40">
        <v>1</v>
      </c>
      <c r="J4322" s="4" t="s">
        <v>7566</v>
      </c>
      <c r="K4322" s="4" t="s">
        <v>172</v>
      </c>
      <c r="U4322" s="40">
        <v>1</v>
      </c>
      <c r="V4322" s="41" t="s">
        <v>7566</v>
      </c>
      <c r="W4322" s="41" t="s">
        <v>172</v>
      </c>
    </row>
    <row r="4323" spans="1:23">
      <c r="A4323" s="39">
        <v>230496</v>
      </c>
      <c r="B4323" s="39"/>
      <c r="C4323" s="43" t="s">
        <v>7265</v>
      </c>
      <c r="D4323" s="40">
        <v>1</v>
      </c>
      <c r="J4323" s="4" t="s">
        <v>7566</v>
      </c>
      <c r="K4323" s="4" t="s">
        <v>172</v>
      </c>
      <c r="U4323" s="40">
        <v>1</v>
      </c>
      <c r="V4323" s="41" t="s">
        <v>7566</v>
      </c>
      <c r="W4323" s="41" t="s">
        <v>172</v>
      </c>
    </row>
    <row r="4324" spans="1:23">
      <c r="A4324" s="39">
        <v>230497</v>
      </c>
      <c r="B4324" s="39"/>
      <c r="C4324" s="43" t="s">
        <v>7265</v>
      </c>
      <c r="D4324" s="40">
        <v>1</v>
      </c>
      <c r="J4324" s="4" t="s">
        <v>7567</v>
      </c>
      <c r="K4324" s="4" t="s">
        <v>172</v>
      </c>
      <c r="U4324" s="40">
        <v>1</v>
      </c>
      <c r="V4324" s="41" t="s">
        <v>7567</v>
      </c>
      <c r="W4324" s="41" t="s">
        <v>172</v>
      </c>
    </row>
    <row r="4325" spans="1:23">
      <c r="A4325" s="39">
        <v>230498</v>
      </c>
      <c r="B4325" s="39"/>
      <c r="C4325" s="43" t="s">
        <v>7265</v>
      </c>
      <c r="D4325" s="40">
        <v>1</v>
      </c>
      <c r="J4325" s="4" t="s">
        <v>7566</v>
      </c>
      <c r="K4325" s="4" t="s">
        <v>172</v>
      </c>
      <c r="U4325" s="40">
        <v>1</v>
      </c>
      <c r="V4325" s="41" t="s">
        <v>7566</v>
      </c>
      <c r="W4325" s="41" t="s">
        <v>172</v>
      </c>
    </row>
    <row r="4326" spans="1:23">
      <c r="A4326" s="39">
        <v>230499</v>
      </c>
      <c r="B4326" s="39"/>
      <c r="C4326" s="43" t="s">
        <v>7265</v>
      </c>
      <c r="D4326" s="40">
        <v>1</v>
      </c>
      <c r="J4326" s="4" t="s">
        <v>7566</v>
      </c>
      <c r="K4326" s="4" t="s">
        <v>172</v>
      </c>
      <c r="U4326" s="40">
        <v>1</v>
      </c>
      <c r="V4326" s="41" t="s">
        <v>7566</v>
      </c>
      <c r="W4326" s="41" t="s">
        <v>172</v>
      </c>
    </row>
    <row r="4327" spans="1:23">
      <c r="A4327" s="39">
        <v>230500</v>
      </c>
      <c r="B4327" s="39"/>
      <c r="C4327" s="43" t="s">
        <v>7265</v>
      </c>
      <c r="D4327" s="40">
        <v>1</v>
      </c>
      <c r="J4327" s="4" t="s">
        <v>7567</v>
      </c>
      <c r="K4327" s="4" t="s">
        <v>172</v>
      </c>
      <c r="U4327" s="40">
        <v>1</v>
      </c>
      <c r="V4327" s="41" t="s">
        <v>7567</v>
      </c>
      <c r="W4327" s="41" t="s">
        <v>172</v>
      </c>
    </row>
    <row r="4328" spans="1:23">
      <c r="A4328" s="39">
        <v>230501</v>
      </c>
      <c r="B4328" s="39"/>
      <c r="C4328" s="43" t="s">
        <v>7265</v>
      </c>
      <c r="D4328" s="40">
        <v>1</v>
      </c>
      <c r="J4328" s="4" t="s">
        <v>7566</v>
      </c>
      <c r="K4328" s="4" t="s">
        <v>172</v>
      </c>
      <c r="U4328" s="40">
        <v>1</v>
      </c>
      <c r="V4328" s="41" t="s">
        <v>7566</v>
      </c>
      <c r="W4328" s="41" t="s">
        <v>172</v>
      </c>
    </row>
    <row r="4329" spans="1:23">
      <c r="A4329" s="39">
        <v>230502</v>
      </c>
      <c r="B4329" s="39"/>
      <c r="C4329" s="43" t="s">
        <v>7265</v>
      </c>
      <c r="D4329" s="40">
        <v>1</v>
      </c>
      <c r="J4329" s="4" t="s">
        <v>7566</v>
      </c>
      <c r="K4329" s="4" t="s">
        <v>172</v>
      </c>
      <c r="U4329" s="40">
        <v>1</v>
      </c>
      <c r="V4329" s="41" t="s">
        <v>7566</v>
      </c>
      <c r="W4329" s="41" t="s">
        <v>172</v>
      </c>
    </row>
    <row r="4330" spans="1:23">
      <c r="A4330" s="39">
        <v>230503</v>
      </c>
      <c r="B4330" s="39"/>
      <c r="C4330" s="43" t="s">
        <v>7265</v>
      </c>
      <c r="D4330" s="40">
        <v>1</v>
      </c>
      <c r="J4330" s="4" t="s">
        <v>7567</v>
      </c>
      <c r="K4330" s="4" t="s">
        <v>172</v>
      </c>
      <c r="U4330" s="40">
        <v>1</v>
      </c>
      <c r="V4330" s="41" t="s">
        <v>7567</v>
      </c>
      <c r="W4330" s="41" t="s">
        <v>172</v>
      </c>
    </row>
    <row r="4331" spans="1:23">
      <c r="A4331" s="39">
        <v>230504</v>
      </c>
      <c r="B4331" s="39"/>
      <c r="C4331" s="43" t="s">
        <v>7265</v>
      </c>
      <c r="D4331" s="40">
        <v>1</v>
      </c>
      <c r="J4331" s="4" t="s">
        <v>7566</v>
      </c>
      <c r="K4331" s="4" t="s">
        <v>172</v>
      </c>
      <c r="U4331" s="40">
        <v>1</v>
      </c>
      <c r="V4331" s="41" t="s">
        <v>7566</v>
      </c>
      <c r="W4331" s="41" t="s">
        <v>172</v>
      </c>
    </row>
    <row r="4332" spans="1:23">
      <c r="A4332" s="39">
        <v>230505</v>
      </c>
      <c r="B4332" s="39"/>
      <c r="C4332" s="43" t="s">
        <v>7265</v>
      </c>
      <c r="D4332" s="40">
        <v>1</v>
      </c>
      <c r="J4332" s="4" t="s">
        <v>7566</v>
      </c>
      <c r="K4332" s="4" t="s">
        <v>172</v>
      </c>
      <c r="U4332" s="40">
        <v>1</v>
      </c>
      <c r="V4332" s="41" t="s">
        <v>7566</v>
      </c>
      <c r="W4332" s="41" t="s">
        <v>172</v>
      </c>
    </row>
    <row r="4333" spans="1:23">
      <c r="A4333" s="39">
        <v>230506</v>
      </c>
      <c r="B4333" s="39"/>
      <c r="C4333" s="43" t="s">
        <v>7265</v>
      </c>
      <c r="D4333" s="40">
        <v>1</v>
      </c>
      <c r="J4333" s="4" t="s">
        <v>7567</v>
      </c>
      <c r="K4333" s="4" t="s">
        <v>172</v>
      </c>
      <c r="U4333" s="40">
        <v>1</v>
      </c>
      <c r="V4333" s="41" t="s">
        <v>7567</v>
      </c>
      <c r="W4333" s="41" t="s">
        <v>172</v>
      </c>
    </row>
    <row r="4334" spans="1:23">
      <c r="A4334" s="39">
        <v>230507</v>
      </c>
      <c r="B4334" s="39"/>
      <c r="C4334" s="43" t="s">
        <v>7265</v>
      </c>
      <c r="D4334" s="40">
        <v>1</v>
      </c>
      <c r="J4334" s="4" t="s">
        <v>7566</v>
      </c>
      <c r="K4334" s="4" t="s">
        <v>172</v>
      </c>
      <c r="U4334" s="40">
        <v>1</v>
      </c>
      <c r="V4334" s="41" t="s">
        <v>7566</v>
      </c>
      <c r="W4334" s="41" t="s">
        <v>172</v>
      </c>
    </row>
    <row r="4335" spans="1:23">
      <c r="A4335" s="39">
        <v>230508</v>
      </c>
      <c r="B4335" s="39"/>
      <c r="C4335" s="43" t="s">
        <v>7265</v>
      </c>
      <c r="D4335" s="40">
        <v>1</v>
      </c>
      <c r="J4335" s="4" t="s">
        <v>7566</v>
      </c>
      <c r="K4335" s="4" t="s">
        <v>172</v>
      </c>
      <c r="U4335" s="40">
        <v>1</v>
      </c>
      <c r="V4335" s="41" t="s">
        <v>7566</v>
      </c>
      <c r="W4335" s="41" t="s">
        <v>172</v>
      </c>
    </row>
    <row r="4336" spans="1:23">
      <c r="A4336" s="39">
        <v>230509</v>
      </c>
      <c r="B4336" s="39"/>
      <c r="C4336" s="43" t="s">
        <v>7265</v>
      </c>
      <c r="D4336" s="40">
        <v>1</v>
      </c>
      <c r="J4336" s="4" t="s">
        <v>7567</v>
      </c>
      <c r="K4336" s="4" t="s">
        <v>172</v>
      </c>
      <c r="U4336" s="40">
        <v>1</v>
      </c>
      <c r="V4336" s="41" t="s">
        <v>7567</v>
      </c>
      <c r="W4336" s="41" t="s">
        <v>172</v>
      </c>
    </row>
    <row r="4337" spans="1:23">
      <c r="A4337" s="39">
        <v>230510</v>
      </c>
      <c r="B4337" s="39"/>
      <c r="C4337" s="43" t="s">
        <v>7265</v>
      </c>
      <c r="D4337" s="40">
        <v>1</v>
      </c>
      <c r="J4337" s="4" t="s">
        <v>7566</v>
      </c>
      <c r="K4337" s="4" t="s">
        <v>172</v>
      </c>
      <c r="U4337" s="40">
        <v>1</v>
      </c>
      <c r="V4337" s="41" t="s">
        <v>7566</v>
      </c>
      <c r="W4337" s="41" t="s">
        <v>172</v>
      </c>
    </row>
    <row r="4338" spans="1:23">
      <c r="A4338" s="39">
        <v>230511</v>
      </c>
      <c r="B4338" s="39"/>
      <c r="C4338" s="43" t="s">
        <v>7265</v>
      </c>
      <c r="D4338" s="40">
        <v>1</v>
      </c>
      <c r="J4338" s="4" t="s">
        <v>7566</v>
      </c>
      <c r="K4338" s="4" t="s">
        <v>172</v>
      </c>
      <c r="U4338" s="40">
        <v>1</v>
      </c>
      <c r="V4338" s="41" t="s">
        <v>7566</v>
      </c>
      <c r="W4338" s="41" t="s">
        <v>172</v>
      </c>
    </row>
    <row r="4339" spans="1:23">
      <c r="A4339" s="39">
        <v>230512</v>
      </c>
      <c r="B4339" s="39"/>
      <c r="C4339" s="43" t="s">
        <v>7265</v>
      </c>
      <c r="D4339" s="40">
        <v>1</v>
      </c>
      <c r="J4339" s="4" t="s">
        <v>7567</v>
      </c>
      <c r="K4339" s="4" t="s">
        <v>172</v>
      </c>
      <c r="U4339" s="40">
        <v>1</v>
      </c>
      <c r="V4339" s="41" t="s">
        <v>7567</v>
      </c>
      <c r="W4339" s="41" t="s">
        <v>172</v>
      </c>
    </row>
    <row r="4340" spans="1:23">
      <c r="A4340" s="39">
        <v>230513</v>
      </c>
      <c r="B4340" s="39"/>
      <c r="C4340" s="43" t="s">
        <v>7265</v>
      </c>
      <c r="D4340" s="40">
        <v>1</v>
      </c>
      <c r="J4340" s="4" t="s">
        <v>7566</v>
      </c>
      <c r="K4340" s="4" t="s">
        <v>172</v>
      </c>
      <c r="U4340" s="40">
        <v>1</v>
      </c>
      <c r="V4340" s="41" t="s">
        <v>7566</v>
      </c>
      <c r="W4340" s="41" t="s">
        <v>172</v>
      </c>
    </row>
    <row r="4341" spans="1:23">
      <c r="A4341" s="39">
        <v>230514</v>
      </c>
      <c r="B4341" s="39"/>
      <c r="C4341" s="43" t="s">
        <v>7265</v>
      </c>
      <c r="D4341" s="40">
        <v>1</v>
      </c>
      <c r="J4341" s="4" t="s">
        <v>7566</v>
      </c>
      <c r="K4341" s="4" t="s">
        <v>172</v>
      </c>
      <c r="U4341" s="40">
        <v>1</v>
      </c>
      <c r="V4341" s="41" t="s">
        <v>7566</v>
      </c>
      <c r="W4341" s="41" t="s">
        <v>172</v>
      </c>
    </row>
    <row r="4342" spans="1:23">
      <c r="A4342" s="39">
        <v>230515</v>
      </c>
      <c r="B4342" s="39"/>
      <c r="C4342" s="43" t="s">
        <v>7265</v>
      </c>
      <c r="D4342" s="40">
        <v>1</v>
      </c>
      <c r="J4342" s="4" t="s">
        <v>7567</v>
      </c>
      <c r="K4342" s="4" t="s">
        <v>172</v>
      </c>
      <c r="U4342" s="40">
        <v>1</v>
      </c>
      <c r="V4342" s="41" t="s">
        <v>7567</v>
      </c>
      <c r="W4342" s="41" t="s">
        <v>172</v>
      </c>
    </row>
    <row r="4343" spans="1:23">
      <c r="A4343" s="39">
        <v>230516</v>
      </c>
      <c r="B4343" s="39"/>
      <c r="C4343" s="43" t="s">
        <v>7265</v>
      </c>
      <c r="D4343" s="40">
        <v>1</v>
      </c>
      <c r="J4343" s="4" t="s">
        <v>7566</v>
      </c>
      <c r="K4343" s="4" t="s">
        <v>172</v>
      </c>
      <c r="U4343" s="40">
        <v>1</v>
      </c>
      <c r="V4343" s="41" t="s">
        <v>7566</v>
      </c>
      <c r="W4343" s="41" t="s">
        <v>172</v>
      </c>
    </row>
    <row r="4344" spans="1:23">
      <c r="A4344" s="39">
        <v>230517</v>
      </c>
      <c r="B4344" s="39"/>
      <c r="C4344" s="43" t="s">
        <v>7265</v>
      </c>
      <c r="D4344" s="40">
        <v>1</v>
      </c>
      <c r="J4344" s="4" t="s">
        <v>7566</v>
      </c>
      <c r="K4344" s="4" t="s">
        <v>172</v>
      </c>
      <c r="U4344" s="40">
        <v>1</v>
      </c>
      <c r="V4344" s="41" t="s">
        <v>7566</v>
      </c>
      <c r="W4344" s="41" t="s">
        <v>172</v>
      </c>
    </row>
    <row r="4345" spans="1:23">
      <c r="A4345" s="39">
        <v>230518</v>
      </c>
      <c r="B4345" s="39"/>
      <c r="C4345" s="43" t="s">
        <v>7265</v>
      </c>
      <c r="D4345" s="40">
        <v>1</v>
      </c>
      <c r="J4345" s="4" t="s">
        <v>7567</v>
      </c>
      <c r="K4345" s="4" t="s">
        <v>172</v>
      </c>
      <c r="U4345" s="40">
        <v>1</v>
      </c>
      <c r="V4345" s="41" t="s">
        <v>7567</v>
      </c>
      <c r="W4345" s="41" t="s">
        <v>172</v>
      </c>
    </row>
    <row r="4346" spans="1:23">
      <c r="A4346" s="39">
        <v>230519</v>
      </c>
      <c r="B4346" s="39"/>
      <c r="C4346" s="43" t="s">
        <v>7265</v>
      </c>
      <c r="D4346" s="40">
        <v>1</v>
      </c>
      <c r="J4346" s="4" t="s">
        <v>7566</v>
      </c>
      <c r="K4346" s="4" t="s">
        <v>172</v>
      </c>
      <c r="U4346" s="40">
        <v>1</v>
      </c>
      <c r="V4346" s="41" t="s">
        <v>7566</v>
      </c>
      <c r="W4346" s="41" t="s">
        <v>172</v>
      </c>
    </row>
    <row r="4347" spans="1:23">
      <c r="A4347" s="39">
        <v>230520</v>
      </c>
      <c r="B4347" s="39"/>
      <c r="C4347" s="43" t="s">
        <v>7265</v>
      </c>
      <c r="D4347" s="40">
        <v>1</v>
      </c>
      <c r="J4347" s="4" t="s">
        <v>7566</v>
      </c>
      <c r="K4347" s="4" t="s">
        <v>172</v>
      </c>
      <c r="U4347" s="40">
        <v>1</v>
      </c>
      <c r="V4347" s="41" t="s">
        <v>7566</v>
      </c>
      <c r="W4347" s="41" t="s">
        <v>172</v>
      </c>
    </row>
    <row r="4348" spans="1:23">
      <c r="A4348" s="39">
        <v>230521</v>
      </c>
      <c r="B4348" s="39"/>
      <c r="C4348" s="43" t="s">
        <v>7265</v>
      </c>
      <c r="D4348" s="40">
        <v>1</v>
      </c>
      <c r="J4348" s="4" t="s">
        <v>7567</v>
      </c>
      <c r="K4348" s="4" t="s">
        <v>172</v>
      </c>
      <c r="U4348" s="40">
        <v>1</v>
      </c>
      <c r="V4348" s="41" t="s">
        <v>7567</v>
      </c>
      <c r="W4348" s="41" t="s">
        <v>172</v>
      </c>
    </row>
    <row r="4349" spans="1:23">
      <c r="A4349" s="39">
        <v>230522</v>
      </c>
      <c r="B4349" s="39"/>
      <c r="C4349" s="43" t="s">
        <v>7265</v>
      </c>
      <c r="D4349" s="40">
        <v>1</v>
      </c>
      <c r="J4349" s="4" t="s">
        <v>7566</v>
      </c>
      <c r="K4349" s="4" t="s">
        <v>172</v>
      </c>
      <c r="U4349" s="40">
        <v>1</v>
      </c>
      <c r="V4349" s="41" t="s">
        <v>7566</v>
      </c>
      <c r="W4349" s="41" t="s">
        <v>172</v>
      </c>
    </row>
    <row r="4350" spans="1:23">
      <c r="A4350" s="39">
        <v>230523</v>
      </c>
      <c r="B4350" s="39"/>
      <c r="C4350" s="43" t="s">
        <v>7265</v>
      </c>
      <c r="D4350" s="40">
        <v>1</v>
      </c>
      <c r="J4350" s="4" t="s">
        <v>7566</v>
      </c>
      <c r="K4350" s="4" t="s">
        <v>172</v>
      </c>
      <c r="U4350" s="40">
        <v>1</v>
      </c>
      <c r="V4350" s="41" t="s">
        <v>7566</v>
      </c>
      <c r="W4350" s="41" t="s">
        <v>172</v>
      </c>
    </row>
    <row r="4351" spans="1:23">
      <c r="A4351" s="39">
        <v>230524</v>
      </c>
      <c r="B4351" s="39"/>
      <c r="C4351" s="43" t="s">
        <v>7265</v>
      </c>
      <c r="D4351" s="40">
        <v>1</v>
      </c>
      <c r="J4351" s="4" t="s">
        <v>7567</v>
      </c>
      <c r="K4351" s="4" t="s">
        <v>172</v>
      </c>
      <c r="U4351" s="40">
        <v>1</v>
      </c>
      <c r="V4351" s="41" t="s">
        <v>7567</v>
      </c>
      <c r="W4351" s="41" t="s">
        <v>172</v>
      </c>
    </row>
    <row r="4352" spans="1:23">
      <c r="A4352" s="39">
        <v>230525</v>
      </c>
      <c r="B4352" s="39"/>
      <c r="C4352" s="43" t="s">
        <v>7265</v>
      </c>
      <c r="D4352" s="40">
        <v>1</v>
      </c>
      <c r="J4352" s="4" t="s">
        <v>7566</v>
      </c>
      <c r="K4352" s="4" t="s">
        <v>172</v>
      </c>
      <c r="U4352" s="40">
        <v>1</v>
      </c>
      <c r="V4352" s="41" t="s">
        <v>7566</v>
      </c>
      <c r="W4352" s="41" t="s">
        <v>172</v>
      </c>
    </row>
    <row r="4353" spans="1:23">
      <c r="A4353" s="39">
        <v>230526</v>
      </c>
      <c r="B4353" s="39"/>
      <c r="C4353" s="43" t="s">
        <v>7265</v>
      </c>
      <c r="D4353" s="40">
        <v>1</v>
      </c>
      <c r="J4353" s="4" t="s">
        <v>7566</v>
      </c>
      <c r="K4353" s="4" t="s">
        <v>172</v>
      </c>
      <c r="U4353" s="40">
        <v>1</v>
      </c>
      <c r="V4353" s="41" t="s">
        <v>7566</v>
      </c>
      <c r="W4353" s="41" t="s">
        <v>172</v>
      </c>
    </row>
    <row r="4354" spans="1:23">
      <c r="A4354" s="39">
        <v>230527</v>
      </c>
      <c r="B4354" s="39"/>
      <c r="C4354" s="43" t="s">
        <v>7265</v>
      </c>
      <c r="D4354" s="40">
        <v>1</v>
      </c>
      <c r="J4354" s="4" t="s">
        <v>7567</v>
      </c>
      <c r="K4354" s="4" t="s">
        <v>172</v>
      </c>
      <c r="U4354" s="40">
        <v>1</v>
      </c>
      <c r="V4354" s="41" t="s">
        <v>7567</v>
      </c>
      <c r="W4354" s="41" t="s">
        <v>172</v>
      </c>
    </row>
    <row r="4355" spans="1:23">
      <c r="A4355" s="39">
        <v>230528</v>
      </c>
      <c r="B4355" s="39"/>
      <c r="C4355" s="43" t="s">
        <v>7265</v>
      </c>
      <c r="D4355" s="40">
        <v>1</v>
      </c>
      <c r="J4355" s="4" t="s">
        <v>7566</v>
      </c>
      <c r="K4355" s="4" t="s">
        <v>172</v>
      </c>
      <c r="U4355" s="40">
        <v>1</v>
      </c>
      <c r="V4355" s="41" t="s">
        <v>7566</v>
      </c>
      <c r="W4355" s="41" t="s">
        <v>172</v>
      </c>
    </row>
    <row r="4356" spans="1:23">
      <c r="A4356" s="39">
        <v>230529</v>
      </c>
      <c r="B4356" s="39"/>
      <c r="C4356" s="43" t="s">
        <v>7265</v>
      </c>
      <c r="D4356" s="40">
        <v>1</v>
      </c>
      <c r="J4356" s="4" t="s">
        <v>7566</v>
      </c>
      <c r="K4356" s="4" t="s">
        <v>172</v>
      </c>
      <c r="U4356" s="40">
        <v>1</v>
      </c>
      <c r="V4356" s="41" t="s">
        <v>7566</v>
      </c>
      <c r="W4356" s="41" t="s">
        <v>172</v>
      </c>
    </row>
    <row r="4357" spans="1:23">
      <c r="A4357" s="39">
        <v>230530</v>
      </c>
      <c r="B4357" s="39"/>
      <c r="C4357" s="43" t="s">
        <v>7265</v>
      </c>
      <c r="D4357" s="40">
        <v>1</v>
      </c>
      <c r="J4357" s="4" t="s">
        <v>7567</v>
      </c>
      <c r="K4357" s="4" t="s">
        <v>172</v>
      </c>
      <c r="U4357" s="40">
        <v>1</v>
      </c>
      <c r="V4357" s="41" t="s">
        <v>7567</v>
      </c>
      <c r="W4357" s="41" t="s">
        <v>172</v>
      </c>
    </row>
    <row r="4358" spans="1:23">
      <c r="A4358" s="39">
        <v>230531</v>
      </c>
      <c r="B4358" s="39"/>
      <c r="C4358" s="43" t="s">
        <v>7265</v>
      </c>
      <c r="D4358" s="40">
        <v>1</v>
      </c>
      <c r="J4358" s="4" t="s">
        <v>7566</v>
      </c>
      <c r="K4358" s="4" t="s">
        <v>172</v>
      </c>
      <c r="U4358" s="40">
        <v>1</v>
      </c>
      <c r="V4358" s="41" t="s">
        <v>7566</v>
      </c>
      <c r="W4358" s="41" t="s">
        <v>172</v>
      </c>
    </row>
    <row r="4359" spans="1:23">
      <c r="A4359" s="39">
        <v>230532</v>
      </c>
      <c r="B4359" s="39"/>
      <c r="C4359" s="43" t="s">
        <v>7265</v>
      </c>
      <c r="D4359" s="40">
        <v>1</v>
      </c>
      <c r="J4359" s="4" t="s">
        <v>7566</v>
      </c>
      <c r="K4359" s="4" t="s">
        <v>172</v>
      </c>
      <c r="U4359" s="40">
        <v>1</v>
      </c>
      <c r="V4359" s="41" t="s">
        <v>7566</v>
      </c>
      <c r="W4359" s="41" t="s">
        <v>172</v>
      </c>
    </row>
    <row r="4360" spans="1:23">
      <c r="A4360" s="39">
        <v>230533</v>
      </c>
      <c r="B4360" s="39"/>
      <c r="C4360" s="43" t="s">
        <v>7265</v>
      </c>
      <c r="D4360" s="40">
        <v>1</v>
      </c>
      <c r="J4360" s="4" t="s">
        <v>7567</v>
      </c>
      <c r="K4360" s="4" t="s">
        <v>172</v>
      </c>
      <c r="U4360" s="40">
        <v>1</v>
      </c>
      <c r="V4360" s="41" t="s">
        <v>7567</v>
      </c>
      <c r="W4360" s="41" t="s">
        <v>172</v>
      </c>
    </row>
    <row r="4361" spans="1:23">
      <c r="A4361" s="39">
        <v>230534</v>
      </c>
      <c r="B4361" s="39"/>
      <c r="C4361" s="43" t="s">
        <v>7265</v>
      </c>
      <c r="D4361" s="40">
        <v>1</v>
      </c>
      <c r="J4361" s="4" t="s">
        <v>7566</v>
      </c>
      <c r="K4361" s="4" t="s">
        <v>172</v>
      </c>
      <c r="U4361" s="40">
        <v>1</v>
      </c>
      <c r="V4361" s="41" t="s">
        <v>7566</v>
      </c>
      <c r="W4361" s="41" t="s">
        <v>172</v>
      </c>
    </row>
    <row r="4362" spans="1:23">
      <c r="A4362" s="39">
        <v>230535</v>
      </c>
      <c r="B4362" s="39"/>
      <c r="C4362" s="43" t="s">
        <v>7265</v>
      </c>
      <c r="D4362" s="40">
        <v>1</v>
      </c>
      <c r="J4362" s="4" t="s">
        <v>7566</v>
      </c>
      <c r="K4362" s="4" t="s">
        <v>172</v>
      </c>
      <c r="U4362" s="40">
        <v>1</v>
      </c>
      <c r="V4362" s="41" t="s">
        <v>7566</v>
      </c>
      <c r="W4362" s="41" t="s">
        <v>172</v>
      </c>
    </row>
    <row r="4363" spans="1:23">
      <c r="A4363" s="39">
        <v>230536</v>
      </c>
      <c r="B4363" s="39"/>
      <c r="C4363" s="43" t="s">
        <v>7265</v>
      </c>
      <c r="D4363" s="40">
        <v>1</v>
      </c>
      <c r="J4363" s="4" t="s">
        <v>7567</v>
      </c>
      <c r="K4363" s="4" t="s">
        <v>172</v>
      </c>
      <c r="U4363" s="40">
        <v>1</v>
      </c>
      <c r="V4363" s="41" t="s">
        <v>7567</v>
      </c>
      <c r="W4363" s="41" t="s">
        <v>172</v>
      </c>
    </row>
    <row r="4364" spans="1:23">
      <c r="A4364" s="39">
        <v>230537</v>
      </c>
      <c r="B4364" s="39"/>
      <c r="C4364" s="43" t="s">
        <v>7265</v>
      </c>
      <c r="D4364" s="40">
        <v>1</v>
      </c>
      <c r="J4364" s="4" t="s">
        <v>7566</v>
      </c>
      <c r="K4364" s="4" t="s">
        <v>172</v>
      </c>
      <c r="U4364" s="40">
        <v>1</v>
      </c>
      <c r="V4364" s="41" t="s">
        <v>7566</v>
      </c>
      <c r="W4364" s="41" t="s">
        <v>172</v>
      </c>
    </row>
    <row r="4365" spans="1:23">
      <c r="A4365" s="39">
        <v>230538</v>
      </c>
      <c r="B4365" s="39"/>
      <c r="C4365" s="43" t="s">
        <v>7265</v>
      </c>
      <c r="D4365" s="40">
        <v>1</v>
      </c>
      <c r="J4365" s="4" t="s">
        <v>7566</v>
      </c>
      <c r="K4365" s="4" t="s">
        <v>172</v>
      </c>
      <c r="U4365" s="40">
        <v>1</v>
      </c>
      <c r="V4365" s="41" t="s">
        <v>7566</v>
      </c>
      <c r="W4365" s="41" t="s">
        <v>172</v>
      </c>
    </row>
    <row r="4366" spans="1:23">
      <c r="A4366" s="39">
        <v>230539</v>
      </c>
      <c r="B4366" s="39"/>
      <c r="C4366" s="43" t="s">
        <v>7265</v>
      </c>
      <c r="D4366" s="40">
        <v>1</v>
      </c>
      <c r="J4366" s="4" t="s">
        <v>7567</v>
      </c>
      <c r="K4366" s="4" t="s">
        <v>172</v>
      </c>
      <c r="U4366" s="40">
        <v>1</v>
      </c>
      <c r="V4366" s="41" t="s">
        <v>7567</v>
      </c>
      <c r="W4366" s="41" t="s">
        <v>172</v>
      </c>
    </row>
    <row r="4367" spans="1:23">
      <c r="A4367" s="39">
        <v>230540</v>
      </c>
      <c r="B4367" s="39"/>
      <c r="C4367" s="43" t="s">
        <v>7265</v>
      </c>
      <c r="D4367" s="40">
        <v>1</v>
      </c>
      <c r="J4367" s="4" t="s">
        <v>7566</v>
      </c>
      <c r="K4367" s="4" t="s">
        <v>172</v>
      </c>
      <c r="U4367" s="40">
        <v>1</v>
      </c>
      <c r="V4367" s="41" t="s">
        <v>7566</v>
      </c>
      <c r="W4367" s="41" t="s">
        <v>172</v>
      </c>
    </row>
    <row r="4368" spans="1:23">
      <c r="A4368" s="39">
        <v>230541</v>
      </c>
      <c r="B4368" s="39"/>
      <c r="C4368" s="43" t="s">
        <v>7265</v>
      </c>
      <c r="D4368" s="40">
        <v>1</v>
      </c>
      <c r="J4368" s="4" t="s">
        <v>7566</v>
      </c>
      <c r="K4368" s="4" t="s">
        <v>172</v>
      </c>
      <c r="U4368" s="40">
        <v>1</v>
      </c>
      <c r="V4368" s="41" t="s">
        <v>7566</v>
      </c>
      <c r="W4368" s="41" t="s">
        <v>172</v>
      </c>
    </row>
    <row r="4369" spans="1:23">
      <c r="A4369" s="39">
        <v>230542</v>
      </c>
      <c r="B4369" s="39"/>
      <c r="C4369" s="43" t="s">
        <v>7265</v>
      </c>
      <c r="D4369" s="40">
        <v>1</v>
      </c>
      <c r="J4369" s="4" t="s">
        <v>7567</v>
      </c>
      <c r="K4369" s="4" t="s">
        <v>172</v>
      </c>
      <c r="U4369" s="40">
        <v>1</v>
      </c>
      <c r="V4369" s="41" t="s">
        <v>7567</v>
      </c>
      <c r="W4369" s="41" t="s">
        <v>172</v>
      </c>
    </row>
    <row r="4370" spans="1:23">
      <c r="A4370" s="39">
        <v>230543</v>
      </c>
      <c r="B4370" s="39"/>
      <c r="C4370" s="43" t="s">
        <v>7265</v>
      </c>
      <c r="D4370" s="40">
        <v>1</v>
      </c>
      <c r="J4370" s="4" t="s">
        <v>7566</v>
      </c>
      <c r="K4370" s="4" t="s">
        <v>172</v>
      </c>
      <c r="U4370" s="40">
        <v>1</v>
      </c>
      <c r="V4370" s="41" t="s">
        <v>7566</v>
      </c>
      <c r="W4370" s="41" t="s">
        <v>172</v>
      </c>
    </row>
    <row r="4371" spans="1:23">
      <c r="A4371" s="39">
        <v>230544</v>
      </c>
      <c r="B4371" s="39"/>
      <c r="C4371" s="43" t="s">
        <v>7265</v>
      </c>
      <c r="D4371" s="40">
        <v>1</v>
      </c>
      <c r="J4371" s="4" t="s">
        <v>7566</v>
      </c>
      <c r="K4371" s="4" t="s">
        <v>172</v>
      </c>
      <c r="U4371" s="40">
        <v>1</v>
      </c>
      <c r="V4371" s="41" t="s">
        <v>7566</v>
      </c>
      <c r="W4371" s="41" t="s">
        <v>172</v>
      </c>
    </row>
    <row r="4372" spans="1:23">
      <c r="A4372" s="39">
        <v>230545</v>
      </c>
      <c r="B4372" s="39"/>
      <c r="C4372" s="43" t="s">
        <v>7265</v>
      </c>
      <c r="D4372" s="40">
        <v>1</v>
      </c>
      <c r="J4372" s="4" t="s">
        <v>7567</v>
      </c>
      <c r="K4372" s="4" t="s">
        <v>172</v>
      </c>
      <c r="U4372" s="40">
        <v>1</v>
      </c>
      <c r="V4372" s="41" t="s">
        <v>7567</v>
      </c>
      <c r="W4372" s="41" t="s">
        <v>172</v>
      </c>
    </row>
    <row r="4373" spans="1:23">
      <c r="A4373" s="39">
        <v>230546</v>
      </c>
      <c r="B4373" s="39"/>
      <c r="C4373" s="43" t="s">
        <v>7265</v>
      </c>
      <c r="D4373" s="40">
        <v>1</v>
      </c>
      <c r="J4373" s="4" t="s">
        <v>7566</v>
      </c>
      <c r="K4373" s="4" t="s">
        <v>172</v>
      </c>
      <c r="U4373" s="40">
        <v>1</v>
      </c>
      <c r="V4373" s="41" t="s">
        <v>7566</v>
      </c>
      <c r="W4373" s="41" t="s">
        <v>172</v>
      </c>
    </row>
    <row r="4374" spans="1:23">
      <c r="A4374" s="39">
        <v>230547</v>
      </c>
      <c r="B4374" s="39"/>
      <c r="C4374" s="43" t="s">
        <v>7265</v>
      </c>
      <c r="D4374" s="40">
        <v>1</v>
      </c>
      <c r="J4374" s="4" t="s">
        <v>7566</v>
      </c>
      <c r="K4374" s="4" t="s">
        <v>172</v>
      </c>
      <c r="U4374" s="40">
        <v>1</v>
      </c>
      <c r="V4374" s="41" t="s">
        <v>7566</v>
      </c>
      <c r="W4374" s="41" t="s">
        <v>172</v>
      </c>
    </row>
    <row r="4375" spans="1:23">
      <c r="A4375" s="39">
        <v>230548</v>
      </c>
      <c r="B4375" s="39"/>
      <c r="C4375" s="43" t="s">
        <v>7265</v>
      </c>
      <c r="D4375" s="40">
        <v>1</v>
      </c>
      <c r="J4375" s="4" t="s">
        <v>7567</v>
      </c>
      <c r="K4375" s="4" t="s">
        <v>172</v>
      </c>
      <c r="U4375" s="40">
        <v>1</v>
      </c>
      <c r="V4375" s="41" t="s">
        <v>7567</v>
      </c>
      <c r="W4375" s="41" t="s">
        <v>172</v>
      </c>
    </row>
    <row r="4376" spans="1:23">
      <c r="A4376" s="39">
        <v>230549</v>
      </c>
      <c r="B4376" s="39"/>
      <c r="C4376" s="43" t="s">
        <v>7265</v>
      </c>
      <c r="D4376" s="40">
        <v>1</v>
      </c>
      <c r="J4376" s="4" t="s">
        <v>7566</v>
      </c>
      <c r="K4376" s="4" t="s">
        <v>172</v>
      </c>
      <c r="U4376" s="40">
        <v>1</v>
      </c>
      <c r="V4376" s="41" t="s">
        <v>7566</v>
      </c>
      <c r="W4376" s="41" t="s">
        <v>172</v>
      </c>
    </row>
    <row r="4377" spans="1:23">
      <c r="A4377" s="39">
        <v>230550</v>
      </c>
      <c r="B4377" s="39"/>
      <c r="C4377" s="43" t="s">
        <v>7265</v>
      </c>
      <c r="D4377" s="40">
        <v>1</v>
      </c>
      <c r="J4377" s="4" t="s">
        <v>7566</v>
      </c>
      <c r="K4377" s="4" t="s">
        <v>172</v>
      </c>
      <c r="U4377" s="40">
        <v>1</v>
      </c>
      <c r="V4377" s="41" t="s">
        <v>7566</v>
      </c>
      <c r="W4377" s="41" t="s">
        <v>172</v>
      </c>
    </row>
    <row r="4378" spans="1:23">
      <c r="A4378" s="39">
        <v>230551</v>
      </c>
      <c r="B4378" s="39"/>
      <c r="C4378" s="43" t="s">
        <v>7265</v>
      </c>
      <c r="D4378" s="40">
        <v>1</v>
      </c>
      <c r="J4378" s="4" t="s">
        <v>7567</v>
      </c>
      <c r="K4378" s="4" t="s">
        <v>172</v>
      </c>
      <c r="U4378" s="40">
        <v>1</v>
      </c>
      <c r="V4378" s="41" t="s">
        <v>7567</v>
      </c>
      <c r="W4378" s="41" t="s">
        <v>172</v>
      </c>
    </row>
    <row r="4379" spans="1:23">
      <c r="A4379" s="39">
        <v>230552</v>
      </c>
      <c r="B4379" s="39"/>
      <c r="C4379" s="43" t="s">
        <v>7265</v>
      </c>
      <c r="D4379" s="40">
        <v>1</v>
      </c>
      <c r="J4379" s="4" t="s">
        <v>7566</v>
      </c>
      <c r="K4379" s="4" t="s">
        <v>172</v>
      </c>
      <c r="U4379" s="40">
        <v>1</v>
      </c>
      <c r="V4379" s="41" t="s">
        <v>7566</v>
      </c>
      <c r="W4379" s="41" t="s">
        <v>172</v>
      </c>
    </row>
    <row r="4380" spans="1:23">
      <c r="A4380" s="39">
        <v>230553</v>
      </c>
      <c r="B4380" s="39"/>
      <c r="C4380" s="43" t="s">
        <v>7265</v>
      </c>
      <c r="D4380" s="40">
        <v>1</v>
      </c>
      <c r="J4380" s="4" t="s">
        <v>7566</v>
      </c>
      <c r="K4380" s="4" t="s">
        <v>172</v>
      </c>
      <c r="U4380" s="40">
        <v>1</v>
      </c>
      <c r="V4380" s="41" t="s">
        <v>7566</v>
      </c>
      <c r="W4380" s="41" t="s">
        <v>172</v>
      </c>
    </row>
    <row r="4381" spans="1:23">
      <c r="A4381" s="39">
        <v>230554</v>
      </c>
      <c r="B4381" s="39"/>
      <c r="C4381" s="43" t="s">
        <v>7265</v>
      </c>
      <c r="D4381" s="40">
        <v>1</v>
      </c>
      <c r="J4381" s="4" t="s">
        <v>7567</v>
      </c>
      <c r="K4381" s="4" t="s">
        <v>172</v>
      </c>
      <c r="U4381" s="40">
        <v>1</v>
      </c>
      <c r="V4381" s="41" t="s">
        <v>7567</v>
      </c>
      <c r="W4381" s="41" t="s">
        <v>172</v>
      </c>
    </row>
    <row r="4382" spans="1:23">
      <c r="A4382" s="39">
        <v>230555</v>
      </c>
      <c r="B4382" s="39"/>
      <c r="C4382" s="43" t="s">
        <v>7265</v>
      </c>
      <c r="D4382" s="40">
        <v>1</v>
      </c>
      <c r="J4382" s="4" t="s">
        <v>7566</v>
      </c>
      <c r="K4382" s="4" t="s">
        <v>172</v>
      </c>
      <c r="U4382" s="40">
        <v>1</v>
      </c>
      <c r="V4382" s="41" t="s">
        <v>7566</v>
      </c>
      <c r="W4382" s="41" t="s">
        <v>172</v>
      </c>
    </row>
    <row r="4383" spans="1:23">
      <c r="A4383" s="39">
        <v>230556</v>
      </c>
      <c r="B4383" s="39"/>
      <c r="C4383" s="43" t="s">
        <v>7265</v>
      </c>
      <c r="D4383" s="40">
        <v>1</v>
      </c>
      <c r="J4383" s="4" t="s">
        <v>7566</v>
      </c>
      <c r="K4383" s="4" t="s">
        <v>172</v>
      </c>
      <c r="U4383" s="40">
        <v>1</v>
      </c>
      <c r="V4383" s="41" t="s">
        <v>7566</v>
      </c>
      <c r="W4383" s="41" t="s">
        <v>172</v>
      </c>
    </row>
    <row r="4384" spans="1:23">
      <c r="A4384" s="39">
        <v>230557</v>
      </c>
      <c r="B4384" s="39"/>
      <c r="C4384" s="43" t="s">
        <v>7265</v>
      </c>
      <c r="D4384" s="40">
        <v>1</v>
      </c>
      <c r="J4384" s="4" t="s">
        <v>7567</v>
      </c>
      <c r="K4384" s="4" t="s">
        <v>172</v>
      </c>
      <c r="U4384" s="40">
        <v>1</v>
      </c>
      <c r="V4384" s="41" t="s">
        <v>7567</v>
      </c>
      <c r="W4384" s="41" t="s">
        <v>172</v>
      </c>
    </row>
    <row r="4385" spans="1:23">
      <c r="A4385" s="39">
        <v>230558</v>
      </c>
      <c r="B4385" s="39"/>
      <c r="C4385" s="43" t="s">
        <v>7265</v>
      </c>
      <c r="D4385" s="40">
        <v>1</v>
      </c>
      <c r="J4385" s="4" t="s">
        <v>7566</v>
      </c>
      <c r="K4385" s="4" t="s">
        <v>172</v>
      </c>
      <c r="U4385" s="40">
        <v>1</v>
      </c>
      <c r="V4385" s="41" t="s">
        <v>7566</v>
      </c>
      <c r="W4385" s="41" t="s">
        <v>172</v>
      </c>
    </row>
    <row r="4386" spans="1:23">
      <c r="A4386" s="39">
        <v>230559</v>
      </c>
      <c r="B4386" s="39"/>
      <c r="C4386" s="43" t="s">
        <v>7265</v>
      </c>
      <c r="D4386" s="40">
        <v>1</v>
      </c>
      <c r="J4386" s="4" t="s">
        <v>7566</v>
      </c>
      <c r="K4386" s="4" t="s">
        <v>172</v>
      </c>
      <c r="U4386" s="40">
        <v>1</v>
      </c>
      <c r="V4386" s="41" t="s">
        <v>7566</v>
      </c>
      <c r="W4386" s="41" t="s">
        <v>172</v>
      </c>
    </row>
    <row r="4387" spans="1:23">
      <c r="A4387" s="39">
        <v>230560</v>
      </c>
      <c r="B4387" s="39"/>
      <c r="C4387" s="43" t="s">
        <v>7265</v>
      </c>
      <c r="D4387" s="40">
        <v>1</v>
      </c>
      <c r="J4387" s="4" t="s">
        <v>7567</v>
      </c>
      <c r="K4387" s="4" t="s">
        <v>172</v>
      </c>
      <c r="U4387" s="40">
        <v>1</v>
      </c>
      <c r="V4387" s="41" t="s">
        <v>7567</v>
      </c>
      <c r="W4387" s="41" t="s">
        <v>172</v>
      </c>
    </row>
    <row r="4388" spans="1:23">
      <c r="A4388" s="39">
        <v>230561</v>
      </c>
      <c r="B4388" s="39"/>
      <c r="C4388" s="43" t="s">
        <v>7265</v>
      </c>
      <c r="D4388" s="40">
        <v>1</v>
      </c>
      <c r="J4388" s="4" t="s">
        <v>7566</v>
      </c>
      <c r="K4388" s="4" t="s">
        <v>172</v>
      </c>
      <c r="U4388" s="40">
        <v>1</v>
      </c>
      <c r="V4388" s="41" t="s">
        <v>7566</v>
      </c>
      <c r="W4388" s="41" t="s">
        <v>172</v>
      </c>
    </row>
    <row r="4389" spans="1:23">
      <c r="A4389" s="39">
        <v>230562</v>
      </c>
      <c r="B4389" s="39"/>
      <c r="C4389" s="43" t="s">
        <v>7265</v>
      </c>
      <c r="D4389" s="40">
        <v>1</v>
      </c>
      <c r="J4389" s="4" t="s">
        <v>7566</v>
      </c>
      <c r="K4389" s="4" t="s">
        <v>172</v>
      </c>
      <c r="U4389" s="40">
        <v>1</v>
      </c>
      <c r="V4389" s="41" t="s">
        <v>7566</v>
      </c>
      <c r="W4389" s="41" t="s">
        <v>172</v>
      </c>
    </row>
    <row r="4390" spans="1:23">
      <c r="A4390" s="39">
        <v>230563</v>
      </c>
      <c r="B4390" s="39"/>
      <c r="C4390" s="43" t="s">
        <v>7265</v>
      </c>
      <c r="D4390" s="40">
        <v>1</v>
      </c>
      <c r="J4390" s="4" t="s">
        <v>7567</v>
      </c>
      <c r="K4390" s="4" t="s">
        <v>172</v>
      </c>
      <c r="U4390" s="40">
        <v>1</v>
      </c>
      <c r="V4390" s="41" t="s">
        <v>7567</v>
      </c>
      <c r="W4390" s="41" t="s">
        <v>172</v>
      </c>
    </row>
    <row r="4391" spans="1:23">
      <c r="A4391" s="39">
        <v>230564</v>
      </c>
      <c r="B4391" s="39"/>
      <c r="C4391" s="43" t="s">
        <v>7265</v>
      </c>
      <c r="D4391" s="40">
        <v>1</v>
      </c>
      <c r="J4391" s="4" t="s">
        <v>7566</v>
      </c>
      <c r="K4391" s="4" t="s">
        <v>172</v>
      </c>
      <c r="U4391" s="40">
        <v>1</v>
      </c>
      <c r="V4391" s="41" t="s">
        <v>7566</v>
      </c>
      <c r="W4391" s="41" t="s">
        <v>172</v>
      </c>
    </row>
    <row r="4392" spans="1:23">
      <c r="A4392" s="39">
        <v>230565</v>
      </c>
      <c r="B4392" s="39"/>
      <c r="C4392" s="43" t="s">
        <v>7265</v>
      </c>
      <c r="D4392" s="40">
        <v>1</v>
      </c>
      <c r="J4392" s="4" t="s">
        <v>7566</v>
      </c>
      <c r="K4392" s="4" t="s">
        <v>172</v>
      </c>
      <c r="U4392" s="40">
        <v>1</v>
      </c>
      <c r="V4392" s="41" t="s">
        <v>7566</v>
      </c>
      <c r="W4392" s="41" t="s">
        <v>172</v>
      </c>
    </row>
    <row r="4393" spans="1:23">
      <c r="A4393" s="39">
        <v>230566</v>
      </c>
      <c r="B4393" s="39"/>
      <c r="C4393" s="43" t="s">
        <v>7265</v>
      </c>
      <c r="D4393" s="40">
        <v>1</v>
      </c>
      <c r="J4393" s="4" t="s">
        <v>7567</v>
      </c>
      <c r="K4393" s="4" t="s">
        <v>172</v>
      </c>
      <c r="U4393" s="40">
        <v>1</v>
      </c>
      <c r="V4393" s="41" t="s">
        <v>7567</v>
      </c>
      <c r="W4393" s="41" t="s">
        <v>172</v>
      </c>
    </row>
    <row r="4394" spans="1:23">
      <c r="A4394" s="39">
        <v>230567</v>
      </c>
      <c r="B4394" s="39"/>
      <c r="C4394" s="43" t="s">
        <v>7265</v>
      </c>
      <c r="D4394" s="40">
        <v>1</v>
      </c>
      <c r="J4394" s="4" t="s">
        <v>7566</v>
      </c>
      <c r="K4394" s="4" t="s">
        <v>172</v>
      </c>
      <c r="U4394" s="40">
        <v>1</v>
      </c>
      <c r="V4394" s="41" t="s">
        <v>7566</v>
      </c>
      <c r="W4394" s="41" t="s">
        <v>172</v>
      </c>
    </row>
    <row r="4395" spans="1:23">
      <c r="A4395" s="39">
        <v>230568</v>
      </c>
      <c r="B4395" s="39"/>
      <c r="C4395" s="43" t="s">
        <v>7265</v>
      </c>
      <c r="D4395" s="40">
        <v>1</v>
      </c>
      <c r="J4395" s="4" t="s">
        <v>7566</v>
      </c>
      <c r="K4395" s="4" t="s">
        <v>172</v>
      </c>
      <c r="U4395" s="40">
        <v>1</v>
      </c>
      <c r="V4395" s="41" t="s">
        <v>7566</v>
      </c>
      <c r="W4395" s="41" t="s">
        <v>172</v>
      </c>
    </row>
    <row r="4396" spans="1:23">
      <c r="A4396" s="39">
        <v>230569</v>
      </c>
      <c r="B4396" s="39"/>
      <c r="C4396" s="43" t="s">
        <v>7265</v>
      </c>
      <c r="D4396" s="40">
        <v>1</v>
      </c>
      <c r="J4396" s="4" t="s">
        <v>7567</v>
      </c>
      <c r="K4396" s="4" t="s">
        <v>172</v>
      </c>
      <c r="U4396" s="40">
        <v>1</v>
      </c>
      <c r="V4396" s="41" t="s">
        <v>7567</v>
      </c>
      <c r="W4396" s="41" t="s">
        <v>172</v>
      </c>
    </row>
    <row r="4397" spans="1:23">
      <c r="A4397" s="39">
        <v>230570</v>
      </c>
      <c r="B4397" s="39"/>
      <c r="C4397" s="43" t="s">
        <v>7265</v>
      </c>
      <c r="D4397" s="40">
        <v>1</v>
      </c>
      <c r="J4397" s="4" t="s">
        <v>7566</v>
      </c>
      <c r="K4397" s="4" t="s">
        <v>172</v>
      </c>
      <c r="U4397" s="40">
        <v>1</v>
      </c>
      <c r="V4397" s="41" t="s">
        <v>7566</v>
      </c>
      <c r="W4397" s="41" t="s">
        <v>172</v>
      </c>
    </row>
    <row r="4398" spans="1:23">
      <c r="A4398" s="39">
        <v>230571</v>
      </c>
      <c r="B4398" s="39"/>
      <c r="C4398" s="43" t="s">
        <v>7265</v>
      </c>
      <c r="D4398" s="40">
        <v>1</v>
      </c>
      <c r="J4398" s="4" t="s">
        <v>7566</v>
      </c>
      <c r="K4398" s="4" t="s">
        <v>172</v>
      </c>
      <c r="U4398" s="40">
        <v>1</v>
      </c>
      <c r="V4398" s="41" t="s">
        <v>7566</v>
      </c>
      <c r="W4398" s="41" t="s">
        <v>172</v>
      </c>
    </row>
    <row r="4399" spans="1:23">
      <c r="A4399" s="39">
        <v>230572</v>
      </c>
      <c r="B4399" s="39"/>
      <c r="C4399" s="43" t="s">
        <v>7265</v>
      </c>
      <c r="D4399" s="40">
        <v>1</v>
      </c>
      <c r="J4399" s="4" t="s">
        <v>7567</v>
      </c>
      <c r="K4399" s="4" t="s">
        <v>172</v>
      </c>
      <c r="U4399" s="40">
        <v>1</v>
      </c>
      <c r="V4399" s="41" t="s">
        <v>7567</v>
      </c>
      <c r="W4399" s="41" t="s">
        <v>172</v>
      </c>
    </row>
    <row r="4400" spans="1:23">
      <c r="A4400" s="39">
        <v>230573</v>
      </c>
      <c r="B4400" s="39"/>
      <c r="C4400" s="43" t="s">
        <v>7265</v>
      </c>
      <c r="D4400" s="40">
        <v>1</v>
      </c>
      <c r="J4400" s="4" t="s">
        <v>7566</v>
      </c>
      <c r="K4400" s="4" t="s">
        <v>172</v>
      </c>
      <c r="U4400" s="40">
        <v>1</v>
      </c>
      <c r="V4400" s="41" t="s">
        <v>7566</v>
      </c>
      <c r="W4400" s="41" t="s">
        <v>172</v>
      </c>
    </row>
    <row r="4401" spans="1:23">
      <c r="A4401" s="39">
        <v>230574</v>
      </c>
      <c r="B4401" s="39"/>
      <c r="C4401" s="43" t="s">
        <v>7265</v>
      </c>
      <c r="D4401" s="40">
        <v>1</v>
      </c>
      <c r="J4401" s="4" t="s">
        <v>7566</v>
      </c>
      <c r="K4401" s="4" t="s">
        <v>172</v>
      </c>
      <c r="U4401" s="40">
        <v>1</v>
      </c>
      <c r="V4401" s="41" t="s">
        <v>7566</v>
      </c>
      <c r="W4401" s="41" t="s">
        <v>172</v>
      </c>
    </row>
    <row r="4402" spans="1:23">
      <c r="A4402" s="39">
        <v>230575</v>
      </c>
      <c r="B4402" s="39"/>
      <c r="C4402" s="43" t="s">
        <v>7265</v>
      </c>
      <c r="D4402" s="40">
        <v>1</v>
      </c>
      <c r="J4402" s="4" t="s">
        <v>7567</v>
      </c>
      <c r="K4402" s="4" t="s">
        <v>172</v>
      </c>
      <c r="U4402" s="40">
        <v>1</v>
      </c>
      <c r="V4402" s="41" t="s">
        <v>7567</v>
      </c>
      <c r="W4402" s="41" t="s">
        <v>172</v>
      </c>
    </row>
    <row r="4403" spans="1:23">
      <c r="A4403" s="39">
        <v>230576</v>
      </c>
      <c r="B4403" s="39"/>
      <c r="C4403" s="43" t="s">
        <v>7265</v>
      </c>
      <c r="D4403" s="40">
        <v>1</v>
      </c>
      <c r="J4403" s="4" t="s">
        <v>7566</v>
      </c>
      <c r="K4403" s="4" t="s">
        <v>172</v>
      </c>
      <c r="U4403" s="40">
        <v>1</v>
      </c>
      <c r="V4403" s="41" t="s">
        <v>7566</v>
      </c>
      <c r="W4403" s="41" t="s">
        <v>172</v>
      </c>
    </row>
    <row r="4404" spans="1:23">
      <c r="A4404" s="39">
        <v>230577</v>
      </c>
      <c r="B4404" s="39"/>
      <c r="C4404" s="43" t="s">
        <v>7265</v>
      </c>
      <c r="D4404" s="40">
        <v>1</v>
      </c>
      <c r="J4404" s="4" t="s">
        <v>7566</v>
      </c>
      <c r="K4404" s="4" t="s">
        <v>172</v>
      </c>
      <c r="U4404" s="40">
        <v>1</v>
      </c>
      <c r="V4404" s="41" t="s">
        <v>7566</v>
      </c>
      <c r="W4404" s="41" t="s">
        <v>172</v>
      </c>
    </row>
    <row r="4405" spans="1:23">
      <c r="A4405" s="39">
        <v>230578</v>
      </c>
      <c r="B4405" s="39"/>
      <c r="C4405" s="43" t="s">
        <v>7265</v>
      </c>
      <c r="D4405" s="40">
        <v>1</v>
      </c>
      <c r="J4405" s="4" t="s">
        <v>7567</v>
      </c>
      <c r="K4405" s="4" t="s">
        <v>172</v>
      </c>
      <c r="U4405" s="40">
        <v>1</v>
      </c>
      <c r="V4405" s="41" t="s">
        <v>7567</v>
      </c>
      <c r="W4405" s="41" t="s">
        <v>172</v>
      </c>
    </row>
    <row r="4406" spans="1:23">
      <c r="A4406" s="39">
        <v>230579</v>
      </c>
      <c r="B4406" s="39"/>
      <c r="C4406" s="43" t="s">
        <v>7265</v>
      </c>
      <c r="D4406" s="40">
        <v>1</v>
      </c>
      <c r="J4406" s="4" t="s">
        <v>7566</v>
      </c>
      <c r="K4406" s="4" t="s">
        <v>172</v>
      </c>
      <c r="U4406" s="40">
        <v>1</v>
      </c>
      <c r="V4406" s="41" t="s">
        <v>7566</v>
      </c>
      <c r="W4406" s="41" t="s">
        <v>172</v>
      </c>
    </row>
    <row r="4407" spans="1:23">
      <c r="A4407" s="39">
        <v>230580</v>
      </c>
      <c r="B4407" s="39"/>
      <c r="C4407" s="43" t="s">
        <v>7265</v>
      </c>
      <c r="D4407" s="40">
        <v>1</v>
      </c>
      <c r="J4407" s="4" t="s">
        <v>7566</v>
      </c>
      <c r="K4407" s="4" t="s">
        <v>172</v>
      </c>
      <c r="U4407" s="40">
        <v>1</v>
      </c>
      <c r="V4407" s="41" t="s">
        <v>7566</v>
      </c>
      <c r="W4407" s="41" t="s">
        <v>172</v>
      </c>
    </row>
    <row r="4408" spans="1:23">
      <c r="A4408" s="39">
        <v>230581</v>
      </c>
      <c r="B4408" s="39"/>
      <c r="C4408" s="43" t="s">
        <v>7265</v>
      </c>
      <c r="D4408" s="40">
        <v>1</v>
      </c>
      <c r="J4408" s="4" t="s">
        <v>7567</v>
      </c>
      <c r="K4408" s="4" t="s">
        <v>172</v>
      </c>
      <c r="U4408" s="40">
        <v>1</v>
      </c>
      <c r="V4408" s="41" t="s">
        <v>7567</v>
      </c>
      <c r="W4408" s="41" t="s">
        <v>172</v>
      </c>
    </row>
    <row r="4409" spans="1:23">
      <c r="A4409" s="39">
        <v>230582</v>
      </c>
      <c r="B4409" s="39"/>
      <c r="C4409" s="43" t="s">
        <v>7265</v>
      </c>
      <c r="D4409" s="40">
        <v>1</v>
      </c>
      <c r="J4409" s="4" t="s">
        <v>7566</v>
      </c>
      <c r="K4409" s="4" t="s">
        <v>172</v>
      </c>
      <c r="U4409" s="40">
        <v>1</v>
      </c>
      <c r="V4409" s="41" t="s">
        <v>7566</v>
      </c>
      <c r="W4409" s="41" t="s">
        <v>172</v>
      </c>
    </row>
    <row r="4410" spans="1:23">
      <c r="A4410" s="39">
        <v>230583</v>
      </c>
      <c r="B4410" s="39"/>
      <c r="C4410" s="43" t="s">
        <v>7265</v>
      </c>
      <c r="D4410" s="40">
        <v>1</v>
      </c>
      <c r="J4410" s="4" t="s">
        <v>7566</v>
      </c>
      <c r="K4410" s="4" t="s">
        <v>172</v>
      </c>
      <c r="U4410" s="40">
        <v>1</v>
      </c>
      <c r="V4410" s="41" t="s">
        <v>7566</v>
      </c>
      <c r="W4410" s="41" t="s">
        <v>172</v>
      </c>
    </row>
    <row r="4411" spans="1:23">
      <c r="A4411" s="39">
        <v>230584</v>
      </c>
      <c r="B4411" s="39"/>
      <c r="C4411" s="43" t="s">
        <v>7265</v>
      </c>
      <c r="D4411" s="40">
        <v>1</v>
      </c>
      <c r="J4411" s="4" t="s">
        <v>7567</v>
      </c>
      <c r="K4411" s="4" t="s">
        <v>172</v>
      </c>
      <c r="U4411" s="40">
        <v>1</v>
      </c>
      <c r="V4411" s="41" t="s">
        <v>7567</v>
      </c>
      <c r="W4411" s="41" t="s">
        <v>172</v>
      </c>
    </row>
    <row r="4412" spans="1:23">
      <c r="A4412" s="39">
        <v>230585</v>
      </c>
      <c r="B4412" s="39"/>
      <c r="C4412" s="43" t="s">
        <v>7265</v>
      </c>
      <c r="D4412" s="40">
        <v>1</v>
      </c>
      <c r="J4412" s="4" t="s">
        <v>7566</v>
      </c>
      <c r="K4412" s="4" t="s">
        <v>172</v>
      </c>
      <c r="U4412" s="40">
        <v>1</v>
      </c>
      <c r="V4412" s="41" t="s">
        <v>7566</v>
      </c>
      <c r="W4412" s="41" t="s">
        <v>172</v>
      </c>
    </row>
    <row r="4413" spans="1:23">
      <c r="A4413" s="39">
        <v>230586</v>
      </c>
      <c r="B4413" s="39"/>
      <c r="C4413" s="43" t="s">
        <v>7265</v>
      </c>
      <c r="D4413" s="40">
        <v>1</v>
      </c>
      <c r="J4413" s="4" t="s">
        <v>7566</v>
      </c>
      <c r="K4413" s="4" t="s">
        <v>172</v>
      </c>
      <c r="U4413" s="40">
        <v>1</v>
      </c>
      <c r="V4413" s="41" t="s">
        <v>7566</v>
      </c>
      <c r="W4413" s="41" t="s">
        <v>172</v>
      </c>
    </row>
    <row r="4414" spans="1:23">
      <c r="A4414" s="39">
        <v>230587</v>
      </c>
      <c r="B4414" s="39"/>
      <c r="C4414" s="43" t="s">
        <v>7265</v>
      </c>
      <c r="D4414" s="40">
        <v>1</v>
      </c>
      <c r="J4414" s="4" t="s">
        <v>7567</v>
      </c>
      <c r="K4414" s="4" t="s">
        <v>172</v>
      </c>
      <c r="U4414" s="40">
        <v>1</v>
      </c>
      <c r="V4414" s="41" t="s">
        <v>7567</v>
      </c>
      <c r="W4414" s="41" t="s">
        <v>172</v>
      </c>
    </row>
    <row r="4415" spans="1:23">
      <c r="A4415" s="39">
        <v>230588</v>
      </c>
      <c r="B4415" s="39"/>
      <c r="C4415" s="43" t="s">
        <v>7265</v>
      </c>
      <c r="D4415" s="40">
        <v>1</v>
      </c>
      <c r="J4415" s="4" t="s">
        <v>7566</v>
      </c>
      <c r="K4415" s="4" t="s">
        <v>172</v>
      </c>
      <c r="U4415" s="40">
        <v>1</v>
      </c>
      <c r="V4415" s="41" t="s">
        <v>7566</v>
      </c>
      <c r="W4415" s="41" t="s">
        <v>172</v>
      </c>
    </row>
    <row r="4416" spans="1:23">
      <c r="A4416" s="39">
        <v>230589</v>
      </c>
      <c r="B4416" s="39"/>
      <c r="C4416" s="43" t="s">
        <v>7265</v>
      </c>
      <c r="D4416" s="40">
        <v>1</v>
      </c>
      <c r="J4416" s="4" t="s">
        <v>7566</v>
      </c>
      <c r="K4416" s="4" t="s">
        <v>172</v>
      </c>
      <c r="U4416" s="40">
        <v>1</v>
      </c>
      <c r="V4416" s="41" t="s">
        <v>7566</v>
      </c>
      <c r="W4416" s="41" t="s">
        <v>172</v>
      </c>
    </row>
    <row r="4417" spans="1:32">
      <c r="A4417" s="39">
        <v>230590</v>
      </c>
      <c r="B4417" s="39"/>
      <c r="C4417" s="43" t="s">
        <v>7265</v>
      </c>
      <c r="D4417" s="40">
        <v>1</v>
      </c>
      <c r="J4417" s="4" t="s">
        <v>7567</v>
      </c>
      <c r="K4417" s="4" t="s">
        <v>172</v>
      </c>
      <c r="U4417" s="40">
        <v>1</v>
      </c>
      <c r="V4417" s="41" t="s">
        <v>7567</v>
      </c>
      <c r="W4417" s="41" t="s">
        <v>172</v>
      </c>
    </row>
    <row r="4418" spans="1:32">
      <c r="A4418" s="39">
        <v>230591</v>
      </c>
      <c r="B4418" s="39"/>
      <c r="C4418" s="43" t="s">
        <v>7265</v>
      </c>
      <c r="D4418" s="40">
        <v>1</v>
      </c>
      <c r="J4418" s="4" t="s">
        <v>7566</v>
      </c>
      <c r="K4418" s="4" t="s">
        <v>172</v>
      </c>
      <c r="U4418" s="40">
        <v>1</v>
      </c>
      <c r="V4418" s="41" t="s">
        <v>7566</v>
      </c>
      <c r="W4418" s="41" t="s">
        <v>172</v>
      </c>
    </row>
    <row r="4419" spans="1:32">
      <c r="A4419" s="39">
        <v>230592</v>
      </c>
      <c r="B4419" s="39"/>
      <c r="C4419" s="43" t="s">
        <v>7265</v>
      </c>
      <c r="D4419" s="40">
        <v>1</v>
      </c>
      <c r="J4419" s="4" t="s">
        <v>7566</v>
      </c>
      <c r="K4419" s="4" t="s">
        <v>172</v>
      </c>
      <c r="U4419" s="40">
        <v>1</v>
      </c>
      <c r="V4419" s="41" t="s">
        <v>7566</v>
      </c>
      <c r="W4419" s="41" t="s">
        <v>172</v>
      </c>
    </row>
    <row r="4420" spans="1:32">
      <c r="A4420" s="39">
        <v>230593</v>
      </c>
      <c r="B4420" s="39"/>
      <c r="C4420" s="43" t="s">
        <v>7265</v>
      </c>
      <c r="D4420" s="40">
        <v>1</v>
      </c>
      <c r="J4420" s="4" t="s">
        <v>7567</v>
      </c>
      <c r="K4420" s="4" t="s">
        <v>172</v>
      </c>
      <c r="U4420" s="40">
        <v>1</v>
      </c>
      <c r="V4420" s="41" t="s">
        <v>7567</v>
      </c>
      <c r="W4420" s="41" t="s">
        <v>172</v>
      </c>
    </row>
    <row r="4421" spans="1:32">
      <c r="A4421" s="39">
        <v>230594</v>
      </c>
      <c r="B4421" s="39"/>
      <c r="C4421" s="43" t="s">
        <v>7265</v>
      </c>
      <c r="D4421" s="40">
        <v>1</v>
      </c>
      <c r="J4421" s="4" t="s">
        <v>7566</v>
      </c>
      <c r="K4421" s="4" t="s">
        <v>172</v>
      </c>
      <c r="U4421" s="40">
        <v>1</v>
      </c>
      <c r="V4421" s="41" t="s">
        <v>7566</v>
      </c>
      <c r="W4421" s="41" t="s">
        <v>172</v>
      </c>
    </row>
    <row r="4422" spans="1:32">
      <c r="A4422" s="39">
        <v>230595</v>
      </c>
      <c r="B4422" s="39"/>
      <c r="C4422" s="43" t="s">
        <v>7265</v>
      </c>
      <c r="D4422" s="40">
        <v>1</v>
      </c>
      <c r="J4422" s="4" t="s">
        <v>7566</v>
      </c>
      <c r="K4422" s="4" t="s">
        <v>172</v>
      </c>
      <c r="U4422" s="40">
        <v>1</v>
      </c>
      <c r="V4422" s="41" t="s">
        <v>7566</v>
      </c>
      <c r="W4422" s="41" t="s">
        <v>172</v>
      </c>
    </row>
    <row r="4423" spans="1:32">
      <c r="A4423" s="39">
        <v>230596</v>
      </c>
      <c r="B4423" s="39"/>
      <c r="C4423" s="43" t="s">
        <v>7265</v>
      </c>
      <c r="D4423" s="40">
        <v>1</v>
      </c>
      <c r="J4423" s="4" t="s">
        <v>7567</v>
      </c>
      <c r="K4423" s="4" t="s">
        <v>172</v>
      </c>
      <c r="U4423" s="40">
        <v>1</v>
      </c>
      <c r="V4423" s="41" t="s">
        <v>7567</v>
      </c>
      <c r="W4423" s="41" t="s">
        <v>172</v>
      </c>
    </row>
    <row r="4424" spans="1:32">
      <c r="A4424" s="39">
        <v>230597</v>
      </c>
      <c r="B4424" s="39"/>
      <c r="C4424" s="43" t="s">
        <v>7265</v>
      </c>
      <c r="D4424" s="40">
        <v>1</v>
      </c>
      <c r="J4424" s="4" t="s">
        <v>7568</v>
      </c>
      <c r="K4424" s="4" t="s">
        <v>172</v>
      </c>
      <c r="U4424" s="40">
        <v>1</v>
      </c>
      <c r="V4424" s="41" t="s">
        <v>7568</v>
      </c>
      <c r="W4424" s="41" t="s">
        <v>172</v>
      </c>
    </row>
    <row r="4425" spans="1:32">
      <c r="A4425" s="39">
        <v>230598</v>
      </c>
      <c r="B4425" s="39"/>
      <c r="C4425" s="43" t="s">
        <v>7265</v>
      </c>
      <c r="D4425" s="40">
        <v>1</v>
      </c>
      <c r="J4425" s="4" t="s">
        <v>7568</v>
      </c>
      <c r="K4425" s="4" t="s">
        <v>172</v>
      </c>
      <c r="U4425" s="40">
        <v>1</v>
      </c>
      <c r="V4425" s="41" t="s">
        <v>7568</v>
      </c>
      <c r="W4425" s="41" t="s">
        <v>172</v>
      </c>
    </row>
    <row r="4426" spans="1:32">
      <c r="A4426" s="39">
        <v>230599</v>
      </c>
      <c r="B4426" s="39"/>
      <c r="C4426" s="43" t="s">
        <v>7265</v>
      </c>
      <c r="D4426" s="40">
        <v>1</v>
      </c>
      <c r="J4426" s="4" t="s">
        <v>7569</v>
      </c>
      <c r="K4426" s="4" t="s">
        <v>172</v>
      </c>
      <c r="U4426" s="40">
        <v>1</v>
      </c>
      <c r="V4426" s="41" t="s">
        <v>7569</v>
      </c>
      <c r="W4426" s="41" t="s">
        <v>172</v>
      </c>
    </row>
    <row r="4427" spans="1:32" s="13" customFormat="1">
      <c r="A4427" s="50">
        <v>250000</v>
      </c>
      <c r="B4427" s="51"/>
      <c r="C4427" s="69" t="s">
        <v>7570</v>
      </c>
      <c r="D4427" s="52" t="s">
        <v>7571</v>
      </c>
      <c r="E4427" s="52"/>
      <c r="F4427" s="52"/>
      <c r="G4427" s="52"/>
      <c r="H4427" s="52"/>
      <c r="I4427" s="52"/>
      <c r="J4427" s="13" t="s">
        <v>7572</v>
      </c>
      <c r="K4427" s="13" t="s">
        <v>258</v>
      </c>
      <c r="L4427" s="13" t="s">
        <v>7573</v>
      </c>
      <c r="M4427" s="13" t="s">
        <v>7574</v>
      </c>
      <c r="N4427" s="13" t="s">
        <v>321</v>
      </c>
      <c r="O4427" s="13" t="s">
        <v>258</v>
      </c>
      <c r="P4427" s="13" t="s">
        <v>322</v>
      </c>
      <c r="Q4427" s="13" t="s">
        <v>172</v>
      </c>
      <c r="T4427" s="63">
        <v>66</v>
      </c>
      <c r="U4427" s="52" t="s">
        <v>7168</v>
      </c>
      <c r="V4427" s="81" t="s">
        <v>7572</v>
      </c>
      <c r="W4427" s="81" t="s">
        <v>258</v>
      </c>
      <c r="X4427" s="81" t="s">
        <v>7573</v>
      </c>
      <c r="Y4427" s="81" t="s">
        <v>7574</v>
      </c>
      <c r="Z4427" s="81" t="s">
        <v>321</v>
      </c>
      <c r="AA4427" s="81" t="s">
        <v>258</v>
      </c>
      <c r="AB4427" s="81" t="s">
        <v>322</v>
      </c>
      <c r="AC4427" s="81" t="s">
        <v>172</v>
      </c>
      <c r="AD4427" s="65" t="s">
        <v>7575</v>
      </c>
      <c r="AE4427" s="81" t="s">
        <v>7576</v>
      </c>
      <c r="AF4427" s="13">
        <v>70</v>
      </c>
    </row>
    <row r="4428" spans="1:32" s="14" customFormat="1">
      <c r="A4428" s="53">
        <v>250001</v>
      </c>
      <c r="B4428" s="54"/>
      <c r="C4428" s="43" t="s">
        <v>7577</v>
      </c>
      <c r="D4428" s="55" t="s">
        <v>7571</v>
      </c>
      <c r="E4428" s="55"/>
      <c r="F4428" s="55"/>
      <c r="G4428" s="55"/>
      <c r="H4428" s="55"/>
      <c r="I4428" s="55"/>
      <c r="J4428" s="14" t="s">
        <v>7578</v>
      </c>
      <c r="K4428" s="14" t="s">
        <v>258</v>
      </c>
      <c r="L4428" s="14" t="s">
        <v>7573</v>
      </c>
      <c r="M4428" s="14" t="s">
        <v>7574</v>
      </c>
      <c r="N4428" s="14" t="s">
        <v>321</v>
      </c>
      <c r="O4428" s="14" t="s">
        <v>258</v>
      </c>
      <c r="P4428" s="14" t="s">
        <v>322</v>
      </c>
      <c r="Q4428" s="14" t="s">
        <v>172</v>
      </c>
      <c r="T4428" s="16">
        <v>66</v>
      </c>
      <c r="U4428" s="55" t="s">
        <v>7168</v>
      </c>
      <c r="V4428" s="42" t="s">
        <v>7578</v>
      </c>
      <c r="W4428" s="42" t="s">
        <v>258</v>
      </c>
      <c r="X4428" s="42" t="s">
        <v>7573</v>
      </c>
      <c r="Y4428" s="42" t="s">
        <v>7574</v>
      </c>
      <c r="Z4428" s="42" t="s">
        <v>321</v>
      </c>
      <c r="AA4428" s="42" t="s">
        <v>258</v>
      </c>
      <c r="AB4428" s="42" t="s">
        <v>322</v>
      </c>
      <c r="AC4428" s="42" t="s">
        <v>172</v>
      </c>
      <c r="AD4428" s="67" t="s">
        <v>7575</v>
      </c>
      <c r="AE4428" s="42" t="s">
        <v>7576</v>
      </c>
      <c r="AF4428" s="14">
        <v>75</v>
      </c>
    </row>
    <row r="4429" spans="1:32" s="14" customFormat="1">
      <c r="A4429" s="53">
        <v>250002</v>
      </c>
      <c r="B4429" s="54"/>
      <c r="C4429" s="43" t="s">
        <v>7579</v>
      </c>
      <c r="D4429" s="55" t="s">
        <v>7571</v>
      </c>
      <c r="E4429" s="55"/>
      <c r="F4429" s="55"/>
      <c r="G4429" s="55"/>
      <c r="H4429" s="55"/>
      <c r="I4429" s="55"/>
      <c r="J4429" s="14" t="s">
        <v>7580</v>
      </c>
      <c r="K4429" s="14" t="s">
        <v>258</v>
      </c>
      <c r="L4429" s="14" t="s">
        <v>7573</v>
      </c>
      <c r="M4429" s="14" t="s">
        <v>7574</v>
      </c>
      <c r="N4429" s="14" t="s">
        <v>321</v>
      </c>
      <c r="O4429" s="14" t="s">
        <v>258</v>
      </c>
      <c r="P4429" s="14" t="s">
        <v>322</v>
      </c>
      <c r="Q4429" s="14" t="s">
        <v>172</v>
      </c>
      <c r="T4429" s="16">
        <v>66</v>
      </c>
      <c r="U4429" s="55" t="s">
        <v>7168</v>
      </c>
      <c r="V4429" s="42" t="s">
        <v>7580</v>
      </c>
      <c r="W4429" s="42" t="s">
        <v>258</v>
      </c>
      <c r="X4429" s="42" t="s">
        <v>7573</v>
      </c>
      <c r="Y4429" s="42" t="s">
        <v>7574</v>
      </c>
      <c r="Z4429" s="42" t="s">
        <v>321</v>
      </c>
      <c r="AA4429" s="42" t="s">
        <v>258</v>
      </c>
      <c r="AB4429" s="42" t="s">
        <v>322</v>
      </c>
      <c r="AC4429" s="42" t="s">
        <v>172</v>
      </c>
      <c r="AD4429" s="67" t="s">
        <v>7575</v>
      </c>
      <c r="AE4429" s="42" t="s">
        <v>7576</v>
      </c>
      <c r="AF4429" s="14">
        <v>80</v>
      </c>
    </row>
    <row r="4430" spans="1:32" s="14" customFormat="1">
      <c r="A4430" s="53">
        <v>250003</v>
      </c>
      <c r="B4430" s="54"/>
      <c r="C4430" s="43" t="s">
        <v>7581</v>
      </c>
      <c r="D4430" s="55" t="s">
        <v>7571</v>
      </c>
      <c r="E4430" s="55"/>
      <c r="F4430" s="55"/>
      <c r="G4430" s="55"/>
      <c r="H4430" s="55"/>
      <c r="I4430" s="55"/>
      <c r="J4430" s="14" t="s">
        <v>7582</v>
      </c>
      <c r="K4430" s="14" t="s">
        <v>258</v>
      </c>
      <c r="L4430" s="14" t="s">
        <v>7583</v>
      </c>
      <c r="M4430" s="14" t="s">
        <v>7584</v>
      </c>
      <c r="N4430" s="14" t="s">
        <v>525</v>
      </c>
      <c r="O4430" s="14" t="s">
        <v>258</v>
      </c>
      <c r="P4430" s="14" t="s">
        <v>526</v>
      </c>
      <c r="Q4430" s="14" t="s">
        <v>172</v>
      </c>
      <c r="T4430" s="16">
        <v>66</v>
      </c>
      <c r="U4430" s="55" t="s">
        <v>7168</v>
      </c>
      <c r="V4430" s="42" t="s">
        <v>7582</v>
      </c>
      <c r="W4430" s="42" t="s">
        <v>258</v>
      </c>
      <c r="X4430" s="42" t="s">
        <v>7583</v>
      </c>
      <c r="Y4430" s="42" t="s">
        <v>7584</v>
      </c>
      <c r="Z4430" s="42" t="s">
        <v>525</v>
      </c>
      <c r="AA4430" s="42" t="s">
        <v>258</v>
      </c>
      <c r="AB4430" s="42" t="s">
        <v>526</v>
      </c>
      <c r="AC4430" s="42" t="s">
        <v>172</v>
      </c>
      <c r="AD4430" s="67" t="s">
        <v>7575</v>
      </c>
      <c r="AE4430" s="42" t="s">
        <v>7576</v>
      </c>
      <c r="AF4430" s="55">
        <v>85</v>
      </c>
    </row>
    <row r="4431" spans="1:32" s="14" customFormat="1">
      <c r="A4431" s="53">
        <v>250004</v>
      </c>
      <c r="B4431" s="54"/>
      <c r="C4431" s="43" t="s">
        <v>7585</v>
      </c>
      <c r="D4431" s="55" t="s">
        <v>7571</v>
      </c>
      <c r="E4431" s="55"/>
      <c r="F4431" s="55"/>
      <c r="G4431" s="55"/>
      <c r="H4431" s="55"/>
      <c r="I4431" s="55"/>
      <c r="J4431" s="14" t="s">
        <v>7586</v>
      </c>
      <c r="K4431" s="14" t="s">
        <v>258</v>
      </c>
      <c r="L4431" s="14" t="s">
        <v>7583</v>
      </c>
      <c r="M4431" s="14" t="s">
        <v>7584</v>
      </c>
      <c r="N4431" s="14" t="s">
        <v>525</v>
      </c>
      <c r="O4431" s="14" t="s">
        <v>258</v>
      </c>
      <c r="P4431" s="14" t="s">
        <v>526</v>
      </c>
      <c r="Q4431" s="14" t="s">
        <v>172</v>
      </c>
      <c r="T4431" s="16">
        <v>66</v>
      </c>
      <c r="U4431" s="55" t="s">
        <v>7168</v>
      </c>
      <c r="V4431" s="42" t="s">
        <v>7586</v>
      </c>
      <c r="W4431" s="42" t="s">
        <v>258</v>
      </c>
      <c r="X4431" s="42" t="s">
        <v>7583</v>
      </c>
      <c r="Y4431" s="42" t="s">
        <v>7584</v>
      </c>
      <c r="Z4431" s="42" t="s">
        <v>525</v>
      </c>
      <c r="AA4431" s="42" t="s">
        <v>258</v>
      </c>
      <c r="AB4431" s="42" t="s">
        <v>526</v>
      </c>
      <c r="AC4431" s="42" t="s">
        <v>172</v>
      </c>
      <c r="AD4431" s="67" t="s">
        <v>7575</v>
      </c>
      <c r="AE4431" s="42" t="s">
        <v>7576</v>
      </c>
      <c r="AF4431" s="55" t="s">
        <v>7587</v>
      </c>
    </row>
    <row r="4432" spans="1:32" s="14" customFormat="1">
      <c r="A4432" s="53">
        <v>250005</v>
      </c>
      <c r="B4432" s="54"/>
      <c r="C4432" s="43" t="s">
        <v>7588</v>
      </c>
      <c r="D4432" s="55" t="s">
        <v>7571</v>
      </c>
      <c r="E4432" s="55"/>
      <c r="F4432" s="55"/>
      <c r="G4432" s="55"/>
      <c r="H4432" s="55"/>
      <c r="I4432" s="55"/>
      <c r="J4432" s="14" t="s">
        <v>7589</v>
      </c>
      <c r="K4432" s="14" t="s">
        <v>258</v>
      </c>
      <c r="L4432" s="14" t="s">
        <v>7583</v>
      </c>
      <c r="M4432" s="14" t="s">
        <v>7584</v>
      </c>
      <c r="N4432" s="14" t="s">
        <v>525</v>
      </c>
      <c r="O4432" s="14" t="s">
        <v>258</v>
      </c>
      <c r="P4432" s="14" t="s">
        <v>526</v>
      </c>
      <c r="Q4432" s="14" t="s">
        <v>172</v>
      </c>
      <c r="T4432" s="16">
        <v>66</v>
      </c>
      <c r="U4432" s="55" t="s">
        <v>7168</v>
      </c>
      <c r="V4432" s="42" t="s">
        <v>7589</v>
      </c>
      <c r="W4432" s="42" t="s">
        <v>258</v>
      </c>
      <c r="X4432" s="42" t="s">
        <v>7583</v>
      </c>
      <c r="Y4432" s="42" t="s">
        <v>7584</v>
      </c>
      <c r="Z4432" s="42" t="s">
        <v>525</v>
      </c>
      <c r="AA4432" s="42" t="s">
        <v>258</v>
      </c>
      <c r="AB4432" s="42" t="s">
        <v>526</v>
      </c>
      <c r="AC4432" s="42" t="s">
        <v>172</v>
      </c>
      <c r="AD4432" s="67" t="s">
        <v>7575</v>
      </c>
      <c r="AE4432" s="42" t="s">
        <v>7576</v>
      </c>
      <c r="AF4432" s="55" t="s">
        <v>7590</v>
      </c>
    </row>
    <row r="4433" spans="1:34" s="14" customFormat="1">
      <c r="A4433" s="53">
        <v>250006</v>
      </c>
      <c r="B4433" s="54"/>
      <c r="C4433" s="43" t="s">
        <v>7591</v>
      </c>
      <c r="D4433" s="55" t="s">
        <v>7571</v>
      </c>
      <c r="E4433" s="55"/>
      <c r="F4433" s="55"/>
      <c r="G4433" s="55"/>
      <c r="H4433" s="55"/>
      <c r="I4433" s="55"/>
      <c r="J4433" s="14" t="s">
        <v>7592</v>
      </c>
      <c r="K4433" s="14" t="s">
        <v>258</v>
      </c>
      <c r="L4433" s="14" t="s">
        <v>7593</v>
      </c>
      <c r="M4433" s="14" t="s">
        <v>7594</v>
      </c>
      <c r="N4433" s="14" t="s">
        <v>7595</v>
      </c>
      <c r="O4433" s="14" t="s">
        <v>258</v>
      </c>
      <c r="P4433" s="14" t="s">
        <v>850</v>
      </c>
      <c r="Q4433" s="14" t="s">
        <v>172</v>
      </c>
      <c r="T4433" s="16">
        <v>66</v>
      </c>
      <c r="U4433" s="55" t="s">
        <v>7168</v>
      </c>
      <c r="V4433" s="42" t="s">
        <v>7592</v>
      </c>
      <c r="W4433" s="42" t="s">
        <v>258</v>
      </c>
      <c r="X4433" s="42" t="s">
        <v>7593</v>
      </c>
      <c r="Y4433" s="42" t="s">
        <v>7594</v>
      </c>
      <c r="Z4433" s="42" t="s">
        <v>7595</v>
      </c>
      <c r="AA4433" s="42" t="s">
        <v>258</v>
      </c>
      <c r="AB4433" s="42" t="s">
        <v>850</v>
      </c>
      <c r="AC4433" s="42" t="s">
        <v>172</v>
      </c>
      <c r="AD4433" s="67" t="s">
        <v>7575</v>
      </c>
      <c r="AE4433" s="42" t="s">
        <v>7576</v>
      </c>
      <c r="AF4433" s="55" t="s">
        <v>7596</v>
      </c>
    </row>
    <row r="4434" spans="1:34" s="14" customFormat="1">
      <c r="A4434" s="53">
        <v>250007</v>
      </c>
      <c r="B4434" s="54"/>
      <c r="C4434" s="43" t="s">
        <v>7597</v>
      </c>
      <c r="D4434" s="55" t="s">
        <v>7571</v>
      </c>
      <c r="E4434" s="55"/>
      <c r="F4434" s="55"/>
      <c r="G4434" s="55"/>
      <c r="H4434" s="55"/>
      <c r="I4434" s="55"/>
      <c r="J4434" s="14" t="s">
        <v>7598</v>
      </c>
      <c r="K4434" s="14" t="s">
        <v>258</v>
      </c>
      <c r="L4434" s="14" t="s">
        <v>7593</v>
      </c>
      <c r="M4434" s="14" t="s">
        <v>7594</v>
      </c>
      <c r="N4434" s="14" t="s">
        <v>7595</v>
      </c>
      <c r="O4434" s="14" t="s">
        <v>258</v>
      </c>
      <c r="P4434" s="14" t="s">
        <v>850</v>
      </c>
      <c r="Q4434" s="14" t="s">
        <v>172</v>
      </c>
      <c r="T4434" s="16">
        <v>66</v>
      </c>
      <c r="U4434" s="55" t="s">
        <v>7168</v>
      </c>
      <c r="V4434" s="42" t="s">
        <v>7598</v>
      </c>
      <c r="W4434" s="42" t="s">
        <v>258</v>
      </c>
      <c r="X4434" s="42" t="s">
        <v>7593</v>
      </c>
      <c r="Y4434" s="42" t="s">
        <v>7594</v>
      </c>
      <c r="Z4434" s="42" t="s">
        <v>7595</v>
      </c>
      <c r="AA4434" s="42" t="s">
        <v>258</v>
      </c>
      <c r="AB4434" s="42" t="s">
        <v>850</v>
      </c>
      <c r="AC4434" s="42" t="s">
        <v>172</v>
      </c>
      <c r="AD4434" s="67" t="s">
        <v>7575</v>
      </c>
      <c r="AE4434" s="42" t="s">
        <v>7576</v>
      </c>
      <c r="AF4434" s="55" t="s">
        <v>7599</v>
      </c>
    </row>
    <row r="4435" spans="1:34" s="14" customFormat="1">
      <c r="A4435" s="53">
        <v>250008</v>
      </c>
      <c r="B4435" s="54"/>
      <c r="C4435" s="43" t="s">
        <v>7600</v>
      </c>
      <c r="D4435" s="55" t="s">
        <v>7571</v>
      </c>
      <c r="E4435" s="55"/>
      <c r="F4435" s="55"/>
      <c r="G4435" s="55"/>
      <c r="H4435" s="55"/>
      <c r="I4435" s="55"/>
      <c r="J4435" s="14" t="s">
        <v>7601</v>
      </c>
      <c r="K4435" s="14" t="s">
        <v>258</v>
      </c>
      <c r="L4435" s="14" t="s">
        <v>7593</v>
      </c>
      <c r="M4435" s="14" t="s">
        <v>7594</v>
      </c>
      <c r="N4435" s="14" t="s">
        <v>7595</v>
      </c>
      <c r="O4435" s="14" t="s">
        <v>258</v>
      </c>
      <c r="P4435" s="14" t="s">
        <v>850</v>
      </c>
      <c r="Q4435" s="14" t="s">
        <v>172</v>
      </c>
      <c r="T4435" s="16">
        <v>66</v>
      </c>
      <c r="U4435" s="55" t="s">
        <v>7168</v>
      </c>
      <c r="V4435" s="42" t="s">
        <v>7601</v>
      </c>
      <c r="W4435" s="42" t="s">
        <v>258</v>
      </c>
      <c r="X4435" s="42" t="s">
        <v>7593</v>
      </c>
      <c r="Y4435" s="42" t="s">
        <v>7594</v>
      </c>
      <c r="Z4435" s="42" t="s">
        <v>7595</v>
      </c>
      <c r="AA4435" s="42" t="s">
        <v>258</v>
      </c>
      <c r="AB4435" s="42" t="s">
        <v>850</v>
      </c>
      <c r="AC4435" s="42" t="s">
        <v>172</v>
      </c>
      <c r="AD4435" s="67" t="s">
        <v>7575</v>
      </c>
      <c r="AE4435" s="42" t="s">
        <v>7576</v>
      </c>
      <c r="AF4435" s="14">
        <v>110</v>
      </c>
    </row>
    <row r="4436" spans="1:34" s="16" customFormat="1">
      <c r="A4436" s="70">
        <v>250009</v>
      </c>
      <c r="B4436" s="71"/>
      <c r="C4436" s="44" t="s">
        <v>7602</v>
      </c>
      <c r="D4436" s="72" t="s">
        <v>7571</v>
      </c>
      <c r="E4436" s="72"/>
      <c r="F4436" s="72"/>
      <c r="G4436" s="72"/>
      <c r="H4436" s="72"/>
      <c r="I4436" s="72"/>
      <c r="J4436" s="16" t="s">
        <v>7603</v>
      </c>
      <c r="K4436" s="16" t="s">
        <v>258</v>
      </c>
      <c r="L4436" s="16" t="s">
        <v>7604</v>
      </c>
      <c r="M4436" s="16" t="s">
        <v>7594</v>
      </c>
      <c r="N4436" s="16" t="s">
        <v>7605</v>
      </c>
      <c r="O4436" s="16" t="s">
        <v>258</v>
      </c>
      <c r="P4436" s="16" t="s">
        <v>1254</v>
      </c>
      <c r="Q4436" s="16" t="s">
        <v>172</v>
      </c>
      <c r="T4436" s="16">
        <v>66</v>
      </c>
      <c r="U4436" s="55" t="s">
        <v>7168</v>
      </c>
      <c r="V4436" s="44" t="s">
        <v>7603</v>
      </c>
      <c r="W4436" s="44" t="s">
        <v>258</v>
      </c>
      <c r="X4436" s="44" t="s">
        <v>7604</v>
      </c>
      <c r="Y4436" s="44" t="s">
        <v>7594</v>
      </c>
      <c r="Z4436" s="44" t="s">
        <v>7605</v>
      </c>
      <c r="AA4436" s="44" t="s">
        <v>258</v>
      </c>
      <c r="AB4436" s="44" t="s">
        <v>1254</v>
      </c>
      <c r="AC4436" s="44" t="s">
        <v>172</v>
      </c>
      <c r="AD4436" s="67" t="s">
        <v>7575</v>
      </c>
      <c r="AE4436" s="42" t="s">
        <v>7576</v>
      </c>
      <c r="AF4436" s="16">
        <v>120</v>
      </c>
    </row>
    <row r="4437" spans="1:34" s="16" customFormat="1">
      <c r="A4437" s="70">
        <v>250010</v>
      </c>
      <c r="B4437" s="71"/>
      <c r="C4437" s="44" t="s">
        <v>7606</v>
      </c>
      <c r="D4437" s="72" t="s">
        <v>7571</v>
      </c>
      <c r="E4437" s="72"/>
      <c r="F4437" s="72"/>
      <c r="G4437" s="72"/>
      <c r="H4437" s="72"/>
      <c r="I4437" s="72"/>
      <c r="J4437" s="16" t="s">
        <v>7607</v>
      </c>
      <c r="K4437" s="16" t="s">
        <v>258</v>
      </c>
      <c r="L4437" s="16" t="s">
        <v>7604</v>
      </c>
      <c r="M4437" s="16" t="s">
        <v>7594</v>
      </c>
      <c r="N4437" s="16" t="s">
        <v>7605</v>
      </c>
      <c r="O4437" s="16" t="s">
        <v>258</v>
      </c>
      <c r="P4437" s="16" t="s">
        <v>1254</v>
      </c>
      <c r="Q4437" s="16" t="s">
        <v>172</v>
      </c>
      <c r="T4437" s="16">
        <v>66</v>
      </c>
      <c r="U4437" s="55" t="s">
        <v>7168</v>
      </c>
      <c r="V4437" s="44" t="s">
        <v>7607</v>
      </c>
      <c r="W4437" s="44" t="s">
        <v>258</v>
      </c>
      <c r="X4437" s="44" t="s">
        <v>7604</v>
      </c>
      <c r="Y4437" s="44" t="s">
        <v>7594</v>
      </c>
      <c r="Z4437" s="44" t="s">
        <v>7605</v>
      </c>
      <c r="AA4437" s="44" t="s">
        <v>258</v>
      </c>
      <c r="AB4437" s="44" t="s">
        <v>1254</v>
      </c>
      <c r="AC4437" s="44" t="s">
        <v>172</v>
      </c>
      <c r="AD4437" s="67" t="s">
        <v>7575</v>
      </c>
      <c r="AE4437" s="42" t="s">
        <v>7576</v>
      </c>
      <c r="AF4437" s="16">
        <v>130</v>
      </c>
    </row>
    <row r="4438" spans="1:34" s="17" customFormat="1">
      <c r="A4438" s="73">
        <v>250011</v>
      </c>
      <c r="B4438" s="74"/>
      <c r="C4438" s="75" t="s">
        <v>7608</v>
      </c>
      <c r="D4438" s="76" t="s">
        <v>7571</v>
      </c>
      <c r="E4438" s="76"/>
      <c r="F4438" s="76"/>
      <c r="G4438" s="76"/>
      <c r="H4438" s="76"/>
      <c r="I4438" s="76"/>
      <c r="J4438" s="17" t="s">
        <v>7609</v>
      </c>
      <c r="K4438" s="17" t="s">
        <v>258</v>
      </c>
      <c r="L4438" s="17" t="s">
        <v>7610</v>
      </c>
      <c r="M4438" s="17" t="s">
        <v>7594</v>
      </c>
      <c r="N4438" s="17" t="s">
        <v>7611</v>
      </c>
      <c r="O4438" s="17" t="s">
        <v>7612</v>
      </c>
      <c r="P4438" s="17" t="s">
        <v>1778</v>
      </c>
      <c r="Q4438" s="17" t="s">
        <v>172</v>
      </c>
      <c r="T4438" s="16">
        <v>66</v>
      </c>
      <c r="U4438" s="55" t="s">
        <v>7168</v>
      </c>
      <c r="V4438" s="75" t="s">
        <v>7609</v>
      </c>
      <c r="W4438" s="75" t="s">
        <v>258</v>
      </c>
      <c r="X4438" s="75" t="s">
        <v>7610</v>
      </c>
      <c r="Y4438" s="75" t="s">
        <v>7594</v>
      </c>
      <c r="Z4438" s="75" t="s">
        <v>7611</v>
      </c>
      <c r="AA4438" s="75" t="s">
        <v>7612</v>
      </c>
      <c r="AB4438" s="75" t="s">
        <v>1778</v>
      </c>
      <c r="AC4438" s="75" t="s">
        <v>172</v>
      </c>
      <c r="AD4438" s="67" t="s">
        <v>7170</v>
      </c>
      <c r="AE4438" s="42" t="s">
        <v>7576</v>
      </c>
      <c r="AF4438" s="17">
        <v>140</v>
      </c>
      <c r="AG4438" s="17" t="s">
        <v>7613</v>
      </c>
      <c r="AH4438" s="17">
        <f>28*0.2</f>
        <v>5.6</v>
      </c>
    </row>
    <row r="4439" spans="1:34" s="17" customFormat="1">
      <c r="A4439" s="73">
        <v>250012</v>
      </c>
      <c r="B4439" s="74"/>
      <c r="C4439" s="75" t="s">
        <v>7614</v>
      </c>
      <c r="D4439" s="76" t="s">
        <v>7571</v>
      </c>
      <c r="E4439" s="76"/>
      <c r="F4439" s="76"/>
      <c r="G4439" s="76"/>
      <c r="H4439" s="76"/>
      <c r="I4439" s="76"/>
      <c r="J4439" s="17" t="s">
        <v>7615</v>
      </c>
      <c r="K4439" s="17" t="s">
        <v>258</v>
      </c>
      <c r="L4439" s="17" t="s">
        <v>7610</v>
      </c>
      <c r="M4439" s="17" t="s">
        <v>7594</v>
      </c>
      <c r="N4439" s="17" t="s">
        <v>7611</v>
      </c>
      <c r="O4439" s="17" t="s">
        <v>7612</v>
      </c>
      <c r="P4439" s="17" t="s">
        <v>1778</v>
      </c>
      <c r="Q4439" s="17" t="s">
        <v>172</v>
      </c>
      <c r="T4439" s="16">
        <v>66</v>
      </c>
      <c r="U4439" s="55" t="s">
        <v>7168</v>
      </c>
      <c r="V4439" s="75" t="s">
        <v>7615</v>
      </c>
      <c r="W4439" s="75" t="s">
        <v>258</v>
      </c>
      <c r="X4439" s="75" t="s">
        <v>7610</v>
      </c>
      <c r="Y4439" s="75" t="s">
        <v>7594</v>
      </c>
      <c r="Z4439" s="75" t="s">
        <v>7611</v>
      </c>
      <c r="AA4439" s="75" t="s">
        <v>7612</v>
      </c>
      <c r="AB4439" s="75" t="s">
        <v>1778</v>
      </c>
      <c r="AC4439" s="75" t="s">
        <v>172</v>
      </c>
      <c r="AD4439" s="67" t="s">
        <v>7170</v>
      </c>
      <c r="AE4439" s="42" t="s">
        <v>7576</v>
      </c>
      <c r="AF4439" s="17">
        <v>150</v>
      </c>
      <c r="AG4439" s="17" t="s">
        <v>7613</v>
      </c>
    </row>
    <row r="4440" spans="1:34" s="17" customFormat="1">
      <c r="A4440" s="73">
        <v>250013</v>
      </c>
      <c r="B4440" s="74"/>
      <c r="C4440" s="75" t="s">
        <v>7616</v>
      </c>
      <c r="D4440" s="76" t="s">
        <v>7571</v>
      </c>
      <c r="E4440" s="76"/>
      <c r="F4440" s="76"/>
      <c r="G4440" s="76"/>
      <c r="H4440" s="76"/>
      <c r="I4440" s="76"/>
      <c r="J4440" s="17" t="s">
        <v>7617</v>
      </c>
      <c r="K4440" s="17" t="s">
        <v>258</v>
      </c>
      <c r="L4440" s="17" t="s">
        <v>7618</v>
      </c>
      <c r="M4440" s="17" t="s">
        <v>7619</v>
      </c>
      <c r="N4440" s="17" t="s">
        <v>7620</v>
      </c>
      <c r="O4440" s="17" t="s">
        <v>7612</v>
      </c>
      <c r="P4440" s="17" t="s">
        <v>2362</v>
      </c>
      <c r="Q4440" s="17" t="s">
        <v>258</v>
      </c>
      <c r="T4440" s="16">
        <v>66</v>
      </c>
      <c r="U4440" s="55" t="s">
        <v>7168</v>
      </c>
      <c r="V4440" s="75" t="s">
        <v>7617</v>
      </c>
      <c r="W4440" s="75" t="s">
        <v>258</v>
      </c>
      <c r="X4440" s="75" t="s">
        <v>7618</v>
      </c>
      <c r="Y4440" s="75" t="s">
        <v>7619</v>
      </c>
      <c r="Z4440" s="75" t="s">
        <v>7620</v>
      </c>
      <c r="AA4440" s="75" t="s">
        <v>7612</v>
      </c>
      <c r="AB4440" s="75" t="s">
        <v>2362</v>
      </c>
      <c r="AC4440" s="75" t="s">
        <v>258</v>
      </c>
      <c r="AD4440" s="67" t="s">
        <v>7170</v>
      </c>
      <c r="AE4440" s="42" t="s">
        <v>7576</v>
      </c>
      <c r="AF4440" s="17">
        <v>160</v>
      </c>
      <c r="AG4440" s="17" t="s">
        <v>7621</v>
      </c>
    </row>
    <row r="4441" spans="1:34" s="17" customFormat="1">
      <c r="A4441" s="73">
        <v>250014</v>
      </c>
      <c r="B4441" s="74"/>
      <c r="C4441" s="75" t="s">
        <v>7622</v>
      </c>
      <c r="D4441" s="76" t="s">
        <v>7571</v>
      </c>
      <c r="E4441" s="76"/>
      <c r="F4441" s="76"/>
      <c r="G4441" s="76"/>
      <c r="H4441" s="76"/>
      <c r="I4441" s="76"/>
      <c r="J4441" s="17" t="s">
        <v>7623</v>
      </c>
      <c r="K4441" s="17" t="s">
        <v>258</v>
      </c>
      <c r="L4441" s="17" t="s">
        <v>7618</v>
      </c>
      <c r="M4441" s="17" t="s">
        <v>7619</v>
      </c>
      <c r="N4441" s="17" t="s">
        <v>7620</v>
      </c>
      <c r="O4441" s="17" t="s">
        <v>7612</v>
      </c>
      <c r="P4441" s="17" t="s">
        <v>2362</v>
      </c>
      <c r="Q4441" s="17" t="s">
        <v>258</v>
      </c>
      <c r="T4441" s="16">
        <v>66</v>
      </c>
      <c r="U4441" s="55" t="s">
        <v>7168</v>
      </c>
      <c r="V4441" s="75" t="s">
        <v>7623</v>
      </c>
      <c r="W4441" s="75" t="s">
        <v>258</v>
      </c>
      <c r="X4441" s="75" t="s">
        <v>7618</v>
      </c>
      <c r="Y4441" s="75" t="s">
        <v>7619</v>
      </c>
      <c r="Z4441" s="75" t="s">
        <v>7620</v>
      </c>
      <c r="AA4441" s="75" t="s">
        <v>7612</v>
      </c>
      <c r="AB4441" s="75" t="s">
        <v>2362</v>
      </c>
      <c r="AC4441" s="75" t="s">
        <v>258</v>
      </c>
      <c r="AD4441" s="67" t="s">
        <v>7170</v>
      </c>
      <c r="AE4441" s="42" t="s">
        <v>7576</v>
      </c>
      <c r="AF4441" s="17">
        <v>170</v>
      </c>
      <c r="AG4441" s="17" t="s">
        <v>7621</v>
      </c>
    </row>
    <row r="4442" spans="1:34" s="17" customFormat="1">
      <c r="A4442" s="73">
        <v>250015</v>
      </c>
      <c r="B4442" s="74"/>
      <c r="C4442" s="75" t="s">
        <v>7624</v>
      </c>
      <c r="D4442" s="76" t="s">
        <v>7625</v>
      </c>
      <c r="E4442" s="76"/>
      <c r="F4442" s="76"/>
      <c r="G4442" s="76"/>
      <c r="H4442" s="76"/>
      <c r="I4442" s="76"/>
      <c r="J4442" s="17" t="s">
        <v>7626</v>
      </c>
      <c r="K4442" s="17" t="s">
        <v>258</v>
      </c>
      <c r="L4442" s="17" t="s">
        <v>7627</v>
      </c>
      <c r="M4442" s="17" t="s">
        <v>7628</v>
      </c>
      <c r="N4442" s="17" t="s">
        <v>7629</v>
      </c>
      <c r="O4442" s="17" t="s">
        <v>7612</v>
      </c>
      <c r="P4442" s="17" t="s">
        <v>2362</v>
      </c>
      <c r="Q4442" s="17" t="s">
        <v>56</v>
      </c>
      <c r="T4442" s="16">
        <v>66</v>
      </c>
      <c r="U4442" s="76" t="s">
        <v>7630</v>
      </c>
      <c r="V4442" s="75" t="s">
        <v>7626</v>
      </c>
      <c r="W4442" s="75" t="s">
        <v>258</v>
      </c>
      <c r="X4442" s="75" t="s">
        <v>7627</v>
      </c>
      <c r="Y4442" s="75" t="s">
        <v>7628</v>
      </c>
      <c r="Z4442" s="75" t="s">
        <v>7629</v>
      </c>
      <c r="AA4442" s="75" t="s">
        <v>7612</v>
      </c>
      <c r="AB4442" s="75" t="s">
        <v>2362</v>
      </c>
      <c r="AC4442" s="75" t="s">
        <v>56</v>
      </c>
      <c r="AD4442" s="67" t="s">
        <v>7170</v>
      </c>
      <c r="AE4442" s="42" t="s">
        <v>7576</v>
      </c>
      <c r="AF4442" s="17">
        <v>180</v>
      </c>
      <c r="AG4442" s="17" t="s">
        <v>7631</v>
      </c>
    </row>
    <row r="4443" spans="1:34" s="17" customFormat="1">
      <c r="A4443" s="73">
        <v>250016</v>
      </c>
      <c r="B4443" s="74"/>
      <c r="C4443" s="75" t="s">
        <v>7632</v>
      </c>
      <c r="D4443" s="76" t="s">
        <v>7625</v>
      </c>
      <c r="E4443" s="76"/>
      <c r="F4443" s="76"/>
      <c r="G4443" s="76"/>
      <c r="H4443" s="76"/>
      <c r="I4443" s="76"/>
      <c r="J4443" s="17" t="s">
        <v>7633</v>
      </c>
      <c r="K4443" s="17" t="s">
        <v>258</v>
      </c>
      <c r="L4443" s="17" t="s">
        <v>7627</v>
      </c>
      <c r="M4443" s="17" t="s">
        <v>7628</v>
      </c>
      <c r="N4443" s="17" t="s">
        <v>7629</v>
      </c>
      <c r="O4443" s="17" t="s">
        <v>7612</v>
      </c>
      <c r="P4443" s="17" t="s">
        <v>3026</v>
      </c>
      <c r="Q4443" s="17" t="s">
        <v>56</v>
      </c>
      <c r="T4443" s="16">
        <v>66</v>
      </c>
      <c r="U4443" s="76" t="s">
        <v>7630</v>
      </c>
      <c r="V4443" s="75" t="s">
        <v>7633</v>
      </c>
      <c r="W4443" s="75" t="s">
        <v>258</v>
      </c>
      <c r="X4443" s="75" t="s">
        <v>7627</v>
      </c>
      <c r="Y4443" s="75" t="s">
        <v>7628</v>
      </c>
      <c r="Z4443" s="75" t="s">
        <v>7629</v>
      </c>
      <c r="AA4443" s="75" t="s">
        <v>7612</v>
      </c>
      <c r="AB4443" s="75" t="s">
        <v>3026</v>
      </c>
      <c r="AC4443" s="75" t="s">
        <v>56</v>
      </c>
      <c r="AD4443" s="67" t="s">
        <v>7170</v>
      </c>
      <c r="AE4443" s="42" t="s">
        <v>7576</v>
      </c>
      <c r="AF4443" s="17">
        <v>190</v>
      </c>
      <c r="AG4443" s="17" t="s">
        <v>7631</v>
      </c>
    </row>
    <row r="4444" spans="1:34" s="17" customFormat="1">
      <c r="A4444" s="73">
        <v>250017</v>
      </c>
      <c r="B4444" s="74"/>
      <c r="C4444" s="75" t="s">
        <v>7634</v>
      </c>
      <c r="D4444" s="76" t="s">
        <v>7625</v>
      </c>
      <c r="E4444" s="76"/>
      <c r="F4444" s="76"/>
      <c r="G4444" s="76"/>
      <c r="H4444" s="76"/>
      <c r="I4444" s="76"/>
      <c r="J4444" s="17" t="s">
        <v>7635</v>
      </c>
      <c r="K4444" s="17" t="s">
        <v>258</v>
      </c>
      <c r="L4444" s="17" t="s">
        <v>7627</v>
      </c>
      <c r="M4444" s="17" t="s">
        <v>7628</v>
      </c>
      <c r="N4444" s="17" t="s">
        <v>7629</v>
      </c>
      <c r="O4444" s="17" t="s">
        <v>7612</v>
      </c>
      <c r="P4444" s="17" t="s">
        <v>3026</v>
      </c>
      <c r="Q4444" s="17" t="s">
        <v>56</v>
      </c>
      <c r="T4444" s="16">
        <v>66</v>
      </c>
      <c r="U4444" s="76" t="s">
        <v>7630</v>
      </c>
      <c r="V4444" s="75" t="s">
        <v>7635</v>
      </c>
      <c r="W4444" s="75" t="s">
        <v>258</v>
      </c>
      <c r="X4444" s="75" t="s">
        <v>7627</v>
      </c>
      <c r="Y4444" s="75" t="s">
        <v>7628</v>
      </c>
      <c r="Z4444" s="75" t="s">
        <v>7629</v>
      </c>
      <c r="AA4444" s="75" t="s">
        <v>7612</v>
      </c>
      <c r="AB4444" s="75" t="s">
        <v>3026</v>
      </c>
      <c r="AC4444" s="75" t="s">
        <v>56</v>
      </c>
      <c r="AD4444" s="67" t="s">
        <v>7170</v>
      </c>
      <c r="AE4444" s="42" t="s">
        <v>7576</v>
      </c>
      <c r="AF4444" s="17">
        <v>200</v>
      </c>
      <c r="AG4444" s="17" t="s">
        <v>7631</v>
      </c>
    </row>
    <row r="4445" spans="1:34" s="17" customFormat="1">
      <c r="A4445" s="73">
        <v>250018</v>
      </c>
      <c r="B4445" s="74"/>
      <c r="C4445" s="75" t="s">
        <v>7636</v>
      </c>
      <c r="D4445" s="76" t="s">
        <v>7625</v>
      </c>
      <c r="E4445" s="76"/>
      <c r="F4445" s="76"/>
      <c r="G4445" s="76"/>
      <c r="H4445" s="76"/>
      <c r="I4445" s="76"/>
      <c r="J4445" s="17" t="s">
        <v>7637</v>
      </c>
      <c r="K4445" s="17" t="s">
        <v>258</v>
      </c>
      <c r="L4445" s="17" t="s">
        <v>7638</v>
      </c>
      <c r="M4445" s="17" t="s">
        <v>7639</v>
      </c>
      <c r="N4445" s="17" t="s">
        <v>7640</v>
      </c>
      <c r="O4445" s="17" t="s">
        <v>7612</v>
      </c>
      <c r="P4445" s="17" t="s">
        <v>3026</v>
      </c>
      <c r="Q4445" s="17" t="s">
        <v>7641</v>
      </c>
      <c r="T4445" s="16">
        <v>66</v>
      </c>
      <c r="U4445" s="76" t="s">
        <v>7630</v>
      </c>
      <c r="V4445" s="75" t="s">
        <v>7637</v>
      </c>
      <c r="W4445" s="75" t="s">
        <v>258</v>
      </c>
      <c r="X4445" s="75" t="s">
        <v>7638</v>
      </c>
      <c r="Y4445" s="75" t="s">
        <v>7639</v>
      </c>
      <c r="Z4445" s="75" t="s">
        <v>7640</v>
      </c>
      <c r="AA4445" s="75" t="s">
        <v>7612</v>
      </c>
      <c r="AB4445" s="75" t="s">
        <v>3026</v>
      </c>
      <c r="AC4445" s="75" t="s">
        <v>7641</v>
      </c>
      <c r="AD4445" s="67" t="s">
        <v>7170</v>
      </c>
      <c r="AE4445" s="42" t="s">
        <v>7576</v>
      </c>
      <c r="AF4445" s="17">
        <v>220</v>
      </c>
      <c r="AG4445" s="17" t="s">
        <v>7642</v>
      </c>
    </row>
    <row r="4446" spans="1:34" s="17" customFormat="1">
      <c r="A4446" s="73">
        <v>250019</v>
      </c>
      <c r="B4446" s="74"/>
      <c r="C4446" s="75" t="s">
        <v>7643</v>
      </c>
      <c r="D4446" s="76" t="s">
        <v>7625</v>
      </c>
      <c r="E4446" s="76"/>
      <c r="F4446" s="76"/>
      <c r="G4446" s="76"/>
      <c r="H4446" s="76"/>
      <c r="I4446" s="76"/>
      <c r="J4446" s="17" t="s">
        <v>7644</v>
      </c>
      <c r="K4446" s="17" t="s">
        <v>258</v>
      </c>
      <c r="L4446" s="17" t="s">
        <v>7638</v>
      </c>
      <c r="M4446" s="17" t="s">
        <v>7639</v>
      </c>
      <c r="N4446" s="17" t="s">
        <v>7640</v>
      </c>
      <c r="O4446" s="17" t="s">
        <v>7612</v>
      </c>
      <c r="P4446" s="17" t="s">
        <v>3026</v>
      </c>
      <c r="Q4446" s="17" t="s">
        <v>7641</v>
      </c>
      <c r="T4446" s="16">
        <v>66</v>
      </c>
      <c r="U4446" s="76" t="s">
        <v>7630</v>
      </c>
      <c r="V4446" s="75" t="s">
        <v>7644</v>
      </c>
      <c r="W4446" s="75" t="s">
        <v>258</v>
      </c>
      <c r="X4446" s="75" t="s">
        <v>7638</v>
      </c>
      <c r="Y4446" s="75" t="s">
        <v>7639</v>
      </c>
      <c r="Z4446" s="75" t="s">
        <v>7640</v>
      </c>
      <c r="AA4446" s="75" t="s">
        <v>7612</v>
      </c>
      <c r="AB4446" s="75" t="s">
        <v>3026</v>
      </c>
      <c r="AC4446" s="75" t="s">
        <v>7641</v>
      </c>
      <c r="AD4446" s="67" t="s">
        <v>7170</v>
      </c>
      <c r="AE4446" s="42" t="s">
        <v>7576</v>
      </c>
      <c r="AF4446" s="17">
        <v>240</v>
      </c>
      <c r="AG4446" s="17" t="s">
        <v>7642</v>
      </c>
    </row>
    <row r="4447" spans="1:34" s="17" customFormat="1">
      <c r="A4447" s="73">
        <v>250020</v>
      </c>
      <c r="B4447" s="74"/>
      <c r="C4447" s="75" t="s">
        <v>7645</v>
      </c>
      <c r="D4447" s="76" t="s">
        <v>7625</v>
      </c>
      <c r="E4447" s="76"/>
      <c r="F4447" s="76"/>
      <c r="G4447" s="76"/>
      <c r="H4447" s="76"/>
      <c r="I4447" s="76"/>
      <c r="J4447" s="17" t="s">
        <v>7646</v>
      </c>
      <c r="K4447" s="17" t="s">
        <v>258</v>
      </c>
      <c r="L4447" s="17" t="s">
        <v>7638</v>
      </c>
      <c r="M4447" s="17" t="s">
        <v>7639</v>
      </c>
      <c r="N4447" s="17" t="s">
        <v>7640</v>
      </c>
      <c r="O4447" s="17" t="s">
        <v>7612</v>
      </c>
      <c r="P4447" s="17" t="s">
        <v>3026</v>
      </c>
      <c r="Q4447" s="17" t="s">
        <v>7641</v>
      </c>
      <c r="T4447" s="16">
        <v>66</v>
      </c>
      <c r="U4447" s="76" t="s">
        <v>7630</v>
      </c>
      <c r="V4447" s="75" t="s">
        <v>7646</v>
      </c>
      <c r="W4447" s="75" t="s">
        <v>258</v>
      </c>
      <c r="X4447" s="75" t="s">
        <v>7638</v>
      </c>
      <c r="Y4447" s="75" t="s">
        <v>7639</v>
      </c>
      <c r="Z4447" s="75" t="s">
        <v>7640</v>
      </c>
      <c r="AA4447" s="75" t="s">
        <v>7612</v>
      </c>
      <c r="AB4447" s="75" t="s">
        <v>3026</v>
      </c>
      <c r="AC4447" s="75" t="s">
        <v>7641</v>
      </c>
      <c r="AD4447" s="67" t="s">
        <v>7170</v>
      </c>
      <c r="AE4447" s="42" t="s">
        <v>7576</v>
      </c>
      <c r="AF4447" s="17">
        <v>260</v>
      </c>
      <c r="AG4447" s="17" t="s">
        <v>7642</v>
      </c>
    </row>
    <row r="4448" spans="1:34" s="18" customFormat="1">
      <c r="A4448" s="77">
        <v>250021</v>
      </c>
      <c r="B4448" s="78"/>
      <c r="C4448" s="79" t="s">
        <v>7647</v>
      </c>
      <c r="D4448" s="80" t="s">
        <v>7625</v>
      </c>
      <c r="E4448" s="80"/>
      <c r="F4448" s="80"/>
      <c r="G4448" s="80"/>
      <c r="H4448" s="80"/>
      <c r="I4448" s="80"/>
      <c r="J4448" s="18" t="s">
        <v>7648</v>
      </c>
      <c r="K4448" s="18" t="s">
        <v>258</v>
      </c>
      <c r="L4448" s="18" t="s">
        <v>7638</v>
      </c>
      <c r="M4448" s="18" t="s">
        <v>7639</v>
      </c>
      <c r="N4448" s="18" t="s">
        <v>7640</v>
      </c>
      <c r="O4448" s="18" t="s">
        <v>7612</v>
      </c>
      <c r="P4448" s="18" t="s">
        <v>3026</v>
      </c>
      <c r="Q4448" s="18" t="s">
        <v>7641</v>
      </c>
      <c r="T4448" s="82">
        <v>66</v>
      </c>
      <c r="U4448" s="80" t="s">
        <v>7630</v>
      </c>
      <c r="V4448" s="79" t="s">
        <v>7648</v>
      </c>
      <c r="W4448" s="79" t="s">
        <v>258</v>
      </c>
      <c r="X4448" s="79" t="s">
        <v>7638</v>
      </c>
      <c r="Y4448" s="79" t="s">
        <v>7639</v>
      </c>
      <c r="Z4448" s="79" t="s">
        <v>7640</v>
      </c>
      <c r="AA4448" s="79" t="s">
        <v>7612</v>
      </c>
      <c r="AB4448" s="79" t="s">
        <v>3026</v>
      </c>
      <c r="AC4448" s="79" t="s">
        <v>7641</v>
      </c>
      <c r="AD4448" s="67" t="s">
        <v>7170</v>
      </c>
      <c r="AE4448" s="42" t="s">
        <v>7576</v>
      </c>
      <c r="AF4448" s="18">
        <v>280</v>
      </c>
      <c r="AG4448" s="18" t="s">
        <v>7642</v>
      </c>
    </row>
    <row r="4449" spans="1:23">
      <c r="A4449" s="39">
        <v>260000</v>
      </c>
      <c r="B4449" s="39"/>
      <c r="C4449" s="43" t="s">
        <v>7649</v>
      </c>
      <c r="D4449" s="40">
        <v>1</v>
      </c>
      <c r="J4449" s="4" t="s">
        <v>7650</v>
      </c>
      <c r="K4449" s="4" t="s">
        <v>173</v>
      </c>
      <c r="U4449" s="40">
        <v>1</v>
      </c>
      <c r="V4449" s="41" t="s">
        <v>7650</v>
      </c>
      <c r="W4449" s="41" t="s">
        <v>173</v>
      </c>
    </row>
    <row r="4450" spans="1:23">
      <c r="A4450" s="39">
        <v>260001</v>
      </c>
      <c r="B4450" s="39"/>
      <c r="C4450" s="43" t="s">
        <v>7649</v>
      </c>
      <c r="D4450" s="40">
        <v>1</v>
      </c>
      <c r="J4450" s="4" t="s">
        <v>7650</v>
      </c>
      <c r="K4450" s="4" t="s">
        <v>173</v>
      </c>
      <c r="U4450" s="40">
        <v>1</v>
      </c>
      <c r="V4450" s="41" t="s">
        <v>7650</v>
      </c>
      <c r="W4450" s="41" t="s">
        <v>173</v>
      </c>
    </row>
    <row r="4451" spans="1:23">
      <c r="A4451" s="39">
        <v>260002</v>
      </c>
      <c r="B4451" s="39"/>
      <c r="C4451" s="43" t="s">
        <v>7649</v>
      </c>
      <c r="D4451" s="40">
        <v>1</v>
      </c>
      <c r="J4451" s="4" t="s">
        <v>7650</v>
      </c>
      <c r="K4451" s="4" t="s">
        <v>173</v>
      </c>
      <c r="U4451" s="40">
        <v>1</v>
      </c>
      <c r="V4451" s="41" t="s">
        <v>7650</v>
      </c>
      <c r="W4451" s="41" t="s">
        <v>173</v>
      </c>
    </row>
    <row r="4452" spans="1:23">
      <c r="A4452" s="39">
        <v>260003</v>
      </c>
      <c r="B4452" s="39"/>
      <c r="C4452" s="43" t="s">
        <v>7649</v>
      </c>
      <c r="D4452" s="40">
        <v>1</v>
      </c>
      <c r="J4452" s="4" t="s">
        <v>7650</v>
      </c>
      <c r="K4452" s="4" t="s">
        <v>173</v>
      </c>
      <c r="U4452" s="40">
        <v>1</v>
      </c>
      <c r="V4452" s="41" t="s">
        <v>7650</v>
      </c>
      <c r="W4452" s="41" t="s">
        <v>173</v>
      </c>
    </row>
    <row r="4453" spans="1:23">
      <c r="A4453" s="39">
        <v>260004</v>
      </c>
      <c r="B4453" s="39"/>
      <c r="C4453" s="43" t="s">
        <v>7649</v>
      </c>
      <c r="D4453" s="40">
        <v>1</v>
      </c>
      <c r="J4453" s="4" t="s">
        <v>7650</v>
      </c>
      <c r="K4453" s="4" t="s">
        <v>173</v>
      </c>
      <c r="U4453" s="40">
        <v>1</v>
      </c>
      <c r="V4453" s="41" t="s">
        <v>7650</v>
      </c>
      <c r="W4453" s="41" t="s">
        <v>173</v>
      </c>
    </row>
    <row r="4454" spans="1:23">
      <c r="A4454" s="39">
        <v>260005</v>
      </c>
      <c r="B4454" s="39"/>
      <c r="C4454" s="43" t="s">
        <v>7649</v>
      </c>
      <c r="D4454" s="40">
        <v>1</v>
      </c>
      <c r="J4454" s="4" t="s">
        <v>7650</v>
      </c>
      <c r="K4454" s="4" t="s">
        <v>173</v>
      </c>
      <c r="U4454" s="40">
        <v>1</v>
      </c>
      <c r="V4454" s="41" t="s">
        <v>7650</v>
      </c>
      <c r="W4454" s="41" t="s">
        <v>173</v>
      </c>
    </row>
    <row r="4455" spans="1:23">
      <c r="A4455" s="39">
        <v>260006</v>
      </c>
      <c r="B4455" s="39"/>
      <c r="C4455" s="43" t="s">
        <v>7649</v>
      </c>
      <c r="D4455" s="40">
        <v>1</v>
      </c>
      <c r="J4455" s="4" t="s">
        <v>7650</v>
      </c>
      <c r="K4455" s="4" t="s">
        <v>173</v>
      </c>
      <c r="U4455" s="40">
        <v>1</v>
      </c>
      <c r="V4455" s="41" t="s">
        <v>7650</v>
      </c>
      <c r="W4455" s="41" t="s">
        <v>173</v>
      </c>
    </row>
    <row r="4456" spans="1:23">
      <c r="A4456" s="39">
        <v>260007</v>
      </c>
      <c r="B4456" s="39"/>
      <c r="C4456" s="43" t="s">
        <v>7649</v>
      </c>
      <c r="D4456" s="40">
        <v>1</v>
      </c>
      <c r="J4456" s="4" t="s">
        <v>7650</v>
      </c>
      <c r="K4456" s="4" t="s">
        <v>173</v>
      </c>
      <c r="U4456" s="40">
        <v>1</v>
      </c>
      <c r="V4456" s="41" t="s">
        <v>7650</v>
      </c>
      <c r="W4456" s="41" t="s">
        <v>173</v>
      </c>
    </row>
    <row r="4457" spans="1:23">
      <c r="A4457" s="39">
        <v>260008</v>
      </c>
      <c r="B4457" s="39"/>
      <c r="C4457" s="43" t="s">
        <v>7649</v>
      </c>
      <c r="D4457" s="40">
        <v>1</v>
      </c>
      <c r="J4457" s="4" t="s">
        <v>7650</v>
      </c>
      <c r="K4457" s="4" t="s">
        <v>173</v>
      </c>
      <c r="U4457" s="40">
        <v>1</v>
      </c>
      <c r="V4457" s="41" t="s">
        <v>7650</v>
      </c>
      <c r="W4457" s="41" t="s">
        <v>173</v>
      </c>
    </row>
    <row r="4458" spans="1:23">
      <c r="A4458" s="39">
        <v>260009</v>
      </c>
      <c r="B4458" s="39"/>
      <c r="C4458" s="43" t="s">
        <v>7649</v>
      </c>
      <c r="D4458" s="40">
        <v>1</v>
      </c>
      <c r="J4458" s="4" t="s">
        <v>7650</v>
      </c>
      <c r="K4458" s="4" t="s">
        <v>173</v>
      </c>
      <c r="U4458" s="40">
        <v>1</v>
      </c>
      <c r="V4458" s="41" t="s">
        <v>7650</v>
      </c>
      <c r="W4458" s="41" t="s">
        <v>173</v>
      </c>
    </row>
    <row r="4459" spans="1:23">
      <c r="A4459" s="39">
        <v>260010</v>
      </c>
      <c r="B4459" s="39"/>
      <c r="C4459" s="43" t="s">
        <v>7649</v>
      </c>
      <c r="D4459" s="40">
        <v>1</v>
      </c>
      <c r="J4459" s="4" t="s">
        <v>7650</v>
      </c>
      <c r="K4459" s="4" t="s">
        <v>173</v>
      </c>
      <c r="U4459" s="40">
        <v>1</v>
      </c>
      <c r="V4459" s="41" t="s">
        <v>7650</v>
      </c>
      <c r="W4459" s="41" t="s">
        <v>173</v>
      </c>
    </row>
    <row r="4460" spans="1:23">
      <c r="A4460" s="39">
        <v>260011</v>
      </c>
      <c r="B4460" s="39"/>
      <c r="C4460" s="43" t="s">
        <v>7649</v>
      </c>
      <c r="D4460" s="40">
        <v>1</v>
      </c>
      <c r="J4460" s="4" t="s">
        <v>7650</v>
      </c>
      <c r="K4460" s="4" t="s">
        <v>173</v>
      </c>
      <c r="U4460" s="40">
        <v>1</v>
      </c>
      <c r="V4460" s="41" t="s">
        <v>7650</v>
      </c>
      <c r="W4460" s="41" t="s">
        <v>173</v>
      </c>
    </row>
    <row r="4461" spans="1:23">
      <c r="A4461" s="39">
        <v>260012</v>
      </c>
      <c r="B4461" s="39"/>
      <c r="C4461" s="43" t="s">
        <v>7649</v>
      </c>
      <c r="D4461" s="40">
        <v>1</v>
      </c>
      <c r="J4461" s="4" t="s">
        <v>7650</v>
      </c>
      <c r="K4461" s="4" t="s">
        <v>173</v>
      </c>
      <c r="U4461" s="40">
        <v>1</v>
      </c>
      <c r="V4461" s="41" t="s">
        <v>7650</v>
      </c>
      <c r="W4461" s="41" t="s">
        <v>173</v>
      </c>
    </row>
    <row r="4462" spans="1:23">
      <c r="A4462" s="39">
        <v>260013</v>
      </c>
      <c r="B4462" s="39"/>
      <c r="C4462" s="43" t="s">
        <v>7649</v>
      </c>
      <c r="D4462" s="40">
        <v>1</v>
      </c>
      <c r="J4462" s="4" t="s">
        <v>7650</v>
      </c>
      <c r="K4462" s="4" t="s">
        <v>173</v>
      </c>
      <c r="U4462" s="40">
        <v>1</v>
      </c>
      <c r="V4462" s="41" t="s">
        <v>7650</v>
      </c>
      <c r="W4462" s="41" t="s">
        <v>173</v>
      </c>
    </row>
    <row r="4463" spans="1:23">
      <c r="A4463" s="39">
        <v>260014</v>
      </c>
      <c r="B4463" s="39"/>
      <c r="C4463" s="43" t="s">
        <v>7649</v>
      </c>
      <c r="D4463" s="40">
        <v>1</v>
      </c>
      <c r="J4463" s="4" t="s">
        <v>7650</v>
      </c>
      <c r="K4463" s="4" t="s">
        <v>173</v>
      </c>
      <c r="U4463" s="40">
        <v>1</v>
      </c>
      <c r="V4463" s="41" t="s">
        <v>7650</v>
      </c>
      <c r="W4463" s="41" t="s">
        <v>173</v>
      </c>
    </row>
    <row r="4464" spans="1:23">
      <c r="A4464" s="39">
        <v>260015</v>
      </c>
      <c r="B4464" s="39"/>
      <c r="C4464" s="43" t="s">
        <v>7649</v>
      </c>
      <c r="D4464" s="40">
        <v>1</v>
      </c>
      <c r="J4464" s="4" t="s">
        <v>7650</v>
      </c>
      <c r="K4464" s="4" t="s">
        <v>173</v>
      </c>
      <c r="U4464" s="40">
        <v>1</v>
      </c>
      <c r="V4464" s="41" t="s">
        <v>7650</v>
      </c>
      <c r="W4464" s="41" t="s">
        <v>173</v>
      </c>
    </row>
    <row r="4465" spans="1:23">
      <c r="A4465" s="39">
        <v>260016</v>
      </c>
      <c r="B4465" s="39"/>
      <c r="C4465" s="43" t="s">
        <v>7649</v>
      </c>
      <c r="D4465" s="40">
        <v>1</v>
      </c>
      <c r="J4465" s="4" t="s">
        <v>7650</v>
      </c>
      <c r="K4465" s="4" t="s">
        <v>173</v>
      </c>
      <c r="U4465" s="40">
        <v>1</v>
      </c>
      <c r="V4465" s="41" t="s">
        <v>7650</v>
      </c>
      <c r="W4465" s="41" t="s">
        <v>173</v>
      </c>
    </row>
    <row r="4466" spans="1:23">
      <c r="A4466" s="39">
        <v>260017</v>
      </c>
      <c r="B4466" s="39"/>
      <c r="C4466" s="43" t="s">
        <v>7649</v>
      </c>
      <c r="D4466" s="40">
        <v>1</v>
      </c>
      <c r="J4466" s="4" t="s">
        <v>7650</v>
      </c>
      <c r="K4466" s="4" t="s">
        <v>173</v>
      </c>
      <c r="U4466" s="40">
        <v>1</v>
      </c>
      <c r="V4466" s="41" t="s">
        <v>7650</v>
      </c>
      <c r="W4466" s="41" t="s">
        <v>173</v>
      </c>
    </row>
    <row r="4467" spans="1:23">
      <c r="A4467" s="39">
        <v>260018</v>
      </c>
      <c r="B4467" s="39"/>
      <c r="C4467" s="43" t="s">
        <v>7649</v>
      </c>
      <c r="D4467" s="40">
        <v>1</v>
      </c>
      <c r="J4467" s="4" t="s">
        <v>7650</v>
      </c>
      <c r="K4467" s="4" t="s">
        <v>173</v>
      </c>
      <c r="U4467" s="40">
        <v>1</v>
      </c>
      <c r="V4467" s="41" t="s">
        <v>7650</v>
      </c>
      <c r="W4467" s="41" t="s">
        <v>173</v>
      </c>
    </row>
    <row r="4468" spans="1:23">
      <c r="A4468" s="39">
        <v>260019</v>
      </c>
      <c r="B4468" s="39"/>
      <c r="C4468" s="43" t="s">
        <v>7649</v>
      </c>
      <c r="D4468" s="40">
        <v>1</v>
      </c>
      <c r="J4468" s="4" t="s">
        <v>7650</v>
      </c>
      <c r="K4468" s="4" t="s">
        <v>173</v>
      </c>
      <c r="U4468" s="40">
        <v>1</v>
      </c>
      <c r="V4468" s="41" t="s">
        <v>7650</v>
      </c>
      <c r="W4468" s="41" t="s">
        <v>173</v>
      </c>
    </row>
    <row r="4469" spans="1:23">
      <c r="A4469" s="39">
        <v>260020</v>
      </c>
      <c r="B4469" s="39"/>
      <c r="C4469" s="43" t="s">
        <v>7649</v>
      </c>
      <c r="D4469" s="40">
        <v>1</v>
      </c>
      <c r="J4469" s="4" t="s">
        <v>7650</v>
      </c>
      <c r="K4469" s="4" t="s">
        <v>173</v>
      </c>
      <c r="U4469" s="40">
        <v>1</v>
      </c>
      <c r="V4469" s="41" t="s">
        <v>7650</v>
      </c>
      <c r="W4469" s="41" t="s">
        <v>173</v>
      </c>
    </row>
    <row r="4470" spans="1:23">
      <c r="A4470" s="39">
        <v>260021</v>
      </c>
      <c r="B4470" s="39"/>
      <c r="C4470" s="43" t="s">
        <v>7649</v>
      </c>
      <c r="D4470" s="40">
        <v>1</v>
      </c>
      <c r="J4470" s="4" t="s">
        <v>7650</v>
      </c>
      <c r="K4470" s="4" t="s">
        <v>173</v>
      </c>
      <c r="U4470" s="40">
        <v>1</v>
      </c>
      <c r="V4470" s="41" t="s">
        <v>7650</v>
      </c>
      <c r="W4470" s="41" t="s">
        <v>173</v>
      </c>
    </row>
    <row r="4471" spans="1:23">
      <c r="A4471" s="39">
        <v>260022</v>
      </c>
      <c r="B4471" s="39"/>
      <c r="C4471" s="43" t="s">
        <v>7649</v>
      </c>
      <c r="D4471" s="40">
        <v>1</v>
      </c>
      <c r="J4471" s="4" t="s">
        <v>7650</v>
      </c>
      <c r="K4471" s="4" t="s">
        <v>173</v>
      </c>
      <c r="U4471" s="40">
        <v>1</v>
      </c>
      <c r="V4471" s="41" t="s">
        <v>7650</v>
      </c>
      <c r="W4471" s="41" t="s">
        <v>173</v>
      </c>
    </row>
    <row r="4472" spans="1:23">
      <c r="A4472" s="39">
        <v>260023</v>
      </c>
      <c r="B4472" s="39"/>
      <c r="C4472" s="43" t="s">
        <v>7649</v>
      </c>
      <c r="D4472" s="40">
        <v>1</v>
      </c>
      <c r="J4472" s="4" t="s">
        <v>7650</v>
      </c>
      <c r="K4472" s="4" t="s">
        <v>173</v>
      </c>
      <c r="U4472" s="40">
        <v>1</v>
      </c>
      <c r="V4472" s="41" t="s">
        <v>7650</v>
      </c>
      <c r="W4472" s="41" t="s">
        <v>173</v>
      </c>
    </row>
    <row r="4473" spans="1:23">
      <c r="A4473" s="39">
        <v>260024</v>
      </c>
      <c r="B4473" s="39"/>
      <c r="C4473" s="43" t="s">
        <v>7649</v>
      </c>
      <c r="D4473" s="40">
        <v>1</v>
      </c>
      <c r="J4473" s="4" t="s">
        <v>7650</v>
      </c>
      <c r="K4473" s="4" t="s">
        <v>173</v>
      </c>
      <c r="U4473" s="40">
        <v>1</v>
      </c>
      <c r="V4473" s="41" t="s">
        <v>7650</v>
      </c>
      <c r="W4473" s="41" t="s">
        <v>173</v>
      </c>
    </row>
    <row r="4474" spans="1:23">
      <c r="A4474" s="39">
        <v>260025</v>
      </c>
      <c r="B4474" s="39"/>
      <c r="C4474" s="43" t="s">
        <v>7649</v>
      </c>
      <c r="D4474" s="40">
        <v>1</v>
      </c>
      <c r="J4474" s="4" t="s">
        <v>7650</v>
      </c>
      <c r="K4474" s="4" t="s">
        <v>173</v>
      </c>
      <c r="U4474" s="40">
        <v>1</v>
      </c>
      <c r="V4474" s="41" t="s">
        <v>7650</v>
      </c>
      <c r="W4474" s="41" t="s">
        <v>173</v>
      </c>
    </row>
    <row r="4475" spans="1:23">
      <c r="A4475" s="39">
        <v>260026</v>
      </c>
      <c r="B4475" s="39"/>
      <c r="C4475" s="43" t="s">
        <v>7649</v>
      </c>
      <c r="D4475" s="40">
        <v>1</v>
      </c>
      <c r="J4475" s="4" t="s">
        <v>7650</v>
      </c>
      <c r="K4475" s="4" t="s">
        <v>173</v>
      </c>
      <c r="U4475" s="40">
        <v>1</v>
      </c>
      <c r="V4475" s="41" t="s">
        <v>7650</v>
      </c>
      <c r="W4475" s="41" t="s">
        <v>173</v>
      </c>
    </row>
    <row r="4476" spans="1:23">
      <c r="A4476" s="39">
        <v>260027</v>
      </c>
      <c r="B4476" s="39"/>
      <c r="C4476" s="43" t="s">
        <v>7649</v>
      </c>
      <c r="D4476" s="40">
        <v>1</v>
      </c>
      <c r="J4476" s="4" t="s">
        <v>7650</v>
      </c>
      <c r="K4476" s="4" t="s">
        <v>173</v>
      </c>
      <c r="U4476" s="40">
        <v>1</v>
      </c>
      <c r="V4476" s="41" t="s">
        <v>7650</v>
      </c>
      <c r="W4476" s="41" t="s">
        <v>173</v>
      </c>
    </row>
    <row r="4477" spans="1:23">
      <c r="A4477" s="39">
        <v>260028</v>
      </c>
      <c r="B4477" s="39"/>
      <c r="C4477" s="43" t="s">
        <v>7649</v>
      </c>
      <c r="D4477" s="40">
        <v>1</v>
      </c>
      <c r="J4477" s="4" t="s">
        <v>7650</v>
      </c>
      <c r="K4477" s="4" t="s">
        <v>173</v>
      </c>
      <c r="U4477" s="40">
        <v>1</v>
      </c>
      <c r="V4477" s="41" t="s">
        <v>7650</v>
      </c>
      <c r="W4477" s="41" t="s">
        <v>173</v>
      </c>
    </row>
    <row r="4478" spans="1:23">
      <c r="A4478" s="39">
        <v>260029</v>
      </c>
      <c r="B4478" s="39"/>
      <c r="C4478" s="43" t="s">
        <v>7649</v>
      </c>
      <c r="D4478" s="40">
        <v>1</v>
      </c>
      <c r="J4478" s="4" t="s">
        <v>7650</v>
      </c>
      <c r="K4478" s="4" t="s">
        <v>173</v>
      </c>
      <c r="U4478" s="40">
        <v>1</v>
      </c>
      <c r="V4478" s="41" t="s">
        <v>7650</v>
      </c>
      <c r="W4478" s="41" t="s">
        <v>173</v>
      </c>
    </row>
    <row r="4479" spans="1:23">
      <c r="A4479" s="39">
        <v>260030</v>
      </c>
      <c r="B4479" s="39"/>
      <c r="C4479" s="43" t="s">
        <v>7649</v>
      </c>
      <c r="D4479" s="40">
        <v>1</v>
      </c>
      <c r="J4479" s="4" t="s">
        <v>7650</v>
      </c>
      <c r="K4479" s="4" t="s">
        <v>173</v>
      </c>
      <c r="U4479" s="40">
        <v>1</v>
      </c>
      <c r="V4479" s="41" t="s">
        <v>7650</v>
      </c>
      <c r="W4479" s="41" t="s">
        <v>173</v>
      </c>
    </row>
    <row r="4480" spans="1:23">
      <c r="A4480" s="39">
        <v>260031</v>
      </c>
      <c r="B4480" s="39"/>
      <c r="C4480" s="43" t="s">
        <v>7649</v>
      </c>
      <c r="D4480" s="40">
        <v>1</v>
      </c>
      <c r="J4480" s="4" t="s">
        <v>7650</v>
      </c>
      <c r="K4480" s="4" t="s">
        <v>173</v>
      </c>
      <c r="U4480" s="40">
        <v>1</v>
      </c>
      <c r="V4480" s="41" t="s">
        <v>7650</v>
      </c>
      <c r="W4480" s="41" t="s">
        <v>173</v>
      </c>
    </row>
    <row r="4481" spans="1:23">
      <c r="A4481" s="39">
        <v>260032</v>
      </c>
      <c r="B4481" s="39"/>
      <c r="C4481" s="43" t="s">
        <v>7649</v>
      </c>
      <c r="D4481" s="40">
        <v>1</v>
      </c>
      <c r="J4481" s="4" t="s">
        <v>7651</v>
      </c>
      <c r="K4481" s="4" t="s">
        <v>173</v>
      </c>
      <c r="U4481" s="40">
        <v>1</v>
      </c>
      <c r="V4481" s="41" t="s">
        <v>7651</v>
      </c>
      <c r="W4481" s="41" t="s">
        <v>173</v>
      </c>
    </row>
    <row r="4482" spans="1:23">
      <c r="A4482" s="39">
        <v>260033</v>
      </c>
      <c r="B4482" s="39"/>
      <c r="C4482" s="43" t="s">
        <v>7649</v>
      </c>
      <c r="D4482" s="40">
        <v>1</v>
      </c>
      <c r="J4482" s="4" t="s">
        <v>7651</v>
      </c>
      <c r="K4482" s="4" t="s">
        <v>173</v>
      </c>
      <c r="U4482" s="40">
        <v>1</v>
      </c>
      <c r="V4482" s="41" t="s">
        <v>7651</v>
      </c>
      <c r="W4482" s="41" t="s">
        <v>173</v>
      </c>
    </row>
    <row r="4483" spans="1:23">
      <c r="A4483" s="39">
        <v>260034</v>
      </c>
      <c r="B4483" s="39"/>
      <c r="C4483" s="43" t="s">
        <v>7649</v>
      </c>
      <c r="D4483" s="40">
        <v>1</v>
      </c>
      <c r="J4483" s="4" t="s">
        <v>7651</v>
      </c>
      <c r="K4483" s="4" t="s">
        <v>173</v>
      </c>
      <c r="U4483" s="40">
        <v>1</v>
      </c>
      <c r="V4483" s="41" t="s">
        <v>7651</v>
      </c>
      <c r="W4483" s="41" t="s">
        <v>173</v>
      </c>
    </row>
    <row r="4484" spans="1:23">
      <c r="A4484" s="39">
        <v>260035</v>
      </c>
      <c r="B4484" s="39"/>
      <c r="C4484" s="43" t="s">
        <v>7649</v>
      </c>
      <c r="D4484" s="40">
        <v>1</v>
      </c>
      <c r="J4484" s="4" t="s">
        <v>7651</v>
      </c>
      <c r="K4484" s="4" t="s">
        <v>173</v>
      </c>
      <c r="U4484" s="40">
        <v>1</v>
      </c>
      <c r="V4484" s="41" t="s">
        <v>7651</v>
      </c>
      <c r="W4484" s="41" t="s">
        <v>173</v>
      </c>
    </row>
    <row r="4485" spans="1:23">
      <c r="A4485" s="39">
        <v>260036</v>
      </c>
      <c r="B4485" s="39"/>
      <c r="C4485" s="43" t="s">
        <v>7649</v>
      </c>
      <c r="D4485" s="40">
        <v>1</v>
      </c>
      <c r="J4485" s="4" t="s">
        <v>7651</v>
      </c>
      <c r="K4485" s="4" t="s">
        <v>173</v>
      </c>
      <c r="U4485" s="40">
        <v>1</v>
      </c>
      <c r="V4485" s="41" t="s">
        <v>7651</v>
      </c>
      <c r="W4485" s="41" t="s">
        <v>173</v>
      </c>
    </row>
    <row r="4486" spans="1:23">
      <c r="A4486" s="39">
        <v>260037</v>
      </c>
      <c r="B4486" s="39"/>
      <c r="C4486" s="43" t="s">
        <v>7649</v>
      </c>
      <c r="D4486" s="40">
        <v>1</v>
      </c>
      <c r="J4486" s="4" t="s">
        <v>7651</v>
      </c>
      <c r="K4486" s="4" t="s">
        <v>173</v>
      </c>
      <c r="U4486" s="40">
        <v>1</v>
      </c>
      <c r="V4486" s="41" t="s">
        <v>7651</v>
      </c>
      <c r="W4486" s="41" t="s">
        <v>173</v>
      </c>
    </row>
    <row r="4487" spans="1:23">
      <c r="A4487" s="39">
        <v>260038</v>
      </c>
      <c r="B4487" s="39"/>
      <c r="C4487" s="43" t="s">
        <v>7649</v>
      </c>
      <c r="D4487" s="40">
        <v>1</v>
      </c>
      <c r="J4487" s="4" t="s">
        <v>7651</v>
      </c>
      <c r="K4487" s="4" t="s">
        <v>173</v>
      </c>
      <c r="U4487" s="40">
        <v>1</v>
      </c>
      <c r="V4487" s="41" t="s">
        <v>7651</v>
      </c>
      <c r="W4487" s="41" t="s">
        <v>173</v>
      </c>
    </row>
    <row r="4488" spans="1:23">
      <c r="A4488" s="39">
        <v>260039</v>
      </c>
      <c r="B4488" s="39"/>
      <c r="C4488" s="43" t="s">
        <v>7649</v>
      </c>
      <c r="D4488" s="40">
        <v>1</v>
      </c>
      <c r="J4488" s="4" t="s">
        <v>7651</v>
      </c>
      <c r="K4488" s="4" t="s">
        <v>173</v>
      </c>
      <c r="U4488" s="40">
        <v>1</v>
      </c>
      <c r="V4488" s="41" t="s">
        <v>7651</v>
      </c>
      <c r="W4488" s="41" t="s">
        <v>173</v>
      </c>
    </row>
    <row r="4489" spans="1:23">
      <c r="A4489" s="39">
        <v>260040</v>
      </c>
      <c r="B4489" s="39"/>
      <c r="C4489" s="43" t="s">
        <v>7649</v>
      </c>
      <c r="D4489" s="40">
        <v>1</v>
      </c>
      <c r="J4489" s="4" t="s">
        <v>7651</v>
      </c>
      <c r="K4489" s="4" t="s">
        <v>173</v>
      </c>
      <c r="U4489" s="40">
        <v>1</v>
      </c>
      <c r="V4489" s="41" t="s">
        <v>7651</v>
      </c>
      <c r="W4489" s="41" t="s">
        <v>173</v>
      </c>
    </row>
    <row r="4490" spans="1:23">
      <c r="A4490" s="39">
        <v>260041</v>
      </c>
      <c r="B4490" s="39"/>
      <c r="C4490" s="43" t="s">
        <v>7649</v>
      </c>
      <c r="D4490" s="40">
        <v>1</v>
      </c>
      <c r="J4490" s="4" t="s">
        <v>7651</v>
      </c>
      <c r="K4490" s="4" t="s">
        <v>173</v>
      </c>
      <c r="U4490" s="40">
        <v>1</v>
      </c>
      <c r="V4490" s="41" t="s">
        <v>7651</v>
      </c>
      <c r="W4490" s="41" t="s">
        <v>173</v>
      </c>
    </row>
    <row r="4491" spans="1:23">
      <c r="A4491" s="39">
        <v>260042</v>
      </c>
      <c r="B4491" s="39"/>
      <c r="C4491" s="43" t="s">
        <v>7649</v>
      </c>
      <c r="D4491" s="40">
        <v>1</v>
      </c>
      <c r="J4491" s="4" t="s">
        <v>7651</v>
      </c>
      <c r="K4491" s="4" t="s">
        <v>173</v>
      </c>
      <c r="U4491" s="40">
        <v>1</v>
      </c>
      <c r="V4491" s="41" t="s">
        <v>7651</v>
      </c>
      <c r="W4491" s="41" t="s">
        <v>173</v>
      </c>
    </row>
    <row r="4492" spans="1:23">
      <c r="A4492" s="39">
        <v>260043</v>
      </c>
      <c r="B4492" s="39"/>
      <c r="C4492" s="43" t="s">
        <v>7649</v>
      </c>
      <c r="D4492" s="40">
        <v>1</v>
      </c>
      <c r="J4492" s="4" t="s">
        <v>7651</v>
      </c>
      <c r="K4492" s="4" t="s">
        <v>173</v>
      </c>
      <c r="U4492" s="40">
        <v>1</v>
      </c>
      <c r="V4492" s="41" t="s">
        <v>7651</v>
      </c>
      <c r="W4492" s="41" t="s">
        <v>173</v>
      </c>
    </row>
    <row r="4493" spans="1:23">
      <c r="A4493" s="39">
        <v>260044</v>
      </c>
      <c r="B4493" s="39"/>
      <c r="C4493" s="43" t="s">
        <v>7649</v>
      </c>
      <c r="D4493" s="40">
        <v>1</v>
      </c>
      <c r="J4493" s="4" t="s">
        <v>7651</v>
      </c>
      <c r="K4493" s="4" t="s">
        <v>173</v>
      </c>
      <c r="U4493" s="40">
        <v>1</v>
      </c>
      <c r="V4493" s="41" t="s">
        <v>7651</v>
      </c>
      <c r="W4493" s="41" t="s">
        <v>173</v>
      </c>
    </row>
    <row r="4494" spans="1:23">
      <c r="A4494" s="39">
        <v>260045</v>
      </c>
      <c r="B4494" s="39"/>
      <c r="C4494" s="43" t="s">
        <v>7649</v>
      </c>
      <c r="D4494" s="40">
        <v>1</v>
      </c>
      <c r="J4494" s="4" t="s">
        <v>7651</v>
      </c>
      <c r="K4494" s="4" t="s">
        <v>173</v>
      </c>
      <c r="U4494" s="40">
        <v>1</v>
      </c>
      <c r="V4494" s="41" t="s">
        <v>7651</v>
      </c>
      <c r="W4494" s="41" t="s">
        <v>173</v>
      </c>
    </row>
    <row r="4495" spans="1:23">
      <c r="A4495" s="39">
        <v>260046</v>
      </c>
      <c r="B4495" s="39"/>
      <c r="C4495" s="43" t="s">
        <v>7649</v>
      </c>
      <c r="D4495" s="40">
        <v>1</v>
      </c>
      <c r="J4495" s="4" t="s">
        <v>7651</v>
      </c>
      <c r="K4495" s="4" t="s">
        <v>173</v>
      </c>
      <c r="U4495" s="40">
        <v>1</v>
      </c>
      <c r="V4495" s="41" t="s">
        <v>7651</v>
      </c>
      <c r="W4495" s="41" t="s">
        <v>173</v>
      </c>
    </row>
    <row r="4496" spans="1:23">
      <c r="A4496" s="39">
        <v>260047</v>
      </c>
      <c r="B4496" s="39"/>
      <c r="C4496" s="43" t="s">
        <v>7649</v>
      </c>
      <c r="D4496" s="40">
        <v>1</v>
      </c>
      <c r="J4496" s="4" t="s">
        <v>7651</v>
      </c>
      <c r="K4496" s="4" t="s">
        <v>173</v>
      </c>
      <c r="U4496" s="40">
        <v>1</v>
      </c>
      <c r="V4496" s="41" t="s">
        <v>7651</v>
      </c>
      <c r="W4496" s="41" t="s">
        <v>173</v>
      </c>
    </row>
    <row r="4497" spans="1:23">
      <c r="A4497" s="39">
        <v>260048</v>
      </c>
      <c r="B4497" s="39"/>
      <c r="C4497" s="43" t="s">
        <v>7649</v>
      </c>
      <c r="D4497" s="40">
        <v>1</v>
      </c>
      <c r="J4497" s="4" t="s">
        <v>7651</v>
      </c>
      <c r="K4497" s="4" t="s">
        <v>173</v>
      </c>
      <c r="U4497" s="40">
        <v>1</v>
      </c>
      <c r="V4497" s="41" t="s">
        <v>7651</v>
      </c>
      <c r="W4497" s="41" t="s">
        <v>173</v>
      </c>
    </row>
    <row r="4498" spans="1:23">
      <c r="A4498" s="39">
        <v>260049</v>
      </c>
      <c r="B4498" s="39"/>
      <c r="C4498" s="43" t="s">
        <v>7649</v>
      </c>
      <c r="D4498" s="40">
        <v>1</v>
      </c>
      <c r="J4498" s="4" t="s">
        <v>7651</v>
      </c>
      <c r="K4498" s="4" t="s">
        <v>173</v>
      </c>
      <c r="U4498" s="40">
        <v>1</v>
      </c>
      <c r="V4498" s="41" t="s">
        <v>7651</v>
      </c>
      <c r="W4498" s="41" t="s">
        <v>173</v>
      </c>
    </row>
    <row r="4499" spans="1:23">
      <c r="A4499" s="39">
        <v>260050</v>
      </c>
      <c r="B4499" s="39"/>
      <c r="C4499" s="43" t="s">
        <v>7649</v>
      </c>
      <c r="D4499" s="40">
        <v>1</v>
      </c>
      <c r="J4499" s="4" t="s">
        <v>7651</v>
      </c>
      <c r="K4499" s="4" t="s">
        <v>173</v>
      </c>
      <c r="U4499" s="40">
        <v>1</v>
      </c>
      <c r="V4499" s="41" t="s">
        <v>7651</v>
      </c>
      <c r="W4499" s="41" t="s">
        <v>173</v>
      </c>
    </row>
    <row r="4500" spans="1:23">
      <c r="A4500" s="39">
        <v>260051</v>
      </c>
      <c r="B4500" s="39"/>
      <c r="C4500" s="43" t="s">
        <v>7649</v>
      </c>
      <c r="D4500" s="40">
        <v>1</v>
      </c>
      <c r="J4500" s="4" t="s">
        <v>7651</v>
      </c>
      <c r="K4500" s="4" t="s">
        <v>173</v>
      </c>
      <c r="U4500" s="40">
        <v>1</v>
      </c>
      <c r="V4500" s="41" t="s">
        <v>7651</v>
      </c>
      <c r="W4500" s="41" t="s">
        <v>173</v>
      </c>
    </row>
    <row r="4501" spans="1:23">
      <c r="A4501" s="39">
        <v>260052</v>
      </c>
      <c r="B4501" s="39"/>
      <c r="C4501" s="43" t="s">
        <v>7649</v>
      </c>
      <c r="D4501" s="40">
        <v>1</v>
      </c>
      <c r="J4501" s="4" t="s">
        <v>7651</v>
      </c>
      <c r="K4501" s="4" t="s">
        <v>173</v>
      </c>
      <c r="U4501" s="40">
        <v>1</v>
      </c>
      <c r="V4501" s="41" t="s">
        <v>7651</v>
      </c>
      <c r="W4501" s="41" t="s">
        <v>173</v>
      </c>
    </row>
    <row r="4502" spans="1:23">
      <c r="A4502" s="39">
        <v>260053</v>
      </c>
      <c r="B4502" s="39"/>
      <c r="C4502" s="43" t="s">
        <v>7649</v>
      </c>
      <c r="D4502" s="40">
        <v>1</v>
      </c>
      <c r="J4502" s="4" t="s">
        <v>7651</v>
      </c>
      <c r="K4502" s="4" t="s">
        <v>173</v>
      </c>
      <c r="U4502" s="40">
        <v>1</v>
      </c>
      <c r="V4502" s="41" t="s">
        <v>7651</v>
      </c>
      <c r="W4502" s="41" t="s">
        <v>173</v>
      </c>
    </row>
    <row r="4503" spans="1:23">
      <c r="A4503" s="39">
        <v>260054</v>
      </c>
      <c r="B4503" s="39"/>
      <c r="C4503" s="43" t="s">
        <v>7649</v>
      </c>
      <c r="D4503" s="40">
        <v>1</v>
      </c>
      <c r="J4503" s="4" t="s">
        <v>7651</v>
      </c>
      <c r="K4503" s="4" t="s">
        <v>173</v>
      </c>
      <c r="U4503" s="40">
        <v>1</v>
      </c>
      <c r="V4503" s="41" t="s">
        <v>7651</v>
      </c>
      <c r="W4503" s="41" t="s">
        <v>173</v>
      </c>
    </row>
    <row r="4504" spans="1:23">
      <c r="A4504" s="39">
        <v>260055</v>
      </c>
      <c r="B4504" s="39"/>
      <c r="C4504" s="43" t="s">
        <v>7649</v>
      </c>
      <c r="D4504" s="40">
        <v>1</v>
      </c>
      <c r="J4504" s="4" t="s">
        <v>7651</v>
      </c>
      <c r="K4504" s="4" t="s">
        <v>173</v>
      </c>
      <c r="U4504" s="40">
        <v>1</v>
      </c>
      <c r="V4504" s="41" t="s">
        <v>7651</v>
      </c>
      <c r="W4504" s="41" t="s">
        <v>173</v>
      </c>
    </row>
    <row r="4505" spans="1:23">
      <c r="A4505" s="39">
        <v>260056</v>
      </c>
      <c r="B4505" s="39"/>
      <c r="C4505" s="43" t="s">
        <v>7649</v>
      </c>
      <c r="D4505" s="40">
        <v>1</v>
      </c>
      <c r="J4505" s="4" t="s">
        <v>7651</v>
      </c>
      <c r="K4505" s="4" t="s">
        <v>173</v>
      </c>
      <c r="U4505" s="40">
        <v>1</v>
      </c>
      <c r="V4505" s="41" t="s">
        <v>7651</v>
      </c>
      <c r="W4505" s="41" t="s">
        <v>173</v>
      </c>
    </row>
    <row r="4506" spans="1:23">
      <c r="A4506" s="39">
        <v>260057</v>
      </c>
      <c r="B4506" s="39"/>
      <c r="C4506" s="43" t="s">
        <v>7649</v>
      </c>
      <c r="D4506" s="40">
        <v>1</v>
      </c>
      <c r="J4506" s="4" t="s">
        <v>7651</v>
      </c>
      <c r="K4506" s="4" t="s">
        <v>173</v>
      </c>
      <c r="U4506" s="40">
        <v>1</v>
      </c>
      <c r="V4506" s="41" t="s">
        <v>7651</v>
      </c>
      <c r="W4506" s="41" t="s">
        <v>173</v>
      </c>
    </row>
    <row r="4507" spans="1:23">
      <c r="A4507" s="39">
        <v>260058</v>
      </c>
      <c r="B4507" s="39"/>
      <c r="C4507" s="43" t="s">
        <v>7649</v>
      </c>
      <c r="D4507" s="40">
        <v>1</v>
      </c>
      <c r="J4507" s="4" t="s">
        <v>7651</v>
      </c>
      <c r="K4507" s="4" t="s">
        <v>173</v>
      </c>
      <c r="U4507" s="40">
        <v>1</v>
      </c>
      <c r="V4507" s="41" t="s">
        <v>7651</v>
      </c>
      <c r="W4507" s="41" t="s">
        <v>173</v>
      </c>
    </row>
    <row r="4508" spans="1:23">
      <c r="A4508" s="39">
        <v>260059</v>
      </c>
      <c r="B4508" s="39"/>
      <c r="C4508" s="43" t="s">
        <v>7649</v>
      </c>
      <c r="D4508" s="40">
        <v>1</v>
      </c>
      <c r="J4508" s="4" t="s">
        <v>7651</v>
      </c>
      <c r="K4508" s="4" t="s">
        <v>173</v>
      </c>
      <c r="U4508" s="40">
        <v>1</v>
      </c>
      <c r="V4508" s="41" t="s">
        <v>7651</v>
      </c>
      <c r="W4508" s="41" t="s">
        <v>173</v>
      </c>
    </row>
    <row r="4509" spans="1:23">
      <c r="A4509" s="39">
        <v>260060</v>
      </c>
      <c r="B4509" s="39"/>
      <c r="C4509" s="43" t="s">
        <v>7649</v>
      </c>
      <c r="D4509" s="40">
        <v>1</v>
      </c>
      <c r="J4509" s="4" t="s">
        <v>7651</v>
      </c>
      <c r="K4509" s="4" t="s">
        <v>173</v>
      </c>
      <c r="U4509" s="40">
        <v>1</v>
      </c>
      <c r="V4509" s="41" t="s">
        <v>7651</v>
      </c>
      <c r="W4509" s="41" t="s">
        <v>173</v>
      </c>
    </row>
    <row r="4510" spans="1:23">
      <c r="A4510" s="39">
        <v>260061</v>
      </c>
      <c r="B4510" s="39"/>
      <c r="C4510" s="43" t="s">
        <v>7649</v>
      </c>
      <c r="D4510" s="40">
        <v>1</v>
      </c>
      <c r="J4510" s="4" t="s">
        <v>7651</v>
      </c>
      <c r="K4510" s="4" t="s">
        <v>173</v>
      </c>
      <c r="U4510" s="40">
        <v>1</v>
      </c>
      <c r="V4510" s="41" t="s">
        <v>7651</v>
      </c>
      <c r="W4510" s="41" t="s">
        <v>173</v>
      </c>
    </row>
    <row r="4511" spans="1:23">
      <c r="A4511" s="39">
        <v>260062</v>
      </c>
      <c r="B4511" s="39"/>
      <c r="C4511" s="43" t="s">
        <v>7649</v>
      </c>
      <c r="D4511" s="40">
        <v>1</v>
      </c>
      <c r="J4511" s="4" t="s">
        <v>7651</v>
      </c>
      <c r="K4511" s="4" t="s">
        <v>173</v>
      </c>
      <c r="U4511" s="40">
        <v>1</v>
      </c>
      <c r="V4511" s="41" t="s">
        <v>7651</v>
      </c>
      <c r="W4511" s="41" t="s">
        <v>173</v>
      </c>
    </row>
    <row r="4512" spans="1:23">
      <c r="A4512" s="39">
        <v>260063</v>
      </c>
      <c r="B4512" s="39"/>
      <c r="C4512" s="43" t="s">
        <v>7649</v>
      </c>
      <c r="D4512" s="40">
        <v>1</v>
      </c>
      <c r="J4512" s="4" t="s">
        <v>7651</v>
      </c>
      <c r="K4512" s="4" t="s">
        <v>173</v>
      </c>
      <c r="U4512" s="40">
        <v>1</v>
      </c>
      <c r="V4512" s="41" t="s">
        <v>7651</v>
      </c>
      <c r="W4512" s="41" t="s">
        <v>173</v>
      </c>
    </row>
    <row r="4513" spans="1:23">
      <c r="A4513" s="39">
        <v>260064</v>
      </c>
      <c r="B4513" s="39"/>
      <c r="C4513" s="43" t="s">
        <v>7649</v>
      </c>
      <c r="D4513" s="40">
        <v>1</v>
      </c>
      <c r="J4513" s="4" t="s">
        <v>7651</v>
      </c>
      <c r="K4513" s="4" t="s">
        <v>173</v>
      </c>
      <c r="U4513" s="40">
        <v>1</v>
      </c>
      <c r="V4513" s="41" t="s">
        <v>7651</v>
      </c>
      <c r="W4513" s="41" t="s">
        <v>173</v>
      </c>
    </row>
    <row r="4514" spans="1:23">
      <c r="A4514" s="39">
        <v>260065</v>
      </c>
      <c r="B4514" s="39"/>
      <c r="C4514" s="43" t="s">
        <v>7649</v>
      </c>
      <c r="D4514" s="40">
        <v>1</v>
      </c>
      <c r="J4514" s="4" t="s">
        <v>7651</v>
      </c>
      <c r="K4514" s="4" t="s">
        <v>173</v>
      </c>
      <c r="U4514" s="40">
        <v>1</v>
      </c>
      <c r="V4514" s="41" t="s">
        <v>7651</v>
      </c>
      <c r="W4514" s="41" t="s">
        <v>173</v>
      </c>
    </row>
    <row r="4515" spans="1:23">
      <c r="A4515" s="39">
        <v>260066</v>
      </c>
      <c r="B4515" s="39"/>
      <c r="C4515" s="43" t="s">
        <v>7649</v>
      </c>
      <c r="D4515" s="40">
        <v>1</v>
      </c>
      <c r="J4515" s="4" t="s">
        <v>7651</v>
      </c>
      <c r="K4515" s="4" t="s">
        <v>173</v>
      </c>
      <c r="U4515" s="40">
        <v>1</v>
      </c>
      <c r="V4515" s="41" t="s">
        <v>7651</v>
      </c>
      <c r="W4515" s="41" t="s">
        <v>173</v>
      </c>
    </row>
    <row r="4516" spans="1:23">
      <c r="A4516" s="39">
        <v>260067</v>
      </c>
      <c r="B4516" s="39"/>
      <c r="C4516" s="43" t="s">
        <v>7649</v>
      </c>
      <c r="D4516" s="40">
        <v>1</v>
      </c>
      <c r="J4516" s="4" t="s">
        <v>7651</v>
      </c>
      <c r="K4516" s="4" t="s">
        <v>173</v>
      </c>
      <c r="U4516" s="40">
        <v>1</v>
      </c>
      <c r="V4516" s="41" t="s">
        <v>7651</v>
      </c>
      <c r="W4516" s="41" t="s">
        <v>173</v>
      </c>
    </row>
    <row r="4517" spans="1:23">
      <c r="A4517" s="39">
        <v>260068</v>
      </c>
      <c r="B4517" s="39"/>
      <c r="C4517" s="43" t="s">
        <v>7649</v>
      </c>
      <c r="D4517" s="40">
        <v>1</v>
      </c>
      <c r="J4517" s="4" t="s">
        <v>7651</v>
      </c>
      <c r="K4517" s="4" t="s">
        <v>173</v>
      </c>
      <c r="U4517" s="40">
        <v>1</v>
      </c>
      <c r="V4517" s="41" t="s">
        <v>7651</v>
      </c>
      <c r="W4517" s="41" t="s">
        <v>173</v>
      </c>
    </row>
    <row r="4518" spans="1:23">
      <c r="A4518" s="39">
        <v>260069</v>
      </c>
      <c r="B4518" s="39"/>
      <c r="C4518" s="43" t="s">
        <v>7649</v>
      </c>
      <c r="D4518" s="40">
        <v>1</v>
      </c>
      <c r="J4518" s="4" t="s">
        <v>7651</v>
      </c>
      <c r="K4518" s="4" t="s">
        <v>173</v>
      </c>
      <c r="U4518" s="40">
        <v>1</v>
      </c>
      <c r="V4518" s="41" t="s">
        <v>7651</v>
      </c>
      <c r="W4518" s="41" t="s">
        <v>173</v>
      </c>
    </row>
    <row r="4519" spans="1:23">
      <c r="A4519" s="39">
        <v>260070</v>
      </c>
      <c r="B4519" s="39"/>
      <c r="C4519" s="43" t="s">
        <v>7649</v>
      </c>
      <c r="D4519" s="40">
        <v>1</v>
      </c>
      <c r="J4519" s="4" t="s">
        <v>7651</v>
      </c>
      <c r="K4519" s="4" t="s">
        <v>173</v>
      </c>
      <c r="U4519" s="40">
        <v>1</v>
      </c>
      <c r="V4519" s="41" t="s">
        <v>7651</v>
      </c>
      <c r="W4519" s="41" t="s">
        <v>173</v>
      </c>
    </row>
    <row r="4520" spans="1:23">
      <c r="A4520" s="39">
        <v>260071</v>
      </c>
      <c r="B4520" s="39"/>
      <c r="C4520" s="43" t="s">
        <v>7649</v>
      </c>
      <c r="D4520" s="40">
        <v>1</v>
      </c>
      <c r="J4520" s="4" t="s">
        <v>7651</v>
      </c>
      <c r="K4520" s="4" t="s">
        <v>173</v>
      </c>
      <c r="U4520" s="40">
        <v>1</v>
      </c>
      <c r="V4520" s="41" t="s">
        <v>7651</v>
      </c>
      <c r="W4520" s="41" t="s">
        <v>173</v>
      </c>
    </row>
    <row r="4521" spans="1:23">
      <c r="A4521" s="39">
        <v>260072</v>
      </c>
      <c r="B4521" s="39"/>
      <c r="C4521" s="43" t="s">
        <v>7649</v>
      </c>
      <c r="D4521" s="40">
        <v>1</v>
      </c>
      <c r="J4521" s="4" t="s">
        <v>7651</v>
      </c>
      <c r="K4521" s="4" t="s">
        <v>173</v>
      </c>
      <c r="U4521" s="40">
        <v>1</v>
      </c>
      <c r="V4521" s="41" t="s">
        <v>7651</v>
      </c>
      <c r="W4521" s="41" t="s">
        <v>173</v>
      </c>
    </row>
    <row r="4522" spans="1:23">
      <c r="A4522" s="39">
        <v>260073</v>
      </c>
      <c r="B4522" s="39"/>
      <c r="C4522" s="43" t="s">
        <v>7649</v>
      </c>
      <c r="D4522" s="40">
        <v>1</v>
      </c>
      <c r="J4522" s="4" t="s">
        <v>7651</v>
      </c>
      <c r="K4522" s="4" t="s">
        <v>173</v>
      </c>
      <c r="U4522" s="40">
        <v>1</v>
      </c>
      <c r="V4522" s="41" t="s">
        <v>7651</v>
      </c>
      <c r="W4522" s="41" t="s">
        <v>173</v>
      </c>
    </row>
    <row r="4523" spans="1:23">
      <c r="A4523" s="39">
        <v>260074</v>
      </c>
      <c r="B4523" s="39"/>
      <c r="C4523" s="43" t="s">
        <v>7649</v>
      </c>
      <c r="D4523" s="40">
        <v>1</v>
      </c>
      <c r="J4523" s="4" t="s">
        <v>7651</v>
      </c>
      <c r="K4523" s="4" t="s">
        <v>173</v>
      </c>
      <c r="U4523" s="40">
        <v>1</v>
      </c>
      <c r="V4523" s="41" t="s">
        <v>7651</v>
      </c>
      <c r="W4523" s="41" t="s">
        <v>173</v>
      </c>
    </row>
    <row r="4524" spans="1:23">
      <c r="A4524" s="39">
        <v>260075</v>
      </c>
      <c r="B4524" s="39"/>
      <c r="C4524" s="43" t="s">
        <v>7649</v>
      </c>
      <c r="D4524" s="40">
        <v>1</v>
      </c>
      <c r="J4524" s="4" t="s">
        <v>7651</v>
      </c>
      <c r="K4524" s="4" t="s">
        <v>173</v>
      </c>
      <c r="U4524" s="40">
        <v>1</v>
      </c>
      <c r="V4524" s="41" t="s">
        <v>7651</v>
      </c>
      <c r="W4524" s="41" t="s">
        <v>173</v>
      </c>
    </row>
    <row r="4525" spans="1:23">
      <c r="A4525" s="39">
        <v>260076</v>
      </c>
      <c r="B4525" s="39"/>
      <c r="C4525" s="43" t="s">
        <v>7649</v>
      </c>
      <c r="D4525" s="40">
        <v>1</v>
      </c>
      <c r="J4525" s="4" t="s">
        <v>7651</v>
      </c>
      <c r="K4525" s="4" t="s">
        <v>173</v>
      </c>
      <c r="U4525" s="40">
        <v>1</v>
      </c>
      <c r="V4525" s="41" t="s">
        <v>7651</v>
      </c>
      <c r="W4525" s="41" t="s">
        <v>173</v>
      </c>
    </row>
    <row r="4526" spans="1:23">
      <c r="A4526" s="39">
        <v>260077</v>
      </c>
      <c r="B4526" s="39"/>
      <c r="C4526" s="43" t="s">
        <v>7649</v>
      </c>
      <c r="D4526" s="40">
        <v>1</v>
      </c>
      <c r="J4526" s="4" t="s">
        <v>7651</v>
      </c>
      <c r="K4526" s="4" t="s">
        <v>173</v>
      </c>
      <c r="U4526" s="40">
        <v>1</v>
      </c>
      <c r="V4526" s="41" t="s">
        <v>7651</v>
      </c>
      <c r="W4526" s="41" t="s">
        <v>173</v>
      </c>
    </row>
    <row r="4527" spans="1:23">
      <c r="A4527" s="39">
        <v>260078</v>
      </c>
      <c r="B4527" s="39"/>
      <c r="C4527" s="43" t="s">
        <v>7649</v>
      </c>
      <c r="D4527" s="40">
        <v>1</v>
      </c>
      <c r="J4527" s="4" t="s">
        <v>7651</v>
      </c>
      <c r="K4527" s="4" t="s">
        <v>173</v>
      </c>
      <c r="U4527" s="40">
        <v>1</v>
      </c>
      <c r="V4527" s="41" t="s">
        <v>7651</v>
      </c>
      <c r="W4527" s="41" t="s">
        <v>173</v>
      </c>
    </row>
    <row r="4528" spans="1:23">
      <c r="A4528" s="39">
        <v>260079</v>
      </c>
      <c r="B4528" s="39"/>
      <c r="C4528" s="43" t="s">
        <v>7649</v>
      </c>
      <c r="D4528" s="40">
        <v>1</v>
      </c>
      <c r="J4528" s="4" t="s">
        <v>7651</v>
      </c>
      <c r="K4528" s="4" t="s">
        <v>173</v>
      </c>
      <c r="U4528" s="40">
        <v>1</v>
      </c>
      <c r="V4528" s="41" t="s">
        <v>7651</v>
      </c>
      <c r="W4528" s="41" t="s">
        <v>173</v>
      </c>
    </row>
    <row r="4529" spans="1:23">
      <c r="A4529" s="39">
        <v>260080</v>
      </c>
      <c r="B4529" s="39"/>
      <c r="C4529" s="43" t="s">
        <v>7649</v>
      </c>
      <c r="D4529" s="40">
        <v>1</v>
      </c>
      <c r="J4529" s="4" t="s">
        <v>7651</v>
      </c>
      <c r="K4529" s="4" t="s">
        <v>173</v>
      </c>
      <c r="U4529" s="40">
        <v>1</v>
      </c>
      <c r="V4529" s="41" t="s">
        <v>7651</v>
      </c>
      <c r="W4529" s="41" t="s">
        <v>173</v>
      </c>
    </row>
    <row r="4530" spans="1:23">
      <c r="A4530" s="39">
        <v>260081</v>
      </c>
      <c r="B4530" s="39"/>
      <c r="C4530" s="43" t="s">
        <v>7649</v>
      </c>
      <c r="D4530" s="40">
        <v>1</v>
      </c>
      <c r="J4530" s="4" t="s">
        <v>7651</v>
      </c>
      <c r="K4530" s="4" t="s">
        <v>173</v>
      </c>
      <c r="U4530" s="40">
        <v>1</v>
      </c>
      <c r="V4530" s="41" t="s">
        <v>7651</v>
      </c>
      <c r="W4530" s="41" t="s">
        <v>173</v>
      </c>
    </row>
    <row r="4531" spans="1:23">
      <c r="A4531" s="39">
        <v>260082</v>
      </c>
      <c r="B4531" s="39"/>
      <c r="C4531" s="43" t="s">
        <v>7649</v>
      </c>
      <c r="D4531" s="40">
        <v>1</v>
      </c>
      <c r="J4531" s="4" t="s">
        <v>7651</v>
      </c>
      <c r="K4531" s="4" t="s">
        <v>173</v>
      </c>
      <c r="U4531" s="40">
        <v>1</v>
      </c>
      <c r="V4531" s="41" t="s">
        <v>7651</v>
      </c>
      <c r="W4531" s="41" t="s">
        <v>173</v>
      </c>
    </row>
    <row r="4532" spans="1:23">
      <c r="A4532" s="39">
        <v>260083</v>
      </c>
      <c r="B4532" s="39"/>
      <c r="C4532" s="43" t="s">
        <v>7649</v>
      </c>
      <c r="D4532" s="40">
        <v>1</v>
      </c>
      <c r="J4532" s="4" t="s">
        <v>7651</v>
      </c>
      <c r="K4532" s="4" t="s">
        <v>173</v>
      </c>
      <c r="U4532" s="40">
        <v>1</v>
      </c>
      <c r="V4532" s="41" t="s">
        <v>7651</v>
      </c>
      <c r="W4532" s="41" t="s">
        <v>173</v>
      </c>
    </row>
    <row r="4533" spans="1:23">
      <c r="A4533" s="39">
        <v>260084</v>
      </c>
      <c r="B4533" s="39"/>
      <c r="C4533" s="43" t="s">
        <v>7649</v>
      </c>
      <c r="D4533" s="40">
        <v>1</v>
      </c>
      <c r="J4533" s="4" t="s">
        <v>7651</v>
      </c>
      <c r="K4533" s="4" t="s">
        <v>173</v>
      </c>
      <c r="U4533" s="40">
        <v>1</v>
      </c>
      <c r="V4533" s="41" t="s">
        <v>7651</v>
      </c>
      <c r="W4533" s="41" t="s">
        <v>173</v>
      </c>
    </row>
    <row r="4534" spans="1:23">
      <c r="A4534" s="39">
        <v>260085</v>
      </c>
      <c r="B4534" s="39"/>
      <c r="C4534" s="43" t="s">
        <v>7649</v>
      </c>
      <c r="D4534" s="40">
        <v>1</v>
      </c>
      <c r="J4534" s="4" t="s">
        <v>7651</v>
      </c>
      <c r="K4534" s="4" t="s">
        <v>173</v>
      </c>
      <c r="U4534" s="40">
        <v>1</v>
      </c>
      <c r="V4534" s="41" t="s">
        <v>7651</v>
      </c>
      <c r="W4534" s="41" t="s">
        <v>173</v>
      </c>
    </row>
    <row r="4535" spans="1:23">
      <c r="A4535" s="39">
        <v>260086</v>
      </c>
      <c r="B4535" s="39"/>
      <c r="C4535" s="43" t="s">
        <v>7649</v>
      </c>
      <c r="D4535" s="40">
        <v>1</v>
      </c>
      <c r="J4535" s="4" t="s">
        <v>7651</v>
      </c>
      <c r="K4535" s="4" t="s">
        <v>173</v>
      </c>
      <c r="U4535" s="40">
        <v>1</v>
      </c>
      <c r="V4535" s="41" t="s">
        <v>7651</v>
      </c>
      <c r="W4535" s="41" t="s">
        <v>173</v>
      </c>
    </row>
    <row r="4536" spans="1:23">
      <c r="A4536" s="39">
        <v>260087</v>
      </c>
      <c r="B4536" s="39"/>
      <c r="C4536" s="43" t="s">
        <v>7649</v>
      </c>
      <c r="D4536" s="40">
        <v>1</v>
      </c>
      <c r="J4536" s="4" t="s">
        <v>7651</v>
      </c>
      <c r="K4536" s="4" t="s">
        <v>173</v>
      </c>
      <c r="U4536" s="40">
        <v>1</v>
      </c>
      <c r="V4536" s="41" t="s">
        <v>7651</v>
      </c>
      <c r="W4536" s="41" t="s">
        <v>173</v>
      </c>
    </row>
    <row r="4537" spans="1:23">
      <c r="A4537" s="39">
        <v>260088</v>
      </c>
      <c r="B4537" s="39"/>
      <c r="C4537" s="43" t="s">
        <v>7649</v>
      </c>
      <c r="D4537" s="40">
        <v>1</v>
      </c>
      <c r="J4537" s="4" t="s">
        <v>7651</v>
      </c>
      <c r="K4537" s="4" t="s">
        <v>173</v>
      </c>
      <c r="U4537" s="40">
        <v>1</v>
      </c>
      <c r="V4537" s="41" t="s">
        <v>7651</v>
      </c>
      <c r="W4537" s="41" t="s">
        <v>173</v>
      </c>
    </row>
    <row r="4538" spans="1:23">
      <c r="A4538" s="39">
        <v>260089</v>
      </c>
      <c r="B4538" s="39"/>
      <c r="C4538" s="43" t="s">
        <v>7649</v>
      </c>
      <c r="D4538" s="40">
        <v>1</v>
      </c>
      <c r="J4538" s="4" t="s">
        <v>7651</v>
      </c>
      <c r="K4538" s="4" t="s">
        <v>173</v>
      </c>
      <c r="U4538" s="40">
        <v>1</v>
      </c>
      <c r="V4538" s="41" t="s">
        <v>7651</v>
      </c>
      <c r="W4538" s="41" t="s">
        <v>173</v>
      </c>
    </row>
    <row r="4539" spans="1:23">
      <c r="A4539" s="39">
        <v>260090</v>
      </c>
      <c r="B4539" s="39"/>
      <c r="C4539" s="43" t="s">
        <v>7649</v>
      </c>
      <c r="D4539" s="40">
        <v>1</v>
      </c>
      <c r="J4539" s="4" t="s">
        <v>7651</v>
      </c>
      <c r="K4539" s="4" t="s">
        <v>173</v>
      </c>
      <c r="U4539" s="40">
        <v>1</v>
      </c>
      <c r="V4539" s="41" t="s">
        <v>7651</v>
      </c>
      <c r="W4539" s="41" t="s">
        <v>173</v>
      </c>
    </row>
    <row r="4540" spans="1:23">
      <c r="A4540" s="39">
        <v>260091</v>
      </c>
      <c r="B4540" s="39"/>
      <c r="C4540" s="43" t="s">
        <v>7649</v>
      </c>
      <c r="D4540" s="40">
        <v>1</v>
      </c>
      <c r="J4540" s="4" t="s">
        <v>7651</v>
      </c>
      <c r="K4540" s="4" t="s">
        <v>173</v>
      </c>
      <c r="U4540" s="40">
        <v>1</v>
      </c>
      <c r="V4540" s="41" t="s">
        <v>7651</v>
      </c>
      <c r="W4540" s="41" t="s">
        <v>173</v>
      </c>
    </row>
    <row r="4541" spans="1:23">
      <c r="A4541" s="39">
        <v>260092</v>
      </c>
      <c r="B4541" s="39"/>
      <c r="C4541" s="43" t="s">
        <v>7649</v>
      </c>
      <c r="D4541" s="40">
        <v>1</v>
      </c>
      <c r="J4541" s="4" t="s">
        <v>7651</v>
      </c>
      <c r="K4541" s="4" t="s">
        <v>173</v>
      </c>
      <c r="U4541" s="40">
        <v>1</v>
      </c>
      <c r="V4541" s="41" t="s">
        <v>7651</v>
      </c>
      <c r="W4541" s="41" t="s">
        <v>173</v>
      </c>
    </row>
    <row r="4542" spans="1:23">
      <c r="A4542" s="39">
        <v>260093</v>
      </c>
      <c r="B4542" s="39"/>
      <c r="C4542" s="43" t="s">
        <v>7649</v>
      </c>
      <c r="D4542" s="40">
        <v>1</v>
      </c>
      <c r="J4542" s="4" t="s">
        <v>7651</v>
      </c>
      <c r="K4542" s="4" t="s">
        <v>173</v>
      </c>
      <c r="U4542" s="40">
        <v>1</v>
      </c>
      <c r="V4542" s="41" t="s">
        <v>7651</v>
      </c>
      <c r="W4542" s="41" t="s">
        <v>173</v>
      </c>
    </row>
    <row r="4543" spans="1:23">
      <c r="A4543" s="39">
        <v>260094</v>
      </c>
      <c r="B4543" s="39"/>
      <c r="C4543" s="43" t="s">
        <v>7649</v>
      </c>
      <c r="D4543" s="40">
        <v>1</v>
      </c>
      <c r="J4543" s="4" t="s">
        <v>7651</v>
      </c>
      <c r="K4543" s="4" t="s">
        <v>173</v>
      </c>
      <c r="U4543" s="40">
        <v>1</v>
      </c>
      <c r="V4543" s="41" t="s">
        <v>7651</v>
      </c>
      <c r="W4543" s="41" t="s">
        <v>173</v>
      </c>
    </row>
    <row r="4544" spans="1:23">
      <c r="A4544" s="39">
        <v>260095</v>
      </c>
      <c r="B4544" s="39"/>
      <c r="C4544" s="43" t="s">
        <v>7649</v>
      </c>
      <c r="D4544" s="40">
        <v>1</v>
      </c>
      <c r="J4544" s="4" t="s">
        <v>7651</v>
      </c>
      <c r="K4544" s="4" t="s">
        <v>173</v>
      </c>
      <c r="U4544" s="40">
        <v>1</v>
      </c>
      <c r="V4544" s="41" t="s">
        <v>7651</v>
      </c>
      <c r="W4544" s="41" t="s">
        <v>173</v>
      </c>
    </row>
    <row r="4545" spans="1:23">
      <c r="A4545" s="39">
        <v>260096</v>
      </c>
      <c r="B4545" s="39"/>
      <c r="C4545" s="43" t="s">
        <v>7649</v>
      </c>
      <c r="D4545" s="40">
        <v>1</v>
      </c>
      <c r="J4545" s="4" t="s">
        <v>7651</v>
      </c>
      <c r="K4545" s="4" t="s">
        <v>173</v>
      </c>
      <c r="U4545" s="40">
        <v>1</v>
      </c>
      <c r="V4545" s="41" t="s">
        <v>7651</v>
      </c>
      <c r="W4545" s="41" t="s">
        <v>173</v>
      </c>
    </row>
    <row r="4546" spans="1:23">
      <c r="A4546" s="39">
        <v>260097</v>
      </c>
      <c r="B4546" s="39"/>
      <c r="C4546" s="43" t="s">
        <v>7649</v>
      </c>
      <c r="D4546" s="40">
        <v>1</v>
      </c>
      <c r="J4546" s="4" t="s">
        <v>7651</v>
      </c>
      <c r="K4546" s="4" t="s">
        <v>173</v>
      </c>
      <c r="U4546" s="40">
        <v>1</v>
      </c>
      <c r="V4546" s="41" t="s">
        <v>7651</v>
      </c>
      <c r="W4546" s="41" t="s">
        <v>173</v>
      </c>
    </row>
    <row r="4547" spans="1:23">
      <c r="A4547" s="39">
        <v>260098</v>
      </c>
      <c r="B4547" s="39"/>
      <c r="C4547" s="43" t="s">
        <v>7649</v>
      </c>
      <c r="D4547" s="40">
        <v>1</v>
      </c>
      <c r="J4547" s="4" t="s">
        <v>7651</v>
      </c>
      <c r="K4547" s="4" t="s">
        <v>173</v>
      </c>
      <c r="U4547" s="40">
        <v>1</v>
      </c>
      <c r="V4547" s="41" t="s">
        <v>7651</v>
      </c>
      <c r="W4547" s="41" t="s">
        <v>173</v>
      </c>
    </row>
    <row r="4548" spans="1:23">
      <c r="A4548" s="39">
        <v>260099</v>
      </c>
      <c r="B4548" s="39"/>
      <c r="C4548" s="43" t="s">
        <v>7649</v>
      </c>
      <c r="D4548" s="40">
        <v>1</v>
      </c>
      <c r="J4548" s="4" t="s">
        <v>7651</v>
      </c>
      <c r="K4548" s="4" t="s">
        <v>173</v>
      </c>
      <c r="U4548" s="40">
        <v>1</v>
      </c>
      <c r="V4548" s="41" t="s">
        <v>7651</v>
      </c>
      <c r="W4548" s="41" t="s">
        <v>173</v>
      </c>
    </row>
    <row r="4549" spans="1:23">
      <c r="A4549" s="39">
        <v>260100</v>
      </c>
      <c r="B4549" s="39"/>
      <c r="C4549" s="43" t="s">
        <v>7649</v>
      </c>
      <c r="D4549" s="40">
        <v>1</v>
      </c>
      <c r="J4549" s="4" t="s">
        <v>7651</v>
      </c>
      <c r="K4549" s="4" t="s">
        <v>173</v>
      </c>
      <c r="U4549" s="40">
        <v>1</v>
      </c>
      <c r="V4549" s="41" t="s">
        <v>7651</v>
      </c>
      <c r="W4549" s="41" t="s">
        <v>173</v>
      </c>
    </row>
    <row r="4550" spans="1:23">
      <c r="A4550" s="39">
        <v>260101</v>
      </c>
      <c r="B4550" s="39"/>
      <c r="C4550" s="43" t="s">
        <v>7649</v>
      </c>
      <c r="D4550" s="40">
        <v>1</v>
      </c>
      <c r="J4550" s="4" t="s">
        <v>7651</v>
      </c>
      <c r="K4550" s="4" t="s">
        <v>173</v>
      </c>
      <c r="U4550" s="40">
        <v>1</v>
      </c>
      <c r="V4550" s="41" t="s">
        <v>7651</v>
      </c>
      <c r="W4550" s="41" t="s">
        <v>173</v>
      </c>
    </row>
    <row r="4551" spans="1:23">
      <c r="A4551" s="39">
        <v>260102</v>
      </c>
      <c r="B4551" s="39"/>
      <c r="C4551" s="43" t="s">
        <v>7649</v>
      </c>
      <c r="D4551" s="40">
        <v>1</v>
      </c>
      <c r="J4551" s="4" t="s">
        <v>7651</v>
      </c>
      <c r="K4551" s="4" t="s">
        <v>173</v>
      </c>
      <c r="U4551" s="40">
        <v>1</v>
      </c>
      <c r="V4551" s="41" t="s">
        <v>7651</v>
      </c>
      <c r="W4551" s="41" t="s">
        <v>173</v>
      </c>
    </row>
    <row r="4552" spans="1:23">
      <c r="A4552" s="39">
        <v>260103</v>
      </c>
      <c r="B4552" s="39"/>
      <c r="C4552" s="43" t="s">
        <v>7649</v>
      </c>
      <c r="D4552" s="40">
        <v>1</v>
      </c>
      <c r="J4552" s="4" t="s">
        <v>7651</v>
      </c>
      <c r="K4552" s="4" t="s">
        <v>173</v>
      </c>
      <c r="U4552" s="40">
        <v>1</v>
      </c>
      <c r="V4552" s="41" t="s">
        <v>7651</v>
      </c>
      <c r="W4552" s="41" t="s">
        <v>173</v>
      </c>
    </row>
    <row r="4553" spans="1:23">
      <c r="A4553" s="39">
        <v>260104</v>
      </c>
      <c r="B4553" s="39"/>
      <c r="C4553" s="43" t="s">
        <v>7649</v>
      </c>
      <c r="D4553" s="40">
        <v>1</v>
      </c>
      <c r="J4553" s="4" t="s">
        <v>7651</v>
      </c>
      <c r="K4553" s="4" t="s">
        <v>173</v>
      </c>
      <c r="U4553" s="40">
        <v>1</v>
      </c>
      <c r="V4553" s="41" t="s">
        <v>7651</v>
      </c>
      <c r="W4553" s="41" t="s">
        <v>173</v>
      </c>
    </row>
    <row r="4554" spans="1:23">
      <c r="A4554" s="39">
        <v>260105</v>
      </c>
      <c r="B4554" s="39"/>
      <c r="C4554" s="43" t="s">
        <v>7649</v>
      </c>
      <c r="D4554" s="40">
        <v>1</v>
      </c>
      <c r="J4554" s="4" t="s">
        <v>7651</v>
      </c>
      <c r="K4554" s="4" t="s">
        <v>173</v>
      </c>
      <c r="U4554" s="40">
        <v>1</v>
      </c>
      <c r="V4554" s="41" t="s">
        <v>7651</v>
      </c>
      <c r="W4554" s="41" t="s">
        <v>173</v>
      </c>
    </row>
    <row r="4555" spans="1:23">
      <c r="A4555" s="39">
        <v>260106</v>
      </c>
      <c r="B4555" s="39"/>
      <c r="C4555" s="43" t="s">
        <v>7649</v>
      </c>
      <c r="D4555" s="40">
        <v>1</v>
      </c>
      <c r="J4555" s="4" t="s">
        <v>7651</v>
      </c>
      <c r="K4555" s="4" t="s">
        <v>173</v>
      </c>
      <c r="U4555" s="40">
        <v>1</v>
      </c>
      <c r="V4555" s="41" t="s">
        <v>7651</v>
      </c>
      <c r="W4555" s="41" t="s">
        <v>173</v>
      </c>
    </row>
    <row r="4556" spans="1:23">
      <c r="A4556" s="39">
        <v>260107</v>
      </c>
      <c r="B4556" s="39"/>
      <c r="C4556" s="43" t="s">
        <v>7649</v>
      </c>
      <c r="D4556" s="40">
        <v>1</v>
      </c>
      <c r="J4556" s="4" t="s">
        <v>7651</v>
      </c>
      <c r="K4556" s="4" t="s">
        <v>173</v>
      </c>
      <c r="U4556" s="40">
        <v>1</v>
      </c>
      <c r="V4556" s="41" t="s">
        <v>7651</v>
      </c>
      <c r="W4556" s="41" t="s">
        <v>173</v>
      </c>
    </row>
    <row r="4557" spans="1:23">
      <c r="A4557" s="39">
        <v>260108</v>
      </c>
      <c r="B4557" s="39"/>
      <c r="C4557" s="43" t="s">
        <v>7649</v>
      </c>
      <c r="D4557" s="40">
        <v>1</v>
      </c>
      <c r="J4557" s="4" t="s">
        <v>7651</v>
      </c>
      <c r="K4557" s="4" t="s">
        <v>173</v>
      </c>
      <c r="U4557" s="40">
        <v>1</v>
      </c>
      <c r="V4557" s="41" t="s">
        <v>7651</v>
      </c>
      <c r="W4557" s="41" t="s">
        <v>173</v>
      </c>
    </row>
    <row r="4558" spans="1:23">
      <c r="A4558" s="39">
        <v>260109</v>
      </c>
      <c r="B4558" s="39"/>
      <c r="C4558" s="43" t="s">
        <v>7649</v>
      </c>
      <c r="D4558" s="40">
        <v>1</v>
      </c>
      <c r="J4558" s="4" t="s">
        <v>7651</v>
      </c>
      <c r="K4558" s="4" t="s">
        <v>173</v>
      </c>
      <c r="U4558" s="40">
        <v>1</v>
      </c>
      <c r="V4558" s="41" t="s">
        <v>7651</v>
      </c>
      <c r="W4558" s="41" t="s">
        <v>173</v>
      </c>
    </row>
    <row r="4559" spans="1:23">
      <c r="A4559" s="39">
        <v>260110</v>
      </c>
      <c r="B4559" s="39"/>
      <c r="C4559" s="43" t="s">
        <v>7649</v>
      </c>
      <c r="D4559" s="40">
        <v>1</v>
      </c>
      <c r="J4559" s="4" t="s">
        <v>7651</v>
      </c>
      <c r="K4559" s="4" t="s">
        <v>173</v>
      </c>
      <c r="U4559" s="40">
        <v>1</v>
      </c>
      <c r="V4559" s="41" t="s">
        <v>7651</v>
      </c>
      <c r="W4559" s="41" t="s">
        <v>173</v>
      </c>
    </row>
    <row r="4560" spans="1:23">
      <c r="A4560" s="39">
        <v>260111</v>
      </c>
      <c r="B4560" s="39"/>
      <c r="C4560" s="43" t="s">
        <v>7649</v>
      </c>
      <c r="D4560" s="40">
        <v>1</v>
      </c>
      <c r="J4560" s="4" t="s">
        <v>7651</v>
      </c>
      <c r="K4560" s="4" t="s">
        <v>173</v>
      </c>
      <c r="U4560" s="40">
        <v>1</v>
      </c>
      <c r="V4560" s="41" t="s">
        <v>7651</v>
      </c>
      <c r="W4560" s="41" t="s">
        <v>173</v>
      </c>
    </row>
    <row r="4561" spans="1:23">
      <c r="A4561" s="39">
        <v>260112</v>
      </c>
      <c r="B4561" s="39"/>
      <c r="C4561" s="43" t="s">
        <v>7649</v>
      </c>
      <c r="D4561" s="40">
        <v>1</v>
      </c>
      <c r="J4561" s="4" t="s">
        <v>7651</v>
      </c>
      <c r="K4561" s="4" t="s">
        <v>173</v>
      </c>
      <c r="U4561" s="40">
        <v>1</v>
      </c>
      <c r="V4561" s="41" t="s">
        <v>7651</v>
      </c>
      <c r="W4561" s="41" t="s">
        <v>173</v>
      </c>
    </row>
    <row r="4562" spans="1:23">
      <c r="A4562" s="39">
        <v>260113</v>
      </c>
      <c r="B4562" s="39"/>
      <c r="C4562" s="43" t="s">
        <v>7649</v>
      </c>
      <c r="D4562" s="40">
        <v>1</v>
      </c>
      <c r="J4562" s="4" t="s">
        <v>7651</v>
      </c>
      <c r="K4562" s="4" t="s">
        <v>173</v>
      </c>
      <c r="U4562" s="40">
        <v>1</v>
      </c>
      <c r="V4562" s="41" t="s">
        <v>7651</v>
      </c>
      <c r="W4562" s="41" t="s">
        <v>173</v>
      </c>
    </row>
    <row r="4563" spans="1:23">
      <c r="A4563" s="39">
        <v>260114</v>
      </c>
      <c r="B4563" s="39"/>
      <c r="C4563" s="43" t="s">
        <v>7649</v>
      </c>
      <c r="D4563" s="40">
        <v>1</v>
      </c>
      <c r="J4563" s="4" t="s">
        <v>7651</v>
      </c>
      <c r="K4563" s="4" t="s">
        <v>173</v>
      </c>
      <c r="U4563" s="40">
        <v>1</v>
      </c>
      <c r="V4563" s="41" t="s">
        <v>7651</v>
      </c>
      <c r="W4563" s="41" t="s">
        <v>173</v>
      </c>
    </row>
    <row r="4564" spans="1:23">
      <c r="A4564" s="39">
        <v>260115</v>
      </c>
      <c r="B4564" s="39"/>
      <c r="C4564" s="43" t="s">
        <v>7649</v>
      </c>
      <c r="D4564" s="40">
        <v>1</v>
      </c>
      <c r="J4564" s="4" t="s">
        <v>7651</v>
      </c>
      <c r="K4564" s="4" t="s">
        <v>173</v>
      </c>
      <c r="U4564" s="40">
        <v>1</v>
      </c>
      <c r="V4564" s="41" t="s">
        <v>7651</v>
      </c>
      <c r="W4564" s="41" t="s">
        <v>173</v>
      </c>
    </row>
    <row r="4565" spans="1:23">
      <c r="A4565" s="39">
        <v>260116</v>
      </c>
      <c r="B4565" s="39"/>
      <c r="C4565" s="43" t="s">
        <v>7649</v>
      </c>
      <c r="D4565" s="40">
        <v>1</v>
      </c>
      <c r="J4565" s="4" t="s">
        <v>7651</v>
      </c>
      <c r="K4565" s="4" t="s">
        <v>173</v>
      </c>
      <c r="U4565" s="40">
        <v>1</v>
      </c>
      <c r="V4565" s="41" t="s">
        <v>7651</v>
      </c>
      <c r="W4565" s="41" t="s">
        <v>173</v>
      </c>
    </row>
    <row r="4566" spans="1:23">
      <c r="A4566" s="39">
        <v>260117</v>
      </c>
      <c r="B4566" s="39"/>
      <c r="C4566" s="43" t="s">
        <v>7649</v>
      </c>
      <c r="D4566" s="40">
        <v>1</v>
      </c>
      <c r="J4566" s="4" t="s">
        <v>7651</v>
      </c>
      <c r="K4566" s="4" t="s">
        <v>173</v>
      </c>
      <c r="U4566" s="40">
        <v>1</v>
      </c>
      <c r="V4566" s="41" t="s">
        <v>7651</v>
      </c>
      <c r="W4566" s="41" t="s">
        <v>173</v>
      </c>
    </row>
    <row r="4567" spans="1:23">
      <c r="A4567" s="39">
        <v>260118</v>
      </c>
      <c r="B4567" s="39"/>
      <c r="C4567" s="43" t="s">
        <v>7649</v>
      </c>
      <c r="D4567" s="40">
        <v>1</v>
      </c>
      <c r="J4567" s="4" t="s">
        <v>7651</v>
      </c>
      <c r="K4567" s="4" t="s">
        <v>173</v>
      </c>
      <c r="U4567" s="40">
        <v>1</v>
      </c>
      <c r="V4567" s="41" t="s">
        <v>7651</v>
      </c>
      <c r="W4567" s="41" t="s">
        <v>173</v>
      </c>
    </row>
    <row r="4568" spans="1:23">
      <c r="A4568" s="39">
        <v>260119</v>
      </c>
      <c r="B4568" s="39"/>
      <c r="C4568" s="43" t="s">
        <v>7649</v>
      </c>
      <c r="D4568" s="40">
        <v>1</v>
      </c>
      <c r="J4568" s="4" t="s">
        <v>7651</v>
      </c>
      <c r="K4568" s="4" t="s">
        <v>173</v>
      </c>
      <c r="U4568" s="40">
        <v>1</v>
      </c>
      <c r="V4568" s="41" t="s">
        <v>7651</v>
      </c>
      <c r="W4568" s="41" t="s">
        <v>173</v>
      </c>
    </row>
    <row r="4569" spans="1:23">
      <c r="A4569" s="39">
        <v>260120</v>
      </c>
      <c r="B4569" s="39"/>
      <c r="C4569" s="43" t="s">
        <v>7649</v>
      </c>
      <c r="D4569" s="40">
        <v>1</v>
      </c>
      <c r="J4569" s="4" t="s">
        <v>7651</v>
      </c>
      <c r="K4569" s="4" t="s">
        <v>173</v>
      </c>
      <c r="U4569" s="40">
        <v>1</v>
      </c>
      <c r="V4569" s="41" t="s">
        <v>7651</v>
      </c>
      <c r="W4569" s="41" t="s">
        <v>173</v>
      </c>
    </row>
    <row r="4570" spans="1:23">
      <c r="A4570" s="39">
        <v>260121</v>
      </c>
      <c r="B4570" s="39"/>
      <c r="C4570" s="43" t="s">
        <v>7649</v>
      </c>
      <c r="D4570" s="40">
        <v>1</v>
      </c>
      <c r="J4570" s="4" t="s">
        <v>7651</v>
      </c>
      <c r="K4570" s="4" t="s">
        <v>173</v>
      </c>
      <c r="U4570" s="40">
        <v>1</v>
      </c>
      <c r="V4570" s="41" t="s">
        <v>7651</v>
      </c>
      <c r="W4570" s="41" t="s">
        <v>173</v>
      </c>
    </row>
    <row r="4571" spans="1:23">
      <c r="A4571" s="39">
        <v>260122</v>
      </c>
      <c r="B4571" s="39"/>
      <c r="C4571" s="43" t="s">
        <v>7649</v>
      </c>
      <c r="D4571" s="40">
        <v>1</v>
      </c>
      <c r="J4571" s="4" t="s">
        <v>7651</v>
      </c>
      <c r="K4571" s="4" t="s">
        <v>173</v>
      </c>
      <c r="U4571" s="40">
        <v>1</v>
      </c>
      <c r="V4571" s="41" t="s">
        <v>7651</v>
      </c>
      <c r="W4571" s="41" t="s">
        <v>173</v>
      </c>
    </row>
    <row r="4572" spans="1:23">
      <c r="A4572" s="39">
        <v>260123</v>
      </c>
      <c r="B4572" s="39"/>
      <c r="C4572" s="43" t="s">
        <v>7649</v>
      </c>
      <c r="D4572" s="40">
        <v>1</v>
      </c>
      <c r="J4572" s="4" t="s">
        <v>7651</v>
      </c>
      <c r="K4572" s="4" t="s">
        <v>173</v>
      </c>
      <c r="U4572" s="40">
        <v>1</v>
      </c>
      <c r="V4572" s="41" t="s">
        <v>7651</v>
      </c>
      <c r="W4572" s="41" t="s">
        <v>173</v>
      </c>
    </row>
    <row r="4573" spans="1:23">
      <c r="A4573" s="39">
        <v>260124</v>
      </c>
      <c r="B4573" s="39"/>
      <c r="C4573" s="43" t="s">
        <v>7649</v>
      </c>
      <c r="D4573" s="40">
        <v>1</v>
      </c>
      <c r="J4573" s="4" t="s">
        <v>7651</v>
      </c>
      <c r="K4573" s="4" t="s">
        <v>173</v>
      </c>
      <c r="U4573" s="40">
        <v>1</v>
      </c>
      <c r="V4573" s="41" t="s">
        <v>7651</v>
      </c>
      <c r="W4573" s="41" t="s">
        <v>173</v>
      </c>
    </row>
    <row r="4574" spans="1:23">
      <c r="A4574" s="39">
        <v>260125</v>
      </c>
      <c r="B4574" s="39"/>
      <c r="C4574" s="43" t="s">
        <v>7649</v>
      </c>
      <c r="D4574" s="40">
        <v>1</v>
      </c>
      <c r="J4574" s="4" t="s">
        <v>7651</v>
      </c>
      <c r="K4574" s="4" t="s">
        <v>173</v>
      </c>
      <c r="U4574" s="40">
        <v>1</v>
      </c>
      <c r="V4574" s="41" t="s">
        <v>7651</v>
      </c>
      <c r="W4574" s="41" t="s">
        <v>173</v>
      </c>
    </row>
    <row r="4575" spans="1:23">
      <c r="A4575" s="39">
        <v>260126</v>
      </c>
      <c r="B4575" s="39"/>
      <c r="C4575" s="43" t="s">
        <v>7649</v>
      </c>
      <c r="D4575" s="40">
        <v>1</v>
      </c>
      <c r="J4575" s="4" t="s">
        <v>7651</v>
      </c>
      <c r="K4575" s="4" t="s">
        <v>173</v>
      </c>
      <c r="U4575" s="40">
        <v>1</v>
      </c>
      <c r="V4575" s="41" t="s">
        <v>7651</v>
      </c>
      <c r="W4575" s="41" t="s">
        <v>173</v>
      </c>
    </row>
    <row r="4576" spans="1:23">
      <c r="A4576" s="39">
        <v>260127</v>
      </c>
      <c r="B4576" s="39"/>
      <c r="C4576" s="43" t="s">
        <v>7649</v>
      </c>
      <c r="D4576" s="40">
        <v>1</v>
      </c>
      <c r="J4576" s="4" t="s">
        <v>7651</v>
      </c>
      <c r="K4576" s="4" t="s">
        <v>173</v>
      </c>
      <c r="U4576" s="40">
        <v>1</v>
      </c>
      <c r="V4576" s="41" t="s">
        <v>7651</v>
      </c>
      <c r="W4576" s="41" t="s">
        <v>173</v>
      </c>
    </row>
    <row r="4577" spans="1:23">
      <c r="A4577" s="39">
        <v>260128</v>
      </c>
      <c r="B4577" s="39"/>
      <c r="C4577" s="43" t="s">
        <v>7649</v>
      </c>
      <c r="D4577" s="40">
        <v>1</v>
      </c>
      <c r="J4577" s="4" t="s">
        <v>7651</v>
      </c>
      <c r="K4577" s="4" t="s">
        <v>173</v>
      </c>
      <c r="U4577" s="40">
        <v>1</v>
      </c>
      <c r="V4577" s="41" t="s">
        <v>7651</v>
      </c>
      <c r="W4577" s="41" t="s">
        <v>173</v>
      </c>
    </row>
    <row r="4578" spans="1:23">
      <c r="A4578" s="39">
        <v>260129</v>
      </c>
      <c r="B4578" s="39"/>
      <c r="C4578" s="43" t="s">
        <v>7649</v>
      </c>
      <c r="D4578" s="40">
        <v>1</v>
      </c>
      <c r="J4578" s="4" t="s">
        <v>7651</v>
      </c>
      <c r="K4578" s="4" t="s">
        <v>173</v>
      </c>
      <c r="U4578" s="40">
        <v>1</v>
      </c>
      <c r="V4578" s="41" t="s">
        <v>7651</v>
      </c>
      <c r="W4578" s="41" t="s">
        <v>173</v>
      </c>
    </row>
    <row r="4579" spans="1:23">
      <c r="A4579" s="39">
        <v>260130</v>
      </c>
      <c r="B4579" s="39"/>
      <c r="C4579" s="43" t="s">
        <v>7649</v>
      </c>
      <c r="D4579" s="40">
        <v>1</v>
      </c>
      <c r="J4579" s="4" t="s">
        <v>7651</v>
      </c>
      <c r="K4579" s="4" t="s">
        <v>173</v>
      </c>
      <c r="U4579" s="40">
        <v>1</v>
      </c>
      <c r="V4579" s="41" t="s">
        <v>7651</v>
      </c>
      <c r="W4579" s="41" t="s">
        <v>173</v>
      </c>
    </row>
    <row r="4580" spans="1:23">
      <c r="A4580" s="39">
        <v>260131</v>
      </c>
      <c r="B4580" s="39"/>
      <c r="C4580" s="43" t="s">
        <v>7649</v>
      </c>
      <c r="D4580" s="40">
        <v>1</v>
      </c>
      <c r="J4580" s="4" t="s">
        <v>7651</v>
      </c>
      <c r="K4580" s="4" t="s">
        <v>173</v>
      </c>
      <c r="U4580" s="40">
        <v>1</v>
      </c>
      <c r="V4580" s="41" t="s">
        <v>7651</v>
      </c>
      <c r="W4580" s="41" t="s">
        <v>173</v>
      </c>
    </row>
    <row r="4581" spans="1:23">
      <c r="A4581" s="39">
        <v>260132</v>
      </c>
      <c r="B4581" s="39"/>
      <c r="C4581" s="43" t="s">
        <v>7649</v>
      </c>
      <c r="D4581" s="40">
        <v>1</v>
      </c>
      <c r="J4581" s="4" t="s">
        <v>7651</v>
      </c>
      <c r="K4581" s="4" t="s">
        <v>173</v>
      </c>
      <c r="U4581" s="40">
        <v>1</v>
      </c>
      <c r="V4581" s="41" t="s">
        <v>7651</v>
      </c>
      <c r="W4581" s="41" t="s">
        <v>173</v>
      </c>
    </row>
    <row r="4582" spans="1:23">
      <c r="A4582" s="39">
        <v>260133</v>
      </c>
      <c r="B4582" s="39"/>
      <c r="C4582" s="43" t="s">
        <v>7649</v>
      </c>
      <c r="D4582" s="40">
        <v>1</v>
      </c>
      <c r="J4582" s="4" t="s">
        <v>7651</v>
      </c>
      <c r="K4582" s="4" t="s">
        <v>173</v>
      </c>
      <c r="U4582" s="40">
        <v>1</v>
      </c>
      <c r="V4582" s="41" t="s">
        <v>7651</v>
      </c>
      <c r="W4582" s="41" t="s">
        <v>173</v>
      </c>
    </row>
    <row r="4583" spans="1:23">
      <c r="A4583" s="39">
        <v>260134</v>
      </c>
      <c r="B4583" s="39"/>
      <c r="C4583" s="43" t="s">
        <v>7649</v>
      </c>
      <c r="D4583" s="40">
        <v>1</v>
      </c>
      <c r="J4583" s="4" t="s">
        <v>7651</v>
      </c>
      <c r="K4583" s="4" t="s">
        <v>173</v>
      </c>
      <c r="U4583" s="40">
        <v>1</v>
      </c>
      <c r="V4583" s="41" t="s">
        <v>7651</v>
      </c>
      <c r="W4583" s="41" t="s">
        <v>173</v>
      </c>
    </row>
    <row r="4584" spans="1:23">
      <c r="A4584" s="39">
        <v>260135</v>
      </c>
      <c r="B4584" s="39"/>
      <c r="C4584" s="43" t="s">
        <v>7649</v>
      </c>
      <c r="D4584" s="40">
        <v>1</v>
      </c>
      <c r="J4584" s="4" t="s">
        <v>7651</v>
      </c>
      <c r="K4584" s="4" t="s">
        <v>173</v>
      </c>
      <c r="U4584" s="40">
        <v>1</v>
      </c>
      <c r="V4584" s="41" t="s">
        <v>7651</v>
      </c>
      <c r="W4584" s="41" t="s">
        <v>173</v>
      </c>
    </row>
    <row r="4585" spans="1:23">
      <c r="A4585" s="39">
        <v>260136</v>
      </c>
      <c r="B4585" s="39"/>
      <c r="C4585" s="43" t="s">
        <v>7649</v>
      </c>
      <c r="D4585" s="40">
        <v>1</v>
      </c>
      <c r="J4585" s="4" t="s">
        <v>7651</v>
      </c>
      <c r="K4585" s="4" t="s">
        <v>173</v>
      </c>
      <c r="U4585" s="40">
        <v>1</v>
      </c>
      <c r="V4585" s="41" t="s">
        <v>7651</v>
      </c>
      <c r="W4585" s="41" t="s">
        <v>173</v>
      </c>
    </row>
    <row r="4586" spans="1:23">
      <c r="A4586" s="39">
        <v>260137</v>
      </c>
      <c r="B4586" s="39"/>
      <c r="C4586" s="43" t="s">
        <v>7649</v>
      </c>
      <c r="D4586" s="40">
        <v>1</v>
      </c>
      <c r="J4586" s="4" t="s">
        <v>7651</v>
      </c>
      <c r="K4586" s="4" t="s">
        <v>173</v>
      </c>
      <c r="U4586" s="40">
        <v>1</v>
      </c>
      <c r="V4586" s="41" t="s">
        <v>7651</v>
      </c>
      <c r="W4586" s="41" t="s">
        <v>173</v>
      </c>
    </row>
    <row r="4587" spans="1:23">
      <c r="A4587" s="39">
        <v>260138</v>
      </c>
      <c r="B4587" s="39"/>
      <c r="C4587" s="43" t="s">
        <v>7649</v>
      </c>
      <c r="D4587" s="40">
        <v>1</v>
      </c>
      <c r="J4587" s="4" t="s">
        <v>7651</v>
      </c>
      <c r="K4587" s="4" t="s">
        <v>173</v>
      </c>
      <c r="U4587" s="40">
        <v>1</v>
      </c>
      <c r="V4587" s="41" t="s">
        <v>7651</v>
      </c>
      <c r="W4587" s="41" t="s">
        <v>173</v>
      </c>
    </row>
    <row r="4588" spans="1:23">
      <c r="A4588" s="39">
        <v>260139</v>
      </c>
      <c r="B4588" s="39"/>
      <c r="C4588" s="43" t="s">
        <v>7649</v>
      </c>
      <c r="D4588" s="40">
        <v>1</v>
      </c>
      <c r="J4588" s="4" t="s">
        <v>7651</v>
      </c>
      <c r="K4588" s="4" t="s">
        <v>173</v>
      </c>
      <c r="U4588" s="40">
        <v>1</v>
      </c>
      <c r="V4588" s="41" t="s">
        <v>7651</v>
      </c>
      <c r="W4588" s="41" t="s">
        <v>173</v>
      </c>
    </row>
    <row r="4589" spans="1:23">
      <c r="A4589" s="39">
        <v>260140</v>
      </c>
      <c r="B4589" s="39"/>
      <c r="C4589" s="43" t="s">
        <v>7649</v>
      </c>
      <c r="D4589" s="40">
        <v>1</v>
      </c>
      <c r="J4589" s="4" t="s">
        <v>7651</v>
      </c>
      <c r="K4589" s="4" t="s">
        <v>173</v>
      </c>
      <c r="U4589" s="40">
        <v>1</v>
      </c>
      <c r="V4589" s="41" t="s">
        <v>7651</v>
      </c>
      <c r="W4589" s="41" t="s">
        <v>173</v>
      </c>
    </row>
    <row r="4590" spans="1:23">
      <c r="A4590" s="39">
        <v>260141</v>
      </c>
      <c r="B4590" s="39"/>
      <c r="C4590" s="43" t="s">
        <v>7649</v>
      </c>
      <c r="D4590" s="40">
        <v>1</v>
      </c>
      <c r="J4590" s="4" t="s">
        <v>7651</v>
      </c>
      <c r="K4590" s="4" t="s">
        <v>173</v>
      </c>
      <c r="U4590" s="40">
        <v>1</v>
      </c>
      <c r="V4590" s="41" t="s">
        <v>7651</v>
      </c>
      <c r="W4590" s="41" t="s">
        <v>173</v>
      </c>
    </row>
    <row r="4591" spans="1:23">
      <c r="A4591" s="39">
        <v>260142</v>
      </c>
      <c r="B4591" s="39"/>
      <c r="C4591" s="43" t="s">
        <v>7649</v>
      </c>
      <c r="D4591" s="40">
        <v>1</v>
      </c>
      <c r="J4591" s="4" t="s">
        <v>7651</v>
      </c>
      <c r="K4591" s="4" t="s">
        <v>173</v>
      </c>
      <c r="U4591" s="40">
        <v>1</v>
      </c>
      <c r="V4591" s="41" t="s">
        <v>7651</v>
      </c>
      <c r="W4591" s="41" t="s">
        <v>173</v>
      </c>
    </row>
    <row r="4592" spans="1:23">
      <c r="A4592" s="39">
        <v>260143</v>
      </c>
      <c r="B4592" s="39"/>
      <c r="C4592" s="43" t="s">
        <v>7649</v>
      </c>
      <c r="D4592" s="40">
        <v>1</v>
      </c>
      <c r="J4592" s="4" t="s">
        <v>7651</v>
      </c>
      <c r="K4592" s="4" t="s">
        <v>173</v>
      </c>
      <c r="U4592" s="40">
        <v>1</v>
      </c>
      <c r="V4592" s="41" t="s">
        <v>7651</v>
      </c>
      <c r="W4592" s="41" t="s">
        <v>173</v>
      </c>
    </row>
    <row r="4593" spans="1:23">
      <c r="A4593" s="39">
        <v>260144</v>
      </c>
      <c r="B4593" s="39"/>
      <c r="C4593" s="43" t="s">
        <v>7649</v>
      </c>
      <c r="D4593" s="40">
        <v>1</v>
      </c>
      <c r="J4593" s="4" t="s">
        <v>7651</v>
      </c>
      <c r="K4593" s="4" t="s">
        <v>173</v>
      </c>
      <c r="U4593" s="40">
        <v>1</v>
      </c>
      <c r="V4593" s="41" t="s">
        <v>7651</v>
      </c>
      <c r="W4593" s="41" t="s">
        <v>173</v>
      </c>
    </row>
    <row r="4594" spans="1:23">
      <c r="A4594" s="39">
        <v>260145</v>
      </c>
      <c r="B4594" s="39"/>
      <c r="C4594" s="43" t="s">
        <v>7649</v>
      </c>
      <c r="D4594" s="40">
        <v>1</v>
      </c>
      <c r="J4594" s="4" t="s">
        <v>7651</v>
      </c>
      <c r="K4594" s="4" t="s">
        <v>173</v>
      </c>
      <c r="U4594" s="40">
        <v>1</v>
      </c>
      <c r="V4594" s="41" t="s">
        <v>7651</v>
      </c>
      <c r="W4594" s="41" t="s">
        <v>173</v>
      </c>
    </row>
    <row r="4595" spans="1:23">
      <c r="A4595" s="39">
        <v>260146</v>
      </c>
      <c r="B4595" s="39"/>
      <c r="C4595" s="43" t="s">
        <v>7649</v>
      </c>
      <c r="D4595" s="40">
        <v>1</v>
      </c>
      <c r="J4595" s="4" t="s">
        <v>7651</v>
      </c>
      <c r="K4595" s="4" t="s">
        <v>173</v>
      </c>
      <c r="U4595" s="40">
        <v>1</v>
      </c>
      <c r="V4595" s="41" t="s">
        <v>7651</v>
      </c>
      <c r="W4595" s="41" t="s">
        <v>173</v>
      </c>
    </row>
    <row r="4596" spans="1:23">
      <c r="A4596" s="39">
        <v>260147</v>
      </c>
      <c r="B4596" s="39"/>
      <c r="C4596" s="43" t="s">
        <v>7649</v>
      </c>
      <c r="D4596" s="40">
        <v>1</v>
      </c>
      <c r="J4596" s="4" t="s">
        <v>7651</v>
      </c>
      <c r="K4596" s="4" t="s">
        <v>173</v>
      </c>
      <c r="U4596" s="40">
        <v>1</v>
      </c>
      <c r="V4596" s="41" t="s">
        <v>7651</v>
      </c>
      <c r="W4596" s="41" t="s">
        <v>173</v>
      </c>
    </row>
    <row r="4597" spans="1:23">
      <c r="A4597" s="39">
        <v>260148</v>
      </c>
      <c r="B4597" s="39"/>
      <c r="C4597" s="43" t="s">
        <v>7649</v>
      </c>
      <c r="D4597" s="40">
        <v>1</v>
      </c>
      <c r="J4597" s="4" t="s">
        <v>7651</v>
      </c>
      <c r="K4597" s="4" t="s">
        <v>173</v>
      </c>
      <c r="U4597" s="40">
        <v>1</v>
      </c>
      <c r="V4597" s="41" t="s">
        <v>7651</v>
      </c>
      <c r="W4597" s="41" t="s">
        <v>173</v>
      </c>
    </row>
    <row r="4598" spans="1:23">
      <c r="A4598" s="39">
        <v>260149</v>
      </c>
      <c r="B4598" s="39"/>
      <c r="C4598" s="43" t="s">
        <v>7649</v>
      </c>
      <c r="D4598" s="40">
        <v>1</v>
      </c>
      <c r="J4598" s="4" t="s">
        <v>7651</v>
      </c>
      <c r="K4598" s="4" t="s">
        <v>173</v>
      </c>
      <c r="U4598" s="40">
        <v>1</v>
      </c>
      <c r="V4598" s="41" t="s">
        <v>7651</v>
      </c>
      <c r="W4598" s="41" t="s">
        <v>173</v>
      </c>
    </row>
    <row r="4599" spans="1:23">
      <c r="A4599" s="39">
        <v>260150</v>
      </c>
      <c r="B4599" s="39"/>
      <c r="C4599" s="43" t="s">
        <v>7649</v>
      </c>
      <c r="D4599" s="40">
        <v>1</v>
      </c>
      <c r="J4599" s="4" t="s">
        <v>7651</v>
      </c>
      <c r="K4599" s="4" t="s">
        <v>173</v>
      </c>
      <c r="U4599" s="40">
        <v>1</v>
      </c>
      <c r="V4599" s="41" t="s">
        <v>7651</v>
      </c>
      <c r="W4599" s="41" t="s">
        <v>173</v>
      </c>
    </row>
    <row r="4600" spans="1:23">
      <c r="A4600" s="39">
        <v>260151</v>
      </c>
      <c r="B4600" s="39"/>
      <c r="C4600" s="43" t="s">
        <v>7649</v>
      </c>
      <c r="D4600" s="40">
        <v>1</v>
      </c>
      <c r="J4600" s="4" t="s">
        <v>7651</v>
      </c>
      <c r="K4600" s="4" t="s">
        <v>173</v>
      </c>
      <c r="U4600" s="40">
        <v>1</v>
      </c>
      <c r="V4600" s="41" t="s">
        <v>7651</v>
      </c>
      <c r="W4600" s="41" t="s">
        <v>173</v>
      </c>
    </row>
    <row r="4601" spans="1:23">
      <c r="A4601" s="39">
        <v>260152</v>
      </c>
      <c r="B4601" s="39"/>
      <c r="C4601" s="43" t="s">
        <v>7649</v>
      </c>
      <c r="D4601" s="40">
        <v>1</v>
      </c>
      <c r="J4601" s="4" t="s">
        <v>7651</v>
      </c>
      <c r="K4601" s="4" t="s">
        <v>173</v>
      </c>
      <c r="U4601" s="40">
        <v>1</v>
      </c>
      <c r="V4601" s="41" t="s">
        <v>7651</v>
      </c>
      <c r="W4601" s="41" t="s">
        <v>173</v>
      </c>
    </row>
    <row r="4602" spans="1:23">
      <c r="A4602" s="39">
        <v>260153</v>
      </c>
      <c r="B4602" s="39"/>
      <c r="C4602" s="43" t="s">
        <v>7649</v>
      </c>
      <c r="D4602" s="40">
        <v>1</v>
      </c>
      <c r="J4602" s="4" t="s">
        <v>7651</v>
      </c>
      <c r="K4602" s="4" t="s">
        <v>173</v>
      </c>
      <c r="U4602" s="40">
        <v>1</v>
      </c>
      <c r="V4602" s="41" t="s">
        <v>7651</v>
      </c>
      <c r="W4602" s="41" t="s">
        <v>173</v>
      </c>
    </row>
    <row r="4603" spans="1:23">
      <c r="A4603" s="39">
        <v>260154</v>
      </c>
      <c r="B4603" s="39"/>
      <c r="C4603" s="43" t="s">
        <v>7649</v>
      </c>
      <c r="D4603" s="40">
        <v>1</v>
      </c>
      <c r="J4603" s="4" t="s">
        <v>7651</v>
      </c>
      <c r="K4603" s="4" t="s">
        <v>173</v>
      </c>
      <c r="U4603" s="40">
        <v>1</v>
      </c>
      <c r="V4603" s="41" t="s">
        <v>7651</v>
      </c>
      <c r="W4603" s="41" t="s">
        <v>173</v>
      </c>
    </row>
    <row r="4604" spans="1:23">
      <c r="A4604" s="39">
        <v>260155</v>
      </c>
      <c r="B4604" s="39"/>
      <c r="C4604" s="43" t="s">
        <v>7649</v>
      </c>
      <c r="D4604" s="40">
        <v>1</v>
      </c>
      <c r="J4604" s="4" t="s">
        <v>7651</v>
      </c>
      <c r="K4604" s="4" t="s">
        <v>173</v>
      </c>
      <c r="U4604" s="40">
        <v>1</v>
      </c>
      <c r="V4604" s="41" t="s">
        <v>7651</v>
      </c>
      <c r="W4604" s="41" t="s">
        <v>173</v>
      </c>
    </row>
    <row r="4605" spans="1:23">
      <c r="A4605" s="39">
        <v>260156</v>
      </c>
      <c r="B4605" s="39"/>
      <c r="C4605" s="43" t="s">
        <v>7649</v>
      </c>
      <c r="D4605" s="40">
        <v>1</v>
      </c>
      <c r="J4605" s="4" t="s">
        <v>7651</v>
      </c>
      <c r="K4605" s="4" t="s">
        <v>173</v>
      </c>
      <c r="U4605" s="40">
        <v>1</v>
      </c>
      <c r="V4605" s="41" t="s">
        <v>7651</v>
      </c>
      <c r="W4605" s="41" t="s">
        <v>173</v>
      </c>
    </row>
    <row r="4606" spans="1:23">
      <c r="A4606" s="39">
        <v>260157</v>
      </c>
      <c r="B4606" s="39"/>
      <c r="C4606" s="43" t="s">
        <v>7649</v>
      </c>
      <c r="D4606" s="40">
        <v>1</v>
      </c>
      <c r="J4606" s="4" t="s">
        <v>7651</v>
      </c>
      <c r="K4606" s="4" t="s">
        <v>173</v>
      </c>
      <c r="U4606" s="40">
        <v>1</v>
      </c>
      <c r="V4606" s="41" t="s">
        <v>7651</v>
      </c>
      <c r="W4606" s="41" t="s">
        <v>173</v>
      </c>
    </row>
    <row r="4607" spans="1:23">
      <c r="A4607" s="39">
        <v>260158</v>
      </c>
      <c r="B4607" s="39"/>
      <c r="C4607" s="43" t="s">
        <v>7649</v>
      </c>
      <c r="D4607" s="40">
        <v>1</v>
      </c>
      <c r="J4607" s="4" t="s">
        <v>7651</v>
      </c>
      <c r="K4607" s="4" t="s">
        <v>173</v>
      </c>
      <c r="U4607" s="40">
        <v>1</v>
      </c>
      <c r="V4607" s="41" t="s">
        <v>7651</v>
      </c>
      <c r="W4607" s="41" t="s">
        <v>173</v>
      </c>
    </row>
    <row r="4608" spans="1:23">
      <c r="A4608" s="39">
        <v>260159</v>
      </c>
      <c r="B4608" s="39"/>
      <c r="C4608" s="43" t="s">
        <v>7649</v>
      </c>
      <c r="D4608" s="40">
        <v>1</v>
      </c>
      <c r="J4608" s="4" t="s">
        <v>7651</v>
      </c>
      <c r="K4608" s="4" t="s">
        <v>173</v>
      </c>
      <c r="U4608" s="40">
        <v>1</v>
      </c>
      <c r="V4608" s="41" t="s">
        <v>7651</v>
      </c>
      <c r="W4608" s="41" t="s">
        <v>173</v>
      </c>
    </row>
    <row r="4609" spans="1:23">
      <c r="A4609" s="39">
        <v>260160</v>
      </c>
      <c r="B4609" s="39"/>
      <c r="C4609" s="43" t="s">
        <v>7649</v>
      </c>
      <c r="D4609" s="40">
        <v>1</v>
      </c>
      <c r="J4609" s="4" t="s">
        <v>7651</v>
      </c>
      <c r="K4609" s="4" t="s">
        <v>173</v>
      </c>
      <c r="U4609" s="40">
        <v>1</v>
      </c>
      <c r="V4609" s="41" t="s">
        <v>7651</v>
      </c>
      <c r="W4609" s="41" t="s">
        <v>173</v>
      </c>
    </row>
    <row r="4610" spans="1:23">
      <c r="A4610" s="39">
        <v>260161</v>
      </c>
      <c r="B4610" s="39"/>
      <c r="C4610" s="43" t="s">
        <v>7649</v>
      </c>
      <c r="D4610" s="40">
        <v>1</v>
      </c>
      <c r="J4610" s="4" t="s">
        <v>7651</v>
      </c>
      <c r="K4610" s="4" t="s">
        <v>173</v>
      </c>
      <c r="U4610" s="40">
        <v>1</v>
      </c>
      <c r="V4610" s="41" t="s">
        <v>7651</v>
      </c>
      <c r="W4610" s="41" t="s">
        <v>173</v>
      </c>
    </row>
    <row r="4611" spans="1:23">
      <c r="A4611" s="39">
        <v>260162</v>
      </c>
      <c r="B4611" s="39"/>
      <c r="C4611" s="43" t="s">
        <v>7649</v>
      </c>
      <c r="D4611" s="40">
        <v>1</v>
      </c>
      <c r="J4611" s="4" t="s">
        <v>7651</v>
      </c>
      <c r="K4611" s="4" t="s">
        <v>173</v>
      </c>
      <c r="U4611" s="40">
        <v>1</v>
      </c>
      <c r="V4611" s="41" t="s">
        <v>7651</v>
      </c>
      <c r="W4611" s="41" t="s">
        <v>173</v>
      </c>
    </row>
    <row r="4612" spans="1:23">
      <c r="A4612" s="39">
        <v>260163</v>
      </c>
      <c r="B4612" s="39"/>
      <c r="C4612" s="43" t="s">
        <v>7649</v>
      </c>
      <c r="D4612" s="40">
        <v>1</v>
      </c>
      <c r="J4612" s="4" t="s">
        <v>7651</v>
      </c>
      <c r="K4612" s="4" t="s">
        <v>173</v>
      </c>
      <c r="U4612" s="40">
        <v>1</v>
      </c>
      <c r="V4612" s="41" t="s">
        <v>7651</v>
      </c>
      <c r="W4612" s="41" t="s">
        <v>173</v>
      </c>
    </row>
    <row r="4613" spans="1:23">
      <c r="A4613" s="39">
        <v>260164</v>
      </c>
      <c r="B4613" s="39"/>
      <c r="C4613" s="43" t="s">
        <v>7649</v>
      </c>
      <c r="D4613" s="40">
        <v>1</v>
      </c>
      <c r="J4613" s="4" t="s">
        <v>7651</v>
      </c>
      <c r="K4613" s="4" t="s">
        <v>173</v>
      </c>
      <c r="U4613" s="40">
        <v>1</v>
      </c>
      <c r="V4613" s="41" t="s">
        <v>7651</v>
      </c>
      <c r="W4613" s="41" t="s">
        <v>173</v>
      </c>
    </row>
    <row r="4614" spans="1:23">
      <c r="A4614" s="39">
        <v>260165</v>
      </c>
      <c r="B4614" s="39"/>
      <c r="C4614" s="43" t="s">
        <v>7649</v>
      </c>
      <c r="D4614" s="40">
        <v>1</v>
      </c>
      <c r="J4614" s="4" t="s">
        <v>7651</v>
      </c>
      <c r="K4614" s="4" t="s">
        <v>173</v>
      </c>
      <c r="U4614" s="40">
        <v>1</v>
      </c>
      <c r="V4614" s="41" t="s">
        <v>7651</v>
      </c>
      <c r="W4614" s="41" t="s">
        <v>173</v>
      </c>
    </row>
    <row r="4615" spans="1:23">
      <c r="A4615" s="39">
        <v>260166</v>
      </c>
      <c r="B4615" s="39"/>
      <c r="C4615" s="43" t="s">
        <v>7649</v>
      </c>
      <c r="D4615" s="40">
        <v>1</v>
      </c>
      <c r="J4615" s="4" t="s">
        <v>7651</v>
      </c>
      <c r="K4615" s="4" t="s">
        <v>173</v>
      </c>
      <c r="U4615" s="40">
        <v>1</v>
      </c>
      <c r="V4615" s="41" t="s">
        <v>7651</v>
      </c>
      <c r="W4615" s="41" t="s">
        <v>173</v>
      </c>
    </row>
    <row r="4616" spans="1:23">
      <c r="A4616" s="39">
        <v>260167</v>
      </c>
      <c r="B4616" s="39"/>
      <c r="C4616" s="43" t="s">
        <v>7649</v>
      </c>
      <c r="D4616" s="40">
        <v>1</v>
      </c>
      <c r="J4616" s="4" t="s">
        <v>7651</v>
      </c>
      <c r="K4616" s="4" t="s">
        <v>173</v>
      </c>
      <c r="U4616" s="40">
        <v>1</v>
      </c>
      <c r="V4616" s="41" t="s">
        <v>7651</v>
      </c>
      <c r="W4616" s="41" t="s">
        <v>173</v>
      </c>
    </row>
    <row r="4617" spans="1:23">
      <c r="A4617" s="39">
        <v>260168</v>
      </c>
      <c r="B4617" s="39"/>
      <c r="C4617" s="43" t="s">
        <v>7649</v>
      </c>
      <c r="D4617" s="40">
        <v>1</v>
      </c>
      <c r="J4617" s="4" t="s">
        <v>7651</v>
      </c>
      <c r="K4617" s="4" t="s">
        <v>173</v>
      </c>
      <c r="U4617" s="40">
        <v>1</v>
      </c>
      <c r="V4617" s="41" t="s">
        <v>7651</v>
      </c>
      <c r="W4617" s="41" t="s">
        <v>173</v>
      </c>
    </row>
    <row r="4618" spans="1:23">
      <c r="A4618" s="39">
        <v>260169</v>
      </c>
      <c r="B4618" s="39"/>
      <c r="C4618" s="43" t="s">
        <v>7649</v>
      </c>
      <c r="D4618" s="40">
        <v>1</v>
      </c>
      <c r="J4618" s="4" t="s">
        <v>7651</v>
      </c>
      <c r="K4618" s="4" t="s">
        <v>173</v>
      </c>
      <c r="U4618" s="40">
        <v>1</v>
      </c>
      <c r="V4618" s="41" t="s">
        <v>7651</v>
      </c>
      <c r="W4618" s="41" t="s">
        <v>173</v>
      </c>
    </row>
    <row r="4619" spans="1:23">
      <c r="A4619" s="39">
        <v>260170</v>
      </c>
      <c r="B4619" s="39"/>
      <c r="C4619" s="43" t="s">
        <v>7649</v>
      </c>
      <c r="D4619" s="40">
        <v>1</v>
      </c>
      <c r="J4619" s="4" t="s">
        <v>7651</v>
      </c>
      <c r="K4619" s="4" t="s">
        <v>173</v>
      </c>
      <c r="U4619" s="40">
        <v>1</v>
      </c>
      <c r="V4619" s="41" t="s">
        <v>7651</v>
      </c>
      <c r="W4619" s="41" t="s">
        <v>173</v>
      </c>
    </row>
    <row r="4620" spans="1:23">
      <c r="A4620" s="39">
        <v>260171</v>
      </c>
      <c r="B4620" s="39"/>
      <c r="C4620" s="43" t="s">
        <v>7649</v>
      </c>
      <c r="D4620" s="40">
        <v>1</v>
      </c>
      <c r="J4620" s="4" t="s">
        <v>7651</v>
      </c>
      <c r="K4620" s="4" t="s">
        <v>173</v>
      </c>
      <c r="U4620" s="40">
        <v>1</v>
      </c>
      <c r="V4620" s="41" t="s">
        <v>7651</v>
      </c>
      <c r="W4620" s="41" t="s">
        <v>173</v>
      </c>
    </row>
    <row r="4621" spans="1:23">
      <c r="A4621" s="39">
        <v>260172</v>
      </c>
      <c r="B4621" s="39"/>
      <c r="C4621" s="43" t="s">
        <v>7649</v>
      </c>
      <c r="D4621" s="40">
        <v>1</v>
      </c>
      <c r="J4621" s="4" t="s">
        <v>7651</v>
      </c>
      <c r="K4621" s="4" t="s">
        <v>173</v>
      </c>
      <c r="U4621" s="40">
        <v>1</v>
      </c>
      <c r="V4621" s="41" t="s">
        <v>7651</v>
      </c>
      <c r="W4621" s="41" t="s">
        <v>173</v>
      </c>
    </row>
    <row r="4622" spans="1:23">
      <c r="A4622" s="39">
        <v>260173</v>
      </c>
      <c r="B4622" s="39"/>
      <c r="C4622" s="43" t="s">
        <v>7649</v>
      </c>
      <c r="D4622" s="40">
        <v>1</v>
      </c>
      <c r="J4622" s="4" t="s">
        <v>7651</v>
      </c>
      <c r="K4622" s="4" t="s">
        <v>173</v>
      </c>
      <c r="U4622" s="40">
        <v>1</v>
      </c>
      <c r="V4622" s="41" t="s">
        <v>7651</v>
      </c>
      <c r="W4622" s="41" t="s">
        <v>173</v>
      </c>
    </row>
    <row r="4623" spans="1:23">
      <c r="A4623" s="39">
        <v>260174</v>
      </c>
      <c r="B4623" s="39"/>
      <c r="C4623" s="43" t="s">
        <v>7649</v>
      </c>
      <c r="D4623" s="40">
        <v>1</v>
      </c>
      <c r="J4623" s="4" t="s">
        <v>7651</v>
      </c>
      <c r="K4623" s="4" t="s">
        <v>173</v>
      </c>
      <c r="U4623" s="40">
        <v>1</v>
      </c>
      <c r="V4623" s="41" t="s">
        <v>7651</v>
      </c>
      <c r="W4623" s="41" t="s">
        <v>173</v>
      </c>
    </row>
    <row r="4624" spans="1:23">
      <c r="A4624" s="39">
        <v>260175</v>
      </c>
      <c r="B4624" s="39"/>
      <c r="C4624" s="43" t="s">
        <v>7649</v>
      </c>
      <c r="D4624" s="40">
        <v>1</v>
      </c>
      <c r="J4624" s="4" t="s">
        <v>7651</v>
      </c>
      <c r="K4624" s="4" t="s">
        <v>173</v>
      </c>
      <c r="U4624" s="40">
        <v>1</v>
      </c>
      <c r="V4624" s="41" t="s">
        <v>7651</v>
      </c>
      <c r="W4624" s="41" t="s">
        <v>173</v>
      </c>
    </row>
    <row r="4625" spans="1:23">
      <c r="A4625" s="39">
        <v>260176</v>
      </c>
      <c r="B4625" s="39"/>
      <c r="C4625" s="43" t="s">
        <v>7649</v>
      </c>
      <c r="D4625" s="40">
        <v>1</v>
      </c>
      <c r="J4625" s="4" t="s">
        <v>7651</v>
      </c>
      <c r="K4625" s="4" t="s">
        <v>173</v>
      </c>
      <c r="U4625" s="40">
        <v>1</v>
      </c>
      <c r="V4625" s="41" t="s">
        <v>7651</v>
      </c>
      <c r="W4625" s="41" t="s">
        <v>173</v>
      </c>
    </row>
    <row r="4626" spans="1:23">
      <c r="A4626" s="39">
        <v>260177</v>
      </c>
      <c r="B4626" s="39"/>
      <c r="C4626" s="43" t="s">
        <v>7649</v>
      </c>
      <c r="D4626" s="40">
        <v>1</v>
      </c>
      <c r="J4626" s="4" t="s">
        <v>7651</v>
      </c>
      <c r="K4626" s="4" t="s">
        <v>173</v>
      </c>
      <c r="U4626" s="40">
        <v>1</v>
      </c>
      <c r="V4626" s="41" t="s">
        <v>7651</v>
      </c>
      <c r="W4626" s="41" t="s">
        <v>173</v>
      </c>
    </row>
    <row r="4627" spans="1:23">
      <c r="A4627" s="39">
        <v>260178</v>
      </c>
      <c r="B4627" s="39"/>
      <c r="C4627" s="43" t="s">
        <v>7649</v>
      </c>
      <c r="D4627" s="40">
        <v>1</v>
      </c>
      <c r="J4627" s="4" t="s">
        <v>7651</v>
      </c>
      <c r="K4627" s="4" t="s">
        <v>173</v>
      </c>
      <c r="U4627" s="40">
        <v>1</v>
      </c>
      <c r="V4627" s="41" t="s">
        <v>7651</v>
      </c>
      <c r="W4627" s="41" t="s">
        <v>173</v>
      </c>
    </row>
    <row r="4628" spans="1:23">
      <c r="A4628" s="39">
        <v>260179</v>
      </c>
      <c r="B4628" s="39"/>
      <c r="C4628" s="43" t="s">
        <v>7649</v>
      </c>
      <c r="D4628" s="40">
        <v>1</v>
      </c>
      <c r="J4628" s="4" t="s">
        <v>7651</v>
      </c>
      <c r="K4628" s="4" t="s">
        <v>173</v>
      </c>
      <c r="U4628" s="40">
        <v>1</v>
      </c>
      <c r="V4628" s="41" t="s">
        <v>7651</v>
      </c>
      <c r="W4628" s="41" t="s">
        <v>173</v>
      </c>
    </row>
    <row r="4629" spans="1:23">
      <c r="A4629" s="39">
        <v>260180</v>
      </c>
      <c r="B4629" s="39"/>
      <c r="C4629" s="43" t="s">
        <v>7649</v>
      </c>
      <c r="D4629" s="40">
        <v>1</v>
      </c>
      <c r="J4629" s="4" t="s">
        <v>7651</v>
      </c>
      <c r="K4629" s="4" t="s">
        <v>173</v>
      </c>
      <c r="U4629" s="40">
        <v>1</v>
      </c>
      <c r="V4629" s="41" t="s">
        <v>7651</v>
      </c>
      <c r="W4629" s="41" t="s">
        <v>173</v>
      </c>
    </row>
    <row r="4630" spans="1:23">
      <c r="A4630" s="39">
        <v>260181</v>
      </c>
      <c r="B4630" s="39"/>
      <c r="C4630" s="43" t="s">
        <v>7649</v>
      </c>
      <c r="D4630" s="40">
        <v>1</v>
      </c>
      <c r="J4630" s="4" t="s">
        <v>7651</v>
      </c>
      <c r="K4630" s="4" t="s">
        <v>173</v>
      </c>
      <c r="U4630" s="40">
        <v>1</v>
      </c>
      <c r="V4630" s="41" t="s">
        <v>7651</v>
      </c>
      <c r="W4630" s="41" t="s">
        <v>173</v>
      </c>
    </row>
    <row r="4631" spans="1:23">
      <c r="A4631" s="39">
        <v>260182</v>
      </c>
      <c r="B4631" s="39"/>
      <c r="C4631" s="43" t="s">
        <v>7649</v>
      </c>
      <c r="D4631" s="40">
        <v>1</v>
      </c>
      <c r="J4631" s="4" t="s">
        <v>7651</v>
      </c>
      <c r="K4631" s="4" t="s">
        <v>173</v>
      </c>
      <c r="U4631" s="40">
        <v>1</v>
      </c>
      <c r="V4631" s="41" t="s">
        <v>7651</v>
      </c>
      <c r="W4631" s="41" t="s">
        <v>173</v>
      </c>
    </row>
    <row r="4632" spans="1:23">
      <c r="A4632" s="39">
        <v>260183</v>
      </c>
      <c r="B4632" s="39"/>
      <c r="C4632" s="43" t="s">
        <v>7649</v>
      </c>
      <c r="D4632" s="40">
        <v>1</v>
      </c>
      <c r="J4632" s="4" t="s">
        <v>7651</v>
      </c>
      <c r="K4632" s="4" t="s">
        <v>173</v>
      </c>
      <c r="U4632" s="40">
        <v>1</v>
      </c>
      <c r="V4632" s="41" t="s">
        <v>7651</v>
      </c>
      <c r="W4632" s="41" t="s">
        <v>173</v>
      </c>
    </row>
    <row r="4633" spans="1:23">
      <c r="A4633" s="39">
        <v>260184</v>
      </c>
      <c r="B4633" s="39"/>
      <c r="C4633" s="43" t="s">
        <v>7649</v>
      </c>
      <c r="D4633" s="40">
        <v>1</v>
      </c>
      <c r="J4633" s="4" t="s">
        <v>7651</v>
      </c>
      <c r="K4633" s="4" t="s">
        <v>173</v>
      </c>
      <c r="U4633" s="40">
        <v>1</v>
      </c>
      <c r="V4633" s="41" t="s">
        <v>7651</v>
      </c>
      <c r="W4633" s="41" t="s">
        <v>173</v>
      </c>
    </row>
    <row r="4634" spans="1:23">
      <c r="A4634" s="39">
        <v>260185</v>
      </c>
      <c r="B4634" s="39"/>
      <c r="C4634" s="43" t="s">
        <v>7649</v>
      </c>
      <c r="D4634" s="40">
        <v>1</v>
      </c>
      <c r="J4634" s="4" t="s">
        <v>7651</v>
      </c>
      <c r="K4634" s="4" t="s">
        <v>173</v>
      </c>
      <c r="U4634" s="40">
        <v>1</v>
      </c>
      <c r="V4634" s="41" t="s">
        <v>7651</v>
      </c>
      <c r="W4634" s="41" t="s">
        <v>173</v>
      </c>
    </row>
    <row r="4635" spans="1:23">
      <c r="A4635" s="39">
        <v>260186</v>
      </c>
      <c r="B4635" s="39"/>
      <c r="C4635" s="43" t="s">
        <v>7649</v>
      </c>
      <c r="D4635" s="40">
        <v>1</v>
      </c>
      <c r="J4635" s="4" t="s">
        <v>7651</v>
      </c>
      <c r="K4635" s="4" t="s">
        <v>173</v>
      </c>
      <c r="U4635" s="40">
        <v>1</v>
      </c>
      <c r="V4635" s="41" t="s">
        <v>7651</v>
      </c>
      <c r="W4635" s="41" t="s">
        <v>173</v>
      </c>
    </row>
    <row r="4636" spans="1:23">
      <c r="A4636" s="39">
        <v>260187</v>
      </c>
      <c r="B4636" s="39"/>
      <c r="C4636" s="43" t="s">
        <v>7649</v>
      </c>
      <c r="D4636" s="40">
        <v>1</v>
      </c>
      <c r="J4636" s="4" t="s">
        <v>7651</v>
      </c>
      <c r="K4636" s="4" t="s">
        <v>173</v>
      </c>
      <c r="U4636" s="40">
        <v>1</v>
      </c>
      <c r="V4636" s="41" t="s">
        <v>7651</v>
      </c>
      <c r="W4636" s="41" t="s">
        <v>173</v>
      </c>
    </row>
    <row r="4637" spans="1:23">
      <c r="A4637" s="39">
        <v>260188</v>
      </c>
      <c r="B4637" s="39"/>
      <c r="C4637" s="43" t="s">
        <v>7649</v>
      </c>
      <c r="D4637" s="40">
        <v>1</v>
      </c>
      <c r="J4637" s="4" t="s">
        <v>7651</v>
      </c>
      <c r="K4637" s="4" t="s">
        <v>173</v>
      </c>
      <c r="U4637" s="40">
        <v>1</v>
      </c>
      <c r="V4637" s="41" t="s">
        <v>7651</v>
      </c>
      <c r="W4637" s="41" t="s">
        <v>173</v>
      </c>
    </row>
    <row r="4638" spans="1:23">
      <c r="A4638" s="39">
        <v>260189</v>
      </c>
      <c r="B4638" s="39"/>
      <c r="C4638" s="43" t="s">
        <v>7649</v>
      </c>
      <c r="D4638" s="40">
        <v>1</v>
      </c>
      <c r="J4638" s="4" t="s">
        <v>7651</v>
      </c>
      <c r="K4638" s="4" t="s">
        <v>173</v>
      </c>
      <c r="U4638" s="40">
        <v>1</v>
      </c>
      <c r="V4638" s="41" t="s">
        <v>7651</v>
      </c>
      <c r="W4638" s="41" t="s">
        <v>173</v>
      </c>
    </row>
    <row r="4639" spans="1:23">
      <c r="A4639" s="39">
        <v>260190</v>
      </c>
      <c r="B4639" s="39"/>
      <c r="C4639" s="43" t="s">
        <v>7649</v>
      </c>
      <c r="D4639" s="40">
        <v>1</v>
      </c>
      <c r="J4639" s="4" t="s">
        <v>7651</v>
      </c>
      <c r="K4639" s="4" t="s">
        <v>173</v>
      </c>
      <c r="U4639" s="40">
        <v>1</v>
      </c>
      <c r="V4639" s="41" t="s">
        <v>7651</v>
      </c>
      <c r="W4639" s="41" t="s">
        <v>173</v>
      </c>
    </row>
    <row r="4640" spans="1:23">
      <c r="A4640" s="39">
        <v>260191</v>
      </c>
      <c r="B4640" s="39"/>
      <c r="C4640" s="43" t="s">
        <v>7649</v>
      </c>
      <c r="D4640" s="40">
        <v>1</v>
      </c>
      <c r="J4640" s="4" t="s">
        <v>7651</v>
      </c>
      <c r="K4640" s="4" t="s">
        <v>173</v>
      </c>
      <c r="U4640" s="40">
        <v>1</v>
      </c>
      <c r="V4640" s="41" t="s">
        <v>7651</v>
      </c>
      <c r="W4640" s="41" t="s">
        <v>173</v>
      </c>
    </row>
    <row r="4641" spans="1:23">
      <c r="A4641" s="39">
        <v>260192</v>
      </c>
      <c r="B4641" s="39"/>
      <c r="C4641" s="43" t="s">
        <v>7649</v>
      </c>
      <c r="D4641" s="40">
        <v>1</v>
      </c>
      <c r="J4641" s="4" t="s">
        <v>7651</v>
      </c>
      <c r="K4641" s="4" t="s">
        <v>173</v>
      </c>
      <c r="U4641" s="40">
        <v>1</v>
      </c>
      <c r="V4641" s="41" t="s">
        <v>7651</v>
      </c>
      <c r="W4641" s="41" t="s">
        <v>173</v>
      </c>
    </row>
    <row r="4642" spans="1:23">
      <c r="A4642" s="39">
        <v>260193</v>
      </c>
      <c r="B4642" s="39"/>
      <c r="C4642" s="43" t="s">
        <v>7649</v>
      </c>
      <c r="D4642" s="40">
        <v>1</v>
      </c>
      <c r="J4642" s="4" t="s">
        <v>7651</v>
      </c>
      <c r="K4642" s="4" t="s">
        <v>173</v>
      </c>
      <c r="U4642" s="40">
        <v>1</v>
      </c>
      <c r="V4642" s="41" t="s">
        <v>7651</v>
      </c>
      <c r="W4642" s="41" t="s">
        <v>173</v>
      </c>
    </row>
    <row r="4643" spans="1:23">
      <c r="A4643" s="39">
        <v>260194</v>
      </c>
      <c r="B4643" s="39"/>
      <c r="C4643" s="43" t="s">
        <v>7649</v>
      </c>
      <c r="D4643" s="40">
        <v>1</v>
      </c>
      <c r="J4643" s="4" t="s">
        <v>7651</v>
      </c>
      <c r="K4643" s="4" t="s">
        <v>173</v>
      </c>
      <c r="U4643" s="40">
        <v>1</v>
      </c>
      <c r="V4643" s="41" t="s">
        <v>7651</v>
      </c>
      <c r="W4643" s="41" t="s">
        <v>173</v>
      </c>
    </row>
    <row r="4644" spans="1:23">
      <c r="A4644" s="39">
        <v>260195</v>
      </c>
      <c r="B4644" s="39"/>
      <c r="C4644" s="43" t="s">
        <v>7649</v>
      </c>
      <c r="D4644" s="40">
        <v>1</v>
      </c>
      <c r="J4644" s="4" t="s">
        <v>7651</v>
      </c>
      <c r="K4644" s="4" t="s">
        <v>173</v>
      </c>
      <c r="U4644" s="40">
        <v>1</v>
      </c>
      <c r="V4644" s="41" t="s">
        <v>7651</v>
      </c>
      <c r="W4644" s="41" t="s">
        <v>173</v>
      </c>
    </row>
    <row r="4645" spans="1:23">
      <c r="A4645" s="39">
        <v>260196</v>
      </c>
      <c r="B4645" s="39"/>
      <c r="C4645" s="43" t="s">
        <v>7649</v>
      </c>
      <c r="D4645" s="40">
        <v>1</v>
      </c>
      <c r="J4645" s="4" t="s">
        <v>7651</v>
      </c>
      <c r="K4645" s="4" t="s">
        <v>173</v>
      </c>
      <c r="U4645" s="40">
        <v>1</v>
      </c>
      <c r="V4645" s="41" t="s">
        <v>7651</v>
      </c>
      <c r="W4645" s="41" t="s">
        <v>173</v>
      </c>
    </row>
    <row r="4646" spans="1:23">
      <c r="A4646" s="39">
        <v>260197</v>
      </c>
      <c r="B4646" s="39"/>
      <c r="C4646" s="43" t="s">
        <v>7649</v>
      </c>
      <c r="D4646" s="40">
        <v>1</v>
      </c>
      <c r="J4646" s="4" t="s">
        <v>7651</v>
      </c>
      <c r="K4646" s="4" t="s">
        <v>173</v>
      </c>
      <c r="U4646" s="40">
        <v>1</v>
      </c>
      <c r="V4646" s="41" t="s">
        <v>7651</v>
      </c>
      <c r="W4646" s="41" t="s">
        <v>173</v>
      </c>
    </row>
    <row r="4647" spans="1:23">
      <c r="A4647" s="39">
        <v>260198</v>
      </c>
      <c r="B4647" s="39"/>
      <c r="C4647" s="43" t="s">
        <v>7649</v>
      </c>
      <c r="D4647" s="40">
        <v>1</v>
      </c>
      <c r="J4647" s="4" t="s">
        <v>7651</v>
      </c>
      <c r="K4647" s="4" t="s">
        <v>173</v>
      </c>
      <c r="U4647" s="40">
        <v>1</v>
      </c>
      <c r="V4647" s="41" t="s">
        <v>7651</v>
      </c>
      <c r="W4647" s="41" t="s">
        <v>173</v>
      </c>
    </row>
    <row r="4648" spans="1:23">
      <c r="A4648" s="39">
        <v>260199</v>
      </c>
      <c r="B4648" s="39"/>
      <c r="C4648" s="43" t="s">
        <v>7649</v>
      </c>
      <c r="D4648" s="40">
        <v>1</v>
      </c>
      <c r="J4648" s="4" t="s">
        <v>7651</v>
      </c>
      <c r="K4648" s="4" t="s">
        <v>173</v>
      </c>
      <c r="U4648" s="40">
        <v>1</v>
      </c>
      <c r="V4648" s="41" t="s">
        <v>7651</v>
      </c>
      <c r="W4648" s="41" t="s">
        <v>173</v>
      </c>
    </row>
    <row r="4649" spans="1:23">
      <c r="A4649" s="39">
        <v>260200</v>
      </c>
      <c r="B4649" s="39"/>
      <c r="C4649" s="43" t="s">
        <v>7649</v>
      </c>
      <c r="D4649" s="40">
        <v>1</v>
      </c>
      <c r="J4649" s="4" t="s">
        <v>7651</v>
      </c>
      <c r="K4649" s="4" t="s">
        <v>173</v>
      </c>
      <c r="U4649" s="40">
        <v>1</v>
      </c>
      <c r="V4649" s="41" t="s">
        <v>7651</v>
      </c>
      <c r="W4649" s="41" t="s">
        <v>173</v>
      </c>
    </row>
    <row r="4650" spans="1:23">
      <c r="A4650" s="39">
        <v>260201</v>
      </c>
      <c r="B4650" s="39"/>
      <c r="C4650" s="43" t="s">
        <v>7649</v>
      </c>
      <c r="D4650" s="40">
        <v>1</v>
      </c>
      <c r="J4650" s="4" t="s">
        <v>7651</v>
      </c>
      <c r="K4650" s="4" t="s">
        <v>173</v>
      </c>
      <c r="U4650" s="40">
        <v>1</v>
      </c>
      <c r="V4650" s="41" t="s">
        <v>7651</v>
      </c>
      <c r="W4650" s="41" t="s">
        <v>173</v>
      </c>
    </row>
    <row r="4651" spans="1:23">
      <c r="A4651" s="39">
        <v>260202</v>
      </c>
      <c r="B4651" s="39"/>
      <c r="C4651" s="43" t="s">
        <v>7649</v>
      </c>
      <c r="D4651" s="40">
        <v>1</v>
      </c>
      <c r="J4651" s="4" t="s">
        <v>7651</v>
      </c>
      <c r="K4651" s="4" t="s">
        <v>173</v>
      </c>
      <c r="U4651" s="40">
        <v>1</v>
      </c>
      <c r="V4651" s="41" t="s">
        <v>7651</v>
      </c>
      <c r="W4651" s="41" t="s">
        <v>173</v>
      </c>
    </row>
    <row r="4652" spans="1:23">
      <c r="A4652" s="39">
        <v>260203</v>
      </c>
      <c r="B4652" s="39"/>
      <c r="C4652" s="43" t="s">
        <v>7649</v>
      </c>
      <c r="D4652" s="40">
        <v>1</v>
      </c>
      <c r="J4652" s="4" t="s">
        <v>7651</v>
      </c>
      <c r="K4652" s="4" t="s">
        <v>173</v>
      </c>
      <c r="U4652" s="40">
        <v>1</v>
      </c>
      <c r="V4652" s="41" t="s">
        <v>7651</v>
      </c>
      <c r="W4652" s="41" t="s">
        <v>173</v>
      </c>
    </row>
    <row r="4653" spans="1:23">
      <c r="A4653" s="39">
        <v>260204</v>
      </c>
      <c r="B4653" s="39"/>
      <c r="C4653" s="43" t="s">
        <v>7649</v>
      </c>
      <c r="D4653" s="40">
        <v>1</v>
      </c>
      <c r="J4653" s="4" t="s">
        <v>7651</v>
      </c>
      <c r="K4653" s="4" t="s">
        <v>173</v>
      </c>
      <c r="U4653" s="40">
        <v>1</v>
      </c>
      <c r="V4653" s="41" t="s">
        <v>7651</v>
      </c>
      <c r="W4653" s="41" t="s">
        <v>173</v>
      </c>
    </row>
    <row r="4654" spans="1:23">
      <c r="A4654" s="39">
        <v>260205</v>
      </c>
      <c r="B4654" s="39"/>
      <c r="C4654" s="43" t="s">
        <v>7649</v>
      </c>
      <c r="D4654" s="40">
        <v>1</v>
      </c>
      <c r="J4654" s="4" t="s">
        <v>7651</v>
      </c>
      <c r="K4654" s="4" t="s">
        <v>173</v>
      </c>
      <c r="U4654" s="40">
        <v>1</v>
      </c>
      <c r="V4654" s="41" t="s">
        <v>7651</v>
      </c>
      <c r="W4654" s="41" t="s">
        <v>173</v>
      </c>
    </row>
    <row r="4655" spans="1:23">
      <c r="A4655" s="39">
        <v>260206</v>
      </c>
      <c r="B4655" s="39"/>
      <c r="C4655" s="43" t="s">
        <v>7649</v>
      </c>
      <c r="D4655" s="40">
        <v>1</v>
      </c>
      <c r="J4655" s="4" t="s">
        <v>7651</v>
      </c>
      <c r="K4655" s="4" t="s">
        <v>173</v>
      </c>
      <c r="U4655" s="40">
        <v>1</v>
      </c>
      <c r="V4655" s="41" t="s">
        <v>7651</v>
      </c>
      <c r="W4655" s="41" t="s">
        <v>173</v>
      </c>
    </row>
    <row r="4656" spans="1:23">
      <c r="A4656" s="39">
        <v>260207</v>
      </c>
      <c r="B4656" s="39"/>
      <c r="C4656" s="43" t="s">
        <v>7649</v>
      </c>
      <c r="D4656" s="40">
        <v>1</v>
      </c>
      <c r="J4656" s="4" t="s">
        <v>7651</v>
      </c>
      <c r="K4656" s="4" t="s">
        <v>173</v>
      </c>
      <c r="U4656" s="40">
        <v>1</v>
      </c>
      <c r="V4656" s="41" t="s">
        <v>7651</v>
      </c>
      <c r="W4656" s="41" t="s">
        <v>173</v>
      </c>
    </row>
    <row r="4657" spans="1:23">
      <c r="A4657" s="39">
        <v>260208</v>
      </c>
      <c r="B4657" s="39"/>
      <c r="C4657" s="43" t="s">
        <v>7649</v>
      </c>
      <c r="D4657" s="40">
        <v>1</v>
      </c>
      <c r="J4657" s="4" t="s">
        <v>7651</v>
      </c>
      <c r="K4657" s="4" t="s">
        <v>173</v>
      </c>
      <c r="U4657" s="40">
        <v>1</v>
      </c>
      <c r="V4657" s="41" t="s">
        <v>7651</v>
      </c>
      <c r="W4657" s="41" t="s">
        <v>173</v>
      </c>
    </row>
    <row r="4658" spans="1:23">
      <c r="A4658" s="39">
        <v>260209</v>
      </c>
      <c r="B4658" s="39"/>
      <c r="C4658" s="43" t="s">
        <v>7649</v>
      </c>
      <c r="D4658" s="40">
        <v>1</v>
      </c>
      <c r="J4658" s="4" t="s">
        <v>7651</v>
      </c>
      <c r="K4658" s="4" t="s">
        <v>173</v>
      </c>
      <c r="U4658" s="40">
        <v>1</v>
      </c>
      <c r="V4658" s="41" t="s">
        <v>7651</v>
      </c>
      <c r="W4658" s="41" t="s">
        <v>173</v>
      </c>
    </row>
    <row r="4659" spans="1:23">
      <c r="A4659" s="39">
        <v>260210</v>
      </c>
      <c r="B4659" s="39"/>
      <c r="C4659" s="43" t="s">
        <v>7649</v>
      </c>
      <c r="D4659" s="40">
        <v>1</v>
      </c>
      <c r="J4659" s="4" t="s">
        <v>7651</v>
      </c>
      <c r="K4659" s="4" t="s">
        <v>173</v>
      </c>
      <c r="U4659" s="40">
        <v>1</v>
      </c>
      <c r="V4659" s="41" t="s">
        <v>7651</v>
      </c>
      <c r="W4659" s="41" t="s">
        <v>173</v>
      </c>
    </row>
    <row r="4660" spans="1:23">
      <c r="A4660" s="39">
        <v>260211</v>
      </c>
      <c r="B4660" s="39"/>
      <c r="C4660" s="43" t="s">
        <v>7649</v>
      </c>
      <c r="D4660" s="40">
        <v>1</v>
      </c>
      <c r="J4660" s="4" t="s">
        <v>7651</v>
      </c>
      <c r="K4660" s="4" t="s">
        <v>173</v>
      </c>
      <c r="U4660" s="40">
        <v>1</v>
      </c>
      <c r="V4660" s="41" t="s">
        <v>7651</v>
      </c>
      <c r="W4660" s="41" t="s">
        <v>173</v>
      </c>
    </row>
    <row r="4661" spans="1:23">
      <c r="A4661" s="39">
        <v>260212</v>
      </c>
      <c r="B4661" s="39"/>
      <c r="C4661" s="43" t="s">
        <v>7649</v>
      </c>
      <c r="D4661" s="40">
        <v>1</v>
      </c>
      <c r="J4661" s="4" t="s">
        <v>7651</v>
      </c>
      <c r="K4661" s="4" t="s">
        <v>173</v>
      </c>
      <c r="U4661" s="40">
        <v>1</v>
      </c>
      <c r="V4661" s="41" t="s">
        <v>7651</v>
      </c>
      <c r="W4661" s="41" t="s">
        <v>173</v>
      </c>
    </row>
    <row r="4662" spans="1:23">
      <c r="A4662" s="39">
        <v>260213</v>
      </c>
      <c r="B4662" s="39"/>
      <c r="C4662" s="43" t="s">
        <v>7649</v>
      </c>
      <c r="D4662" s="40">
        <v>1</v>
      </c>
      <c r="J4662" s="4" t="s">
        <v>7651</v>
      </c>
      <c r="K4662" s="4" t="s">
        <v>173</v>
      </c>
      <c r="U4662" s="40">
        <v>1</v>
      </c>
      <c r="V4662" s="41" t="s">
        <v>7651</v>
      </c>
      <c r="W4662" s="41" t="s">
        <v>173</v>
      </c>
    </row>
    <row r="4663" spans="1:23">
      <c r="A4663" s="39">
        <v>260214</v>
      </c>
      <c r="B4663" s="39"/>
      <c r="C4663" s="43" t="s">
        <v>7649</v>
      </c>
      <c r="D4663" s="40">
        <v>1</v>
      </c>
      <c r="J4663" s="4" t="s">
        <v>7651</v>
      </c>
      <c r="K4663" s="4" t="s">
        <v>173</v>
      </c>
      <c r="U4663" s="40">
        <v>1</v>
      </c>
      <c r="V4663" s="41" t="s">
        <v>7651</v>
      </c>
      <c r="W4663" s="41" t="s">
        <v>173</v>
      </c>
    </row>
    <row r="4664" spans="1:23">
      <c r="A4664" s="39">
        <v>260215</v>
      </c>
      <c r="B4664" s="39"/>
      <c r="C4664" s="43" t="s">
        <v>7649</v>
      </c>
      <c r="D4664" s="40">
        <v>1</v>
      </c>
      <c r="J4664" s="4" t="s">
        <v>7651</v>
      </c>
      <c r="K4664" s="4" t="s">
        <v>173</v>
      </c>
      <c r="U4664" s="40">
        <v>1</v>
      </c>
      <c r="V4664" s="41" t="s">
        <v>7651</v>
      </c>
      <c r="W4664" s="41" t="s">
        <v>173</v>
      </c>
    </row>
    <row r="4665" spans="1:23">
      <c r="A4665" s="39">
        <v>260216</v>
      </c>
      <c r="B4665" s="39"/>
      <c r="C4665" s="43" t="s">
        <v>7649</v>
      </c>
      <c r="D4665" s="40">
        <v>1</v>
      </c>
      <c r="J4665" s="4" t="s">
        <v>7651</v>
      </c>
      <c r="K4665" s="4" t="s">
        <v>173</v>
      </c>
      <c r="U4665" s="40">
        <v>1</v>
      </c>
      <c r="V4665" s="41" t="s">
        <v>7651</v>
      </c>
      <c r="W4665" s="41" t="s">
        <v>173</v>
      </c>
    </row>
    <row r="4666" spans="1:23">
      <c r="A4666" s="39">
        <v>260217</v>
      </c>
      <c r="B4666" s="39"/>
      <c r="C4666" s="43" t="s">
        <v>7649</v>
      </c>
      <c r="D4666" s="40">
        <v>1</v>
      </c>
      <c r="J4666" s="4" t="s">
        <v>7651</v>
      </c>
      <c r="K4666" s="4" t="s">
        <v>173</v>
      </c>
      <c r="U4666" s="40">
        <v>1</v>
      </c>
      <c r="V4666" s="41" t="s">
        <v>7651</v>
      </c>
      <c r="W4666" s="41" t="s">
        <v>173</v>
      </c>
    </row>
    <row r="4667" spans="1:23">
      <c r="A4667" s="39">
        <v>260218</v>
      </c>
      <c r="B4667" s="39"/>
      <c r="C4667" s="43" t="s">
        <v>7649</v>
      </c>
      <c r="D4667" s="40">
        <v>1</v>
      </c>
      <c r="J4667" s="4" t="s">
        <v>7651</v>
      </c>
      <c r="K4667" s="4" t="s">
        <v>173</v>
      </c>
      <c r="U4667" s="40">
        <v>1</v>
      </c>
      <c r="V4667" s="41" t="s">
        <v>7651</v>
      </c>
      <c r="W4667" s="41" t="s">
        <v>173</v>
      </c>
    </row>
    <row r="4668" spans="1:23">
      <c r="A4668" s="39">
        <v>260219</v>
      </c>
      <c r="B4668" s="39"/>
      <c r="C4668" s="43" t="s">
        <v>7649</v>
      </c>
      <c r="D4668" s="40">
        <v>1</v>
      </c>
      <c r="J4668" s="4" t="s">
        <v>7651</v>
      </c>
      <c r="K4668" s="4" t="s">
        <v>173</v>
      </c>
      <c r="U4668" s="40">
        <v>1</v>
      </c>
      <c r="V4668" s="41" t="s">
        <v>7651</v>
      </c>
      <c r="W4668" s="41" t="s">
        <v>173</v>
      </c>
    </row>
    <row r="4669" spans="1:23">
      <c r="A4669" s="39">
        <v>260220</v>
      </c>
      <c r="B4669" s="39"/>
      <c r="C4669" s="43" t="s">
        <v>7649</v>
      </c>
      <c r="D4669" s="40">
        <v>1</v>
      </c>
      <c r="J4669" s="4" t="s">
        <v>7651</v>
      </c>
      <c r="K4669" s="4" t="s">
        <v>173</v>
      </c>
      <c r="U4669" s="40">
        <v>1</v>
      </c>
      <c r="V4669" s="41" t="s">
        <v>7651</v>
      </c>
      <c r="W4669" s="41" t="s">
        <v>173</v>
      </c>
    </row>
    <row r="4670" spans="1:23">
      <c r="A4670" s="39">
        <v>260221</v>
      </c>
      <c r="B4670" s="39"/>
      <c r="C4670" s="43" t="s">
        <v>7649</v>
      </c>
      <c r="D4670" s="40">
        <v>1</v>
      </c>
      <c r="J4670" s="4" t="s">
        <v>7651</v>
      </c>
      <c r="K4670" s="4" t="s">
        <v>173</v>
      </c>
      <c r="U4670" s="40">
        <v>1</v>
      </c>
      <c r="V4670" s="41" t="s">
        <v>7651</v>
      </c>
      <c r="W4670" s="41" t="s">
        <v>173</v>
      </c>
    </row>
    <row r="4671" spans="1:23">
      <c r="A4671" s="39">
        <v>260222</v>
      </c>
      <c r="B4671" s="39"/>
      <c r="C4671" s="43" t="s">
        <v>7649</v>
      </c>
      <c r="D4671" s="40">
        <v>1</v>
      </c>
      <c r="J4671" s="4" t="s">
        <v>7651</v>
      </c>
      <c r="K4671" s="4" t="s">
        <v>173</v>
      </c>
      <c r="U4671" s="40">
        <v>1</v>
      </c>
      <c r="V4671" s="41" t="s">
        <v>7651</v>
      </c>
      <c r="W4671" s="41" t="s">
        <v>173</v>
      </c>
    </row>
    <row r="4672" spans="1:23">
      <c r="A4672" s="39">
        <v>260223</v>
      </c>
      <c r="B4672" s="39"/>
      <c r="C4672" s="43" t="s">
        <v>7649</v>
      </c>
      <c r="D4672" s="40">
        <v>1</v>
      </c>
      <c r="J4672" s="4" t="s">
        <v>7651</v>
      </c>
      <c r="K4672" s="4" t="s">
        <v>173</v>
      </c>
      <c r="U4672" s="40">
        <v>1</v>
      </c>
      <c r="V4672" s="41" t="s">
        <v>7651</v>
      </c>
      <c r="W4672" s="41" t="s">
        <v>173</v>
      </c>
    </row>
    <row r="4673" spans="1:23">
      <c r="A4673" s="39">
        <v>260224</v>
      </c>
      <c r="B4673" s="39"/>
      <c r="C4673" s="43" t="s">
        <v>7649</v>
      </c>
      <c r="D4673" s="40">
        <v>1</v>
      </c>
      <c r="J4673" s="4" t="s">
        <v>7651</v>
      </c>
      <c r="K4673" s="4" t="s">
        <v>173</v>
      </c>
      <c r="U4673" s="40">
        <v>1</v>
      </c>
      <c r="V4673" s="41" t="s">
        <v>7651</v>
      </c>
      <c r="W4673" s="41" t="s">
        <v>173</v>
      </c>
    </row>
    <row r="4674" spans="1:23">
      <c r="A4674" s="39">
        <v>260225</v>
      </c>
      <c r="B4674" s="39"/>
      <c r="C4674" s="43" t="s">
        <v>7649</v>
      </c>
      <c r="D4674" s="40">
        <v>1</v>
      </c>
      <c r="J4674" s="4" t="s">
        <v>7651</v>
      </c>
      <c r="K4674" s="4" t="s">
        <v>173</v>
      </c>
      <c r="U4674" s="40">
        <v>1</v>
      </c>
      <c r="V4674" s="41" t="s">
        <v>7651</v>
      </c>
      <c r="W4674" s="41" t="s">
        <v>173</v>
      </c>
    </row>
    <row r="4675" spans="1:23">
      <c r="A4675" s="39">
        <v>260226</v>
      </c>
      <c r="B4675" s="39"/>
      <c r="C4675" s="43" t="s">
        <v>7649</v>
      </c>
      <c r="D4675" s="40">
        <v>1</v>
      </c>
      <c r="J4675" s="4" t="s">
        <v>7651</v>
      </c>
      <c r="K4675" s="4" t="s">
        <v>173</v>
      </c>
      <c r="U4675" s="40">
        <v>1</v>
      </c>
      <c r="V4675" s="41" t="s">
        <v>7651</v>
      </c>
      <c r="W4675" s="41" t="s">
        <v>173</v>
      </c>
    </row>
    <row r="4676" spans="1:23">
      <c r="A4676" s="39">
        <v>260227</v>
      </c>
      <c r="B4676" s="39"/>
      <c r="C4676" s="43" t="s">
        <v>7649</v>
      </c>
      <c r="D4676" s="40">
        <v>1</v>
      </c>
      <c r="J4676" s="4" t="s">
        <v>7651</v>
      </c>
      <c r="K4676" s="4" t="s">
        <v>173</v>
      </c>
      <c r="U4676" s="40">
        <v>1</v>
      </c>
      <c r="V4676" s="41" t="s">
        <v>7651</v>
      </c>
      <c r="W4676" s="41" t="s">
        <v>173</v>
      </c>
    </row>
    <row r="4677" spans="1:23">
      <c r="A4677" s="39">
        <v>260228</v>
      </c>
      <c r="B4677" s="39"/>
      <c r="C4677" s="43" t="s">
        <v>7649</v>
      </c>
      <c r="D4677" s="40">
        <v>1</v>
      </c>
      <c r="J4677" s="4" t="s">
        <v>7651</v>
      </c>
      <c r="K4677" s="4" t="s">
        <v>173</v>
      </c>
      <c r="U4677" s="40">
        <v>1</v>
      </c>
      <c r="V4677" s="41" t="s">
        <v>7651</v>
      </c>
      <c r="W4677" s="41" t="s">
        <v>173</v>
      </c>
    </row>
    <row r="4678" spans="1:23">
      <c r="A4678" s="39">
        <v>260229</v>
      </c>
      <c r="B4678" s="39"/>
      <c r="C4678" s="43" t="s">
        <v>7649</v>
      </c>
      <c r="D4678" s="40">
        <v>1</v>
      </c>
      <c r="J4678" s="4" t="s">
        <v>7651</v>
      </c>
      <c r="K4678" s="4" t="s">
        <v>173</v>
      </c>
      <c r="U4678" s="40">
        <v>1</v>
      </c>
      <c r="V4678" s="41" t="s">
        <v>7651</v>
      </c>
      <c r="W4678" s="41" t="s">
        <v>173</v>
      </c>
    </row>
    <row r="4679" spans="1:23">
      <c r="A4679" s="39">
        <v>260230</v>
      </c>
      <c r="B4679" s="39"/>
      <c r="C4679" s="43" t="s">
        <v>7649</v>
      </c>
      <c r="D4679" s="40">
        <v>1</v>
      </c>
      <c r="J4679" s="4" t="s">
        <v>7651</v>
      </c>
      <c r="K4679" s="4" t="s">
        <v>173</v>
      </c>
      <c r="U4679" s="40">
        <v>1</v>
      </c>
      <c r="V4679" s="41" t="s">
        <v>7651</v>
      </c>
      <c r="W4679" s="41" t="s">
        <v>173</v>
      </c>
    </row>
    <row r="4680" spans="1:23">
      <c r="A4680" s="39">
        <v>260231</v>
      </c>
      <c r="B4680" s="39"/>
      <c r="C4680" s="43" t="s">
        <v>7649</v>
      </c>
      <c r="D4680" s="40">
        <v>1</v>
      </c>
      <c r="J4680" s="4" t="s">
        <v>7651</v>
      </c>
      <c r="K4680" s="4" t="s">
        <v>173</v>
      </c>
      <c r="U4680" s="40">
        <v>1</v>
      </c>
      <c r="V4680" s="41" t="s">
        <v>7651</v>
      </c>
      <c r="W4680" s="41" t="s">
        <v>173</v>
      </c>
    </row>
    <row r="4681" spans="1:23">
      <c r="A4681" s="39">
        <v>260232</v>
      </c>
      <c r="B4681" s="39"/>
      <c r="C4681" s="43" t="s">
        <v>7649</v>
      </c>
      <c r="D4681" s="40">
        <v>1</v>
      </c>
      <c r="J4681" s="4" t="s">
        <v>7651</v>
      </c>
      <c r="K4681" s="4" t="s">
        <v>173</v>
      </c>
      <c r="U4681" s="40">
        <v>1</v>
      </c>
      <c r="V4681" s="41" t="s">
        <v>7651</v>
      </c>
      <c r="W4681" s="41" t="s">
        <v>173</v>
      </c>
    </row>
    <row r="4682" spans="1:23">
      <c r="A4682" s="39">
        <v>260233</v>
      </c>
      <c r="B4682" s="39"/>
      <c r="C4682" s="43" t="s">
        <v>7649</v>
      </c>
      <c r="D4682" s="40">
        <v>1</v>
      </c>
      <c r="J4682" s="4" t="s">
        <v>7651</v>
      </c>
      <c r="K4682" s="4" t="s">
        <v>173</v>
      </c>
      <c r="U4682" s="40">
        <v>1</v>
      </c>
      <c r="V4682" s="41" t="s">
        <v>7651</v>
      </c>
      <c r="W4682" s="41" t="s">
        <v>173</v>
      </c>
    </row>
    <row r="4683" spans="1:23">
      <c r="A4683" s="39">
        <v>260234</v>
      </c>
      <c r="B4683" s="39"/>
      <c r="C4683" s="43" t="s">
        <v>7649</v>
      </c>
      <c r="D4683" s="40">
        <v>1</v>
      </c>
      <c r="J4683" s="4" t="s">
        <v>7651</v>
      </c>
      <c r="K4683" s="4" t="s">
        <v>173</v>
      </c>
      <c r="U4683" s="40">
        <v>1</v>
      </c>
      <c r="V4683" s="41" t="s">
        <v>7651</v>
      </c>
      <c r="W4683" s="41" t="s">
        <v>173</v>
      </c>
    </row>
    <row r="4684" spans="1:23">
      <c r="A4684" s="39">
        <v>260235</v>
      </c>
      <c r="B4684" s="39"/>
      <c r="C4684" s="43" t="s">
        <v>7649</v>
      </c>
      <c r="D4684" s="40">
        <v>1</v>
      </c>
      <c r="J4684" s="4" t="s">
        <v>7651</v>
      </c>
      <c r="K4684" s="4" t="s">
        <v>173</v>
      </c>
      <c r="U4684" s="40">
        <v>1</v>
      </c>
      <c r="V4684" s="41" t="s">
        <v>7651</v>
      </c>
      <c r="W4684" s="41" t="s">
        <v>173</v>
      </c>
    </row>
    <row r="4685" spans="1:23">
      <c r="A4685" s="39">
        <v>260236</v>
      </c>
      <c r="B4685" s="39"/>
      <c r="C4685" s="43" t="s">
        <v>7649</v>
      </c>
      <c r="D4685" s="40">
        <v>1</v>
      </c>
      <c r="J4685" s="4" t="s">
        <v>7651</v>
      </c>
      <c r="K4685" s="4" t="s">
        <v>173</v>
      </c>
      <c r="U4685" s="40">
        <v>1</v>
      </c>
      <c r="V4685" s="41" t="s">
        <v>7651</v>
      </c>
      <c r="W4685" s="41" t="s">
        <v>173</v>
      </c>
    </row>
    <row r="4686" spans="1:23">
      <c r="A4686" s="39">
        <v>260237</v>
      </c>
      <c r="B4686" s="39"/>
      <c r="C4686" s="43" t="s">
        <v>7649</v>
      </c>
      <c r="D4686" s="40">
        <v>1</v>
      </c>
      <c r="J4686" s="4" t="s">
        <v>7651</v>
      </c>
      <c r="K4686" s="4" t="s">
        <v>173</v>
      </c>
      <c r="U4686" s="40">
        <v>1</v>
      </c>
      <c r="V4686" s="41" t="s">
        <v>7651</v>
      </c>
      <c r="W4686" s="41" t="s">
        <v>173</v>
      </c>
    </row>
    <row r="4687" spans="1:23">
      <c r="A4687" s="39">
        <v>260238</v>
      </c>
      <c r="B4687" s="39"/>
      <c r="C4687" s="43" t="s">
        <v>7649</v>
      </c>
      <c r="D4687" s="40">
        <v>1</v>
      </c>
      <c r="J4687" s="4" t="s">
        <v>7651</v>
      </c>
      <c r="K4687" s="4" t="s">
        <v>173</v>
      </c>
      <c r="U4687" s="40">
        <v>1</v>
      </c>
      <c r="V4687" s="41" t="s">
        <v>7651</v>
      </c>
      <c r="W4687" s="41" t="s">
        <v>173</v>
      </c>
    </row>
    <row r="4688" spans="1:23">
      <c r="A4688" s="39">
        <v>260239</v>
      </c>
      <c r="B4688" s="39"/>
      <c r="C4688" s="43" t="s">
        <v>7649</v>
      </c>
      <c r="D4688" s="40">
        <v>1</v>
      </c>
      <c r="J4688" s="4" t="s">
        <v>7651</v>
      </c>
      <c r="K4688" s="4" t="s">
        <v>173</v>
      </c>
      <c r="U4688" s="40">
        <v>1</v>
      </c>
      <c r="V4688" s="41" t="s">
        <v>7651</v>
      </c>
      <c r="W4688" s="41" t="s">
        <v>173</v>
      </c>
    </row>
    <row r="4689" spans="1:23">
      <c r="A4689" s="39">
        <v>280000</v>
      </c>
      <c r="B4689" s="39"/>
      <c r="C4689" s="43" t="s">
        <v>7652</v>
      </c>
      <c r="D4689" s="40">
        <v>1</v>
      </c>
      <c r="J4689" s="4" t="s">
        <v>7653</v>
      </c>
      <c r="K4689" s="4" t="s">
        <v>258</v>
      </c>
      <c r="U4689" s="40">
        <v>1</v>
      </c>
      <c r="V4689" s="41" t="s">
        <v>7653</v>
      </c>
      <c r="W4689" s="41" t="s">
        <v>258</v>
      </c>
    </row>
    <row r="4690" spans="1:23">
      <c r="A4690" s="39">
        <v>280001</v>
      </c>
      <c r="B4690" s="39"/>
      <c r="C4690" s="43" t="s">
        <v>7652</v>
      </c>
      <c r="D4690" s="40">
        <v>1</v>
      </c>
      <c r="J4690" s="4" t="s">
        <v>7653</v>
      </c>
      <c r="K4690" s="4" t="s">
        <v>258</v>
      </c>
      <c r="U4690" s="40">
        <v>1</v>
      </c>
      <c r="V4690" s="41" t="s">
        <v>7653</v>
      </c>
      <c r="W4690" s="41" t="s">
        <v>258</v>
      </c>
    </row>
    <row r="4691" spans="1:23">
      <c r="A4691" s="39">
        <v>280002</v>
      </c>
      <c r="B4691" s="39"/>
      <c r="C4691" s="43" t="s">
        <v>7652</v>
      </c>
      <c r="D4691" s="40">
        <v>1</v>
      </c>
      <c r="J4691" s="4" t="s">
        <v>7653</v>
      </c>
      <c r="K4691" s="4" t="s">
        <v>258</v>
      </c>
      <c r="U4691" s="40">
        <v>1</v>
      </c>
      <c r="V4691" s="41" t="s">
        <v>7653</v>
      </c>
      <c r="W4691" s="41" t="s">
        <v>258</v>
      </c>
    </row>
    <row r="4692" spans="1:23">
      <c r="A4692" s="39">
        <v>280003</v>
      </c>
      <c r="B4692" s="39"/>
      <c r="C4692" s="43" t="s">
        <v>7652</v>
      </c>
      <c r="D4692" s="40">
        <v>1</v>
      </c>
      <c r="J4692" s="4" t="s">
        <v>7653</v>
      </c>
      <c r="K4692" s="4" t="s">
        <v>258</v>
      </c>
      <c r="U4692" s="40">
        <v>1</v>
      </c>
      <c r="V4692" s="41" t="s">
        <v>7653</v>
      </c>
      <c r="W4692" s="41" t="s">
        <v>258</v>
      </c>
    </row>
    <row r="4693" spans="1:23">
      <c r="A4693" s="39">
        <v>280004</v>
      </c>
      <c r="B4693" s="39"/>
      <c r="C4693" s="43" t="s">
        <v>7652</v>
      </c>
      <c r="D4693" s="40">
        <v>1</v>
      </c>
      <c r="J4693" s="4" t="s">
        <v>7653</v>
      </c>
      <c r="K4693" s="4" t="s">
        <v>258</v>
      </c>
      <c r="U4693" s="40">
        <v>1</v>
      </c>
      <c r="V4693" s="41" t="s">
        <v>7653</v>
      </c>
      <c r="W4693" s="41" t="s">
        <v>258</v>
      </c>
    </row>
    <row r="4694" spans="1:23">
      <c r="A4694" s="39">
        <v>280005</v>
      </c>
      <c r="B4694" s="39"/>
      <c r="C4694" s="43" t="s">
        <v>7652</v>
      </c>
      <c r="D4694" s="40">
        <v>1</v>
      </c>
      <c r="J4694" s="4" t="s">
        <v>7653</v>
      </c>
      <c r="K4694" s="4" t="s">
        <v>258</v>
      </c>
      <c r="U4694" s="40">
        <v>1</v>
      </c>
      <c r="V4694" s="41" t="s">
        <v>7653</v>
      </c>
      <c r="W4694" s="41" t="s">
        <v>258</v>
      </c>
    </row>
    <row r="4695" spans="1:23">
      <c r="A4695" s="39">
        <v>280006</v>
      </c>
      <c r="B4695" s="39"/>
      <c r="C4695" s="43" t="s">
        <v>7652</v>
      </c>
      <c r="D4695" s="40">
        <v>1</v>
      </c>
      <c r="J4695" s="4" t="s">
        <v>7654</v>
      </c>
      <c r="K4695" s="4" t="s">
        <v>258</v>
      </c>
      <c r="U4695" s="40">
        <v>1</v>
      </c>
      <c r="V4695" s="41" t="s">
        <v>7654</v>
      </c>
      <c r="W4695" s="41" t="s">
        <v>258</v>
      </c>
    </row>
    <row r="4696" spans="1:23">
      <c r="A4696" s="39">
        <v>280007</v>
      </c>
      <c r="B4696" s="39"/>
      <c r="C4696" s="43" t="s">
        <v>7652</v>
      </c>
      <c r="D4696" s="40">
        <v>1</v>
      </c>
      <c r="J4696" s="4" t="s">
        <v>7654</v>
      </c>
      <c r="K4696" s="4" t="s">
        <v>258</v>
      </c>
      <c r="U4696" s="40">
        <v>1</v>
      </c>
      <c r="V4696" s="41" t="s">
        <v>7654</v>
      </c>
      <c r="W4696" s="41" t="s">
        <v>258</v>
      </c>
    </row>
    <row r="4697" spans="1:23">
      <c r="A4697" s="39">
        <v>280008</v>
      </c>
      <c r="B4697" s="39"/>
      <c r="C4697" s="43" t="s">
        <v>7652</v>
      </c>
      <c r="D4697" s="40">
        <v>1</v>
      </c>
      <c r="J4697" s="4" t="s">
        <v>7654</v>
      </c>
      <c r="K4697" s="4" t="s">
        <v>258</v>
      </c>
      <c r="U4697" s="40">
        <v>1</v>
      </c>
      <c r="V4697" s="41" t="s">
        <v>7654</v>
      </c>
      <c r="W4697" s="41" t="s">
        <v>258</v>
      </c>
    </row>
    <row r="4698" spans="1:23">
      <c r="A4698" s="39">
        <v>280009</v>
      </c>
      <c r="B4698" s="39"/>
      <c r="C4698" s="43" t="s">
        <v>7652</v>
      </c>
      <c r="D4698" s="40">
        <v>1</v>
      </c>
      <c r="J4698" s="4" t="s">
        <v>7654</v>
      </c>
      <c r="K4698" s="4" t="s">
        <v>258</v>
      </c>
      <c r="U4698" s="40">
        <v>1</v>
      </c>
      <c r="V4698" s="41" t="s">
        <v>7654</v>
      </c>
      <c r="W4698" s="41" t="s">
        <v>258</v>
      </c>
    </row>
    <row r="4699" spans="1:23">
      <c r="A4699" s="39">
        <v>280010</v>
      </c>
      <c r="B4699" s="39"/>
      <c r="C4699" s="43" t="s">
        <v>7652</v>
      </c>
      <c r="D4699" s="40">
        <v>1</v>
      </c>
      <c r="J4699" s="4" t="s">
        <v>7654</v>
      </c>
      <c r="K4699" s="4" t="s">
        <v>258</v>
      </c>
      <c r="U4699" s="40">
        <v>1</v>
      </c>
      <c r="V4699" s="41" t="s">
        <v>7654</v>
      </c>
      <c r="W4699" s="41" t="s">
        <v>258</v>
      </c>
    </row>
    <row r="4700" spans="1:23">
      <c r="A4700" s="39">
        <v>280011</v>
      </c>
      <c r="B4700" s="39"/>
      <c r="C4700" s="43" t="s">
        <v>7652</v>
      </c>
      <c r="D4700" s="40">
        <v>1</v>
      </c>
      <c r="J4700" s="4" t="s">
        <v>7654</v>
      </c>
      <c r="K4700" s="4" t="s">
        <v>258</v>
      </c>
      <c r="U4700" s="40">
        <v>1</v>
      </c>
      <c r="V4700" s="41" t="s">
        <v>7654</v>
      </c>
      <c r="W4700" s="41" t="s">
        <v>258</v>
      </c>
    </row>
    <row r="4701" spans="1:23">
      <c r="A4701" s="39">
        <v>280012</v>
      </c>
      <c r="B4701" s="39"/>
      <c r="C4701" s="43" t="s">
        <v>7652</v>
      </c>
      <c r="D4701" s="40">
        <v>1</v>
      </c>
      <c r="J4701" s="4" t="s">
        <v>7655</v>
      </c>
      <c r="K4701" s="4" t="s">
        <v>258</v>
      </c>
      <c r="U4701" s="40">
        <v>1</v>
      </c>
      <c r="V4701" s="41" t="s">
        <v>7655</v>
      </c>
      <c r="W4701" s="41" t="s">
        <v>258</v>
      </c>
    </row>
    <row r="4702" spans="1:23">
      <c r="A4702" s="39">
        <v>280013</v>
      </c>
      <c r="B4702" s="39"/>
      <c r="C4702" s="43" t="s">
        <v>7652</v>
      </c>
      <c r="D4702" s="40">
        <v>1</v>
      </c>
      <c r="J4702" s="4" t="s">
        <v>7655</v>
      </c>
      <c r="K4702" s="4" t="s">
        <v>258</v>
      </c>
      <c r="U4702" s="40">
        <v>1</v>
      </c>
      <c r="V4702" s="41" t="s">
        <v>7655</v>
      </c>
      <c r="W4702" s="41" t="s">
        <v>258</v>
      </c>
    </row>
    <row r="4703" spans="1:23">
      <c r="A4703" s="39">
        <v>280014</v>
      </c>
      <c r="B4703" s="39"/>
      <c r="C4703" s="43" t="s">
        <v>7652</v>
      </c>
      <c r="D4703" s="40">
        <v>1</v>
      </c>
      <c r="J4703" s="4" t="s">
        <v>7655</v>
      </c>
      <c r="K4703" s="4" t="s">
        <v>258</v>
      </c>
      <c r="U4703" s="40">
        <v>1</v>
      </c>
      <c r="V4703" s="41" t="s">
        <v>7655</v>
      </c>
      <c r="W4703" s="41" t="s">
        <v>258</v>
      </c>
    </row>
    <row r="4704" spans="1:23">
      <c r="A4704" s="39">
        <v>280015</v>
      </c>
      <c r="B4704" s="39"/>
      <c r="C4704" s="43" t="s">
        <v>7652</v>
      </c>
      <c r="D4704" s="40">
        <v>1</v>
      </c>
      <c r="J4704" s="4" t="s">
        <v>7655</v>
      </c>
      <c r="K4704" s="4" t="s">
        <v>258</v>
      </c>
      <c r="U4704" s="40">
        <v>1</v>
      </c>
      <c r="V4704" s="41" t="s">
        <v>7655</v>
      </c>
      <c r="W4704" s="41" t="s">
        <v>258</v>
      </c>
    </row>
    <row r="4705" spans="1:23">
      <c r="A4705" s="39">
        <v>280016</v>
      </c>
      <c r="B4705" s="39"/>
      <c r="C4705" s="43" t="s">
        <v>7652</v>
      </c>
      <c r="D4705" s="40">
        <v>1</v>
      </c>
      <c r="J4705" s="4" t="s">
        <v>7655</v>
      </c>
      <c r="K4705" s="4" t="s">
        <v>258</v>
      </c>
      <c r="U4705" s="40">
        <v>1</v>
      </c>
      <c r="V4705" s="41" t="s">
        <v>7655</v>
      </c>
      <c r="W4705" s="41" t="s">
        <v>258</v>
      </c>
    </row>
    <row r="4706" spans="1:23">
      <c r="A4706" s="39">
        <v>280017</v>
      </c>
      <c r="B4706" s="39"/>
      <c r="C4706" s="43" t="s">
        <v>7652</v>
      </c>
      <c r="D4706" s="40">
        <v>1</v>
      </c>
      <c r="J4706" s="4" t="s">
        <v>7655</v>
      </c>
      <c r="K4706" s="4" t="s">
        <v>258</v>
      </c>
      <c r="U4706" s="40">
        <v>1</v>
      </c>
      <c r="V4706" s="41" t="s">
        <v>7655</v>
      </c>
      <c r="W4706" s="41" t="s">
        <v>258</v>
      </c>
    </row>
    <row r="4707" spans="1:23">
      <c r="A4707" s="39">
        <v>280018</v>
      </c>
      <c r="B4707" s="39"/>
      <c r="C4707" s="43" t="s">
        <v>7652</v>
      </c>
      <c r="D4707" s="40">
        <v>1</v>
      </c>
      <c r="J4707" s="4" t="s">
        <v>7656</v>
      </c>
      <c r="K4707" s="4" t="s">
        <v>258</v>
      </c>
      <c r="U4707" s="40">
        <v>1</v>
      </c>
      <c r="V4707" s="41" t="s">
        <v>7656</v>
      </c>
      <c r="W4707" s="41" t="s">
        <v>258</v>
      </c>
    </row>
    <row r="4708" spans="1:23">
      <c r="A4708" s="39">
        <v>280019</v>
      </c>
      <c r="B4708" s="39"/>
      <c r="C4708" s="43" t="s">
        <v>7652</v>
      </c>
      <c r="D4708" s="40">
        <v>1</v>
      </c>
      <c r="J4708" s="4" t="s">
        <v>7656</v>
      </c>
      <c r="K4708" s="4" t="s">
        <v>258</v>
      </c>
      <c r="U4708" s="40">
        <v>1</v>
      </c>
      <c r="V4708" s="41" t="s">
        <v>7656</v>
      </c>
      <c r="W4708" s="41" t="s">
        <v>258</v>
      </c>
    </row>
    <row r="4709" spans="1:23">
      <c r="A4709" s="39">
        <v>280020</v>
      </c>
      <c r="B4709" s="39"/>
      <c r="C4709" s="43" t="s">
        <v>7652</v>
      </c>
      <c r="D4709" s="40">
        <v>1</v>
      </c>
      <c r="J4709" s="4" t="s">
        <v>7656</v>
      </c>
      <c r="K4709" s="4" t="s">
        <v>258</v>
      </c>
      <c r="U4709" s="40">
        <v>1</v>
      </c>
      <c r="V4709" s="41" t="s">
        <v>7656</v>
      </c>
      <c r="W4709" s="41" t="s">
        <v>258</v>
      </c>
    </row>
    <row r="4710" spans="1:23">
      <c r="A4710" s="39">
        <v>280021</v>
      </c>
      <c r="B4710" s="39"/>
      <c r="C4710" s="43" t="s">
        <v>7652</v>
      </c>
      <c r="D4710" s="40">
        <v>1</v>
      </c>
      <c r="J4710" s="4" t="s">
        <v>7656</v>
      </c>
      <c r="K4710" s="4" t="s">
        <v>258</v>
      </c>
      <c r="U4710" s="40">
        <v>1</v>
      </c>
      <c r="V4710" s="41" t="s">
        <v>7656</v>
      </c>
      <c r="W4710" s="41" t="s">
        <v>258</v>
      </c>
    </row>
    <row r="4711" spans="1:23">
      <c r="A4711" s="39">
        <v>280022</v>
      </c>
      <c r="B4711" s="39"/>
      <c r="C4711" s="43" t="s">
        <v>7652</v>
      </c>
      <c r="D4711" s="40">
        <v>1</v>
      </c>
      <c r="J4711" s="4" t="s">
        <v>7656</v>
      </c>
      <c r="K4711" s="4" t="s">
        <v>258</v>
      </c>
      <c r="U4711" s="40">
        <v>1</v>
      </c>
      <c r="V4711" s="41" t="s">
        <v>7656</v>
      </c>
      <c r="W4711" s="41" t="s">
        <v>258</v>
      </c>
    </row>
    <row r="4712" spans="1:23">
      <c r="A4712" s="39">
        <v>280023</v>
      </c>
      <c r="B4712" s="39"/>
      <c r="C4712" s="43" t="s">
        <v>7652</v>
      </c>
      <c r="D4712" s="40">
        <v>1</v>
      </c>
      <c r="J4712" s="4" t="s">
        <v>7656</v>
      </c>
      <c r="K4712" s="4" t="s">
        <v>258</v>
      </c>
      <c r="U4712" s="40">
        <v>1</v>
      </c>
      <c r="V4712" s="41" t="s">
        <v>7656</v>
      </c>
      <c r="W4712" s="41" t="s">
        <v>258</v>
      </c>
    </row>
    <row r="4713" spans="1:23">
      <c r="A4713" s="39">
        <v>280024</v>
      </c>
      <c r="B4713" s="39"/>
      <c r="C4713" s="43" t="s">
        <v>7652</v>
      </c>
      <c r="D4713" s="40">
        <v>1</v>
      </c>
      <c r="J4713" s="4" t="s">
        <v>7657</v>
      </c>
      <c r="K4713" s="4" t="s">
        <v>258</v>
      </c>
      <c r="U4713" s="40">
        <v>1</v>
      </c>
      <c r="V4713" s="41" t="s">
        <v>7657</v>
      </c>
      <c r="W4713" s="41" t="s">
        <v>258</v>
      </c>
    </row>
    <row r="4714" spans="1:23">
      <c r="A4714" s="39">
        <v>280025</v>
      </c>
      <c r="B4714" s="39"/>
      <c r="C4714" s="43" t="s">
        <v>7652</v>
      </c>
      <c r="D4714" s="40">
        <v>1</v>
      </c>
      <c r="J4714" s="4" t="s">
        <v>7657</v>
      </c>
      <c r="K4714" s="4" t="s">
        <v>258</v>
      </c>
      <c r="U4714" s="40">
        <v>1</v>
      </c>
      <c r="V4714" s="41" t="s">
        <v>7657</v>
      </c>
      <c r="W4714" s="41" t="s">
        <v>258</v>
      </c>
    </row>
    <row r="4715" spans="1:23">
      <c r="A4715" s="39">
        <v>280026</v>
      </c>
      <c r="B4715" s="39"/>
      <c r="C4715" s="43" t="s">
        <v>7652</v>
      </c>
      <c r="D4715" s="40">
        <v>1</v>
      </c>
      <c r="J4715" s="4" t="s">
        <v>7657</v>
      </c>
      <c r="K4715" s="4" t="s">
        <v>258</v>
      </c>
      <c r="U4715" s="40">
        <v>1</v>
      </c>
      <c r="V4715" s="41" t="s">
        <v>7657</v>
      </c>
      <c r="W4715" s="41" t="s">
        <v>258</v>
      </c>
    </row>
    <row r="4716" spans="1:23">
      <c r="A4716" s="39">
        <v>280027</v>
      </c>
      <c r="B4716" s="39"/>
      <c r="C4716" s="43" t="s">
        <v>7652</v>
      </c>
      <c r="D4716" s="40">
        <v>1</v>
      </c>
      <c r="J4716" s="4" t="s">
        <v>7657</v>
      </c>
      <c r="K4716" s="4" t="s">
        <v>258</v>
      </c>
      <c r="U4716" s="40">
        <v>1</v>
      </c>
      <c r="V4716" s="41" t="s">
        <v>7657</v>
      </c>
      <c r="W4716" s="41" t="s">
        <v>258</v>
      </c>
    </row>
    <row r="4717" spans="1:23">
      <c r="A4717" s="39">
        <v>280028</v>
      </c>
      <c r="B4717" s="39"/>
      <c r="C4717" s="43" t="s">
        <v>7652</v>
      </c>
      <c r="D4717" s="40">
        <v>1</v>
      </c>
      <c r="J4717" s="4" t="s">
        <v>7657</v>
      </c>
      <c r="K4717" s="4" t="s">
        <v>258</v>
      </c>
      <c r="U4717" s="40">
        <v>1</v>
      </c>
      <c r="V4717" s="41" t="s">
        <v>7657</v>
      </c>
      <c r="W4717" s="41" t="s">
        <v>258</v>
      </c>
    </row>
    <row r="4718" spans="1:23">
      <c r="A4718" s="39">
        <v>280029</v>
      </c>
      <c r="B4718" s="39"/>
      <c r="C4718" s="43" t="s">
        <v>7652</v>
      </c>
      <c r="D4718" s="40">
        <v>1</v>
      </c>
      <c r="J4718" s="4" t="s">
        <v>7657</v>
      </c>
      <c r="K4718" s="4" t="s">
        <v>258</v>
      </c>
      <c r="U4718" s="40">
        <v>1</v>
      </c>
      <c r="V4718" s="41" t="s">
        <v>7657</v>
      </c>
      <c r="W4718" s="41" t="s">
        <v>258</v>
      </c>
    </row>
    <row r="4719" spans="1:23">
      <c r="A4719" s="39">
        <v>280030</v>
      </c>
      <c r="B4719" s="39"/>
      <c r="C4719" s="43" t="s">
        <v>7652</v>
      </c>
      <c r="D4719" s="40">
        <v>1</v>
      </c>
      <c r="J4719" s="4" t="s">
        <v>7658</v>
      </c>
      <c r="K4719" s="4" t="s">
        <v>258</v>
      </c>
      <c r="U4719" s="40">
        <v>1</v>
      </c>
      <c r="V4719" s="41" t="s">
        <v>7658</v>
      </c>
      <c r="W4719" s="41" t="s">
        <v>258</v>
      </c>
    </row>
    <row r="4720" spans="1:23">
      <c r="A4720" s="39">
        <v>280031</v>
      </c>
      <c r="B4720" s="39"/>
      <c r="C4720" s="43" t="s">
        <v>7652</v>
      </c>
      <c r="D4720" s="40">
        <v>1</v>
      </c>
      <c r="J4720" s="4" t="s">
        <v>7658</v>
      </c>
      <c r="K4720" s="4" t="s">
        <v>258</v>
      </c>
      <c r="U4720" s="40">
        <v>1</v>
      </c>
      <c r="V4720" s="41" t="s">
        <v>7658</v>
      </c>
      <c r="W4720" s="41" t="s">
        <v>258</v>
      </c>
    </row>
    <row r="4721" spans="1:23">
      <c r="A4721" s="39">
        <v>280032</v>
      </c>
      <c r="B4721" s="39"/>
      <c r="C4721" s="43" t="s">
        <v>7652</v>
      </c>
      <c r="D4721" s="40">
        <v>1</v>
      </c>
      <c r="J4721" s="4" t="s">
        <v>7658</v>
      </c>
      <c r="K4721" s="4" t="s">
        <v>258</v>
      </c>
      <c r="U4721" s="40">
        <v>1</v>
      </c>
      <c r="V4721" s="41" t="s">
        <v>7658</v>
      </c>
      <c r="W4721" s="41" t="s">
        <v>258</v>
      </c>
    </row>
    <row r="4722" spans="1:23">
      <c r="A4722" s="39">
        <v>280033</v>
      </c>
      <c r="B4722" s="39"/>
      <c r="C4722" s="43" t="s">
        <v>7652</v>
      </c>
      <c r="D4722" s="40">
        <v>1</v>
      </c>
      <c r="J4722" s="4" t="s">
        <v>7658</v>
      </c>
      <c r="K4722" s="4" t="s">
        <v>258</v>
      </c>
      <c r="U4722" s="40">
        <v>1</v>
      </c>
      <c r="V4722" s="41" t="s">
        <v>7658</v>
      </c>
      <c r="W4722" s="41" t="s">
        <v>258</v>
      </c>
    </row>
    <row r="4723" spans="1:23">
      <c r="A4723" s="39">
        <v>280034</v>
      </c>
      <c r="B4723" s="39"/>
      <c r="C4723" s="43" t="s">
        <v>7652</v>
      </c>
      <c r="D4723" s="40">
        <v>1</v>
      </c>
      <c r="J4723" s="4" t="s">
        <v>7658</v>
      </c>
      <c r="K4723" s="4" t="s">
        <v>258</v>
      </c>
      <c r="U4723" s="40">
        <v>1</v>
      </c>
      <c r="V4723" s="41" t="s">
        <v>7658</v>
      </c>
      <c r="W4723" s="41" t="s">
        <v>258</v>
      </c>
    </row>
    <row r="4724" spans="1:23">
      <c r="A4724" s="39">
        <v>280035</v>
      </c>
      <c r="B4724" s="39"/>
      <c r="C4724" s="43" t="s">
        <v>7652</v>
      </c>
      <c r="D4724" s="40">
        <v>1</v>
      </c>
      <c r="J4724" s="4" t="s">
        <v>7658</v>
      </c>
      <c r="K4724" s="4" t="s">
        <v>258</v>
      </c>
      <c r="U4724" s="40">
        <v>1</v>
      </c>
      <c r="V4724" s="41" t="s">
        <v>7658</v>
      </c>
      <c r="W4724" s="41" t="s">
        <v>258</v>
      </c>
    </row>
    <row r="4725" spans="1:23">
      <c r="A4725" s="39">
        <v>280036</v>
      </c>
      <c r="B4725" s="39"/>
      <c r="C4725" s="43" t="s">
        <v>7652</v>
      </c>
      <c r="D4725" s="40">
        <v>1</v>
      </c>
      <c r="J4725" s="4" t="s">
        <v>7659</v>
      </c>
      <c r="K4725" s="4" t="s">
        <v>258</v>
      </c>
      <c r="U4725" s="40">
        <v>1</v>
      </c>
      <c r="V4725" s="41" t="s">
        <v>7659</v>
      </c>
      <c r="W4725" s="41" t="s">
        <v>258</v>
      </c>
    </row>
    <row r="4726" spans="1:23">
      <c r="A4726" s="39">
        <v>280037</v>
      </c>
      <c r="B4726" s="39"/>
      <c r="C4726" s="43" t="s">
        <v>7652</v>
      </c>
      <c r="D4726" s="40">
        <v>1</v>
      </c>
      <c r="J4726" s="4" t="s">
        <v>7659</v>
      </c>
      <c r="K4726" s="4" t="s">
        <v>258</v>
      </c>
      <c r="U4726" s="40">
        <v>1</v>
      </c>
      <c r="V4726" s="41" t="s">
        <v>7659</v>
      </c>
      <c r="W4726" s="41" t="s">
        <v>258</v>
      </c>
    </row>
    <row r="4727" spans="1:23">
      <c r="A4727" s="39">
        <v>280038</v>
      </c>
      <c r="B4727" s="39"/>
      <c r="C4727" s="43" t="s">
        <v>7652</v>
      </c>
      <c r="D4727" s="40">
        <v>1</v>
      </c>
      <c r="J4727" s="4" t="s">
        <v>7659</v>
      </c>
      <c r="K4727" s="4" t="s">
        <v>258</v>
      </c>
      <c r="U4727" s="40">
        <v>1</v>
      </c>
      <c r="V4727" s="41" t="s">
        <v>7659</v>
      </c>
      <c r="W4727" s="41" t="s">
        <v>258</v>
      </c>
    </row>
    <row r="4728" spans="1:23">
      <c r="A4728" s="39">
        <v>280039</v>
      </c>
      <c r="B4728" s="39"/>
      <c r="C4728" s="43" t="s">
        <v>7652</v>
      </c>
      <c r="D4728" s="40">
        <v>1</v>
      </c>
      <c r="J4728" s="4" t="s">
        <v>7659</v>
      </c>
      <c r="K4728" s="4" t="s">
        <v>258</v>
      </c>
      <c r="U4728" s="40">
        <v>1</v>
      </c>
      <c r="V4728" s="41" t="s">
        <v>7659</v>
      </c>
      <c r="W4728" s="41" t="s">
        <v>258</v>
      </c>
    </row>
    <row r="4729" spans="1:23">
      <c r="A4729" s="39">
        <v>280040</v>
      </c>
      <c r="B4729" s="39"/>
      <c r="C4729" s="43" t="s">
        <v>7652</v>
      </c>
      <c r="D4729" s="40">
        <v>1</v>
      </c>
      <c r="J4729" s="4" t="s">
        <v>7659</v>
      </c>
      <c r="K4729" s="4" t="s">
        <v>258</v>
      </c>
      <c r="U4729" s="40">
        <v>1</v>
      </c>
      <c r="V4729" s="41" t="s">
        <v>7659</v>
      </c>
      <c r="W4729" s="41" t="s">
        <v>258</v>
      </c>
    </row>
    <row r="4730" spans="1:23">
      <c r="A4730" s="39">
        <v>280041</v>
      </c>
      <c r="B4730" s="39"/>
      <c r="C4730" s="43" t="s">
        <v>7652</v>
      </c>
      <c r="D4730" s="40">
        <v>1</v>
      </c>
      <c r="J4730" s="4" t="s">
        <v>7659</v>
      </c>
      <c r="K4730" s="4" t="s">
        <v>258</v>
      </c>
      <c r="U4730" s="40">
        <v>1</v>
      </c>
      <c r="V4730" s="41" t="s">
        <v>7659</v>
      </c>
      <c r="W4730" s="41" t="s">
        <v>258</v>
      </c>
    </row>
    <row r="4731" spans="1:23">
      <c r="A4731" s="39">
        <v>280042</v>
      </c>
      <c r="B4731" s="39"/>
      <c r="C4731" s="43" t="s">
        <v>7652</v>
      </c>
      <c r="D4731" s="40">
        <v>1</v>
      </c>
      <c r="J4731" s="4" t="s">
        <v>7660</v>
      </c>
      <c r="K4731" s="4" t="s">
        <v>258</v>
      </c>
      <c r="U4731" s="40">
        <v>1</v>
      </c>
      <c r="V4731" s="41" t="s">
        <v>7660</v>
      </c>
      <c r="W4731" s="41" t="s">
        <v>258</v>
      </c>
    </row>
    <row r="4732" spans="1:23">
      <c r="A4732" s="39">
        <v>280043</v>
      </c>
      <c r="B4732" s="39"/>
      <c r="C4732" s="43" t="s">
        <v>7652</v>
      </c>
      <c r="D4732" s="40">
        <v>1</v>
      </c>
      <c r="J4732" s="4" t="s">
        <v>7660</v>
      </c>
      <c r="K4732" s="4" t="s">
        <v>258</v>
      </c>
      <c r="U4732" s="40">
        <v>1</v>
      </c>
      <c r="V4732" s="41" t="s">
        <v>7660</v>
      </c>
      <c r="W4732" s="41" t="s">
        <v>258</v>
      </c>
    </row>
    <row r="4733" spans="1:23">
      <c r="A4733" s="39">
        <v>280044</v>
      </c>
      <c r="B4733" s="39"/>
      <c r="C4733" s="43" t="s">
        <v>7652</v>
      </c>
      <c r="D4733" s="40">
        <v>1</v>
      </c>
      <c r="J4733" s="4" t="s">
        <v>7660</v>
      </c>
      <c r="K4733" s="4" t="s">
        <v>258</v>
      </c>
      <c r="U4733" s="40">
        <v>1</v>
      </c>
      <c r="V4733" s="41" t="s">
        <v>7660</v>
      </c>
      <c r="W4733" s="41" t="s">
        <v>258</v>
      </c>
    </row>
    <row r="4734" spans="1:23">
      <c r="A4734" s="39">
        <v>280045</v>
      </c>
      <c r="B4734" s="39"/>
      <c r="C4734" s="43" t="s">
        <v>7652</v>
      </c>
      <c r="D4734" s="40">
        <v>1</v>
      </c>
      <c r="J4734" s="4" t="s">
        <v>7660</v>
      </c>
      <c r="K4734" s="4" t="s">
        <v>258</v>
      </c>
      <c r="U4734" s="40">
        <v>1</v>
      </c>
      <c r="V4734" s="41" t="s">
        <v>7660</v>
      </c>
      <c r="W4734" s="41" t="s">
        <v>258</v>
      </c>
    </row>
    <row r="4735" spans="1:23">
      <c r="A4735" s="39">
        <v>280046</v>
      </c>
      <c r="B4735" s="39"/>
      <c r="C4735" s="43" t="s">
        <v>7652</v>
      </c>
      <c r="D4735" s="40">
        <v>1</v>
      </c>
      <c r="J4735" s="4" t="s">
        <v>7660</v>
      </c>
      <c r="K4735" s="4" t="s">
        <v>258</v>
      </c>
      <c r="U4735" s="40">
        <v>1</v>
      </c>
      <c r="V4735" s="41" t="s">
        <v>7660</v>
      </c>
      <c r="W4735" s="41" t="s">
        <v>258</v>
      </c>
    </row>
    <row r="4736" spans="1:23">
      <c r="A4736" s="39">
        <v>280047</v>
      </c>
      <c r="B4736" s="39"/>
      <c r="C4736" s="43" t="s">
        <v>7652</v>
      </c>
      <c r="D4736" s="40">
        <v>1</v>
      </c>
      <c r="J4736" s="4" t="s">
        <v>7660</v>
      </c>
      <c r="K4736" s="4" t="s">
        <v>258</v>
      </c>
      <c r="U4736" s="40">
        <v>1</v>
      </c>
      <c r="V4736" s="41" t="s">
        <v>7660</v>
      </c>
      <c r="W4736" s="41" t="s">
        <v>258</v>
      </c>
    </row>
    <row r="4737" spans="1:23">
      <c r="A4737" s="39">
        <v>280048</v>
      </c>
      <c r="B4737" s="39"/>
      <c r="C4737" s="43" t="s">
        <v>7652</v>
      </c>
      <c r="D4737" s="40">
        <v>1</v>
      </c>
      <c r="J4737" s="4" t="s">
        <v>7661</v>
      </c>
      <c r="K4737" s="4" t="s">
        <v>258</v>
      </c>
      <c r="U4737" s="40">
        <v>1</v>
      </c>
      <c r="V4737" s="41" t="s">
        <v>7661</v>
      </c>
      <c r="W4737" s="41" t="s">
        <v>258</v>
      </c>
    </row>
    <row r="4738" spans="1:23">
      <c r="A4738" s="39">
        <v>280049</v>
      </c>
      <c r="B4738" s="39"/>
      <c r="C4738" s="43" t="s">
        <v>7652</v>
      </c>
      <c r="D4738" s="40">
        <v>1</v>
      </c>
      <c r="J4738" s="4" t="s">
        <v>7661</v>
      </c>
      <c r="K4738" s="4" t="s">
        <v>258</v>
      </c>
      <c r="U4738" s="40">
        <v>1</v>
      </c>
      <c r="V4738" s="41" t="s">
        <v>7661</v>
      </c>
      <c r="W4738" s="41" t="s">
        <v>258</v>
      </c>
    </row>
    <row r="4739" spans="1:23">
      <c r="A4739" s="39">
        <v>280050</v>
      </c>
      <c r="B4739" s="39"/>
      <c r="C4739" s="43" t="s">
        <v>7652</v>
      </c>
      <c r="D4739" s="40">
        <v>1</v>
      </c>
      <c r="J4739" s="4" t="s">
        <v>7661</v>
      </c>
      <c r="K4739" s="4" t="s">
        <v>258</v>
      </c>
      <c r="U4739" s="40">
        <v>1</v>
      </c>
      <c r="V4739" s="41" t="s">
        <v>7661</v>
      </c>
      <c r="W4739" s="41" t="s">
        <v>258</v>
      </c>
    </row>
    <row r="4740" spans="1:23">
      <c r="A4740" s="39">
        <v>280051</v>
      </c>
      <c r="B4740" s="39"/>
      <c r="C4740" s="43" t="s">
        <v>7652</v>
      </c>
      <c r="D4740" s="40">
        <v>1</v>
      </c>
      <c r="J4740" s="4" t="s">
        <v>7661</v>
      </c>
      <c r="K4740" s="4" t="s">
        <v>258</v>
      </c>
      <c r="U4740" s="40">
        <v>1</v>
      </c>
      <c r="V4740" s="41" t="s">
        <v>7661</v>
      </c>
      <c r="W4740" s="41" t="s">
        <v>258</v>
      </c>
    </row>
    <row r="4741" spans="1:23">
      <c r="A4741" s="39">
        <v>280052</v>
      </c>
      <c r="B4741" s="39"/>
      <c r="C4741" s="43" t="s">
        <v>7652</v>
      </c>
      <c r="D4741" s="40">
        <v>1</v>
      </c>
      <c r="J4741" s="4" t="s">
        <v>7661</v>
      </c>
      <c r="K4741" s="4" t="s">
        <v>258</v>
      </c>
      <c r="U4741" s="40">
        <v>1</v>
      </c>
      <c r="V4741" s="41" t="s">
        <v>7661</v>
      </c>
      <c r="W4741" s="41" t="s">
        <v>258</v>
      </c>
    </row>
    <row r="4742" spans="1:23">
      <c r="A4742" s="39">
        <v>280053</v>
      </c>
      <c r="B4742" s="39"/>
      <c r="C4742" s="43" t="s">
        <v>7652</v>
      </c>
      <c r="D4742" s="40">
        <v>1</v>
      </c>
      <c r="J4742" s="4" t="s">
        <v>7661</v>
      </c>
      <c r="K4742" s="4" t="s">
        <v>258</v>
      </c>
      <c r="U4742" s="40">
        <v>1</v>
      </c>
      <c r="V4742" s="41" t="s">
        <v>7661</v>
      </c>
      <c r="W4742" s="41" t="s">
        <v>258</v>
      </c>
    </row>
    <row r="4743" spans="1:23">
      <c r="A4743" s="39">
        <v>280054</v>
      </c>
      <c r="B4743" s="39"/>
      <c r="C4743" s="43" t="s">
        <v>7652</v>
      </c>
      <c r="D4743" s="40">
        <v>1</v>
      </c>
      <c r="J4743" s="4" t="s">
        <v>7662</v>
      </c>
      <c r="K4743" s="4" t="s">
        <v>258</v>
      </c>
      <c r="U4743" s="40">
        <v>1</v>
      </c>
      <c r="V4743" s="41" t="s">
        <v>7662</v>
      </c>
      <c r="W4743" s="41" t="s">
        <v>258</v>
      </c>
    </row>
    <row r="4744" spans="1:23">
      <c r="A4744" s="39">
        <v>280055</v>
      </c>
      <c r="B4744" s="39"/>
      <c r="C4744" s="43" t="s">
        <v>7652</v>
      </c>
      <c r="D4744" s="40">
        <v>1</v>
      </c>
      <c r="J4744" s="4" t="s">
        <v>7662</v>
      </c>
      <c r="K4744" s="4" t="s">
        <v>258</v>
      </c>
      <c r="U4744" s="40">
        <v>1</v>
      </c>
      <c r="V4744" s="41" t="s">
        <v>7662</v>
      </c>
      <c r="W4744" s="41" t="s">
        <v>258</v>
      </c>
    </row>
    <row r="4745" spans="1:23">
      <c r="A4745" s="39">
        <v>280056</v>
      </c>
      <c r="B4745" s="39"/>
      <c r="C4745" s="43" t="s">
        <v>7652</v>
      </c>
      <c r="D4745" s="40">
        <v>1</v>
      </c>
      <c r="J4745" s="4" t="s">
        <v>7662</v>
      </c>
      <c r="K4745" s="4" t="s">
        <v>258</v>
      </c>
      <c r="U4745" s="40">
        <v>1</v>
      </c>
      <c r="V4745" s="41" t="s">
        <v>7662</v>
      </c>
      <c r="W4745" s="41" t="s">
        <v>258</v>
      </c>
    </row>
    <row r="4746" spans="1:23">
      <c r="A4746" s="39">
        <v>280057</v>
      </c>
      <c r="B4746" s="39"/>
      <c r="C4746" s="43" t="s">
        <v>7652</v>
      </c>
      <c r="D4746" s="40">
        <v>1</v>
      </c>
      <c r="J4746" s="4" t="s">
        <v>7662</v>
      </c>
      <c r="K4746" s="4" t="s">
        <v>258</v>
      </c>
      <c r="U4746" s="40">
        <v>1</v>
      </c>
      <c r="V4746" s="41" t="s">
        <v>7662</v>
      </c>
      <c r="W4746" s="41" t="s">
        <v>258</v>
      </c>
    </row>
    <row r="4747" spans="1:23">
      <c r="A4747" s="39">
        <v>280058</v>
      </c>
      <c r="B4747" s="39"/>
      <c r="C4747" s="43" t="s">
        <v>7652</v>
      </c>
      <c r="D4747" s="40">
        <v>1</v>
      </c>
      <c r="J4747" s="4" t="s">
        <v>7662</v>
      </c>
      <c r="K4747" s="4" t="s">
        <v>258</v>
      </c>
      <c r="U4747" s="40">
        <v>1</v>
      </c>
      <c r="V4747" s="41" t="s">
        <v>7662</v>
      </c>
      <c r="W4747" s="41" t="s">
        <v>258</v>
      </c>
    </row>
    <row r="4748" spans="1:23">
      <c r="A4748" s="39">
        <v>280059</v>
      </c>
      <c r="B4748" s="39"/>
      <c r="C4748" s="43" t="s">
        <v>7652</v>
      </c>
      <c r="D4748" s="40">
        <v>1</v>
      </c>
      <c r="J4748" s="4" t="s">
        <v>7662</v>
      </c>
      <c r="K4748" s="4" t="s">
        <v>258</v>
      </c>
      <c r="U4748" s="40">
        <v>1</v>
      </c>
      <c r="V4748" s="41" t="s">
        <v>7662</v>
      </c>
      <c r="W4748" s="41" t="s">
        <v>258</v>
      </c>
    </row>
    <row r="4749" spans="1:23">
      <c r="A4749" s="39">
        <v>280060</v>
      </c>
      <c r="B4749" s="39"/>
      <c r="C4749" s="43" t="s">
        <v>7652</v>
      </c>
      <c r="D4749" s="40">
        <v>1</v>
      </c>
      <c r="J4749" s="4" t="s">
        <v>7663</v>
      </c>
      <c r="K4749" s="4" t="s">
        <v>258</v>
      </c>
      <c r="U4749" s="40">
        <v>1</v>
      </c>
      <c r="V4749" s="41" t="s">
        <v>7663</v>
      </c>
      <c r="W4749" s="41" t="s">
        <v>258</v>
      </c>
    </row>
    <row r="4750" spans="1:23">
      <c r="A4750" s="39">
        <v>280061</v>
      </c>
      <c r="B4750" s="39"/>
      <c r="C4750" s="43" t="s">
        <v>7652</v>
      </c>
      <c r="D4750" s="40">
        <v>1</v>
      </c>
      <c r="J4750" s="4" t="s">
        <v>7663</v>
      </c>
      <c r="K4750" s="4" t="s">
        <v>258</v>
      </c>
      <c r="U4750" s="40">
        <v>1</v>
      </c>
      <c r="V4750" s="41" t="s">
        <v>7663</v>
      </c>
      <c r="W4750" s="41" t="s">
        <v>258</v>
      </c>
    </row>
    <row r="4751" spans="1:23">
      <c r="A4751" s="39">
        <v>280062</v>
      </c>
      <c r="B4751" s="39"/>
      <c r="C4751" s="43" t="s">
        <v>7652</v>
      </c>
      <c r="D4751" s="40">
        <v>1</v>
      </c>
      <c r="J4751" s="4" t="s">
        <v>7663</v>
      </c>
      <c r="K4751" s="4" t="s">
        <v>258</v>
      </c>
      <c r="U4751" s="40">
        <v>1</v>
      </c>
      <c r="V4751" s="41" t="s">
        <v>7663</v>
      </c>
      <c r="W4751" s="41" t="s">
        <v>258</v>
      </c>
    </row>
    <row r="4752" spans="1:23">
      <c r="A4752" s="39">
        <v>280063</v>
      </c>
      <c r="B4752" s="39"/>
      <c r="C4752" s="43" t="s">
        <v>7652</v>
      </c>
      <c r="D4752" s="40">
        <v>1</v>
      </c>
      <c r="J4752" s="4" t="s">
        <v>7663</v>
      </c>
      <c r="K4752" s="4" t="s">
        <v>258</v>
      </c>
      <c r="U4752" s="40">
        <v>1</v>
      </c>
      <c r="V4752" s="41" t="s">
        <v>7663</v>
      </c>
      <c r="W4752" s="41" t="s">
        <v>258</v>
      </c>
    </row>
    <row r="4753" spans="1:23">
      <c r="A4753" s="39">
        <v>280064</v>
      </c>
      <c r="B4753" s="39"/>
      <c r="C4753" s="43" t="s">
        <v>7652</v>
      </c>
      <c r="D4753" s="40">
        <v>1</v>
      </c>
      <c r="J4753" s="4" t="s">
        <v>7663</v>
      </c>
      <c r="K4753" s="4" t="s">
        <v>258</v>
      </c>
      <c r="U4753" s="40">
        <v>1</v>
      </c>
      <c r="V4753" s="41" t="s">
        <v>7663</v>
      </c>
      <c r="W4753" s="41" t="s">
        <v>258</v>
      </c>
    </row>
    <row r="4754" spans="1:23">
      <c r="A4754" s="39">
        <v>280065</v>
      </c>
      <c r="B4754" s="39"/>
      <c r="C4754" s="43" t="s">
        <v>7652</v>
      </c>
      <c r="D4754" s="40">
        <v>1</v>
      </c>
      <c r="J4754" s="4" t="s">
        <v>7663</v>
      </c>
      <c r="K4754" s="4" t="s">
        <v>258</v>
      </c>
      <c r="U4754" s="40">
        <v>1</v>
      </c>
      <c r="V4754" s="41" t="s">
        <v>7663</v>
      </c>
      <c r="W4754" s="41" t="s">
        <v>258</v>
      </c>
    </row>
    <row r="4755" spans="1:23">
      <c r="A4755" s="39">
        <v>280066</v>
      </c>
      <c r="B4755" s="39"/>
      <c r="C4755" s="43" t="s">
        <v>7652</v>
      </c>
      <c r="D4755" s="40">
        <v>1</v>
      </c>
      <c r="J4755" s="4" t="s">
        <v>7664</v>
      </c>
      <c r="K4755" s="4" t="s">
        <v>258</v>
      </c>
      <c r="U4755" s="40">
        <v>1</v>
      </c>
      <c r="V4755" s="41" t="s">
        <v>7664</v>
      </c>
      <c r="W4755" s="41" t="s">
        <v>258</v>
      </c>
    </row>
    <row r="4756" spans="1:23">
      <c r="A4756" s="39">
        <v>280067</v>
      </c>
      <c r="B4756" s="39"/>
      <c r="C4756" s="43" t="s">
        <v>7652</v>
      </c>
      <c r="D4756" s="40">
        <v>1</v>
      </c>
      <c r="J4756" s="4" t="s">
        <v>7664</v>
      </c>
      <c r="K4756" s="4" t="s">
        <v>258</v>
      </c>
      <c r="U4756" s="40">
        <v>1</v>
      </c>
      <c r="V4756" s="41" t="s">
        <v>7664</v>
      </c>
      <c r="W4756" s="41" t="s">
        <v>258</v>
      </c>
    </row>
    <row r="4757" spans="1:23">
      <c r="A4757" s="39">
        <v>280068</v>
      </c>
      <c r="B4757" s="39"/>
      <c r="C4757" s="43" t="s">
        <v>7652</v>
      </c>
      <c r="D4757" s="40">
        <v>1</v>
      </c>
      <c r="J4757" s="4" t="s">
        <v>7664</v>
      </c>
      <c r="K4757" s="4" t="s">
        <v>258</v>
      </c>
      <c r="U4757" s="40">
        <v>1</v>
      </c>
      <c r="V4757" s="41" t="s">
        <v>7664</v>
      </c>
      <c r="W4757" s="41" t="s">
        <v>258</v>
      </c>
    </row>
    <row r="4758" spans="1:23">
      <c r="A4758" s="39">
        <v>280069</v>
      </c>
      <c r="B4758" s="39"/>
      <c r="C4758" s="43" t="s">
        <v>7652</v>
      </c>
      <c r="D4758" s="40">
        <v>1</v>
      </c>
      <c r="J4758" s="4" t="s">
        <v>7664</v>
      </c>
      <c r="K4758" s="4" t="s">
        <v>258</v>
      </c>
      <c r="U4758" s="40">
        <v>1</v>
      </c>
      <c r="V4758" s="41" t="s">
        <v>7664</v>
      </c>
      <c r="W4758" s="41" t="s">
        <v>258</v>
      </c>
    </row>
    <row r="4759" spans="1:23">
      <c r="A4759" s="39">
        <v>280070</v>
      </c>
      <c r="B4759" s="39"/>
      <c r="C4759" s="43" t="s">
        <v>7652</v>
      </c>
      <c r="D4759" s="40">
        <v>1</v>
      </c>
      <c r="J4759" s="4" t="s">
        <v>7664</v>
      </c>
      <c r="K4759" s="4" t="s">
        <v>258</v>
      </c>
      <c r="U4759" s="40">
        <v>1</v>
      </c>
      <c r="V4759" s="41" t="s">
        <v>7664</v>
      </c>
      <c r="W4759" s="41" t="s">
        <v>258</v>
      </c>
    </row>
    <row r="4760" spans="1:23">
      <c r="A4760" s="39">
        <v>280071</v>
      </c>
      <c r="B4760" s="39"/>
      <c r="C4760" s="43" t="s">
        <v>7652</v>
      </c>
      <c r="D4760" s="40">
        <v>1</v>
      </c>
      <c r="J4760" s="4" t="s">
        <v>7664</v>
      </c>
      <c r="K4760" s="4" t="s">
        <v>258</v>
      </c>
      <c r="U4760" s="40">
        <v>1</v>
      </c>
      <c r="V4760" s="41" t="s">
        <v>7664</v>
      </c>
      <c r="W4760" s="41" t="s">
        <v>258</v>
      </c>
    </row>
    <row r="4761" spans="1:23">
      <c r="A4761" s="39">
        <v>280072</v>
      </c>
      <c r="B4761" s="39"/>
      <c r="C4761" s="43" t="s">
        <v>7652</v>
      </c>
      <c r="D4761" s="40">
        <v>1</v>
      </c>
      <c r="J4761" s="4" t="s">
        <v>7665</v>
      </c>
      <c r="K4761" s="4" t="s">
        <v>258</v>
      </c>
      <c r="U4761" s="40">
        <v>1</v>
      </c>
      <c r="V4761" s="41" t="s">
        <v>7665</v>
      </c>
      <c r="W4761" s="41" t="s">
        <v>258</v>
      </c>
    </row>
    <row r="4762" spans="1:23">
      <c r="A4762" s="39">
        <v>280073</v>
      </c>
      <c r="B4762" s="39"/>
      <c r="C4762" s="43" t="s">
        <v>7652</v>
      </c>
      <c r="D4762" s="40">
        <v>1</v>
      </c>
      <c r="J4762" s="4" t="s">
        <v>7665</v>
      </c>
      <c r="K4762" s="4" t="s">
        <v>258</v>
      </c>
      <c r="U4762" s="40">
        <v>1</v>
      </c>
      <c r="V4762" s="41" t="s">
        <v>7665</v>
      </c>
      <c r="W4762" s="41" t="s">
        <v>258</v>
      </c>
    </row>
    <row r="4763" spans="1:23">
      <c r="A4763" s="39">
        <v>280074</v>
      </c>
      <c r="B4763" s="39"/>
      <c r="C4763" s="43" t="s">
        <v>7652</v>
      </c>
      <c r="D4763" s="40">
        <v>1</v>
      </c>
      <c r="J4763" s="4" t="s">
        <v>7665</v>
      </c>
      <c r="K4763" s="4" t="s">
        <v>258</v>
      </c>
      <c r="U4763" s="40">
        <v>1</v>
      </c>
      <c r="V4763" s="41" t="s">
        <v>7665</v>
      </c>
      <c r="W4763" s="41" t="s">
        <v>258</v>
      </c>
    </row>
    <row r="4764" spans="1:23">
      <c r="A4764" s="39">
        <v>280075</v>
      </c>
      <c r="B4764" s="39"/>
      <c r="C4764" s="43" t="s">
        <v>7652</v>
      </c>
      <c r="D4764" s="40">
        <v>1</v>
      </c>
      <c r="J4764" s="4" t="s">
        <v>7665</v>
      </c>
      <c r="K4764" s="4" t="s">
        <v>258</v>
      </c>
      <c r="U4764" s="40">
        <v>1</v>
      </c>
      <c r="V4764" s="41" t="s">
        <v>7665</v>
      </c>
      <c r="W4764" s="41" t="s">
        <v>258</v>
      </c>
    </row>
    <row r="4765" spans="1:23">
      <c r="A4765" s="39">
        <v>280076</v>
      </c>
      <c r="B4765" s="39"/>
      <c r="C4765" s="43" t="s">
        <v>7652</v>
      </c>
      <c r="D4765" s="40">
        <v>1</v>
      </c>
      <c r="J4765" s="4" t="s">
        <v>7665</v>
      </c>
      <c r="K4765" s="4" t="s">
        <v>258</v>
      </c>
      <c r="U4765" s="40">
        <v>1</v>
      </c>
      <c r="V4765" s="41" t="s">
        <v>7665</v>
      </c>
      <c r="W4765" s="41" t="s">
        <v>258</v>
      </c>
    </row>
    <row r="4766" spans="1:23">
      <c r="A4766" s="39">
        <v>280077</v>
      </c>
      <c r="B4766" s="39"/>
      <c r="C4766" s="43" t="s">
        <v>7652</v>
      </c>
      <c r="D4766" s="40">
        <v>1</v>
      </c>
      <c r="J4766" s="4" t="s">
        <v>7665</v>
      </c>
      <c r="K4766" s="4" t="s">
        <v>258</v>
      </c>
      <c r="U4766" s="40">
        <v>1</v>
      </c>
      <c r="V4766" s="41" t="s">
        <v>7665</v>
      </c>
      <c r="W4766" s="41" t="s">
        <v>258</v>
      </c>
    </row>
    <row r="4767" spans="1:23">
      <c r="A4767" s="39">
        <v>280078</v>
      </c>
      <c r="B4767" s="39"/>
      <c r="C4767" s="43" t="s">
        <v>7652</v>
      </c>
      <c r="D4767" s="40">
        <v>1</v>
      </c>
      <c r="J4767" s="4" t="s">
        <v>7666</v>
      </c>
      <c r="K4767" s="4" t="s">
        <v>258</v>
      </c>
      <c r="U4767" s="40">
        <v>1</v>
      </c>
      <c r="V4767" s="41" t="s">
        <v>7666</v>
      </c>
      <c r="W4767" s="41" t="s">
        <v>258</v>
      </c>
    </row>
    <row r="4768" spans="1:23">
      <c r="A4768" s="39">
        <v>280079</v>
      </c>
      <c r="B4768" s="39"/>
      <c r="C4768" s="43" t="s">
        <v>7652</v>
      </c>
      <c r="D4768" s="40">
        <v>1</v>
      </c>
      <c r="J4768" s="4" t="s">
        <v>7666</v>
      </c>
      <c r="K4768" s="4" t="s">
        <v>258</v>
      </c>
      <c r="U4768" s="40">
        <v>1</v>
      </c>
      <c r="V4768" s="41" t="s">
        <v>7666</v>
      </c>
      <c r="W4768" s="41" t="s">
        <v>258</v>
      </c>
    </row>
    <row r="4769" spans="1:23">
      <c r="A4769" s="39">
        <v>280080</v>
      </c>
      <c r="B4769" s="39"/>
      <c r="C4769" s="43" t="s">
        <v>7652</v>
      </c>
      <c r="D4769" s="40">
        <v>1</v>
      </c>
      <c r="J4769" s="4" t="s">
        <v>7666</v>
      </c>
      <c r="K4769" s="4" t="s">
        <v>258</v>
      </c>
      <c r="U4769" s="40">
        <v>1</v>
      </c>
      <c r="V4769" s="41" t="s">
        <v>7666</v>
      </c>
      <c r="W4769" s="41" t="s">
        <v>258</v>
      </c>
    </row>
    <row r="4770" spans="1:23">
      <c r="A4770" s="39">
        <v>280081</v>
      </c>
      <c r="B4770" s="39"/>
      <c r="C4770" s="43" t="s">
        <v>7652</v>
      </c>
      <c r="D4770" s="40">
        <v>1</v>
      </c>
      <c r="J4770" s="4" t="s">
        <v>7666</v>
      </c>
      <c r="K4770" s="4" t="s">
        <v>258</v>
      </c>
      <c r="U4770" s="40">
        <v>1</v>
      </c>
      <c r="V4770" s="41" t="s">
        <v>7666</v>
      </c>
      <c r="W4770" s="41" t="s">
        <v>258</v>
      </c>
    </row>
    <row r="4771" spans="1:23">
      <c r="A4771" s="39">
        <v>280082</v>
      </c>
      <c r="B4771" s="39"/>
      <c r="C4771" s="43" t="s">
        <v>7652</v>
      </c>
      <c r="D4771" s="40">
        <v>1</v>
      </c>
      <c r="J4771" s="4" t="s">
        <v>7666</v>
      </c>
      <c r="K4771" s="4" t="s">
        <v>258</v>
      </c>
      <c r="U4771" s="40">
        <v>1</v>
      </c>
      <c r="V4771" s="41" t="s">
        <v>7666</v>
      </c>
      <c r="W4771" s="41" t="s">
        <v>258</v>
      </c>
    </row>
    <row r="4772" spans="1:23">
      <c r="A4772" s="39">
        <v>280083</v>
      </c>
      <c r="B4772" s="39"/>
      <c r="C4772" s="43" t="s">
        <v>7652</v>
      </c>
      <c r="D4772" s="40">
        <v>1</v>
      </c>
      <c r="J4772" s="4" t="s">
        <v>7666</v>
      </c>
      <c r="K4772" s="4" t="s">
        <v>258</v>
      </c>
      <c r="U4772" s="40">
        <v>1</v>
      </c>
      <c r="V4772" s="41" t="s">
        <v>7666</v>
      </c>
      <c r="W4772" s="41" t="s">
        <v>258</v>
      </c>
    </row>
    <row r="4773" spans="1:23">
      <c r="A4773" s="39">
        <v>280084</v>
      </c>
      <c r="B4773" s="39"/>
      <c r="C4773" s="43" t="s">
        <v>7652</v>
      </c>
      <c r="D4773" s="40">
        <v>1</v>
      </c>
      <c r="J4773" s="4" t="s">
        <v>7667</v>
      </c>
      <c r="K4773" s="4" t="s">
        <v>258</v>
      </c>
      <c r="U4773" s="40">
        <v>1</v>
      </c>
      <c r="V4773" s="41" t="s">
        <v>7667</v>
      </c>
      <c r="W4773" s="41" t="s">
        <v>258</v>
      </c>
    </row>
    <row r="4774" spans="1:23">
      <c r="A4774" s="39">
        <v>280085</v>
      </c>
      <c r="B4774" s="39"/>
      <c r="C4774" s="43" t="s">
        <v>7652</v>
      </c>
      <c r="D4774" s="40">
        <v>1</v>
      </c>
      <c r="J4774" s="4" t="s">
        <v>7667</v>
      </c>
      <c r="K4774" s="4" t="s">
        <v>258</v>
      </c>
      <c r="U4774" s="40">
        <v>1</v>
      </c>
      <c r="V4774" s="41" t="s">
        <v>7667</v>
      </c>
      <c r="W4774" s="41" t="s">
        <v>258</v>
      </c>
    </row>
    <row r="4775" spans="1:23">
      <c r="A4775" s="39">
        <v>280086</v>
      </c>
      <c r="B4775" s="39"/>
      <c r="C4775" s="43" t="s">
        <v>7652</v>
      </c>
      <c r="D4775" s="40">
        <v>1</v>
      </c>
      <c r="J4775" s="4" t="s">
        <v>7667</v>
      </c>
      <c r="K4775" s="4" t="s">
        <v>258</v>
      </c>
      <c r="U4775" s="40">
        <v>1</v>
      </c>
      <c r="V4775" s="41" t="s">
        <v>7667</v>
      </c>
      <c r="W4775" s="41" t="s">
        <v>258</v>
      </c>
    </row>
    <row r="4776" spans="1:23">
      <c r="A4776" s="39">
        <v>280087</v>
      </c>
      <c r="B4776" s="39"/>
      <c r="C4776" s="43" t="s">
        <v>7652</v>
      </c>
      <c r="D4776" s="40">
        <v>1</v>
      </c>
      <c r="J4776" s="4" t="s">
        <v>7667</v>
      </c>
      <c r="K4776" s="4" t="s">
        <v>258</v>
      </c>
      <c r="U4776" s="40">
        <v>1</v>
      </c>
      <c r="V4776" s="41" t="s">
        <v>7667</v>
      </c>
      <c r="W4776" s="41" t="s">
        <v>258</v>
      </c>
    </row>
    <row r="4777" spans="1:23">
      <c r="A4777" s="39">
        <v>280088</v>
      </c>
      <c r="B4777" s="39"/>
      <c r="C4777" s="43" t="s">
        <v>7652</v>
      </c>
      <c r="D4777" s="40">
        <v>1</v>
      </c>
      <c r="J4777" s="4" t="s">
        <v>7667</v>
      </c>
      <c r="K4777" s="4" t="s">
        <v>258</v>
      </c>
      <c r="U4777" s="40">
        <v>1</v>
      </c>
      <c r="V4777" s="41" t="s">
        <v>7667</v>
      </c>
      <c r="W4777" s="41" t="s">
        <v>258</v>
      </c>
    </row>
    <row r="4778" spans="1:23">
      <c r="A4778" s="39">
        <v>280089</v>
      </c>
      <c r="B4778" s="39"/>
      <c r="C4778" s="43" t="s">
        <v>7652</v>
      </c>
      <c r="D4778" s="40">
        <v>1</v>
      </c>
      <c r="J4778" s="4" t="s">
        <v>7667</v>
      </c>
      <c r="K4778" s="4" t="s">
        <v>258</v>
      </c>
      <c r="U4778" s="40">
        <v>1</v>
      </c>
      <c r="V4778" s="41" t="s">
        <v>7667</v>
      </c>
      <c r="W4778" s="41" t="s">
        <v>258</v>
      </c>
    </row>
    <row r="4779" spans="1:23">
      <c r="A4779" s="39">
        <v>280090</v>
      </c>
      <c r="B4779" s="39"/>
      <c r="C4779" s="43" t="s">
        <v>7652</v>
      </c>
      <c r="D4779" s="40">
        <v>1</v>
      </c>
      <c r="J4779" s="4" t="s">
        <v>7668</v>
      </c>
      <c r="K4779" s="4" t="s">
        <v>258</v>
      </c>
      <c r="U4779" s="40">
        <v>1</v>
      </c>
      <c r="V4779" s="41" t="s">
        <v>7668</v>
      </c>
      <c r="W4779" s="41" t="s">
        <v>258</v>
      </c>
    </row>
    <row r="4780" spans="1:23">
      <c r="A4780" s="39">
        <v>280091</v>
      </c>
      <c r="B4780" s="39"/>
      <c r="C4780" s="43" t="s">
        <v>7652</v>
      </c>
      <c r="D4780" s="40">
        <v>1</v>
      </c>
      <c r="J4780" s="4" t="s">
        <v>7668</v>
      </c>
      <c r="K4780" s="4" t="s">
        <v>258</v>
      </c>
      <c r="U4780" s="40">
        <v>1</v>
      </c>
      <c r="V4780" s="41" t="s">
        <v>7668</v>
      </c>
      <c r="W4780" s="41" t="s">
        <v>258</v>
      </c>
    </row>
    <row r="4781" spans="1:23">
      <c r="A4781" s="39">
        <v>280092</v>
      </c>
      <c r="B4781" s="39"/>
      <c r="C4781" s="43" t="s">
        <v>7652</v>
      </c>
      <c r="D4781" s="40">
        <v>1</v>
      </c>
      <c r="J4781" s="4" t="s">
        <v>7668</v>
      </c>
      <c r="K4781" s="4" t="s">
        <v>258</v>
      </c>
      <c r="U4781" s="40">
        <v>1</v>
      </c>
      <c r="V4781" s="41" t="s">
        <v>7668</v>
      </c>
      <c r="W4781" s="41" t="s">
        <v>258</v>
      </c>
    </row>
    <row r="4782" spans="1:23">
      <c r="A4782" s="39">
        <v>280093</v>
      </c>
      <c r="B4782" s="39"/>
      <c r="C4782" s="43" t="s">
        <v>7652</v>
      </c>
      <c r="D4782" s="40">
        <v>1</v>
      </c>
      <c r="J4782" s="4" t="s">
        <v>7668</v>
      </c>
      <c r="K4782" s="4" t="s">
        <v>258</v>
      </c>
      <c r="U4782" s="40">
        <v>1</v>
      </c>
      <c r="V4782" s="41" t="s">
        <v>7668</v>
      </c>
      <c r="W4782" s="41" t="s">
        <v>258</v>
      </c>
    </row>
    <row r="4783" spans="1:23">
      <c r="A4783" s="39">
        <v>280094</v>
      </c>
      <c r="B4783" s="39"/>
      <c r="C4783" s="43" t="s">
        <v>7652</v>
      </c>
      <c r="D4783" s="40">
        <v>1</v>
      </c>
      <c r="J4783" s="4" t="s">
        <v>7668</v>
      </c>
      <c r="K4783" s="4" t="s">
        <v>258</v>
      </c>
      <c r="U4783" s="40">
        <v>1</v>
      </c>
      <c r="V4783" s="41" t="s">
        <v>7668</v>
      </c>
      <c r="W4783" s="41" t="s">
        <v>258</v>
      </c>
    </row>
    <row r="4784" spans="1:23">
      <c r="A4784" s="39">
        <v>280095</v>
      </c>
      <c r="B4784" s="39"/>
      <c r="C4784" s="43" t="s">
        <v>7652</v>
      </c>
      <c r="D4784" s="40">
        <v>1</v>
      </c>
      <c r="J4784" s="4" t="s">
        <v>7668</v>
      </c>
      <c r="K4784" s="4" t="s">
        <v>258</v>
      </c>
      <c r="U4784" s="40">
        <v>1</v>
      </c>
      <c r="V4784" s="41" t="s">
        <v>7668</v>
      </c>
      <c r="W4784" s="41" t="s">
        <v>258</v>
      </c>
    </row>
    <row r="4785" spans="1:23">
      <c r="A4785" s="39">
        <v>280096</v>
      </c>
      <c r="B4785" s="39"/>
      <c r="C4785" s="43" t="s">
        <v>7652</v>
      </c>
      <c r="D4785" s="40">
        <v>1</v>
      </c>
      <c r="J4785" s="4" t="s">
        <v>7669</v>
      </c>
      <c r="K4785" s="4" t="s">
        <v>258</v>
      </c>
      <c r="U4785" s="40">
        <v>1</v>
      </c>
      <c r="V4785" s="41" t="s">
        <v>7669</v>
      </c>
      <c r="W4785" s="41" t="s">
        <v>258</v>
      </c>
    </row>
    <row r="4786" spans="1:23">
      <c r="A4786" s="39">
        <v>280097</v>
      </c>
      <c r="B4786" s="39"/>
      <c r="C4786" s="43" t="s">
        <v>7652</v>
      </c>
      <c r="D4786" s="40">
        <v>1</v>
      </c>
      <c r="J4786" s="4" t="s">
        <v>7669</v>
      </c>
      <c r="K4786" s="4" t="s">
        <v>258</v>
      </c>
      <c r="U4786" s="40">
        <v>1</v>
      </c>
      <c r="V4786" s="41" t="s">
        <v>7669</v>
      </c>
      <c r="W4786" s="41" t="s">
        <v>258</v>
      </c>
    </row>
    <row r="4787" spans="1:23">
      <c r="A4787" s="39">
        <v>280098</v>
      </c>
      <c r="B4787" s="39"/>
      <c r="C4787" s="43" t="s">
        <v>7652</v>
      </c>
      <c r="D4787" s="40">
        <v>1</v>
      </c>
      <c r="J4787" s="4" t="s">
        <v>7670</v>
      </c>
      <c r="K4787" s="4" t="s">
        <v>258</v>
      </c>
      <c r="U4787" s="40">
        <v>1</v>
      </c>
      <c r="V4787" s="41" t="s">
        <v>7670</v>
      </c>
      <c r="W4787" s="41" t="s">
        <v>258</v>
      </c>
    </row>
    <row r="4788" spans="1:23">
      <c r="A4788" s="39">
        <v>280099</v>
      </c>
      <c r="B4788" s="39"/>
      <c r="C4788" s="43" t="s">
        <v>7652</v>
      </c>
      <c r="D4788" s="40">
        <v>1</v>
      </c>
      <c r="J4788" s="4" t="s">
        <v>7670</v>
      </c>
      <c r="K4788" s="4" t="s">
        <v>258</v>
      </c>
      <c r="U4788" s="40">
        <v>1</v>
      </c>
      <c r="V4788" s="41" t="s">
        <v>7670</v>
      </c>
      <c r="W4788" s="41" t="s">
        <v>258</v>
      </c>
    </row>
    <row r="4789" spans="1:23">
      <c r="A4789" s="39">
        <v>280100</v>
      </c>
      <c r="B4789" s="39"/>
      <c r="C4789" s="43" t="s">
        <v>7652</v>
      </c>
      <c r="D4789" s="40">
        <v>1</v>
      </c>
      <c r="J4789" s="4" t="s">
        <v>7670</v>
      </c>
      <c r="K4789" s="4" t="s">
        <v>258</v>
      </c>
      <c r="U4789" s="40">
        <v>1</v>
      </c>
      <c r="V4789" s="41" t="s">
        <v>7670</v>
      </c>
      <c r="W4789" s="41" t="s">
        <v>258</v>
      </c>
    </row>
    <row r="4790" spans="1:23">
      <c r="A4790" s="39">
        <v>280101</v>
      </c>
      <c r="B4790" s="39"/>
      <c r="C4790" s="43" t="s">
        <v>7652</v>
      </c>
      <c r="D4790" s="40">
        <v>1</v>
      </c>
      <c r="J4790" s="4" t="s">
        <v>7670</v>
      </c>
      <c r="K4790" s="4" t="s">
        <v>258</v>
      </c>
      <c r="U4790" s="40">
        <v>1</v>
      </c>
      <c r="V4790" s="41" t="s">
        <v>7670</v>
      </c>
      <c r="W4790" s="41" t="s">
        <v>258</v>
      </c>
    </row>
    <row r="4791" spans="1:23">
      <c r="A4791" s="39">
        <v>280102</v>
      </c>
      <c r="B4791" s="39"/>
      <c r="C4791" s="43" t="s">
        <v>7652</v>
      </c>
      <c r="D4791" s="40">
        <v>1</v>
      </c>
      <c r="J4791" s="4" t="s">
        <v>7671</v>
      </c>
      <c r="K4791" s="4" t="s">
        <v>258</v>
      </c>
      <c r="U4791" s="40">
        <v>1</v>
      </c>
      <c r="V4791" s="41" t="s">
        <v>7671</v>
      </c>
      <c r="W4791" s="41" t="s">
        <v>258</v>
      </c>
    </row>
    <row r="4792" spans="1:23">
      <c r="A4792" s="39">
        <v>280103</v>
      </c>
      <c r="B4792" s="39"/>
      <c r="C4792" s="43" t="s">
        <v>7652</v>
      </c>
      <c r="D4792" s="40">
        <v>1</v>
      </c>
      <c r="J4792" s="4" t="s">
        <v>7671</v>
      </c>
      <c r="K4792" s="4" t="s">
        <v>258</v>
      </c>
      <c r="U4792" s="40">
        <v>1</v>
      </c>
      <c r="V4792" s="41" t="s">
        <v>7671</v>
      </c>
      <c r="W4792" s="41" t="s">
        <v>258</v>
      </c>
    </row>
    <row r="4793" spans="1:23">
      <c r="A4793" s="39">
        <v>280104</v>
      </c>
      <c r="B4793" s="39"/>
      <c r="C4793" s="43" t="s">
        <v>7652</v>
      </c>
      <c r="D4793" s="40">
        <v>1</v>
      </c>
      <c r="J4793" s="4" t="s">
        <v>7671</v>
      </c>
      <c r="K4793" s="4" t="s">
        <v>258</v>
      </c>
      <c r="U4793" s="40">
        <v>1</v>
      </c>
      <c r="V4793" s="41" t="s">
        <v>7671</v>
      </c>
      <c r="W4793" s="41" t="s">
        <v>258</v>
      </c>
    </row>
    <row r="4794" spans="1:23">
      <c r="A4794" s="39">
        <v>280105</v>
      </c>
      <c r="B4794" s="39"/>
      <c r="C4794" s="43" t="s">
        <v>7652</v>
      </c>
      <c r="D4794" s="40">
        <v>1</v>
      </c>
      <c r="J4794" s="4" t="s">
        <v>7671</v>
      </c>
      <c r="K4794" s="4" t="s">
        <v>258</v>
      </c>
      <c r="U4794" s="40">
        <v>1</v>
      </c>
      <c r="V4794" s="41" t="s">
        <v>7671</v>
      </c>
      <c r="W4794" s="41" t="s">
        <v>258</v>
      </c>
    </row>
    <row r="4795" spans="1:23">
      <c r="A4795" s="39">
        <v>280106</v>
      </c>
      <c r="B4795" s="39"/>
      <c r="C4795" s="43" t="s">
        <v>7652</v>
      </c>
      <c r="D4795" s="40">
        <v>1</v>
      </c>
      <c r="J4795" s="4" t="s">
        <v>7671</v>
      </c>
      <c r="K4795" s="4" t="s">
        <v>258</v>
      </c>
      <c r="U4795" s="40">
        <v>1</v>
      </c>
      <c r="V4795" s="41" t="s">
        <v>7671</v>
      </c>
      <c r="W4795" s="41" t="s">
        <v>258</v>
      </c>
    </row>
    <row r="4796" spans="1:23">
      <c r="A4796" s="39">
        <v>280107</v>
      </c>
      <c r="B4796" s="39"/>
      <c r="C4796" s="43" t="s">
        <v>7652</v>
      </c>
      <c r="D4796" s="40">
        <v>1</v>
      </c>
      <c r="J4796" s="4" t="s">
        <v>7671</v>
      </c>
      <c r="K4796" s="4" t="s">
        <v>258</v>
      </c>
      <c r="U4796" s="40">
        <v>1</v>
      </c>
      <c r="V4796" s="41" t="s">
        <v>7671</v>
      </c>
      <c r="W4796" s="41" t="s">
        <v>258</v>
      </c>
    </row>
    <row r="4797" spans="1:23">
      <c r="A4797" s="39">
        <v>280108</v>
      </c>
      <c r="B4797" s="39"/>
      <c r="C4797" s="43" t="s">
        <v>7652</v>
      </c>
      <c r="D4797" s="40">
        <v>1</v>
      </c>
      <c r="J4797" s="4" t="s">
        <v>7672</v>
      </c>
      <c r="K4797" s="4" t="s">
        <v>258</v>
      </c>
      <c r="U4797" s="40">
        <v>1</v>
      </c>
      <c r="V4797" s="41" t="s">
        <v>7672</v>
      </c>
      <c r="W4797" s="41" t="s">
        <v>258</v>
      </c>
    </row>
    <row r="4798" spans="1:23">
      <c r="A4798" s="39">
        <v>280109</v>
      </c>
      <c r="B4798" s="39"/>
      <c r="C4798" s="43" t="s">
        <v>7652</v>
      </c>
      <c r="D4798" s="40">
        <v>1</v>
      </c>
      <c r="J4798" s="4" t="s">
        <v>7672</v>
      </c>
      <c r="K4798" s="4" t="s">
        <v>258</v>
      </c>
      <c r="U4798" s="40">
        <v>1</v>
      </c>
      <c r="V4798" s="41" t="s">
        <v>7672</v>
      </c>
      <c r="W4798" s="41" t="s">
        <v>258</v>
      </c>
    </row>
    <row r="4799" spans="1:23">
      <c r="A4799" s="39">
        <v>280110</v>
      </c>
      <c r="B4799" s="39"/>
      <c r="C4799" s="43" t="s">
        <v>7652</v>
      </c>
      <c r="D4799" s="40">
        <v>1</v>
      </c>
      <c r="J4799" s="4" t="s">
        <v>7672</v>
      </c>
      <c r="K4799" s="4" t="s">
        <v>258</v>
      </c>
      <c r="U4799" s="40">
        <v>1</v>
      </c>
      <c r="V4799" s="41" t="s">
        <v>7672</v>
      </c>
      <c r="W4799" s="41" t="s">
        <v>258</v>
      </c>
    </row>
    <row r="4800" spans="1:23">
      <c r="A4800" s="39">
        <v>280111</v>
      </c>
      <c r="B4800" s="39"/>
      <c r="C4800" s="43" t="s">
        <v>7652</v>
      </c>
      <c r="D4800" s="40">
        <v>1</v>
      </c>
      <c r="J4800" s="4" t="s">
        <v>7672</v>
      </c>
      <c r="K4800" s="4" t="s">
        <v>258</v>
      </c>
      <c r="U4800" s="40">
        <v>1</v>
      </c>
      <c r="V4800" s="41" t="s">
        <v>7672</v>
      </c>
      <c r="W4800" s="41" t="s">
        <v>258</v>
      </c>
    </row>
    <row r="4801" spans="1:23">
      <c r="A4801" s="39">
        <v>280112</v>
      </c>
      <c r="B4801" s="39"/>
      <c r="C4801" s="43" t="s">
        <v>7652</v>
      </c>
      <c r="D4801" s="40">
        <v>1</v>
      </c>
      <c r="J4801" s="4" t="s">
        <v>7672</v>
      </c>
      <c r="K4801" s="4" t="s">
        <v>258</v>
      </c>
      <c r="U4801" s="40">
        <v>1</v>
      </c>
      <c r="V4801" s="41" t="s">
        <v>7672</v>
      </c>
      <c r="W4801" s="41" t="s">
        <v>258</v>
      </c>
    </row>
    <row r="4802" spans="1:23">
      <c r="A4802" s="39">
        <v>280113</v>
      </c>
      <c r="B4802" s="39"/>
      <c r="C4802" s="43" t="s">
        <v>7652</v>
      </c>
      <c r="D4802" s="40">
        <v>1</v>
      </c>
      <c r="J4802" s="4" t="s">
        <v>7672</v>
      </c>
      <c r="K4802" s="4" t="s">
        <v>258</v>
      </c>
      <c r="U4802" s="40">
        <v>1</v>
      </c>
      <c r="V4802" s="41" t="s">
        <v>7672</v>
      </c>
      <c r="W4802" s="41" t="s">
        <v>258</v>
      </c>
    </row>
    <row r="4803" spans="1:23">
      <c r="A4803" s="39">
        <v>280114</v>
      </c>
      <c r="B4803" s="39"/>
      <c r="C4803" s="43" t="s">
        <v>7652</v>
      </c>
      <c r="D4803" s="40">
        <v>1</v>
      </c>
      <c r="J4803" s="4" t="s">
        <v>7673</v>
      </c>
      <c r="K4803" s="4" t="s">
        <v>258</v>
      </c>
      <c r="U4803" s="40">
        <v>1</v>
      </c>
      <c r="V4803" s="41" t="s">
        <v>7673</v>
      </c>
      <c r="W4803" s="41" t="s">
        <v>258</v>
      </c>
    </row>
    <row r="4804" spans="1:23">
      <c r="A4804" s="39">
        <v>280115</v>
      </c>
      <c r="B4804" s="39"/>
      <c r="C4804" s="43" t="s">
        <v>7652</v>
      </c>
      <c r="D4804" s="40">
        <v>1</v>
      </c>
      <c r="J4804" s="4" t="s">
        <v>7673</v>
      </c>
      <c r="K4804" s="4" t="s">
        <v>258</v>
      </c>
      <c r="U4804" s="40">
        <v>1</v>
      </c>
      <c r="V4804" s="41" t="s">
        <v>7673</v>
      </c>
      <c r="W4804" s="41" t="s">
        <v>258</v>
      </c>
    </row>
    <row r="4805" spans="1:23">
      <c r="A4805" s="39">
        <v>280116</v>
      </c>
      <c r="B4805" s="39"/>
      <c r="C4805" s="43" t="s">
        <v>7652</v>
      </c>
      <c r="D4805" s="40">
        <v>1</v>
      </c>
      <c r="J4805" s="4" t="s">
        <v>7673</v>
      </c>
      <c r="K4805" s="4" t="s">
        <v>258</v>
      </c>
      <c r="U4805" s="40">
        <v>1</v>
      </c>
      <c r="V4805" s="41" t="s">
        <v>7673</v>
      </c>
      <c r="W4805" s="41" t="s">
        <v>258</v>
      </c>
    </row>
    <row r="4806" spans="1:23">
      <c r="A4806" s="39">
        <v>280117</v>
      </c>
      <c r="B4806" s="39"/>
      <c r="C4806" s="43" t="s">
        <v>7652</v>
      </c>
      <c r="D4806" s="40">
        <v>1</v>
      </c>
      <c r="J4806" s="4" t="s">
        <v>7673</v>
      </c>
      <c r="K4806" s="4" t="s">
        <v>258</v>
      </c>
      <c r="U4806" s="40">
        <v>1</v>
      </c>
      <c r="V4806" s="41" t="s">
        <v>7673</v>
      </c>
      <c r="W4806" s="41" t="s">
        <v>258</v>
      </c>
    </row>
    <row r="4807" spans="1:23">
      <c r="A4807" s="39">
        <v>280118</v>
      </c>
      <c r="B4807" s="39"/>
      <c r="C4807" s="43" t="s">
        <v>7652</v>
      </c>
      <c r="D4807" s="40">
        <v>1</v>
      </c>
      <c r="J4807" s="4" t="s">
        <v>7673</v>
      </c>
      <c r="K4807" s="4" t="s">
        <v>258</v>
      </c>
      <c r="U4807" s="40">
        <v>1</v>
      </c>
      <c r="V4807" s="41" t="s">
        <v>7673</v>
      </c>
      <c r="W4807" s="41" t="s">
        <v>258</v>
      </c>
    </row>
    <row r="4808" spans="1:23">
      <c r="A4808" s="39">
        <v>280119</v>
      </c>
      <c r="B4808" s="39"/>
      <c r="C4808" s="43" t="s">
        <v>7652</v>
      </c>
      <c r="D4808" s="40">
        <v>1</v>
      </c>
      <c r="J4808" s="4" t="s">
        <v>7673</v>
      </c>
      <c r="K4808" s="4" t="s">
        <v>258</v>
      </c>
      <c r="U4808" s="40">
        <v>1</v>
      </c>
      <c r="V4808" s="41" t="s">
        <v>7673</v>
      </c>
      <c r="W4808" s="41" t="s">
        <v>258</v>
      </c>
    </row>
    <row r="4809" spans="1:23">
      <c r="A4809" s="39">
        <v>280120</v>
      </c>
      <c r="B4809" s="39"/>
      <c r="C4809" s="43" t="s">
        <v>7652</v>
      </c>
      <c r="D4809" s="40">
        <v>1</v>
      </c>
      <c r="J4809" s="4" t="s">
        <v>7674</v>
      </c>
      <c r="K4809" s="4" t="s">
        <v>258</v>
      </c>
      <c r="U4809" s="40">
        <v>1</v>
      </c>
      <c r="V4809" s="41" t="s">
        <v>7674</v>
      </c>
      <c r="W4809" s="41" t="s">
        <v>258</v>
      </c>
    </row>
    <row r="4810" spans="1:23">
      <c r="A4810" s="39">
        <v>280121</v>
      </c>
      <c r="B4810" s="39"/>
      <c r="C4810" s="43" t="s">
        <v>7652</v>
      </c>
      <c r="D4810" s="40">
        <v>1</v>
      </c>
      <c r="J4810" s="4" t="s">
        <v>7674</v>
      </c>
      <c r="K4810" s="4" t="s">
        <v>258</v>
      </c>
      <c r="U4810" s="40">
        <v>1</v>
      </c>
      <c r="V4810" s="41" t="s">
        <v>7674</v>
      </c>
      <c r="W4810" s="41" t="s">
        <v>258</v>
      </c>
    </row>
    <row r="4811" spans="1:23">
      <c r="A4811" s="39">
        <v>280122</v>
      </c>
      <c r="B4811" s="39"/>
      <c r="C4811" s="43" t="s">
        <v>7652</v>
      </c>
      <c r="D4811" s="40">
        <v>1</v>
      </c>
      <c r="J4811" s="4" t="s">
        <v>7674</v>
      </c>
      <c r="K4811" s="4" t="s">
        <v>258</v>
      </c>
      <c r="U4811" s="40">
        <v>1</v>
      </c>
      <c r="V4811" s="41" t="s">
        <v>7674</v>
      </c>
      <c r="W4811" s="41" t="s">
        <v>258</v>
      </c>
    </row>
    <row r="4812" spans="1:23">
      <c r="A4812" s="39">
        <v>280123</v>
      </c>
      <c r="B4812" s="39"/>
      <c r="C4812" s="43" t="s">
        <v>7652</v>
      </c>
      <c r="D4812" s="40">
        <v>1</v>
      </c>
      <c r="J4812" s="4" t="s">
        <v>7674</v>
      </c>
      <c r="K4812" s="4" t="s">
        <v>258</v>
      </c>
      <c r="U4812" s="40">
        <v>1</v>
      </c>
      <c r="V4812" s="41" t="s">
        <v>7674</v>
      </c>
      <c r="W4812" s="41" t="s">
        <v>258</v>
      </c>
    </row>
    <row r="4813" spans="1:23">
      <c r="A4813" s="39">
        <v>280124</v>
      </c>
      <c r="B4813" s="39"/>
      <c r="C4813" s="43" t="s">
        <v>7652</v>
      </c>
      <c r="D4813" s="40">
        <v>1</v>
      </c>
      <c r="J4813" s="4" t="s">
        <v>7674</v>
      </c>
      <c r="K4813" s="4" t="s">
        <v>258</v>
      </c>
      <c r="U4813" s="40">
        <v>1</v>
      </c>
      <c r="V4813" s="41" t="s">
        <v>7674</v>
      </c>
      <c r="W4813" s="41" t="s">
        <v>258</v>
      </c>
    </row>
    <row r="4814" spans="1:23">
      <c r="A4814" s="39">
        <v>280125</v>
      </c>
      <c r="B4814" s="39"/>
      <c r="C4814" s="43" t="s">
        <v>7652</v>
      </c>
      <c r="D4814" s="40">
        <v>1</v>
      </c>
      <c r="J4814" s="4" t="s">
        <v>7674</v>
      </c>
      <c r="K4814" s="4" t="s">
        <v>258</v>
      </c>
      <c r="U4814" s="40">
        <v>1</v>
      </c>
      <c r="V4814" s="41" t="s">
        <v>7674</v>
      </c>
      <c r="W4814" s="41" t="s">
        <v>258</v>
      </c>
    </row>
    <row r="4815" spans="1:23">
      <c r="A4815" s="39">
        <v>280126</v>
      </c>
      <c r="B4815" s="39"/>
      <c r="C4815" s="43" t="s">
        <v>7652</v>
      </c>
      <c r="D4815" s="40">
        <v>1</v>
      </c>
      <c r="J4815" s="4" t="s">
        <v>7675</v>
      </c>
      <c r="K4815" s="4" t="s">
        <v>258</v>
      </c>
      <c r="U4815" s="40">
        <v>1</v>
      </c>
      <c r="V4815" s="41" t="s">
        <v>7675</v>
      </c>
      <c r="W4815" s="41" t="s">
        <v>258</v>
      </c>
    </row>
    <row r="4816" spans="1:23">
      <c r="A4816" s="39">
        <v>280127</v>
      </c>
      <c r="B4816" s="39"/>
      <c r="C4816" s="43" t="s">
        <v>7652</v>
      </c>
      <c r="D4816" s="40">
        <v>1</v>
      </c>
      <c r="J4816" s="4" t="s">
        <v>7675</v>
      </c>
      <c r="K4816" s="4" t="s">
        <v>258</v>
      </c>
      <c r="U4816" s="40">
        <v>1</v>
      </c>
      <c r="V4816" s="41" t="s">
        <v>7675</v>
      </c>
      <c r="W4816" s="41" t="s">
        <v>258</v>
      </c>
    </row>
    <row r="4817" spans="1:23">
      <c r="A4817" s="39">
        <v>280128</v>
      </c>
      <c r="B4817" s="39"/>
      <c r="C4817" s="43" t="s">
        <v>7652</v>
      </c>
      <c r="D4817" s="40">
        <v>1</v>
      </c>
      <c r="J4817" s="4" t="s">
        <v>7675</v>
      </c>
      <c r="K4817" s="4" t="s">
        <v>258</v>
      </c>
      <c r="U4817" s="40">
        <v>1</v>
      </c>
      <c r="V4817" s="41" t="s">
        <v>7675</v>
      </c>
      <c r="W4817" s="41" t="s">
        <v>258</v>
      </c>
    </row>
    <row r="4818" spans="1:23">
      <c r="A4818" s="39">
        <v>280129</v>
      </c>
      <c r="B4818" s="39"/>
      <c r="C4818" s="43" t="s">
        <v>7652</v>
      </c>
      <c r="D4818" s="40">
        <v>1</v>
      </c>
      <c r="J4818" s="4" t="s">
        <v>7675</v>
      </c>
      <c r="K4818" s="4" t="s">
        <v>258</v>
      </c>
      <c r="U4818" s="40">
        <v>1</v>
      </c>
      <c r="V4818" s="41" t="s">
        <v>7675</v>
      </c>
      <c r="W4818" s="41" t="s">
        <v>258</v>
      </c>
    </row>
    <row r="4819" spans="1:23">
      <c r="A4819" s="39">
        <v>280130</v>
      </c>
      <c r="B4819" s="39"/>
      <c r="C4819" s="43" t="s">
        <v>7652</v>
      </c>
      <c r="D4819" s="40">
        <v>1</v>
      </c>
      <c r="J4819" s="4" t="s">
        <v>7675</v>
      </c>
      <c r="K4819" s="4" t="s">
        <v>258</v>
      </c>
      <c r="U4819" s="40">
        <v>1</v>
      </c>
      <c r="V4819" s="41" t="s">
        <v>7675</v>
      </c>
      <c r="W4819" s="41" t="s">
        <v>258</v>
      </c>
    </row>
    <row r="4820" spans="1:23">
      <c r="A4820" s="39">
        <v>280131</v>
      </c>
      <c r="B4820" s="39"/>
      <c r="C4820" s="43" t="s">
        <v>7652</v>
      </c>
      <c r="D4820" s="40">
        <v>1</v>
      </c>
      <c r="J4820" s="4" t="s">
        <v>7675</v>
      </c>
      <c r="K4820" s="4" t="s">
        <v>258</v>
      </c>
      <c r="U4820" s="40">
        <v>1</v>
      </c>
      <c r="V4820" s="41" t="s">
        <v>7675</v>
      </c>
      <c r="W4820" s="41" t="s">
        <v>258</v>
      </c>
    </row>
    <row r="4821" spans="1:23">
      <c r="A4821" s="39">
        <v>280132</v>
      </c>
      <c r="B4821" s="39"/>
      <c r="C4821" s="43" t="s">
        <v>7652</v>
      </c>
      <c r="D4821" s="40">
        <v>1</v>
      </c>
      <c r="J4821" s="4" t="s">
        <v>7676</v>
      </c>
      <c r="K4821" s="4" t="s">
        <v>258</v>
      </c>
      <c r="U4821" s="40">
        <v>1</v>
      </c>
      <c r="V4821" s="41" t="s">
        <v>7676</v>
      </c>
      <c r="W4821" s="41" t="s">
        <v>258</v>
      </c>
    </row>
    <row r="4822" spans="1:23">
      <c r="A4822" s="39">
        <v>280133</v>
      </c>
      <c r="B4822" s="39"/>
      <c r="C4822" s="43" t="s">
        <v>7652</v>
      </c>
      <c r="D4822" s="40">
        <v>1</v>
      </c>
      <c r="J4822" s="4" t="s">
        <v>7676</v>
      </c>
      <c r="K4822" s="4" t="s">
        <v>258</v>
      </c>
      <c r="U4822" s="40">
        <v>1</v>
      </c>
      <c r="V4822" s="41" t="s">
        <v>7676</v>
      </c>
      <c r="W4822" s="41" t="s">
        <v>258</v>
      </c>
    </row>
    <row r="4823" spans="1:23">
      <c r="A4823" s="39">
        <v>280134</v>
      </c>
      <c r="B4823" s="39"/>
      <c r="C4823" s="43" t="s">
        <v>7652</v>
      </c>
      <c r="D4823" s="40">
        <v>1</v>
      </c>
      <c r="J4823" s="4" t="s">
        <v>7676</v>
      </c>
      <c r="K4823" s="4" t="s">
        <v>258</v>
      </c>
      <c r="U4823" s="40">
        <v>1</v>
      </c>
      <c r="V4823" s="41" t="s">
        <v>7676</v>
      </c>
      <c r="W4823" s="41" t="s">
        <v>258</v>
      </c>
    </row>
    <row r="4824" spans="1:23">
      <c r="A4824" s="39">
        <v>280135</v>
      </c>
      <c r="B4824" s="39"/>
      <c r="C4824" s="43" t="s">
        <v>7652</v>
      </c>
      <c r="D4824" s="40">
        <v>1</v>
      </c>
      <c r="J4824" s="4" t="s">
        <v>7676</v>
      </c>
      <c r="K4824" s="4" t="s">
        <v>258</v>
      </c>
      <c r="U4824" s="40">
        <v>1</v>
      </c>
      <c r="V4824" s="41" t="s">
        <v>7676</v>
      </c>
      <c r="W4824" s="41" t="s">
        <v>258</v>
      </c>
    </row>
    <row r="4825" spans="1:23">
      <c r="A4825" s="39">
        <v>280136</v>
      </c>
      <c r="B4825" s="39"/>
      <c r="C4825" s="43" t="s">
        <v>7652</v>
      </c>
      <c r="D4825" s="40">
        <v>1</v>
      </c>
      <c r="J4825" s="4" t="s">
        <v>7676</v>
      </c>
      <c r="K4825" s="4" t="s">
        <v>258</v>
      </c>
      <c r="U4825" s="40">
        <v>1</v>
      </c>
      <c r="V4825" s="41" t="s">
        <v>7676</v>
      </c>
      <c r="W4825" s="41" t="s">
        <v>258</v>
      </c>
    </row>
    <row r="4826" spans="1:23">
      <c r="A4826" s="39">
        <v>280137</v>
      </c>
      <c r="B4826" s="39"/>
      <c r="C4826" s="43" t="s">
        <v>7652</v>
      </c>
      <c r="D4826" s="40">
        <v>1</v>
      </c>
      <c r="J4826" s="4" t="s">
        <v>7676</v>
      </c>
      <c r="K4826" s="4" t="s">
        <v>258</v>
      </c>
      <c r="U4826" s="40">
        <v>1</v>
      </c>
      <c r="V4826" s="41" t="s">
        <v>7676</v>
      </c>
      <c r="W4826" s="41" t="s">
        <v>258</v>
      </c>
    </row>
    <row r="4827" spans="1:23">
      <c r="A4827" s="39">
        <v>280138</v>
      </c>
      <c r="B4827" s="39"/>
      <c r="C4827" s="43" t="s">
        <v>7652</v>
      </c>
      <c r="D4827" s="40">
        <v>1</v>
      </c>
      <c r="J4827" s="4" t="s">
        <v>7677</v>
      </c>
      <c r="K4827" s="4" t="s">
        <v>258</v>
      </c>
      <c r="U4827" s="40">
        <v>1</v>
      </c>
      <c r="V4827" s="41" t="s">
        <v>7677</v>
      </c>
      <c r="W4827" s="41" t="s">
        <v>258</v>
      </c>
    </row>
    <row r="4828" spans="1:23">
      <c r="A4828" s="39">
        <v>280139</v>
      </c>
      <c r="B4828" s="39"/>
      <c r="C4828" s="43" t="s">
        <v>7652</v>
      </c>
      <c r="D4828" s="40">
        <v>1</v>
      </c>
      <c r="J4828" s="4" t="s">
        <v>7677</v>
      </c>
      <c r="K4828" s="4" t="s">
        <v>258</v>
      </c>
      <c r="U4828" s="40">
        <v>1</v>
      </c>
      <c r="V4828" s="41" t="s">
        <v>7677</v>
      </c>
      <c r="W4828" s="41" t="s">
        <v>258</v>
      </c>
    </row>
    <row r="4829" spans="1:23">
      <c r="A4829" s="39">
        <v>280140</v>
      </c>
      <c r="B4829" s="39"/>
      <c r="C4829" s="43" t="s">
        <v>7652</v>
      </c>
      <c r="D4829" s="40">
        <v>1</v>
      </c>
      <c r="J4829" s="4" t="s">
        <v>7677</v>
      </c>
      <c r="K4829" s="4" t="s">
        <v>258</v>
      </c>
      <c r="U4829" s="40">
        <v>1</v>
      </c>
      <c r="V4829" s="41" t="s">
        <v>7677</v>
      </c>
      <c r="W4829" s="41" t="s">
        <v>258</v>
      </c>
    </row>
    <row r="4830" spans="1:23">
      <c r="A4830" s="39">
        <v>280141</v>
      </c>
      <c r="B4830" s="39"/>
      <c r="C4830" s="43" t="s">
        <v>7652</v>
      </c>
      <c r="D4830" s="40">
        <v>1</v>
      </c>
      <c r="J4830" s="4" t="s">
        <v>7677</v>
      </c>
      <c r="K4830" s="4" t="s">
        <v>258</v>
      </c>
      <c r="U4830" s="40">
        <v>1</v>
      </c>
      <c r="V4830" s="41" t="s">
        <v>7677</v>
      </c>
      <c r="W4830" s="41" t="s">
        <v>258</v>
      </c>
    </row>
    <row r="4831" spans="1:23">
      <c r="A4831" s="39">
        <v>280142</v>
      </c>
      <c r="B4831" s="39"/>
      <c r="C4831" s="43" t="s">
        <v>7652</v>
      </c>
      <c r="D4831" s="40">
        <v>1</v>
      </c>
      <c r="J4831" s="4" t="s">
        <v>7677</v>
      </c>
      <c r="K4831" s="4" t="s">
        <v>258</v>
      </c>
      <c r="U4831" s="40">
        <v>1</v>
      </c>
      <c r="V4831" s="41" t="s">
        <v>7677</v>
      </c>
      <c r="W4831" s="41" t="s">
        <v>258</v>
      </c>
    </row>
    <row r="4832" spans="1:23">
      <c r="A4832" s="39">
        <v>280143</v>
      </c>
      <c r="B4832" s="39"/>
      <c r="C4832" s="43" t="s">
        <v>7652</v>
      </c>
      <c r="D4832" s="40">
        <v>1</v>
      </c>
      <c r="J4832" s="4" t="s">
        <v>7677</v>
      </c>
      <c r="K4832" s="4" t="s">
        <v>258</v>
      </c>
      <c r="U4832" s="40">
        <v>1</v>
      </c>
      <c r="V4832" s="41" t="s">
        <v>7677</v>
      </c>
      <c r="W4832" s="41" t="s">
        <v>258</v>
      </c>
    </row>
    <row r="4833" spans="1:23">
      <c r="A4833" s="39">
        <v>280144</v>
      </c>
      <c r="B4833" s="39"/>
      <c r="C4833" s="43" t="s">
        <v>7652</v>
      </c>
      <c r="D4833" s="40">
        <v>1</v>
      </c>
      <c r="J4833" s="4" t="s">
        <v>7678</v>
      </c>
      <c r="K4833" s="4" t="s">
        <v>258</v>
      </c>
      <c r="U4833" s="40">
        <v>1</v>
      </c>
      <c r="V4833" s="41" t="s">
        <v>7678</v>
      </c>
      <c r="W4833" s="41" t="s">
        <v>258</v>
      </c>
    </row>
    <row r="4834" spans="1:23">
      <c r="A4834" s="39">
        <v>280145</v>
      </c>
      <c r="B4834" s="39"/>
      <c r="C4834" s="43" t="s">
        <v>7652</v>
      </c>
      <c r="D4834" s="40">
        <v>1</v>
      </c>
      <c r="J4834" s="4" t="s">
        <v>7678</v>
      </c>
      <c r="K4834" s="4" t="s">
        <v>258</v>
      </c>
      <c r="U4834" s="40">
        <v>1</v>
      </c>
      <c r="V4834" s="41" t="s">
        <v>7678</v>
      </c>
      <c r="W4834" s="41" t="s">
        <v>258</v>
      </c>
    </row>
    <row r="4835" spans="1:23">
      <c r="A4835" s="39">
        <v>280146</v>
      </c>
      <c r="B4835" s="39"/>
      <c r="C4835" s="43" t="s">
        <v>7652</v>
      </c>
      <c r="D4835" s="40">
        <v>1</v>
      </c>
      <c r="J4835" s="4" t="s">
        <v>7678</v>
      </c>
      <c r="K4835" s="4" t="s">
        <v>258</v>
      </c>
      <c r="U4835" s="40">
        <v>1</v>
      </c>
      <c r="V4835" s="41" t="s">
        <v>7678</v>
      </c>
      <c r="W4835" s="41" t="s">
        <v>258</v>
      </c>
    </row>
    <row r="4836" spans="1:23">
      <c r="A4836" s="39">
        <v>280147</v>
      </c>
      <c r="B4836" s="39"/>
      <c r="C4836" s="43" t="s">
        <v>7652</v>
      </c>
      <c r="D4836" s="40">
        <v>1</v>
      </c>
      <c r="J4836" s="4" t="s">
        <v>7678</v>
      </c>
      <c r="K4836" s="4" t="s">
        <v>258</v>
      </c>
      <c r="U4836" s="40">
        <v>1</v>
      </c>
      <c r="V4836" s="41" t="s">
        <v>7678</v>
      </c>
      <c r="W4836" s="41" t="s">
        <v>258</v>
      </c>
    </row>
    <row r="4837" spans="1:23">
      <c r="A4837" s="39">
        <v>280148</v>
      </c>
      <c r="B4837" s="39"/>
      <c r="C4837" s="43" t="s">
        <v>7652</v>
      </c>
      <c r="D4837" s="40">
        <v>1</v>
      </c>
      <c r="J4837" s="4" t="s">
        <v>7678</v>
      </c>
      <c r="K4837" s="4" t="s">
        <v>258</v>
      </c>
      <c r="U4837" s="40">
        <v>1</v>
      </c>
      <c r="V4837" s="41" t="s">
        <v>7678</v>
      </c>
      <c r="W4837" s="41" t="s">
        <v>258</v>
      </c>
    </row>
    <row r="4838" spans="1:23">
      <c r="A4838" s="39">
        <v>280149</v>
      </c>
      <c r="B4838" s="39"/>
      <c r="C4838" s="43" t="s">
        <v>7652</v>
      </c>
      <c r="D4838" s="40">
        <v>1</v>
      </c>
      <c r="J4838" s="4" t="s">
        <v>7678</v>
      </c>
      <c r="K4838" s="4" t="s">
        <v>258</v>
      </c>
      <c r="U4838" s="40">
        <v>1</v>
      </c>
      <c r="V4838" s="41" t="s">
        <v>7678</v>
      </c>
      <c r="W4838" s="41" t="s">
        <v>258</v>
      </c>
    </row>
    <row r="4839" spans="1:23">
      <c r="A4839" s="39">
        <v>280150</v>
      </c>
      <c r="B4839" s="39"/>
      <c r="C4839" s="43" t="s">
        <v>7652</v>
      </c>
      <c r="D4839" s="40">
        <v>1</v>
      </c>
      <c r="J4839" s="4" t="s">
        <v>7679</v>
      </c>
      <c r="K4839" s="4" t="s">
        <v>258</v>
      </c>
      <c r="U4839" s="40">
        <v>1</v>
      </c>
      <c r="V4839" s="41" t="s">
        <v>7679</v>
      </c>
      <c r="W4839" s="41" t="s">
        <v>258</v>
      </c>
    </row>
    <row r="4840" spans="1:23">
      <c r="A4840" s="39">
        <v>280151</v>
      </c>
      <c r="B4840" s="39"/>
      <c r="C4840" s="43" t="s">
        <v>7652</v>
      </c>
      <c r="D4840" s="40">
        <v>1</v>
      </c>
      <c r="J4840" s="4" t="s">
        <v>7679</v>
      </c>
      <c r="K4840" s="4" t="s">
        <v>258</v>
      </c>
      <c r="U4840" s="40">
        <v>1</v>
      </c>
      <c r="V4840" s="41" t="s">
        <v>7679</v>
      </c>
      <c r="W4840" s="41" t="s">
        <v>258</v>
      </c>
    </row>
    <row r="4841" spans="1:23">
      <c r="A4841" s="39">
        <v>280152</v>
      </c>
      <c r="B4841" s="39"/>
      <c r="C4841" s="43" t="s">
        <v>7652</v>
      </c>
      <c r="D4841" s="40">
        <v>1</v>
      </c>
      <c r="J4841" s="4" t="s">
        <v>7679</v>
      </c>
      <c r="K4841" s="4" t="s">
        <v>258</v>
      </c>
      <c r="U4841" s="40">
        <v>1</v>
      </c>
      <c r="V4841" s="41" t="s">
        <v>7679</v>
      </c>
      <c r="W4841" s="41" t="s">
        <v>258</v>
      </c>
    </row>
    <row r="4842" spans="1:23">
      <c r="A4842" s="39">
        <v>280153</v>
      </c>
      <c r="B4842" s="39"/>
      <c r="C4842" s="43" t="s">
        <v>7652</v>
      </c>
      <c r="D4842" s="40">
        <v>1</v>
      </c>
      <c r="J4842" s="4" t="s">
        <v>7679</v>
      </c>
      <c r="K4842" s="4" t="s">
        <v>258</v>
      </c>
      <c r="U4842" s="40">
        <v>1</v>
      </c>
      <c r="V4842" s="41" t="s">
        <v>7679</v>
      </c>
      <c r="W4842" s="41" t="s">
        <v>258</v>
      </c>
    </row>
    <row r="4843" spans="1:23">
      <c r="A4843" s="39">
        <v>280154</v>
      </c>
      <c r="B4843" s="39"/>
      <c r="C4843" s="43" t="s">
        <v>7652</v>
      </c>
      <c r="D4843" s="40">
        <v>1</v>
      </c>
      <c r="J4843" s="4" t="s">
        <v>7679</v>
      </c>
      <c r="K4843" s="4" t="s">
        <v>258</v>
      </c>
      <c r="U4843" s="40">
        <v>1</v>
      </c>
      <c r="V4843" s="41" t="s">
        <v>7679</v>
      </c>
      <c r="W4843" s="41" t="s">
        <v>258</v>
      </c>
    </row>
    <row r="4844" spans="1:23">
      <c r="A4844" s="39">
        <v>280155</v>
      </c>
      <c r="B4844" s="39"/>
      <c r="C4844" s="43" t="s">
        <v>7652</v>
      </c>
      <c r="D4844" s="40">
        <v>1</v>
      </c>
      <c r="J4844" s="4" t="s">
        <v>7679</v>
      </c>
      <c r="K4844" s="4" t="s">
        <v>258</v>
      </c>
      <c r="U4844" s="40">
        <v>1</v>
      </c>
      <c r="V4844" s="41" t="s">
        <v>7679</v>
      </c>
      <c r="W4844" s="41" t="s">
        <v>258</v>
      </c>
    </row>
    <row r="4845" spans="1:23">
      <c r="A4845" s="39">
        <v>280156</v>
      </c>
      <c r="B4845" s="39"/>
      <c r="C4845" s="43" t="s">
        <v>7652</v>
      </c>
      <c r="D4845" s="40">
        <v>1</v>
      </c>
      <c r="J4845" s="4" t="s">
        <v>7680</v>
      </c>
      <c r="K4845" s="4" t="s">
        <v>258</v>
      </c>
      <c r="U4845" s="40">
        <v>1</v>
      </c>
      <c r="V4845" s="41" t="s">
        <v>7680</v>
      </c>
      <c r="W4845" s="41" t="s">
        <v>258</v>
      </c>
    </row>
    <row r="4846" spans="1:23">
      <c r="A4846" s="39">
        <v>280157</v>
      </c>
      <c r="B4846" s="39"/>
      <c r="C4846" s="43" t="s">
        <v>7652</v>
      </c>
      <c r="D4846" s="40">
        <v>1</v>
      </c>
      <c r="J4846" s="4" t="s">
        <v>7680</v>
      </c>
      <c r="K4846" s="4" t="s">
        <v>258</v>
      </c>
      <c r="U4846" s="40">
        <v>1</v>
      </c>
      <c r="V4846" s="41" t="s">
        <v>7680</v>
      </c>
      <c r="W4846" s="41" t="s">
        <v>258</v>
      </c>
    </row>
    <row r="4847" spans="1:23">
      <c r="A4847" s="39">
        <v>280158</v>
      </c>
      <c r="B4847" s="39"/>
      <c r="C4847" s="43" t="s">
        <v>7652</v>
      </c>
      <c r="D4847" s="40">
        <v>1</v>
      </c>
      <c r="J4847" s="4" t="s">
        <v>7680</v>
      </c>
      <c r="K4847" s="4" t="s">
        <v>258</v>
      </c>
      <c r="U4847" s="40">
        <v>1</v>
      </c>
      <c r="V4847" s="41" t="s">
        <v>7680</v>
      </c>
      <c r="W4847" s="41" t="s">
        <v>258</v>
      </c>
    </row>
    <row r="4848" spans="1:23">
      <c r="A4848" s="39">
        <v>280159</v>
      </c>
      <c r="B4848" s="39"/>
      <c r="C4848" s="43" t="s">
        <v>7652</v>
      </c>
      <c r="D4848" s="40">
        <v>1</v>
      </c>
      <c r="J4848" s="4" t="s">
        <v>7680</v>
      </c>
      <c r="K4848" s="4" t="s">
        <v>258</v>
      </c>
      <c r="U4848" s="40">
        <v>1</v>
      </c>
      <c r="V4848" s="41" t="s">
        <v>7680</v>
      </c>
      <c r="W4848" s="41" t="s">
        <v>258</v>
      </c>
    </row>
    <row r="4849" spans="1:23">
      <c r="A4849" s="39">
        <v>280160</v>
      </c>
      <c r="B4849" s="39"/>
      <c r="C4849" s="43" t="s">
        <v>7652</v>
      </c>
      <c r="D4849" s="40">
        <v>1</v>
      </c>
      <c r="J4849" s="4" t="s">
        <v>7680</v>
      </c>
      <c r="K4849" s="4" t="s">
        <v>258</v>
      </c>
      <c r="U4849" s="40">
        <v>1</v>
      </c>
      <c r="V4849" s="41" t="s">
        <v>7680</v>
      </c>
      <c r="W4849" s="41" t="s">
        <v>258</v>
      </c>
    </row>
    <row r="4850" spans="1:23">
      <c r="A4850" s="39">
        <v>280161</v>
      </c>
      <c r="B4850" s="39"/>
      <c r="C4850" s="43" t="s">
        <v>7652</v>
      </c>
      <c r="D4850" s="40">
        <v>1</v>
      </c>
      <c r="J4850" s="4" t="s">
        <v>7680</v>
      </c>
      <c r="K4850" s="4" t="s">
        <v>258</v>
      </c>
      <c r="U4850" s="40">
        <v>1</v>
      </c>
      <c r="V4850" s="41" t="s">
        <v>7680</v>
      </c>
      <c r="W4850" s="41" t="s">
        <v>258</v>
      </c>
    </row>
    <row r="4851" spans="1:23">
      <c r="A4851" s="39">
        <v>280162</v>
      </c>
      <c r="B4851" s="39"/>
      <c r="C4851" s="43" t="s">
        <v>7652</v>
      </c>
      <c r="D4851" s="40">
        <v>1</v>
      </c>
      <c r="J4851" s="4" t="s">
        <v>7681</v>
      </c>
      <c r="K4851" s="4" t="s">
        <v>258</v>
      </c>
      <c r="U4851" s="40">
        <v>1</v>
      </c>
      <c r="V4851" s="41" t="s">
        <v>7681</v>
      </c>
      <c r="W4851" s="41" t="s">
        <v>258</v>
      </c>
    </row>
    <row r="4852" spans="1:23">
      <c r="A4852" s="39">
        <v>280163</v>
      </c>
      <c r="B4852" s="39"/>
      <c r="C4852" s="43" t="s">
        <v>7652</v>
      </c>
      <c r="D4852" s="40">
        <v>1</v>
      </c>
      <c r="J4852" s="4" t="s">
        <v>7681</v>
      </c>
      <c r="K4852" s="4" t="s">
        <v>258</v>
      </c>
      <c r="U4852" s="40">
        <v>1</v>
      </c>
      <c r="V4852" s="41" t="s">
        <v>7681</v>
      </c>
      <c r="W4852" s="41" t="s">
        <v>258</v>
      </c>
    </row>
    <row r="4853" spans="1:23">
      <c r="A4853" s="39">
        <v>280164</v>
      </c>
      <c r="B4853" s="39"/>
      <c r="C4853" s="43" t="s">
        <v>7652</v>
      </c>
      <c r="D4853" s="40">
        <v>1</v>
      </c>
      <c r="J4853" s="4" t="s">
        <v>7681</v>
      </c>
      <c r="K4853" s="4" t="s">
        <v>258</v>
      </c>
      <c r="U4853" s="40">
        <v>1</v>
      </c>
      <c r="V4853" s="41" t="s">
        <v>7681</v>
      </c>
      <c r="W4853" s="41" t="s">
        <v>258</v>
      </c>
    </row>
    <row r="4854" spans="1:23">
      <c r="A4854" s="39">
        <v>280165</v>
      </c>
      <c r="B4854" s="39"/>
      <c r="C4854" s="43" t="s">
        <v>7652</v>
      </c>
      <c r="D4854" s="40">
        <v>1</v>
      </c>
      <c r="J4854" s="4" t="s">
        <v>7681</v>
      </c>
      <c r="K4854" s="4" t="s">
        <v>258</v>
      </c>
      <c r="U4854" s="40">
        <v>1</v>
      </c>
      <c r="V4854" s="41" t="s">
        <v>7681</v>
      </c>
      <c r="W4854" s="41" t="s">
        <v>258</v>
      </c>
    </row>
    <row r="4855" spans="1:23">
      <c r="A4855" s="39">
        <v>280166</v>
      </c>
      <c r="B4855" s="39"/>
      <c r="C4855" s="43" t="s">
        <v>7652</v>
      </c>
      <c r="D4855" s="40">
        <v>1</v>
      </c>
      <c r="J4855" s="4" t="s">
        <v>7681</v>
      </c>
      <c r="K4855" s="4" t="s">
        <v>258</v>
      </c>
      <c r="U4855" s="40">
        <v>1</v>
      </c>
      <c r="V4855" s="41" t="s">
        <v>7681</v>
      </c>
      <c r="W4855" s="41" t="s">
        <v>258</v>
      </c>
    </row>
    <row r="4856" spans="1:23">
      <c r="A4856" s="39">
        <v>280167</v>
      </c>
      <c r="B4856" s="39"/>
      <c r="C4856" s="43" t="s">
        <v>7652</v>
      </c>
      <c r="D4856" s="40">
        <v>1</v>
      </c>
      <c r="J4856" s="4" t="s">
        <v>7681</v>
      </c>
      <c r="K4856" s="4" t="s">
        <v>258</v>
      </c>
      <c r="U4856" s="40">
        <v>1</v>
      </c>
      <c r="V4856" s="41" t="s">
        <v>7681</v>
      </c>
      <c r="W4856" s="41" t="s">
        <v>258</v>
      </c>
    </row>
    <row r="4857" spans="1:23">
      <c r="A4857" s="39">
        <v>280168</v>
      </c>
      <c r="B4857" s="39"/>
      <c r="C4857" s="43" t="s">
        <v>7652</v>
      </c>
      <c r="D4857" s="40">
        <v>1</v>
      </c>
      <c r="J4857" s="4" t="s">
        <v>7682</v>
      </c>
      <c r="K4857" s="4" t="s">
        <v>258</v>
      </c>
      <c r="U4857" s="40">
        <v>1</v>
      </c>
      <c r="V4857" s="41" t="s">
        <v>7682</v>
      </c>
      <c r="W4857" s="41" t="s">
        <v>258</v>
      </c>
    </row>
    <row r="4858" spans="1:23">
      <c r="A4858" s="39">
        <v>280169</v>
      </c>
      <c r="B4858" s="39"/>
      <c r="C4858" s="43" t="s">
        <v>7652</v>
      </c>
      <c r="D4858" s="40">
        <v>1</v>
      </c>
      <c r="J4858" s="4" t="s">
        <v>7682</v>
      </c>
      <c r="K4858" s="4" t="s">
        <v>258</v>
      </c>
      <c r="U4858" s="40">
        <v>1</v>
      </c>
      <c r="V4858" s="41" t="s">
        <v>7682</v>
      </c>
      <c r="W4858" s="41" t="s">
        <v>258</v>
      </c>
    </row>
    <row r="4859" spans="1:23">
      <c r="A4859" s="39">
        <v>280170</v>
      </c>
      <c r="B4859" s="39"/>
      <c r="C4859" s="43" t="s">
        <v>7652</v>
      </c>
      <c r="D4859" s="40">
        <v>1</v>
      </c>
      <c r="J4859" s="4" t="s">
        <v>7682</v>
      </c>
      <c r="K4859" s="4" t="s">
        <v>258</v>
      </c>
      <c r="U4859" s="40">
        <v>1</v>
      </c>
      <c r="V4859" s="41" t="s">
        <v>7682</v>
      </c>
      <c r="W4859" s="41" t="s">
        <v>258</v>
      </c>
    </row>
    <row r="4860" spans="1:23">
      <c r="A4860" s="39">
        <v>280171</v>
      </c>
      <c r="B4860" s="39"/>
      <c r="C4860" s="43" t="s">
        <v>7652</v>
      </c>
      <c r="D4860" s="40">
        <v>1</v>
      </c>
      <c r="J4860" s="4" t="s">
        <v>7682</v>
      </c>
      <c r="K4860" s="4" t="s">
        <v>258</v>
      </c>
      <c r="U4860" s="40">
        <v>1</v>
      </c>
      <c r="V4860" s="41" t="s">
        <v>7682</v>
      </c>
      <c r="W4860" s="41" t="s">
        <v>258</v>
      </c>
    </row>
    <row r="4861" spans="1:23">
      <c r="A4861" s="39">
        <v>280172</v>
      </c>
      <c r="B4861" s="39"/>
      <c r="C4861" s="43" t="s">
        <v>7652</v>
      </c>
      <c r="D4861" s="40">
        <v>1</v>
      </c>
      <c r="J4861" s="4" t="s">
        <v>7682</v>
      </c>
      <c r="K4861" s="4" t="s">
        <v>258</v>
      </c>
      <c r="U4861" s="40">
        <v>1</v>
      </c>
      <c r="V4861" s="41" t="s">
        <v>7682</v>
      </c>
      <c r="W4861" s="41" t="s">
        <v>258</v>
      </c>
    </row>
    <row r="4862" spans="1:23">
      <c r="A4862" s="39">
        <v>280173</v>
      </c>
      <c r="B4862" s="39"/>
      <c r="C4862" s="43" t="s">
        <v>7652</v>
      </c>
      <c r="D4862" s="40">
        <v>1</v>
      </c>
      <c r="J4862" s="4" t="s">
        <v>7682</v>
      </c>
      <c r="K4862" s="4" t="s">
        <v>258</v>
      </c>
      <c r="U4862" s="40">
        <v>1</v>
      </c>
      <c r="V4862" s="41" t="s">
        <v>7682</v>
      </c>
      <c r="W4862" s="41" t="s">
        <v>258</v>
      </c>
    </row>
    <row r="4863" spans="1:23">
      <c r="A4863" s="39">
        <v>280174</v>
      </c>
      <c r="B4863" s="39"/>
      <c r="C4863" s="43" t="s">
        <v>7652</v>
      </c>
      <c r="D4863" s="40">
        <v>1</v>
      </c>
      <c r="J4863" s="4" t="s">
        <v>7683</v>
      </c>
      <c r="K4863" s="4" t="s">
        <v>258</v>
      </c>
      <c r="U4863" s="40">
        <v>1</v>
      </c>
      <c r="V4863" s="41" t="s">
        <v>7683</v>
      </c>
      <c r="W4863" s="41" t="s">
        <v>258</v>
      </c>
    </row>
    <row r="4864" spans="1:23">
      <c r="A4864" s="39">
        <v>280175</v>
      </c>
      <c r="B4864" s="39"/>
      <c r="C4864" s="43" t="s">
        <v>7652</v>
      </c>
      <c r="D4864" s="40">
        <v>1</v>
      </c>
      <c r="J4864" s="4" t="s">
        <v>7683</v>
      </c>
      <c r="K4864" s="4" t="s">
        <v>258</v>
      </c>
      <c r="U4864" s="40">
        <v>1</v>
      </c>
      <c r="V4864" s="41" t="s">
        <v>7683</v>
      </c>
      <c r="W4864" s="41" t="s">
        <v>258</v>
      </c>
    </row>
    <row r="4865" spans="1:23">
      <c r="A4865" s="39">
        <v>280176</v>
      </c>
      <c r="B4865" s="39"/>
      <c r="C4865" s="43" t="s">
        <v>7652</v>
      </c>
      <c r="D4865" s="40">
        <v>1</v>
      </c>
      <c r="J4865" s="4" t="s">
        <v>7683</v>
      </c>
      <c r="K4865" s="4" t="s">
        <v>258</v>
      </c>
      <c r="U4865" s="40">
        <v>1</v>
      </c>
      <c r="V4865" s="41" t="s">
        <v>7683</v>
      </c>
      <c r="W4865" s="41" t="s">
        <v>258</v>
      </c>
    </row>
    <row r="4866" spans="1:23">
      <c r="A4866" s="39">
        <v>280177</v>
      </c>
      <c r="B4866" s="39"/>
      <c r="C4866" s="43" t="s">
        <v>7652</v>
      </c>
      <c r="D4866" s="40">
        <v>1</v>
      </c>
      <c r="J4866" s="4" t="s">
        <v>7683</v>
      </c>
      <c r="K4866" s="4" t="s">
        <v>258</v>
      </c>
      <c r="U4866" s="40">
        <v>1</v>
      </c>
      <c r="V4866" s="41" t="s">
        <v>7683</v>
      </c>
      <c r="W4866" s="41" t="s">
        <v>258</v>
      </c>
    </row>
    <row r="4867" spans="1:23">
      <c r="A4867" s="39">
        <v>280178</v>
      </c>
      <c r="B4867" s="39"/>
      <c r="C4867" s="43" t="s">
        <v>7652</v>
      </c>
      <c r="D4867" s="40">
        <v>1</v>
      </c>
      <c r="J4867" s="4" t="s">
        <v>7683</v>
      </c>
      <c r="K4867" s="4" t="s">
        <v>258</v>
      </c>
      <c r="U4867" s="40">
        <v>1</v>
      </c>
      <c r="V4867" s="41" t="s">
        <v>7683</v>
      </c>
      <c r="W4867" s="41" t="s">
        <v>258</v>
      </c>
    </row>
    <row r="4868" spans="1:23">
      <c r="A4868" s="39">
        <v>280179</v>
      </c>
      <c r="B4868" s="39"/>
      <c r="C4868" s="43" t="s">
        <v>7652</v>
      </c>
      <c r="D4868" s="40">
        <v>1</v>
      </c>
      <c r="J4868" s="4" t="s">
        <v>7683</v>
      </c>
      <c r="K4868" s="4" t="s">
        <v>258</v>
      </c>
      <c r="U4868" s="40">
        <v>1</v>
      </c>
      <c r="V4868" s="41" t="s">
        <v>7683</v>
      </c>
      <c r="W4868" s="41" t="s">
        <v>258</v>
      </c>
    </row>
    <row r="4869" spans="1:23">
      <c r="A4869" s="39">
        <v>280180</v>
      </c>
      <c r="B4869" s="39"/>
      <c r="C4869" s="43" t="s">
        <v>7652</v>
      </c>
      <c r="D4869" s="40">
        <v>1</v>
      </c>
      <c r="J4869" s="4" t="s">
        <v>7684</v>
      </c>
      <c r="K4869" s="4" t="s">
        <v>258</v>
      </c>
      <c r="U4869" s="40">
        <v>1</v>
      </c>
      <c r="V4869" s="41" t="s">
        <v>7684</v>
      </c>
      <c r="W4869" s="41" t="s">
        <v>258</v>
      </c>
    </row>
    <row r="4870" spans="1:23">
      <c r="A4870" s="39">
        <v>280181</v>
      </c>
      <c r="B4870" s="39"/>
      <c r="C4870" s="43" t="s">
        <v>7652</v>
      </c>
      <c r="D4870" s="40">
        <v>1</v>
      </c>
      <c r="J4870" s="4" t="s">
        <v>7684</v>
      </c>
      <c r="K4870" s="4" t="s">
        <v>258</v>
      </c>
      <c r="U4870" s="40">
        <v>1</v>
      </c>
      <c r="V4870" s="41" t="s">
        <v>7684</v>
      </c>
      <c r="W4870" s="41" t="s">
        <v>258</v>
      </c>
    </row>
    <row r="4871" spans="1:23">
      <c r="A4871" s="39">
        <v>280182</v>
      </c>
      <c r="B4871" s="39"/>
      <c r="C4871" s="43" t="s">
        <v>7652</v>
      </c>
      <c r="D4871" s="40">
        <v>1</v>
      </c>
      <c r="J4871" s="4" t="s">
        <v>7684</v>
      </c>
      <c r="K4871" s="4" t="s">
        <v>258</v>
      </c>
      <c r="U4871" s="40">
        <v>1</v>
      </c>
      <c r="V4871" s="41" t="s">
        <v>7684</v>
      </c>
      <c r="W4871" s="41" t="s">
        <v>258</v>
      </c>
    </row>
    <row r="4872" spans="1:23">
      <c r="A4872" s="39">
        <v>280183</v>
      </c>
      <c r="B4872" s="39"/>
      <c r="C4872" s="43" t="s">
        <v>7652</v>
      </c>
      <c r="D4872" s="40">
        <v>1</v>
      </c>
      <c r="J4872" s="4" t="s">
        <v>7684</v>
      </c>
      <c r="K4872" s="4" t="s">
        <v>258</v>
      </c>
      <c r="U4872" s="40">
        <v>1</v>
      </c>
      <c r="V4872" s="41" t="s">
        <v>7684</v>
      </c>
      <c r="W4872" s="41" t="s">
        <v>258</v>
      </c>
    </row>
    <row r="4873" spans="1:23">
      <c r="A4873" s="39">
        <v>280184</v>
      </c>
      <c r="B4873" s="39"/>
      <c r="C4873" s="43" t="s">
        <v>7652</v>
      </c>
      <c r="D4873" s="40">
        <v>1</v>
      </c>
      <c r="J4873" s="4" t="s">
        <v>7684</v>
      </c>
      <c r="K4873" s="4" t="s">
        <v>258</v>
      </c>
      <c r="U4873" s="40">
        <v>1</v>
      </c>
      <c r="V4873" s="41" t="s">
        <v>7684</v>
      </c>
      <c r="W4873" s="41" t="s">
        <v>258</v>
      </c>
    </row>
    <row r="4874" spans="1:23">
      <c r="A4874" s="39">
        <v>280185</v>
      </c>
      <c r="B4874" s="39"/>
      <c r="C4874" s="43" t="s">
        <v>7652</v>
      </c>
      <c r="D4874" s="40">
        <v>1</v>
      </c>
      <c r="J4874" s="4" t="s">
        <v>7684</v>
      </c>
      <c r="K4874" s="4" t="s">
        <v>258</v>
      </c>
      <c r="U4874" s="40">
        <v>1</v>
      </c>
      <c r="V4874" s="41" t="s">
        <v>7684</v>
      </c>
      <c r="W4874" s="41" t="s">
        <v>258</v>
      </c>
    </row>
    <row r="4875" spans="1:23">
      <c r="A4875" s="39">
        <v>280186</v>
      </c>
      <c r="B4875" s="39"/>
      <c r="C4875" s="43" t="s">
        <v>7652</v>
      </c>
      <c r="D4875" s="40">
        <v>1</v>
      </c>
      <c r="J4875" s="4" t="s">
        <v>7685</v>
      </c>
      <c r="K4875" s="4" t="s">
        <v>258</v>
      </c>
      <c r="U4875" s="40">
        <v>1</v>
      </c>
      <c r="V4875" s="41" t="s">
        <v>7685</v>
      </c>
      <c r="W4875" s="41" t="s">
        <v>258</v>
      </c>
    </row>
    <row r="4876" spans="1:23">
      <c r="A4876" s="39">
        <v>280187</v>
      </c>
      <c r="B4876" s="39"/>
      <c r="C4876" s="43" t="s">
        <v>7652</v>
      </c>
      <c r="D4876" s="40">
        <v>1</v>
      </c>
      <c r="J4876" s="4" t="s">
        <v>7685</v>
      </c>
      <c r="K4876" s="4" t="s">
        <v>258</v>
      </c>
      <c r="U4876" s="40">
        <v>1</v>
      </c>
      <c r="V4876" s="41" t="s">
        <v>7685</v>
      </c>
      <c r="W4876" s="41" t="s">
        <v>258</v>
      </c>
    </row>
    <row r="4877" spans="1:23">
      <c r="A4877" s="39">
        <v>280188</v>
      </c>
      <c r="B4877" s="39"/>
      <c r="C4877" s="43" t="s">
        <v>7652</v>
      </c>
      <c r="D4877" s="40">
        <v>1</v>
      </c>
      <c r="J4877" s="4" t="s">
        <v>7685</v>
      </c>
      <c r="K4877" s="4" t="s">
        <v>258</v>
      </c>
      <c r="U4877" s="40">
        <v>1</v>
      </c>
      <c r="V4877" s="41" t="s">
        <v>7685</v>
      </c>
      <c r="W4877" s="41" t="s">
        <v>258</v>
      </c>
    </row>
    <row r="4878" spans="1:23">
      <c r="A4878" s="39">
        <v>280189</v>
      </c>
      <c r="B4878" s="39"/>
      <c r="C4878" s="43" t="s">
        <v>7652</v>
      </c>
      <c r="D4878" s="40">
        <v>1</v>
      </c>
      <c r="J4878" s="4" t="s">
        <v>7685</v>
      </c>
      <c r="K4878" s="4" t="s">
        <v>258</v>
      </c>
      <c r="U4878" s="40">
        <v>1</v>
      </c>
      <c r="V4878" s="41" t="s">
        <v>7685</v>
      </c>
      <c r="W4878" s="41" t="s">
        <v>258</v>
      </c>
    </row>
    <row r="4879" spans="1:23">
      <c r="A4879" s="39">
        <v>280190</v>
      </c>
      <c r="B4879" s="39"/>
      <c r="C4879" s="43" t="s">
        <v>7652</v>
      </c>
      <c r="D4879" s="40">
        <v>1</v>
      </c>
      <c r="J4879" s="4" t="s">
        <v>7685</v>
      </c>
      <c r="K4879" s="4" t="s">
        <v>258</v>
      </c>
      <c r="U4879" s="40">
        <v>1</v>
      </c>
      <c r="V4879" s="41" t="s">
        <v>7685</v>
      </c>
      <c r="W4879" s="41" t="s">
        <v>258</v>
      </c>
    </row>
    <row r="4880" spans="1:23">
      <c r="A4880" s="39">
        <v>280191</v>
      </c>
      <c r="B4880" s="39"/>
      <c r="C4880" s="43" t="s">
        <v>7652</v>
      </c>
      <c r="D4880" s="40">
        <v>1</v>
      </c>
      <c r="J4880" s="4" t="s">
        <v>7685</v>
      </c>
      <c r="K4880" s="4" t="s">
        <v>258</v>
      </c>
      <c r="U4880" s="40">
        <v>1</v>
      </c>
      <c r="V4880" s="41" t="s">
        <v>7685</v>
      </c>
      <c r="W4880" s="41" t="s">
        <v>258</v>
      </c>
    </row>
    <row r="4881" spans="1:23">
      <c r="A4881" s="39">
        <v>280192</v>
      </c>
      <c r="B4881" s="39"/>
      <c r="C4881" s="43" t="s">
        <v>7652</v>
      </c>
      <c r="D4881" s="40">
        <v>1</v>
      </c>
      <c r="J4881" s="4" t="s">
        <v>7686</v>
      </c>
      <c r="K4881" s="4" t="s">
        <v>258</v>
      </c>
      <c r="U4881" s="40">
        <v>1</v>
      </c>
      <c r="V4881" s="41" t="s">
        <v>7686</v>
      </c>
      <c r="W4881" s="41" t="s">
        <v>258</v>
      </c>
    </row>
    <row r="4882" spans="1:23">
      <c r="A4882" s="39">
        <v>280193</v>
      </c>
      <c r="B4882" s="39"/>
      <c r="C4882" s="43" t="s">
        <v>7652</v>
      </c>
      <c r="D4882" s="40">
        <v>1</v>
      </c>
      <c r="J4882" s="4" t="s">
        <v>7686</v>
      </c>
      <c r="K4882" s="4" t="s">
        <v>258</v>
      </c>
      <c r="U4882" s="40">
        <v>1</v>
      </c>
      <c r="V4882" s="41" t="s">
        <v>7686</v>
      </c>
      <c r="W4882" s="41" t="s">
        <v>258</v>
      </c>
    </row>
    <row r="4883" spans="1:23">
      <c r="A4883" s="39">
        <v>280194</v>
      </c>
      <c r="B4883" s="39"/>
      <c r="C4883" s="43" t="s">
        <v>7652</v>
      </c>
      <c r="D4883" s="40">
        <v>1</v>
      </c>
      <c r="J4883" s="4" t="s">
        <v>7686</v>
      </c>
      <c r="K4883" s="4" t="s">
        <v>258</v>
      </c>
      <c r="U4883" s="40">
        <v>1</v>
      </c>
      <c r="V4883" s="41" t="s">
        <v>7686</v>
      </c>
      <c r="W4883" s="41" t="s">
        <v>258</v>
      </c>
    </row>
    <row r="4884" spans="1:23">
      <c r="A4884" s="39">
        <v>280195</v>
      </c>
      <c r="B4884" s="39"/>
      <c r="C4884" s="43" t="s">
        <v>7652</v>
      </c>
      <c r="D4884" s="40">
        <v>1</v>
      </c>
      <c r="J4884" s="4" t="s">
        <v>7686</v>
      </c>
      <c r="K4884" s="4" t="s">
        <v>258</v>
      </c>
      <c r="U4884" s="40">
        <v>1</v>
      </c>
      <c r="V4884" s="41" t="s">
        <v>7686</v>
      </c>
      <c r="W4884" s="41" t="s">
        <v>258</v>
      </c>
    </row>
    <row r="4885" spans="1:23">
      <c r="A4885" s="39">
        <v>280196</v>
      </c>
      <c r="B4885" s="39"/>
      <c r="C4885" s="43" t="s">
        <v>7652</v>
      </c>
      <c r="D4885" s="40">
        <v>1</v>
      </c>
      <c r="J4885" s="4" t="s">
        <v>7686</v>
      </c>
      <c r="K4885" s="4" t="s">
        <v>258</v>
      </c>
      <c r="U4885" s="40">
        <v>1</v>
      </c>
      <c r="V4885" s="41" t="s">
        <v>7686</v>
      </c>
      <c r="W4885" s="41" t="s">
        <v>258</v>
      </c>
    </row>
    <row r="4886" spans="1:23">
      <c r="A4886" s="39">
        <v>280197</v>
      </c>
      <c r="B4886" s="39"/>
      <c r="C4886" s="43" t="s">
        <v>7652</v>
      </c>
      <c r="D4886" s="40">
        <v>1</v>
      </c>
      <c r="J4886" s="4" t="s">
        <v>7686</v>
      </c>
      <c r="K4886" s="4" t="s">
        <v>258</v>
      </c>
      <c r="U4886" s="40">
        <v>1</v>
      </c>
      <c r="V4886" s="41" t="s">
        <v>7686</v>
      </c>
      <c r="W4886" s="41" t="s">
        <v>258</v>
      </c>
    </row>
    <row r="4887" spans="1:23">
      <c r="A4887" s="39">
        <v>280198</v>
      </c>
      <c r="B4887" s="39"/>
      <c r="C4887" s="43" t="s">
        <v>7652</v>
      </c>
      <c r="D4887" s="40">
        <v>1</v>
      </c>
      <c r="J4887" s="4" t="s">
        <v>7687</v>
      </c>
      <c r="K4887" s="4" t="s">
        <v>258</v>
      </c>
      <c r="U4887" s="40">
        <v>1</v>
      </c>
      <c r="V4887" s="41" t="s">
        <v>7687</v>
      </c>
      <c r="W4887" s="41" t="s">
        <v>258</v>
      </c>
    </row>
    <row r="4888" spans="1:23">
      <c r="A4888" s="39">
        <v>280199</v>
      </c>
      <c r="B4888" s="39"/>
      <c r="C4888" s="43" t="s">
        <v>7652</v>
      </c>
      <c r="D4888" s="40">
        <v>1</v>
      </c>
      <c r="J4888" s="4" t="s">
        <v>7687</v>
      </c>
      <c r="K4888" s="4" t="s">
        <v>258</v>
      </c>
      <c r="U4888" s="40">
        <v>1</v>
      </c>
      <c r="V4888" s="41" t="s">
        <v>7687</v>
      </c>
      <c r="W4888" s="41" t="s">
        <v>258</v>
      </c>
    </row>
    <row r="4889" spans="1:23">
      <c r="A4889" s="39">
        <v>280200</v>
      </c>
      <c r="B4889" s="39"/>
      <c r="C4889" s="43" t="s">
        <v>7652</v>
      </c>
      <c r="D4889" s="40">
        <v>1</v>
      </c>
      <c r="J4889" s="4" t="s">
        <v>7687</v>
      </c>
      <c r="K4889" s="4" t="s">
        <v>258</v>
      </c>
      <c r="U4889" s="40">
        <v>1</v>
      </c>
      <c r="V4889" s="41" t="s">
        <v>7687</v>
      </c>
      <c r="W4889" s="41" t="s">
        <v>258</v>
      </c>
    </row>
    <row r="4890" spans="1:23">
      <c r="A4890" s="39">
        <v>280201</v>
      </c>
      <c r="B4890" s="39"/>
      <c r="C4890" s="43" t="s">
        <v>7652</v>
      </c>
      <c r="D4890" s="40">
        <v>1</v>
      </c>
      <c r="J4890" s="4" t="s">
        <v>7687</v>
      </c>
      <c r="K4890" s="4" t="s">
        <v>258</v>
      </c>
      <c r="U4890" s="40">
        <v>1</v>
      </c>
      <c r="V4890" s="41" t="s">
        <v>7687</v>
      </c>
      <c r="W4890" s="41" t="s">
        <v>258</v>
      </c>
    </row>
    <row r="4891" spans="1:23">
      <c r="A4891" s="39">
        <v>280202</v>
      </c>
      <c r="B4891" s="39"/>
      <c r="C4891" s="43" t="s">
        <v>7652</v>
      </c>
      <c r="D4891" s="40">
        <v>1</v>
      </c>
      <c r="J4891" s="4" t="s">
        <v>7687</v>
      </c>
      <c r="K4891" s="4" t="s">
        <v>258</v>
      </c>
      <c r="U4891" s="40">
        <v>1</v>
      </c>
      <c r="V4891" s="41" t="s">
        <v>7687</v>
      </c>
      <c r="W4891" s="41" t="s">
        <v>258</v>
      </c>
    </row>
    <row r="4892" spans="1:23">
      <c r="A4892" s="39">
        <v>280203</v>
      </c>
      <c r="B4892" s="39"/>
      <c r="C4892" s="43" t="s">
        <v>7652</v>
      </c>
      <c r="D4892" s="40">
        <v>1</v>
      </c>
      <c r="J4892" s="4" t="s">
        <v>7687</v>
      </c>
      <c r="K4892" s="4" t="s">
        <v>258</v>
      </c>
      <c r="U4892" s="40">
        <v>1</v>
      </c>
      <c r="V4892" s="41" t="s">
        <v>7687</v>
      </c>
      <c r="W4892" s="41" t="s">
        <v>258</v>
      </c>
    </row>
    <row r="4893" spans="1:23">
      <c r="A4893" s="39">
        <v>280204</v>
      </c>
      <c r="B4893" s="39"/>
      <c r="C4893" s="43" t="s">
        <v>7652</v>
      </c>
      <c r="D4893" s="40">
        <v>1</v>
      </c>
      <c r="J4893" s="4" t="s">
        <v>7687</v>
      </c>
      <c r="K4893" s="4" t="s">
        <v>258</v>
      </c>
      <c r="U4893" s="40">
        <v>1</v>
      </c>
      <c r="V4893" s="41" t="s">
        <v>7687</v>
      </c>
      <c r="W4893" s="41" t="s">
        <v>258</v>
      </c>
    </row>
    <row r="4894" spans="1:23">
      <c r="A4894" s="39">
        <v>280205</v>
      </c>
      <c r="B4894" s="39"/>
      <c r="C4894" s="43" t="s">
        <v>7652</v>
      </c>
      <c r="D4894" s="40">
        <v>1</v>
      </c>
      <c r="J4894" s="4" t="s">
        <v>7687</v>
      </c>
      <c r="K4894" s="4" t="s">
        <v>258</v>
      </c>
      <c r="U4894" s="40">
        <v>1</v>
      </c>
      <c r="V4894" s="41" t="s">
        <v>7687</v>
      </c>
      <c r="W4894" s="41" t="s">
        <v>258</v>
      </c>
    </row>
    <row r="4895" spans="1:23">
      <c r="A4895" s="39">
        <v>280206</v>
      </c>
      <c r="B4895" s="39"/>
      <c r="C4895" s="43" t="s">
        <v>7652</v>
      </c>
      <c r="D4895" s="40">
        <v>1</v>
      </c>
      <c r="J4895" s="4" t="s">
        <v>7687</v>
      </c>
      <c r="K4895" s="4" t="s">
        <v>258</v>
      </c>
      <c r="U4895" s="40">
        <v>1</v>
      </c>
      <c r="V4895" s="41" t="s">
        <v>7687</v>
      </c>
      <c r="W4895" s="41" t="s">
        <v>258</v>
      </c>
    </row>
    <row r="4896" spans="1:23">
      <c r="A4896" s="39">
        <v>280207</v>
      </c>
      <c r="B4896" s="39"/>
      <c r="C4896" s="43" t="s">
        <v>7652</v>
      </c>
      <c r="D4896" s="40">
        <v>1</v>
      </c>
      <c r="J4896" s="4" t="s">
        <v>7687</v>
      </c>
      <c r="K4896" s="4" t="s">
        <v>258</v>
      </c>
      <c r="U4896" s="40">
        <v>1</v>
      </c>
      <c r="V4896" s="41" t="s">
        <v>7687</v>
      </c>
      <c r="W4896" s="41" t="s">
        <v>258</v>
      </c>
    </row>
    <row r="4897" spans="1:23">
      <c r="A4897" s="39">
        <v>280208</v>
      </c>
      <c r="B4897" s="39"/>
      <c r="C4897" s="43" t="s">
        <v>7652</v>
      </c>
      <c r="D4897" s="40">
        <v>1</v>
      </c>
      <c r="J4897" s="4" t="s">
        <v>7687</v>
      </c>
      <c r="K4897" s="4" t="s">
        <v>258</v>
      </c>
      <c r="U4897" s="40">
        <v>1</v>
      </c>
      <c r="V4897" s="41" t="s">
        <v>7687</v>
      </c>
      <c r="W4897" s="41" t="s">
        <v>258</v>
      </c>
    </row>
    <row r="4898" spans="1:23">
      <c r="A4898" s="39">
        <v>280209</v>
      </c>
      <c r="B4898" s="39"/>
      <c r="C4898" s="43" t="s">
        <v>7652</v>
      </c>
      <c r="D4898" s="40">
        <v>1</v>
      </c>
      <c r="J4898" s="4" t="s">
        <v>7687</v>
      </c>
      <c r="K4898" s="4" t="s">
        <v>258</v>
      </c>
      <c r="U4898" s="40">
        <v>1</v>
      </c>
      <c r="V4898" s="41" t="s">
        <v>7687</v>
      </c>
      <c r="W4898" s="41" t="s">
        <v>258</v>
      </c>
    </row>
    <row r="4899" spans="1:23">
      <c r="A4899" s="39">
        <v>280210</v>
      </c>
      <c r="B4899" s="39"/>
      <c r="C4899" s="43" t="s">
        <v>7652</v>
      </c>
      <c r="D4899" s="40">
        <v>1</v>
      </c>
      <c r="J4899" s="4" t="s">
        <v>7687</v>
      </c>
      <c r="K4899" s="4" t="s">
        <v>258</v>
      </c>
      <c r="U4899" s="40">
        <v>1</v>
      </c>
      <c r="V4899" s="41" t="s">
        <v>7687</v>
      </c>
      <c r="W4899" s="41" t="s">
        <v>258</v>
      </c>
    </row>
    <row r="4900" spans="1:23">
      <c r="A4900" s="39">
        <v>280211</v>
      </c>
      <c r="B4900" s="39"/>
      <c r="C4900" s="43" t="s">
        <v>7652</v>
      </c>
      <c r="D4900" s="40">
        <v>1</v>
      </c>
      <c r="J4900" s="4" t="s">
        <v>7687</v>
      </c>
      <c r="K4900" s="4" t="s">
        <v>258</v>
      </c>
      <c r="U4900" s="40">
        <v>1</v>
      </c>
      <c r="V4900" s="41" t="s">
        <v>7687</v>
      </c>
      <c r="W4900" s="41" t="s">
        <v>258</v>
      </c>
    </row>
    <row r="4901" spans="1:23">
      <c r="A4901" s="39">
        <v>280212</v>
      </c>
      <c r="B4901" s="39"/>
      <c r="C4901" s="43" t="s">
        <v>7652</v>
      </c>
      <c r="D4901" s="40">
        <v>1</v>
      </c>
      <c r="J4901" s="4" t="s">
        <v>7687</v>
      </c>
      <c r="K4901" s="4" t="s">
        <v>258</v>
      </c>
      <c r="U4901" s="40">
        <v>1</v>
      </c>
      <c r="V4901" s="41" t="s">
        <v>7687</v>
      </c>
      <c r="W4901" s="41" t="s">
        <v>258</v>
      </c>
    </row>
    <row r="4902" spans="1:23">
      <c r="A4902" s="39">
        <v>280213</v>
      </c>
      <c r="B4902" s="39"/>
      <c r="C4902" s="43" t="s">
        <v>7652</v>
      </c>
      <c r="D4902" s="40">
        <v>1</v>
      </c>
      <c r="J4902" s="4" t="s">
        <v>7687</v>
      </c>
      <c r="K4902" s="4" t="s">
        <v>258</v>
      </c>
      <c r="U4902" s="40">
        <v>1</v>
      </c>
      <c r="V4902" s="41" t="s">
        <v>7687</v>
      </c>
      <c r="W4902" s="41" t="s">
        <v>258</v>
      </c>
    </row>
    <row r="4903" spans="1:23">
      <c r="A4903" s="39">
        <v>280214</v>
      </c>
      <c r="B4903" s="39"/>
      <c r="C4903" s="43" t="s">
        <v>7652</v>
      </c>
      <c r="D4903" s="40">
        <v>1</v>
      </c>
      <c r="J4903" s="4" t="s">
        <v>7687</v>
      </c>
      <c r="K4903" s="4" t="s">
        <v>258</v>
      </c>
      <c r="U4903" s="40">
        <v>1</v>
      </c>
      <c r="V4903" s="41" t="s">
        <v>7687</v>
      </c>
      <c r="W4903" s="41" t="s">
        <v>258</v>
      </c>
    </row>
    <row r="4904" spans="1:23">
      <c r="A4904" s="39">
        <v>280215</v>
      </c>
      <c r="B4904" s="39"/>
      <c r="C4904" s="43" t="s">
        <v>7652</v>
      </c>
      <c r="D4904" s="40">
        <v>1</v>
      </c>
      <c r="J4904" s="4" t="s">
        <v>7687</v>
      </c>
      <c r="K4904" s="4" t="s">
        <v>258</v>
      </c>
      <c r="U4904" s="40">
        <v>1</v>
      </c>
      <c r="V4904" s="41" t="s">
        <v>7687</v>
      </c>
      <c r="W4904" s="41" t="s">
        <v>258</v>
      </c>
    </row>
    <row r="4905" spans="1:23">
      <c r="A4905" s="39">
        <v>280216</v>
      </c>
      <c r="B4905" s="39"/>
      <c r="C4905" s="43" t="s">
        <v>7652</v>
      </c>
      <c r="D4905" s="40">
        <v>1</v>
      </c>
      <c r="J4905" s="4" t="s">
        <v>7688</v>
      </c>
      <c r="K4905" s="4" t="s">
        <v>258</v>
      </c>
      <c r="U4905" s="40">
        <v>1</v>
      </c>
      <c r="V4905" s="41" t="s">
        <v>7688</v>
      </c>
      <c r="W4905" s="41" t="s">
        <v>258</v>
      </c>
    </row>
    <row r="4906" spans="1:23">
      <c r="A4906" s="39">
        <v>280217</v>
      </c>
      <c r="B4906" s="39"/>
      <c r="C4906" s="43" t="s">
        <v>7652</v>
      </c>
      <c r="D4906" s="40">
        <v>1</v>
      </c>
      <c r="J4906" s="4" t="s">
        <v>7688</v>
      </c>
      <c r="K4906" s="4" t="s">
        <v>258</v>
      </c>
      <c r="U4906" s="40">
        <v>1</v>
      </c>
      <c r="V4906" s="41" t="s">
        <v>7688</v>
      </c>
      <c r="W4906" s="41" t="s">
        <v>258</v>
      </c>
    </row>
    <row r="4907" spans="1:23">
      <c r="A4907" s="39">
        <v>280218</v>
      </c>
      <c r="B4907" s="39"/>
      <c r="C4907" s="43" t="s">
        <v>7652</v>
      </c>
      <c r="D4907" s="40">
        <v>1</v>
      </c>
      <c r="J4907" s="4" t="s">
        <v>7688</v>
      </c>
      <c r="K4907" s="4" t="s">
        <v>258</v>
      </c>
      <c r="U4907" s="40">
        <v>1</v>
      </c>
      <c r="V4907" s="41" t="s">
        <v>7688</v>
      </c>
      <c r="W4907" s="41" t="s">
        <v>258</v>
      </c>
    </row>
    <row r="4908" spans="1:23">
      <c r="A4908" s="39">
        <v>280219</v>
      </c>
      <c r="B4908" s="39"/>
      <c r="C4908" s="43" t="s">
        <v>7652</v>
      </c>
      <c r="D4908" s="40">
        <v>1</v>
      </c>
      <c r="J4908" s="4" t="s">
        <v>7688</v>
      </c>
      <c r="K4908" s="4" t="s">
        <v>258</v>
      </c>
      <c r="U4908" s="40">
        <v>1</v>
      </c>
      <c r="V4908" s="41" t="s">
        <v>7688</v>
      </c>
      <c r="W4908" s="41" t="s">
        <v>258</v>
      </c>
    </row>
    <row r="4909" spans="1:23">
      <c r="A4909" s="39">
        <v>280220</v>
      </c>
      <c r="B4909" s="39"/>
      <c r="C4909" s="43" t="s">
        <v>7652</v>
      </c>
      <c r="D4909" s="40">
        <v>1</v>
      </c>
      <c r="J4909" s="4" t="s">
        <v>7688</v>
      </c>
      <c r="K4909" s="4" t="s">
        <v>258</v>
      </c>
      <c r="U4909" s="40">
        <v>1</v>
      </c>
      <c r="V4909" s="41" t="s">
        <v>7688</v>
      </c>
      <c r="W4909" s="41" t="s">
        <v>258</v>
      </c>
    </row>
    <row r="4910" spans="1:23">
      <c r="A4910" s="39">
        <v>280221</v>
      </c>
      <c r="B4910" s="39"/>
      <c r="C4910" s="43" t="s">
        <v>7652</v>
      </c>
      <c r="D4910" s="40">
        <v>1</v>
      </c>
      <c r="J4910" s="4" t="s">
        <v>7688</v>
      </c>
      <c r="K4910" s="4" t="s">
        <v>258</v>
      </c>
      <c r="U4910" s="40">
        <v>1</v>
      </c>
      <c r="V4910" s="41" t="s">
        <v>7688</v>
      </c>
      <c r="W4910" s="41" t="s">
        <v>258</v>
      </c>
    </row>
    <row r="4911" spans="1:23">
      <c r="A4911" s="39">
        <v>280222</v>
      </c>
      <c r="B4911" s="39"/>
      <c r="C4911" s="43" t="s">
        <v>7652</v>
      </c>
      <c r="D4911" s="40">
        <v>1</v>
      </c>
      <c r="J4911" s="4" t="s">
        <v>7688</v>
      </c>
      <c r="K4911" s="4" t="s">
        <v>258</v>
      </c>
      <c r="U4911" s="40">
        <v>1</v>
      </c>
      <c r="V4911" s="41" t="s">
        <v>7688</v>
      </c>
      <c r="W4911" s="41" t="s">
        <v>258</v>
      </c>
    </row>
    <row r="4912" spans="1:23">
      <c r="A4912" s="39">
        <v>280223</v>
      </c>
      <c r="B4912" s="39"/>
      <c r="C4912" s="43" t="s">
        <v>7652</v>
      </c>
      <c r="D4912" s="40">
        <v>1</v>
      </c>
      <c r="J4912" s="4" t="s">
        <v>7688</v>
      </c>
      <c r="K4912" s="4" t="s">
        <v>258</v>
      </c>
      <c r="U4912" s="40">
        <v>1</v>
      </c>
      <c r="V4912" s="41" t="s">
        <v>7688</v>
      </c>
      <c r="W4912" s="41" t="s">
        <v>258</v>
      </c>
    </row>
    <row r="4913" spans="1:23">
      <c r="A4913" s="39">
        <v>280224</v>
      </c>
      <c r="B4913" s="39"/>
      <c r="C4913" s="43" t="s">
        <v>7652</v>
      </c>
      <c r="D4913" s="40">
        <v>1</v>
      </c>
      <c r="J4913" s="4" t="s">
        <v>7688</v>
      </c>
      <c r="K4913" s="4" t="s">
        <v>258</v>
      </c>
      <c r="U4913" s="40">
        <v>1</v>
      </c>
      <c r="V4913" s="41" t="s">
        <v>7688</v>
      </c>
      <c r="W4913" s="41" t="s">
        <v>258</v>
      </c>
    </row>
    <row r="4914" spans="1:23">
      <c r="A4914" s="39">
        <v>280225</v>
      </c>
      <c r="B4914" s="39"/>
      <c r="C4914" s="43" t="s">
        <v>7652</v>
      </c>
      <c r="D4914" s="40">
        <v>1</v>
      </c>
      <c r="J4914" s="4" t="s">
        <v>7688</v>
      </c>
      <c r="K4914" s="4" t="s">
        <v>258</v>
      </c>
      <c r="U4914" s="40">
        <v>1</v>
      </c>
      <c r="V4914" s="41" t="s">
        <v>7688</v>
      </c>
      <c r="W4914" s="41" t="s">
        <v>258</v>
      </c>
    </row>
    <row r="4915" spans="1:23">
      <c r="A4915" s="39">
        <v>280226</v>
      </c>
      <c r="B4915" s="39"/>
      <c r="C4915" s="43" t="s">
        <v>7652</v>
      </c>
      <c r="D4915" s="40">
        <v>1</v>
      </c>
      <c r="J4915" s="4" t="s">
        <v>7688</v>
      </c>
      <c r="K4915" s="4" t="s">
        <v>258</v>
      </c>
      <c r="U4915" s="40">
        <v>1</v>
      </c>
      <c r="V4915" s="41" t="s">
        <v>7688</v>
      </c>
      <c r="W4915" s="41" t="s">
        <v>258</v>
      </c>
    </row>
    <row r="4916" spans="1:23">
      <c r="A4916" s="39">
        <v>280227</v>
      </c>
      <c r="B4916" s="39"/>
      <c r="C4916" s="43" t="s">
        <v>7652</v>
      </c>
      <c r="D4916" s="40">
        <v>1</v>
      </c>
      <c r="J4916" s="4" t="s">
        <v>7688</v>
      </c>
      <c r="K4916" s="4" t="s">
        <v>258</v>
      </c>
      <c r="U4916" s="40">
        <v>1</v>
      </c>
      <c r="V4916" s="41" t="s">
        <v>7688</v>
      </c>
      <c r="W4916" s="41" t="s">
        <v>258</v>
      </c>
    </row>
    <row r="4917" spans="1:23">
      <c r="A4917" s="39">
        <v>280228</v>
      </c>
      <c r="B4917" s="39"/>
      <c r="C4917" s="43" t="s">
        <v>7652</v>
      </c>
      <c r="D4917" s="40">
        <v>1</v>
      </c>
      <c r="J4917" s="4" t="s">
        <v>7688</v>
      </c>
      <c r="K4917" s="4" t="s">
        <v>258</v>
      </c>
      <c r="U4917" s="40">
        <v>1</v>
      </c>
      <c r="V4917" s="41" t="s">
        <v>7688</v>
      </c>
      <c r="W4917" s="41" t="s">
        <v>258</v>
      </c>
    </row>
    <row r="4918" spans="1:23">
      <c r="A4918" s="39">
        <v>280229</v>
      </c>
      <c r="B4918" s="39"/>
      <c r="C4918" s="43" t="s">
        <v>7652</v>
      </c>
      <c r="D4918" s="40">
        <v>1</v>
      </c>
      <c r="J4918" s="4" t="s">
        <v>7688</v>
      </c>
      <c r="K4918" s="4" t="s">
        <v>258</v>
      </c>
      <c r="U4918" s="40">
        <v>1</v>
      </c>
      <c r="V4918" s="41" t="s">
        <v>7688</v>
      </c>
      <c r="W4918" s="41" t="s">
        <v>258</v>
      </c>
    </row>
    <row r="4919" spans="1:23">
      <c r="A4919" s="39">
        <v>280230</v>
      </c>
      <c r="B4919" s="39"/>
      <c r="C4919" s="43" t="s">
        <v>7652</v>
      </c>
      <c r="D4919" s="40">
        <v>1</v>
      </c>
      <c r="J4919" s="4" t="s">
        <v>7688</v>
      </c>
      <c r="K4919" s="4" t="s">
        <v>258</v>
      </c>
      <c r="U4919" s="40">
        <v>1</v>
      </c>
      <c r="V4919" s="41" t="s">
        <v>7688</v>
      </c>
      <c r="W4919" s="41" t="s">
        <v>258</v>
      </c>
    </row>
    <row r="4920" spans="1:23">
      <c r="A4920" s="39">
        <v>280231</v>
      </c>
      <c r="B4920" s="39"/>
      <c r="C4920" s="43" t="s">
        <v>7652</v>
      </c>
      <c r="D4920" s="40">
        <v>1</v>
      </c>
      <c r="J4920" s="4" t="s">
        <v>7688</v>
      </c>
      <c r="K4920" s="4" t="s">
        <v>258</v>
      </c>
      <c r="U4920" s="40">
        <v>1</v>
      </c>
      <c r="V4920" s="41" t="s">
        <v>7688</v>
      </c>
      <c r="W4920" s="41" t="s">
        <v>258</v>
      </c>
    </row>
    <row r="4921" spans="1:23">
      <c r="A4921" s="39">
        <v>280232</v>
      </c>
      <c r="B4921" s="39"/>
      <c r="C4921" s="43" t="s">
        <v>7652</v>
      </c>
      <c r="D4921" s="40">
        <v>1</v>
      </c>
      <c r="J4921" s="4" t="s">
        <v>7688</v>
      </c>
      <c r="K4921" s="4" t="s">
        <v>258</v>
      </c>
      <c r="U4921" s="40">
        <v>1</v>
      </c>
      <c r="V4921" s="41" t="s">
        <v>7688</v>
      </c>
      <c r="W4921" s="41" t="s">
        <v>258</v>
      </c>
    </row>
    <row r="4922" spans="1:23">
      <c r="A4922" s="39">
        <v>280233</v>
      </c>
      <c r="B4922" s="39"/>
      <c r="C4922" s="43" t="s">
        <v>7652</v>
      </c>
      <c r="D4922" s="40">
        <v>1</v>
      </c>
      <c r="J4922" s="4" t="s">
        <v>7688</v>
      </c>
      <c r="K4922" s="4" t="s">
        <v>258</v>
      </c>
      <c r="U4922" s="40">
        <v>1</v>
      </c>
      <c r="V4922" s="41" t="s">
        <v>7688</v>
      </c>
      <c r="W4922" s="41" t="s">
        <v>258</v>
      </c>
    </row>
    <row r="4923" spans="1:23">
      <c r="A4923" s="39">
        <v>280234</v>
      </c>
      <c r="B4923" s="39"/>
      <c r="C4923" s="43" t="s">
        <v>7652</v>
      </c>
      <c r="D4923" s="40">
        <v>1</v>
      </c>
      <c r="J4923" s="4" t="s">
        <v>7689</v>
      </c>
      <c r="K4923" s="4" t="s">
        <v>258</v>
      </c>
      <c r="U4923" s="40">
        <v>1</v>
      </c>
      <c r="V4923" s="41" t="s">
        <v>7689</v>
      </c>
      <c r="W4923" s="41" t="s">
        <v>258</v>
      </c>
    </row>
    <row r="4924" spans="1:23">
      <c r="A4924" s="39">
        <v>280235</v>
      </c>
      <c r="B4924" s="39"/>
      <c r="C4924" s="43" t="s">
        <v>7652</v>
      </c>
      <c r="D4924" s="40">
        <v>1</v>
      </c>
      <c r="J4924" s="4" t="s">
        <v>7689</v>
      </c>
      <c r="K4924" s="4" t="s">
        <v>258</v>
      </c>
      <c r="U4924" s="40">
        <v>1</v>
      </c>
      <c r="V4924" s="41" t="s">
        <v>7689</v>
      </c>
      <c r="W4924" s="41" t="s">
        <v>258</v>
      </c>
    </row>
    <row r="4925" spans="1:23">
      <c r="A4925" s="39">
        <v>280236</v>
      </c>
      <c r="B4925" s="39"/>
      <c r="C4925" s="43" t="s">
        <v>7652</v>
      </c>
      <c r="D4925" s="40">
        <v>1</v>
      </c>
      <c r="J4925" s="4" t="s">
        <v>7689</v>
      </c>
      <c r="K4925" s="4" t="s">
        <v>258</v>
      </c>
      <c r="U4925" s="40">
        <v>1</v>
      </c>
      <c r="V4925" s="41" t="s">
        <v>7689</v>
      </c>
      <c r="W4925" s="41" t="s">
        <v>258</v>
      </c>
    </row>
    <row r="4926" spans="1:23">
      <c r="A4926" s="39">
        <v>280237</v>
      </c>
      <c r="B4926" s="39"/>
      <c r="C4926" s="43" t="s">
        <v>7652</v>
      </c>
      <c r="D4926" s="40">
        <v>1</v>
      </c>
      <c r="J4926" s="4" t="s">
        <v>7689</v>
      </c>
      <c r="K4926" s="4" t="s">
        <v>258</v>
      </c>
      <c r="U4926" s="40">
        <v>1</v>
      </c>
      <c r="V4926" s="41" t="s">
        <v>7689</v>
      </c>
      <c r="W4926" s="41" t="s">
        <v>258</v>
      </c>
    </row>
    <row r="4927" spans="1:23">
      <c r="A4927" s="39">
        <v>280238</v>
      </c>
      <c r="B4927" s="39"/>
      <c r="C4927" s="43" t="s">
        <v>7652</v>
      </c>
      <c r="D4927" s="40">
        <v>1</v>
      </c>
      <c r="J4927" s="4" t="s">
        <v>7689</v>
      </c>
      <c r="K4927" s="4" t="s">
        <v>258</v>
      </c>
      <c r="U4927" s="40">
        <v>1</v>
      </c>
      <c r="V4927" s="41" t="s">
        <v>7689</v>
      </c>
      <c r="W4927" s="41" t="s">
        <v>258</v>
      </c>
    </row>
    <row r="4928" spans="1:23">
      <c r="A4928" s="39">
        <v>280239</v>
      </c>
      <c r="B4928" s="39"/>
      <c r="C4928" s="43" t="s">
        <v>7652</v>
      </c>
      <c r="D4928" s="40">
        <v>1</v>
      </c>
      <c r="J4928" s="4" t="s">
        <v>7689</v>
      </c>
      <c r="K4928" s="4" t="s">
        <v>258</v>
      </c>
      <c r="U4928" s="40">
        <v>1</v>
      </c>
      <c r="V4928" s="41" t="s">
        <v>7689</v>
      </c>
      <c r="W4928" s="41" t="s">
        <v>258</v>
      </c>
    </row>
    <row r="4929" spans="1:23">
      <c r="A4929" s="39">
        <v>280240</v>
      </c>
      <c r="B4929" s="39"/>
      <c r="C4929" s="43" t="s">
        <v>7652</v>
      </c>
      <c r="D4929" s="40">
        <v>1</v>
      </c>
      <c r="J4929" s="4" t="s">
        <v>7689</v>
      </c>
      <c r="K4929" s="4" t="s">
        <v>258</v>
      </c>
      <c r="U4929" s="40">
        <v>1</v>
      </c>
      <c r="V4929" s="41" t="s">
        <v>7689</v>
      </c>
      <c r="W4929" s="41" t="s">
        <v>258</v>
      </c>
    </row>
    <row r="4930" spans="1:23">
      <c r="A4930" s="39">
        <v>280241</v>
      </c>
      <c r="B4930" s="39"/>
      <c r="C4930" s="43" t="s">
        <v>7652</v>
      </c>
      <c r="D4930" s="40">
        <v>1</v>
      </c>
      <c r="J4930" s="4" t="s">
        <v>7689</v>
      </c>
      <c r="K4930" s="4" t="s">
        <v>258</v>
      </c>
      <c r="U4930" s="40">
        <v>1</v>
      </c>
      <c r="V4930" s="41" t="s">
        <v>7689</v>
      </c>
      <c r="W4930" s="41" t="s">
        <v>258</v>
      </c>
    </row>
    <row r="4931" spans="1:23">
      <c r="A4931" s="39">
        <v>280242</v>
      </c>
      <c r="B4931" s="39"/>
      <c r="C4931" s="43" t="s">
        <v>7652</v>
      </c>
      <c r="D4931" s="40">
        <v>1</v>
      </c>
      <c r="J4931" s="4" t="s">
        <v>7689</v>
      </c>
      <c r="K4931" s="4" t="s">
        <v>258</v>
      </c>
      <c r="U4931" s="40">
        <v>1</v>
      </c>
      <c r="V4931" s="41" t="s">
        <v>7689</v>
      </c>
      <c r="W4931" s="41" t="s">
        <v>258</v>
      </c>
    </row>
    <row r="4932" spans="1:23">
      <c r="A4932" s="39">
        <v>280243</v>
      </c>
      <c r="B4932" s="39"/>
      <c r="C4932" s="43" t="s">
        <v>7652</v>
      </c>
      <c r="D4932" s="40">
        <v>1</v>
      </c>
      <c r="J4932" s="4" t="s">
        <v>7689</v>
      </c>
      <c r="K4932" s="4" t="s">
        <v>258</v>
      </c>
      <c r="U4932" s="40">
        <v>1</v>
      </c>
      <c r="V4932" s="41" t="s">
        <v>7689</v>
      </c>
      <c r="W4932" s="41" t="s">
        <v>258</v>
      </c>
    </row>
    <row r="4933" spans="1:23">
      <c r="A4933" s="39">
        <v>280244</v>
      </c>
      <c r="B4933" s="39"/>
      <c r="C4933" s="43" t="s">
        <v>7652</v>
      </c>
      <c r="D4933" s="40">
        <v>1</v>
      </c>
      <c r="J4933" s="4" t="s">
        <v>7689</v>
      </c>
      <c r="K4933" s="4" t="s">
        <v>258</v>
      </c>
      <c r="U4933" s="40">
        <v>1</v>
      </c>
      <c r="V4933" s="41" t="s">
        <v>7689</v>
      </c>
      <c r="W4933" s="41" t="s">
        <v>258</v>
      </c>
    </row>
    <row r="4934" spans="1:23">
      <c r="A4934" s="39">
        <v>280245</v>
      </c>
      <c r="B4934" s="39"/>
      <c r="C4934" s="43" t="s">
        <v>7652</v>
      </c>
      <c r="D4934" s="40">
        <v>1</v>
      </c>
      <c r="J4934" s="4" t="s">
        <v>7689</v>
      </c>
      <c r="K4934" s="4" t="s">
        <v>258</v>
      </c>
      <c r="U4934" s="40">
        <v>1</v>
      </c>
      <c r="V4934" s="41" t="s">
        <v>7689</v>
      </c>
      <c r="W4934" s="41" t="s">
        <v>258</v>
      </c>
    </row>
    <row r="4935" spans="1:23">
      <c r="A4935" s="39">
        <v>280246</v>
      </c>
      <c r="B4935" s="39"/>
      <c r="C4935" s="43" t="s">
        <v>7652</v>
      </c>
      <c r="D4935" s="40">
        <v>1</v>
      </c>
      <c r="J4935" s="4" t="s">
        <v>7689</v>
      </c>
      <c r="K4935" s="4" t="s">
        <v>258</v>
      </c>
      <c r="U4935" s="40">
        <v>1</v>
      </c>
      <c r="V4935" s="41" t="s">
        <v>7689</v>
      </c>
      <c r="W4935" s="41" t="s">
        <v>258</v>
      </c>
    </row>
    <row r="4936" spans="1:23">
      <c r="A4936" s="39">
        <v>280247</v>
      </c>
      <c r="B4936" s="39"/>
      <c r="C4936" s="43" t="s">
        <v>7652</v>
      </c>
      <c r="D4936" s="40">
        <v>1</v>
      </c>
      <c r="J4936" s="4" t="s">
        <v>7689</v>
      </c>
      <c r="K4936" s="4" t="s">
        <v>258</v>
      </c>
      <c r="U4936" s="40">
        <v>1</v>
      </c>
      <c r="V4936" s="41" t="s">
        <v>7689</v>
      </c>
      <c r="W4936" s="41" t="s">
        <v>258</v>
      </c>
    </row>
    <row r="4937" spans="1:23">
      <c r="A4937" s="39">
        <v>280248</v>
      </c>
      <c r="B4937" s="39"/>
      <c r="C4937" s="43" t="s">
        <v>7652</v>
      </c>
      <c r="D4937" s="40">
        <v>1</v>
      </c>
      <c r="J4937" s="4" t="s">
        <v>7689</v>
      </c>
      <c r="K4937" s="4" t="s">
        <v>258</v>
      </c>
      <c r="U4937" s="40">
        <v>1</v>
      </c>
      <c r="V4937" s="41" t="s">
        <v>7689</v>
      </c>
      <c r="W4937" s="41" t="s">
        <v>258</v>
      </c>
    </row>
    <row r="4938" spans="1:23">
      <c r="A4938" s="39">
        <v>280249</v>
      </c>
      <c r="B4938" s="39"/>
      <c r="C4938" s="43" t="s">
        <v>7652</v>
      </c>
      <c r="D4938" s="40">
        <v>1</v>
      </c>
      <c r="J4938" s="4" t="s">
        <v>7689</v>
      </c>
      <c r="K4938" s="4" t="s">
        <v>258</v>
      </c>
      <c r="U4938" s="40">
        <v>1</v>
      </c>
      <c r="V4938" s="41" t="s">
        <v>7689</v>
      </c>
      <c r="W4938" s="41" t="s">
        <v>258</v>
      </c>
    </row>
    <row r="4939" spans="1:23">
      <c r="A4939" s="39">
        <v>280250</v>
      </c>
      <c r="B4939" s="39"/>
      <c r="C4939" s="43" t="s">
        <v>7652</v>
      </c>
      <c r="D4939" s="40">
        <v>1</v>
      </c>
      <c r="J4939" s="4" t="s">
        <v>7689</v>
      </c>
      <c r="K4939" s="4" t="s">
        <v>258</v>
      </c>
      <c r="U4939" s="40">
        <v>1</v>
      </c>
      <c r="V4939" s="41" t="s">
        <v>7689</v>
      </c>
      <c r="W4939" s="41" t="s">
        <v>258</v>
      </c>
    </row>
    <row r="4940" spans="1:23">
      <c r="A4940" s="39">
        <v>280251</v>
      </c>
      <c r="B4940" s="39"/>
      <c r="C4940" s="43" t="s">
        <v>7652</v>
      </c>
      <c r="D4940" s="40">
        <v>1</v>
      </c>
      <c r="J4940" s="4" t="s">
        <v>7689</v>
      </c>
      <c r="K4940" s="4" t="s">
        <v>258</v>
      </c>
      <c r="U4940" s="40">
        <v>1</v>
      </c>
      <c r="V4940" s="41" t="s">
        <v>7689</v>
      </c>
      <c r="W4940" s="41" t="s">
        <v>258</v>
      </c>
    </row>
    <row r="4941" spans="1:23">
      <c r="A4941" s="39">
        <v>280252</v>
      </c>
      <c r="B4941" s="39"/>
      <c r="C4941" s="43" t="s">
        <v>7652</v>
      </c>
      <c r="D4941" s="40">
        <v>1</v>
      </c>
      <c r="J4941" s="4" t="s">
        <v>7690</v>
      </c>
      <c r="K4941" s="4" t="s">
        <v>258</v>
      </c>
      <c r="U4941" s="40">
        <v>1</v>
      </c>
      <c r="V4941" s="41" t="s">
        <v>7690</v>
      </c>
      <c r="W4941" s="41" t="s">
        <v>258</v>
      </c>
    </row>
    <row r="4942" spans="1:23">
      <c r="A4942" s="39">
        <v>280253</v>
      </c>
      <c r="B4942" s="39"/>
      <c r="C4942" s="43" t="s">
        <v>7652</v>
      </c>
      <c r="D4942" s="40">
        <v>1</v>
      </c>
      <c r="J4942" s="4" t="s">
        <v>7690</v>
      </c>
      <c r="K4942" s="4" t="s">
        <v>258</v>
      </c>
      <c r="U4942" s="40">
        <v>1</v>
      </c>
      <c r="V4942" s="41" t="s">
        <v>7690</v>
      </c>
      <c r="W4942" s="41" t="s">
        <v>258</v>
      </c>
    </row>
    <row r="4943" spans="1:23">
      <c r="A4943" s="39">
        <v>280254</v>
      </c>
      <c r="B4943" s="39"/>
      <c r="C4943" s="43" t="s">
        <v>7652</v>
      </c>
      <c r="D4943" s="40">
        <v>1</v>
      </c>
      <c r="J4943" s="4" t="s">
        <v>7690</v>
      </c>
      <c r="K4943" s="4" t="s">
        <v>258</v>
      </c>
      <c r="U4943" s="40">
        <v>1</v>
      </c>
      <c r="V4943" s="41" t="s">
        <v>7690</v>
      </c>
      <c r="W4943" s="41" t="s">
        <v>258</v>
      </c>
    </row>
    <row r="4944" spans="1:23">
      <c r="A4944" s="39">
        <v>280255</v>
      </c>
      <c r="B4944" s="39"/>
      <c r="C4944" s="43" t="s">
        <v>7652</v>
      </c>
      <c r="D4944" s="40">
        <v>1</v>
      </c>
      <c r="J4944" s="4" t="s">
        <v>7690</v>
      </c>
      <c r="K4944" s="4" t="s">
        <v>258</v>
      </c>
      <c r="U4944" s="40">
        <v>1</v>
      </c>
      <c r="V4944" s="41" t="s">
        <v>7690</v>
      </c>
      <c r="W4944" s="41" t="s">
        <v>258</v>
      </c>
    </row>
    <row r="4945" spans="1:23">
      <c r="A4945" s="39">
        <v>280256</v>
      </c>
      <c r="B4945" s="39"/>
      <c r="C4945" s="43" t="s">
        <v>7652</v>
      </c>
      <c r="D4945" s="40">
        <v>1</v>
      </c>
      <c r="J4945" s="4" t="s">
        <v>7690</v>
      </c>
      <c r="K4945" s="4" t="s">
        <v>258</v>
      </c>
      <c r="U4945" s="40">
        <v>1</v>
      </c>
      <c r="V4945" s="41" t="s">
        <v>7690</v>
      </c>
      <c r="W4945" s="41" t="s">
        <v>258</v>
      </c>
    </row>
    <row r="4946" spans="1:23">
      <c r="A4946" s="39">
        <v>280257</v>
      </c>
      <c r="B4946" s="39"/>
      <c r="C4946" s="43" t="s">
        <v>7652</v>
      </c>
      <c r="D4946" s="40">
        <v>1</v>
      </c>
      <c r="J4946" s="4" t="s">
        <v>7690</v>
      </c>
      <c r="K4946" s="4" t="s">
        <v>258</v>
      </c>
      <c r="U4946" s="40">
        <v>1</v>
      </c>
      <c r="V4946" s="41" t="s">
        <v>7690</v>
      </c>
      <c r="W4946" s="41" t="s">
        <v>258</v>
      </c>
    </row>
    <row r="4947" spans="1:23">
      <c r="A4947" s="39">
        <v>280258</v>
      </c>
      <c r="B4947" s="39"/>
      <c r="C4947" s="43" t="s">
        <v>7652</v>
      </c>
      <c r="D4947" s="40">
        <v>1</v>
      </c>
      <c r="J4947" s="4" t="s">
        <v>7690</v>
      </c>
      <c r="K4947" s="4" t="s">
        <v>258</v>
      </c>
      <c r="U4947" s="40">
        <v>1</v>
      </c>
      <c r="V4947" s="41" t="s">
        <v>7690</v>
      </c>
      <c r="W4947" s="41" t="s">
        <v>258</v>
      </c>
    </row>
    <row r="4948" spans="1:23">
      <c r="A4948" s="39">
        <v>280259</v>
      </c>
      <c r="B4948" s="39"/>
      <c r="C4948" s="43" t="s">
        <v>7652</v>
      </c>
      <c r="D4948" s="40">
        <v>1</v>
      </c>
      <c r="J4948" s="4" t="s">
        <v>7690</v>
      </c>
      <c r="K4948" s="4" t="s">
        <v>258</v>
      </c>
      <c r="U4948" s="40">
        <v>1</v>
      </c>
      <c r="V4948" s="41" t="s">
        <v>7690</v>
      </c>
      <c r="W4948" s="41" t="s">
        <v>258</v>
      </c>
    </row>
    <row r="4949" spans="1:23">
      <c r="A4949" s="39">
        <v>280260</v>
      </c>
      <c r="B4949" s="39"/>
      <c r="C4949" s="43" t="s">
        <v>7652</v>
      </c>
      <c r="D4949" s="40">
        <v>1</v>
      </c>
      <c r="J4949" s="4" t="s">
        <v>7690</v>
      </c>
      <c r="K4949" s="4" t="s">
        <v>258</v>
      </c>
      <c r="U4949" s="40">
        <v>1</v>
      </c>
      <c r="V4949" s="41" t="s">
        <v>7690</v>
      </c>
      <c r="W4949" s="41" t="s">
        <v>258</v>
      </c>
    </row>
    <row r="4950" spans="1:23">
      <c r="A4950" s="39">
        <v>280261</v>
      </c>
      <c r="B4950" s="39"/>
      <c r="C4950" s="43" t="s">
        <v>7652</v>
      </c>
      <c r="D4950" s="40">
        <v>1</v>
      </c>
      <c r="J4950" s="4" t="s">
        <v>7690</v>
      </c>
      <c r="K4950" s="4" t="s">
        <v>258</v>
      </c>
      <c r="U4950" s="40">
        <v>1</v>
      </c>
      <c r="V4950" s="41" t="s">
        <v>7690</v>
      </c>
      <c r="W4950" s="41" t="s">
        <v>258</v>
      </c>
    </row>
    <row r="4951" spans="1:23">
      <c r="A4951" s="39">
        <v>280262</v>
      </c>
      <c r="B4951" s="39"/>
      <c r="C4951" s="43" t="s">
        <v>7652</v>
      </c>
      <c r="D4951" s="40">
        <v>1</v>
      </c>
      <c r="J4951" s="4" t="s">
        <v>7690</v>
      </c>
      <c r="K4951" s="4" t="s">
        <v>258</v>
      </c>
      <c r="U4951" s="40">
        <v>1</v>
      </c>
      <c r="V4951" s="41" t="s">
        <v>7690</v>
      </c>
      <c r="W4951" s="41" t="s">
        <v>258</v>
      </c>
    </row>
    <row r="4952" spans="1:23">
      <c r="A4952" s="39">
        <v>280263</v>
      </c>
      <c r="B4952" s="39"/>
      <c r="C4952" s="43" t="s">
        <v>7652</v>
      </c>
      <c r="D4952" s="40">
        <v>1</v>
      </c>
      <c r="J4952" s="4" t="s">
        <v>7690</v>
      </c>
      <c r="K4952" s="4" t="s">
        <v>258</v>
      </c>
      <c r="U4952" s="40">
        <v>1</v>
      </c>
      <c r="V4952" s="41" t="s">
        <v>7690</v>
      </c>
      <c r="W4952" s="41" t="s">
        <v>258</v>
      </c>
    </row>
    <row r="4953" spans="1:23">
      <c r="A4953" s="39">
        <v>280264</v>
      </c>
      <c r="B4953" s="39"/>
      <c r="C4953" s="43" t="s">
        <v>7652</v>
      </c>
      <c r="D4953" s="40">
        <v>1</v>
      </c>
      <c r="J4953" s="4" t="s">
        <v>7690</v>
      </c>
      <c r="K4953" s="4" t="s">
        <v>258</v>
      </c>
      <c r="U4953" s="40">
        <v>1</v>
      </c>
      <c r="V4953" s="41" t="s">
        <v>7690</v>
      </c>
      <c r="W4953" s="41" t="s">
        <v>258</v>
      </c>
    </row>
    <row r="4954" spans="1:23">
      <c r="A4954" s="39">
        <v>280265</v>
      </c>
      <c r="B4954" s="39"/>
      <c r="C4954" s="43" t="s">
        <v>7652</v>
      </c>
      <c r="D4954" s="40">
        <v>1</v>
      </c>
      <c r="J4954" s="4" t="s">
        <v>7690</v>
      </c>
      <c r="K4954" s="4" t="s">
        <v>258</v>
      </c>
      <c r="U4954" s="40">
        <v>1</v>
      </c>
      <c r="V4954" s="41" t="s">
        <v>7690</v>
      </c>
      <c r="W4954" s="41" t="s">
        <v>258</v>
      </c>
    </row>
    <row r="4955" spans="1:23">
      <c r="A4955" s="39">
        <v>280266</v>
      </c>
      <c r="B4955" s="39"/>
      <c r="C4955" s="43" t="s">
        <v>7652</v>
      </c>
      <c r="D4955" s="40">
        <v>1</v>
      </c>
      <c r="J4955" s="4" t="s">
        <v>7690</v>
      </c>
      <c r="K4955" s="4" t="s">
        <v>258</v>
      </c>
      <c r="U4955" s="40">
        <v>1</v>
      </c>
      <c r="V4955" s="41" t="s">
        <v>7690</v>
      </c>
      <c r="W4955" s="41" t="s">
        <v>258</v>
      </c>
    </row>
    <row r="4956" spans="1:23">
      <c r="A4956" s="39">
        <v>280267</v>
      </c>
      <c r="B4956" s="39"/>
      <c r="C4956" s="43" t="s">
        <v>7652</v>
      </c>
      <c r="D4956" s="40">
        <v>1</v>
      </c>
      <c r="J4956" s="4" t="s">
        <v>7690</v>
      </c>
      <c r="K4956" s="4" t="s">
        <v>258</v>
      </c>
      <c r="U4956" s="40">
        <v>1</v>
      </c>
      <c r="V4956" s="41" t="s">
        <v>7690</v>
      </c>
      <c r="W4956" s="41" t="s">
        <v>258</v>
      </c>
    </row>
    <row r="4957" spans="1:23">
      <c r="A4957" s="39">
        <v>280268</v>
      </c>
      <c r="B4957" s="39"/>
      <c r="C4957" s="43" t="s">
        <v>7652</v>
      </c>
      <c r="D4957" s="40">
        <v>1</v>
      </c>
      <c r="J4957" s="4" t="s">
        <v>7690</v>
      </c>
      <c r="K4957" s="4" t="s">
        <v>258</v>
      </c>
      <c r="U4957" s="40">
        <v>1</v>
      </c>
      <c r="V4957" s="41" t="s">
        <v>7690</v>
      </c>
      <c r="W4957" s="41" t="s">
        <v>258</v>
      </c>
    </row>
    <row r="4958" spans="1:23">
      <c r="A4958" s="39">
        <v>280269</v>
      </c>
      <c r="B4958" s="39"/>
      <c r="C4958" s="43" t="s">
        <v>7652</v>
      </c>
      <c r="D4958" s="40">
        <v>1</v>
      </c>
      <c r="J4958" s="4" t="s">
        <v>7690</v>
      </c>
      <c r="K4958" s="4" t="s">
        <v>258</v>
      </c>
      <c r="U4958" s="40">
        <v>1</v>
      </c>
      <c r="V4958" s="41" t="s">
        <v>7690</v>
      </c>
      <c r="W4958" s="41" t="s">
        <v>258</v>
      </c>
    </row>
    <row r="4959" spans="1:23">
      <c r="A4959" s="39">
        <v>280270</v>
      </c>
      <c r="B4959" s="39"/>
      <c r="C4959" s="43" t="s">
        <v>7652</v>
      </c>
      <c r="D4959" s="40">
        <v>1</v>
      </c>
      <c r="J4959" s="4" t="s">
        <v>7691</v>
      </c>
      <c r="K4959" s="4" t="s">
        <v>258</v>
      </c>
      <c r="U4959" s="40">
        <v>1</v>
      </c>
      <c r="V4959" s="41" t="s">
        <v>7691</v>
      </c>
      <c r="W4959" s="41" t="s">
        <v>258</v>
      </c>
    </row>
    <row r="4960" spans="1:23">
      <c r="A4960" s="39">
        <v>280271</v>
      </c>
      <c r="B4960" s="39"/>
      <c r="C4960" s="43" t="s">
        <v>7652</v>
      </c>
      <c r="D4960" s="40">
        <v>1</v>
      </c>
      <c r="J4960" s="4" t="s">
        <v>7691</v>
      </c>
      <c r="K4960" s="4" t="s">
        <v>258</v>
      </c>
      <c r="U4960" s="40">
        <v>1</v>
      </c>
      <c r="V4960" s="41" t="s">
        <v>7691</v>
      </c>
      <c r="W4960" s="41" t="s">
        <v>258</v>
      </c>
    </row>
    <row r="4961" spans="1:23">
      <c r="A4961" s="39">
        <v>280272</v>
      </c>
      <c r="B4961" s="39"/>
      <c r="C4961" s="43" t="s">
        <v>7652</v>
      </c>
      <c r="D4961" s="40">
        <v>1</v>
      </c>
      <c r="J4961" s="4" t="s">
        <v>7691</v>
      </c>
      <c r="K4961" s="4" t="s">
        <v>258</v>
      </c>
      <c r="U4961" s="40">
        <v>1</v>
      </c>
      <c r="V4961" s="41" t="s">
        <v>7691</v>
      </c>
      <c r="W4961" s="41" t="s">
        <v>258</v>
      </c>
    </row>
    <row r="4962" spans="1:23">
      <c r="A4962" s="39">
        <v>280273</v>
      </c>
      <c r="B4962" s="39"/>
      <c r="C4962" s="43" t="s">
        <v>7652</v>
      </c>
      <c r="D4962" s="40">
        <v>1</v>
      </c>
      <c r="J4962" s="4" t="s">
        <v>7691</v>
      </c>
      <c r="K4962" s="4" t="s">
        <v>258</v>
      </c>
      <c r="U4962" s="40">
        <v>1</v>
      </c>
      <c r="V4962" s="41" t="s">
        <v>7691</v>
      </c>
      <c r="W4962" s="41" t="s">
        <v>258</v>
      </c>
    </row>
    <row r="4963" spans="1:23">
      <c r="A4963" s="39">
        <v>280274</v>
      </c>
      <c r="B4963" s="39"/>
      <c r="C4963" s="43" t="s">
        <v>7652</v>
      </c>
      <c r="D4963" s="40">
        <v>1</v>
      </c>
      <c r="J4963" s="4" t="s">
        <v>7691</v>
      </c>
      <c r="K4963" s="4" t="s">
        <v>258</v>
      </c>
      <c r="U4963" s="40">
        <v>1</v>
      </c>
      <c r="V4963" s="41" t="s">
        <v>7691</v>
      </c>
      <c r="W4963" s="41" t="s">
        <v>258</v>
      </c>
    </row>
    <row r="4964" spans="1:23">
      <c r="A4964" s="39">
        <v>280275</v>
      </c>
      <c r="B4964" s="39"/>
      <c r="C4964" s="43" t="s">
        <v>7652</v>
      </c>
      <c r="D4964" s="40">
        <v>1</v>
      </c>
      <c r="J4964" s="4" t="s">
        <v>7691</v>
      </c>
      <c r="K4964" s="4" t="s">
        <v>258</v>
      </c>
      <c r="U4964" s="40">
        <v>1</v>
      </c>
      <c r="V4964" s="41" t="s">
        <v>7691</v>
      </c>
      <c r="W4964" s="41" t="s">
        <v>258</v>
      </c>
    </row>
    <row r="4965" spans="1:23">
      <c r="A4965" s="39">
        <v>280276</v>
      </c>
      <c r="B4965" s="39"/>
      <c r="C4965" s="43" t="s">
        <v>7652</v>
      </c>
      <c r="D4965" s="40">
        <v>1</v>
      </c>
      <c r="J4965" s="4" t="s">
        <v>7691</v>
      </c>
      <c r="K4965" s="4" t="s">
        <v>258</v>
      </c>
      <c r="U4965" s="40">
        <v>1</v>
      </c>
      <c r="V4965" s="41" t="s">
        <v>7691</v>
      </c>
      <c r="W4965" s="41" t="s">
        <v>258</v>
      </c>
    </row>
    <row r="4966" spans="1:23">
      <c r="A4966" s="39">
        <v>280277</v>
      </c>
      <c r="B4966" s="39"/>
      <c r="C4966" s="43" t="s">
        <v>7652</v>
      </c>
      <c r="D4966" s="40">
        <v>1</v>
      </c>
      <c r="J4966" s="4" t="s">
        <v>7691</v>
      </c>
      <c r="K4966" s="4" t="s">
        <v>258</v>
      </c>
      <c r="U4966" s="40">
        <v>1</v>
      </c>
      <c r="V4966" s="41" t="s">
        <v>7691</v>
      </c>
      <c r="W4966" s="41" t="s">
        <v>258</v>
      </c>
    </row>
    <row r="4967" spans="1:23">
      <c r="A4967" s="39">
        <v>280278</v>
      </c>
      <c r="B4967" s="39"/>
      <c r="C4967" s="43" t="s">
        <v>7652</v>
      </c>
      <c r="D4967" s="40">
        <v>1</v>
      </c>
      <c r="J4967" s="4" t="s">
        <v>7691</v>
      </c>
      <c r="K4967" s="4" t="s">
        <v>258</v>
      </c>
      <c r="U4967" s="40">
        <v>1</v>
      </c>
      <c r="V4967" s="41" t="s">
        <v>7691</v>
      </c>
      <c r="W4967" s="41" t="s">
        <v>258</v>
      </c>
    </row>
    <row r="4968" spans="1:23">
      <c r="A4968" s="39">
        <v>280279</v>
      </c>
      <c r="B4968" s="39"/>
      <c r="C4968" s="43" t="s">
        <v>7652</v>
      </c>
      <c r="D4968" s="40">
        <v>1</v>
      </c>
      <c r="J4968" s="4" t="s">
        <v>7691</v>
      </c>
      <c r="K4968" s="4" t="s">
        <v>258</v>
      </c>
      <c r="U4968" s="40">
        <v>1</v>
      </c>
      <c r="V4968" s="41" t="s">
        <v>7691</v>
      </c>
      <c r="W4968" s="41" t="s">
        <v>258</v>
      </c>
    </row>
    <row r="4969" spans="1:23">
      <c r="A4969" s="39">
        <v>280280</v>
      </c>
      <c r="B4969" s="39"/>
      <c r="C4969" s="43" t="s">
        <v>7652</v>
      </c>
      <c r="D4969" s="40">
        <v>1</v>
      </c>
      <c r="J4969" s="4" t="s">
        <v>7691</v>
      </c>
      <c r="K4969" s="4" t="s">
        <v>258</v>
      </c>
      <c r="U4969" s="40">
        <v>1</v>
      </c>
      <c r="V4969" s="41" t="s">
        <v>7691</v>
      </c>
      <c r="W4969" s="41" t="s">
        <v>258</v>
      </c>
    </row>
    <row r="4970" spans="1:23">
      <c r="A4970" s="39">
        <v>280281</v>
      </c>
      <c r="B4970" s="39"/>
      <c r="C4970" s="43" t="s">
        <v>7652</v>
      </c>
      <c r="D4970" s="40">
        <v>1</v>
      </c>
      <c r="J4970" s="4" t="s">
        <v>7691</v>
      </c>
      <c r="K4970" s="4" t="s">
        <v>258</v>
      </c>
      <c r="U4970" s="40">
        <v>1</v>
      </c>
      <c r="V4970" s="41" t="s">
        <v>7691</v>
      </c>
      <c r="W4970" s="41" t="s">
        <v>258</v>
      </c>
    </row>
    <row r="4971" spans="1:23">
      <c r="A4971" s="39">
        <v>280282</v>
      </c>
      <c r="B4971" s="39"/>
      <c r="C4971" s="43" t="s">
        <v>7652</v>
      </c>
      <c r="D4971" s="40">
        <v>1</v>
      </c>
      <c r="J4971" s="4" t="s">
        <v>7691</v>
      </c>
      <c r="K4971" s="4" t="s">
        <v>258</v>
      </c>
      <c r="U4971" s="40">
        <v>1</v>
      </c>
      <c r="V4971" s="41" t="s">
        <v>7691</v>
      </c>
      <c r="W4971" s="41" t="s">
        <v>258</v>
      </c>
    </row>
    <row r="4972" spans="1:23">
      <c r="A4972" s="39">
        <v>280283</v>
      </c>
      <c r="B4972" s="39"/>
      <c r="C4972" s="43" t="s">
        <v>7652</v>
      </c>
      <c r="D4972" s="40">
        <v>1</v>
      </c>
      <c r="J4972" s="4" t="s">
        <v>7691</v>
      </c>
      <c r="K4972" s="4" t="s">
        <v>258</v>
      </c>
      <c r="U4972" s="40">
        <v>1</v>
      </c>
      <c r="V4972" s="41" t="s">
        <v>7691</v>
      </c>
      <c r="W4972" s="41" t="s">
        <v>258</v>
      </c>
    </row>
    <row r="4973" spans="1:23">
      <c r="A4973" s="39">
        <v>280284</v>
      </c>
      <c r="B4973" s="39"/>
      <c r="C4973" s="43" t="s">
        <v>7652</v>
      </c>
      <c r="D4973" s="40">
        <v>1</v>
      </c>
      <c r="J4973" s="4" t="s">
        <v>7691</v>
      </c>
      <c r="K4973" s="4" t="s">
        <v>258</v>
      </c>
      <c r="U4973" s="40">
        <v>1</v>
      </c>
      <c r="V4973" s="41" t="s">
        <v>7691</v>
      </c>
      <c r="W4973" s="41" t="s">
        <v>258</v>
      </c>
    </row>
    <row r="4974" spans="1:23">
      <c r="A4974" s="39">
        <v>280285</v>
      </c>
      <c r="B4974" s="39"/>
      <c r="C4974" s="43" t="s">
        <v>7652</v>
      </c>
      <c r="D4974" s="40">
        <v>1</v>
      </c>
      <c r="J4974" s="4" t="s">
        <v>7691</v>
      </c>
      <c r="K4974" s="4" t="s">
        <v>258</v>
      </c>
      <c r="U4974" s="40">
        <v>1</v>
      </c>
      <c r="V4974" s="41" t="s">
        <v>7691</v>
      </c>
      <c r="W4974" s="41" t="s">
        <v>258</v>
      </c>
    </row>
    <row r="4975" spans="1:23">
      <c r="A4975" s="39">
        <v>280286</v>
      </c>
      <c r="B4975" s="39"/>
      <c r="C4975" s="43" t="s">
        <v>7652</v>
      </c>
      <c r="D4975" s="40">
        <v>1</v>
      </c>
      <c r="J4975" s="4" t="s">
        <v>7691</v>
      </c>
      <c r="K4975" s="4" t="s">
        <v>258</v>
      </c>
      <c r="U4975" s="40">
        <v>1</v>
      </c>
      <c r="V4975" s="41" t="s">
        <v>7691</v>
      </c>
      <c r="W4975" s="41" t="s">
        <v>258</v>
      </c>
    </row>
    <row r="4976" spans="1:23">
      <c r="A4976" s="39">
        <v>280287</v>
      </c>
      <c r="B4976" s="39"/>
      <c r="C4976" s="43" t="s">
        <v>7652</v>
      </c>
      <c r="D4976" s="40">
        <v>1</v>
      </c>
      <c r="J4976" s="4" t="s">
        <v>7691</v>
      </c>
      <c r="K4976" s="4" t="s">
        <v>258</v>
      </c>
      <c r="U4976" s="40">
        <v>1</v>
      </c>
      <c r="V4976" s="41" t="s">
        <v>7691</v>
      </c>
      <c r="W4976" s="41" t="s">
        <v>258</v>
      </c>
    </row>
    <row r="4977" spans="1:23">
      <c r="A4977" s="39">
        <v>280288</v>
      </c>
      <c r="B4977" s="39"/>
      <c r="C4977" s="43" t="s">
        <v>7652</v>
      </c>
      <c r="D4977" s="40">
        <v>1</v>
      </c>
      <c r="J4977" s="4" t="s">
        <v>7692</v>
      </c>
      <c r="K4977" s="4" t="s">
        <v>258</v>
      </c>
      <c r="U4977" s="40">
        <v>1</v>
      </c>
      <c r="V4977" s="41" t="s">
        <v>7692</v>
      </c>
      <c r="W4977" s="41" t="s">
        <v>258</v>
      </c>
    </row>
    <row r="4978" spans="1:23">
      <c r="A4978" s="39">
        <v>280289</v>
      </c>
      <c r="B4978" s="39"/>
      <c r="C4978" s="43" t="s">
        <v>7652</v>
      </c>
      <c r="D4978" s="40">
        <v>1</v>
      </c>
      <c r="J4978" s="4" t="s">
        <v>7692</v>
      </c>
      <c r="K4978" s="4" t="s">
        <v>258</v>
      </c>
      <c r="U4978" s="40">
        <v>1</v>
      </c>
      <c r="V4978" s="41" t="s">
        <v>7692</v>
      </c>
      <c r="W4978" s="41" t="s">
        <v>258</v>
      </c>
    </row>
    <row r="4979" spans="1:23">
      <c r="A4979" s="39">
        <v>280290</v>
      </c>
      <c r="B4979" s="39"/>
      <c r="C4979" s="43" t="s">
        <v>7652</v>
      </c>
      <c r="D4979" s="40">
        <v>1</v>
      </c>
      <c r="J4979" s="4" t="s">
        <v>7692</v>
      </c>
      <c r="K4979" s="4" t="s">
        <v>258</v>
      </c>
      <c r="U4979" s="40">
        <v>1</v>
      </c>
      <c r="V4979" s="41" t="s">
        <v>7692</v>
      </c>
      <c r="W4979" s="41" t="s">
        <v>258</v>
      </c>
    </row>
    <row r="4980" spans="1:23">
      <c r="A4980" s="39">
        <v>280291</v>
      </c>
      <c r="B4980" s="39"/>
      <c r="C4980" s="43" t="s">
        <v>7652</v>
      </c>
      <c r="D4980" s="40">
        <v>1</v>
      </c>
      <c r="J4980" s="4" t="s">
        <v>7692</v>
      </c>
      <c r="K4980" s="4" t="s">
        <v>258</v>
      </c>
      <c r="U4980" s="40">
        <v>1</v>
      </c>
      <c r="V4980" s="41" t="s">
        <v>7692</v>
      </c>
      <c r="W4980" s="41" t="s">
        <v>258</v>
      </c>
    </row>
    <row r="4981" spans="1:23">
      <c r="A4981" s="39">
        <v>280292</v>
      </c>
      <c r="B4981" s="39"/>
      <c r="C4981" s="43" t="s">
        <v>7652</v>
      </c>
      <c r="D4981" s="40">
        <v>1</v>
      </c>
      <c r="J4981" s="4" t="s">
        <v>7692</v>
      </c>
      <c r="K4981" s="4" t="s">
        <v>258</v>
      </c>
      <c r="U4981" s="40">
        <v>1</v>
      </c>
      <c r="V4981" s="41" t="s">
        <v>7692</v>
      </c>
      <c r="W4981" s="41" t="s">
        <v>258</v>
      </c>
    </row>
    <row r="4982" spans="1:23">
      <c r="A4982" s="39">
        <v>280293</v>
      </c>
      <c r="B4982" s="39"/>
      <c r="C4982" s="43" t="s">
        <v>7652</v>
      </c>
      <c r="D4982" s="40">
        <v>1</v>
      </c>
      <c r="J4982" s="4" t="s">
        <v>7692</v>
      </c>
      <c r="K4982" s="4" t="s">
        <v>258</v>
      </c>
      <c r="U4982" s="40">
        <v>1</v>
      </c>
      <c r="V4982" s="41" t="s">
        <v>7692</v>
      </c>
      <c r="W4982" s="41" t="s">
        <v>258</v>
      </c>
    </row>
    <row r="4983" spans="1:23">
      <c r="A4983" s="39">
        <v>280294</v>
      </c>
      <c r="B4983" s="39"/>
      <c r="C4983" s="43" t="s">
        <v>7652</v>
      </c>
      <c r="D4983" s="40">
        <v>1</v>
      </c>
      <c r="J4983" s="4" t="s">
        <v>7692</v>
      </c>
      <c r="K4983" s="4" t="s">
        <v>258</v>
      </c>
      <c r="U4983" s="40">
        <v>1</v>
      </c>
      <c r="V4983" s="41" t="s">
        <v>7692</v>
      </c>
      <c r="W4983" s="41" t="s">
        <v>258</v>
      </c>
    </row>
    <row r="4984" spans="1:23">
      <c r="A4984" s="39">
        <v>280295</v>
      </c>
      <c r="B4984" s="39"/>
      <c r="C4984" s="43" t="s">
        <v>7652</v>
      </c>
      <c r="D4984" s="40">
        <v>1</v>
      </c>
      <c r="J4984" s="4" t="s">
        <v>7692</v>
      </c>
      <c r="K4984" s="4" t="s">
        <v>258</v>
      </c>
      <c r="U4984" s="40">
        <v>1</v>
      </c>
      <c r="V4984" s="41" t="s">
        <v>7692</v>
      </c>
      <c r="W4984" s="41" t="s">
        <v>258</v>
      </c>
    </row>
    <row r="4985" spans="1:23">
      <c r="A4985" s="39">
        <v>280296</v>
      </c>
      <c r="B4985" s="39"/>
      <c r="C4985" s="43" t="s">
        <v>7652</v>
      </c>
      <c r="D4985" s="40">
        <v>1</v>
      </c>
      <c r="J4985" s="4" t="s">
        <v>7692</v>
      </c>
      <c r="K4985" s="4" t="s">
        <v>258</v>
      </c>
      <c r="U4985" s="40">
        <v>1</v>
      </c>
      <c r="V4985" s="41" t="s">
        <v>7692</v>
      </c>
      <c r="W4985" s="41" t="s">
        <v>258</v>
      </c>
    </row>
    <row r="4986" spans="1:23">
      <c r="A4986" s="39">
        <v>280297</v>
      </c>
      <c r="B4986" s="39"/>
      <c r="C4986" s="43" t="s">
        <v>7652</v>
      </c>
      <c r="D4986" s="40">
        <v>1</v>
      </c>
      <c r="J4986" s="4" t="s">
        <v>7692</v>
      </c>
      <c r="K4986" s="4" t="s">
        <v>258</v>
      </c>
      <c r="U4986" s="40">
        <v>1</v>
      </c>
      <c r="V4986" s="41" t="s">
        <v>7692</v>
      </c>
      <c r="W4986" s="41" t="s">
        <v>258</v>
      </c>
    </row>
    <row r="4987" spans="1:23">
      <c r="A4987" s="39">
        <v>280298</v>
      </c>
      <c r="B4987" s="39"/>
      <c r="C4987" s="43" t="s">
        <v>7652</v>
      </c>
      <c r="D4987" s="40">
        <v>1</v>
      </c>
      <c r="J4987" s="4" t="s">
        <v>7692</v>
      </c>
      <c r="K4987" s="4" t="s">
        <v>258</v>
      </c>
      <c r="U4987" s="40">
        <v>1</v>
      </c>
      <c r="V4987" s="41" t="s">
        <v>7692</v>
      </c>
      <c r="W4987" s="41" t="s">
        <v>258</v>
      </c>
    </row>
    <row r="4988" spans="1:23">
      <c r="A4988" s="39">
        <v>280299</v>
      </c>
      <c r="B4988" s="39"/>
      <c r="C4988" s="43" t="s">
        <v>7652</v>
      </c>
      <c r="D4988" s="40">
        <v>1</v>
      </c>
      <c r="J4988" s="4" t="s">
        <v>7692</v>
      </c>
      <c r="K4988" s="4" t="s">
        <v>258</v>
      </c>
      <c r="U4988" s="40">
        <v>1</v>
      </c>
      <c r="V4988" s="41" t="s">
        <v>7692</v>
      </c>
      <c r="W4988" s="41" t="s">
        <v>258</v>
      </c>
    </row>
    <row r="4989" spans="1:23">
      <c r="A4989" s="39">
        <v>280300</v>
      </c>
      <c r="B4989" s="39"/>
      <c r="C4989" s="43" t="s">
        <v>7652</v>
      </c>
      <c r="D4989" s="40">
        <v>1</v>
      </c>
      <c r="J4989" s="4" t="s">
        <v>7692</v>
      </c>
      <c r="K4989" s="4" t="s">
        <v>258</v>
      </c>
      <c r="U4989" s="40">
        <v>1</v>
      </c>
      <c r="V4989" s="41" t="s">
        <v>7692</v>
      </c>
      <c r="W4989" s="41" t="s">
        <v>258</v>
      </c>
    </row>
    <row r="4990" spans="1:23">
      <c r="A4990" s="39">
        <v>280301</v>
      </c>
      <c r="B4990" s="39"/>
      <c r="C4990" s="43" t="s">
        <v>7652</v>
      </c>
      <c r="D4990" s="40">
        <v>1</v>
      </c>
      <c r="J4990" s="4" t="s">
        <v>7692</v>
      </c>
      <c r="K4990" s="4" t="s">
        <v>258</v>
      </c>
      <c r="U4990" s="40">
        <v>1</v>
      </c>
      <c r="V4990" s="41" t="s">
        <v>7692</v>
      </c>
      <c r="W4990" s="41" t="s">
        <v>258</v>
      </c>
    </row>
    <row r="4991" spans="1:23">
      <c r="A4991" s="39">
        <v>280302</v>
      </c>
      <c r="B4991" s="39"/>
      <c r="C4991" s="43" t="s">
        <v>7652</v>
      </c>
      <c r="D4991" s="40">
        <v>1</v>
      </c>
      <c r="J4991" s="4" t="s">
        <v>7692</v>
      </c>
      <c r="K4991" s="4" t="s">
        <v>258</v>
      </c>
      <c r="U4991" s="40">
        <v>1</v>
      </c>
      <c r="V4991" s="41" t="s">
        <v>7692</v>
      </c>
      <c r="W4991" s="41" t="s">
        <v>258</v>
      </c>
    </row>
    <row r="4992" spans="1:23">
      <c r="A4992" s="39">
        <v>280303</v>
      </c>
      <c r="B4992" s="39"/>
      <c r="C4992" s="43" t="s">
        <v>7652</v>
      </c>
      <c r="D4992" s="40">
        <v>1</v>
      </c>
      <c r="J4992" s="4" t="s">
        <v>7692</v>
      </c>
      <c r="K4992" s="4" t="s">
        <v>258</v>
      </c>
      <c r="U4992" s="40">
        <v>1</v>
      </c>
      <c r="V4992" s="41" t="s">
        <v>7692</v>
      </c>
      <c r="W4992" s="41" t="s">
        <v>258</v>
      </c>
    </row>
    <row r="4993" spans="1:23">
      <c r="A4993" s="39">
        <v>280304</v>
      </c>
      <c r="B4993" s="39"/>
      <c r="C4993" s="43" t="s">
        <v>7652</v>
      </c>
      <c r="D4993" s="40">
        <v>1</v>
      </c>
      <c r="J4993" s="4" t="s">
        <v>7692</v>
      </c>
      <c r="K4993" s="4" t="s">
        <v>258</v>
      </c>
      <c r="U4993" s="40">
        <v>1</v>
      </c>
      <c r="V4993" s="41" t="s">
        <v>7692</v>
      </c>
      <c r="W4993" s="41" t="s">
        <v>258</v>
      </c>
    </row>
    <row r="4994" spans="1:23">
      <c r="A4994" s="39">
        <v>280305</v>
      </c>
      <c r="B4994" s="39"/>
      <c r="C4994" s="43" t="s">
        <v>7652</v>
      </c>
      <c r="D4994" s="40">
        <v>1</v>
      </c>
      <c r="J4994" s="4" t="s">
        <v>7692</v>
      </c>
      <c r="K4994" s="4" t="s">
        <v>258</v>
      </c>
      <c r="U4994" s="40">
        <v>1</v>
      </c>
      <c r="V4994" s="41" t="s">
        <v>7692</v>
      </c>
      <c r="W4994" s="41" t="s">
        <v>258</v>
      </c>
    </row>
    <row r="4995" spans="1:23">
      <c r="A4995" s="39">
        <v>280306</v>
      </c>
      <c r="B4995" s="39"/>
      <c r="C4995" s="43" t="s">
        <v>7652</v>
      </c>
      <c r="D4995" s="40">
        <v>1</v>
      </c>
      <c r="J4995" s="4" t="s">
        <v>7693</v>
      </c>
      <c r="K4995" s="4" t="s">
        <v>258</v>
      </c>
      <c r="U4995" s="40">
        <v>1</v>
      </c>
      <c r="V4995" s="41" t="s">
        <v>7693</v>
      </c>
      <c r="W4995" s="41" t="s">
        <v>258</v>
      </c>
    </row>
    <row r="4996" spans="1:23">
      <c r="A4996" s="39">
        <v>280307</v>
      </c>
      <c r="B4996" s="39"/>
      <c r="C4996" s="43" t="s">
        <v>7652</v>
      </c>
      <c r="D4996" s="40">
        <v>1</v>
      </c>
      <c r="J4996" s="4" t="s">
        <v>7693</v>
      </c>
      <c r="K4996" s="4" t="s">
        <v>258</v>
      </c>
      <c r="U4996" s="40">
        <v>1</v>
      </c>
      <c r="V4996" s="41" t="s">
        <v>7693</v>
      </c>
      <c r="W4996" s="41" t="s">
        <v>258</v>
      </c>
    </row>
    <row r="4997" spans="1:23">
      <c r="A4997" s="39">
        <v>280308</v>
      </c>
      <c r="B4997" s="39"/>
      <c r="C4997" s="43" t="s">
        <v>7652</v>
      </c>
      <c r="D4997" s="40">
        <v>1</v>
      </c>
      <c r="J4997" s="4" t="s">
        <v>7693</v>
      </c>
      <c r="K4997" s="4" t="s">
        <v>258</v>
      </c>
      <c r="U4997" s="40">
        <v>1</v>
      </c>
      <c r="V4997" s="41" t="s">
        <v>7693</v>
      </c>
      <c r="W4997" s="41" t="s">
        <v>258</v>
      </c>
    </row>
    <row r="4998" spans="1:23">
      <c r="A4998" s="39">
        <v>280309</v>
      </c>
      <c r="B4998" s="39"/>
      <c r="C4998" s="43" t="s">
        <v>7652</v>
      </c>
      <c r="D4998" s="40">
        <v>1</v>
      </c>
      <c r="J4998" s="4" t="s">
        <v>7693</v>
      </c>
      <c r="K4998" s="4" t="s">
        <v>258</v>
      </c>
      <c r="U4998" s="40">
        <v>1</v>
      </c>
      <c r="V4998" s="41" t="s">
        <v>7693</v>
      </c>
      <c r="W4998" s="41" t="s">
        <v>258</v>
      </c>
    </row>
    <row r="4999" spans="1:23">
      <c r="A4999" s="39">
        <v>280310</v>
      </c>
      <c r="B4999" s="39"/>
      <c r="C4999" s="43" t="s">
        <v>7652</v>
      </c>
      <c r="D4999" s="40">
        <v>1</v>
      </c>
      <c r="J4999" s="4" t="s">
        <v>7693</v>
      </c>
      <c r="K4999" s="4" t="s">
        <v>258</v>
      </c>
      <c r="U4999" s="40">
        <v>1</v>
      </c>
      <c r="V4999" s="41" t="s">
        <v>7693</v>
      </c>
      <c r="W4999" s="41" t="s">
        <v>258</v>
      </c>
    </row>
    <row r="5000" spans="1:23">
      <c r="A5000" s="39">
        <v>280311</v>
      </c>
      <c r="B5000" s="39"/>
      <c r="C5000" s="43" t="s">
        <v>7652</v>
      </c>
      <c r="D5000" s="40">
        <v>1</v>
      </c>
      <c r="J5000" s="4" t="s">
        <v>7693</v>
      </c>
      <c r="K5000" s="4" t="s">
        <v>258</v>
      </c>
      <c r="U5000" s="40">
        <v>1</v>
      </c>
      <c r="V5000" s="41" t="s">
        <v>7693</v>
      </c>
      <c r="W5000" s="41" t="s">
        <v>258</v>
      </c>
    </row>
    <row r="5001" spans="1:23">
      <c r="A5001" s="39">
        <v>280312</v>
      </c>
      <c r="B5001" s="39"/>
      <c r="C5001" s="43" t="s">
        <v>7652</v>
      </c>
      <c r="D5001" s="40">
        <v>1</v>
      </c>
      <c r="J5001" s="4" t="s">
        <v>7693</v>
      </c>
      <c r="K5001" s="4" t="s">
        <v>258</v>
      </c>
      <c r="U5001" s="40">
        <v>1</v>
      </c>
      <c r="V5001" s="41" t="s">
        <v>7693</v>
      </c>
      <c r="W5001" s="41" t="s">
        <v>258</v>
      </c>
    </row>
    <row r="5002" spans="1:23">
      <c r="A5002" s="39">
        <v>280313</v>
      </c>
      <c r="B5002" s="39"/>
      <c r="C5002" s="43" t="s">
        <v>7652</v>
      </c>
      <c r="D5002" s="40">
        <v>1</v>
      </c>
      <c r="J5002" s="4" t="s">
        <v>7693</v>
      </c>
      <c r="K5002" s="4" t="s">
        <v>258</v>
      </c>
      <c r="U5002" s="40">
        <v>1</v>
      </c>
      <c r="V5002" s="41" t="s">
        <v>7693</v>
      </c>
      <c r="W5002" s="41" t="s">
        <v>258</v>
      </c>
    </row>
    <row r="5003" spans="1:23">
      <c r="A5003" s="39">
        <v>280314</v>
      </c>
      <c r="B5003" s="39"/>
      <c r="C5003" s="43" t="s">
        <v>7652</v>
      </c>
      <c r="D5003" s="40">
        <v>1</v>
      </c>
      <c r="J5003" s="4" t="s">
        <v>7693</v>
      </c>
      <c r="K5003" s="4" t="s">
        <v>258</v>
      </c>
      <c r="U5003" s="40">
        <v>1</v>
      </c>
      <c r="V5003" s="41" t="s">
        <v>7693</v>
      </c>
      <c r="W5003" s="41" t="s">
        <v>258</v>
      </c>
    </row>
    <row r="5004" spans="1:23">
      <c r="A5004" s="39">
        <v>280315</v>
      </c>
      <c r="B5004" s="39"/>
      <c r="C5004" s="43" t="s">
        <v>7652</v>
      </c>
      <c r="D5004" s="40">
        <v>1</v>
      </c>
      <c r="J5004" s="4" t="s">
        <v>7693</v>
      </c>
      <c r="K5004" s="4" t="s">
        <v>258</v>
      </c>
      <c r="U5004" s="40">
        <v>1</v>
      </c>
      <c r="V5004" s="41" t="s">
        <v>7693</v>
      </c>
      <c r="W5004" s="41" t="s">
        <v>258</v>
      </c>
    </row>
    <row r="5005" spans="1:23">
      <c r="A5005" s="39">
        <v>280316</v>
      </c>
      <c r="B5005" s="39"/>
      <c r="C5005" s="43" t="s">
        <v>7652</v>
      </c>
      <c r="D5005" s="40">
        <v>1</v>
      </c>
      <c r="J5005" s="4" t="s">
        <v>7693</v>
      </c>
      <c r="K5005" s="4" t="s">
        <v>258</v>
      </c>
      <c r="U5005" s="40">
        <v>1</v>
      </c>
      <c r="V5005" s="41" t="s">
        <v>7693</v>
      </c>
      <c r="W5005" s="41" t="s">
        <v>258</v>
      </c>
    </row>
    <row r="5006" spans="1:23">
      <c r="A5006" s="39">
        <v>280317</v>
      </c>
      <c r="B5006" s="39"/>
      <c r="C5006" s="43" t="s">
        <v>7652</v>
      </c>
      <c r="D5006" s="40">
        <v>1</v>
      </c>
      <c r="J5006" s="4" t="s">
        <v>7693</v>
      </c>
      <c r="K5006" s="4" t="s">
        <v>258</v>
      </c>
      <c r="U5006" s="40">
        <v>1</v>
      </c>
      <c r="V5006" s="41" t="s">
        <v>7693</v>
      </c>
      <c r="W5006" s="41" t="s">
        <v>258</v>
      </c>
    </row>
    <row r="5007" spans="1:23">
      <c r="A5007" s="39">
        <v>280318</v>
      </c>
      <c r="B5007" s="39"/>
      <c r="C5007" s="43" t="s">
        <v>7652</v>
      </c>
      <c r="D5007" s="40">
        <v>1</v>
      </c>
      <c r="J5007" s="4" t="s">
        <v>7693</v>
      </c>
      <c r="K5007" s="4" t="s">
        <v>258</v>
      </c>
      <c r="U5007" s="40">
        <v>1</v>
      </c>
      <c r="V5007" s="41" t="s">
        <v>7693</v>
      </c>
      <c r="W5007" s="41" t="s">
        <v>258</v>
      </c>
    </row>
    <row r="5008" spans="1:23">
      <c r="A5008" s="39">
        <v>280319</v>
      </c>
      <c r="B5008" s="39"/>
      <c r="C5008" s="43" t="s">
        <v>7652</v>
      </c>
      <c r="D5008" s="40">
        <v>1</v>
      </c>
      <c r="J5008" s="4" t="s">
        <v>7693</v>
      </c>
      <c r="K5008" s="4" t="s">
        <v>258</v>
      </c>
      <c r="U5008" s="40">
        <v>1</v>
      </c>
      <c r="V5008" s="41" t="s">
        <v>7693</v>
      </c>
      <c r="W5008" s="41" t="s">
        <v>258</v>
      </c>
    </row>
    <row r="5009" spans="1:23">
      <c r="A5009" s="39">
        <v>280320</v>
      </c>
      <c r="B5009" s="39"/>
      <c r="C5009" s="43" t="s">
        <v>7652</v>
      </c>
      <c r="D5009" s="40">
        <v>1</v>
      </c>
      <c r="J5009" s="4" t="s">
        <v>7693</v>
      </c>
      <c r="K5009" s="4" t="s">
        <v>258</v>
      </c>
      <c r="U5009" s="40">
        <v>1</v>
      </c>
      <c r="V5009" s="41" t="s">
        <v>7693</v>
      </c>
      <c r="W5009" s="41" t="s">
        <v>258</v>
      </c>
    </row>
    <row r="5010" spans="1:23">
      <c r="A5010" s="39">
        <v>280321</v>
      </c>
      <c r="B5010" s="39"/>
      <c r="C5010" s="43" t="s">
        <v>7652</v>
      </c>
      <c r="D5010" s="40">
        <v>1</v>
      </c>
      <c r="J5010" s="4" t="s">
        <v>7693</v>
      </c>
      <c r="K5010" s="4" t="s">
        <v>258</v>
      </c>
      <c r="U5010" s="40">
        <v>1</v>
      </c>
      <c r="V5010" s="41" t="s">
        <v>7693</v>
      </c>
      <c r="W5010" s="41" t="s">
        <v>258</v>
      </c>
    </row>
    <row r="5011" spans="1:23">
      <c r="A5011" s="39">
        <v>280322</v>
      </c>
      <c r="B5011" s="39"/>
      <c r="C5011" s="43" t="s">
        <v>7652</v>
      </c>
      <c r="D5011" s="40">
        <v>1</v>
      </c>
      <c r="J5011" s="4" t="s">
        <v>7693</v>
      </c>
      <c r="K5011" s="4" t="s">
        <v>258</v>
      </c>
      <c r="U5011" s="40">
        <v>1</v>
      </c>
      <c r="V5011" s="41" t="s">
        <v>7693</v>
      </c>
      <c r="W5011" s="41" t="s">
        <v>258</v>
      </c>
    </row>
    <row r="5012" spans="1:23">
      <c r="A5012" s="39">
        <v>280323</v>
      </c>
      <c r="B5012" s="39"/>
      <c r="C5012" s="43" t="s">
        <v>7652</v>
      </c>
      <c r="D5012" s="40">
        <v>1</v>
      </c>
      <c r="J5012" s="4" t="s">
        <v>7693</v>
      </c>
      <c r="K5012" s="4" t="s">
        <v>258</v>
      </c>
      <c r="U5012" s="40">
        <v>1</v>
      </c>
      <c r="V5012" s="41" t="s">
        <v>7693</v>
      </c>
      <c r="W5012" s="41" t="s">
        <v>258</v>
      </c>
    </row>
    <row r="5013" spans="1:23">
      <c r="A5013" s="39">
        <v>280324</v>
      </c>
      <c r="B5013" s="39"/>
      <c r="C5013" s="43" t="s">
        <v>7652</v>
      </c>
      <c r="D5013" s="40">
        <v>1</v>
      </c>
      <c r="J5013" s="4" t="s">
        <v>7694</v>
      </c>
      <c r="K5013" s="4" t="s">
        <v>258</v>
      </c>
      <c r="U5013" s="40">
        <v>1</v>
      </c>
      <c r="V5013" s="41" t="s">
        <v>7694</v>
      </c>
      <c r="W5013" s="41" t="s">
        <v>258</v>
      </c>
    </row>
    <row r="5014" spans="1:23">
      <c r="A5014" s="39">
        <v>280325</v>
      </c>
      <c r="B5014" s="39"/>
      <c r="C5014" s="43" t="s">
        <v>7652</v>
      </c>
      <c r="D5014" s="40">
        <v>1</v>
      </c>
      <c r="J5014" s="4" t="s">
        <v>7694</v>
      </c>
      <c r="K5014" s="4" t="s">
        <v>258</v>
      </c>
      <c r="U5014" s="40">
        <v>1</v>
      </c>
      <c r="V5014" s="41" t="s">
        <v>7694</v>
      </c>
      <c r="W5014" s="41" t="s">
        <v>258</v>
      </c>
    </row>
    <row r="5015" spans="1:23">
      <c r="A5015" s="39">
        <v>280326</v>
      </c>
      <c r="B5015" s="39"/>
      <c r="C5015" s="43" t="s">
        <v>7652</v>
      </c>
      <c r="D5015" s="40">
        <v>1</v>
      </c>
      <c r="J5015" s="4" t="s">
        <v>7694</v>
      </c>
      <c r="K5015" s="4" t="s">
        <v>258</v>
      </c>
      <c r="U5015" s="40">
        <v>1</v>
      </c>
      <c r="V5015" s="41" t="s">
        <v>7694</v>
      </c>
      <c r="W5015" s="41" t="s">
        <v>258</v>
      </c>
    </row>
    <row r="5016" spans="1:23">
      <c r="A5016" s="39">
        <v>280327</v>
      </c>
      <c r="B5016" s="39"/>
      <c r="C5016" s="43" t="s">
        <v>7652</v>
      </c>
      <c r="D5016" s="40">
        <v>1</v>
      </c>
      <c r="J5016" s="4" t="s">
        <v>7694</v>
      </c>
      <c r="K5016" s="4" t="s">
        <v>258</v>
      </c>
      <c r="U5016" s="40">
        <v>1</v>
      </c>
      <c r="V5016" s="41" t="s">
        <v>7694</v>
      </c>
      <c r="W5016" s="41" t="s">
        <v>258</v>
      </c>
    </row>
    <row r="5017" spans="1:23">
      <c r="A5017" s="39">
        <v>280328</v>
      </c>
      <c r="B5017" s="39"/>
      <c r="C5017" s="43" t="s">
        <v>7652</v>
      </c>
      <c r="D5017" s="40">
        <v>1</v>
      </c>
      <c r="J5017" s="4" t="s">
        <v>7694</v>
      </c>
      <c r="K5017" s="4" t="s">
        <v>258</v>
      </c>
      <c r="U5017" s="40">
        <v>1</v>
      </c>
      <c r="V5017" s="41" t="s">
        <v>7694</v>
      </c>
      <c r="W5017" s="41" t="s">
        <v>258</v>
      </c>
    </row>
    <row r="5018" spans="1:23">
      <c r="A5018" s="39">
        <v>280329</v>
      </c>
      <c r="B5018" s="39"/>
      <c r="C5018" s="43" t="s">
        <v>7652</v>
      </c>
      <c r="D5018" s="40">
        <v>1</v>
      </c>
      <c r="J5018" s="4" t="s">
        <v>7694</v>
      </c>
      <c r="K5018" s="4" t="s">
        <v>258</v>
      </c>
      <c r="U5018" s="40">
        <v>1</v>
      </c>
      <c r="V5018" s="41" t="s">
        <v>7694</v>
      </c>
      <c r="W5018" s="41" t="s">
        <v>258</v>
      </c>
    </row>
    <row r="5019" spans="1:23">
      <c r="A5019" s="39">
        <v>280330</v>
      </c>
      <c r="B5019" s="39"/>
      <c r="C5019" s="43" t="s">
        <v>7652</v>
      </c>
      <c r="D5019" s="40">
        <v>1</v>
      </c>
      <c r="J5019" s="4" t="s">
        <v>7694</v>
      </c>
      <c r="K5019" s="4" t="s">
        <v>258</v>
      </c>
      <c r="U5019" s="40">
        <v>1</v>
      </c>
      <c r="V5019" s="41" t="s">
        <v>7694</v>
      </c>
      <c r="W5019" s="41" t="s">
        <v>258</v>
      </c>
    </row>
    <row r="5020" spans="1:23">
      <c r="A5020" s="39">
        <v>280331</v>
      </c>
      <c r="B5020" s="39"/>
      <c r="C5020" s="43" t="s">
        <v>7652</v>
      </c>
      <c r="D5020" s="40">
        <v>1</v>
      </c>
      <c r="J5020" s="4" t="s">
        <v>7694</v>
      </c>
      <c r="K5020" s="4" t="s">
        <v>258</v>
      </c>
      <c r="U5020" s="40">
        <v>1</v>
      </c>
      <c r="V5020" s="41" t="s">
        <v>7694</v>
      </c>
      <c r="W5020" s="41" t="s">
        <v>258</v>
      </c>
    </row>
    <row r="5021" spans="1:23">
      <c r="A5021" s="39">
        <v>280332</v>
      </c>
      <c r="B5021" s="39"/>
      <c r="C5021" s="43" t="s">
        <v>7652</v>
      </c>
      <c r="D5021" s="40">
        <v>1</v>
      </c>
      <c r="J5021" s="4" t="s">
        <v>7694</v>
      </c>
      <c r="K5021" s="4" t="s">
        <v>258</v>
      </c>
      <c r="U5021" s="40">
        <v>1</v>
      </c>
      <c r="V5021" s="41" t="s">
        <v>7694</v>
      </c>
      <c r="W5021" s="41" t="s">
        <v>258</v>
      </c>
    </row>
    <row r="5022" spans="1:23">
      <c r="A5022" s="39">
        <v>280333</v>
      </c>
      <c r="B5022" s="39"/>
      <c r="C5022" s="43" t="s">
        <v>7652</v>
      </c>
      <c r="D5022" s="40">
        <v>1</v>
      </c>
      <c r="J5022" s="4" t="s">
        <v>7694</v>
      </c>
      <c r="K5022" s="4" t="s">
        <v>258</v>
      </c>
      <c r="U5022" s="40">
        <v>1</v>
      </c>
      <c r="V5022" s="41" t="s">
        <v>7694</v>
      </c>
      <c r="W5022" s="41" t="s">
        <v>258</v>
      </c>
    </row>
    <row r="5023" spans="1:23">
      <c r="A5023" s="39">
        <v>280334</v>
      </c>
      <c r="B5023" s="39"/>
      <c r="C5023" s="43" t="s">
        <v>7652</v>
      </c>
      <c r="D5023" s="40">
        <v>1</v>
      </c>
      <c r="J5023" s="4" t="s">
        <v>7694</v>
      </c>
      <c r="K5023" s="4" t="s">
        <v>258</v>
      </c>
      <c r="U5023" s="40">
        <v>1</v>
      </c>
      <c r="V5023" s="41" t="s">
        <v>7694</v>
      </c>
      <c r="W5023" s="41" t="s">
        <v>258</v>
      </c>
    </row>
    <row r="5024" spans="1:23">
      <c r="A5024" s="39">
        <v>280335</v>
      </c>
      <c r="B5024" s="39"/>
      <c r="C5024" s="43" t="s">
        <v>7652</v>
      </c>
      <c r="D5024" s="40">
        <v>1</v>
      </c>
      <c r="J5024" s="4" t="s">
        <v>7694</v>
      </c>
      <c r="K5024" s="4" t="s">
        <v>258</v>
      </c>
      <c r="U5024" s="40">
        <v>1</v>
      </c>
      <c r="V5024" s="41" t="s">
        <v>7694</v>
      </c>
      <c r="W5024" s="41" t="s">
        <v>258</v>
      </c>
    </row>
    <row r="5025" spans="1:23">
      <c r="A5025" s="39">
        <v>280336</v>
      </c>
      <c r="B5025" s="39"/>
      <c r="C5025" s="43" t="s">
        <v>7652</v>
      </c>
      <c r="D5025" s="40">
        <v>1</v>
      </c>
      <c r="J5025" s="4" t="s">
        <v>7694</v>
      </c>
      <c r="K5025" s="4" t="s">
        <v>258</v>
      </c>
      <c r="U5025" s="40">
        <v>1</v>
      </c>
      <c r="V5025" s="41" t="s">
        <v>7694</v>
      </c>
      <c r="W5025" s="41" t="s">
        <v>258</v>
      </c>
    </row>
    <row r="5026" spans="1:23">
      <c r="A5026" s="39">
        <v>280337</v>
      </c>
      <c r="B5026" s="39"/>
      <c r="C5026" s="43" t="s">
        <v>7652</v>
      </c>
      <c r="D5026" s="40">
        <v>1</v>
      </c>
      <c r="J5026" s="4" t="s">
        <v>7694</v>
      </c>
      <c r="K5026" s="4" t="s">
        <v>258</v>
      </c>
      <c r="U5026" s="40">
        <v>1</v>
      </c>
      <c r="V5026" s="41" t="s">
        <v>7694</v>
      </c>
      <c r="W5026" s="41" t="s">
        <v>258</v>
      </c>
    </row>
    <row r="5027" spans="1:23">
      <c r="A5027" s="39">
        <v>280338</v>
      </c>
      <c r="B5027" s="39"/>
      <c r="C5027" s="43" t="s">
        <v>7652</v>
      </c>
      <c r="D5027" s="40">
        <v>1</v>
      </c>
      <c r="J5027" s="4" t="s">
        <v>7694</v>
      </c>
      <c r="K5027" s="4" t="s">
        <v>258</v>
      </c>
      <c r="U5027" s="40">
        <v>1</v>
      </c>
      <c r="V5027" s="41" t="s">
        <v>7694</v>
      </c>
      <c r="W5027" s="41" t="s">
        <v>258</v>
      </c>
    </row>
    <row r="5028" spans="1:23">
      <c r="A5028" s="39">
        <v>280339</v>
      </c>
      <c r="B5028" s="39"/>
      <c r="C5028" s="43" t="s">
        <v>7652</v>
      </c>
      <c r="D5028" s="40">
        <v>1</v>
      </c>
      <c r="J5028" s="4" t="s">
        <v>7694</v>
      </c>
      <c r="K5028" s="4" t="s">
        <v>258</v>
      </c>
      <c r="U5028" s="40">
        <v>1</v>
      </c>
      <c r="V5028" s="41" t="s">
        <v>7694</v>
      </c>
      <c r="W5028" s="41" t="s">
        <v>258</v>
      </c>
    </row>
    <row r="5029" spans="1:23">
      <c r="A5029" s="39">
        <v>280340</v>
      </c>
      <c r="B5029" s="39"/>
      <c r="C5029" s="43" t="s">
        <v>7652</v>
      </c>
      <c r="D5029" s="40">
        <v>1</v>
      </c>
      <c r="J5029" s="4" t="s">
        <v>7694</v>
      </c>
      <c r="K5029" s="4" t="s">
        <v>258</v>
      </c>
      <c r="U5029" s="40">
        <v>1</v>
      </c>
      <c r="V5029" s="41" t="s">
        <v>7694</v>
      </c>
      <c r="W5029" s="41" t="s">
        <v>258</v>
      </c>
    </row>
    <row r="5030" spans="1:23">
      <c r="A5030" s="39">
        <v>280341</v>
      </c>
      <c r="B5030" s="39"/>
      <c r="C5030" s="43" t="s">
        <v>7652</v>
      </c>
      <c r="D5030" s="40">
        <v>1</v>
      </c>
      <c r="J5030" s="4" t="s">
        <v>7694</v>
      </c>
      <c r="K5030" s="4" t="s">
        <v>258</v>
      </c>
      <c r="U5030" s="40">
        <v>1</v>
      </c>
      <c r="V5030" s="41" t="s">
        <v>7694</v>
      </c>
      <c r="W5030" s="41" t="s">
        <v>258</v>
      </c>
    </row>
    <row r="5031" spans="1:23">
      <c r="A5031" s="39">
        <v>280342</v>
      </c>
      <c r="B5031" s="39"/>
      <c r="C5031" s="43" t="s">
        <v>7652</v>
      </c>
      <c r="D5031" s="40">
        <v>1</v>
      </c>
      <c r="J5031" s="4" t="s">
        <v>7695</v>
      </c>
      <c r="K5031" s="4" t="s">
        <v>258</v>
      </c>
      <c r="U5031" s="40">
        <v>1</v>
      </c>
      <c r="V5031" s="41" t="s">
        <v>7695</v>
      </c>
      <c r="W5031" s="41" t="s">
        <v>258</v>
      </c>
    </row>
    <row r="5032" spans="1:23">
      <c r="A5032" s="39">
        <v>280343</v>
      </c>
      <c r="B5032" s="39"/>
      <c r="C5032" s="43" t="s">
        <v>7652</v>
      </c>
      <c r="D5032" s="40">
        <v>1</v>
      </c>
      <c r="J5032" s="4" t="s">
        <v>7695</v>
      </c>
      <c r="K5032" s="4" t="s">
        <v>258</v>
      </c>
      <c r="U5032" s="40">
        <v>1</v>
      </c>
      <c r="V5032" s="41" t="s">
        <v>7695</v>
      </c>
      <c r="W5032" s="41" t="s">
        <v>258</v>
      </c>
    </row>
    <row r="5033" spans="1:23">
      <c r="A5033" s="39">
        <v>280344</v>
      </c>
      <c r="B5033" s="39"/>
      <c r="C5033" s="43" t="s">
        <v>7652</v>
      </c>
      <c r="D5033" s="40">
        <v>1</v>
      </c>
      <c r="J5033" s="4" t="s">
        <v>7695</v>
      </c>
      <c r="K5033" s="4" t="s">
        <v>258</v>
      </c>
      <c r="U5033" s="40">
        <v>1</v>
      </c>
      <c r="V5033" s="41" t="s">
        <v>7695</v>
      </c>
      <c r="W5033" s="41" t="s">
        <v>258</v>
      </c>
    </row>
    <row r="5034" spans="1:23">
      <c r="A5034" s="39">
        <v>280345</v>
      </c>
      <c r="B5034" s="39"/>
      <c r="C5034" s="43" t="s">
        <v>7652</v>
      </c>
      <c r="D5034" s="40">
        <v>1</v>
      </c>
      <c r="J5034" s="4" t="s">
        <v>7695</v>
      </c>
      <c r="K5034" s="4" t="s">
        <v>258</v>
      </c>
      <c r="U5034" s="40">
        <v>1</v>
      </c>
      <c r="V5034" s="41" t="s">
        <v>7695</v>
      </c>
      <c r="W5034" s="41" t="s">
        <v>258</v>
      </c>
    </row>
    <row r="5035" spans="1:23">
      <c r="A5035" s="39">
        <v>280346</v>
      </c>
      <c r="B5035" s="39"/>
      <c r="C5035" s="43" t="s">
        <v>7652</v>
      </c>
      <c r="D5035" s="40">
        <v>1</v>
      </c>
      <c r="J5035" s="4" t="s">
        <v>7695</v>
      </c>
      <c r="K5035" s="4" t="s">
        <v>258</v>
      </c>
      <c r="U5035" s="40">
        <v>1</v>
      </c>
      <c r="V5035" s="41" t="s">
        <v>7695</v>
      </c>
      <c r="W5035" s="41" t="s">
        <v>258</v>
      </c>
    </row>
    <row r="5036" spans="1:23">
      <c r="A5036" s="39">
        <v>280347</v>
      </c>
      <c r="B5036" s="39"/>
      <c r="C5036" s="43" t="s">
        <v>7652</v>
      </c>
      <c r="D5036" s="40">
        <v>1</v>
      </c>
      <c r="J5036" s="4" t="s">
        <v>7695</v>
      </c>
      <c r="K5036" s="4" t="s">
        <v>258</v>
      </c>
      <c r="U5036" s="40">
        <v>1</v>
      </c>
      <c r="V5036" s="41" t="s">
        <v>7695</v>
      </c>
      <c r="W5036" s="41" t="s">
        <v>258</v>
      </c>
    </row>
    <row r="5037" spans="1:23">
      <c r="A5037" s="39">
        <v>280348</v>
      </c>
      <c r="B5037" s="39"/>
      <c r="C5037" s="43" t="s">
        <v>7652</v>
      </c>
      <c r="D5037" s="40">
        <v>1</v>
      </c>
      <c r="J5037" s="4" t="s">
        <v>7695</v>
      </c>
      <c r="K5037" s="4" t="s">
        <v>258</v>
      </c>
      <c r="U5037" s="40">
        <v>1</v>
      </c>
      <c r="V5037" s="41" t="s">
        <v>7695</v>
      </c>
      <c r="W5037" s="41" t="s">
        <v>258</v>
      </c>
    </row>
    <row r="5038" spans="1:23">
      <c r="A5038" s="39">
        <v>280349</v>
      </c>
      <c r="B5038" s="39"/>
      <c r="C5038" s="43" t="s">
        <v>7652</v>
      </c>
      <c r="D5038" s="40">
        <v>1</v>
      </c>
      <c r="J5038" s="4" t="s">
        <v>7695</v>
      </c>
      <c r="K5038" s="4" t="s">
        <v>258</v>
      </c>
      <c r="U5038" s="40">
        <v>1</v>
      </c>
      <c r="V5038" s="41" t="s">
        <v>7695</v>
      </c>
      <c r="W5038" s="41" t="s">
        <v>258</v>
      </c>
    </row>
    <row r="5039" spans="1:23">
      <c r="A5039" s="39">
        <v>280350</v>
      </c>
      <c r="B5039" s="39"/>
      <c r="C5039" s="43" t="s">
        <v>7652</v>
      </c>
      <c r="D5039" s="40">
        <v>1</v>
      </c>
      <c r="J5039" s="4" t="s">
        <v>7695</v>
      </c>
      <c r="K5039" s="4" t="s">
        <v>258</v>
      </c>
      <c r="U5039" s="40">
        <v>1</v>
      </c>
      <c r="V5039" s="41" t="s">
        <v>7695</v>
      </c>
      <c r="W5039" s="41" t="s">
        <v>258</v>
      </c>
    </row>
    <row r="5040" spans="1:23">
      <c r="A5040" s="39">
        <v>280351</v>
      </c>
      <c r="B5040" s="39"/>
      <c r="C5040" s="43" t="s">
        <v>7652</v>
      </c>
      <c r="D5040" s="40">
        <v>1</v>
      </c>
      <c r="J5040" s="4" t="s">
        <v>7695</v>
      </c>
      <c r="K5040" s="4" t="s">
        <v>258</v>
      </c>
      <c r="U5040" s="40">
        <v>1</v>
      </c>
      <c r="V5040" s="41" t="s">
        <v>7695</v>
      </c>
      <c r="W5040" s="41" t="s">
        <v>258</v>
      </c>
    </row>
    <row r="5041" spans="1:23">
      <c r="A5041" s="39">
        <v>280352</v>
      </c>
      <c r="B5041" s="39"/>
      <c r="C5041" s="43" t="s">
        <v>7652</v>
      </c>
      <c r="D5041" s="40">
        <v>1</v>
      </c>
      <c r="J5041" s="4" t="s">
        <v>7695</v>
      </c>
      <c r="K5041" s="4" t="s">
        <v>258</v>
      </c>
      <c r="U5041" s="40">
        <v>1</v>
      </c>
      <c r="V5041" s="41" t="s">
        <v>7695</v>
      </c>
      <c r="W5041" s="41" t="s">
        <v>258</v>
      </c>
    </row>
    <row r="5042" spans="1:23">
      <c r="A5042" s="39">
        <v>280353</v>
      </c>
      <c r="B5042" s="39"/>
      <c r="C5042" s="43" t="s">
        <v>7652</v>
      </c>
      <c r="D5042" s="40">
        <v>1</v>
      </c>
      <c r="J5042" s="4" t="s">
        <v>7695</v>
      </c>
      <c r="K5042" s="4" t="s">
        <v>258</v>
      </c>
      <c r="U5042" s="40">
        <v>1</v>
      </c>
      <c r="V5042" s="41" t="s">
        <v>7695</v>
      </c>
      <c r="W5042" s="41" t="s">
        <v>258</v>
      </c>
    </row>
    <row r="5043" spans="1:23">
      <c r="A5043" s="39">
        <v>280354</v>
      </c>
      <c r="B5043" s="39"/>
      <c r="C5043" s="43" t="s">
        <v>7652</v>
      </c>
      <c r="D5043" s="40">
        <v>1</v>
      </c>
      <c r="J5043" s="4" t="s">
        <v>7695</v>
      </c>
      <c r="K5043" s="4" t="s">
        <v>258</v>
      </c>
      <c r="U5043" s="40">
        <v>1</v>
      </c>
      <c r="V5043" s="41" t="s">
        <v>7695</v>
      </c>
      <c r="W5043" s="41" t="s">
        <v>258</v>
      </c>
    </row>
    <row r="5044" spans="1:23">
      <c r="A5044" s="39">
        <v>280355</v>
      </c>
      <c r="B5044" s="39"/>
      <c r="C5044" s="43" t="s">
        <v>7652</v>
      </c>
      <c r="D5044" s="40">
        <v>1</v>
      </c>
      <c r="J5044" s="4" t="s">
        <v>7695</v>
      </c>
      <c r="K5044" s="4" t="s">
        <v>258</v>
      </c>
      <c r="U5044" s="40">
        <v>1</v>
      </c>
      <c r="V5044" s="41" t="s">
        <v>7695</v>
      </c>
      <c r="W5044" s="41" t="s">
        <v>258</v>
      </c>
    </row>
    <row r="5045" spans="1:23">
      <c r="A5045" s="39">
        <v>280356</v>
      </c>
      <c r="B5045" s="39"/>
      <c r="C5045" s="43" t="s">
        <v>7652</v>
      </c>
      <c r="D5045" s="40">
        <v>1</v>
      </c>
      <c r="J5045" s="4" t="s">
        <v>7695</v>
      </c>
      <c r="K5045" s="4" t="s">
        <v>258</v>
      </c>
      <c r="U5045" s="40">
        <v>1</v>
      </c>
      <c r="V5045" s="41" t="s">
        <v>7695</v>
      </c>
      <c r="W5045" s="41" t="s">
        <v>258</v>
      </c>
    </row>
    <row r="5046" spans="1:23">
      <c r="A5046" s="39">
        <v>280357</v>
      </c>
      <c r="B5046" s="39"/>
      <c r="C5046" s="43" t="s">
        <v>7652</v>
      </c>
      <c r="D5046" s="40">
        <v>1</v>
      </c>
      <c r="J5046" s="4" t="s">
        <v>7695</v>
      </c>
      <c r="K5046" s="4" t="s">
        <v>258</v>
      </c>
      <c r="U5046" s="40">
        <v>1</v>
      </c>
      <c r="V5046" s="41" t="s">
        <v>7695</v>
      </c>
      <c r="W5046" s="41" t="s">
        <v>258</v>
      </c>
    </row>
    <row r="5047" spans="1:23">
      <c r="A5047" s="39">
        <v>280358</v>
      </c>
      <c r="B5047" s="39"/>
      <c r="C5047" s="43" t="s">
        <v>7652</v>
      </c>
      <c r="D5047" s="40">
        <v>1</v>
      </c>
      <c r="J5047" s="4" t="s">
        <v>7695</v>
      </c>
      <c r="K5047" s="4" t="s">
        <v>258</v>
      </c>
      <c r="U5047" s="40">
        <v>1</v>
      </c>
      <c r="V5047" s="41" t="s">
        <v>7695</v>
      </c>
      <c r="W5047" s="41" t="s">
        <v>258</v>
      </c>
    </row>
    <row r="5048" spans="1:23">
      <c r="A5048" s="39">
        <v>280359</v>
      </c>
      <c r="B5048" s="39"/>
      <c r="C5048" s="43" t="s">
        <v>7652</v>
      </c>
      <c r="D5048" s="40">
        <v>1</v>
      </c>
      <c r="J5048" s="4" t="s">
        <v>7695</v>
      </c>
      <c r="K5048" s="4" t="s">
        <v>258</v>
      </c>
      <c r="U5048" s="40">
        <v>1</v>
      </c>
      <c r="V5048" s="41" t="s">
        <v>7695</v>
      </c>
      <c r="W5048" s="41" t="s">
        <v>258</v>
      </c>
    </row>
    <row r="5049" spans="1:23">
      <c r="A5049" s="39">
        <v>280360</v>
      </c>
      <c r="B5049" s="39"/>
      <c r="C5049" s="43" t="s">
        <v>7652</v>
      </c>
      <c r="D5049" s="40">
        <v>1</v>
      </c>
      <c r="J5049" s="4" t="s">
        <v>7696</v>
      </c>
      <c r="K5049" s="4" t="s">
        <v>258</v>
      </c>
      <c r="U5049" s="40">
        <v>1</v>
      </c>
      <c r="V5049" s="41" t="s">
        <v>7696</v>
      </c>
      <c r="W5049" s="41" t="s">
        <v>258</v>
      </c>
    </row>
    <row r="5050" spans="1:23">
      <c r="A5050" s="39">
        <v>280361</v>
      </c>
      <c r="B5050" s="39"/>
      <c r="C5050" s="43" t="s">
        <v>7652</v>
      </c>
      <c r="D5050" s="40">
        <v>1</v>
      </c>
      <c r="J5050" s="4" t="s">
        <v>7696</v>
      </c>
      <c r="K5050" s="4" t="s">
        <v>258</v>
      </c>
      <c r="U5050" s="40">
        <v>1</v>
      </c>
      <c r="V5050" s="41" t="s">
        <v>7696</v>
      </c>
      <c r="W5050" s="41" t="s">
        <v>258</v>
      </c>
    </row>
    <row r="5051" spans="1:23">
      <c r="A5051" s="39">
        <v>280362</v>
      </c>
      <c r="B5051" s="39"/>
      <c r="C5051" s="43" t="s">
        <v>7652</v>
      </c>
      <c r="D5051" s="40">
        <v>1</v>
      </c>
      <c r="J5051" s="4" t="s">
        <v>7696</v>
      </c>
      <c r="K5051" s="4" t="s">
        <v>258</v>
      </c>
      <c r="U5051" s="40">
        <v>1</v>
      </c>
      <c r="V5051" s="41" t="s">
        <v>7696</v>
      </c>
      <c r="W5051" s="41" t="s">
        <v>258</v>
      </c>
    </row>
    <row r="5052" spans="1:23">
      <c r="A5052" s="39">
        <v>280363</v>
      </c>
      <c r="B5052" s="39"/>
      <c r="C5052" s="43" t="s">
        <v>7652</v>
      </c>
      <c r="D5052" s="40">
        <v>1</v>
      </c>
      <c r="J5052" s="4" t="s">
        <v>7696</v>
      </c>
      <c r="K5052" s="4" t="s">
        <v>258</v>
      </c>
      <c r="U5052" s="40">
        <v>1</v>
      </c>
      <c r="V5052" s="41" t="s">
        <v>7696</v>
      </c>
      <c r="W5052" s="41" t="s">
        <v>258</v>
      </c>
    </row>
    <row r="5053" spans="1:23">
      <c r="A5053" s="39">
        <v>280364</v>
      </c>
      <c r="B5053" s="39"/>
      <c r="C5053" s="43" t="s">
        <v>7652</v>
      </c>
      <c r="D5053" s="40">
        <v>1</v>
      </c>
      <c r="J5053" s="4" t="s">
        <v>7696</v>
      </c>
      <c r="K5053" s="4" t="s">
        <v>258</v>
      </c>
      <c r="U5053" s="40">
        <v>1</v>
      </c>
      <c r="V5053" s="41" t="s">
        <v>7696</v>
      </c>
      <c r="W5053" s="41" t="s">
        <v>258</v>
      </c>
    </row>
    <row r="5054" spans="1:23">
      <c r="A5054" s="39">
        <v>280365</v>
      </c>
      <c r="B5054" s="39"/>
      <c r="C5054" s="43" t="s">
        <v>7652</v>
      </c>
      <c r="D5054" s="40">
        <v>1</v>
      </c>
      <c r="J5054" s="4" t="s">
        <v>7696</v>
      </c>
      <c r="K5054" s="4" t="s">
        <v>258</v>
      </c>
      <c r="U5054" s="40">
        <v>1</v>
      </c>
      <c r="V5054" s="41" t="s">
        <v>7696</v>
      </c>
      <c r="W5054" s="41" t="s">
        <v>258</v>
      </c>
    </row>
    <row r="5055" spans="1:23">
      <c r="A5055" s="39">
        <v>280366</v>
      </c>
      <c r="B5055" s="39"/>
      <c r="C5055" s="43" t="s">
        <v>7652</v>
      </c>
      <c r="D5055" s="40">
        <v>1</v>
      </c>
      <c r="J5055" s="4" t="s">
        <v>7696</v>
      </c>
      <c r="K5055" s="4" t="s">
        <v>258</v>
      </c>
      <c r="U5055" s="40">
        <v>1</v>
      </c>
      <c r="V5055" s="41" t="s">
        <v>7696</v>
      </c>
      <c r="W5055" s="41" t="s">
        <v>258</v>
      </c>
    </row>
    <row r="5056" spans="1:23">
      <c r="A5056" s="39">
        <v>280367</v>
      </c>
      <c r="B5056" s="39"/>
      <c r="C5056" s="43" t="s">
        <v>7652</v>
      </c>
      <c r="D5056" s="40">
        <v>1</v>
      </c>
      <c r="J5056" s="4" t="s">
        <v>7696</v>
      </c>
      <c r="K5056" s="4" t="s">
        <v>258</v>
      </c>
      <c r="U5056" s="40">
        <v>1</v>
      </c>
      <c r="V5056" s="41" t="s">
        <v>7696</v>
      </c>
      <c r="W5056" s="41" t="s">
        <v>258</v>
      </c>
    </row>
    <row r="5057" spans="1:23">
      <c r="A5057" s="39">
        <v>280368</v>
      </c>
      <c r="B5057" s="39"/>
      <c r="C5057" s="43" t="s">
        <v>7652</v>
      </c>
      <c r="D5057" s="40">
        <v>1</v>
      </c>
      <c r="J5057" s="4" t="s">
        <v>7696</v>
      </c>
      <c r="K5057" s="4" t="s">
        <v>258</v>
      </c>
      <c r="U5057" s="40">
        <v>1</v>
      </c>
      <c r="V5057" s="41" t="s">
        <v>7696</v>
      </c>
      <c r="W5057" s="41" t="s">
        <v>258</v>
      </c>
    </row>
    <row r="5058" spans="1:23">
      <c r="A5058" s="39">
        <v>280369</v>
      </c>
      <c r="B5058" s="39"/>
      <c r="C5058" s="43" t="s">
        <v>7652</v>
      </c>
      <c r="D5058" s="40">
        <v>1</v>
      </c>
      <c r="J5058" s="4" t="s">
        <v>7696</v>
      </c>
      <c r="K5058" s="4" t="s">
        <v>258</v>
      </c>
      <c r="U5058" s="40">
        <v>1</v>
      </c>
      <c r="V5058" s="41" t="s">
        <v>7696</v>
      </c>
      <c r="W5058" s="41" t="s">
        <v>258</v>
      </c>
    </row>
    <row r="5059" spans="1:23">
      <c r="A5059" s="39">
        <v>280370</v>
      </c>
      <c r="B5059" s="39"/>
      <c r="C5059" s="43" t="s">
        <v>7652</v>
      </c>
      <c r="D5059" s="40">
        <v>1</v>
      </c>
      <c r="J5059" s="4" t="s">
        <v>7696</v>
      </c>
      <c r="K5059" s="4" t="s">
        <v>258</v>
      </c>
      <c r="U5059" s="40">
        <v>1</v>
      </c>
      <c r="V5059" s="41" t="s">
        <v>7696</v>
      </c>
      <c r="W5059" s="41" t="s">
        <v>258</v>
      </c>
    </row>
    <row r="5060" spans="1:23">
      <c r="A5060" s="39">
        <v>280371</v>
      </c>
      <c r="B5060" s="39"/>
      <c r="C5060" s="43" t="s">
        <v>7652</v>
      </c>
      <c r="D5060" s="40">
        <v>1</v>
      </c>
      <c r="J5060" s="4" t="s">
        <v>7696</v>
      </c>
      <c r="K5060" s="4" t="s">
        <v>258</v>
      </c>
      <c r="U5060" s="40">
        <v>1</v>
      </c>
      <c r="V5060" s="41" t="s">
        <v>7696</v>
      </c>
      <c r="W5060" s="41" t="s">
        <v>258</v>
      </c>
    </row>
    <row r="5061" spans="1:23">
      <c r="A5061" s="39">
        <v>280372</v>
      </c>
      <c r="B5061" s="39"/>
      <c r="C5061" s="43" t="s">
        <v>7652</v>
      </c>
      <c r="D5061" s="40">
        <v>1</v>
      </c>
      <c r="J5061" s="4" t="s">
        <v>7696</v>
      </c>
      <c r="K5061" s="4" t="s">
        <v>258</v>
      </c>
      <c r="U5061" s="40">
        <v>1</v>
      </c>
      <c r="V5061" s="41" t="s">
        <v>7696</v>
      </c>
      <c r="W5061" s="41" t="s">
        <v>258</v>
      </c>
    </row>
    <row r="5062" spans="1:23">
      <c r="A5062" s="39">
        <v>280373</v>
      </c>
      <c r="B5062" s="39"/>
      <c r="C5062" s="43" t="s">
        <v>7652</v>
      </c>
      <c r="D5062" s="40">
        <v>1</v>
      </c>
      <c r="J5062" s="4" t="s">
        <v>7696</v>
      </c>
      <c r="K5062" s="4" t="s">
        <v>258</v>
      </c>
      <c r="U5062" s="40">
        <v>1</v>
      </c>
      <c r="V5062" s="41" t="s">
        <v>7696</v>
      </c>
      <c r="W5062" s="41" t="s">
        <v>258</v>
      </c>
    </row>
    <row r="5063" spans="1:23">
      <c r="A5063" s="39">
        <v>280374</v>
      </c>
      <c r="B5063" s="39"/>
      <c r="C5063" s="43" t="s">
        <v>7652</v>
      </c>
      <c r="D5063" s="40">
        <v>1</v>
      </c>
      <c r="J5063" s="4" t="s">
        <v>7696</v>
      </c>
      <c r="K5063" s="4" t="s">
        <v>258</v>
      </c>
      <c r="U5063" s="40">
        <v>1</v>
      </c>
      <c r="V5063" s="41" t="s">
        <v>7696</v>
      </c>
      <c r="W5063" s="41" t="s">
        <v>258</v>
      </c>
    </row>
    <row r="5064" spans="1:23">
      <c r="A5064" s="39">
        <v>280375</v>
      </c>
      <c r="B5064" s="39"/>
      <c r="C5064" s="43" t="s">
        <v>7652</v>
      </c>
      <c r="D5064" s="40">
        <v>1</v>
      </c>
      <c r="J5064" s="4" t="s">
        <v>7696</v>
      </c>
      <c r="K5064" s="4" t="s">
        <v>258</v>
      </c>
      <c r="U5064" s="40">
        <v>1</v>
      </c>
      <c r="V5064" s="41" t="s">
        <v>7696</v>
      </c>
      <c r="W5064" s="41" t="s">
        <v>258</v>
      </c>
    </row>
    <row r="5065" spans="1:23">
      <c r="A5065" s="39">
        <v>280376</v>
      </c>
      <c r="B5065" s="39"/>
      <c r="C5065" s="43" t="s">
        <v>7652</v>
      </c>
      <c r="D5065" s="40">
        <v>1</v>
      </c>
      <c r="J5065" s="4" t="s">
        <v>7696</v>
      </c>
      <c r="K5065" s="4" t="s">
        <v>258</v>
      </c>
      <c r="U5065" s="40">
        <v>1</v>
      </c>
      <c r="V5065" s="41" t="s">
        <v>7696</v>
      </c>
      <c r="W5065" s="41" t="s">
        <v>258</v>
      </c>
    </row>
    <row r="5066" spans="1:23">
      <c r="A5066" s="39">
        <v>280377</v>
      </c>
      <c r="B5066" s="39"/>
      <c r="C5066" s="43" t="s">
        <v>7652</v>
      </c>
      <c r="D5066" s="40">
        <v>1</v>
      </c>
      <c r="J5066" s="4" t="s">
        <v>7696</v>
      </c>
      <c r="K5066" s="4" t="s">
        <v>258</v>
      </c>
      <c r="U5066" s="40">
        <v>1</v>
      </c>
      <c r="V5066" s="41" t="s">
        <v>7696</v>
      </c>
      <c r="W5066" s="41" t="s">
        <v>258</v>
      </c>
    </row>
    <row r="5067" spans="1:23">
      <c r="A5067" s="39">
        <v>280378</v>
      </c>
      <c r="B5067" s="39"/>
      <c r="C5067" s="43" t="s">
        <v>7652</v>
      </c>
      <c r="D5067" s="40">
        <v>1</v>
      </c>
      <c r="J5067" s="4" t="s">
        <v>7697</v>
      </c>
      <c r="K5067" s="4" t="s">
        <v>258</v>
      </c>
      <c r="U5067" s="40">
        <v>1</v>
      </c>
      <c r="V5067" s="41" t="s">
        <v>7697</v>
      </c>
      <c r="W5067" s="41" t="s">
        <v>258</v>
      </c>
    </row>
    <row r="5068" spans="1:23">
      <c r="A5068" s="39">
        <v>280379</v>
      </c>
      <c r="B5068" s="39"/>
      <c r="C5068" s="43" t="s">
        <v>7652</v>
      </c>
      <c r="D5068" s="40">
        <v>1</v>
      </c>
      <c r="J5068" s="4" t="s">
        <v>7697</v>
      </c>
      <c r="K5068" s="4" t="s">
        <v>258</v>
      </c>
      <c r="U5068" s="40">
        <v>1</v>
      </c>
      <c r="V5068" s="41" t="s">
        <v>7697</v>
      </c>
      <c r="W5068" s="41" t="s">
        <v>258</v>
      </c>
    </row>
    <row r="5069" spans="1:23">
      <c r="A5069" s="39">
        <v>280380</v>
      </c>
      <c r="B5069" s="39"/>
      <c r="C5069" s="43" t="s">
        <v>7652</v>
      </c>
      <c r="D5069" s="40">
        <v>1</v>
      </c>
      <c r="J5069" s="4" t="s">
        <v>7697</v>
      </c>
      <c r="K5069" s="4" t="s">
        <v>258</v>
      </c>
      <c r="U5069" s="40">
        <v>1</v>
      </c>
      <c r="V5069" s="41" t="s">
        <v>7697</v>
      </c>
      <c r="W5069" s="41" t="s">
        <v>258</v>
      </c>
    </row>
    <row r="5070" spans="1:23">
      <c r="A5070" s="39">
        <v>280381</v>
      </c>
      <c r="B5070" s="39"/>
      <c r="C5070" s="43" t="s">
        <v>7652</v>
      </c>
      <c r="D5070" s="40">
        <v>1</v>
      </c>
      <c r="J5070" s="4" t="s">
        <v>7697</v>
      </c>
      <c r="K5070" s="4" t="s">
        <v>258</v>
      </c>
      <c r="U5070" s="40">
        <v>1</v>
      </c>
      <c r="V5070" s="41" t="s">
        <v>7697</v>
      </c>
      <c r="W5070" s="41" t="s">
        <v>258</v>
      </c>
    </row>
    <row r="5071" spans="1:23">
      <c r="A5071" s="39">
        <v>280382</v>
      </c>
      <c r="B5071" s="39"/>
      <c r="C5071" s="43" t="s">
        <v>7652</v>
      </c>
      <c r="D5071" s="40">
        <v>1</v>
      </c>
      <c r="J5071" s="4" t="s">
        <v>7697</v>
      </c>
      <c r="K5071" s="4" t="s">
        <v>258</v>
      </c>
      <c r="U5071" s="40">
        <v>1</v>
      </c>
      <c r="V5071" s="41" t="s">
        <v>7697</v>
      </c>
      <c r="W5071" s="41" t="s">
        <v>258</v>
      </c>
    </row>
    <row r="5072" spans="1:23">
      <c r="A5072" s="39">
        <v>280383</v>
      </c>
      <c r="B5072" s="39"/>
      <c r="C5072" s="43" t="s">
        <v>7652</v>
      </c>
      <c r="D5072" s="40">
        <v>1</v>
      </c>
      <c r="J5072" s="4" t="s">
        <v>7697</v>
      </c>
      <c r="K5072" s="4" t="s">
        <v>258</v>
      </c>
      <c r="U5072" s="40">
        <v>1</v>
      </c>
      <c r="V5072" s="41" t="s">
        <v>7697</v>
      </c>
      <c r="W5072" s="41" t="s">
        <v>258</v>
      </c>
    </row>
    <row r="5073" spans="1:25">
      <c r="A5073" s="39">
        <v>280384</v>
      </c>
      <c r="B5073" s="39"/>
      <c r="C5073" s="43" t="s">
        <v>7652</v>
      </c>
      <c r="D5073" s="40">
        <v>1</v>
      </c>
      <c r="J5073" s="4" t="s">
        <v>7697</v>
      </c>
      <c r="K5073" s="4" t="s">
        <v>258</v>
      </c>
      <c r="U5073" s="40">
        <v>1</v>
      </c>
      <c r="V5073" s="41" t="s">
        <v>7697</v>
      </c>
      <c r="W5073" s="41" t="s">
        <v>258</v>
      </c>
    </row>
    <row r="5074" spans="1:25">
      <c r="A5074" s="39">
        <v>280385</v>
      </c>
      <c r="B5074" s="39"/>
      <c r="C5074" s="43" t="s">
        <v>7652</v>
      </c>
      <c r="D5074" s="40">
        <v>1</v>
      </c>
      <c r="J5074" s="4" t="s">
        <v>7697</v>
      </c>
      <c r="K5074" s="4" t="s">
        <v>258</v>
      </c>
      <c r="U5074" s="40">
        <v>1</v>
      </c>
      <c r="V5074" s="41" t="s">
        <v>7697</v>
      </c>
      <c r="W5074" s="41" t="s">
        <v>258</v>
      </c>
    </row>
    <row r="5075" spans="1:25">
      <c r="A5075" s="39">
        <v>280386</v>
      </c>
      <c r="B5075" s="39"/>
      <c r="C5075" s="43" t="s">
        <v>7652</v>
      </c>
      <c r="D5075" s="40">
        <v>1</v>
      </c>
      <c r="J5075" s="4" t="s">
        <v>7697</v>
      </c>
      <c r="K5075" s="4" t="s">
        <v>258</v>
      </c>
      <c r="U5075" s="40">
        <v>1</v>
      </c>
      <c r="V5075" s="41" t="s">
        <v>7697</v>
      </c>
      <c r="W5075" s="41" t="s">
        <v>258</v>
      </c>
    </row>
    <row r="5076" spans="1:25">
      <c r="A5076" s="39">
        <v>280387</v>
      </c>
      <c r="B5076" s="39"/>
      <c r="C5076" s="43" t="s">
        <v>7652</v>
      </c>
      <c r="D5076" s="40">
        <v>1</v>
      </c>
      <c r="J5076" s="4" t="s">
        <v>7697</v>
      </c>
      <c r="K5076" s="4" t="s">
        <v>258</v>
      </c>
      <c r="U5076" s="40">
        <v>1</v>
      </c>
      <c r="V5076" s="41" t="s">
        <v>7697</v>
      </c>
      <c r="W5076" s="41" t="s">
        <v>258</v>
      </c>
    </row>
    <row r="5077" spans="1:25">
      <c r="A5077" s="39">
        <v>280388</v>
      </c>
      <c r="B5077" s="39"/>
      <c r="C5077" s="43" t="s">
        <v>7652</v>
      </c>
      <c r="D5077" s="40">
        <v>1</v>
      </c>
      <c r="J5077" s="4" t="s">
        <v>7697</v>
      </c>
      <c r="K5077" s="4" t="s">
        <v>258</v>
      </c>
      <c r="U5077" s="40">
        <v>1</v>
      </c>
      <c r="V5077" s="41" t="s">
        <v>7697</v>
      </c>
      <c r="W5077" s="41" t="s">
        <v>258</v>
      </c>
    </row>
    <row r="5078" spans="1:25">
      <c r="A5078" s="39">
        <v>280389</v>
      </c>
      <c r="B5078" s="39"/>
      <c r="C5078" s="43" t="s">
        <v>7652</v>
      </c>
      <c r="D5078" s="40">
        <v>1</v>
      </c>
      <c r="J5078" s="4" t="s">
        <v>7697</v>
      </c>
      <c r="K5078" s="4" t="s">
        <v>258</v>
      </c>
      <c r="U5078" s="40">
        <v>1</v>
      </c>
      <c r="V5078" s="41" t="s">
        <v>7697</v>
      </c>
      <c r="W5078" s="41" t="s">
        <v>258</v>
      </c>
    </row>
    <row r="5079" spans="1:25">
      <c r="A5079" s="39">
        <v>280390</v>
      </c>
      <c r="B5079" s="39"/>
      <c r="C5079" s="43" t="s">
        <v>7652</v>
      </c>
      <c r="D5079" s="40">
        <v>1</v>
      </c>
      <c r="J5079" s="4" t="s">
        <v>7697</v>
      </c>
      <c r="K5079" s="4" t="s">
        <v>258</v>
      </c>
      <c r="U5079" s="40">
        <v>1</v>
      </c>
      <c r="V5079" s="41" t="s">
        <v>7697</v>
      </c>
      <c r="W5079" s="41" t="s">
        <v>258</v>
      </c>
    </row>
    <row r="5080" spans="1:25">
      <c r="A5080" s="39">
        <v>280391</v>
      </c>
      <c r="B5080" s="39"/>
      <c r="C5080" s="43" t="s">
        <v>7652</v>
      </c>
      <c r="D5080" s="40">
        <v>1</v>
      </c>
      <c r="J5080" s="4" t="s">
        <v>7697</v>
      </c>
      <c r="K5080" s="4" t="s">
        <v>258</v>
      </c>
      <c r="U5080" s="40">
        <v>1</v>
      </c>
      <c r="V5080" s="41" t="s">
        <v>7697</v>
      </c>
      <c r="W5080" s="41" t="s">
        <v>258</v>
      </c>
    </row>
    <row r="5081" spans="1:25">
      <c r="A5081" s="39">
        <v>280392</v>
      </c>
      <c r="B5081" s="39"/>
      <c r="C5081" s="43" t="s">
        <v>7652</v>
      </c>
      <c r="D5081" s="40">
        <v>1</v>
      </c>
      <c r="J5081" s="4" t="s">
        <v>7697</v>
      </c>
      <c r="K5081" s="4" t="s">
        <v>258</v>
      </c>
      <c r="U5081" s="40">
        <v>1</v>
      </c>
      <c r="V5081" s="41" t="s">
        <v>7697</v>
      </c>
      <c r="W5081" s="41" t="s">
        <v>258</v>
      </c>
    </row>
    <row r="5082" spans="1:25">
      <c r="A5082" s="39">
        <v>280393</v>
      </c>
      <c r="B5082" s="39"/>
      <c r="C5082" s="43" t="s">
        <v>7652</v>
      </c>
      <c r="D5082" s="40">
        <v>1</v>
      </c>
      <c r="J5082" s="4" t="s">
        <v>7697</v>
      </c>
      <c r="K5082" s="4" t="s">
        <v>258</v>
      </c>
      <c r="U5082" s="40">
        <v>1</v>
      </c>
      <c r="V5082" s="41" t="s">
        <v>7697</v>
      </c>
      <c r="W5082" s="41" t="s">
        <v>258</v>
      </c>
    </row>
    <row r="5083" spans="1:25">
      <c r="A5083" s="39">
        <v>280394</v>
      </c>
      <c r="B5083" s="39"/>
      <c r="C5083" s="43" t="s">
        <v>7652</v>
      </c>
      <c r="D5083" s="40">
        <v>1</v>
      </c>
      <c r="J5083" s="4" t="s">
        <v>7697</v>
      </c>
      <c r="K5083" s="4" t="s">
        <v>258</v>
      </c>
      <c r="U5083" s="40">
        <v>1</v>
      </c>
      <c r="V5083" s="41" t="s">
        <v>7697</v>
      </c>
      <c r="W5083" s="41" t="s">
        <v>258</v>
      </c>
    </row>
    <row r="5084" spans="1:25">
      <c r="A5084" s="39">
        <v>280395</v>
      </c>
      <c r="B5084" s="39"/>
      <c r="C5084" s="43" t="s">
        <v>7652</v>
      </c>
      <c r="D5084" s="40">
        <v>1</v>
      </c>
      <c r="J5084" s="4" t="s">
        <v>7697</v>
      </c>
      <c r="K5084" s="4" t="s">
        <v>258</v>
      </c>
      <c r="U5084" s="40">
        <v>1</v>
      </c>
      <c r="V5084" s="41" t="s">
        <v>7697</v>
      </c>
      <c r="W5084" s="41" t="s">
        <v>258</v>
      </c>
    </row>
    <row r="5085" spans="1:25">
      <c r="A5085" s="39">
        <v>300000</v>
      </c>
      <c r="B5085" s="39"/>
      <c r="C5085" s="43" t="s">
        <v>7698</v>
      </c>
      <c r="D5085" s="40" t="s">
        <v>173</v>
      </c>
      <c r="J5085" s="4" t="s">
        <v>7699</v>
      </c>
      <c r="K5085" s="4" t="s">
        <v>173</v>
      </c>
      <c r="L5085" s="4" t="s">
        <v>7700</v>
      </c>
      <c r="M5085" s="4" t="s">
        <v>173</v>
      </c>
      <c r="U5085" s="40" t="s">
        <v>173</v>
      </c>
      <c r="V5085" s="41" t="s">
        <v>7699</v>
      </c>
      <c r="W5085" s="41" t="s">
        <v>173</v>
      </c>
      <c r="X5085" s="41" t="s">
        <v>7700</v>
      </c>
      <c r="Y5085" s="41" t="s">
        <v>173</v>
      </c>
    </row>
    <row r="5086" spans="1:25">
      <c r="A5086" s="39">
        <v>300001</v>
      </c>
      <c r="B5086" s="39"/>
      <c r="C5086" s="43" t="s">
        <v>7701</v>
      </c>
      <c r="D5086" s="40" t="s">
        <v>173</v>
      </c>
      <c r="J5086" s="4" t="s">
        <v>7699</v>
      </c>
      <c r="K5086" s="4" t="s">
        <v>173</v>
      </c>
      <c r="L5086" s="4" t="s">
        <v>7700</v>
      </c>
      <c r="M5086" s="4" t="s">
        <v>173</v>
      </c>
      <c r="U5086" s="40" t="s">
        <v>173</v>
      </c>
      <c r="V5086" s="41" t="s">
        <v>7699</v>
      </c>
      <c r="W5086" s="41" t="s">
        <v>173</v>
      </c>
      <c r="X5086" s="41" t="s">
        <v>7700</v>
      </c>
      <c r="Y5086" s="41" t="s">
        <v>173</v>
      </c>
    </row>
    <row r="5087" spans="1:25">
      <c r="A5087" s="39">
        <v>300002</v>
      </c>
      <c r="B5087" s="39"/>
      <c r="C5087" s="43" t="s">
        <v>7702</v>
      </c>
      <c r="D5087" s="40" t="s">
        <v>173</v>
      </c>
      <c r="J5087" s="4" t="s">
        <v>7699</v>
      </c>
      <c r="K5087" s="4" t="s">
        <v>173</v>
      </c>
      <c r="L5087" s="4" t="s">
        <v>7700</v>
      </c>
      <c r="M5087" s="4" t="s">
        <v>173</v>
      </c>
      <c r="U5087" s="40" t="s">
        <v>173</v>
      </c>
      <c r="V5087" s="41" t="s">
        <v>7699</v>
      </c>
      <c r="W5087" s="41" t="s">
        <v>173</v>
      </c>
      <c r="X5087" s="41" t="s">
        <v>7700</v>
      </c>
      <c r="Y5087" s="41" t="s">
        <v>173</v>
      </c>
    </row>
    <row r="5088" spans="1:25">
      <c r="A5088" s="39">
        <v>300003</v>
      </c>
      <c r="B5088" s="39"/>
      <c r="C5088" s="43" t="s">
        <v>7703</v>
      </c>
      <c r="D5088" s="40" t="s">
        <v>173</v>
      </c>
      <c r="J5088" s="4" t="s">
        <v>7699</v>
      </c>
      <c r="K5088" s="4" t="s">
        <v>173</v>
      </c>
      <c r="L5088" s="4" t="s">
        <v>7700</v>
      </c>
      <c r="M5088" s="4" t="s">
        <v>173</v>
      </c>
      <c r="U5088" s="40" t="s">
        <v>173</v>
      </c>
      <c r="V5088" s="41" t="s">
        <v>7699</v>
      </c>
      <c r="W5088" s="41" t="s">
        <v>173</v>
      </c>
      <c r="X5088" s="41" t="s">
        <v>7700</v>
      </c>
      <c r="Y5088" s="41" t="s">
        <v>173</v>
      </c>
    </row>
    <row r="5089" spans="1:25">
      <c r="A5089" s="39">
        <v>300004</v>
      </c>
      <c r="B5089" s="39"/>
      <c r="C5089" s="43" t="s">
        <v>7704</v>
      </c>
      <c r="D5089" s="40" t="s">
        <v>173</v>
      </c>
      <c r="J5089" s="4" t="s">
        <v>7699</v>
      </c>
      <c r="K5089" s="4" t="s">
        <v>173</v>
      </c>
      <c r="L5089" s="4" t="s">
        <v>7700</v>
      </c>
      <c r="M5089" s="4" t="s">
        <v>173</v>
      </c>
      <c r="U5089" s="40" t="s">
        <v>173</v>
      </c>
      <c r="V5089" s="41" t="s">
        <v>7699</v>
      </c>
      <c r="W5089" s="41" t="s">
        <v>173</v>
      </c>
      <c r="X5089" s="41" t="s">
        <v>7700</v>
      </c>
      <c r="Y5089" s="41" t="s">
        <v>173</v>
      </c>
    </row>
    <row r="5090" spans="1:25">
      <c r="A5090" s="39">
        <v>300005</v>
      </c>
      <c r="B5090" s="39"/>
      <c r="C5090" s="43" t="s">
        <v>7705</v>
      </c>
      <c r="D5090" s="40" t="s">
        <v>173</v>
      </c>
      <c r="J5090" s="4" t="s">
        <v>7699</v>
      </c>
      <c r="K5090" s="4" t="s">
        <v>173</v>
      </c>
      <c r="L5090" s="4" t="s">
        <v>7700</v>
      </c>
      <c r="M5090" s="4" t="s">
        <v>173</v>
      </c>
      <c r="U5090" s="40" t="s">
        <v>173</v>
      </c>
      <c r="V5090" s="41" t="s">
        <v>7699</v>
      </c>
      <c r="W5090" s="41" t="s">
        <v>173</v>
      </c>
      <c r="X5090" s="41" t="s">
        <v>7700</v>
      </c>
      <c r="Y5090" s="41" t="s">
        <v>173</v>
      </c>
    </row>
    <row r="5091" spans="1:25">
      <c r="A5091" s="39">
        <v>300006</v>
      </c>
      <c r="B5091" s="39"/>
      <c r="C5091" s="43" t="s">
        <v>7706</v>
      </c>
      <c r="D5091" s="40" t="s">
        <v>173</v>
      </c>
      <c r="J5091" s="4" t="s">
        <v>7699</v>
      </c>
      <c r="K5091" s="4" t="s">
        <v>173</v>
      </c>
      <c r="L5091" s="4" t="s">
        <v>7700</v>
      </c>
      <c r="M5091" s="4" t="s">
        <v>173</v>
      </c>
      <c r="U5091" s="40" t="s">
        <v>173</v>
      </c>
      <c r="V5091" s="41" t="s">
        <v>7699</v>
      </c>
      <c r="W5091" s="41" t="s">
        <v>173</v>
      </c>
      <c r="X5091" s="41" t="s">
        <v>7700</v>
      </c>
      <c r="Y5091" s="41" t="s">
        <v>173</v>
      </c>
    </row>
    <row r="5092" spans="1:25">
      <c r="A5092" s="39">
        <v>300007</v>
      </c>
      <c r="B5092" s="39"/>
      <c r="C5092" s="43" t="s">
        <v>7707</v>
      </c>
      <c r="D5092" s="40" t="s">
        <v>173</v>
      </c>
      <c r="J5092" s="4" t="s">
        <v>7699</v>
      </c>
      <c r="K5092" s="4" t="s">
        <v>173</v>
      </c>
      <c r="L5092" s="4" t="s">
        <v>7700</v>
      </c>
      <c r="M5092" s="4" t="s">
        <v>173</v>
      </c>
      <c r="U5092" s="40" t="s">
        <v>173</v>
      </c>
      <c r="V5092" s="41" t="s">
        <v>7699</v>
      </c>
      <c r="W5092" s="41" t="s">
        <v>173</v>
      </c>
      <c r="X5092" s="41" t="s">
        <v>7700</v>
      </c>
      <c r="Y5092" s="41" t="s">
        <v>173</v>
      </c>
    </row>
    <row r="5093" spans="1:25">
      <c r="A5093" s="39">
        <v>300008</v>
      </c>
      <c r="B5093" s="39"/>
      <c r="C5093" s="43" t="s">
        <v>7708</v>
      </c>
      <c r="D5093" s="40" t="s">
        <v>173</v>
      </c>
      <c r="J5093" s="4" t="s">
        <v>7699</v>
      </c>
      <c r="K5093" s="4" t="s">
        <v>173</v>
      </c>
      <c r="L5093" s="4" t="s">
        <v>7700</v>
      </c>
      <c r="M5093" s="4" t="s">
        <v>173</v>
      </c>
      <c r="U5093" s="40" t="s">
        <v>173</v>
      </c>
      <c r="V5093" s="41" t="s">
        <v>7699</v>
      </c>
      <c r="W5093" s="41" t="s">
        <v>173</v>
      </c>
      <c r="X5093" s="41" t="s">
        <v>7700</v>
      </c>
      <c r="Y5093" s="41" t="s">
        <v>173</v>
      </c>
    </row>
    <row r="5094" spans="1:25">
      <c r="A5094" s="39">
        <v>300009</v>
      </c>
      <c r="B5094" s="39"/>
      <c r="C5094" s="43" t="s">
        <v>7709</v>
      </c>
      <c r="D5094" s="40" t="s">
        <v>173</v>
      </c>
      <c r="J5094" s="4" t="s">
        <v>7699</v>
      </c>
      <c r="K5094" s="4" t="s">
        <v>173</v>
      </c>
      <c r="L5094" s="4" t="s">
        <v>7700</v>
      </c>
      <c r="M5094" s="4" t="s">
        <v>173</v>
      </c>
      <c r="U5094" s="40" t="s">
        <v>173</v>
      </c>
      <c r="V5094" s="41" t="s">
        <v>7699</v>
      </c>
      <c r="W5094" s="41" t="s">
        <v>173</v>
      </c>
      <c r="X5094" s="41" t="s">
        <v>7700</v>
      </c>
      <c r="Y5094" s="41" t="s">
        <v>173</v>
      </c>
    </row>
    <row r="5095" spans="1:25">
      <c r="A5095" s="39">
        <v>300010</v>
      </c>
      <c r="B5095" s="39"/>
      <c r="C5095" s="43" t="s">
        <v>7710</v>
      </c>
      <c r="D5095" s="40" t="s">
        <v>173</v>
      </c>
      <c r="J5095" s="4" t="s">
        <v>7699</v>
      </c>
      <c r="K5095" s="4" t="s">
        <v>173</v>
      </c>
      <c r="L5095" s="4" t="s">
        <v>7700</v>
      </c>
      <c r="M5095" s="4" t="s">
        <v>173</v>
      </c>
      <c r="U5095" s="40" t="s">
        <v>173</v>
      </c>
      <c r="V5095" s="41" t="s">
        <v>7699</v>
      </c>
      <c r="W5095" s="41" t="s">
        <v>173</v>
      </c>
      <c r="X5095" s="41" t="s">
        <v>7700</v>
      </c>
      <c r="Y5095" s="41" t="s">
        <v>173</v>
      </c>
    </row>
    <row r="5096" spans="1:25">
      <c r="A5096" s="39">
        <v>300011</v>
      </c>
      <c r="B5096" s="39"/>
      <c r="C5096" s="43" t="s">
        <v>7711</v>
      </c>
      <c r="D5096" s="40" t="s">
        <v>173</v>
      </c>
      <c r="J5096" s="4" t="s">
        <v>7699</v>
      </c>
      <c r="K5096" s="4" t="s">
        <v>173</v>
      </c>
      <c r="L5096" s="4" t="s">
        <v>7700</v>
      </c>
      <c r="M5096" s="4" t="s">
        <v>173</v>
      </c>
      <c r="U5096" s="40" t="s">
        <v>173</v>
      </c>
      <c r="V5096" s="41" t="s">
        <v>7699</v>
      </c>
      <c r="W5096" s="41" t="s">
        <v>173</v>
      </c>
      <c r="X5096" s="41" t="s">
        <v>7700</v>
      </c>
      <c r="Y5096" s="41" t="s">
        <v>173</v>
      </c>
    </row>
    <row r="5097" spans="1:25">
      <c r="A5097" s="39">
        <v>300012</v>
      </c>
      <c r="B5097" s="39"/>
      <c r="C5097" s="43" t="s">
        <v>7712</v>
      </c>
      <c r="D5097" s="40" t="s">
        <v>173</v>
      </c>
      <c r="J5097" s="4" t="s">
        <v>7699</v>
      </c>
      <c r="K5097" s="4" t="s">
        <v>173</v>
      </c>
      <c r="L5097" s="4" t="s">
        <v>7700</v>
      </c>
      <c r="M5097" s="4" t="s">
        <v>173</v>
      </c>
      <c r="U5097" s="40" t="s">
        <v>173</v>
      </c>
      <c r="V5097" s="41" t="s">
        <v>7699</v>
      </c>
      <c r="W5097" s="41" t="s">
        <v>173</v>
      </c>
      <c r="X5097" s="41" t="s">
        <v>7700</v>
      </c>
      <c r="Y5097" s="41" t="s">
        <v>173</v>
      </c>
    </row>
    <row r="5098" spans="1:25">
      <c r="A5098" s="39">
        <v>300013</v>
      </c>
      <c r="B5098" s="39"/>
      <c r="C5098" s="43" t="s">
        <v>7713</v>
      </c>
      <c r="D5098" s="40" t="s">
        <v>173</v>
      </c>
      <c r="J5098" s="4" t="s">
        <v>7699</v>
      </c>
      <c r="K5098" s="4" t="s">
        <v>173</v>
      </c>
      <c r="L5098" s="4" t="s">
        <v>7700</v>
      </c>
      <c r="M5098" s="4" t="s">
        <v>173</v>
      </c>
      <c r="U5098" s="40" t="s">
        <v>173</v>
      </c>
      <c r="V5098" s="41" t="s">
        <v>7699</v>
      </c>
      <c r="W5098" s="41" t="s">
        <v>173</v>
      </c>
      <c r="X5098" s="41" t="s">
        <v>7700</v>
      </c>
      <c r="Y5098" s="41" t="s">
        <v>173</v>
      </c>
    </row>
    <row r="5099" spans="1:25">
      <c r="A5099" s="39">
        <v>300014</v>
      </c>
      <c r="B5099" s="39"/>
      <c r="C5099" s="43" t="s">
        <v>7714</v>
      </c>
      <c r="D5099" s="40" t="s">
        <v>173</v>
      </c>
      <c r="J5099" s="4" t="s">
        <v>7699</v>
      </c>
      <c r="K5099" s="4" t="s">
        <v>173</v>
      </c>
      <c r="L5099" s="4" t="s">
        <v>7700</v>
      </c>
      <c r="M5099" s="4" t="s">
        <v>173</v>
      </c>
      <c r="U5099" s="40" t="s">
        <v>173</v>
      </c>
      <c r="V5099" s="41" t="s">
        <v>7699</v>
      </c>
      <c r="W5099" s="41" t="s">
        <v>173</v>
      </c>
      <c r="X5099" s="41" t="s">
        <v>7700</v>
      </c>
      <c r="Y5099" s="41" t="s">
        <v>173</v>
      </c>
    </row>
    <row r="5100" spans="1:25">
      <c r="A5100" s="39">
        <v>300015</v>
      </c>
      <c r="B5100" s="39"/>
      <c r="C5100" s="43" t="s">
        <v>7715</v>
      </c>
      <c r="D5100" s="40" t="s">
        <v>173</v>
      </c>
      <c r="J5100" s="4" t="s">
        <v>7699</v>
      </c>
      <c r="K5100" s="4" t="s">
        <v>173</v>
      </c>
      <c r="L5100" s="4" t="s">
        <v>7700</v>
      </c>
      <c r="M5100" s="4" t="s">
        <v>173</v>
      </c>
      <c r="U5100" s="40" t="s">
        <v>173</v>
      </c>
      <c r="V5100" s="41" t="s">
        <v>7699</v>
      </c>
      <c r="W5100" s="41" t="s">
        <v>173</v>
      </c>
      <c r="X5100" s="41" t="s">
        <v>7700</v>
      </c>
      <c r="Y5100" s="41" t="s">
        <v>173</v>
      </c>
    </row>
    <row r="5101" spans="1:25">
      <c r="A5101" s="39">
        <v>300016</v>
      </c>
      <c r="B5101" s="39"/>
      <c r="C5101" s="43" t="s">
        <v>7716</v>
      </c>
      <c r="D5101" s="40" t="s">
        <v>173</v>
      </c>
      <c r="J5101" s="4" t="s">
        <v>7699</v>
      </c>
      <c r="K5101" s="4" t="s">
        <v>173</v>
      </c>
      <c r="L5101" s="4" t="s">
        <v>7700</v>
      </c>
      <c r="M5101" s="4" t="s">
        <v>173</v>
      </c>
      <c r="U5101" s="40" t="s">
        <v>173</v>
      </c>
      <c r="V5101" s="41" t="s">
        <v>7699</v>
      </c>
      <c r="W5101" s="41" t="s">
        <v>173</v>
      </c>
      <c r="X5101" s="41" t="s">
        <v>7700</v>
      </c>
      <c r="Y5101" s="41" t="s">
        <v>173</v>
      </c>
    </row>
    <row r="5102" spans="1:25">
      <c r="A5102" s="39">
        <v>300017</v>
      </c>
      <c r="B5102" s="39"/>
      <c r="C5102" s="43" t="s">
        <v>7717</v>
      </c>
      <c r="D5102" s="40" t="s">
        <v>173</v>
      </c>
      <c r="J5102" s="4" t="s">
        <v>7699</v>
      </c>
      <c r="K5102" s="4" t="s">
        <v>173</v>
      </c>
      <c r="L5102" s="4" t="s">
        <v>7700</v>
      </c>
      <c r="M5102" s="4" t="s">
        <v>173</v>
      </c>
      <c r="U5102" s="40" t="s">
        <v>173</v>
      </c>
      <c r="V5102" s="41" t="s">
        <v>7699</v>
      </c>
      <c r="W5102" s="41" t="s">
        <v>173</v>
      </c>
      <c r="X5102" s="41" t="s">
        <v>7700</v>
      </c>
      <c r="Y5102" s="41" t="s">
        <v>173</v>
      </c>
    </row>
    <row r="5103" spans="1:25">
      <c r="A5103" s="39">
        <v>300018</v>
      </c>
      <c r="B5103" s="39"/>
      <c r="C5103" s="43" t="s">
        <v>7718</v>
      </c>
      <c r="D5103" s="40" t="s">
        <v>173</v>
      </c>
      <c r="J5103" s="4" t="s">
        <v>7699</v>
      </c>
      <c r="K5103" s="4" t="s">
        <v>173</v>
      </c>
      <c r="L5103" s="4" t="s">
        <v>7700</v>
      </c>
      <c r="M5103" s="4" t="s">
        <v>173</v>
      </c>
      <c r="U5103" s="40" t="s">
        <v>173</v>
      </c>
      <c r="V5103" s="41" t="s">
        <v>7699</v>
      </c>
      <c r="W5103" s="41" t="s">
        <v>173</v>
      </c>
      <c r="X5103" s="41" t="s">
        <v>7700</v>
      </c>
      <c r="Y5103" s="41" t="s">
        <v>173</v>
      </c>
    </row>
    <row r="5104" spans="1:25">
      <c r="A5104" s="39">
        <v>300019</v>
      </c>
      <c r="B5104" s="39"/>
      <c r="C5104" s="43" t="s">
        <v>7719</v>
      </c>
      <c r="D5104" s="40" t="s">
        <v>173</v>
      </c>
      <c r="J5104" s="4" t="s">
        <v>7699</v>
      </c>
      <c r="K5104" s="4" t="s">
        <v>173</v>
      </c>
      <c r="L5104" s="4" t="s">
        <v>7700</v>
      </c>
      <c r="M5104" s="4" t="s">
        <v>173</v>
      </c>
      <c r="U5104" s="40" t="s">
        <v>173</v>
      </c>
      <c r="V5104" s="41" t="s">
        <v>7699</v>
      </c>
      <c r="W5104" s="41" t="s">
        <v>173</v>
      </c>
      <c r="X5104" s="41" t="s">
        <v>7700</v>
      </c>
      <c r="Y5104" s="41" t="s">
        <v>173</v>
      </c>
    </row>
    <row r="5105" spans="1:25">
      <c r="A5105" s="39">
        <v>300020</v>
      </c>
      <c r="B5105" s="39"/>
      <c r="C5105" s="43" t="s">
        <v>7720</v>
      </c>
      <c r="D5105" s="40" t="s">
        <v>173</v>
      </c>
      <c r="J5105" s="4" t="s">
        <v>7699</v>
      </c>
      <c r="K5105" s="4" t="s">
        <v>173</v>
      </c>
      <c r="L5105" s="4" t="s">
        <v>7700</v>
      </c>
      <c r="M5105" s="4" t="s">
        <v>173</v>
      </c>
      <c r="U5105" s="40" t="s">
        <v>173</v>
      </c>
      <c r="V5105" s="41" t="s">
        <v>7699</v>
      </c>
      <c r="W5105" s="41" t="s">
        <v>173</v>
      </c>
      <c r="X5105" s="41" t="s">
        <v>7700</v>
      </c>
      <c r="Y5105" s="41" t="s">
        <v>173</v>
      </c>
    </row>
    <row r="5106" spans="1:25">
      <c r="A5106" s="39">
        <v>300021</v>
      </c>
      <c r="B5106" s="39"/>
      <c r="C5106" s="43" t="s">
        <v>7721</v>
      </c>
      <c r="D5106" s="40" t="s">
        <v>173</v>
      </c>
      <c r="J5106" s="4" t="s">
        <v>7699</v>
      </c>
      <c r="K5106" s="4" t="s">
        <v>173</v>
      </c>
      <c r="L5106" s="4" t="s">
        <v>7700</v>
      </c>
      <c r="M5106" s="4" t="s">
        <v>173</v>
      </c>
      <c r="U5106" s="40" t="s">
        <v>173</v>
      </c>
      <c r="V5106" s="41" t="s">
        <v>7699</v>
      </c>
      <c r="W5106" s="41" t="s">
        <v>173</v>
      </c>
      <c r="X5106" s="41" t="s">
        <v>7700</v>
      </c>
      <c r="Y5106" s="41" t="s">
        <v>173</v>
      </c>
    </row>
    <row r="5107" spans="1:25">
      <c r="A5107" s="39">
        <v>300022</v>
      </c>
      <c r="B5107" s="39"/>
      <c r="C5107" s="43" t="s">
        <v>7722</v>
      </c>
      <c r="D5107" s="40" t="s">
        <v>173</v>
      </c>
      <c r="J5107" s="4" t="s">
        <v>7699</v>
      </c>
      <c r="K5107" s="4" t="s">
        <v>173</v>
      </c>
      <c r="L5107" s="4" t="s">
        <v>7700</v>
      </c>
      <c r="M5107" s="4" t="s">
        <v>173</v>
      </c>
      <c r="U5107" s="40" t="s">
        <v>173</v>
      </c>
      <c r="V5107" s="41" t="s">
        <v>7699</v>
      </c>
      <c r="W5107" s="41" t="s">
        <v>173</v>
      </c>
      <c r="X5107" s="41" t="s">
        <v>7700</v>
      </c>
      <c r="Y5107" s="41" t="s">
        <v>173</v>
      </c>
    </row>
    <row r="5108" spans="1:25">
      <c r="A5108" s="39">
        <v>300023</v>
      </c>
      <c r="B5108" s="39"/>
      <c r="C5108" s="43" t="s">
        <v>7723</v>
      </c>
      <c r="D5108" s="40" t="s">
        <v>173</v>
      </c>
      <c r="J5108" s="4" t="s">
        <v>7699</v>
      </c>
      <c r="K5108" s="4" t="s">
        <v>173</v>
      </c>
      <c r="L5108" s="4" t="s">
        <v>7700</v>
      </c>
      <c r="M5108" s="4" t="s">
        <v>173</v>
      </c>
      <c r="U5108" s="40" t="s">
        <v>173</v>
      </c>
      <c r="V5108" s="41" t="s">
        <v>7699</v>
      </c>
      <c r="W5108" s="41" t="s">
        <v>173</v>
      </c>
      <c r="X5108" s="41" t="s">
        <v>7700</v>
      </c>
      <c r="Y5108" s="41" t="s">
        <v>173</v>
      </c>
    </row>
    <row r="5109" spans="1:25">
      <c r="A5109" s="39">
        <v>300024</v>
      </c>
      <c r="B5109" s="39"/>
      <c r="C5109" s="43" t="s">
        <v>7724</v>
      </c>
      <c r="D5109" s="40" t="s">
        <v>173</v>
      </c>
      <c r="J5109" s="4" t="s">
        <v>7699</v>
      </c>
      <c r="K5109" s="4" t="s">
        <v>173</v>
      </c>
      <c r="L5109" s="4" t="s">
        <v>7700</v>
      </c>
      <c r="M5109" s="4" t="s">
        <v>173</v>
      </c>
      <c r="U5109" s="40" t="s">
        <v>173</v>
      </c>
      <c r="V5109" s="41" t="s">
        <v>7699</v>
      </c>
      <c r="W5109" s="41" t="s">
        <v>173</v>
      </c>
      <c r="X5109" s="41" t="s">
        <v>7700</v>
      </c>
      <c r="Y5109" s="41" t="s">
        <v>173</v>
      </c>
    </row>
    <row r="5110" spans="1:25">
      <c r="A5110" s="39">
        <v>300025</v>
      </c>
      <c r="B5110" s="39"/>
      <c r="C5110" s="43" t="s">
        <v>7725</v>
      </c>
      <c r="D5110" s="40" t="s">
        <v>173</v>
      </c>
      <c r="J5110" s="4" t="s">
        <v>7699</v>
      </c>
      <c r="K5110" s="4" t="s">
        <v>173</v>
      </c>
      <c r="L5110" s="4" t="s">
        <v>7700</v>
      </c>
      <c r="M5110" s="4" t="s">
        <v>173</v>
      </c>
      <c r="U5110" s="40" t="s">
        <v>173</v>
      </c>
      <c r="V5110" s="41" t="s">
        <v>7699</v>
      </c>
      <c r="W5110" s="41" t="s">
        <v>173</v>
      </c>
      <c r="X5110" s="41" t="s">
        <v>7700</v>
      </c>
      <c r="Y5110" s="41" t="s">
        <v>173</v>
      </c>
    </row>
    <row r="5111" spans="1:25">
      <c r="A5111" s="39">
        <v>300026</v>
      </c>
      <c r="B5111" s="39"/>
      <c r="C5111" s="43" t="s">
        <v>7726</v>
      </c>
      <c r="D5111" s="40" t="s">
        <v>173</v>
      </c>
      <c r="J5111" s="4" t="s">
        <v>7699</v>
      </c>
      <c r="K5111" s="4" t="s">
        <v>173</v>
      </c>
      <c r="L5111" s="4" t="s">
        <v>7700</v>
      </c>
      <c r="M5111" s="4" t="s">
        <v>173</v>
      </c>
      <c r="U5111" s="40" t="s">
        <v>173</v>
      </c>
      <c r="V5111" s="41" t="s">
        <v>7699</v>
      </c>
      <c r="W5111" s="41" t="s">
        <v>173</v>
      </c>
      <c r="X5111" s="41" t="s">
        <v>7700</v>
      </c>
      <c r="Y5111" s="41" t="s">
        <v>173</v>
      </c>
    </row>
    <row r="5112" spans="1:25">
      <c r="A5112" s="39">
        <v>300027</v>
      </c>
      <c r="B5112" s="39"/>
      <c r="C5112" s="43" t="s">
        <v>7727</v>
      </c>
      <c r="D5112" s="40" t="s">
        <v>173</v>
      </c>
      <c r="J5112" s="4" t="s">
        <v>7699</v>
      </c>
      <c r="K5112" s="4" t="s">
        <v>173</v>
      </c>
      <c r="L5112" s="4" t="s">
        <v>7700</v>
      </c>
      <c r="M5112" s="4" t="s">
        <v>173</v>
      </c>
      <c r="U5112" s="40" t="s">
        <v>173</v>
      </c>
      <c r="V5112" s="41" t="s">
        <v>7699</v>
      </c>
      <c r="W5112" s="41" t="s">
        <v>173</v>
      </c>
      <c r="X5112" s="41" t="s">
        <v>7700</v>
      </c>
      <c r="Y5112" s="41" t="s">
        <v>173</v>
      </c>
    </row>
    <row r="5113" spans="1:25">
      <c r="A5113" s="39">
        <v>300028</v>
      </c>
      <c r="B5113" s="39"/>
      <c r="C5113" s="43" t="s">
        <v>7728</v>
      </c>
      <c r="D5113" s="40" t="s">
        <v>173</v>
      </c>
      <c r="J5113" s="4" t="s">
        <v>7699</v>
      </c>
      <c r="K5113" s="4" t="s">
        <v>173</v>
      </c>
      <c r="L5113" s="4" t="s">
        <v>7700</v>
      </c>
      <c r="M5113" s="4" t="s">
        <v>173</v>
      </c>
      <c r="U5113" s="40" t="s">
        <v>173</v>
      </c>
      <c r="V5113" s="41" t="s">
        <v>7699</v>
      </c>
      <c r="W5113" s="41" t="s">
        <v>173</v>
      </c>
      <c r="X5113" s="41" t="s">
        <v>7700</v>
      </c>
      <c r="Y5113" s="41" t="s">
        <v>173</v>
      </c>
    </row>
    <row r="5114" spans="1:25">
      <c r="A5114" s="39">
        <v>300029</v>
      </c>
      <c r="B5114" s="39"/>
      <c r="C5114" s="43" t="s">
        <v>7729</v>
      </c>
      <c r="D5114" s="40" t="s">
        <v>173</v>
      </c>
      <c r="J5114" s="4" t="s">
        <v>7699</v>
      </c>
      <c r="K5114" s="4" t="s">
        <v>173</v>
      </c>
      <c r="L5114" s="4" t="s">
        <v>7700</v>
      </c>
      <c r="M5114" s="4" t="s">
        <v>173</v>
      </c>
      <c r="U5114" s="40" t="s">
        <v>173</v>
      </c>
      <c r="V5114" s="41" t="s">
        <v>7699</v>
      </c>
      <c r="W5114" s="41" t="s">
        <v>173</v>
      </c>
      <c r="X5114" s="41" t="s">
        <v>7700</v>
      </c>
      <c r="Y5114" s="41" t="s">
        <v>173</v>
      </c>
    </row>
    <row r="5115" spans="1:25">
      <c r="A5115" s="39">
        <v>300030</v>
      </c>
      <c r="B5115" s="39"/>
      <c r="C5115" s="43" t="s">
        <v>7730</v>
      </c>
      <c r="D5115" s="40" t="s">
        <v>173</v>
      </c>
      <c r="J5115" s="4" t="s">
        <v>7699</v>
      </c>
      <c r="K5115" s="4" t="s">
        <v>173</v>
      </c>
      <c r="L5115" s="4" t="s">
        <v>7700</v>
      </c>
      <c r="M5115" s="4" t="s">
        <v>173</v>
      </c>
      <c r="U5115" s="40" t="s">
        <v>173</v>
      </c>
      <c r="V5115" s="41" t="s">
        <v>7699</v>
      </c>
      <c r="W5115" s="41" t="s">
        <v>173</v>
      </c>
      <c r="X5115" s="41" t="s">
        <v>7700</v>
      </c>
      <c r="Y5115" s="41" t="s">
        <v>173</v>
      </c>
    </row>
    <row r="5116" spans="1:25">
      <c r="A5116" s="39">
        <v>300031</v>
      </c>
      <c r="B5116" s="39"/>
      <c r="C5116" s="43" t="s">
        <v>7731</v>
      </c>
      <c r="D5116" s="40" t="s">
        <v>173</v>
      </c>
      <c r="J5116" s="4" t="s">
        <v>7699</v>
      </c>
      <c r="K5116" s="4" t="s">
        <v>173</v>
      </c>
      <c r="L5116" s="4" t="s">
        <v>7700</v>
      </c>
      <c r="M5116" s="4" t="s">
        <v>173</v>
      </c>
      <c r="U5116" s="40" t="s">
        <v>173</v>
      </c>
      <c r="V5116" s="41" t="s">
        <v>7699</v>
      </c>
      <c r="W5116" s="41" t="s">
        <v>173</v>
      </c>
      <c r="X5116" s="41" t="s">
        <v>7700</v>
      </c>
      <c r="Y5116" s="41" t="s">
        <v>173</v>
      </c>
    </row>
    <row r="5117" spans="1:25">
      <c r="A5117" s="39">
        <v>300032</v>
      </c>
      <c r="B5117" s="39"/>
      <c r="C5117" s="43" t="s">
        <v>7732</v>
      </c>
      <c r="D5117" s="40" t="s">
        <v>173</v>
      </c>
      <c r="J5117" s="4" t="s">
        <v>7699</v>
      </c>
      <c r="K5117" s="4" t="s">
        <v>173</v>
      </c>
      <c r="L5117" s="4" t="s">
        <v>7700</v>
      </c>
      <c r="M5117" s="4" t="s">
        <v>173</v>
      </c>
      <c r="U5117" s="40" t="s">
        <v>173</v>
      </c>
      <c r="V5117" s="41" t="s">
        <v>7699</v>
      </c>
      <c r="W5117" s="41" t="s">
        <v>173</v>
      </c>
      <c r="X5117" s="41" t="s">
        <v>7700</v>
      </c>
      <c r="Y5117" s="41" t="s">
        <v>173</v>
      </c>
    </row>
    <row r="5118" spans="1:25">
      <c r="A5118" s="39">
        <v>300033</v>
      </c>
      <c r="B5118" s="39"/>
      <c r="C5118" s="43" t="s">
        <v>7733</v>
      </c>
      <c r="D5118" s="40" t="s">
        <v>173</v>
      </c>
      <c r="J5118" s="4" t="s">
        <v>7699</v>
      </c>
      <c r="K5118" s="4" t="s">
        <v>173</v>
      </c>
      <c r="L5118" s="4" t="s">
        <v>7700</v>
      </c>
      <c r="M5118" s="4" t="s">
        <v>173</v>
      </c>
      <c r="U5118" s="40" t="s">
        <v>173</v>
      </c>
      <c r="V5118" s="41" t="s">
        <v>7699</v>
      </c>
      <c r="W5118" s="41" t="s">
        <v>173</v>
      </c>
      <c r="X5118" s="41" t="s">
        <v>7700</v>
      </c>
      <c r="Y5118" s="41" t="s">
        <v>173</v>
      </c>
    </row>
    <row r="5119" spans="1:25">
      <c r="A5119" s="39">
        <v>300034</v>
      </c>
      <c r="B5119" s="39"/>
      <c r="C5119" s="43" t="s">
        <v>7734</v>
      </c>
      <c r="D5119" s="40" t="s">
        <v>173</v>
      </c>
      <c r="J5119" s="4" t="s">
        <v>7699</v>
      </c>
      <c r="K5119" s="4" t="s">
        <v>173</v>
      </c>
      <c r="L5119" s="4" t="s">
        <v>7700</v>
      </c>
      <c r="M5119" s="4" t="s">
        <v>173</v>
      </c>
      <c r="U5119" s="40" t="s">
        <v>173</v>
      </c>
      <c r="V5119" s="41" t="s">
        <v>7699</v>
      </c>
      <c r="W5119" s="41" t="s">
        <v>173</v>
      </c>
      <c r="X5119" s="41" t="s">
        <v>7700</v>
      </c>
      <c r="Y5119" s="41" t="s">
        <v>173</v>
      </c>
    </row>
    <row r="5120" spans="1:25">
      <c r="A5120" s="39">
        <v>300035</v>
      </c>
      <c r="B5120" s="39"/>
      <c r="C5120" s="43" t="s">
        <v>7735</v>
      </c>
      <c r="D5120" s="40" t="s">
        <v>173</v>
      </c>
      <c r="J5120" s="4" t="s">
        <v>7699</v>
      </c>
      <c r="K5120" s="4" t="s">
        <v>173</v>
      </c>
      <c r="L5120" s="4" t="s">
        <v>7700</v>
      </c>
      <c r="M5120" s="4" t="s">
        <v>173</v>
      </c>
      <c r="U5120" s="40" t="s">
        <v>173</v>
      </c>
      <c r="V5120" s="41" t="s">
        <v>7699</v>
      </c>
      <c r="W5120" s="41" t="s">
        <v>173</v>
      </c>
      <c r="X5120" s="41" t="s">
        <v>7700</v>
      </c>
      <c r="Y5120" s="41" t="s">
        <v>173</v>
      </c>
    </row>
    <row r="5121" spans="1:25">
      <c r="A5121" s="39">
        <v>300036</v>
      </c>
      <c r="B5121" s="39"/>
      <c r="C5121" s="43" t="s">
        <v>7736</v>
      </c>
      <c r="D5121" s="40" t="s">
        <v>173</v>
      </c>
      <c r="J5121" s="4" t="s">
        <v>7699</v>
      </c>
      <c r="K5121" s="4" t="s">
        <v>173</v>
      </c>
      <c r="L5121" s="4" t="s">
        <v>7700</v>
      </c>
      <c r="M5121" s="4" t="s">
        <v>173</v>
      </c>
      <c r="U5121" s="40" t="s">
        <v>173</v>
      </c>
      <c r="V5121" s="41" t="s">
        <v>7699</v>
      </c>
      <c r="W5121" s="41" t="s">
        <v>173</v>
      </c>
      <c r="X5121" s="41" t="s">
        <v>7700</v>
      </c>
      <c r="Y5121" s="41" t="s">
        <v>173</v>
      </c>
    </row>
    <row r="5122" spans="1:25">
      <c r="A5122" s="39">
        <v>300037</v>
      </c>
      <c r="B5122" s="39"/>
      <c r="C5122" s="43" t="s">
        <v>7737</v>
      </c>
      <c r="D5122" s="40" t="s">
        <v>173</v>
      </c>
      <c r="J5122" s="4" t="s">
        <v>7699</v>
      </c>
      <c r="K5122" s="4" t="s">
        <v>173</v>
      </c>
      <c r="L5122" s="4" t="s">
        <v>7700</v>
      </c>
      <c r="M5122" s="4" t="s">
        <v>173</v>
      </c>
      <c r="U5122" s="40" t="s">
        <v>173</v>
      </c>
      <c r="V5122" s="41" t="s">
        <v>7699</v>
      </c>
      <c r="W5122" s="41" t="s">
        <v>173</v>
      </c>
      <c r="X5122" s="41" t="s">
        <v>7700</v>
      </c>
      <c r="Y5122" s="41" t="s">
        <v>173</v>
      </c>
    </row>
    <row r="5123" spans="1:25">
      <c r="A5123" s="39">
        <v>300038</v>
      </c>
      <c r="B5123" s="39"/>
      <c r="C5123" s="43" t="s">
        <v>7738</v>
      </c>
      <c r="D5123" s="40" t="s">
        <v>173</v>
      </c>
      <c r="J5123" s="4" t="s">
        <v>7699</v>
      </c>
      <c r="K5123" s="4" t="s">
        <v>173</v>
      </c>
      <c r="L5123" s="4" t="s">
        <v>7700</v>
      </c>
      <c r="M5123" s="4" t="s">
        <v>173</v>
      </c>
      <c r="U5123" s="40" t="s">
        <v>173</v>
      </c>
      <c r="V5123" s="41" t="s">
        <v>7699</v>
      </c>
      <c r="W5123" s="41" t="s">
        <v>173</v>
      </c>
      <c r="X5123" s="41" t="s">
        <v>7700</v>
      </c>
      <c r="Y5123" s="41" t="s">
        <v>173</v>
      </c>
    </row>
    <row r="5124" spans="1:25">
      <c r="A5124" s="39">
        <v>300039</v>
      </c>
      <c r="B5124" s="39"/>
      <c r="C5124" s="43" t="s">
        <v>7739</v>
      </c>
      <c r="D5124" s="40" t="s">
        <v>173</v>
      </c>
      <c r="J5124" s="4" t="s">
        <v>7699</v>
      </c>
      <c r="K5124" s="4" t="s">
        <v>173</v>
      </c>
      <c r="L5124" s="4" t="s">
        <v>7700</v>
      </c>
      <c r="M5124" s="4" t="s">
        <v>173</v>
      </c>
      <c r="U5124" s="40" t="s">
        <v>173</v>
      </c>
      <c r="V5124" s="41" t="s">
        <v>7699</v>
      </c>
      <c r="W5124" s="41" t="s">
        <v>173</v>
      </c>
      <c r="X5124" s="41" t="s">
        <v>7700</v>
      </c>
      <c r="Y5124" s="41" t="s">
        <v>173</v>
      </c>
    </row>
    <row r="5125" spans="1:25">
      <c r="A5125" s="39">
        <v>300040</v>
      </c>
      <c r="B5125" s="39"/>
      <c r="C5125" s="43" t="s">
        <v>7740</v>
      </c>
      <c r="D5125" s="40" t="s">
        <v>173</v>
      </c>
      <c r="J5125" s="4" t="s">
        <v>7699</v>
      </c>
      <c r="K5125" s="4" t="s">
        <v>173</v>
      </c>
      <c r="L5125" s="4" t="s">
        <v>7700</v>
      </c>
      <c r="M5125" s="4" t="s">
        <v>173</v>
      </c>
      <c r="U5125" s="40" t="s">
        <v>173</v>
      </c>
      <c r="V5125" s="41" t="s">
        <v>7699</v>
      </c>
      <c r="W5125" s="41" t="s">
        <v>173</v>
      </c>
      <c r="X5125" s="41" t="s">
        <v>7700</v>
      </c>
      <c r="Y5125" s="41" t="s">
        <v>173</v>
      </c>
    </row>
    <row r="5126" spans="1:25">
      <c r="A5126" s="39">
        <v>300041</v>
      </c>
      <c r="B5126" s="39"/>
      <c r="C5126" s="43" t="s">
        <v>7741</v>
      </c>
      <c r="D5126" s="40" t="s">
        <v>173</v>
      </c>
      <c r="J5126" s="4" t="s">
        <v>7699</v>
      </c>
      <c r="K5126" s="4" t="s">
        <v>173</v>
      </c>
      <c r="L5126" s="4" t="s">
        <v>7700</v>
      </c>
      <c r="M5126" s="4" t="s">
        <v>173</v>
      </c>
      <c r="U5126" s="40" t="s">
        <v>173</v>
      </c>
      <c r="V5126" s="41" t="s">
        <v>7699</v>
      </c>
      <c r="W5126" s="41" t="s">
        <v>173</v>
      </c>
      <c r="X5126" s="41" t="s">
        <v>7700</v>
      </c>
      <c r="Y5126" s="41" t="s">
        <v>173</v>
      </c>
    </row>
    <row r="5127" spans="1:25">
      <c r="A5127" s="39">
        <v>300042</v>
      </c>
      <c r="B5127" s="39"/>
      <c r="C5127" s="43" t="s">
        <v>7742</v>
      </c>
      <c r="D5127" s="40" t="s">
        <v>173</v>
      </c>
      <c r="J5127" s="4" t="s">
        <v>7699</v>
      </c>
      <c r="K5127" s="4" t="s">
        <v>173</v>
      </c>
      <c r="L5127" s="4" t="s">
        <v>7700</v>
      </c>
      <c r="M5127" s="4" t="s">
        <v>173</v>
      </c>
      <c r="U5127" s="40" t="s">
        <v>173</v>
      </c>
      <c r="V5127" s="41" t="s">
        <v>7699</v>
      </c>
      <c r="W5127" s="41" t="s">
        <v>173</v>
      </c>
      <c r="X5127" s="41" t="s">
        <v>7700</v>
      </c>
      <c r="Y5127" s="41" t="s">
        <v>173</v>
      </c>
    </row>
    <row r="5128" spans="1:25">
      <c r="A5128" s="39">
        <v>300043</v>
      </c>
      <c r="B5128" s="39"/>
      <c r="C5128" s="43" t="s">
        <v>7743</v>
      </c>
      <c r="D5128" s="40" t="s">
        <v>173</v>
      </c>
      <c r="J5128" s="4" t="s">
        <v>7699</v>
      </c>
      <c r="K5128" s="4" t="s">
        <v>173</v>
      </c>
      <c r="L5128" s="4" t="s">
        <v>7700</v>
      </c>
      <c r="M5128" s="4" t="s">
        <v>173</v>
      </c>
      <c r="U5128" s="40" t="s">
        <v>173</v>
      </c>
      <c r="V5128" s="41" t="s">
        <v>7699</v>
      </c>
      <c r="W5128" s="41" t="s">
        <v>173</v>
      </c>
      <c r="X5128" s="41" t="s">
        <v>7700</v>
      </c>
      <c r="Y5128" s="41" t="s">
        <v>173</v>
      </c>
    </row>
    <row r="5129" spans="1:25">
      <c r="A5129" s="39">
        <v>300044</v>
      </c>
      <c r="B5129" s="39"/>
      <c r="C5129" s="43" t="s">
        <v>7744</v>
      </c>
      <c r="D5129" s="40" t="s">
        <v>173</v>
      </c>
      <c r="J5129" s="4" t="s">
        <v>7699</v>
      </c>
      <c r="K5129" s="4" t="s">
        <v>173</v>
      </c>
      <c r="L5129" s="4" t="s">
        <v>7700</v>
      </c>
      <c r="M5129" s="4" t="s">
        <v>173</v>
      </c>
      <c r="U5129" s="40" t="s">
        <v>173</v>
      </c>
      <c r="V5129" s="41" t="s">
        <v>7699</v>
      </c>
      <c r="W5129" s="41" t="s">
        <v>173</v>
      </c>
      <c r="X5129" s="41" t="s">
        <v>7700</v>
      </c>
      <c r="Y5129" s="41" t="s">
        <v>173</v>
      </c>
    </row>
    <row r="5130" spans="1:25">
      <c r="A5130" s="39">
        <v>300045</v>
      </c>
      <c r="B5130" s="39"/>
      <c r="C5130" s="43" t="s">
        <v>7745</v>
      </c>
      <c r="D5130" s="40" t="s">
        <v>173</v>
      </c>
      <c r="J5130" s="4" t="s">
        <v>7699</v>
      </c>
      <c r="K5130" s="4" t="s">
        <v>173</v>
      </c>
      <c r="L5130" s="4" t="s">
        <v>7700</v>
      </c>
      <c r="M5130" s="4" t="s">
        <v>173</v>
      </c>
      <c r="U5130" s="40" t="s">
        <v>173</v>
      </c>
      <c r="V5130" s="41" t="s">
        <v>7699</v>
      </c>
      <c r="W5130" s="41" t="s">
        <v>173</v>
      </c>
      <c r="X5130" s="41" t="s">
        <v>7700</v>
      </c>
      <c r="Y5130" s="41" t="s">
        <v>173</v>
      </c>
    </row>
    <row r="5131" spans="1:25">
      <c r="A5131" s="39">
        <v>300046</v>
      </c>
      <c r="B5131" s="39"/>
      <c r="C5131" s="43" t="s">
        <v>7746</v>
      </c>
      <c r="D5131" s="40" t="s">
        <v>173</v>
      </c>
      <c r="J5131" s="4" t="s">
        <v>7699</v>
      </c>
      <c r="K5131" s="4" t="s">
        <v>173</v>
      </c>
      <c r="L5131" s="4" t="s">
        <v>7700</v>
      </c>
      <c r="M5131" s="4" t="s">
        <v>173</v>
      </c>
      <c r="U5131" s="40" t="s">
        <v>173</v>
      </c>
      <c r="V5131" s="41" t="s">
        <v>7699</v>
      </c>
      <c r="W5131" s="41" t="s">
        <v>173</v>
      </c>
      <c r="X5131" s="41" t="s">
        <v>7700</v>
      </c>
      <c r="Y5131" s="41" t="s">
        <v>173</v>
      </c>
    </row>
    <row r="5132" spans="1:25">
      <c r="A5132" s="39">
        <v>300047</v>
      </c>
      <c r="B5132" s="39"/>
      <c r="C5132" s="43" t="s">
        <v>7747</v>
      </c>
      <c r="D5132" s="40" t="s">
        <v>173</v>
      </c>
      <c r="J5132" s="4" t="s">
        <v>7699</v>
      </c>
      <c r="K5132" s="4" t="s">
        <v>173</v>
      </c>
      <c r="L5132" s="4" t="s">
        <v>7700</v>
      </c>
      <c r="M5132" s="4" t="s">
        <v>173</v>
      </c>
      <c r="U5132" s="40" t="s">
        <v>173</v>
      </c>
      <c r="V5132" s="41" t="s">
        <v>7699</v>
      </c>
      <c r="W5132" s="41" t="s">
        <v>173</v>
      </c>
      <c r="X5132" s="41" t="s">
        <v>7700</v>
      </c>
      <c r="Y5132" s="41" t="s">
        <v>173</v>
      </c>
    </row>
    <row r="5133" spans="1:25">
      <c r="A5133" s="39">
        <v>300048</v>
      </c>
      <c r="B5133" s="39"/>
      <c r="C5133" s="43" t="s">
        <v>7748</v>
      </c>
      <c r="D5133" s="40" t="s">
        <v>173</v>
      </c>
      <c r="J5133" s="4" t="s">
        <v>7699</v>
      </c>
      <c r="K5133" s="4" t="s">
        <v>173</v>
      </c>
      <c r="L5133" s="4" t="s">
        <v>7700</v>
      </c>
      <c r="M5133" s="4" t="s">
        <v>173</v>
      </c>
      <c r="U5133" s="40" t="s">
        <v>173</v>
      </c>
      <c r="V5133" s="41" t="s">
        <v>7699</v>
      </c>
      <c r="W5133" s="41" t="s">
        <v>173</v>
      </c>
      <c r="X5133" s="41" t="s">
        <v>7700</v>
      </c>
      <c r="Y5133" s="41" t="s">
        <v>173</v>
      </c>
    </row>
    <row r="5134" spans="1:25">
      <c r="A5134" s="39">
        <v>300049</v>
      </c>
      <c r="B5134" s="39"/>
      <c r="C5134" s="43" t="s">
        <v>7749</v>
      </c>
      <c r="D5134" s="40" t="s">
        <v>173</v>
      </c>
      <c r="J5134" s="4" t="s">
        <v>7699</v>
      </c>
      <c r="K5134" s="4" t="s">
        <v>173</v>
      </c>
      <c r="L5134" s="4" t="s">
        <v>7700</v>
      </c>
      <c r="M5134" s="4" t="s">
        <v>173</v>
      </c>
      <c r="U5134" s="40" t="s">
        <v>173</v>
      </c>
      <c r="V5134" s="41" t="s">
        <v>7699</v>
      </c>
      <c r="W5134" s="41" t="s">
        <v>173</v>
      </c>
      <c r="X5134" s="41" t="s">
        <v>7700</v>
      </c>
      <c r="Y5134" s="41" t="s">
        <v>173</v>
      </c>
    </row>
    <row r="5135" spans="1:25">
      <c r="A5135" s="39">
        <v>300050</v>
      </c>
      <c r="B5135" s="39"/>
      <c r="C5135" s="43" t="s">
        <v>7750</v>
      </c>
      <c r="D5135" s="40" t="s">
        <v>173</v>
      </c>
      <c r="J5135" s="4" t="s">
        <v>7699</v>
      </c>
      <c r="K5135" s="4" t="s">
        <v>173</v>
      </c>
      <c r="L5135" s="4" t="s">
        <v>7700</v>
      </c>
      <c r="M5135" s="4" t="s">
        <v>173</v>
      </c>
      <c r="U5135" s="40" t="s">
        <v>173</v>
      </c>
      <c r="V5135" s="41" t="s">
        <v>7699</v>
      </c>
      <c r="W5135" s="41" t="s">
        <v>173</v>
      </c>
      <c r="X5135" s="41" t="s">
        <v>7700</v>
      </c>
      <c r="Y5135" s="41" t="s">
        <v>173</v>
      </c>
    </row>
    <row r="5136" spans="1:25">
      <c r="A5136" s="39">
        <v>300051</v>
      </c>
      <c r="B5136" s="39"/>
      <c r="C5136" s="43" t="s">
        <v>7751</v>
      </c>
      <c r="D5136" s="40" t="s">
        <v>173</v>
      </c>
      <c r="J5136" s="4" t="s">
        <v>7699</v>
      </c>
      <c r="K5136" s="4" t="s">
        <v>173</v>
      </c>
      <c r="L5136" s="4" t="s">
        <v>7700</v>
      </c>
      <c r="M5136" s="4" t="s">
        <v>173</v>
      </c>
      <c r="U5136" s="40" t="s">
        <v>173</v>
      </c>
      <c r="V5136" s="41" t="s">
        <v>7699</v>
      </c>
      <c r="W5136" s="41" t="s">
        <v>173</v>
      </c>
      <c r="X5136" s="41" t="s">
        <v>7700</v>
      </c>
      <c r="Y5136" s="41" t="s">
        <v>173</v>
      </c>
    </row>
    <row r="5137" spans="1:25">
      <c r="A5137" s="39">
        <v>300052</v>
      </c>
      <c r="B5137" s="39"/>
      <c r="C5137" s="43" t="s">
        <v>7752</v>
      </c>
      <c r="D5137" s="40" t="s">
        <v>173</v>
      </c>
      <c r="J5137" s="4" t="s">
        <v>7699</v>
      </c>
      <c r="K5137" s="4" t="s">
        <v>173</v>
      </c>
      <c r="L5137" s="4" t="s">
        <v>7700</v>
      </c>
      <c r="M5137" s="4" t="s">
        <v>173</v>
      </c>
      <c r="U5137" s="40" t="s">
        <v>173</v>
      </c>
      <c r="V5137" s="41" t="s">
        <v>7699</v>
      </c>
      <c r="W5137" s="41" t="s">
        <v>173</v>
      </c>
      <c r="X5137" s="41" t="s">
        <v>7700</v>
      </c>
      <c r="Y5137" s="41" t="s">
        <v>173</v>
      </c>
    </row>
    <row r="5138" spans="1:25">
      <c r="A5138" s="39">
        <v>300053</v>
      </c>
      <c r="B5138" s="39"/>
      <c r="C5138" s="43" t="s">
        <v>7753</v>
      </c>
      <c r="D5138" s="40" t="s">
        <v>173</v>
      </c>
      <c r="J5138" s="4" t="s">
        <v>7699</v>
      </c>
      <c r="K5138" s="4" t="s">
        <v>173</v>
      </c>
      <c r="L5138" s="4" t="s">
        <v>7700</v>
      </c>
      <c r="M5138" s="4" t="s">
        <v>173</v>
      </c>
      <c r="U5138" s="40" t="s">
        <v>173</v>
      </c>
      <c r="V5138" s="41" t="s">
        <v>7699</v>
      </c>
      <c r="W5138" s="41" t="s">
        <v>173</v>
      </c>
      <c r="X5138" s="41" t="s">
        <v>7700</v>
      </c>
      <c r="Y5138" s="41" t="s">
        <v>173</v>
      </c>
    </row>
    <row r="5139" spans="1:25">
      <c r="A5139" s="39">
        <v>300054</v>
      </c>
      <c r="B5139" s="39"/>
      <c r="C5139" s="43" t="s">
        <v>7754</v>
      </c>
      <c r="D5139" s="40" t="s">
        <v>173</v>
      </c>
      <c r="J5139" s="4" t="s">
        <v>7699</v>
      </c>
      <c r="K5139" s="4" t="s">
        <v>173</v>
      </c>
      <c r="L5139" s="4" t="s">
        <v>7700</v>
      </c>
      <c r="M5139" s="4" t="s">
        <v>173</v>
      </c>
      <c r="U5139" s="40" t="s">
        <v>173</v>
      </c>
      <c r="V5139" s="41" t="s">
        <v>7699</v>
      </c>
      <c r="W5139" s="41" t="s">
        <v>173</v>
      </c>
      <c r="X5139" s="41" t="s">
        <v>7700</v>
      </c>
      <c r="Y5139" s="41" t="s">
        <v>173</v>
      </c>
    </row>
    <row r="5140" spans="1:25">
      <c r="A5140" s="39">
        <v>300055</v>
      </c>
      <c r="B5140" s="39"/>
      <c r="C5140" s="43" t="s">
        <v>7755</v>
      </c>
      <c r="D5140" s="40" t="s">
        <v>173</v>
      </c>
      <c r="J5140" s="4" t="s">
        <v>7699</v>
      </c>
      <c r="K5140" s="4" t="s">
        <v>173</v>
      </c>
      <c r="L5140" s="4" t="s">
        <v>7700</v>
      </c>
      <c r="M5140" s="4" t="s">
        <v>173</v>
      </c>
      <c r="U5140" s="40" t="s">
        <v>173</v>
      </c>
      <c r="V5140" s="41" t="s">
        <v>7699</v>
      </c>
      <c r="W5140" s="41" t="s">
        <v>173</v>
      </c>
      <c r="X5140" s="41" t="s">
        <v>7700</v>
      </c>
      <c r="Y5140" s="41" t="s">
        <v>173</v>
      </c>
    </row>
    <row r="5141" spans="1:25">
      <c r="A5141" s="39">
        <v>300056</v>
      </c>
      <c r="B5141" s="39"/>
      <c r="C5141" s="43" t="s">
        <v>7756</v>
      </c>
      <c r="D5141" s="40" t="s">
        <v>173</v>
      </c>
      <c r="J5141" s="4" t="s">
        <v>7699</v>
      </c>
      <c r="K5141" s="4" t="s">
        <v>173</v>
      </c>
      <c r="L5141" s="4" t="s">
        <v>7700</v>
      </c>
      <c r="M5141" s="4" t="s">
        <v>173</v>
      </c>
      <c r="U5141" s="40" t="s">
        <v>173</v>
      </c>
      <c r="V5141" s="41" t="s">
        <v>7699</v>
      </c>
      <c r="W5141" s="41" t="s">
        <v>173</v>
      </c>
      <c r="X5141" s="41" t="s">
        <v>7700</v>
      </c>
      <c r="Y5141" s="41" t="s">
        <v>173</v>
      </c>
    </row>
    <row r="5142" spans="1:25">
      <c r="A5142" s="39">
        <v>300057</v>
      </c>
      <c r="B5142" s="39"/>
      <c r="C5142" s="43" t="s">
        <v>7757</v>
      </c>
      <c r="D5142" s="40" t="s">
        <v>173</v>
      </c>
      <c r="J5142" s="4" t="s">
        <v>7699</v>
      </c>
      <c r="K5142" s="4" t="s">
        <v>173</v>
      </c>
      <c r="L5142" s="4" t="s">
        <v>7700</v>
      </c>
      <c r="M5142" s="4" t="s">
        <v>173</v>
      </c>
      <c r="U5142" s="40" t="s">
        <v>173</v>
      </c>
      <c r="V5142" s="41" t="s">
        <v>7699</v>
      </c>
      <c r="W5142" s="41" t="s">
        <v>173</v>
      </c>
      <c r="X5142" s="41" t="s">
        <v>7700</v>
      </c>
      <c r="Y5142" s="41" t="s">
        <v>173</v>
      </c>
    </row>
    <row r="5143" spans="1:25">
      <c r="A5143" s="39">
        <v>300058</v>
      </c>
      <c r="B5143" s="39"/>
      <c r="C5143" s="43" t="s">
        <v>7758</v>
      </c>
      <c r="D5143" s="40" t="s">
        <v>173</v>
      </c>
      <c r="J5143" s="4" t="s">
        <v>7699</v>
      </c>
      <c r="K5143" s="4" t="s">
        <v>173</v>
      </c>
      <c r="L5143" s="4" t="s">
        <v>7700</v>
      </c>
      <c r="M5143" s="4" t="s">
        <v>173</v>
      </c>
      <c r="U5143" s="40" t="s">
        <v>173</v>
      </c>
      <c r="V5143" s="41" t="s">
        <v>7699</v>
      </c>
      <c r="W5143" s="41" t="s">
        <v>173</v>
      </c>
      <c r="X5143" s="41" t="s">
        <v>7700</v>
      </c>
      <c r="Y5143" s="41" t="s">
        <v>173</v>
      </c>
    </row>
    <row r="5144" spans="1:25">
      <c r="A5144" s="39">
        <v>300059</v>
      </c>
      <c r="B5144" s="39"/>
      <c r="C5144" s="43" t="s">
        <v>7759</v>
      </c>
      <c r="D5144" s="40" t="s">
        <v>173</v>
      </c>
      <c r="J5144" s="4" t="s">
        <v>7699</v>
      </c>
      <c r="K5144" s="4" t="s">
        <v>173</v>
      </c>
      <c r="L5144" s="4" t="s">
        <v>7700</v>
      </c>
      <c r="M5144" s="4" t="s">
        <v>173</v>
      </c>
      <c r="U5144" s="40" t="s">
        <v>173</v>
      </c>
      <c r="V5144" s="41" t="s">
        <v>7699</v>
      </c>
      <c r="W5144" s="41" t="s">
        <v>173</v>
      </c>
      <c r="X5144" s="41" t="s">
        <v>7700</v>
      </c>
      <c r="Y5144" s="41" t="s">
        <v>173</v>
      </c>
    </row>
    <row r="5145" spans="1:25">
      <c r="A5145" s="39">
        <v>300060</v>
      </c>
      <c r="B5145" s="39"/>
      <c r="C5145" s="43" t="s">
        <v>7760</v>
      </c>
      <c r="D5145" s="40" t="s">
        <v>173</v>
      </c>
      <c r="J5145" s="4" t="s">
        <v>7699</v>
      </c>
      <c r="K5145" s="4" t="s">
        <v>173</v>
      </c>
      <c r="L5145" s="4" t="s">
        <v>7700</v>
      </c>
      <c r="M5145" s="4" t="s">
        <v>173</v>
      </c>
      <c r="U5145" s="40" t="s">
        <v>173</v>
      </c>
      <c r="V5145" s="41" t="s">
        <v>7699</v>
      </c>
      <c r="W5145" s="41" t="s">
        <v>173</v>
      </c>
      <c r="X5145" s="41" t="s">
        <v>7700</v>
      </c>
      <c r="Y5145" s="41" t="s">
        <v>173</v>
      </c>
    </row>
    <row r="5146" spans="1:25">
      <c r="A5146" s="39">
        <v>300061</v>
      </c>
      <c r="B5146" s="39"/>
      <c r="C5146" s="43" t="s">
        <v>7761</v>
      </c>
      <c r="D5146" s="40" t="s">
        <v>173</v>
      </c>
      <c r="J5146" s="4" t="s">
        <v>7699</v>
      </c>
      <c r="K5146" s="4" t="s">
        <v>173</v>
      </c>
      <c r="L5146" s="4" t="s">
        <v>7700</v>
      </c>
      <c r="M5146" s="4" t="s">
        <v>173</v>
      </c>
      <c r="U5146" s="40" t="s">
        <v>173</v>
      </c>
      <c r="V5146" s="41" t="s">
        <v>7699</v>
      </c>
      <c r="W5146" s="41" t="s">
        <v>173</v>
      </c>
      <c r="X5146" s="41" t="s">
        <v>7700</v>
      </c>
      <c r="Y5146" s="41" t="s">
        <v>173</v>
      </c>
    </row>
    <row r="5147" spans="1:25">
      <c r="A5147" s="39">
        <v>300062</v>
      </c>
      <c r="B5147" s="39"/>
      <c r="C5147" s="43" t="s">
        <v>7762</v>
      </c>
      <c r="D5147" s="40" t="s">
        <v>173</v>
      </c>
      <c r="J5147" s="4" t="s">
        <v>7699</v>
      </c>
      <c r="K5147" s="4" t="s">
        <v>173</v>
      </c>
      <c r="L5147" s="4" t="s">
        <v>7700</v>
      </c>
      <c r="M5147" s="4" t="s">
        <v>173</v>
      </c>
      <c r="U5147" s="40" t="s">
        <v>173</v>
      </c>
      <c r="V5147" s="41" t="s">
        <v>7699</v>
      </c>
      <c r="W5147" s="41" t="s">
        <v>173</v>
      </c>
      <c r="X5147" s="41" t="s">
        <v>7700</v>
      </c>
      <c r="Y5147" s="41" t="s">
        <v>173</v>
      </c>
    </row>
    <row r="5148" spans="1:25">
      <c r="A5148" s="39">
        <v>300063</v>
      </c>
      <c r="B5148" s="39"/>
      <c r="C5148" s="43" t="s">
        <v>7763</v>
      </c>
      <c r="D5148" s="40" t="s">
        <v>173</v>
      </c>
      <c r="J5148" s="4" t="s">
        <v>7699</v>
      </c>
      <c r="K5148" s="4" t="s">
        <v>173</v>
      </c>
      <c r="L5148" s="4" t="s">
        <v>7700</v>
      </c>
      <c r="M5148" s="4" t="s">
        <v>173</v>
      </c>
      <c r="U5148" s="40" t="s">
        <v>173</v>
      </c>
      <c r="V5148" s="41" t="s">
        <v>7699</v>
      </c>
      <c r="W5148" s="41" t="s">
        <v>173</v>
      </c>
      <c r="X5148" s="41" t="s">
        <v>7700</v>
      </c>
      <c r="Y5148" s="41" t="s">
        <v>173</v>
      </c>
    </row>
    <row r="5149" spans="1:25">
      <c r="A5149" s="39">
        <v>300064</v>
      </c>
      <c r="B5149" s="39"/>
      <c r="C5149" s="43" t="s">
        <v>7764</v>
      </c>
      <c r="D5149" s="40" t="s">
        <v>173</v>
      </c>
      <c r="J5149" s="4" t="s">
        <v>7699</v>
      </c>
      <c r="K5149" s="4" t="s">
        <v>173</v>
      </c>
      <c r="L5149" s="4" t="s">
        <v>7700</v>
      </c>
      <c r="M5149" s="4" t="s">
        <v>173</v>
      </c>
      <c r="U5149" s="40" t="s">
        <v>173</v>
      </c>
      <c r="V5149" s="41" t="s">
        <v>7699</v>
      </c>
      <c r="W5149" s="41" t="s">
        <v>173</v>
      </c>
      <c r="X5149" s="41" t="s">
        <v>7700</v>
      </c>
      <c r="Y5149" s="41" t="s">
        <v>173</v>
      </c>
    </row>
    <row r="5150" spans="1:25">
      <c r="A5150" s="39">
        <v>300065</v>
      </c>
      <c r="B5150" s="39"/>
      <c r="C5150" s="43" t="s">
        <v>7765</v>
      </c>
      <c r="D5150" s="40" t="s">
        <v>173</v>
      </c>
      <c r="J5150" s="4" t="s">
        <v>7699</v>
      </c>
      <c r="K5150" s="4" t="s">
        <v>173</v>
      </c>
      <c r="L5150" s="4" t="s">
        <v>7700</v>
      </c>
      <c r="M5150" s="4" t="s">
        <v>173</v>
      </c>
      <c r="U5150" s="40" t="s">
        <v>173</v>
      </c>
      <c r="V5150" s="41" t="s">
        <v>7699</v>
      </c>
      <c r="W5150" s="41" t="s">
        <v>173</v>
      </c>
      <c r="X5150" s="41" t="s">
        <v>7700</v>
      </c>
      <c r="Y5150" s="41" t="s">
        <v>173</v>
      </c>
    </row>
    <row r="5151" spans="1:25">
      <c r="A5151" s="39">
        <v>300066</v>
      </c>
      <c r="B5151" s="39"/>
      <c r="C5151" s="43" t="s">
        <v>7766</v>
      </c>
      <c r="D5151" s="40" t="s">
        <v>173</v>
      </c>
      <c r="J5151" s="4" t="s">
        <v>7699</v>
      </c>
      <c r="K5151" s="4" t="s">
        <v>173</v>
      </c>
      <c r="L5151" s="4" t="s">
        <v>7700</v>
      </c>
      <c r="M5151" s="4" t="s">
        <v>173</v>
      </c>
      <c r="U5151" s="40" t="s">
        <v>173</v>
      </c>
      <c r="V5151" s="41" t="s">
        <v>7699</v>
      </c>
      <c r="W5151" s="41" t="s">
        <v>173</v>
      </c>
      <c r="X5151" s="41" t="s">
        <v>7700</v>
      </c>
      <c r="Y5151" s="41" t="s">
        <v>173</v>
      </c>
    </row>
    <row r="5152" spans="1:25">
      <c r="A5152" s="39">
        <v>300067</v>
      </c>
      <c r="B5152" s="39"/>
      <c r="C5152" s="43" t="s">
        <v>7767</v>
      </c>
      <c r="D5152" s="40" t="s">
        <v>173</v>
      </c>
      <c r="J5152" s="4" t="s">
        <v>7699</v>
      </c>
      <c r="K5152" s="4" t="s">
        <v>173</v>
      </c>
      <c r="L5152" s="4" t="s">
        <v>7700</v>
      </c>
      <c r="M5152" s="4" t="s">
        <v>173</v>
      </c>
      <c r="U5152" s="40" t="s">
        <v>173</v>
      </c>
      <c r="V5152" s="41" t="s">
        <v>7699</v>
      </c>
      <c r="W5152" s="41" t="s">
        <v>173</v>
      </c>
      <c r="X5152" s="41" t="s">
        <v>7700</v>
      </c>
      <c r="Y5152" s="41" t="s">
        <v>173</v>
      </c>
    </row>
    <row r="5153" spans="1:25">
      <c r="A5153" s="39">
        <v>300068</v>
      </c>
      <c r="B5153" s="39"/>
      <c r="C5153" s="43" t="s">
        <v>7768</v>
      </c>
      <c r="D5153" s="40" t="s">
        <v>173</v>
      </c>
      <c r="J5153" s="4" t="s">
        <v>7699</v>
      </c>
      <c r="K5153" s="4" t="s">
        <v>173</v>
      </c>
      <c r="L5153" s="4" t="s">
        <v>7700</v>
      </c>
      <c r="M5153" s="4" t="s">
        <v>173</v>
      </c>
      <c r="U5153" s="40" t="s">
        <v>173</v>
      </c>
      <c r="V5153" s="41" t="s">
        <v>7699</v>
      </c>
      <c r="W5153" s="41" t="s">
        <v>173</v>
      </c>
      <c r="X5153" s="41" t="s">
        <v>7700</v>
      </c>
      <c r="Y5153" s="41" t="s">
        <v>173</v>
      </c>
    </row>
    <row r="5154" spans="1:25">
      <c r="A5154" s="39">
        <v>300069</v>
      </c>
      <c r="B5154" s="39"/>
      <c r="C5154" s="43" t="s">
        <v>7769</v>
      </c>
      <c r="D5154" s="40" t="s">
        <v>173</v>
      </c>
      <c r="J5154" s="4" t="s">
        <v>7699</v>
      </c>
      <c r="K5154" s="4" t="s">
        <v>173</v>
      </c>
      <c r="L5154" s="4" t="s">
        <v>7700</v>
      </c>
      <c r="M5154" s="4" t="s">
        <v>173</v>
      </c>
      <c r="U5154" s="40" t="s">
        <v>173</v>
      </c>
      <c r="V5154" s="41" t="s">
        <v>7699</v>
      </c>
      <c r="W5154" s="41" t="s">
        <v>173</v>
      </c>
      <c r="X5154" s="41" t="s">
        <v>7700</v>
      </c>
      <c r="Y5154" s="41" t="s">
        <v>173</v>
      </c>
    </row>
    <row r="5155" spans="1:25">
      <c r="A5155" s="39">
        <v>300070</v>
      </c>
      <c r="B5155" s="39"/>
      <c r="C5155" s="43" t="s">
        <v>7770</v>
      </c>
      <c r="D5155" s="40" t="s">
        <v>173</v>
      </c>
      <c r="J5155" s="4" t="s">
        <v>7699</v>
      </c>
      <c r="K5155" s="4" t="s">
        <v>173</v>
      </c>
      <c r="L5155" s="4" t="s">
        <v>7700</v>
      </c>
      <c r="M5155" s="4" t="s">
        <v>173</v>
      </c>
      <c r="U5155" s="40" t="s">
        <v>173</v>
      </c>
      <c r="V5155" s="41" t="s">
        <v>7699</v>
      </c>
      <c r="W5155" s="41" t="s">
        <v>173</v>
      </c>
      <c r="X5155" s="41" t="s">
        <v>7700</v>
      </c>
      <c r="Y5155" s="41" t="s">
        <v>173</v>
      </c>
    </row>
    <row r="5156" spans="1:25">
      <c r="A5156" s="39">
        <v>300071</v>
      </c>
      <c r="B5156" s="39"/>
      <c r="C5156" s="43" t="s">
        <v>7771</v>
      </c>
      <c r="D5156" s="40" t="s">
        <v>173</v>
      </c>
      <c r="J5156" s="4" t="s">
        <v>7699</v>
      </c>
      <c r="K5156" s="4" t="s">
        <v>173</v>
      </c>
      <c r="L5156" s="4" t="s">
        <v>7700</v>
      </c>
      <c r="M5156" s="4" t="s">
        <v>173</v>
      </c>
      <c r="U5156" s="40" t="s">
        <v>173</v>
      </c>
      <c r="V5156" s="41" t="s">
        <v>7699</v>
      </c>
      <c r="W5156" s="41" t="s">
        <v>173</v>
      </c>
      <c r="X5156" s="41" t="s">
        <v>7700</v>
      </c>
      <c r="Y5156" s="41" t="s">
        <v>173</v>
      </c>
    </row>
    <row r="5157" spans="1:25">
      <c r="A5157" s="39">
        <v>300072</v>
      </c>
      <c r="B5157" s="39"/>
      <c r="C5157" s="43" t="s">
        <v>7772</v>
      </c>
      <c r="D5157" s="40" t="s">
        <v>173</v>
      </c>
      <c r="J5157" s="4" t="s">
        <v>7699</v>
      </c>
      <c r="K5157" s="4" t="s">
        <v>173</v>
      </c>
      <c r="L5157" s="4" t="s">
        <v>7700</v>
      </c>
      <c r="M5157" s="4" t="s">
        <v>173</v>
      </c>
      <c r="U5157" s="40" t="s">
        <v>173</v>
      </c>
      <c r="V5157" s="41" t="s">
        <v>7699</v>
      </c>
      <c r="W5157" s="41" t="s">
        <v>173</v>
      </c>
      <c r="X5157" s="41" t="s">
        <v>7700</v>
      </c>
      <c r="Y5157" s="41" t="s">
        <v>173</v>
      </c>
    </row>
    <row r="5158" spans="1:25">
      <c r="A5158" s="39">
        <v>300073</v>
      </c>
      <c r="B5158" s="39"/>
      <c r="C5158" s="43" t="s">
        <v>7773</v>
      </c>
      <c r="D5158" s="40" t="s">
        <v>173</v>
      </c>
      <c r="J5158" s="4" t="s">
        <v>7699</v>
      </c>
      <c r="K5158" s="4" t="s">
        <v>173</v>
      </c>
      <c r="L5158" s="4" t="s">
        <v>7700</v>
      </c>
      <c r="M5158" s="4" t="s">
        <v>173</v>
      </c>
      <c r="U5158" s="40" t="s">
        <v>173</v>
      </c>
      <c r="V5158" s="41" t="s">
        <v>7699</v>
      </c>
      <c r="W5158" s="41" t="s">
        <v>173</v>
      </c>
      <c r="X5158" s="41" t="s">
        <v>7700</v>
      </c>
      <c r="Y5158" s="41" t="s">
        <v>173</v>
      </c>
    </row>
    <row r="5159" spans="1:25">
      <c r="A5159" s="39">
        <v>300074</v>
      </c>
      <c r="B5159" s="39"/>
      <c r="C5159" s="43" t="s">
        <v>7774</v>
      </c>
      <c r="D5159" s="40" t="s">
        <v>173</v>
      </c>
      <c r="J5159" s="4" t="s">
        <v>7699</v>
      </c>
      <c r="K5159" s="4" t="s">
        <v>173</v>
      </c>
      <c r="L5159" s="4" t="s">
        <v>7700</v>
      </c>
      <c r="M5159" s="4" t="s">
        <v>173</v>
      </c>
      <c r="U5159" s="40" t="s">
        <v>173</v>
      </c>
      <c r="V5159" s="41" t="s">
        <v>7699</v>
      </c>
      <c r="W5159" s="41" t="s">
        <v>173</v>
      </c>
      <c r="X5159" s="41" t="s">
        <v>7700</v>
      </c>
      <c r="Y5159" s="41" t="s">
        <v>173</v>
      </c>
    </row>
    <row r="5160" spans="1:25">
      <c r="A5160" s="39">
        <v>300075</v>
      </c>
      <c r="B5160" s="39"/>
      <c r="C5160" s="43" t="s">
        <v>7775</v>
      </c>
      <c r="D5160" s="40" t="s">
        <v>173</v>
      </c>
      <c r="J5160" s="4" t="s">
        <v>7699</v>
      </c>
      <c r="K5160" s="4" t="s">
        <v>173</v>
      </c>
      <c r="L5160" s="4" t="s">
        <v>7700</v>
      </c>
      <c r="M5160" s="4" t="s">
        <v>173</v>
      </c>
      <c r="U5160" s="40" t="s">
        <v>173</v>
      </c>
      <c r="V5160" s="41" t="s">
        <v>7699</v>
      </c>
      <c r="W5160" s="41" t="s">
        <v>173</v>
      </c>
      <c r="X5160" s="41" t="s">
        <v>7700</v>
      </c>
      <c r="Y5160" s="41" t="s">
        <v>173</v>
      </c>
    </row>
    <row r="5161" spans="1:25">
      <c r="A5161" s="39">
        <v>300076</v>
      </c>
      <c r="B5161" s="39"/>
      <c r="C5161" s="43" t="s">
        <v>7776</v>
      </c>
      <c r="D5161" s="40" t="s">
        <v>173</v>
      </c>
      <c r="J5161" s="4" t="s">
        <v>7699</v>
      </c>
      <c r="K5161" s="4" t="s">
        <v>173</v>
      </c>
      <c r="L5161" s="4" t="s">
        <v>7700</v>
      </c>
      <c r="M5161" s="4" t="s">
        <v>173</v>
      </c>
      <c r="U5161" s="40" t="s">
        <v>173</v>
      </c>
      <c r="V5161" s="41" t="s">
        <v>7699</v>
      </c>
      <c r="W5161" s="41" t="s">
        <v>173</v>
      </c>
      <c r="X5161" s="41" t="s">
        <v>7700</v>
      </c>
      <c r="Y5161" s="41" t="s">
        <v>173</v>
      </c>
    </row>
    <row r="5162" spans="1:25">
      <c r="A5162" s="39">
        <v>300077</v>
      </c>
      <c r="B5162" s="39"/>
      <c r="C5162" s="43" t="s">
        <v>7777</v>
      </c>
      <c r="D5162" s="40" t="s">
        <v>173</v>
      </c>
      <c r="J5162" s="4" t="s">
        <v>7699</v>
      </c>
      <c r="K5162" s="4" t="s">
        <v>173</v>
      </c>
      <c r="L5162" s="4" t="s">
        <v>7700</v>
      </c>
      <c r="M5162" s="4" t="s">
        <v>173</v>
      </c>
      <c r="U5162" s="40" t="s">
        <v>173</v>
      </c>
      <c r="V5162" s="41" t="s">
        <v>7699</v>
      </c>
      <c r="W5162" s="41" t="s">
        <v>173</v>
      </c>
      <c r="X5162" s="41" t="s">
        <v>7700</v>
      </c>
      <c r="Y5162" s="41" t="s">
        <v>173</v>
      </c>
    </row>
    <row r="5163" spans="1:25">
      <c r="A5163" s="39">
        <v>300078</v>
      </c>
      <c r="B5163" s="39"/>
      <c r="C5163" s="43" t="s">
        <v>7778</v>
      </c>
      <c r="D5163" s="40" t="s">
        <v>173</v>
      </c>
      <c r="J5163" s="4" t="s">
        <v>7699</v>
      </c>
      <c r="K5163" s="4" t="s">
        <v>173</v>
      </c>
      <c r="L5163" s="4" t="s">
        <v>7700</v>
      </c>
      <c r="M5163" s="4" t="s">
        <v>173</v>
      </c>
      <c r="U5163" s="40" t="s">
        <v>173</v>
      </c>
      <c r="V5163" s="41" t="s">
        <v>7699</v>
      </c>
      <c r="W5163" s="41" t="s">
        <v>173</v>
      </c>
      <c r="X5163" s="41" t="s">
        <v>7700</v>
      </c>
      <c r="Y5163" s="41" t="s">
        <v>173</v>
      </c>
    </row>
    <row r="5164" spans="1:25">
      <c r="A5164" s="39">
        <v>300079</v>
      </c>
      <c r="B5164" s="39"/>
      <c r="C5164" s="43" t="s">
        <v>7779</v>
      </c>
      <c r="D5164" s="40" t="s">
        <v>173</v>
      </c>
      <c r="J5164" s="4" t="s">
        <v>7699</v>
      </c>
      <c r="K5164" s="4" t="s">
        <v>173</v>
      </c>
      <c r="L5164" s="4" t="s">
        <v>7700</v>
      </c>
      <c r="M5164" s="4" t="s">
        <v>173</v>
      </c>
      <c r="U5164" s="40" t="s">
        <v>173</v>
      </c>
      <c r="V5164" s="41" t="s">
        <v>7699</v>
      </c>
      <c r="W5164" s="41" t="s">
        <v>173</v>
      </c>
      <c r="X5164" s="41" t="s">
        <v>7700</v>
      </c>
      <c r="Y5164" s="41" t="s">
        <v>173</v>
      </c>
    </row>
    <row r="5165" spans="1:25">
      <c r="A5165" s="39">
        <v>300080</v>
      </c>
      <c r="B5165" s="39"/>
      <c r="C5165" s="43" t="s">
        <v>7780</v>
      </c>
      <c r="D5165" s="40" t="s">
        <v>173</v>
      </c>
      <c r="J5165" s="4" t="s">
        <v>7699</v>
      </c>
      <c r="K5165" s="4" t="s">
        <v>173</v>
      </c>
      <c r="L5165" s="4" t="s">
        <v>7700</v>
      </c>
      <c r="M5165" s="4" t="s">
        <v>173</v>
      </c>
      <c r="U5165" s="40" t="s">
        <v>173</v>
      </c>
      <c r="V5165" s="41" t="s">
        <v>7699</v>
      </c>
      <c r="W5165" s="41" t="s">
        <v>173</v>
      </c>
      <c r="X5165" s="41" t="s">
        <v>7700</v>
      </c>
      <c r="Y5165" s="41" t="s">
        <v>173</v>
      </c>
    </row>
    <row r="5166" spans="1:25">
      <c r="A5166" s="39">
        <v>300081</v>
      </c>
      <c r="B5166" s="39"/>
      <c r="C5166" s="43" t="s">
        <v>7781</v>
      </c>
      <c r="D5166" s="40" t="s">
        <v>173</v>
      </c>
      <c r="J5166" s="4" t="s">
        <v>7699</v>
      </c>
      <c r="K5166" s="4" t="s">
        <v>173</v>
      </c>
      <c r="L5166" s="4" t="s">
        <v>7700</v>
      </c>
      <c r="M5166" s="4" t="s">
        <v>173</v>
      </c>
      <c r="U5166" s="40" t="s">
        <v>173</v>
      </c>
      <c r="V5166" s="41" t="s">
        <v>7699</v>
      </c>
      <c r="W5166" s="41" t="s">
        <v>173</v>
      </c>
      <c r="X5166" s="41" t="s">
        <v>7700</v>
      </c>
      <c r="Y5166" s="41" t="s">
        <v>173</v>
      </c>
    </row>
    <row r="5167" spans="1:25">
      <c r="A5167" s="39">
        <v>300082</v>
      </c>
      <c r="B5167" s="39"/>
      <c r="C5167" s="43" t="s">
        <v>7782</v>
      </c>
      <c r="D5167" s="40" t="s">
        <v>173</v>
      </c>
      <c r="J5167" s="4" t="s">
        <v>7699</v>
      </c>
      <c r="K5167" s="4" t="s">
        <v>173</v>
      </c>
      <c r="L5167" s="4" t="s">
        <v>7700</v>
      </c>
      <c r="M5167" s="4" t="s">
        <v>173</v>
      </c>
      <c r="U5167" s="40" t="s">
        <v>173</v>
      </c>
      <c r="V5167" s="41" t="s">
        <v>7699</v>
      </c>
      <c r="W5167" s="41" t="s">
        <v>173</v>
      </c>
      <c r="X5167" s="41" t="s">
        <v>7700</v>
      </c>
      <c r="Y5167" s="41" t="s">
        <v>173</v>
      </c>
    </row>
    <row r="5168" spans="1:25">
      <c r="A5168" s="39">
        <v>300083</v>
      </c>
      <c r="B5168" s="39"/>
      <c r="C5168" s="43" t="s">
        <v>7783</v>
      </c>
      <c r="D5168" s="40" t="s">
        <v>173</v>
      </c>
      <c r="J5168" s="4" t="s">
        <v>7699</v>
      </c>
      <c r="K5168" s="4" t="s">
        <v>173</v>
      </c>
      <c r="L5168" s="4" t="s">
        <v>7700</v>
      </c>
      <c r="M5168" s="4" t="s">
        <v>173</v>
      </c>
      <c r="U5168" s="40" t="s">
        <v>173</v>
      </c>
      <c r="V5168" s="41" t="s">
        <v>7699</v>
      </c>
      <c r="W5168" s="41" t="s">
        <v>173</v>
      </c>
      <c r="X5168" s="41" t="s">
        <v>7700</v>
      </c>
      <c r="Y5168" s="41" t="s">
        <v>173</v>
      </c>
    </row>
    <row r="5169" spans="1:25">
      <c r="A5169" s="39">
        <v>300084</v>
      </c>
      <c r="B5169" s="39"/>
      <c r="C5169" s="43" t="s">
        <v>7784</v>
      </c>
      <c r="D5169" s="40" t="s">
        <v>173</v>
      </c>
      <c r="J5169" s="4" t="s">
        <v>7699</v>
      </c>
      <c r="K5169" s="4" t="s">
        <v>173</v>
      </c>
      <c r="L5169" s="4" t="s">
        <v>7700</v>
      </c>
      <c r="M5169" s="4" t="s">
        <v>173</v>
      </c>
      <c r="U5169" s="40" t="s">
        <v>173</v>
      </c>
      <c r="V5169" s="41" t="s">
        <v>7699</v>
      </c>
      <c r="W5169" s="41" t="s">
        <v>173</v>
      </c>
      <c r="X5169" s="41" t="s">
        <v>7700</v>
      </c>
      <c r="Y5169" s="41" t="s">
        <v>173</v>
      </c>
    </row>
    <row r="5170" spans="1:25">
      <c r="A5170" s="39">
        <v>300085</v>
      </c>
      <c r="B5170" s="39"/>
      <c r="C5170" s="43" t="s">
        <v>7785</v>
      </c>
      <c r="D5170" s="40" t="s">
        <v>173</v>
      </c>
      <c r="J5170" s="4" t="s">
        <v>7699</v>
      </c>
      <c r="K5170" s="4" t="s">
        <v>173</v>
      </c>
      <c r="L5170" s="4" t="s">
        <v>7700</v>
      </c>
      <c r="M5170" s="4" t="s">
        <v>173</v>
      </c>
      <c r="U5170" s="40" t="s">
        <v>173</v>
      </c>
      <c r="V5170" s="41" t="s">
        <v>7699</v>
      </c>
      <c r="W5170" s="41" t="s">
        <v>173</v>
      </c>
      <c r="X5170" s="41" t="s">
        <v>7700</v>
      </c>
      <c r="Y5170" s="41" t="s">
        <v>173</v>
      </c>
    </row>
    <row r="5171" spans="1:25">
      <c r="A5171" s="39">
        <v>300086</v>
      </c>
      <c r="B5171" s="39"/>
      <c r="C5171" s="43" t="s">
        <v>7786</v>
      </c>
      <c r="D5171" s="40" t="s">
        <v>173</v>
      </c>
      <c r="J5171" s="4" t="s">
        <v>7699</v>
      </c>
      <c r="K5171" s="4" t="s">
        <v>173</v>
      </c>
      <c r="L5171" s="4" t="s">
        <v>7700</v>
      </c>
      <c r="M5171" s="4" t="s">
        <v>173</v>
      </c>
      <c r="U5171" s="40" t="s">
        <v>173</v>
      </c>
      <c r="V5171" s="41" t="s">
        <v>7699</v>
      </c>
      <c r="W5171" s="41" t="s">
        <v>173</v>
      </c>
      <c r="X5171" s="41" t="s">
        <v>7700</v>
      </c>
      <c r="Y5171" s="41" t="s">
        <v>173</v>
      </c>
    </row>
    <row r="5172" spans="1:25">
      <c r="A5172" s="39">
        <v>300087</v>
      </c>
      <c r="B5172" s="39"/>
      <c r="C5172" s="43" t="s">
        <v>7787</v>
      </c>
      <c r="D5172" s="40" t="s">
        <v>173</v>
      </c>
      <c r="J5172" s="4" t="s">
        <v>7699</v>
      </c>
      <c r="K5172" s="4" t="s">
        <v>173</v>
      </c>
      <c r="L5172" s="4" t="s">
        <v>7700</v>
      </c>
      <c r="M5172" s="4" t="s">
        <v>173</v>
      </c>
      <c r="U5172" s="40" t="s">
        <v>173</v>
      </c>
      <c r="V5172" s="41" t="s">
        <v>7699</v>
      </c>
      <c r="W5172" s="41" t="s">
        <v>173</v>
      </c>
      <c r="X5172" s="41" t="s">
        <v>7700</v>
      </c>
      <c r="Y5172" s="41" t="s">
        <v>173</v>
      </c>
    </row>
    <row r="5173" spans="1:25">
      <c r="A5173" s="39">
        <v>300088</v>
      </c>
      <c r="B5173" s="39"/>
      <c r="C5173" s="43" t="s">
        <v>7788</v>
      </c>
      <c r="D5173" s="40" t="s">
        <v>173</v>
      </c>
      <c r="J5173" s="4" t="s">
        <v>7699</v>
      </c>
      <c r="K5173" s="4" t="s">
        <v>173</v>
      </c>
      <c r="L5173" s="4" t="s">
        <v>7700</v>
      </c>
      <c r="M5173" s="4" t="s">
        <v>173</v>
      </c>
      <c r="U5173" s="40" t="s">
        <v>173</v>
      </c>
      <c r="V5173" s="41" t="s">
        <v>7699</v>
      </c>
      <c r="W5173" s="41" t="s">
        <v>173</v>
      </c>
      <c r="X5173" s="41" t="s">
        <v>7700</v>
      </c>
      <c r="Y5173" s="41" t="s">
        <v>173</v>
      </c>
    </row>
    <row r="5174" spans="1:25">
      <c r="A5174" s="39">
        <v>300089</v>
      </c>
      <c r="B5174" s="39"/>
      <c r="C5174" s="43" t="s">
        <v>7789</v>
      </c>
      <c r="D5174" s="40" t="s">
        <v>173</v>
      </c>
      <c r="J5174" s="4" t="s">
        <v>7699</v>
      </c>
      <c r="K5174" s="4" t="s">
        <v>173</v>
      </c>
      <c r="L5174" s="4" t="s">
        <v>7700</v>
      </c>
      <c r="M5174" s="4" t="s">
        <v>173</v>
      </c>
      <c r="U5174" s="40" t="s">
        <v>173</v>
      </c>
      <c r="V5174" s="41" t="s">
        <v>7699</v>
      </c>
      <c r="W5174" s="41" t="s">
        <v>173</v>
      </c>
      <c r="X5174" s="41" t="s">
        <v>7700</v>
      </c>
      <c r="Y5174" s="41" t="s">
        <v>173</v>
      </c>
    </row>
    <row r="5175" spans="1:25">
      <c r="A5175" s="39">
        <v>300090</v>
      </c>
      <c r="B5175" s="39"/>
      <c r="C5175" s="43" t="s">
        <v>7790</v>
      </c>
      <c r="D5175" s="40" t="s">
        <v>173</v>
      </c>
      <c r="J5175" s="4" t="s">
        <v>7699</v>
      </c>
      <c r="K5175" s="4" t="s">
        <v>173</v>
      </c>
      <c r="L5175" s="4" t="s">
        <v>7700</v>
      </c>
      <c r="M5175" s="4" t="s">
        <v>173</v>
      </c>
      <c r="U5175" s="40" t="s">
        <v>173</v>
      </c>
      <c r="V5175" s="41" t="s">
        <v>7699</v>
      </c>
      <c r="W5175" s="41" t="s">
        <v>173</v>
      </c>
      <c r="X5175" s="41" t="s">
        <v>7700</v>
      </c>
      <c r="Y5175" s="41" t="s">
        <v>173</v>
      </c>
    </row>
    <row r="5176" spans="1:25">
      <c r="A5176" s="39">
        <v>300091</v>
      </c>
      <c r="B5176" s="39"/>
      <c r="C5176" s="43" t="s">
        <v>7791</v>
      </c>
      <c r="D5176" s="40" t="s">
        <v>173</v>
      </c>
      <c r="J5176" s="4" t="s">
        <v>7699</v>
      </c>
      <c r="K5176" s="4" t="s">
        <v>173</v>
      </c>
      <c r="L5176" s="4" t="s">
        <v>7700</v>
      </c>
      <c r="M5176" s="4" t="s">
        <v>173</v>
      </c>
      <c r="U5176" s="40" t="s">
        <v>173</v>
      </c>
      <c r="V5176" s="41" t="s">
        <v>7699</v>
      </c>
      <c r="W5176" s="41" t="s">
        <v>173</v>
      </c>
      <c r="X5176" s="41" t="s">
        <v>7700</v>
      </c>
      <c r="Y5176" s="41" t="s">
        <v>173</v>
      </c>
    </row>
    <row r="5177" spans="1:25">
      <c r="A5177" s="39">
        <v>300092</v>
      </c>
      <c r="B5177" s="39"/>
      <c r="C5177" s="43" t="s">
        <v>7792</v>
      </c>
      <c r="D5177" s="40" t="s">
        <v>173</v>
      </c>
      <c r="J5177" s="4" t="s">
        <v>7699</v>
      </c>
      <c r="K5177" s="4" t="s">
        <v>173</v>
      </c>
      <c r="L5177" s="4" t="s">
        <v>7700</v>
      </c>
      <c r="M5177" s="4" t="s">
        <v>173</v>
      </c>
      <c r="U5177" s="40" t="s">
        <v>173</v>
      </c>
      <c r="V5177" s="41" t="s">
        <v>7699</v>
      </c>
      <c r="W5177" s="41" t="s">
        <v>173</v>
      </c>
      <c r="X5177" s="41" t="s">
        <v>7700</v>
      </c>
      <c r="Y5177" s="41" t="s">
        <v>173</v>
      </c>
    </row>
    <row r="5178" spans="1:25">
      <c r="A5178" s="39">
        <v>300093</v>
      </c>
      <c r="B5178" s="39"/>
      <c r="C5178" s="43" t="s">
        <v>7793</v>
      </c>
      <c r="D5178" s="40" t="s">
        <v>173</v>
      </c>
      <c r="J5178" s="4" t="s">
        <v>7699</v>
      </c>
      <c r="K5178" s="4" t="s">
        <v>173</v>
      </c>
      <c r="L5178" s="4" t="s">
        <v>7700</v>
      </c>
      <c r="M5178" s="4" t="s">
        <v>173</v>
      </c>
      <c r="U5178" s="40" t="s">
        <v>173</v>
      </c>
      <c r="V5178" s="41" t="s">
        <v>7699</v>
      </c>
      <c r="W5178" s="41" t="s">
        <v>173</v>
      </c>
      <c r="X5178" s="41" t="s">
        <v>7700</v>
      </c>
      <c r="Y5178" s="41" t="s">
        <v>173</v>
      </c>
    </row>
    <row r="5179" spans="1:25">
      <c r="A5179" s="39">
        <v>300094</v>
      </c>
      <c r="B5179" s="39"/>
      <c r="C5179" s="43" t="s">
        <v>7794</v>
      </c>
      <c r="D5179" s="40" t="s">
        <v>173</v>
      </c>
      <c r="J5179" s="4" t="s">
        <v>7699</v>
      </c>
      <c r="K5179" s="4" t="s">
        <v>173</v>
      </c>
      <c r="L5179" s="4" t="s">
        <v>7700</v>
      </c>
      <c r="M5179" s="4" t="s">
        <v>173</v>
      </c>
      <c r="U5179" s="40" t="s">
        <v>173</v>
      </c>
      <c r="V5179" s="41" t="s">
        <v>7699</v>
      </c>
      <c r="W5179" s="41" t="s">
        <v>173</v>
      </c>
      <c r="X5179" s="41" t="s">
        <v>7700</v>
      </c>
      <c r="Y5179" s="41" t="s">
        <v>173</v>
      </c>
    </row>
    <row r="5180" spans="1:25">
      <c r="A5180" s="39">
        <v>300095</v>
      </c>
      <c r="B5180" s="39"/>
      <c r="C5180" s="43" t="s">
        <v>7795</v>
      </c>
      <c r="D5180" s="40" t="s">
        <v>173</v>
      </c>
      <c r="J5180" s="4" t="s">
        <v>7699</v>
      </c>
      <c r="K5180" s="4" t="s">
        <v>173</v>
      </c>
      <c r="L5180" s="4" t="s">
        <v>7700</v>
      </c>
      <c r="M5180" s="4" t="s">
        <v>173</v>
      </c>
      <c r="U5180" s="40" t="s">
        <v>173</v>
      </c>
      <c r="V5180" s="41" t="s">
        <v>7699</v>
      </c>
      <c r="W5180" s="41" t="s">
        <v>173</v>
      </c>
      <c r="X5180" s="41" t="s">
        <v>7700</v>
      </c>
      <c r="Y5180" s="41" t="s">
        <v>173</v>
      </c>
    </row>
    <row r="5181" spans="1:25">
      <c r="A5181" s="39">
        <v>300096</v>
      </c>
      <c r="B5181" s="39"/>
      <c r="C5181" s="43" t="s">
        <v>7796</v>
      </c>
      <c r="D5181" s="40" t="s">
        <v>173</v>
      </c>
      <c r="J5181" s="4" t="s">
        <v>7699</v>
      </c>
      <c r="K5181" s="4" t="s">
        <v>173</v>
      </c>
      <c r="L5181" s="4" t="s">
        <v>7700</v>
      </c>
      <c r="M5181" s="4" t="s">
        <v>173</v>
      </c>
      <c r="U5181" s="40" t="s">
        <v>173</v>
      </c>
      <c r="V5181" s="41" t="s">
        <v>7699</v>
      </c>
      <c r="W5181" s="41" t="s">
        <v>173</v>
      </c>
      <c r="X5181" s="41" t="s">
        <v>7700</v>
      </c>
      <c r="Y5181" s="41" t="s">
        <v>173</v>
      </c>
    </row>
    <row r="5182" spans="1:25">
      <c r="A5182" s="39">
        <v>300097</v>
      </c>
      <c r="B5182" s="39"/>
      <c r="C5182" s="43" t="s">
        <v>7797</v>
      </c>
      <c r="D5182" s="40" t="s">
        <v>173</v>
      </c>
      <c r="J5182" s="4" t="s">
        <v>7699</v>
      </c>
      <c r="K5182" s="4" t="s">
        <v>173</v>
      </c>
      <c r="L5182" s="4" t="s">
        <v>7700</v>
      </c>
      <c r="M5182" s="4" t="s">
        <v>173</v>
      </c>
      <c r="U5182" s="40" t="s">
        <v>173</v>
      </c>
      <c r="V5182" s="41" t="s">
        <v>7699</v>
      </c>
      <c r="W5182" s="41" t="s">
        <v>173</v>
      </c>
      <c r="X5182" s="41" t="s">
        <v>7700</v>
      </c>
      <c r="Y5182" s="41" t="s">
        <v>173</v>
      </c>
    </row>
    <row r="5183" spans="1:25">
      <c r="A5183" s="39">
        <v>300098</v>
      </c>
      <c r="B5183" s="39"/>
      <c r="C5183" s="43" t="s">
        <v>7798</v>
      </c>
      <c r="D5183" s="40" t="s">
        <v>173</v>
      </c>
      <c r="J5183" s="4" t="s">
        <v>7699</v>
      </c>
      <c r="K5183" s="4" t="s">
        <v>173</v>
      </c>
      <c r="L5183" s="4" t="s">
        <v>7700</v>
      </c>
      <c r="M5183" s="4" t="s">
        <v>173</v>
      </c>
      <c r="U5183" s="40" t="s">
        <v>173</v>
      </c>
      <c r="V5183" s="41" t="s">
        <v>7699</v>
      </c>
      <c r="W5183" s="41" t="s">
        <v>173</v>
      </c>
      <c r="X5183" s="41" t="s">
        <v>7700</v>
      </c>
      <c r="Y5183" s="41" t="s">
        <v>173</v>
      </c>
    </row>
    <row r="5184" spans="1:25">
      <c r="A5184" s="39">
        <v>300099</v>
      </c>
      <c r="B5184" s="39"/>
      <c r="C5184" s="43" t="s">
        <v>7799</v>
      </c>
      <c r="D5184" s="40" t="s">
        <v>173</v>
      </c>
      <c r="J5184" s="4" t="s">
        <v>7699</v>
      </c>
      <c r="K5184" s="4" t="s">
        <v>173</v>
      </c>
      <c r="L5184" s="4" t="s">
        <v>7700</v>
      </c>
      <c r="M5184" s="4" t="s">
        <v>173</v>
      </c>
      <c r="U5184" s="40" t="s">
        <v>173</v>
      </c>
      <c r="V5184" s="41" t="s">
        <v>7699</v>
      </c>
      <c r="W5184" s="41" t="s">
        <v>173</v>
      </c>
      <c r="X5184" s="41" t="s">
        <v>7700</v>
      </c>
      <c r="Y5184" s="41" t="s">
        <v>173</v>
      </c>
    </row>
    <row r="5185" spans="1:25">
      <c r="A5185" s="39">
        <v>300100</v>
      </c>
      <c r="B5185" s="39"/>
      <c r="C5185" s="43" t="s">
        <v>7800</v>
      </c>
      <c r="D5185" s="40" t="s">
        <v>173</v>
      </c>
      <c r="J5185" s="4" t="s">
        <v>7699</v>
      </c>
      <c r="K5185" s="4" t="s">
        <v>173</v>
      </c>
      <c r="L5185" s="4" t="s">
        <v>7700</v>
      </c>
      <c r="M5185" s="4" t="s">
        <v>173</v>
      </c>
      <c r="U5185" s="40" t="s">
        <v>173</v>
      </c>
      <c r="V5185" s="41" t="s">
        <v>7699</v>
      </c>
      <c r="W5185" s="41" t="s">
        <v>173</v>
      </c>
      <c r="X5185" s="41" t="s">
        <v>7700</v>
      </c>
      <c r="Y5185" s="41" t="s">
        <v>173</v>
      </c>
    </row>
    <row r="5186" spans="1:25">
      <c r="A5186" s="39">
        <v>300101</v>
      </c>
      <c r="B5186" s="39"/>
      <c r="C5186" s="43" t="s">
        <v>7801</v>
      </c>
      <c r="D5186" s="40" t="s">
        <v>173</v>
      </c>
      <c r="J5186" s="4" t="s">
        <v>7699</v>
      </c>
      <c r="K5186" s="4" t="s">
        <v>173</v>
      </c>
      <c r="L5186" s="4" t="s">
        <v>7700</v>
      </c>
      <c r="M5186" s="4" t="s">
        <v>173</v>
      </c>
      <c r="U5186" s="40" t="s">
        <v>173</v>
      </c>
      <c r="V5186" s="41" t="s">
        <v>7699</v>
      </c>
      <c r="W5186" s="41" t="s">
        <v>173</v>
      </c>
      <c r="X5186" s="41" t="s">
        <v>7700</v>
      </c>
      <c r="Y5186" s="41" t="s">
        <v>173</v>
      </c>
    </row>
    <row r="5187" spans="1:25">
      <c r="A5187" s="39">
        <v>300102</v>
      </c>
      <c r="B5187" s="39"/>
      <c r="C5187" s="43" t="s">
        <v>7802</v>
      </c>
      <c r="D5187" s="40" t="s">
        <v>173</v>
      </c>
      <c r="J5187" s="4" t="s">
        <v>7699</v>
      </c>
      <c r="K5187" s="4" t="s">
        <v>173</v>
      </c>
      <c r="L5187" s="4" t="s">
        <v>7700</v>
      </c>
      <c r="M5187" s="4" t="s">
        <v>173</v>
      </c>
      <c r="U5187" s="40" t="s">
        <v>173</v>
      </c>
      <c r="V5187" s="41" t="s">
        <v>7699</v>
      </c>
      <c r="W5187" s="41" t="s">
        <v>173</v>
      </c>
      <c r="X5187" s="41" t="s">
        <v>7700</v>
      </c>
      <c r="Y5187" s="41" t="s">
        <v>173</v>
      </c>
    </row>
    <row r="5188" spans="1:25">
      <c r="A5188" s="39">
        <v>300103</v>
      </c>
      <c r="B5188" s="39"/>
      <c r="C5188" s="43" t="s">
        <v>7803</v>
      </c>
      <c r="D5188" s="40" t="s">
        <v>173</v>
      </c>
      <c r="J5188" s="4" t="s">
        <v>7699</v>
      </c>
      <c r="K5188" s="4" t="s">
        <v>173</v>
      </c>
      <c r="L5188" s="4" t="s">
        <v>7700</v>
      </c>
      <c r="M5188" s="4" t="s">
        <v>173</v>
      </c>
      <c r="U5188" s="40" t="s">
        <v>173</v>
      </c>
      <c r="V5188" s="41" t="s">
        <v>7699</v>
      </c>
      <c r="W5188" s="41" t="s">
        <v>173</v>
      </c>
      <c r="X5188" s="41" t="s">
        <v>7700</v>
      </c>
      <c r="Y5188" s="41" t="s">
        <v>173</v>
      </c>
    </row>
    <row r="5189" spans="1:25">
      <c r="A5189" s="39">
        <v>300104</v>
      </c>
      <c r="B5189" s="39"/>
      <c r="C5189" s="43" t="s">
        <v>7804</v>
      </c>
      <c r="D5189" s="40" t="s">
        <v>173</v>
      </c>
      <c r="J5189" s="4" t="s">
        <v>7699</v>
      </c>
      <c r="K5189" s="4" t="s">
        <v>173</v>
      </c>
      <c r="L5189" s="4" t="s">
        <v>7700</v>
      </c>
      <c r="M5189" s="4" t="s">
        <v>173</v>
      </c>
      <c r="U5189" s="40" t="s">
        <v>173</v>
      </c>
      <c r="V5189" s="41" t="s">
        <v>7699</v>
      </c>
      <c r="W5189" s="41" t="s">
        <v>173</v>
      </c>
      <c r="X5189" s="41" t="s">
        <v>7700</v>
      </c>
      <c r="Y5189" s="41" t="s">
        <v>173</v>
      </c>
    </row>
    <row r="5190" spans="1:25">
      <c r="A5190" s="39">
        <v>300105</v>
      </c>
      <c r="B5190" s="39"/>
      <c r="C5190" s="43" t="s">
        <v>7805</v>
      </c>
      <c r="D5190" s="40" t="s">
        <v>173</v>
      </c>
      <c r="J5190" s="4" t="s">
        <v>7699</v>
      </c>
      <c r="K5190" s="4" t="s">
        <v>173</v>
      </c>
      <c r="L5190" s="4" t="s">
        <v>7700</v>
      </c>
      <c r="M5190" s="4" t="s">
        <v>173</v>
      </c>
      <c r="U5190" s="40" t="s">
        <v>173</v>
      </c>
      <c r="V5190" s="41" t="s">
        <v>7699</v>
      </c>
      <c r="W5190" s="41" t="s">
        <v>173</v>
      </c>
      <c r="X5190" s="41" t="s">
        <v>7700</v>
      </c>
      <c r="Y5190" s="41" t="s">
        <v>173</v>
      </c>
    </row>
    <row r="5191" spans="1:25">
      <c r="A5191" s="39">
        <v>300106</v>
      </c>
      <c r="B5191" s="39"/>
      <c r="C5191" s="43" t="s">
        <v>7806</v>
      </c>
      <c r="D5191" s="40" t="s">
        <v>173</v>
      </c>
      <c r="J5191" s="4" t="s">
        <v>7699</v>
      </c>
      <c r="K5191" s="4" t="s">
        <v>173</v>
      </c>
      <c r="L5191" s="4" t="s">
        <v>7700</v>
      </c>
      <c r="M5191" s="4" t="s">
        <v>173</v>
      </c>
      <c r="U5191" s="40" t="s">
        <v>173</v>
      </c>
      <c r="V5191" s="41" t="s">
        <v>7699</v>
      </c>
      <c r="W5191" s="41" t="s">
        <v>173</v>
      </c>
      <c r="X5191" s="41" t="s">
        <v>7700</v>
      </c>
      <c r="Y5191" s="41" t="s">
        <v>173</v>
      </c>
    </row>
    <row r="5192" spans="1:25">
      <c r="A5192" s="39">
        <v>300107</v>
      </c>
      <c r="B5192" s="39"/>
      <c r="C5192" s="43" t="s">
        <v>7807</v>
      </c>
      <c r="D5192" s="40" t="s">
        <v>173</v>
      </c>
      <c r="J5192" s="4" t="s">
        <v>7699</v>
      </c>
      <c r="K5192" s="4" t="s">
        <v>173</v>
      </c>
      <c r="L5192" s="4" t="s">
        <v>7700</v>
      </c>
      <c r="M5192" s="4" t="s">
        <v>173</v>
      </c>
      <c r="U5192" s="40" t="s">
        <v>173</v>
      </c>
      <c r="V5192" s="41" t="s">
        <v>7699</v>
      </c>
      <c r="W5192" s="41" t="s">
        <v>173</v>
      </c>
      <c r="X5192" s="41" t="s">
        <v>7700</v>
      </c>
      <c r="Y5192" s="41" t="s">
        <v>173</v>
      </c>
    </row>
    <row r="5193" spans="1:25" ht="13.5">
      <c r="A5193" s="39">
        <v>320000</v>
      </c>
      <c r="B5193" s="39"/>
      <c r="C5193" s="43" t="s">
        <v>7808</v>
      </c>
      <c r="D5193" s="40">
        <v>1</v>
      </c>
      <c r="J5193" s="4" t="s">
        <v>7809</v>
      </c>
      <c r="K5193" s="4" t="s">
        <v>258</v>
      </c>
      <c r="M5193" s="87"/>
      <c r="U5193" s="40">
        <v>1</v>
      </c>
      <c r="V5193" s="41" t="s">
        <v>7809</v>
      </c>
      <c r="W5193" s="41" t="s">
        <v>258</v>
      </c>
      <c r="Y5193" s="94"/>
    </row>
    <row r="5194" spans="1:25" ht="13.5">
      <c r="A5194" s="39">
        <v>320001</v>
      </c>
      <c r="B5194" s="39"/>
      <c r="C5194" s="43" t="s">
        <v>7810</v>
      </c>
      <c r="D5194" s="40">
        <v>1</v>
      </c>
      <c r="J5194" s="4" t="s">
        <v>7811</v>
      </c>
      <c r="K5194" s="4" t="s">
        <v>258</v>
      </c>
      <c r="M5194" s="87"/>
      <c r="U5194" s="40">
        <v>1</v>
      </c>
      <c r="V5194" s="41" t="s">
        <v>7811</v>
      </c>
      <c r="W5194" s="41" t="s">
        <v>258</v>
      </c>
      <c r="Y5194" s="94"/>
    </row>
    <row r="5195" spans="1:25" ht="13.5">
      <c r="A5195" s="39">
        <v>320002</v>
      </c>
      <c r="B5195" s="39"/>
      <c r="C5195" s="43" t="s">
        <v>7812</v>
      </c>
      <c r="D5195" s="40">
        <v>1</v>
      </c>
      <c r="J5195" s="4" t="s">
        <v>7813</v>
      </c>
      <c r="K5195" s="4" t="s">
        <v>258</v>
      </c>
      <c r="M5195" s="87"/>
      <c r="U5195" s="40">
        <v>1</v>
      </c>
      <c r="V5195" s="41" t="s">
        <v>7813</v>
      </c>
      <c r="W5195" s="41" t="s">
        <v>258</v>
      </c>
      <c r="Y5195" s="94"/>
    </row>
    <row r="5196" spans="1:25" ht="13.5">
      <c r="A5196" s="39">
        <v>320003</v>
      </c>
      <c r="B5196" s="39"/>
      <c r="C5196" s="43" t="s">
        <v>7814</v>
      </c>
      <c r="D5196" s="40">
        <v>1</v>
      </c>
      <c r="J5196" s="4" t="s">
        <v>7815</v>
      </c>
      <c r="K5196" s="4" t="s">
        <v>258</v>
      </c>
      <c r="M5196" s="87"/>
      <c r="U5196" s="40">
        <v>1</v>
      </c>
      <c r="V5196" s="41" t="s">
        <v>7815</v>
      </c>
      <c r="W5196" s="41" t="s">
        <v>258</v>
      </c>
      <c r="Y5196" s="94"/>
    </row>
    <row r="5197" spans="1:25" ht="13.5">
      <c r="A5197" s="39">
        <v>320004</v>
      </c>
      <c r="B5197" s="39"/>
      <c r="C5197" s="43" t="s">
        <v>7816</v>
      </c>
      <c r="D5197" s="40">
        <v>1</v>
      </c>
      <c r="J5197" s="4" t="s">
        <v>7817</v>
      </c>
      <c r="K5197" s="4" t="s">
        <v>258</v>
      </c>
      <c r="M5197" s="87"/>
      <c r="U5197" s="40">
        <v>1</v>
      </c>
      <c r="V5197" s="41" t="s">
        <v>7817</v>
      </c>
      <c r="W5197" s="41" t="s">
        <v>258</v>
      </c>
      <c r="Y5197" s="94"/>
    </row>
    <row r="5198" spans="1:25" ht="13.5">
      <c r="A5198" s="39">
        <v>320005</v>
      </c>
      <c r="B5198" s="39"/>
      <c r="C5198" s="43" t="s">
        <v>7818</v>
      </c>
      <c r="D5198" s="40">
        <v>1</v>
      </c>
      <c r="J5198" s="4" t="s">
        <v>7819</v>
      </c>
      <c r="K5198" s="4" t="s">
        <v>258</v>
      </c>
      <c r="M5198" s="87"/>
      <c r="U5198" s="40">
        <v>1</v>
      </c>
      <c r="V5198" s="41" t="s">
        <v>7819</v>
      </c>
      <c r="W5198" s="41" t="s">
        <v>258</v>
      </c>
      <c r="Y5198" s="94"/>
    </row>
    <row r="5199" spans="1:25" ht="13.5">
      <c r="A5199" s="39">
        <v>320006</v>
      </c>
      <c r="B5199" s="39"/>
      <c r="C5199" s="43" t="s">
        <v>7820</v>
      </c>
      <c r="D5199" s="40">
        <v>1</v>
      </c>
      <c r="J5199" s="4" t="s">
        <v>7821</v>
      </c>
      <c r="K5199" s="4" t="s">
        <v>258</v>
      </c>
      <c r="M5199" s="87"/>
      <c r="U5199" s="40">
        <v>1</v>
      </c>
      <c r="V5199" s="41" t="s">
        <v>7821</v>
      </c>
      <c r="W5199" s="41" t="s">
        <v>258</v>
      </c>
      <c r="Y5199" s="94"/>
    </row>
    <row r="5200" spans="1:25" ht="13.5">
      <c r="A5200" s="39">
        <v>320007</v>
      </c>
      <c r="B5200" s="39"/>
      <c r="C5200" s="43" t="s">
        <v>7822</v>
      </c>
      <c r="D5200" s="40">
        <v>1</v>
      </c>
      <c r="J5200" s="4" t="s">
        <v>7823</v>
      </c>
      <c r="K5200" s="4" t="s">
        <v>258</v>
      </c>
      <c r="M5200" s="87"/>
      <c r="U5200" s="40">
        <v>1</v>
      </c>
      <c r="V5200" s="41" t="s">
        <v>7823</v>
      </c>
      <c r="W5200" s="41" t="s">
        <v>258</v>
      </c>
      <c r="Y5200" s="94"/>
    </row>
    <row r="5201" spans="1:31" ht="13.5">
      <c r="A5201" s="39">
        <v>320008</v>
      </c>
      <c r="B5201" s="39"/>
      <c r="C5201" s="43" t="s">
        <v>7824</v>
      </c>
      <c r="D5201" s="40">
        <v>1</v>
      </c>
      <c r="J5201" s="4" t="s">
        <v>7825</v>
      </c>
      <c r="K5201" s="4" t="s">
        <v>258</v>
      </c>
      <c r="M5201" s="87"/>
      <c r="U5201" s="40">
        <v>1</v>
      </c>
      <c r="V5201" s="41" t="s">
        <v>7825</v>
      </c>
      <c r="W5201" s="41" t="s">
        <v>258</v>
      </c>
      <c r="Y5201" s="94"/>
    </row>
    <row r="5202" spans="1:31" ht="13.5">
      <c r="A5202" s="39">
        <v>320009</v>
      </c>
      <c r="B5202" s="39"/>
      <c r="C5202" s="43" t="s">
        <v>7826</v>
      </c>
      <c r="D5202" s="40">
        <v>1</v>
      </c>
      <c r="J5202" s="4" t="s">
        <v>7827</v>
      </c>
      <c r="K5202" s="4" t="s">
        <v>258</v>
      </c>
      <c r="M5202" s="87"/>
      <c r="U5202" s="40">
        <v>1</v>
      </c>
      <c r="V5202" s="41" t="s">
        <v>7827</v>
      </c>
      <c r="W5202" s="41" t="s">
        <v>258</v>
      </c>
      <c r="Y5202" s="94"/>
    </row>
    <row r="5203" spans="1:31" ht="13.5">
      <c r="A5203" s="39">
        <v>320010</v>
      </c>
      <c r="B5203" s="39"/>
      <c r="C5203" s="43" t="s">
        <v>7828</v>
      </c>
      <c r="D5203" s="40">
        <v>1</v>
      </c>
      <c r="J5203" s="4" t="s">
        <v>7829</v>
      </c>
      <c r="K5203" s="4" t="s">
        <v>258</v>
      </c>
      <c r="M5203" s="87"/>
      <c r="U5203" s="40">
        <v>1</v>
      </c>
      <c r="V5203" s="41" t="s">
        <v>7829</v>
      </c>
      <c r="W5203" s="41" t="s">
        <v>258</v>
      </c>
      <c r="Y5203" s="94"/>
    </row>
    <row r="5204" spans="1:31" ht="13.5">
      <c r="A5204" s="39">
        <v>320011</v>
      </c>
      <c r="B5204" s="39"/>
      <c r="C5204" s="43" t="s">
        <v>7830</v>
      </c>
      <c r="D5204" s="40">
        <v>1</v>
      </c>
      <c r="J5204" s="4" t="s">
        <v>7831</v>
      </c>
      <c r="K5204" s="4" t="s">
        <v>258</v>
      </c>
      <c r="M5204" s="87"/>
      <c r="N5204" s="88"/>
      <c r="U5204" s="40">
        <v>1</v>
      </c>
      <c r="V5204" s="41" t="s">
        <v>7831</v>
      </c>
      <c r="W5204" s="41" t="s">
        <v>258</v>
      </c>
      <c r="Y5204" s="94"/>
      <c r="Z5204" s="95"/>
    </row>
    <row r="5205" spans="1:31" ht="13.5">
      <c r="A5205" s="39">
        <v>320012</v>
      </c>
      <c r="B5205" s="39"/>
      <c r="C5205" s="43" t="s">
        <v>7832</v>
      </c>
      <c r="D5205" s="40">
        <v>1</v>
      </c>
      <c r="J5205" s="4" t="s">
        <v>7833</v>
      </c>
      <c r="K5205" s="4" t="s">
        <v>258</v>
      </c>
      <c r="M5205" s="87"/>
      <c r="N5205" s="88"/>
      <c r="U5205" s="40">
        <v>1</v>
      </c>
      <c r="V5205" s="41" t="s">
        <v>7833</v>
      </c>
      <c r="W5205" s="41" t="s">
        <v>258</v>
      </c>
      <c r="Y5205" s="94"/>
      <c r="Z5205" s="95"/>
    </row>
    <row r="5206" spans="1:31">
      <c r="A5206" s="39">
        <v>320013</v>
      </c>
      <c r="B5206" s="39"/>
      <c r="C5206" s="43" t="s">
        <v>7834</v>
      </c>
      <c r="D5206" s="40">
        <v>1</v>
      </c>
      <c r="J5206" s="4" t="s">
        <v>7835</v>
      </c>
      <c r="K5206" s="4" t="s">
        <v>258</v>
      </c>
      <c r="U5206" s="40">
        <v>1</v>
      </c>
      <c r="V5206" s="41" t="s">
        <v>7835</v>
      </c>
      <c r="W5206" s="41" t="s">
        <v>258</v>
      </c>
    </row>
    <row r="5207" spans="1:31" ht="13.5">
      <c r="A5207" s="39">
        <v>320014</v>
      </c>
      <c r="B5207" s="39"/>
      <c r="C5207" s="43" t="s">
        <v>7836</v>
      </c>
      <c r="D5207" s="40">
        <v>1</v>
      </c>
      <c r="J5207" s="4" t="s">
        <v>7837</v>
      </c>
      <c r="K5207" s="4" t="s">
        <v>258</v>
      </c>
      <c r="M5207" s="87"/>
      <c r="N5207" s="88"/>
      <c r="U5207" s="40">
        <v>1</v>
      </c>
      <c r="V5207" s="41" t="s">
        <v>7837</v>
      </c>
      <c r="W5207" s="41" t="s">
        <v>258</v>
      </c>
      <c r="Y5207" s="94"/>
      <c r="Z5207" s="95"/>
    </row>
    <row r="5208" spans="1:31" ht="13.5">
      <c r="A5208" s="39">
        <v>320015</v>
      </c>
      <c r="B5208" s="39"/>
      <c r="C5208" s="43" t="s">
        <v>7838</v>
      </c>
      <c r="D5208" s="40">
        <v>1</v>
      </c>
      <c r="J5208" s="4" t="s">
        <v>7839</v>
      </c>
      <c r="K5208" s="4" t="s">
        <v>258</v>
      </c>
      <c r="M5208" s="87"/>
      <c r="N5208" s="88"/>
      <c r="U5208" s="40">
        <v>1</v>
      </c>
      <c r="V5208" s="41" t="s">
        <v>7839</v>
      </c>
      <c r="W5208" s="41" t="s">
        <v>258</v>
      </c>
      <c r="Y5208" s="94"/>
      <c r="Z5208" s="95"/>
    </row>
    <row r="5209" spans="1:31" ht="13.5">
      <c r="A5209" s="39">
        <v>320016</v>
      </c>
      <c r="B5209" s="39"/>
      <c r="C5209" s="43" t="s">
        <v>7840</v>
      </c>
      <c r="D5209" s="40">
        <v>1</v>
      </c>
      <c r="J5209" s="4" t="s">
        <v>7841</v>
      </c>
      <c r="K5209" s="4" t="s">
        <v>258</v>
      </c>
      <c r="M5209" s="87"/>
      <c r="N5209" s="88"/>
      <c r="U5209" s="40">
        <v>1</v>
      </c>
      <c r="V5209" s="41" t="s">
        <v>7841</v>
      </c>
      <c r="W5209" s="41" t="s">
        <v>258</v>
      </c>
      <c r="Y5209" s="94"/>
      <c r="Z5209" s="95"/>
    </row>
    <row r="5210" spans="1:31" ht="13.5">
      <c r="A5210" s="39">
        <v>320017</v>
      </c>
      <c r="B5210" s="39"/>
      <c r="C5210" s="43" t="s">
        <v>7842</v>
      </c>
      <c r="D5210" s="40">
        <v>1</v>
      </c>
      <c r="J5210" s="4" t="s">
        <v>7843</v>
      </c>
      <c r="K5210" s="4" t="s">
        <v>258</v>
      </c>
      <c r="M5210" s="87"/>
      <c r="N5210" s="88"/>
      <c r="U5210" s="40">
        <v>1</v>
      </c>
      <c r="V5210" s="41" t="s">
        <v>7843</v>
      </c>
      <c r="W5210" s="41" t="s">
        <v>258</v>
      </c>
      <c r="Y5210" s="94"/>
      <c r="Z5210" s="95"/>
    </row>
    <row r="5211" spans="1:31" ht="13.5">
      <c r="A5211" s="39">
        <v>320018</v>
      </c>
      <c r="B5211" s="39"/>
      <c r="C5211" s="43" t="s">
        <v>7844</v>
      </c>
      <c r="D5211" s="40">
        <v>1</v>
      </c>
      <c r="J5211" s="4" t="s">
        <v>7845</v>
      </c>
      <c r="K5211" s="4" t="s">
        <v>258</v>
      </c>
      <c r="M5211" s="87"/>
      <c r="N5211" s="88"/>
      <c r="U5211" s="40">
        <v>1</v>
      </c>
      <c r="V5211" s="41" t="s">
        <v>7845</v>
      </c>
      <c r="W5211" s="41" t="s">
        <v>258</v>
      </c>
      <c r="Y5211" s="94"/>
      <c r="Z5211" s="95"/>
    </row>
    <row r="5212" spans="1:31" ht="13.5">
      <c r="A5212" s="39">
        <v>320019</v>
      </c>
      <c r="B5212" s="39"/>
      <c r="C5212" s="43" t="s">
        <v>7846</v>
      </c>
      <c r="D5212" s="40">
        <v>1</v>
      </c>
      <c r="J5212" s="4" t="s">
        <v>7847</v>
      </c>
      <c r="K5212" s="4" t="s">
        <v>258</v>
      </c>
      <c r="M5212" s="87"/>
      <c r="U5212" s="40">
        <v>1</v>
      </c>
      <c r="V5212" s="41" t="s">
        <v>7847</v>
      </c>
      <c r="W5212" s="41" t="s">
        <v>258</v>
      </c>
      <c r="Y5212" s="94"/>
    </row>
    <row r="5213" spans="1:31" s="19" customFormat="1" ht="26.25" customHeight="1">
      <c r="A5213" s="83">
        <v>330000</v>
      </c>
      <c r="B5213" s="83"/>
      <c r="C5213" s="84" t="s">
        <v>7848</v>
      </c>
      <c r="D5213" s="19" t="s">
        <v>173</v>
      </c>
      <c r="J5213" s="19" t="s">
        <v>7849</v>
      </c>
      <c r="K5213" s="19" t="s">
        <v>172</v>
      </c>
      <c r="L5213" s="19" t="s">
        <v>7850</v>
      </c>
      <c r="M5213" s="19" t="s">
        <v>7851</v>
      </c>
      <c r="T5213" s="9">
        <v>59</v>
      </c>
      <c r="U5213" s="89" t="s">
        <v>7852</v>
      </c>
      <c r="V5213" s="90" t="s">
        <v>7849</v>
      </c>
      <c r="W5213" s="90" t="s">
        <v>172</v>
      </c>
      <c r="X5213" s="19" t="s">
        <v>7850</v>
      </c>
      <c r="Y5213" s="19" t="s">
        <v>7851</v>
      </c>
      <c r="Z5213" s="41" t="s">
        <v>7853</v>
      </c>
      <c r="AA5213" s="41" t="s">
        <v>7854</v>
      </c>
      <c r="AB5213" s="41"/>
      <c r="AC5213" s="41"/>
      <c r="AD5213" s="90"/>
      <c r="AE5213" s="90"/>
    </row>
    <row r="5214" spans="1:31" s="19" customFormat="1" ht="26.25" customHeight="1">
      <c r="A5214" s="83">
        <v>330001</v>
      </c>
      <c r="B5214" s="83"/>
      <c r="C5214" s="84" t="s">
        <v>7848</v>
      </c>
      <c r="D5214" s="19" t="s">
        <v>173</v>
      </c>
      <c r="J5214" s="19" t="s">
        <v>7855</v>
      </c>
      <c r="K5214" s="19" t="s">
        <v>172</v>
      </c>
      <c r="L5214" s="19" t="s">
        <v>7856</v>
      </c>
      <c r="M5214" s="19" t="s">
        <v>7851</v>
      </c>
      <c r="T5214" s="9">
        <v>59</v>
      </c>
      <c r="U5214" s="89" t="s">
        <v>7852</v>
      </c>
      <c r="V5214" s="90" t="s">
        <v>7855</v>
      </c>
      <c r="W5214" s="90" t="s">
        <v>172</v>
      </c>
      <c r="X5214" s="19" t="s">
        <v>7856</v>
      </c>
      <c r="Y5214" s="19" t="s">
        <v>7851</v>
      </c>
      <c r="Z5214" s="41" t="s">
        <v>7853</v>
      </c>
      <c r="AA5214" s="41" t="s">
        <v>7854</v>
      </c>
      <c r="AB5214" s="90"/>
      <c r="AC5214" s="90"/>
      <c r="AD5214" s="90"/>
      <c r="AE5214" s="90"/>
    </row>
    <row r="5215" spans="1:31" s="19" customFormat="1" ht="26.25" customHeight="1">
      <c r="A5215" s="83">
        <v>330002</v>
      </c>
      <c r="B5215" s="83"/>
      <c r="C5215" s="84" t="s">
        <v>7848</v>
      </c>
      <c r="D5215" s="19" t="s">
        <v>173</v>
      </c>
      <c r="J5215" s="19" t="s">
        <v>7857</v>
      </c>
      <c r="K5215" s="19" t="s">
        <v>172</v>
      </c>
      <c r="L5215" s="19" t="s">
        <v>7858</v>
      </c>
      <c r="M5215" s="19" t="s">
        <v>7851</v>
      </c>
      <c r="T5215" s="9">
        <v>59</v>
      </c>
      <c r="U5215" s="89" t="s">
        <v>7852</v>
      </c>
      <c r="V5215" s="90" t="s">
        <v>7857</v>
      </c>
      <c r="W5215" s="90" t="s">
        <v>172</v>
      </c>
      <c r="X5215" s="19" t="s">
        <v>7858</v>
      </c>
      <c r="Y5215" s="19" t="s">
        <v>7851</v>
      </c>
      <c r="Z5215" s="41" t="s">
        <v>7853</v>
      </c>
      <c r="AA5215" s="41" t="s">
        <v>7854</v>
      </c>
      <c r="AB5215" s="90"/>
      <c r="AC5215" s="90"/>
      <c r="AD5215" s="90"/>
      <c r="AE5215" s="90"/>
    </row>
    <row r="5216" spans="1:31" s="19" customFormat="1" ht="26.25" customHeight="1">
      <c r="A5216" s="83">
        <v>330003</v>
      </c>
      <c r="B5216" s="83"/>
      <c r="C5216" s="84" t="s">
        <v>7848</v>
      </c>
      <c r="D5216" s="19" t="s">
        <v>173</v>
      </c>
      <c r="J5216" s="19" t="s">
        <v>7859</v>
      </c>
      <c r="K5216" s="19" t="s">
        <v>172</v>
      </c>
      <c r="L5216" s="19" t="s">
        <v>7860</v>
      </c>
      <c r="M5216" s="19" t="s">
        <v>7851</v>
      </c>
      <c r="T5216" s="9">
        <v>59</v>
      </c>
      <c r="U5216" s="89" t="s">
        <v>7852</v>
      </c>
      <c r="V5216" s="90" t="s">
        <v>7859</v>
      </c>
      <c r="W5216" s="90" t="s">
        <v>172</v>
      </c>
      <c r="X5216" s="19" t="s">
        <v>7860</v>
      </c>
      <c r="Y5216" s="19" t="s">
        <v>7851</v>
      </c>
      <c r="Z5216" s="41" t="s">
        <v>7853</v>
      </c>
      <c r="AA5216" s="41" t="s">
        <v>7854</v>
      </c>
      <c r="AB5216" s="90"/>
      <c r="AC5216" s="90"/>
      <c r="AD5216" s="90"/>
      <c r="AE5216" s="90"/>
    </row>
    <row r="5217" spans="1:31" s="20" customFormat="1" ht="26.25" customHeight="1">
      <c r="A5217" s="85">
        <v>330004</v>
      </c>
      <c r="B5217" s="85"/>
      <c r="C5217" s="86" t="s">
        <v>7848</v>
      </c>
      <c r="D5217" s="20" t="s">
        <v>173</v>
      </c>
      <c r="J5217" s="20" t="s">
        <v>7861</v>
      </c>
      <c r="K5217" s="20" t="s">
        <v>172</v>
      </c>
      <c r="L5217" s="20" t="s">
        <v>7862</v>
      </c>
      <c r="M5217" s="20" t="s">
        <v>7851</v>
      </c>
      <c r="T5217" s="91">
        <v>59</v>
      </c>
      <c r="U5217" s="92" t="s">
        <v>7852</v>
      </c>
      <c r="V5217" s="93" t="s">
        <v>7861</v>
      </c>
      <c r="W5217" s="93" t="s">
        <v>172</v>
      </c>
      <c r="X5217" s="20" t="s">
        <v>7862</v>
      </c>
      <c r="Y5217" s="20" t="s">
        <v>7851</v>
      </c>
      <c r="Z5217" s="96" t="s">
        <v>7853</v>
      </c>
      <c r="AA5217" s="96" t="s">
        <v>7854</v>
      </c>
      <c r="AB5217" s="93"/>
      <c r="AC5217" s="93"/>
      <c r="AD5217" s="93"/>
      <c r="AE5217" s="93"/>
    </row>
    <row r="5218" spans="1:31" s="19" customFormat="1" ht="26.25" customHeight="1">
      <c r="A5218" s="83">
        <v>330005</v>
      </c>
      <c r="B5218" s="83"/>
      <c r="C5218" s="84" t="s">
        <v>7848</v>
      </c>
      <c r="D5218" s="19" t="s">
        <v>173</v>
      </c>
      <c r="J5218" s="19" t="s">
        <v>7863</v>
      </c>
      <c r="K5218" s="19" t="s">
        <v>172</v>
      </c>
      <c r="L5218" s="19" t="s">
        <v>10091</v>
      </c>
      <c r="M5218" s="19" t="s">
        <v>7864</v>
      </c>
      <c r="T5218" s="9">
        <v>59</v>
      </c>
      <c r="U5218" s="89" t="s">
        <v>7852</v>
      </c>
      <c r="V5218" s="90" t="s">
        <v>7863</v>
      </c>
      <c r="W5218" s="90" t="s">
        <v>172</v>
      </c>
      <c r="X5218" s="19" t="s">
        <v>10091</v>
      </c>
      <c r="Y5218" s="19" t="s">
        <v>7864</v>
      </c>
      <c r="Z5218" s="41" t="s">
        <v>7853</v>
      </c>
      <c r="AA5218" s="41" t="s">
        <v>7854</v>
      </c>
      <c r="AB5218" s="90"/>
      <c r="AC5218" s="90"/>
      <c r="AD5218" s="90"/>
      <c r="AE5218" s="90"/>
    </row>
    <row r="5219" spans="1:31" s="19" customFormat="1" ht="26.25" customHeight="1">
      <c r="A5219" s="83">
        <v>330006</v>
      </c>
      <c r="B5219" s="83"/>
      <c r="C5219" s="84" t="s">
        <v>7848</v>
      </c>
      <c r="D5219" s="19" t="s">
        <v>173</v>
      </c>
      <c r="J5219" s="19" t="s">
        <v>7865</v>
      </c>
      <c r="K5219" s="19" t="s">
        <v>172</v>
      </c>
      <c r="L5219" s="19" t="s">
        <v>10092</v>
      </c>
      <c r="M5219" s="19" t="s">
        <v>7864</v>
      </c>
      <c r="T5219" s="9">
        <v>59</v>
      </c>
      <c r="U5219" s="89" t="s">
        <v>7852</v>
      </c>
      <c r="V5219" s="90" t="s">
        <v>7865</v>
      </c>
      <c r="W5219" s="90" t="s">
        <v>172</v>
      </c>
      <c r="X5219" s="19" t="s">
        <v>10092</v>
      </c>
      <c r="Y5219" s="19" t="s">
        <v>7864</v>
      </c>
      <c r="Z5219" s="41" t="s">
        <v>7853</v>
      </c>
      <c r="AA5219" s="41" t="s">
        <v>7854</v>
      </c>
      <c r="AB5219" s="90"/>
      <c r="AC5219" s="90"/>
      <c r="AD5219" s="90"/>
      <c r="AE5219" s="90"/>
    </row>
    <row r="5220" spans="1:31" s="19" customFormat="1" ht="26.25" customHeight="1">
      <c r="A5220" s="83">
        <v>330007</v>
      </c>
      <c r="B5220" s="83"/>
      <c r="C5220" s="84" t="s">
        <v>7848</v>
      </c>
      <c r="D5220" s="19" t="s">
        <v>173</v>
      </c>
      <c r="J5220" s="19" t="s">
        <v>7866</v>
      </c>
      <c r="K5220" s="19" t="s">
        <v>172</v>
      </c>
      <c r="L5220" s="19" t="s">
        <v>10093</v>
      </c>
      <c r="M5220" s="19" t="s">
        <v>7864</v>
      </c>
      <c r="T5220" s="9">
        <v>59</v>
      </c>
      <c r="U5220" s="89" t="s">
        <v>7852</v>
      </c>
      <c r="V5220" s="90" t="s">
        <v>7866</v>
      </c>
      <c r="W5220" s="90" t="s">
        <v>172</v>
      </c>
      <c r="X5220" s="19" t="s">
        <v>10093</v>
      </c>
      <c r="Y5220" s="19" t="s">
        <v>7864</v>
      </c>
      <c r="Z5220" s="41" t="s">
        <v>7853</v>
      </c>
      <c r="AA5220" s="41" t="s">
        <v>7854</v>
      </c>
      <c r="AB5220" s="90"/>
      <c r="AC5220" s="90"/>
      <c r="AD5220" s="90"/>
      <c r="AE5220" s="90"/>
    </row>
    <row r="5221" spans="1:31" s="19" customFormat="1" ht="26.25" customHeight="1">
      <c r="A5221" s="83">
        <v>330008</v>
      </c>
      <c r="B5221" s="83"/>
      <c r="C5221" s="84" t="s">
        <v>7848</v>
      </c>
      <c r="D5221" s="19" t="s">
        <v>173</v>
      </c>
      <c r="J5221" s="19" t="s">
        <v>7867</v>
      </c>
      <c r="K5221" s="19" t="s">
        <v>172</v>
      </c>
      <c r="L5221" s="19" t="s">
        <v>7868</v>
      </c>
      <c r="M5221" s="19" t="s">
        <v>7864</v>
      </c>
      <c r="T5221" s="9">
        <v>59</v>
      </c>
      <c r="U5221" s="89" t="s">
        <v>7852</v>
      </c>
      <c r="V5221" s="90" t="s">
        <v>7867</v>
      </c>
      <c r="W5221" s="90" t="s">
        <v>172</v>
      </c>
      <c r="X5221" s="19" t="s">
        <v>7868</v>
      </c>
      <c r="Y5221" s="19" t="s">
        <v>7864</v>
      </c>
      <c r="Z5221" s="41" t="s">
        <v>7853</v>
      </c>
      <c r="AA5221" s="41" t="s">
        <v>7854</v>
      </c>
      <c r="AB5221" s="90"/>
      <c r="AC5221" s="90"/>
      <c r="AD5221" s="90"/>
      <c r="AE5221" s="90"/>
    </row>
    <row r="5222" spans="1:31" s="19" customFormat="1" ht="26.25" customHeight="1">
      <c r="A5222" s="83">
        <v>330009</v>
      </c>
      <c r="B5222" s="83"/>
      <c r="C5222" s="84" t="s">
        <v>7848</v>
      </c>
      <c r="D5222" s="19" t="s">
        <v>173</v>
      </c>
      <c r="J5222" s="19" t="s">
        <v>7869</v>
      </c>
      <c r="K5222" s="19" t="s">
        <v>172</v>
      </c>
      <c r="L5222" s="19" t="s">
        <v>10090</v>
      </c>
      <c r="M5222" s="19" t="s">
        <v>7864</v>
      </c>
      <c r="T5222" s="9">
        <v>59</v>
      </c>
      <c r="U5222" s="89" t="s">
        <v>7852</v>
      </c>
      <c r="V5222" s="90" t="s">
        <v>7869</v>
      </c>
      <c r="W5222" s="90" t="s">
        <v>172</v>
      </c>
      <c r="X5222" s="19" t="s">
        <v>7870</v>
      </c>
      <c r="Y5222" s="19" t="s">
        <v>7864</v>
      </c>
      <c r="Z5222" s="41" t="s">
        <v>7853</v>
      </c>
      <c r="AA5222" s="41" t="s">
        <v>7854</v>
      </c>
      <c r="AB5222" s="90"/>
      <c r="AC5222" s="90"/>
      <c r="AD5222" s="90"/>
      <c r="AE5222" s="90"/>
    </row>
    <row r="5223" spans="1:31" s="19" customFormat="1" ht="26.25" customHeight="1">
      <c r="A5223" s="83">
        <v>330010</v>
      </c>
      <c r="B5223" s="83"/>
      <c r="C5223" s="84" t="s">
        <v>7848</v>
      </c>
      <c r="D5223" s="19" t="s">
        <v>173</v>
      </c>
      <c r="J5223" s="19" t="s">
        <v>7871</v>
      </c>
      <c r="K5223" s="19" t="s">
        <v>172</v>
      </c>
      <c r="L5223" s="19" t="s">
        <v>7872</v>
      </c>
      <c r="M5223" s="19" t="s">
        <v>7864</v>
      </c>
      <c r="T5223" s="9">
        <v>59</v>
      </c>
      <c r="U5223" s="89" t="s">
        <v>7852</v>
      </c>
      <c r="V5223" s="90" t="s">
        <v>7871</v>
      </c>
      <c r="W5223" s="90" t="s">
        <v>172</v>
      </c>
      <c r="X5223" s="19" t="s">
        <v>7872</v>
      </c>
      <c r="Y5223" s="19" t="s">
        <v>7864</v>
      </c>
      <c r="Z5223" s="41" t="s">
        <v>7853</v>
      </c>
      <c r="AA5223" s="41" t="s">
        <v>7854</v>
      </c>
      <c r="AB5223" s="90"/>
      <c r="AC5223" s="90"/>
      <c r="AD5223" s="90"/>
      <c r="AE5223" s="90"/>
    </row>
    <row r="5224" spans="1:31" s="19" customFormat="1" ht="26.25" customHeight="1">
      <c r="A5224" s="83">
        <v>330011</v>
      </c>
      <c r="B5224" s="83"/>
      <c r="C5224" s="84" t="s">
        <v>7848</v>
      </c>
      <c r="D5224" s="19" t="s">
        <v>173</v>
      </c>
      <c r="J5224" s="19" t="s">
        <v>7873</v>
      </c>
      <c r="K5224" s="19" t="s">
        <v>172</v>
      </c>
      <c r="L5224" s="19" t="s">
        <v>7874</v>
      </c>
      <c r="M5224" s="19" t="s">
        <v>7864</v>
      </c>
      <c r="T5224" s="9">
        <v>59</v>
      </c>
      <c r="U5224" s="89" t="s">
        <v>7852</v>
      </c>
      <c r="V5224" s="90" t="s">
        <v>7873</v>
      </c>
      <c r="W5224" s="90" t="s">
        <v>172</v>
      </c>
      <c r="X5224" s="19" t="s">
        <v>7874</v>
      </c>
      <c r="Y5224" s="19" t="s">
        <v>7864</v>
      </c>
      <c r="Z5224" s="41" t="s">
        <v>7853</v>
      </c>
      <c r="AA5224" s="41" t="s">
        <v>7854</v>
      </c>
      <c r="AB5224" s="90"/>
      <c r="AC5224" s="90"/>
      <c r="AD5224" s="90"/>
      <c r="AE5224" s="90"/>
    </row>
    <row r="5225" spans="1:31" s="19" customFormat="1" ht="26.25" customHeight="1">
      <c r="A5225" s="83">
        <v>330012</v>
      </c>
      <c r="B5225" s="83"/>
      <c r="C5225" s="84" t="s">
        <v>7848</v>
      </c>
      <c r="D5225" s="19" t="s">
        <v>173</v>
      </c>
      <c r="J5225" s="19" t="s">
        <v>7875</v>
      </c>
      <c r="K5225" s="19" t="s">
        <v>172</v>
      </c>
      <c r="L5225" s="19" t="s">
        <v>7876</v>
      </c>
      <c r="M5225" s="19" t="s">
        <v>7877</v>
      </c>
      <c r="T5225" s="9">
        <v>59</v>
      </c>
      <c r="U5225" s="89" t="s">
        <v>7852</v>
      </c>
      <c r="V5225" s="90" t="s">
        <v>7875</v>
      </c>
      <c r="W5225" s="90" t="s">
        <v>172</v>
      </c>
      <c r="X5225" s="19" t="s">
        <v>7876</v>
      </c>
      <c r="Y5225" s="19" t="s">
        <v>7877</v>
      </c>
      <c r="Z5225" s="41" t="s">
        <v>7853</v>
      </c>
      <c r="AA5225" s="41" t="s">
        <v>7854</v>
      </c>
      <c r="AB5225" s="90"/>
      <c r="AC5225" s="90"/>
      <c r="AD5225" s="90"/>
      <c r="AE5225" s="90"/>
    </row>
    <row r="5226" spans="1:31">
      <c r="A5226" s="43">
        <v>340000</v>
      </c>
      <c r="B5226" s="43"/>
      <c r="C5226" s="43" t="s">
        <v>7878</v>
      </c>
      <c r="D5226" s="40">
        <v>1</v>
      </c>
      <c r="J5226" s="4" t="s">
        <v>7879</v>
      </c>
      <c r="K5226" s="4" t="s">
        <v>7880</v>
      </c>
      <c r="U5226" s="40">
        <v>1</v>
      </c>
      <c r="V5226" s="41" t="s">
        <v>7879</v>
      </c>
      <c r="W5226" s="41" t="s">
        <v>7880</v>
      </c>
    </row>
    <row r="5227" spans="1:31">
      <c r="A5227" s="43">
        <v>340001</v>
      </c>
      <c r="B5227" s="43"/>
      <c r="C5227" s="43" t="s">
        <v>7878</v>
      </c>
      <c r="D5227" s="40">
        <v>1</v>
      </c>
      <c r="J5227" s="4" t="s">
        <v>7879</v>
      </c>
      <c r="K5227" s="4" t="s">
        <v>7880</v>
      </c>
      <c r="U5227" s="40">
        <v>1</v>
      </c>
      <c r="V5227" s="41" t="s">
        <v>7879</v>
      </c>
      <c r="W5227" s="41" t="s">
        <v>7880</v>
      </c>
    </row>
    <row r="5228" spans="1:31">
      <c r="A5228" s="43">
        <v>340002</v>
      </c>
      <c r="B5228" s="43"/>
      <c r="C5228" s="43" t="s">
        <v>7878</v>
      </c>
      <c r="D5228" s="40">
        <v>1</v>
      </c>
      <c r="J5228" s="4" t="s">
        <v>7879</v>
      </c>
      <c r="K5228" s="4" t="s">
        <v>7880</v>
      </c>
      <c r="U5228" s="40">
        <v>1</v>
      </c>
      <c r="V5228" s="41" t="s">
        <v>7879</v>
      </c>
      <c r="W5228" s="41" t="s">
        <v>7880</v>
      </c>
    </row>
    <row r="5229" spans="1:31">
      <c r="A5229" s="43">
        <v>340003</v>
      </c>
      <c r="B5229" s="43"/>
      <c r="C5229" s="43" t="s">
        <v>7878</v>
      </c>
      <c r="D5229" s="40">
        <v>1</v>
      </c>
      <c r="J5229" s="4" t="s">
        <v>7879</v>
      </c>
      <c r="K5229" s="4" t="s">
        <v>7880</v>
      </c>
      <c r="U5229" s="40">
        <v>1</v>
      </c>
      <c r="V5229" s="41" t="s">
        <v>7879</v>
      </c>
      <c r="W5229" s="41" t="s">
        <v>7880</v>
      </c>
    </row>
    <row r="5230" spans="1:31">
      <c r="A5230" s="43">
        <v>340004</v>
      </c>
      <c r="B5230" s="43"/>
      <c r="C5230" s="43" t="s">
        <v>7878</v>
      </c>
      <c r="D5230" s="40">
        <v>1</v>
      </c>
      <c r="J5230" s="4" t="s">
        <v>7879</v>
      </c>
      <c r="K5230" s="4" t="s">
        <v>7880</v>
      </c>
      <c r="U5230" s="40">
        <v>1</v>
      </c>
      <c r="V5230" s="41" t="s">
        <v>7879</v>
      </c>
      <c r="W5230" s="41" t="s">
        <v>7880</v>
      </c>
    </row>
    <row r="5231" spans="1:31">
      <c r="A5231" s="43">
        <v>340005</v>
      </c>
      <c r="B5231" s="43"/>
      <c r="C5231" s="43" t="s">
        <v>7878</v>
      </c>
      <c r="D5231" s="40">
        <v>1</v>
      </c>
      <c r="J5231" s="4" t="s">
        <v>7879</v>
      </c>
      <c r="K5231" s="4" t="s">
        <v>7880</v>
      </c>
      <c r="U5231" s="40">
        <v>1</v>
      </c>
      <c r="V5231" s="41" t="s">
        <v>7879</v>
      </c>
      <c r="W5231" s="41" t="s">
        <v>7880</v>
      </c>
    </row>
    <row r="5232" spans="1:31">
      <c r="A5232" s="43">
        <v>340006</v>
      </c>
      <c r="B5232" s="43"/>
      <c r="C5232" s="43" t="s">
        <v>7878</v>
      </c>
      <c r="D5232" s="40">
        <v>1</v>
      </c>
      <c r="J5232" s="4" t="s">
        <v>7879</v>
      </c>
      <c r="K5232" s="4" t="s">
        <v>7880</v>
      </c>
      <c r="U5232" s="40">
        <v>1</v>
      </c>
      <c r="V5232" s="41" t="s">
        <v>7879</v>
      </c>
      <c r="W5232" s="41" t="s">
        <v>7880</v>
      </c>
    </row>
    <row r="5233" spans="1:23">
      <c r="A5233" s="43">
        <v>340007</v>
      </c>
      <c r="B5233" s="43"/>
      <c r="C5233" s="43" t="s">
        <v>7878</v>
      </c>
      <c r="D5233" s="40">
        <v>1</v>
      </c>
      <c r="J5233" s="4" t="s">
        <v>7879</v>
      </c>
      <c r="K5233" s="4" t="s">
        <v>7880</v>
      </c>
      <c r="U5233" s="40">
        <v>1</v>
      </c>
      <c r="V5233" s="41" t="s">
        <v>7879</v>
      </c>
      <c r="W5233" s="41" t="s">
        <v>7880</v>
      </c>
    </row>
    <row r="5234" spans="1:23">
      <c r="A5234" s="43">
        <v>340008</v>
      </c>
      <c r="B5234" s="43"/>
      <c r="C5234" s="43" t="s">
        <v>7878</v>
      </c>
      <c r="D5234" s="40">
        <v>1</v>
      </c>
      <c r="J5234" s="4" t="s">
        <v>7879</v>
      </c>
      <c r="K5234" s="4" t="s">
        <v>7880</v>
      </c>
      <c r="U5234" s="40">
        <v>1</v>
      </c>
      <c r="V5234" s="41" t="s">
        <v>7879</v>
      </c>
      <c r="W5234" s="41" t="s">
        <v>7880</v>
      </c>
    </row>
    <row r="5235" spans="1:23">
      <c r="A5235" s="43">
        <v>340009</v>
      </c>
      <c r="B5235" s="43"/>
      <c r="C5235" s="43" t="s">
        <v>7878</v>
      </c>
      <c r="D5235" s="40">
        <v>1</v>
      </c>
      <c r="J5235" s="4" t="s">
        <v>7879</v>
      </c>
      <c r="K5235" s="4" t="s">
        <v>7880</v>
      </c>
      <c r="U5235" s="40">
        <v>1</v>
      </c>
      <c r="V5235" s="41" t="s">
        <v>7879</v>
      </c>
      <c r="W5235" s="41" t="s">
        <v>7880</v>
      </c>
    </row>
    <row r="5236" spans="1:23">
      <c r="A5236" s="43">
        <v>340010</v>
      </c>
      <c r="B5236" s="43"/>
      <c r="C5236" s="43" t="s">
        <v>7878</v>
      </c>
      <c r="D5236" s="40">
        <v>1</v>
      </c>
      <c r="J5236" s="4" t="s">
        <v>7879</v>
      </c>
      <c r="K5236" s="4" t="s">
        <v>7880</v>
      </c>
      <c r="U5236" s="40">
        <v>1</v>
      </c>
      <c r="V5236" s="41" t="s">
        <v>7879</v>
      </c>
      <c r="W5236" s="41" t="s">
        <v>7880</v>
      </c>
    </row>
    <row r="5237" spans="1:23">
      <c r="A5237" s="43">
        <v>340011</v>
      </c>
      <c r="B5237" s="43"/>
      <c r="C5237" s="43" t="s">
        <v>7878</v>
      </c>
      <c r="D5237" s="40">
        <v>1</v>
      </c>
      <c r="J5237" s="4" t="s">
        <v>7879</v>
      </c>
      <c r="K5237" s="4" t="s">
        <v>7880</v>
      </c>
      <c r="U5237" s="40">
        <v>1</v>
      </c>
      <c r="V5237" s="41" t="s">
        <v>7879</v>
      </c>
      <c r="W5237" s="41" t="s">
        <v>7880</v>
      </c>
    </row>
    <row r="5238" spans="1:23">
      <c r="A5238" s="43">
        <v>340012</v>
      </c>
      <c r="B5238" s="43"/>
      <c r="C5238" s="43" t="s">
        <v>7878</v>
      </c>
      <c r="D5238" s="40">
        <v>1</v>
      </c>
      <c r="J5238" s="4" t="s">
        <v>7879</v>
      </c>
      <c r="K5238" s="4" t="s">
        <v>7880</v>
      </c>
      <c r="U5238" s="40">
        <v>1</v>
      </c>
      <c r="V5238" s="41" t="s">
        <v>7879</v>
      </c>
      <c r="W5238" s="41" t="s">
        <v>7880</v>
      </c>
    </row>
    <row r="5239" spans="1:23">
      <c r="A5239" s="43">
        <v>340013</v>
      </c>
      <c r="B5239" s="43"/>
      <c r="C5239" s="43" t="s">
        <v>7878</v>
      </c>
      <c r="D5239" s="40">
        <v>1</v>
      </c>
      <c r="J5239" s="4" t="s">
        <v>7879</v>
      </c>
      <c r="K5239" s="4" t="s">
        <v>7880</v>
      </c>
      <c r="U5239" s="40">
        <v>1</v>
      </c>
      <c r="V5239" s="41" t="s">
        <v>7879</v>
      </c>
      <c r="W5239" s="41" t="s">
        <v>7880</v>
      </c>
    </row>
    <row r="5240" spans="1:23">
      <c r="A5240" s="43">
        <v>340014</v>
      </c>
      <c r="B5240" s="43"/>
      <c r="C5240" s="43" t="s">
        <v>7878</v>
      </c>
      <c r="D5240" s="40">
        <v>1</v>
      </c>
      <c r="J5240" s="4" t="s">
        <v>7879</v>
      </c>
      <c r="K5240" s="4" t="s">
        <v>7880</v>
      </c>
      <c r="U5240" s="40">
        <v>1</v>
      </c>
      <c r="V5240" s="41" t="s">
        <v>7879</v>
      </c>
      <c r="W5240" s="41" t="s">
        <v>7880</v>
      </c>
    </row>
    <row r="5241" spans="1:23">
      <c r="A5241" s="43">
        <v>340015</v>
      </c>
      <c r="B5241" s="43"/>
      <c r="C5241" s="43" t="s">
        <v>7881</v>
      </c>
      <c r="D5241" s="40">
        <v>1</v>
      </c>
      <c r="J5241" s="4" t="s">
        <v>7882</v>
      </c>
      <c r="K5241" s="4" t="s">
        <v>7880</v>
      </c>
      <c r="U5241" s="40">
        <v>1</v>
      </c>
      <c r="V5241" s="41" t="s">
        <v>7882</v>
      </c>
      <c r="W5241" s="41" t="s">
        <v>7880</v>
      </c>
    </row>
    <row r="5242" spans="1:23">
      <c r="A5242" s="43">
        <v>340016</v>
      </c>
      <c r="B5242" s="43"/>
      <c r="C5242" s="43" t="s">
        <v>7881</v>
      </c>
      <c r="D5242" s="40">
        <v>1</v>
      </c>
      <c r="J5242" s="4" t="s">
        <v>7882</v>
      </c>
      <c r="K5242" s="4" t="s">
        <v>7880</v>
      </c>
      <c r="U5242" s="40">
        <v>1</v>
      </c>
      <c r="V5242" s="41" t="s">
        <v>7882</v>
      </c>
      <c r="W5242" s="41" t="s">
        <v>7880</v>
      </c>
    </row>
    <row r="5243" spans="1:23">
      <c r="A5243" s="43">
        <v>340017</v>
      </c>
      <c r="B5243" s="43"/>
      <c r="C5243" s="43" t="s">
        <v>7881</v>
      </c>
      <c r="D5243" s="40">
        <v>1</v>
      </c>
      <c r="J5243" s="4" t="s">
        <v>7882</v>
      </c>
      <c r="K5243" s="4" t="s">
        <v>7880</v>
      </c>
      <c r="U5243" s="40">
        <v>1</v>
      </c>
      <c r="V5243" s="41" t="s">
        <v>7882</v>
      </c>
      <c r="W5243" s="41" t="s">
        <v>7880</v>
      </c>
    </row>
    <row r="5244" spans="1:23">
      <c r="A5244" s="43">
        <v>340018</v>
      </c>
      <c r="B5244" s="43"/>
      <c r="C5244" s="43" t="s">
        <v>7881</v>
      </c>
      <c r="D5244" s="40">
        <v>1</v>
      </c>
      <c r="J5244" s="4" t="s">
        <v>7882</v>
      </c>
      <c r="K5244" s="4" t="s">
        <v>7880</v>
      </c>
      <c r="U5244" s="40">
        <v>1</v>
      </c>
      <c r="V5244" s="41" t="s">
        <v>7882</v>
      </c>
      <c r="W5244" s="41" t="s">
        <v>7880</v>
      </c>
    </row>
    <row r="5245" spans="1:23">
      <c r="A5245" s="43">
        <v>340019</v>
      </c>
      <c r="B5245" s="43"/>
      <c r="C5245" s="43" t="s">
        <v>7881</v>
      </c>
      <c r="D5245" s="40">
        <v>1</v>
      </c>
      <c r="J5245" s="4" t="s">
        <v>7882</v>
      </c>
      <c r="K5245" s="4" t="s">
        <v>7880</v>
      </c>
      <c r="U5245" s="40">
        <v>1</v>
      </c>
      <c r="V5245" s="41" t="s">
        <v>7882</v>
      </c>
      <c r="W5245" s="41" t="s">
        <v>7880</v>
      </c>
    </row>
    <row r="5246" spans="1:23">
      <c r="A5246" s="43">
        <v>340020</v>
      </c>
      <c r="B5246" s="43"/>
      <c r="C5246" s="43" t="s">
        <v>7881</v>
      </c>
      <c r="D5246" s="40">
        <v>1</v>
      </c>
      <c r="J5246" s="4" t="s">
        <v>7882</v>
      </c>
      <c r="K5246" s="4" t="s">
        <v>7880</v>
      </c>
      <c r="U5246" s="40">
        <v>1</v>
      </c>
      <c r="V5246" s="41" t="s">
        <v>7882</v>
      </c>
      <c r="W5246" s="41" t="s">
        <v>7880</v>
      </c>
    </row>
    <row r="5247" spans="1:23">
      <c r="A5247" s="43">
        <v>340021</v>
      </c>
      <c r="B5247" s="43"/>
      <c r="C5247" s="43" t="s">
        <v>7881</v>
      </c>
      <c r="D5247" s="40">
        <v>1</v>
      </c>
      <c r="J5247" s="4" t="s">
        <v>7882</v>
      </c>
      <c r="K5247" s="4" t="s">
        <v>7880</v>
      </c>
      <c r="U5247" s="40">
        <v>1</v>
      </c>
      <c r="V5247" s="41" t="s">
        <v>7882</v>
      </c>
      <c r="W5247" s="41" t="s">
        <v>7880</v>
      </c>
    </row>
    <row r="5248" spans="1:23">
      <c r="A5248" s="43">
        <v>340022</v>
      </c>
      <c r="B5248" s="43"/>
      <c r="C5248" s="43" t="s">
        <v>7881</v>
      </c>
      <c r="D5248" s="40">
        <v>1</v>
      </c>
      <c r="J5248" s="4" t="s">
        <v>7882</v>
      </c>
      <c r="K5248" s="4" t="s">
        <v>7880</v>
      </c>
      <c r="U5248" s="40">
        <v>1</v>
      </c>
      <c r="V5248" s="41" t="s">
        <v>7882</v>
      </c>
      <c r="W5248" s="41" t="s">
        <v>7880</v>
      </c>
    </row>
    <row r="5249" spans="1:25">
      <c r="A5249" s="43">
        <v>340023</v>
      </c>
      <c r="B5249" s="43"/>
      <c r="C5249" s="43" t="s">
        <v>7881</v>
      </c>
      <c r="D5249" s="40">
        <v>1</v>
      </c>
      <c r="J5249" s="4" t="s">
        <v>7882</v>
      </c>
      <c r="K5249" s="4" t="s">
        <v>7880</v>
      </c>
      <c r="U5249" s="40">
        <v>1</v>
      </c>
      <c r="V5249" s="41" t="s">
        <v>7882</v>
      </c>
      <c r="W5249" s="41" t="s">
        <v>7880</v>
      </c>
    </row>
    <row r="5250" spans="1:25">
      <c r="A5250" s="43">
        <v>340024</v>
      </c>
      <c r="B5250" s="43"/>
      <c r="C5250" s="43" t="s">
        <v>7881</v>
      </c>
      <c r="D5250" s="40">
        <v>1</v>
      </c>
      <c r="J5250" s="4" t="s">
        <v>7882</v>
      </c>
      <c r="K5250" s="4" t="s">
        <v>7880</v>
      </c>
      <c r="U5250" s="40">
        <v>1</v>
      </c>
      <c r="V5250" s="41" t="s">
        <v>7882</v>
      </c>
      <c r="W5250" s="41" t="s">
        <v>7880</v>
      </c>
    </row>
    <row r="5251" spans="1:25">
      <c r="A5251" s="43">
        <v>340025</v>
      </c>
      <c r="B5251" s="43"/>
      <c r="C5251" s="43" t="s">
        <v>7881</v>
      </c>
      <c r="D5251" s="40">
        <v>1</v>
      </c>
      <c r="J5251" s="4" t="s">
        <v>7882</v>
      </c>
      <c r="K5251" s="4" t="s">
        <v>7880</v>
      </c>
      <c r="U5251" s="40">
        <v>1</v>
      </c>
      <c r="V5251" s="41" t="s">
        <v>7882</v>
      </c>
      <c r="W5251" s="41" t="s">
        <v>7880</v>
      </c>
    </row>
    <row r="5252" spans="1:25">
      <c r="A5252" s="43">
        <v>340026</v>
      </c>
      <c r="B5252" s="43"/>
      <c r="C5252" s="43" t="s">
        <v>7881</v>
      </c>
      <c r="D5252" s="40">
        <v>1</v>
      </c>
      <c r="J5252" s="4" t="s">
        <v>7882</v>
      </c>
      <c r="K5252" s="4" t="s">
        <v>7880</v>
      </c>
      <c r="U5252" s="40">
        <v>1</v>
      </c>
      <c r="V5252" s="41" t="s">
        <v>7882</v>
      </c>
      <c r="W5252" s="41" t="s">
        <v>7880</v>
      </c>
    </row>
    <row r="5253" spans="1:25">
      <c r="A5253" s="43">
        <v>340027</v>
      </c>
      <c r="B5253" s="43"/>
      <c r="C5253" s="43" t="s">
        <v>7881</v>
      </c>
      <c r="D5253" s="40">
        <v>1</v>
      </c>
      <c r="J5253" s="4" t="s">
        <v>7882</v>
      </c>
      <c r="K5253" s="4" t="s">
        <v>7880</v>
      </c>
      <c r="U5253" s="40">
        <v>1</v>
      </c>
      <c r="V5253" s="41" t="s">
        <v>7882</v>
      </c>
      <c r="W5253" s="41" t="s">
        <v>7880</v>
      </c>
    </row>
    <row r="5254" spans="1:25">
      <c r="A5254" s="43">
        <v>340028</v>
      </c>
      <c r="B5254" s="43"/>
      <c r="C5254" s="43" t="s">
        <v>7881</v>
      </c>
      <c r="D5254" s="40">
        <v>1</v>
      </c>
      <c r="J5254" s="4" t="s">
        <v>7882</v>
      </c>
      <c r="K5254" s="4" t="s">
        <v>7880</v>
      </c>
      <c r="U5254" s="40">
        <v>1</v>
      </c>
      <c r="V5254" s="41" t="s">
        <v>7882</v>
      </c>
      <c r="W5254" s="41" t="s">
        <v>7880</v>
      </c>
    </row>
    <row r="5255" spans="1:25">
      <c r="A5255" s="43">
        <v>340029</v>
      </c>
      <c r="B5255" s="43"/>
      <c r="C5255" s="43" t="s">
        <v>7881</v>
      </c>
      <c r="D5255" s="40">
        <v>1</v>
      </c>
      <c r="J5255" s="4" t="s">
        <v>7882</v>
      </c>
      <c r="K5255" s="4" t="s">
        <v>7880</v>
      </c>
      <c r="U5255" s="40">
        <v>1</v>
      </c>
      <c r="V5255" s="41" t="s">
        <v>7882</v>
      </c>
      <c r="W5255" s="41" t="s">
        <v>7880</v>
      </c>
    </row>
    <row r="5256" spans="1:25">
      <c r="A5256" s="43">
        <v>350000</v>
      </c>
      <c r="B5256" s="43"/>
      <c r="C5256" s="43" t="s">
        <v>7883</v>
      </c>
      <c r="D5256" s="40" t="s">
        <v>173</v>
      </c>
      <c r="J5256" s="4" t="s">
        <v>7884</v>
      </c>
      <c r="K5256" s="4" t="s">
        <v>258</v>
      </c>
      <c r="L5256" s="4" t="s">
        <v>7885</v>
      </c>
      <c r="M5256" s="4" t="s">
        <v>173</v>
      </c>
      <c r="U5256" s="40" t="s">
        <v>173</v>
      </c>
      <c r="V5256" s="41" t="s">
        <v>7884</v>
      </c>
      <c r="W5256" s="41" t="s">
        <v>258</v>
      </c>
      <c r="X5256" s="41" t="s">
        <v>7885</v>
      </c>
      <c r="Y5256" s="41" t="s">
        <v>173</v>
      </c>
    </row>
    <row r="5257" spans="1:25">
      <c r="A5257" s="43">
        <v>350001</v>
      </c>
      <c r="B5257" s="43"/>
      <c r="C5257" s="43" t="s">
        <v>7883</v>
      </c>
      <c r="D5257" s="40" t="s">
        <v>173</v>
      </c>
      <c r="J5257" s="4" t="s">
        <v>7886</v>
      </c>
      <c r="K5257" s="4" t="s">
        <v>258</v>
      </c>
      <c r="L5257" s="4" t="s">
        <v>7885</v>
      </c>
      <c r="M5257" s="4" t="s">
        <v>173</v>
      </c>
      <c r="U5257" s="40" t="s">
        <v>173</v>
      </c>
      <c r="V5257" s="41" t="s">
        <v>7886</v>
      </c>
      <c r="W5257" s="41" t="s">
        <v>258</v>
      </c>
      <c r="X5257" s="41" t="s">
        <v>7885</v>
      </c>
      <c r="Y5257" s="41" t="s">
        <v>173</v>
      </c>
    </row>
    <row r="5258" spans="1:25">
      <c r="A5258" s="43">
        <v>350002</v>
      </c>
      <c r="B5258" s="43"/>
      <c r="C5258" s="43" t="s">
        <v>7883</v>
      </c>
      <c r="D5258" s="40" t="s">
        <v>173</v>
      </c>
      <c r="J5258" s="4" t="s">
        <v>7887</v>
      </c>
      <c r="K5258" s="4" t="s">
        <v>258</v>
      </c>
      <c r="L5258" s="4" t="s">
        <v>7885</v>
      </c>
      <c r="M5258" s="4" t="s">
        <v>173</v>
      </c>
      <c r="U5258" s="40" t="s">
        <v>173</v>
      </c>
      <c r="V5258" s="41" t="s">
        <v>7887</v>
      </c>
      <c r="W5258" s="41" t="s">
        <v>258</v>
      </c>
      <c r="X5258" s="41" t="s">
        <v>7885</v>
      </c>
      <c r="Y5258" s="41" t="s">
        <v>173</v>
      </c>
    </row>
    <row r="5259" spans="1:25">
      <c r="A5259" s="43">
        <v>350003</v>
      </c>
      <c r="B5259" s="43"/>
      <c r="C5259" s="43" t="s">
        <v>7883</v>
      </c>
      <c r="D5259" s="40" t="s">
        <v>173</v>
      </c>
      <c r="J5259" s="4" t="s">
        <v>7888</v>
      </c>
      <c r="K5259" s="4" t="s">
        <v>258</v>
      </c>
      <c r="L5259" s="4" t="s">
        <v>7885</v>
      </c>
      <c r="M5259" s="4" t="s">
        <v>173</v>
      </c>
      <c r="U5259" s="40" t="s">
        <v>173</v>
      </c>
      <c r="V5259" s="41" t="s">
        <v>7888</v>
      </c>
      <c r="W5259" s="41" t="s">
        <v>258</v>
      </c>
      <c r="X5259" s="41" t="s">
        <v>7885</v>
      </c>
      <c r="Y5259" s="41" t="s">
        <v>173</v>
      </c>
    </row>
    <row r="5260" spans="1:25">
      <c r="A5260" s="43">
        <v>350004</v>
      </c>
      <c r="B5260" s="43"/>
      <c r="C5260" s="43" t="s">
        <v>7883</v>
      </c>
      <c r="D5260" s="40" t="s">
        <v>173</v>
      </c>
      <c r="J5260" s="4" t="s">
        <v>7889</v>
      </c>
      <c r="K5260" s="4" t="s">
        <v>258</v>
      </c>
      <c r="L5260" s="4" t="s">
        <v>7885</v>
      </c>
      <c r="M5260" s="4" t="s">
        <v>173</v>
      </c>
      <c r="U5260" s="40" t="s">
        <v>173</v>
      </c>
      <c r="V5260" s="41" t="s">
        <v>7889</v>
      </c>
      <c r="W5260" s="41" t="s">
        <v>258</v>
      </c>
      <c r="X5260" s="41" t="s">
        <v>7885</v>
      </c>
      <c r="Y5260" s="41" t="s">
        <v>173</v>
      </c>
    </row>
    <row r="5261" spans="1:25">
      <c r="A5261" s="43">
        <v>350005</v>
      </c>
      <c r="B5261" s="43"/>
      <c r="C5261" s="43" t="s">
        <v>7883</v>
      </c>
      <c r="D5261" s="40" t="s">
        <v>173</v>
      </c>
      <c r="J5261" s="4" t="s">
        <v>7890</v>
      </c>
      <c r="K5261" s="4" t="s">
        <v>258</v>
      </c>
      <c r="L5261" s="4" t="s">
        <v>7885</v>
      </c>
      <c r="M5261" s="4" t="s">
        <v>173</v>
      </c>
      <c r="U5261" s="40" t="s">
        <v>173</v>
      </c>
      <c r="V5261" s="41" t="s">
        <v>7890</v>
      </c>
      <c r="W5261" s="41" t="s">
        <v>258</v>
      </c>
      <c r="X5261" s="41" t="s">
        <v>7885</v>
      </c>
      <c r="Y5261" s="41" t="s">
        <v>173</v>
      </c>
    </row>
    <row r="5262" spans="1:25">
      <c r="A5262" s="43">
        <v>350006</v>
      </c>
      <c r="B5262" s="43"/>
      <c r="C5262" s="43" t="s">
        <v>7883</v>
      </c>
      <c r="D5262" s="40" t="s">
        <v>173</v>
      </c>
      <c r="J5262" s="4" t="s">
        <v>7891</v>
      </c>
      <c r="K5262" s="4" t="s">
        <v>258</v>
      </c>
      <c r="L5262" s="4" t="s">
        <v>7885</v>
      </c>
      <c r="M5262" s="4" t="s">
        <v>173</v>
      </c>
      <c r="U5262" s="40" t="s">
        <v>173</v>
      </c>
      <c r="V5262" s="41" t="s">
        <v>7891</v>
      </c>
      <c r="W5262" s="41" t="s">
        <v>258</v>
      </c>
      <c r="X5262" s="41" t="s">
        <v>7885</v>
      </c>
      <c r="Y5262" s="41" t="s">
        <v>173</v>
      </c>
    </row>
    <row r="5263" spans="1:25">
      <c r="A5263" s="43">
        <v>350007</v>
      </c>
      <c r="B5263" s="43"/>
      <c r="C5263" s="43" t="s">
        <v>7883</v>
      </c>
      <c r="D5263" s="40" t="s">
        <v>173</v>
      </c>
      <c r="J5263" s="4" t="s">
        <v>7892</v>
      </c>
      <c r="K5263" s="4" t="s">
        <v>258</v>
      </c>
      <c r="L5263" s="4" t="s">
        <v>7885</v>
      </c>
      <c r="M5263" s="4" t="s">
        <v>173</v>
      </c>
      <c r="U5263" s="40" t="s">
        <v>173</v>
      </c>
      <c r="V5263" s="41" t="s">
        <v>7892</v>
      </c>
      <c r="W5263" s="41" t="s">
        <v>258</v>
      </c>
      <c r="X5263" s="41" t="s">
        <v>7885</v>
      </c>
      <c r="Y5263" s="41" t="s">
        <v>173</v>
      </c>
    </row>
    <row r="5264" spans="1:25">
      <c r="A5264" s="43">
        <v>350008</v>
      </c>
      <c r="B5264" s="43"/>
      <c r="C5264" s="43" t="s">
        <v>7883</v>
      </c>
      <c r="D5264" s="40" t="s">
        <v>173</v>
      </c>
      <c r="J5264" s="4" t="s">
        <v>7893</v>
      </c>
      <c r="K5264" s="4" t="s">
        <v>258</v>
      </c>
      <c r="L5264" s="4" t="s">
        <v>7885</v>
      </c>
      <c r="M5264" s="4" t="s">
        <v>173</v>
      </c>
      <c r="U5264" s="40" t="s">
        <v>173</v>
      </c>
      <c r="V5264" s="41" t="s">
        <v>7893</v>
      </c>
      <c r="W5264" s="41" t="s">
        <v>258</v>
      </c>
      <c r="X5264" s="41" t="s">
        <v>7885</v>
      </c>
      <c r="Y5264" s="41" t="s">
        <v>173</v>
      </c>
    </row>
    <row r="5265" spans="1:25">
      <c r="A5265" s="43">
        <v>350009</v>
      </c>
      <c r="B5265" s="43"/>
      <c r="C5265" s="43" t="s">
        <v>7883</v>
      </c>
      <c r="D5265" s="40" t="s">
        <v>173</v>
      </c>
      <c r="J5265" s="4" t="s">
        <v>7894</v>
      </c>
      <c r="K5265" s="4" t="s">
        <v>258</v>
      </c>
      <c r="L5265" s="4" t="s">
        <v>7885</v>
      </c>
      <c r="M5265" s="4" t="s">
        <v>173</v>
      </c>
      <c r="U5265" s="40" t="s">
        <v>173</v>
      </c>
      <c r="V5265" s="41" t="s">
        <v>7894</v>
      </c>
      <c r="W5265" s="41" t="s">
        <v>258</v>
      </c>
      <c r="X5265" s="41" t="s">
        <v>7885</v>
      </c>
      <c r="Y5265" s="41" t="s">
        <v>173</v>
      </c>
    </row>
    <row r="5266" spans="1:25">
      <c r="A5266" s="43">
        <v>350010</v>
      </c>
      <c r="B5266" s="43"/>
      <c r="C5266" s="43" t="s">
        <v>7883</v>
      </c>
      <c r="D5266" s="40" t="s">
        <v>173</v>
      </c>
      <c r="J5266" s="4" t="s">
        <v>7895</v>
      </c>
      <c r="K5266" s="4" t="s">
        <v>258</v>
      </c>
      <c r="L5266" s="4" t="s">
        <v>7885</v>
      </c>
      <c r="M5266" s="4" t="s">
        <v>173</v>
      </c>
      <c r="U5266" s="40" t="s">
        <v>173</v>
      </c>
      <c r="V5266" s="41" t="s">
        <v>7895</v>
      </c>
      <c r="W5266" s="41" t="s">
        <v>258</v>
      </c>
      <c r="X5266" s="41" t="s">
        <v>7885</v>
      </c>
      <c r="Y5266" s="41" t="s">
        <v>173</v>
      </c>
    </row>
    <row r="5267" spans="1:25">
      <c r="A5267" s="43">
        <v>350011</v>
      </c>
      <c r="B5267" s="43"/>
      <c r="C5267" s="43" t="s">
        <v>7883</v>
      </c>
      <c r="D5267" s="40" t="s">
        <v>173</v>
      </c>
      <c r="J5267" s="4" t="s">
        <v>7896</v>
      </c>
      <c r="K5267" s="4" t="s">
        <v>258</v>
      </c>
      <c r="L5267" s="4" t="s">
        <v>7885</v>
      </c>
      <c r="M5267" s="4" t="s">
        <v>173</v>
      </c>
      <c r="U5267" s="40" t="s">
        <v>173</v>
      </c>
      <c r="V5267" s="41" t="s">
        <v>7896</v>
      </c>
      <c r="W5267" s="41" t="s">
        <v>258</v>
      </c>
      <c r="X5267" s="41" t="s">
        <v>7885</v>
      </c>
      <c r="Y5267" s="41" t="s">
        <v>173</v>
      </c>
    </row>
    <row r="5268" spans="1:25">
      <c r="A5268" s="43">
        <v>350012</v>
      </c>
      <c r="B5268" s="43"/>
      <c r="C5268" s="43" t="s">
        <v>7883</v>
      </c>
      <c r="D5268" s="40" t="s">
        <v>173</v>
      </c>
      <c r="J5268" s="4" t="s">
        <v>7897</v>
      </c>
      <c r="K5268" s="4" t="s">
        <v>258</v>
      </c>
      <c r="L5268" s="4" t="s">
        <v>7885</v>
      </c>
      <c r="M5268" s="4" t="s">
        <v>173</v>
      </c>
      <c r="U5268" s="40" t="s">
        <v>173</v>
      </c>
      <c r="V5268" s="41" t="s">
        <v>7897</v>
      </c>
      <c r="W5268" s="41" t="s">
        <v>258</v>
      </c>
      <c r="X5268" s="41" t="s">
        <v>7885</v>
      </c>
      <c r="Y5268" s="41" t="s">
        <v>173</v>
      </c>
    </row>
    <row r="5269" spans="1:25">
      <c r="A5269" s="43">
        <v>350013</v>
      </c>
      <c r="B5269" s="43"/>
      <c r="C5269" s="43" t="s">
        <v>7883</v>
      </c>
      <c r="D5269" s="40" t="s">
        <v>173</v>
      </c>
      <c r="J5269" s="4" t="s">
        <v>7898</v>
      </c>
      <c r="K5269" s="4" t="s">
        <v>258</v>
      </c>
      <c r="L5269" s="4" t="s">
        <v>7885</v>
      </c>
      <c r="M5269" s="4" t="s">
        <v>173</v>
      </c>
      <c r="U5269" s="40" t="s">
        <v>173</v>
      </c>
      <c r="V5269" s="41" t="s">
        <v>7898</v>
      </c>
      <c r="W5269" s="41" t="s">
        <v>258</v>
      </c>
      <c r="X5269" s="41" t="s">
        <v>7885</v>
      </c>
      <c r="Y5269" s="41" t="s">
        <v>173</v>
      </c>
    </row>
    <row r="5270" spans="1:25">
      <c r="A5270" s="43">
        <v>350014</v>
      </c>
      <c r="B5270" s="43"/>
      <c r="C5270" s="43" t="s">
        <v>7883</v>
      </c>
      <c r="D5270" s="40" t="s">
        <v>173</v>
      </c>
      <c r="J5270" s="4" t="s">
        <v>7899</v>
      </c>
      <c r="K5270" s="4" t="s">
        <v>258</v>
      </c>
      <c r="L5270" s="4" t="s">
        <v>7885</v>
      </c>
      <c r="M5270" s="4" t="s">
        <v>173</v>
      </c>
      <c r="U5270" s="40" t="s">
        <v>173</v>
      </c>
      <c r="V5270" s="41" t="s">
        <v>7899</v>
      </c>
      <c r="W5270" s="41" t="s">
        <v>258</v>
      </c>
      <c r="X5270" s="41" t="s">
        <v>7885</v>
      </c>
      <c r="Y5270" s="41" t="s">
        <v>173</v>
      </c>
    </row>
    <row r="5271" spans="1:25">
      <c r="A5271" s="4">
        <v>505001</v>
      </c>
      <c r="C5271" s="43"/>
      <c r="D5271" s="40">
        <v>1</v>
      </c>
      <c r="J5271" s="4" t="s">
        <v>7900</v>
      </c>
      <c r="K5271" s="4" t="s">
        <v>173</v>
      </c>
      <c r="U5271" s="40">
        <v>1</v>
      </c>
      <c r="V5271" s="41" t="s">
        <v>7901</v>
      </c>
      <c r="W5271" s="41" t="s">
        <v>173</v>
      </c>
    </row>
    <row r="5272" spans="1:25">
      <c r="A5272" s="4">
        <v>505002</v>
      </c>
      <c r="C5272" s="43"/>
      <c r="D5272" s="40">
        <v>1</v>
      </c>
      <c r="J5272" s="4" t="s">
        <v>7902</v>
      </c>
      <c r="K5272" s="4" t="s">
        <v>173</v>
      </c>
      <c r="U5272" s="40">
        <v>1</v>
      </c>
      <c r="V5272" s="41" t="s">
        <v>7902</v>
      </c>
      <c r="W5272" s="41" t="s">
        <v>173</v>
      </c>
    </row>
    <row r="5273" spans="1:25">
      <c r="A5273" s="4">
        <v>505003</v>
      </c>
      <c r="C5273" s="43"/>
      <c r="D5273" s="40">
        <v>1</v>
      </c>
      <c r="J5273" s="4" t="s">
        <v>7903</v>
      </c>
      <c r="K5273" s="4" t="s">
        <v>173</v>
      </c>
      <c r="U5273" s="40">
        <v>1</v>
      </c>
      <c r="V5273" s="41" t="s">
        <v>7903</v>
      </c>
      <c r="W5273" s="41" t="s">
        <v>173</v>
      </c>
    </row>
    <row r="5274" spans="1:25">
      <c r="A5274" s="4">
        <v>505004</v>
      </c>
      <c r="C5274" s="43"/>
      <c r="D5274" s="40">
        <v>1</v>
      </c>
      <c r="J5274" s="4" t="s">
        <v>7904</v>
      </c>
      <c r="K5274" s="4" t="s">
        <v>173</v>
      </c>
      <c r="U5274" s="40">
        <v>1</v>
      </c>
      <c r="V5274" s="41" t="s">
        <v>7904</v>
      </c>
      <c r="W5274" s="41" t="s">
        <v>173</v>
      </c>
    </row>
    <row r="5275" spans="1:25">
      <c r="A5275" s="4">
        <v>505005</v>
      </c>
      <c r="C5275" s="43"/>
      <c r="D5275" s="40">
        <v>1</v>
      </c>
      <c r="J5275" s="4" t="s">
        <v>7905</v>
      </c>
      <c r="K5275" s="4" t="s">
        <v>173</v>
      </c>
      <c r="U5275" s="40">
        <v>1</v>
      </c>
      <c r="V5275" s="41" t="s">
        <v>7905</v>
      </c>
      <c r="W5275" s="41" t="s">
        <v>173</v>
      </c>
    </row>
    <row r="5276" spans="1:25">
      <c r="A5276" s="4">
        <v>505006</v>
      </c>
      <c r="C5276" s="43"/>
      <c r="D5276" s="40">
        <v>1</v>
      </c>
      <c r="J5276" s="4" t="s">
        <v>7906</v>
      </c>
      <c r="K5276" s="4" t="s">
        <v>173</v>
      </c>
      <c r="U5276" s="40">
        <v>1</v>
      </c>
      <c r="V5276" s="41" t="s">
        <v>7906</v>
      </c>
      <c r="W5276" s="41" t="s">
        <v>173</v>
      </c>
    </row>
    <row r="5277" spans="1:25">
      <c r="A5277" s="4">
        <v>505007</v>
      </c>
      <c r="C5277" s="43"/>
      <c r="D5277" s="40">
        <v>1</v>
      </c>
      <c r="J5277" s="4" t="s">
        <v>7907</v>
      </c>
      <c r="K5277" s="4" t="s">
        <v>173</v>
      </c>
      <c r="U5277" s="40">
        <v>1</v>
      </c>
      <c r="V5277" s="41" t="s">
        <v>7907</v>
      </c>
      <c r="W5277" s="41" t="s">
        <v>173</v>
      </c>
    </row>
    <row r="5278" spans="1:25">
      <c r="A5278" s="4">
        <v>505008</v>
      </c>
      <c r="C5278" s="43"/>
      <c r="D5278" s="40">
        <v>1</v>
      </c>
      <c r="J5278" s="4" t="s">
        <v>7908</v>
      </c>
      <c r="K5278" s="4" t="s">
        <v>173</v>
      </c>
      <c r="U5278" s="40">
        <v>1</v>
      </c>
      <c r="V5278" s="41" t="s">
        <v>7908</v>
      </c>
      <c r="W5278" s="41" t="s">
        <v>173</v>
      </c>
    </row>
    <row r="5279" spans="1:25">
      <c r="A5279" s="4">
        <v>505009</v>
      </c>
      <c r="C5279" s="43"/>
      <c r="D5279" s="40">
        <v>1</v>
      </c>
      <c r="J5279" s="4" t="s">
        <v>7909</v>
      </c>
      <c r="K5279" s="4" t="s">
        <v>173</v>
      </c>
      <c r="U5279" s="40">
        <v>1</v>
      </c>
      <c r="V5279" s="41" t="s">
        <v>7909</v>
      </c>
      <c r="W5279" s="41" t="s">
        <v>173</v>
      </c>
    </row>
    <row r="5280" spans="1:25">
      <c r="A5280" s="4">
        <v>505010</v>
      </c>
      <c r="C5280" s="43"/>
      <c r="D5280" s="40">
        <v>1</v>
      </c>
      <c r="J5280" s="4" t="s">
        <v>7910</v>
      </c>
      <c r="K5280" s="4" t="s">
        <v>173</v>
      </c>
      <c r="U5280" s="40">
        <v>1</v>
      </c>
      <c r="V5280" s="41" t="s">
        <v>7910</v>
      </c>
      <c r="W5280" s="41" t="s">
        <v>173</v>
      </c>
    </row>
    <row r="5281" spans="1:31">
      <c r="A5281" s="4">
        <v>505011</v>
      </c>
      <c r="C5281" s="43"/>
      <c r="D5281" s="40">
        <v>1</v>
      </c>
      <c r="J5281" s="4" t="s">
        <v>7911</v>
      </c>
      <c r="K5281" s="4" t="s">
        <v>173</v>
      </c>
      <c r="U5281" s="40">
        <v>1</v>
      </c>
      <c r="V5281" s="41" t="s">
        <v>7911</v>
      </c>
      <c r="W5281" s="41" t="s">
        <v>173</v>
      </c>
    </row>
    <row r="5282" spans="1:31">
      <c r="A5282" s="4">
        <v>505012</v>
      </c>
      <c r="C5282" s="43"/>
      <c r="D5282" s="40">
        <v>1</v>
      </c>
      <c r="J5282" s="4" t="s">
        <v>7912</v>
      </c>
      <c r="K5282" s="4" t="s">
        <v>173</v>
      </c>
      <c r="U5282" s="40">
        <v>1</v>
      </c>
      <c r="V5282" s="41" t="s">
        <v>7912</v>
      </c>
      <c r="W5282" s="41" t="s">
        <v>173</v>
      </c>
    </row>
    <row r="5283" spans="1:31">
      <c r="A5283" s="4">
        <v>505013</v>
      </c>
      <c r="C5283" s="43"/>
      <c r="D5283" s="40">
        <v>1</v>
      </c>
      <c r="J5283" s="4" t="s">
        <v>7913</v>
      </c>
      <c r="K5283" s="4" t="s">
        <v>173</v>
      </c>
      <c r="U5283" s="40">
        <v>1</v>
      </c>
      <c r="V5283" s="41" t="s">
        <v>7913</v>
      </c>
      <c r="W5283" s="41" t="s">
        <v>173</v>
      </c>
    </row>
    <row r="5284" spans="1:31">
      <c r="A5284" s="4">
        <v>505014</v>
      </c>
      <c r="C5284" s="43"/>
      <c r="D5284" s="40">
        <v>1</v>
      </c>
      <c r="J5284" s="4" t="s">
        <v>7914</v>
      </c>
      <c r="K5284" s="4" t="s">
        <v>173</v>
      </c>
      <c r="U5284" s="40">
        <v>1</v>
      </c>
      <c r="V5284" s="41" t="s">
        <v>7914</v>
      </c>
      <c r="W5284" s="41" t="s">
        <v>173</v>
      </c>
    </row>
    <row r="5285" spans="1:31">
      <c r="A5285" s="4">
        <v>505015</v>
      </c>
      <c r="C5285" s="43"/>
      <c r="D5285" s="40">
        <v>1</v>
      </c>
      <c r="J5285" s="4" t="s">
        <v>7915</v>
      </c>
      <c r="K5285" s="4" t="s">
        <v>173</v>
      </c>
      <c r="U5285" s="40">
        <v>1</v>
      </c>
      <c r="V5285" s="41" t="s">
        <v>7915</v>
      </c>
      <c r="W5285" s="41" t="s">
        <v>173</v>
      </c>
    </row>
    <row r="5286" spans="1:31">
      <c r="A5286" s="4">
        <v>505016</v>
      </c>
      <c r="C5286" s="43"/>
      <c r="D5286" s="40">
        <v>1</v>
      </c>
      <c r="J5286" s="4" t="s">
        <v>7916</v>
      </c>
      <c r="K5286" s="4" t="s">
        <v>173</v>
      </c>
      <c r="U5286" s="40">
        <v>1</v>
      </c>
      <c r="V5286" s="41" t="s">
        <v>7916</v>
      </c>
      <c r="W5286" s="41" t="s">
        <v>173</v>
      </c>
    </row>
    <row r="5287" spans="1:31">
      <c r="A5287" s="4">
        <v>505017</v>
      </c>
      <c r="C5287" s="43"/>
      <c r="D5287" s="40">
        <v>1</v>
      </c>
      <c r="J5287" s="4" t="s">
        <v>7917</v>
      </c>
      <c r="K5287" s="4" t="s">
        <v>173</v>
      </c>
      <c r="U5287" s="40">
        <v>1</v>
      </c>
      <c r="V5287" s="41" t="s">
        <v>7917</v>
      </c>
      <c r="W5287" s="41" t="s">
        <v>173</v>
      </c>
    </row>
    <row r="5288" spans="1:31">
      <c r="A5288" s="4">
        <v>505018</v>
      </c>
      <c r="C5288" s="43"/>
      <c r="D5288" s="40">
        <v>1</v>
      </c>
      <c r="J5288" s="4" t="s">
        <v>7918</v>
      </c>
      <c r="K5288" s="4" t="s">
        <v>173</v>
      </c>
      <c r="U5288" s="40">
        <v>1</v>
      </c>
      <c r="V5288" s="41" t="s">
        <v>7918</v>
      </c>
      <c r="W5288" s="41" t="s">
        <v>173</v>
      </c>
    </row>
    <row r="5289" spans="1:31">
      <c r="A5289" s="4">
        <v>505019</v>
      </c>
      <c r="C5289" s="43"/>
      <c r="D5289" s="40">
        <v>1</v>
      </c>
      <c r="J5289" s="4" t="s">
        <v>7919</v>
      </c>
      <c r="K5289" s="4" t="s">
        <v>173</v>
      </c>
      <c r="U5289" s="40">
        <v>1</v>
      </c>
      <c r="V5289" s="41" t="s">
        <v>7919</v>
      </c>
      <c r="W5289" s="41" t="s">
        <v>173</v>
      </c>
    </row>
    <row r="5290" spans="1:31">
      <c r="A5290" s="4">
        <v>505020</v>
      </c>
      <c r="C5290" s="43"/>
      <c r="D5290" s="40">
        <v>1</v>
      </c>
      <c r="J5290" s="4" t="s">
        <v>7920</v>
      </c>
      <c r="K5290" s="4" t="s">
        <v>173</v>
      </c>
      <c r="U5290" s="40">
        <v>1</v>
      </c>
      <c r="V5290" s="41" t="s">
        <v>7920</v>
      </c>
      <c r="W5290" s="41" t="s">
        <v>173</v>
      </c>
    </row>
    <row r="5291" spans="1:31">
      <c r="A5291" s="4">
        <v>505021</v>
      </c>
      <c r="C5291" s="43"/>
      <c r="D5291" s="40" t="s">
        <v>7921</v>
      </c>
      <c r="J5291" s="4" t="s">
        <v>7922</v>
      </c>
      <c r="K5291" s="4" t="s">
        <v>173</v>
      </c>
      <c r="L5291" s="4" t="s">
        <v>7923</v>
      </c>
      <c r="M5291" s="4" t="s">
        <v>7924</v>
      </c>
      <c r="N5291" s="4" t="s">
        <v>7699</v>
      </c>
      <c r="O5291" s="4" t="s">
        <v>173</v>
      </c>
      <c r="P5291" s="4" t="s">
        <v>7925</v>
      </c>
      <c r="Q5291" s="4" t="s">
        <v>7619</v>
      </c>
      <c r="R5291" s="4" t="s">
        <v>7926</v>
      </c>
      <c r="S5291" s="4" t="s">
        <v>7927</v>
      </c>
      <c r="U5291" s="40" t="s">
        <v>7921</v>
      </c>
      <c r="V5291" s="41" t="s">
        <v>7922</v>
      </c>
      <c r="W5291" s="41" t="s">
        <v>173</v>
      </c>
      <c r="X5291" s="41" t="s">
        <v>7923</v>
      </c>
      <c r="Y5291" s="41" t="s">
        <v>7924</v>
      </c>
      <c r="Z5291" s="41" t="s">
        <v>7699</v>
      </c>
      <c r="AA5291" s="41" t="s">
        <v>173</v>
      </c>
      <c r="AB5291" s="41" t="s">
        <v>7925</v>
      </c>
      <c r="AC5291" s="41" t="s">
        <v>7619</v>
      </c>
      <c r="AD5291" s="41" t="s">
        <v>7926</v>
      </c>
      <c r="AE5291" s="41" t="s">
        <v>7927</v>
      </c>
    </row>
    <row r="5292" spans="1:31">
      <c r="A5292" s="4">
        <v>505022</v>
      </c>
      <c r="C5292" s="43"/>
      <c r="D5292" s="40" t="s">
        <v>7921</v>
      </c>
      <c r="J5292" s="4" t="s">
        <v>7928</v>
      </c>
      <c r="K5292" s="4" t="s">
        <v>173</v>
      </c>
      <c r="L5292" s="4" t="s">
        <v>7923</v>
      </c>
      <c r="M5292" s="4" t="s">
        <v>7924</v>
      </c>
      <c r="N5292" s="4" t="s">
        <v>7929</v>
      </c>
      <c r="O5292" s="4" t="s">
        <v>173</v>
      </c>
      <c r="P5292" s="4" t="s">
        <v>7925</v>
      </c>
      <c r="Q5292" s="4" t="s">
        <v>7574</v>
      </c>
      <c r="R5292" s="4" t="s">
        <v>7930</v>
      </c>
      <c r="S5292" s="4" t="s">
        <v>7927</v>
      </c>
      <c r="U5292" s="40" t="s">
        <v>7921</v>
      </c>
      <c r="V5292" s="41" t="s">
        <v>7928</v>
      </c>
      <c r="W5292" s="41" t="s">
        <v>173</v>
      </c>
      <c r="X5292" s="41" t="s">
        <v>7923</v>
      </c>
      <c r="Y5292" s="41" t="s">
        <v>7924</v>
      </c>
      <c r="Z5292" s="41" t="s">
        <v>7929</v>
      </c>
      <c r="AA5292" s="41" t="s">
        <v>173</v>
      </c>
      <c r="AB5292" s="41" t="s">
        <v>7925</v>
      </c>
      <c r="AC5292" s="41" t="s">
        <v>7574</v>
      </c>
      <c r="AD5292" s="41" t="s">
        <v>7930</v>
      </c>
      <c r="AE5292" s="41" t="s">
        <v>7927</v>
      </c>
    </row>
    <row r="5293" spans="1:31">
      <c r="A5293" s="4">
        <v>505023</v>
      </c>
      <c r="C5293" s="43"/>
      <c r="D5293" s="40" t="s">
        <v>7921</v>
      </c>
      <c r="J5293" s="4" t="s">
        <v>7931</v>
      </c>
      <c r="K5293" s="4" t="s">
        <v>173</v>
      </c>
      <c r="L5293" s="4" t="s">
        <v>7923</v>
      </c>
      <c r="M5293" s="4" t="s">
        <v>7924</v>
      </c>
      <c r="N5293" s="4" t="s">
        <v>7932</v>
      </c>
      <c r="O5293" s="4" t="s">
        <v>173</v>
      </c>
      <c r="P5293" s="4" t="s">
        <v>7925</v>
      </c>
      <c r="Q5293" s="4" t="s">
        <v>7584</v>
      </c>
      <c r="R5293" s="4" t="s">
        <v>7933</v>
      </c>
      <c r="S5293" s="4" t="s">
        <v>7927</v>
      </c>
      <c r="U5293" s="40" t="s">
        <v>7921</v>
      </c>
      <c r="V5293" s="41" t="s">
        <v>7931</v>
      </c>
      <c r="W5293" s="41" t="s">
        <v>173</v>
      </c>
      <c r="X5293" s="41" t="s">
        <v>7923</v>
      </c>
      <c r="Y5293" s="41" t="s">
        <v>7924</v>
      </c>
      <c r="Z5293" s="41" t="s">
        <v>7932</v>
      </c>
      <c r="AA5293" s="41" t="s">
        <v>173</v>
      </c>
      <c r="AB5293" s="41" t="s">
        <v>7925</v>
      </c>
      <c r="AC5293" s="41" t="s">
        <v>7584</v>
      </c>
      <c r="AD5293" s="41" t="s">
        <v>7933</v>
      </c>
      <c r="AE5293" s="41" t="s">
        <v>7927</v>
      </c>
    </row>
    <row r="5294" spans="1:31">
      <c r="A5294" s="4">
        <v>505024</v>
      </c>
      <c r="C5294" s="43"/>
      <c r="D5294" s="40" t="s">
        <v>7921</v>
      </c>
      <c r="J5294" s="4" t="s">
        <v>7934</v>
      </c>
      <c r="K5294" s="4" t="s">
        <v>173</v>
      </c>
      <c r="L5294" s="4" t="s">
        <v>7923</v>
      </c>
      <c r="M5294" s="4" t="s">
        <v>7924</v>
      </c>
      <c r="N5294" s="4" t="s">
        <v>7935</v>
      </c>
      <c r="O5294" s="4" t="s">
        <v>173</v>
      </c>
      <c r="P5294" s="4" t="s">
        <v>7925</v>
      </c>
      <c r="Q5294" s="4" t="s">
        <v>7594</v>
      </c>
      <c r="R5294" s="4" t="s">
        <v>7936</v>
      </c>
      <c r="S5294" s="4" t="s">
        <v>7927</v>
      </c>
      <c r="U5294" s="40" t="s">
        <v>7921</v>
      </c>
      <c r="V5294" s="41" t="s">
        <v>7934</v>
      </c>
      <c r="W5294" s="41" t="s">
        <v>173</v>
      </c>
      <c r="X5294" s="41" t="s">
        <v>7923</v>
      </c>
      <c r="Y5294" s="41" t="s">
        <v>7924</v>
      </c>
      <c r="Z5294" s="41" t="s">
        <v>7935</v>
      </c>
      <c r="AA5294" s="41" t="s">
        <v>173</v>
      </c>
      <c r="AB5294" s="41" t="s">
        <v>7925</v>
      </c>
      <c r="AC5294" s="41" t="s">
        <v>7594</v>
      </c>
      <c r="AD5294" s="41" t="s">
        <v>7936</v>
      </c>
      <c r="AE5294" s="41" t="s">
        <v>7927</v>
      </c>
    </row>
    <row r="5295" spans="1:31">
      <c r="A5295" s="4">
        <v>505025</v>
      </c>
      <c r="C5295" s="43"/>
      <c r="D5295" s="40">
        <v>1</v>
      </c>
      <c r="J5295" s="4" t="s">
        <v>7937</v>
      </c>
      <c r="K5295" s="4" t="s">
        <v>173</v>
      </c>
      <c r="U5295" s="40">
        <v>1</v>
      </c>
      <c r="V5295" s="41" t="s">
        <v>7937</v>
      </c>
      <c r="W5295" s="41" t="s">
        <v>173</v>
      </c>
    </row>
    <row r="5296" spans="1:31">
      <c r="A5296" s="4">
        <v>505026</v>
      </c>
      <c r="C5296" s="43"/>
      <c r="D5296" s="40">
        <v>1</v>
      </c>
      <c r="J5296" s="4" t="s">
        <v>7938</v>
      </c>
      <c r="K5296" s="4" t="s">
        <v>173</v>
      </c>
      <c r="U5296" s="40">
        <v>1</v>
      </c>
      <c r="V5296" s="41" t="s">
        <v>7938</v>
      </c>
      <c r="W5296" s="41" t="s">
        <v>173</v>
      </c>
    </row>
    <row r="5297" spans="1:31">
      <c r="A5297" s="4">
        <v>505027</v>
      </c>
      <c r="C5297" s="43"/>
      <c r="D5297" s="40">
        <v>1</v>
      </c>
      <c r="J5297" s="4" t="s">
        <v>7939</v>
      </c>
      <c r="K5297" s="4" t="s">
        <v>173</v>
      </c>
      <c r="U5297" s="40">
        <v>1</v>
      </c>
      <c r="V5297" s="41" t="s">
        <v>7939</v>
      </c>
      <c r="W5297" s="41" t="s">
        <v>173</v>
      </c>
    </row>
    <row r="5298" spans="1:31">
      <c r="A5298" s="4">
        <v>505028</v>
      </c>
      <c r="C5298" s="43"/>
      <c r="D5298" s="40">
        <v>1</v>
      </c>
      <c r="J5298" s="4" t="s">
        <v>7940</v>
      </c>
      <c r="K5298" s="4" t="s">
        <v>173</v>
      </c>
      <c r="U5298" s="40">
        <v>1</v>
      </c>
      <c r="V5298" s="41" t="s">
        <v>7940</v>
      </c>
      <c r="W5298" s="41" t="s">
        <v>173</v>
      </c>
    </row>
    <row r="5299" spans="1:31">
      <c r="A5299" s="4">
        <v>505029</v>
      </c>
      <c r="C5299" s="43"/>
      <c r="D5299" s="40">
        <v>1</v>
      </c>
      <c r="J5299" s="4" t="s">
        <v>7941</v>
      </c>
      <c r="K5299" s="4" t="s">
        <v>173</v>
      </c>
      <c r="U5299" s="40">
        <v>1</v>
      </c>
      <c r="V5299" s="41" t="s">
        <v>7941</v>
      </c>
      <c r="W5299" s="41" t="s">
        <v>173</v>
      </c>
    </row>
    <row r="5300" spans="1:31">
      <c r="A5300" s="4">
        <v>505030</v>
      </c>
      <c r="C5300" s="43"/>
      <c r="D5300" s="40">
        <v>1</v>
      </c>
      <c r="J5300" s="4" t="s">
        <v>7942</v>
      </c>
      <c r="K5300" s="4" t="s">
        <v>173</v>
      </c>
      <c r="U5300" s="40">
        <v>1</v>
      </c>
      <c r="V5300" s="41" t="s">
        <v>7942</v>
      </c>
      <c r="W5300" s="41" t="s">
        <v>173</v>
      </c>
    </row>
    <row r="5301" spans="1:31">
      <c r="A5301" s="4">
        <v>505037</v>
      </c>
      <c r="C5301" s="43" t="s">
        <v>7943</v>
      </c>
      <c r="D5301" s="40">
        <v>1</v>
      </c>
      <c r="J5301" s="4" t="s">
        <v>7944</v>
      </c>
      <c r="K5301" s="4" t="s">
        <v>173</v>
      </c>
      <c r="U5301" s="40">
        <v>1</v>
      </c>
      <c r="V5301" s="41" t="s">
        <v>7944</v>
      </c>
      <c r="W5301" s="41" t="s">
        <v>173</v>
      </c>
    </row>
    <row r="5302" spans="1:31">
      <c r="A5302" s="4">
        <v>505038</v>
      </c>
      <c r="C5302" s="43" t="s">
        <v>7945</v>
      </c>
      <c r="D5302" s="40">
        <v>1</v>
      </c>
      <c r="J5302" s="4" t="s">
        <v>7946</v>
      </c>
      <c r="K5302" s="4" t="s">
        <v>173</v>
      </c>
      <c r="U5302" s="40">
        <v>1</v>
      </c>
      <c r="V5302" s="41" t="s">
        <v>7946</v>
      </c>
      <c r="W5302" s="41" t="s">
        <v>173</v>
      </c>
    </row>
    <row r="5303" spans="1:31" s="19" customFormat="1">
      <c r="A5303" s="19">
        <v>505039</v>
      </c>
      <c r="C5303" s="84" t="s">
        <v>7947</v>
      </c>
      <c r="D5303" s="89" t="s">
        <v>7571</v>
      </c>
      <c r="E5303" s="89"/>
      <c r="F5303" s="89"/>
      <c r="G5303" s="89"/>
      <c r="H5303" s="89"/>
      <c r="I5303" s="89"/>
      <c r="J5303" s="19" t="s">
        <v>7946</v>
      </c>
      <c r="K5303" s="19" t="s">
        <v>173</v>
      </c>
      <c r="L5303" s="19" t="s">
        <v>7948</v>
      </c>
      <c r="M5303" s="19" t="s">
        <v>173</v>
      </c>
      <c r="N5303" s="19" t="s">
        <v>7949</v>
      </c>
      <c r="O5303" s="19" t="s">
        <v>7950</v>
      </c>
      <c r="P5303" s="19" t="s">
        <v>7951</v>
      </c>
      <c r="Q5303" s="19" t="s">
        <v>7950</v>
      </c>
      <c r="U5303" s="89" t="s">
        <v>173</v>
      </c>
      <c r="V5303" s="90" t="s">
        <v>7946</v>
      </c>
      <c r="W5303" s="90" t="s">
        <v>173</v>
      </c>
      <c r="X5303" s="90" t="s">
        <v>7948</v>
      </c>
      <c r="Y5303" s="90" t="s">
        <v>173</v>
      </c>
      <c r="Z5303" s="90"/>
      <c r="AA5303" s="90"/>
      <c r="AB5303" s="90"/>
      <c r="AC5303" s="90"/>
      <c r="AD5303" s="90"/>
      <c r="AE5303" s="90"/>
    </row>
    <row r="5304" spans="1:31">
      <c r="A5304" s="4">
        <v>505040</v>
      </c>
      <c r="C5304" s="43" t="s">
        <v>7952</v>
      </c>
      <c r="D5304" s="40" t="s">
        <v>173</v>
      </c>
      <c r="J5304" s="4" t="s">
        <v>7953</v>
      </c>
      <c r="K5304" s="4" t="s">
        <v>7641</v>
      </c>
      <c r="L5304" s="4" t="s">
        <v>7954</v>
      </c>
      <c r="M5304" s="4" t="s">
        <v>172</v>
      </c>
      <c r="U5304" s="40" t="s">
        <v>173</v>
      </c>
      <c r="V5304" s="41" t="s">
        <v>7953</v>
      </c>
      <c r="W5304" s="41" t="s">
        <v>7641</v>
      </c>
      <c r="X5304" s="41" t="s">
        <v>7954</v>
      </c>
      <c r="Y5304" s="41" t="s">
        <v>172</v>
      </c>
    </row>
    <row r="5305" spans="1:31">
      <c r="A5305" s="4">
        <v>505041</v>
      </c>
      <c r="C5305" s="43" t="s">
        <v>7955</v>
      </c>
      <c r="D5305" s="40">
        <v>1</v>
      </c>
      <c r="J5305" s="4" t="s">
        <v>7956</v>
      </c>
      <c r="K5305" s="4" t="s">
        <v>56</v>
      </c>
      <c r="U5305" s="40">
        <v>1</v>
      </c>
      <c r="V5305" s="41" t="s">
        <v>7956</v>
      </c>
      <c r="W5305" s="41" t="s">
        <v>56</v>
      </c>
    </row>
    <row r="5306" spans="1:31">
      <c r="A5306" s="4">
        <v>505042</v>
      </c>
      <c r="C5306" s="43" t="s">
        <v>7957</v>
      </c>
      <c r="D5306" s="40">
        <v>1</v>
      </c>
      <c r="J5306" s="4" t="s">
        <v>7958</v>
      </c>
      <c r="K5306" s="4" t="s">
        <v>56</v>
      </c>
      <c r="U5306" s="40">
        <v>1</v>
      </c>
      <c r="V5306" s="41" t="s">
        <v>7958</v>
      </c>
      <c r="W5306" s="41" t="s">
        <v>56</v>
      </c>
    </row>
    <row r="5307" spans="1:31">
      <c r="A5307" s="4">
        <v>505043</v>
      </c>
      <c r="C5307" s="43" t="s">
        <v>7959</v>
      </c>
      <c r="D5307" s="40">
        <v>1</v>
      </c>
      <c r="J5307" s="4" t="s">
        <v>7960</v>
      </c>
      <c r="K5307" s="4" t="s">
        <v>173</v>
      </c>
      <c r="U5307" s="40">
        <v>1</v>
      </c>
      <c r="V5307" s="41" t="s">
        <v>7960</v>
      </c>
      <c r="W5307" s="41" t="s">
        <v>173</v>
      </c>
    </row>
    <row r="5308" spans="1:31">
      <c r="A5308" s="4">
        <v>505045</v>
      </c>
      <c r="C5308" s="43" t="s">
        <v>7961</v>
      </c>
      <c r="D5308" s="40">
        <v>1</v>
      </c>
      <c r="J5308" s="4" t="s">
        <v>7962</v>
      </c>
      <c r="K5308" s="4" t="s">
        <v>173</v>
      </c>
      <c r="U5308" s="40">
        <v>1</v>
      </c>
      <c r="V5308" s="41" t="s">
        <v>7962</v>
      </c>
      <c r="W5308" s="41" t="s">
        <v>173</v>
      </c>
    </row>
    <row r="5309" spans="1:31">
      <c r="A5309" s="4">
        <v>505046</v>
      </c>
      <c r="C5309" s="43" t="s">
        <v>7963</v>
      </c>
      <c r="D5309" s="40">
        <v>1</v>
      </c>
      <c r="J5309" s="4" t="s">
        <v>7964</v>
      </c>
      <c r="K5309" s="4" t="s">
        <v>173</v>
      </c>
      <c r="U5309" s="40">
        <v>1</v>
      </c>
      <c r="V5309" s="41" t="s">
        <v>7964</v>
      </c>
      <c r="W5309" s="41" t="s">
        <v>173</v>
      </c>
    </row>
    <row r="5310" spans="1:31">
      <c r="A5310" s="4">
        <v>505047</v>
      </c>
      <c r="C5310" s="43" t="s">
        <v>7965</v>
      </c>
      <c r="D5310" s="40">
        <v>1</v>
      </c>
      <c r="J5310" s="4" t="s">
        <v>7966</v>
      </c>
      <c r="K5310" s="4" t="s">
        <v>173</v>
      </c>
      <c r="U5310" s="40">
        <v>1</v>
      </c>
      <c r="V5310" s="41" t="s">
        <v>7966</v>
      </c>
      <c r="W5310" s="41" t="s">
        <v>173</v>
      </c>
    </row>
    <row r="5311" spans="1:31">
      <c r="A5311" s="4">
        <v>505048</v>
      </c>
      <c r="C5311" s="43" t="s">
        <v>7967</v>
      </c>
      <c r="D5311" s="40">
        <v>1</v>
      </c>
      <c r="J5311" s="4" t="s">
        <v>7968</v>
      </c>
      <c r="K5311" s="4" t="s">
        <v>173</v>
      </c>
      <c r="U5311" s="40">
        <v>1</v>
      </c>
      <c r="V5311" s="41" t="s">
        <v>7968</v>
      </c>
      <c r="W5311" s="41" t="s">
        <v>173</v>
      </c>
    </row>
    <row r="5312" spans="1:31">
      <c r="A5312" s="4">
        <v>505049</v>
      </c>
      <c r="C5312" s="43" t="s">
        <v>7969</v>
      </c>
      <c r="D5312" s="40">
        <v>1</v>
      </c>
      <c r="J5312" s="4" t="s">
        <v>7970</v>
      </c>
      <c r="K5312" s="4" t="s">
        <v>173</v>
      </c>
      <c r="U5312" s="40">
        <v>1</v>
      </c>
      <c r="V5312" s="41" t="s">
        <v>7970</v>
      </c>
      <c r="W5312" s="41" t="s">
        <v>173</v>
      </c>
    </row>
    <row r="5313" spans="1:23">
      <c r="A5313" s="4">
        <v>505050</v>
      </c>
      <c r="C5313" s="43" t="s">
        <v>7971</v>
      </c>
      <c r="D5313" s="40">
        <v>1</v>
      </c>
      <c r="J5313" s="4" t="s">
        <v>7972</v>
      </c>
      <c r="K5313" s="4" t="s">
        <v>173</v>
      </c>
      <c r="U5313" s="40">
        <v>1</v>
      </c>
      <c r="V5313" s="41" t="s">
        <v>7972</v>
      </c>
      <c r="W5313" s="41" t="s">
        <v>173</v>
      </c>
    </row>
    <row r="5314" spans="1:23">
      <c r="A5314" s="4">
        <v>505051</v>
      </c>
      <c r="C5314" s="43" t="s">
        <v>7973</v>
      </c>
      <c r="D5314" s="40">
        <v>1</v>
      </c>
      <c r="J5314" s="4" t="s">
        <v>7974</v>
      </c>
      <c r="K5314" s="4" t="s">
        <v>173</v>
      </c>
      <c r="U5314" s="40">
        <v>1</v>
      </c>
      <c r="V5314" s="41" t="s">
        <v>7974</v>
      </c>
      <c r="W5314" s="41" t="s">
        <v>173</v>
      </c>
    </row>
    <row r="5315" spans="1:23">
      <c r="A5315" s="4">
        <v>505052</v>
      </c>
      <c r="C5315" s="43" t="s">
        <v>7975</v>
      </c>
      <c r="D5315" s="40">
        <v>1</v>
      </c>
      <c r="J5315" s="4" t="s">
        <v>7976</v>
      </c>
      <c r="K5315" s="4" t="s">
        <v>173</v>
      </c>
      <c r="U5315" s="40">
        <v>1</v>
      </c>
      <c r="V5315" s="41" t="s">
        <v>7976</v>
      </c>
      <c r="W5315" s="41" t="s">
        <v>173</v>
      </c>
    </row>
    <row r="5316" spans="1:23">
      <c r="A5316" s="4">
        <v>505053</v>
      </c>
      <c r="C5316" s="43" t="s">
        <v>7977</v>
      </c>
      <c r="D5316" s="40">
        <v>1</v>
      </c>
      <c r="J5316" s="4" t="s">
        <v>7978</v>
      </c>
      <c r="K5316" s="4" t="s">
        <v>173</v>
      </c>
      <c r="U5316" s="40">
        <v>1</v>
      </c>
      <c r="V5316" s="41" t="s">
        <v>7978</v>
      </c>
      <c r="W5316" s="41" t="s">
        <v>173</v>
      </c>
    </row>
    <row r="5317" spans="1:23">
      <c r="A5317" s="4">
        <v>505054</v>
      </c>
      <c r="C5317" s="43" t="s">
        <v>7979</v>
      </c>
      <c r="D5317" s="40">
        <v>1</v>
      </c>
      <c r="J5317" s="4" t="s">
        <v>7980</v>
      </c>
      <c r="K5317" s="4" t="s">
        <v>173</v>
      </c>
      <c r="U5317" s="40">
        <v>1</v>
      </c>
      <c r="V5317" s="41" t="s">
        <v>7980</v>
      </c>
      <c r="W5317" s="41" t="s">
        <v>173</v>
      </c>
    </row>
    <row r="5318" spans="1:23">
      <c r="A5318" s="4">
        <v>505055</v>
      </c>
      <c r="C5318" s="43" t="s">
        <v>7981</v>
      </c>
      <c r="D5318" s="40">
        <v>1</v>
      </c>
      <c r="J5318" s="4" t="s">
        <v>7982</v>
      </c>
      <c r="K5318" s="4" t="s">
        <v>173</v>
      </c>
      <c r="U5318" s="40">
        <v>1</v>
      </c>
      <c r="V5318" s="41" t="s">
        <v>7982</v>
      </c>
      <c r="W5318" s="41" t="s">
        <v>173</v>
      </c>
    </row>
    <row r="5319" spans="1:23">
      <c r="A5319" s="4">
        <v>505056</v>
      </c>
      <c r="C5319" s="43" t="s">
        <v>7983</v>
      </c>
      <c r="D5319" s="40">
        <v>1</v>
      </c>
      <c r="J5319" s="4" t="s">
        <v>7984</v>
      </c>
      <c r="K5319" s="4" t="s">
        <v>173</v>
      </c>
      <c r="U5319" s="40">
        <v>1</v>
      </c>
      <c r="V5319" s="41" t="s">
        <v>7984</v>
      </c>
      <c r="W5319" s="41" t="s">
        <v>173</v>
      </c>
    </row>
    <row r="5320" spans="1:23">
      <c r="A5320" s="4">
        <v>505057</v>
      </c>
      <c r="C5320" s="43" t="s">
        <v>7985</v>
      </c>
      <c r="D5320" s="40">
        <v>1</v>
      </c>
      <c r="J5320" s="4" t="s">
        <v>7986</v>
      </c>
      <c r="K5320" s="4" t="s">
        <v>173</v>
      </c>
      <c r="U5320" s="40">
        <v>1</v>
      </c>
      <c r="V5320" s="41" t="s">
        <v>7986</v>
      </c>
      <c r="W5320" s="41" t="s">
        <v>173</v>
      </c>
    </row>
    <row r="5321" spans="1:23">
      <c r="A5321" s="4">
        <v>505058</v>
      </c>
      <c r="C5321" s="43" t="s">
        <v>7987</v>
      </c>
      <c r="D5321" s="40">
        <v>1</v>
      </c>
      <c r="J5321" s="4" t="s">
        <v>7988</v>
      </c>
      <c r="K5321" s="4" t="s">
        <v>173</v>
      </c>
      <c r="U5321" s="40">
        <v>1</v>
      </c>
      <c r="V5321" s="41" t="s">
        <v>7988</v>
      </c>
      <c r="W5321" s="41" t="s">
        <v>173</v>
      </c>
    </row>
    <row r="5322" spans="1:23">
      <c r="A5322" s="4">
        <v>505059</v>
      </c>
      <c r="C5322" s="43" t="s">
        <v>7989</v>
      </c>
      <c r="D5322" s="40">
        <v>1</v>
      </c>
      <c r="J5322" s="4" t="s">
        <v>7990</v>
      </c>
      <c r="K5322" s="4" t="s">
        <v>173</v>
      </c>
      <c r="U5322" s="40">
        <v>1</v>
      </c>
      <c r="V5322" s="41" t="s">
        <v>7990</v>
      </c>
      <c r="W5322" s="41" t="s">
        <v>173</v>
      </c>
    </row>
    <row r="5323" spans="1:23">
      <c r="A5323" s="4">
        <v>505060</v>
      </c>
      <c r="C5323" s="43" t="s">
        <v>7991</v>
      </c>
      <c r="D5323" s="40">
        <v>1</v>
      </c>
      <c r="J5323" s="4" t="s">
        <v>7992</v>
      </c>
      <c r="K5323" s="4" t="s">
        <v>173</v>
      </c>
      <c r="U5323" s="40">
        <v>1</v>
      </c>
      <c r="V5323" s="41" t="s">
        <v>7992</v>
      </c>
      <c r="W5323" s="41" t="s">
        <v>173</v>
      </c>
    </row>
    <row r="5324" spans="1:23">
      <c r="A5324" s="4">
        <v>505061</v>
      </c>
      <c r="C5324" s="43" t="s">
        <v>7993</v>
      </c>
      <c r="D5324" s="40">
        <v>1</v>
      </c>
      <c r="J5324" s="4" t="s">
        <v>7994</v>
      </c>
      <c r="K5324" s="4" t="s">
        <v>173</v>
      </c>
      <c r="U5324" s="40">
        <v>1</v>
      </c>
      <c r="V5324" s="41" t="s">
        <v>7994</v>
      </c>
      <c r="W5324" s="41" t="s">
        <v>173</v>
      </c>
    </row>
    <row r="5325" spans="1:23">
      <c r="A5325" s="4">
        <v>505062</v>
      </c>
      <c r="C5325" s="43" t="s">
        <v>7995</v>
      </c>
      <c r="D5325" s="40">
        <v>1</v>
      </c>
      <c r="J5325" s="4" t="s">
        <v>7996</v>
      </c>
      <c r="K5325" s="4" t="s">
        <v>173</v>
      </c>
      <c r="U5325" s="40">
        <v>1</v>
      </c>
      <c r="V5325" s="41" t="s">
        <v>7996</v>
      </c>
      <c r="W5325" s="41" t="s">
        <v>173</v>
      </c>
    </row>
    <row r="5326" spans="1:23">
      <c r="A5326" s="4">
        <v>505063</v>
      </c>
      <c r="C5326" s="43" t="s">
        <v>7997</v>
      </c>
      <c r="D5326" s="40">
        <v>1</v>
      </c>
      <c r="J5326" s="4" t="s">
        <v>7998</v>
      </c>
      <c r="K5326" s="4" t="s">
        <v>173</v>
      </c>
      <c r="U5326" s="40">
        <v>1</v>
      </c>
      <c r="V5326" s="41" t="s">
        <v>7998</v>
      </c>
      <c r="W5326" s="41" t="s">
        <v>173</v>
      </c>
    </row>
    <row r="5327" spans="1:23">
      <c r="A5327" s="4">
        <v>505064</v>
      </c>
      <c r="C5327" s="43" t="s">
        <v>7999</v>
      </c>
      <c r="D5327" s="40">
        <v>1</v>
      </c>
      <c r="J5327" s="4" t="s">
        <v>8000</v>
      </c>
      <c r="K5327" s="4" t="s">
        <v>173</v>
      </c>
      <c r="U5327" s="40">
        <v>1</v>
      </c>
      <c r="V5327" s="41" t="s">
        <v>8000</v>
      </c>
      <c r="W5327" s="41" t="s">
        <v>173</v>
      </c>
    </row>
    <row r="5328" spans="1:23">
      <c r="A5328" s="4">
        <v>505065</v>
      </c>
      <c r="C5328" s="43" t="s">
        <v>8001</v>
      </c>
      <c r="D5328" s="40">
        <v>1</v>
      </c>
      <c r="J5328" s="4" t="s">
        <v>8002</v>
      </c>
      <c r="K5328" s="4" t="s">
        <v>173</v>
      </c>
      <c r="U5328" s="40">
        <v>1</v>
      </c>
      <c r="V5328" s="41" t="s">
        <v>8002</v>
      </c>
      <c r="W5328" s="41" t="s">
        <v>173</v>
      </c>
    </row>
    <row r="5329" spans="1:23">
      <c r="A5329" s="4">
        <v>505066</v>
      </c>
      <c r="C5329" s="39" t="s">
        <v>8003</v>
      </c>
      <c r="D5329" s="40">
        <v>1</v>
      </c>
      <c r="J5329" s="4" t="s">
        <v>8004</v>
      </c>
      <c r="K5329" s="4" t="s">
        <v>173</v>
      </c>
      <c r="U5329" s="40">
        <v>1</v>
      </c>
      <c r="V5329" s="41" t="s">
        <v>8004</v>
      </c>
      <c r="W5329" s="41" t="s">
        <v>173</v>
      </c>
    </row>
    <row r="5330" spans="1:23">
      <c r="A5330" s="4">
        <v>505067</v>
      </c>
      <c r="C5330" s="39" t="s">
        <v>8005</v>
      </c>
      <c r="D5330" s="40">
        <v>1</v>
      </c>
      <c r="J5330" s="4" t="s">
        <v>8006</v>
      </c>
      <c r="K5330" s="4" t="s">
        <v>173</v>
      </c>
      <c r="U5330" s="40">
        <v>1</v>
      </c>
      <c r="V5330" s="41" t="s">
        <v>8006</v>
      </c>
      <c r="W5330" s="41" t="s">
        <v>173</v>
      </c>
    </row>
    <row r="5331" spans="1:23">
      <c r="A5331" s="4">
        <v>505068</v>
      </c>
      <c r="C5331" s="39" t="s">
        <v>8007</v>
      </c>
      <c r="D5331" s="40">
        <v>1</v>
      </c>
      <c r="J5331" s="4" t="s">
        <v>8008</v>
      </c>
      <c r="K5331" s="4" t="s">
        <v>173</v>
      </c>
      <c r="U5331" s="40">
        <v>1</v>
      </c>
      <c r="V5331" s="41" t="s">
        <v>8008</v>
      </c>
      <c r="W5331" s="41" t="s">
        <v>173</v>
      </c>
    </row>
    <row r="5332" spans="1:23">
      <c r="A5332" s="4">
        <v>505069</v>
      </c>
      <c r="C5332" s="39" t="s">
        <v>8009</v>
      </c>
      <c r="D5332" s="40">
        <v>1</v>
      </c>
      <c r="J5332" s="4" t="s">
        <v>8010</v>
      </c>
      <c r="K5332" s="4" t="s">
        <v>173</v>
      </c>
      <c r="U5332" s="40">
        <v>1</v>
      </c>
      <c r="V5332" s="41" t="s">
        <v>8010</v>
      </c>
      <c r="W5332" s="41" t="s">
        <v>173</v>
      </c>
    </row>
    <row r="5333" spans="1:23">
      <c r="A5333" s="4">
        <v>505070</v>
      </c>
      <c r="C5333" s="39" t="s">
        <v>8011</v>
      </c>
      <c r="D5333" s="40">
        <v>1</v>
      </c>
      <c r="J5333" s="4" t="s">
        <v>8012</v>
      </c>
      <c r="K5333" s="4" t="s">
        <v>173</v>
      </c>
      <c r="U5333" s="40">
        <v>1</v>
      </c>
      <c r="V5333" s="41" t="s">
        <v>8012</v>
      </c>
      <c r="W5333" s="41" t="s">
        <v>173</v>
      </c>
    </row>
    <row r="5334" spans="1:23">
      <c r="A5334" s="4">
        <v>505071</v>
      </c>
      <c r="C5334" s="39" t="s">
        <v>8013</v>
      </c>
      <c r="D5334" s="40">
        <v>1</v>
      </c>
      <c r="J5334" s="4" t="s">
        <v>8014</v>
      </c>
      <c r="K5334" s="4" t="s">
        <v>173</v>
      </c>
      <c r="U5334" s="40">
        <v>1</v>
      </c>
      <c r="V5334" s="41" t="s">
        <v>8014</v>
      </c>
      <c r="W5334" s="41" t="s">
        <v>173</v>
      </c>
    </row>
    <row r="5335" spans="1:23">
      <c r="A5335" s="4">
        <v>505072</v>
      </c>
      <c r="C5335" s="39" t="s">
        <v>8015</v>
      </c>
      <c r="D5335" s="40">
        <v>1</v>
      </c>
      <c r="J5335" s="4" t="s">
        <v>8016</v>
      </c>
      <c r="K5335" s="4" t="s">
        <v>173</v>
      </c>
      <c r="U5335" s="40">
        <v>1</v>
      </c>
      <c r="V5335" s="41" t="s">
        <v>8016</v>
      </c>
      <c r="W5335" s="41" t="s">
        <v>173</v>
      </c>
    </row>
    <row r="5336" spans="1:23">
      <c r="A5336" s="4">
        <v>505073</v>
      </c>
      <c r="C5336" s="43" t="s">
        <v>8017</v>
      </c>
      <c r="D5336" s="40">
        <v>1</v>
      </c>
      <c r="J5336" s="4" t="s">
        <v>8018</v>
      </c>
      <c r="K5336" s="4" t="s">
        <v>173</v>
      </c>
      <c r="U5336" s="40">
        <v>1</v>
      </c>
      <c r="V5336" s="41" t="s">
        <v>8018</v>
      </c>
      <c r="W5336" s="41" t="s">
        <v>173</v>
      </c>
    </row>
    <row r="5337" spans="1:23">
      <c r="A5337" s="4">
        <v>505074</v>
      </c>
      <c r="C5337" s="43" t="s">
        <v>8019</v>
      </c>
      <c r="D5337" s="40">
        <v>1</v>
      </c>
      <c r="J5337" s="4" t="s">
        <v>8020</v>
      </c>
      <c r="K5337" s="4" t="s">
        <v>173</v>
      </c>
      <c r="U5337" s="40">
        <v>1</v>
      </c>
      <c r="V5337" s="41" t="s">
        <v>8020</v>
      </c>
      <c r="W5337" s="41" t="s">
        <v>173</v>
      </c>
    </row>
    <row r="5338" spans="1:23">
      <c r="A5338" s="4">
        <v>505075</v>
      </c>
      <c r="C5338" s="43" t="s">
        <v>8021</v>
      </c>
      <c r="D5338" s="40">
        <v>1</v>
      </c>
      <c r="J5338" s="4" t="s">
        <v>8022</v>
      </c>
      <c r="K5338" s="4" t="s">
        <v>173</v>
      </c>
      <c r="U5338" s="40">
        <v>1</v>
      </c>
      <c r="V5338" s="41" t="s">
        <v>8022</v>
      </c>
      <c r="W5338" s="41" t="s">
        <v>173</v>
      </c>
    </row>
    <row r="5339" spans="1:23">
      <c r="A5339" s="4">
        <v>505076</v>
      </c>
      <c r="C5339" s="43" t="s">
        <v>8023</v>
      </c>
      <c r="D5339" s="40">
        <v>1</v>
      </c>
      <c r="J5339" s="4" t="s">
        <v>8024</v>
      </c>
      <c r="K5339" s="4" t="s">
        <v>173</v>
      </c>
      <c r="U5339" s="40">
        <v>1</v>
      </c>
      <c r="V5339" s="41" t="s">
        <v>8024</v>
      </c>
      <c r="W5339" s="41" t="s">
        <v>173</v>
      </c>
    </row>
    <row r="5340" spans="1:23">
      <c r="A5340" s="4">
        <v>505077</v>
      </c>
      <c r="C5340" s="43" t="s">
        <v>8025</v>
      </c>
      <c r="D5340" s="40">
        <v>1</v>
      </c>
      <c r="J5340" s="4" t="s">
        <v>8026</v>
      </c>
      <c r="K5340" s="4" t="s">
        <v>173</v>
      </c>
      <c r="U5340" s="40">
        <v>1</v>
      </c>
      <c r="V5340" s="41" t="s">
        <v>8026</v>
      </c>
      <c r="W5340" s="41" t="s">
        <v>173</v>
      </c>
    </row>
    <row r="5341" spans="1:23">
      <c r="A5341" s="4">
        <v>505078</v>
      </c>
      <c r="C5341" s="43" t="s">
        <v>8027</v>
      </c>
      <c r="D5341" s="40">
        <v>1</v>
      </c>
      <c r="J5341" s="4" t="s">
        <v>8028</v>
      </c>
      <c r="K5341" s="4" t="s">
        <v>173</v>
      </c>
      <c r="U5341" s="40">
        <v>1</v>
      </c>
      <c r="V5341" s="41" t="s">
        <v>8028</v>
      </c>
      <c r="W5341" s="41" t="s">
        <v>173</v>
      </c>
    </row>
    <row r="5342" spans="1:23">
      <c r="A5342" s="4">
        <v>505079</v>
      </c>
      <c r="C5342" s="43" t="s">
        <v>8029</v>
      </c>
      <c r="D5342" s="40">
        <v>1</v>
      </c>
      <c r="J5342" s="4" t="s">
        <v>8030</v>
      </c>
      <c r="K5342" s="4" t="s">
        <v>173</v>
      </c>
      <c r="U5342" s="40">
        <v>1</v>
      </c>
      <c r="V5342" s="41" t="s">
        <v>8030</v>
      </c>
      <c r="W5342" s="41" t="s">
        <v>173</v>
      </c>
    </row>
    <row r="5343" spans="1:23">
      <c r="A5343" s="4">
        <v>505080</v>
      </c>
      <c r="C5343" s="43" t="s">
        <v>8031</v>
      </c>
      <c r="D5343" s="40">
        <v>1</v>
      </c>
      <c r="J5343" s="4" t="s">
        <v>8032</v>
      </c>
      <c r="K5343" s="4" t="s">
        <v>173</v>
      </c>
      <c r="U5343" s="40">
        <v>1</v>
      </c>
      <c r="V5343" s="41" t="s">
        <v>8032</v>
      </c>
      <c r="W5343" s="41" t="s">
        <v>173</v>
      </c>
    </row>
    <row r="5344" spans="1:23">
      <c r="A5344" s="4">
        <v>505081</v>
      </c>
      <c r="C5344" s="43" t="s">
        <v>8033</v>
      </c>
      <c r="D5344" s="40">
        <v>1</v>
      </c>
      <c r="J5344" s="4" t="s">
        <v>8034</v>
      </c>
      <c r="K5344" s="4" t="s">
        <v>173</v>
      </c>
      <c r="U5344" s="40">
        <v>1</v>
      </c>
      <c r="V5344" s="41" t="s">
        <v>8034</v>
      </c>
      <c r="W5344" s="41" t="s">
        <v>173</v>
      </c>
    </row>
    <row r="5345" spans="1:23">
      <c r="A5345" s="4">
        <v>505082</v>
      </c>
      <c r="C5345" s="43" t="s">
        <v>8035</v>
      </c>
      <c r="D5345" s="40">
        <v>1</v>
      </c>
      <c r="J5345" s="4" t="s">
        <v>8036</v>
      </c>
      <c r="K5345" s="4" t="s">
        <v>173</v>
      </c>
      <c r="U5345" s="40">
        <v>1</v>
      </c>
      <c r="V5345" s="41" t="s">
        <v>8036</v>
      </c>
      <c r="W5345" s="41" t="s">
        <v>173</v>
      </c>
    </row>
    <row r="5346" spans="1:23">
      <c r="A5346" s="4">
        <v>505083</v>
      </c>
      <c r="C5346" s="43" t="s">
        <v>8037</v>
      </c>
      <c r="D5346" s="40">
        <v>1</v>
      </c>
      <c r="J5346" s="4" t="s">
        <v>8038</v>
      </c>
      <c r="K5346" s="4" t="s">
        <v>173</v>
      </c>
      <c r="U5346" s="40">
        <v>1</v>
      </c>
      <c r="V5346" s="41" t="s">
        <v>8038</v>
      </c>
      <c r="W5346" s="41" t="s">
        <v>173</v>
      </c>
    </row>
    <row r="5347" spans="1:23">
      <c r="A5347" s="4">
        <v>505084</v>
      </c>
      <c r="C5347" s="43" t="s">
        <v>8039</v>
      </c>
      <c r="D5347" s="40">
        <v>1</v>
      </c>
      <c r="J5347" s="4" t="s">
        <v>8040</v>
      </c>
      <c r="K5347" s="4" t="s">
        <v>173</v>
      </c>
      <c r="U5347" s="40">
        <v>1</v>
      </c>
      <c r="V5347" s="41" t="s">
        <v>8040</v>
      </c>
      <c r="W5347" s="41" t="s">
        <v>173</v>
      </c>
    </row>
    <row r="5348" spans="1:23">
      <c r="A5348" s="4">
        <v>505085</v>
      </c>
      <c r="C5348" s="43" t="s">
        <v>8041</v>
      </c>
      <c r="D5348" s="40">
        <v>1</v>
      </c>
      <c r="J5348" s="4" t="s">
        <v>8042</v>
      </c>
      <c r="K5348" s="4" t="s">
        <v>173</v>
      </c>
      <c r="U5348" s="40">
        <v>1</v>
      </c>
      <c r="V5348" s="41" t="s">
        <v>8042</v>
      </c>
      <c r="W5348" s="41" t="s">
        <v>173</v>
      </c>
    </row>
    <row r="5349" spans="1:23">
      <c r="A5349" s="4">
        <v>505086</v>
      </c>
      <c r="C5349" s="43" t="s">
        <v>8043</v>
      </c>
      <c r="D5349" s="40">
        <v>1</v>
      </c>
      <c r="J5349" s="4" t="s">
        <v>8044</v>
      </c>
      <c r="K5349" s="4" t="s">
        <v>173</v>
      </c>
      <c r="U5349" s="40">
        <v>1</v>
      </c>
      <c r="V5349" s="41" t="s">
        <v>8044</v>
      </c>
      <c r="W5349" s="41" t="s">
        <v>173</v>
      </c>
    </row>
    <row r="5350" spans="1:23">
      <c r="A5350" s="4">
        <v>505087</v>
      </c>
      <c r="C5350" s="43" t="s">
        <v>8045</v>
      </c>
      <c r="D5350" s="40">
        <v>1</v>
      </c>
      <c r="J5350" s="4" t="s">
        <v>8046</v>
      </c>
      <c r="K5350" s="4" t="s">
        <v>173</v>
      </c>
      <c r="U5350" s="40">
        <v>1</v>
      </c>
      <c r="V5350" s="41" t="s">
        <v>8046</v>
      </c>
      <c r="W5350" s="41" t="s">
        <v>173</v>
      </c>
    </row>
    <row r="5351" spans="1:23">
      <c r="A5351" s="4">
        <v>505088</v>
      </c>
      <c r="C5351" s="43" t="s">
        <v>8047</v>
      </c>
      <c r="D5351" s="40">
        <v>1</v>
      </c>
      <c r="J5351" s="4" t="s">
        <v>8048</v>
      </c>
      <c r="K5351" s="4" t="s">
        <v>173</v>
      </c>
      <c r="U5351" s="40">
        <v>1</v>
      </c>
      <c r="V5351" s="41" t="s">
        <v>8048</v>
      </c>
      <c r="W5351" s="41" t="s">
        <v>173</v>
      </c>
    </row>
    <row r="5352" spans="1:23">
      <c r="A5352" s="4">
        <v>505089</v>
      </c>
      <c r="C5352" s="43" t="s">
        <v>8049</v>
      </c>
      <c r="D5352" s="40">
        <v>1</v>
      </c>
      <c r="J5352" s="4" t="s">
        <v>8050</v>
      </c>
      <c r="K5352" s="4" t="s">
        <v>173</v>
      </c>
      <c r="U5352" s="40">
        <v>1</v>
      </c>
      <c r="V5352" s="41" t="s">
        <v>8050</v>
      </c>
      <c r="W5352" s="41" t="s">
        <v>173</v>
      </c>
    </row>
    <row r="5353" spans="1:23">
      <c r="A5353" s="4">
        <v>505090</v>
      </c>
      <c r="C5353" s="43" t="s">
        <v>8051</v>
      </c>
      <c r="D5353" s="40">
        <v>1</v>
      </c>
      <c r="J5353" s="4" t="s">
        <v>8052</v>
      </c>
      <c r="K5353" s="4" t="s">
        <v>173</v>
      </c>
      <c r="U5353" s="40">
        <v>1</v>
      </c>
      <c r="V5353" s="41" t="s">
        <v>8052</v>
      </c>
      <c r="W5353" s="41" t="s">
        <v>173</v>
      </c>
    </row>
    <row r="5354" spans="1:23">
      <c r="A5354" s="4">
        <v>505091</v>
      </c>
      <c r="C5354" s="43" t="s">
        <v>8053</v>
      </c>
      <c r="D5354" s="40">
        <v>1</v>
      </c>
      <c r="J5354" s="4" t="s">
        <v>8054</v>
      </c>
      <c r="K5354" s="4" t="s">
        <v>173</v>
      </c>
      <c r="U5354" s="40">
        <v>1</v>
      </c>
      <c r="V5354" s="41" t="s">
        <v>8054</v>
      </c>
      <c r="W5354" s="41" t="s">
        <v>173</v>
      </c>
    </row>
    <row r="5355" spans="1:23">
      <c r="A5355" s="4">
        <v>505092</v>
      </c>
      <c r="C5355" s="43" t="s">
        <v>8055</v>
      </c>
      <c r="D5355" s="40">
        <v>1</v>
      </c>
      <c r="J5355" s="4" t="s">
        <v>8056</v>
      </c>
      <c r="K5355" s="4" t="s">
        <v>173</v>
      </c>
      <c r="U5355" s="40">
        <v>1</v>
      </c>
      <c r="V5355" s="41" t="s">
        <v>8056</v>
      </c>
      <c r="W5355" s="41" t="s">
        <v>173</v>
      </c>
    </row>
    <row r="5356" spans="1:23">
      <c r="A5356" s="4">
        <v>505093</v>
      </c>
      <c r="C5356" s="43" t="s">
        <v>8057</v>
      </c>
      <c r="D5356" s="40">
        <v>1</v>
      </c>
      <c r="J5356" s="4" t="s">
        <v>8058</v>
      </c>
      <c r="K5356" s="4" t="s">
        <v>173</v>
      </c>
      <c r="U5356" s="40">
        <v>1</v>
      </c>
      <c r="V5356" s="41" t="s">
        <v>8058</v>
      </c>
      <c r="W5356" s="41" t="s">
        <v>173</v>
      </c>
    </row>
    <row r="5357" spans="1:23">
      <c r="A5357" s="4">
        <v>505094</v>
      </c>
      <c r="C5357" s="43" t="s">
        <v>8059</v>
      </c>
      <c r="D5357" s="40">
        <v>1</v>
      </c>
      <c r="J5357" s="4" t="s">
        <v>8060</v>
      </c>
      <c r="K5357" s="4" t="s">
        <v>173</v>
      </c>
      <c r="U5357" s="40">
        <v>1</v>
      </c>
      <c r="V5357" s="41" t="s">
        <v>8060</v>
      </c>
      <c r="W5357" s="41" t="s">
        <v>173</v>
      </c>
    </row>
    <row r="5358" spans="1:23">
      <c r="A5358" s="4">
        <v>505095</v>
      </c>
      <c r="C5358" s="43" t="s">
        <v>8061</v>
      </c>
      <c r="D5358" s="40">
        <v>1</v>
      </c>
      <c r="J5358" s="4" t="s">
        <v>8062</v>
      </c>
      <c r="K5358" s="4" t="s">
        <v>173</v>
      </c>
      <c r="U5358" s="40">
        <v>1</v>
      </c>
      <c r="V5358" s="41" t="s">
        <v>8062</v>
      </c>
      <c r="W5358" s="41" t="s">
        <v>173</v>
      </c>
    </row>
    <row r="5359" spans="1:23">
      <c r="A5359" s="4">
        <v>505096</v>
      </c>
      <c r="C5359" s="43" t="s">
        <v>8063</v>
      </c>
      <c r="D5359" s="40">
        <v>1</v>
      </c>
      <c r="J5359" s="4" t="s">
        <v>8064</v>
      </c>
      <c r="K5359" s="4" t="s">
        <v>173</v>
      </c>
      <c r="U5359" s="40">
        <v>1</v>
      </c>
      <c r="V5359" s="41" t="s">
        <v>8064</v>
      </c>
      <c r="W5359" s="41" t="s">
        <v>173</v>
      </c>
    </row>
    <row r="5360" spans="1:23">
      <c r="A5360" s="4">
        <v>505097</v>
      </c>
      <c r="C5360" s="43" t="s">
        <v>8065</v>
      </c>
      <c r="D5360" s="40">
        <v>1</v>
      </c>
      <c r="J5360" s="4" t="s">
        <v>8066</v>
      </c>
      <c r="K5360" s="4" t="s">
        <v>173</v>
      </c>
      <c r="U5360" s="40">
        <v>1</v>
      </c>
      <c r="V5360" s="41" t="s">
        <v>8066</v>
      </c>
      <c r="W5360" s="41" t="s">
        <v>173</v>
      </c>
    </row>
    <row r="5361" spans="1:23">
      <c r="A5361" s="4">
        <v>505098</v>
      </c>
      <c r="C5361" s="43" t="s">
        <v>8067</v>
      </c>
      <c r="D5361" s="40">
        <v>1</v>
      </c>
      <c r="J5361" s="4" t="s">
        <v>8068</v>
      </c>
      <c r="K5361" s="4" t="s">
        <v>173</v>
      </c>
      <c r="U5361" s="40">
        <v>1</v>
      </c>
      <c r="V5361" s="41" t="s">
        <v>8068</v>
      </c>
      <c r="W5361" s="41" t="s">
        <v>173</v>
      </c>
    </row>
    <row r="5362" spans="1:23">
      <c r="A5362" s="4">
        <v>505099</v>
      </c>
      <c r="C5362" s="43" t="s">
        <v>8069</v>
      </c>
      <c r="D5362" s="40">
        <v>1</v>
      </c>
      <c r="J5362" s="4" t="s">
        <v>8070</v>
      </c>
      <c r="K5362" s="4" t="s">
        <v>173</v>
      </c>
      <c r="U5362" s="40">
        <v>1</v>
      </c>
      <c r="V5362" s="41" t="s">
        <v>8070</v>
      </c>
      <c r="W5362" s="41" t="s">
        <v>173</v>
      </c>
    </row>
    <row r="5363" spans="1:23">
      <c r="A5363" s="4">
        <v>505100</v>
      </c>
      <c r="C5363" s="43" t="s">
        <v>8071</v>
      </c>
      <c r="D5363" s="40">
        <v>1</v>
      </c>
      <c r="J5363" s="4" t="s">
        <v>8072</v>
      </c>
      <c r="K5363" s="4" t="s">
        <v>173</v>
      </c>
      <c r="U5363" s="40">
        <v>1</v>
      </c>
      <c r="V5363" s="41" t="s">
        <v>8072</v>
      </c>
      <c r="W5363" s="41" t="s">
        <v>173</v>
      </c>
    </row>
    <row r="5364" spans="1:23">
      <c r="A5364" s="4">
        <v>505101</v>
      </c>
      <c r="C5364" s="43" t="s">
        <v>8073</v>
      </c>
      <c r="D5364" s="40">
        <v>1</v>
      </c>
      <c r="J5364" s="4" t="s">
        <v>8074</v>
      </c>
      <c r="K5364" s="4" t="s">
        <v>173</v>
      </c>
      <c r="U5364" s="40">
        <v>1</v>
      </c>
      <c r="V5364" s="41" t="s">
        <v>8074</v>
      </c>
      <c r="W5364" s="41" t="s">
        <v>173</v>
      </c>
    </row>
    <row r="5365" spans="1:23">
      <c r="A5365" s="4">
        <v>505102</v>
      </c>
      <c r="C5365" s="43" t="s">
        <v>8075</v>
      </c>
      <c r="D5365" s="40">
        <v>1</v>
      </c>
      <c r="J5365" s="4" t="s">
        <v>8076</v>
      </c>
      <c r="K5365" s="4" t="s">
        <v>173</v>
      </c>
      <c r="U5365" s="40">
        <v>1</v>
      </c>
      <c r="V5365" s="41" t="s">
        <v>8076</v>
      </c>
      <c r="W5365" s="41" t="s">
        <v>173</v>
      </c>
    </row>
    <row r="5366" spans="1:23">
      <c r="A5366" s="4">
        <v>505103</v>
      </c>
      <c r="C5366" s="43" t="s">
        <v>8077</v>
      </c>
      <c r="D5366" s="40">
        <v>1</v>
      </c>
      <c r="J5366" s="4" t="s">
        <v>8078</v>
      </c>
      <c r="K5366" s="4" t="s">
        <v>173</v>
      </c>
      <c r="U5366" s="40">
        <v>1</v>
      </c>
      <c r="V5366" s="41" t="s">
        <v>8078</v>
      </c>
      <c r="W5366" s="41" t="s">
        <v>173</v>
      </c>
    </row>
    <row r="5367" spans="1:23">
      <c r="A5367" s="4">
        <v>505104</v>
      </c>
      <c r="C5367" s="43" t="s">
        <v>8079</v>
      </c>
      <c r="D5367" s="40">
        <v>1</v>
      </c>
      <c r="J5367" s="4" t="s">
        <v>8080</v>
      </c>
      <c r="K5367" s="4" t="s">
        <v>173</v>
      </c>
      <c r="U5367" s="40">
        <v>1</v>
      </c>
      <c r="V5367" s="41" t="s">
        <v>8080</v>
      </c>
      <c r="W5367" s="41" t="s">
        <v>173</v>
      </c>
    </row>
    <row r="5368" spans="1:23">
      <c r="A5368" s="4">
        <v>505105</v>
      </c>
      <c r="C5368" s="43" t="s">
        <v>8081</v>
      </c>
      <c r="D5368" s="40">
        <v>1</v>
      </c>
      <c r="J5368" s="4" t="s">
        <v>8082</v>
      </c>
      <c r="K5368" s="4" t="s">
        <v>173</v>
      </c>
      <c r="U5368" s="40">
        <v>1</v>
      </c>
      <c r="V5368" s="41" t="s">
        <v>8082</v>
      </c>
      <c r="W5368" s="41" t="s">
        <v>173</v>
      </c>
    </row>
    <row r="5369" spans="1:23">
      <c r="A5369" s="4">
        <v>505106</v>
      </c>
      <c r="C5369" s="43" t="s">
        <v>8083</v>
      </c>
      <c r="D5369" s="40">
        <v>1</v>
      </c>
      <c r="J5369" s="4" t="s">
        <v>8084</v>
      </c>
      <c r="K5369" s="4" t="s">
        <v>173</v>
      </c>
      <c r="U5369" s="40">
        <v>1</v>
      </c>
      <c r="V5369" s="41" t="s">
        <v>8084</v>
      </c>
      <c r="W5369" s="41" t="s">
        <v>173</v>
      </c>
    </row>
    <row r="5370" spans="1:23">
      <c r="A5370" s="4">
        <v>505107</v>
      </c>
      <c r="C5370" s="43" t="s">
        <v>8085</v>
      </c>
      <c r="D5370" s="40">
        <v>1</v>
      </c>
      <c r="J5370" s="4" t="s">
        <v>8086</v>
      </c>
      <c r="K5370" s="4" t="s">
        <v>173</v>
      </c>
      <c r="U5370" s="40">
        <v>1</v>
      </c>
      <c r="V5370" s="41" t="s">
        <v>8086</v>
      </c>
      <c r="W5370" s="41" t="s">
        <v>173</v>
      </c>
    </row>
    <row r="5371" spans="1:23">
      <c r="A5371" s="4">
        <v>505108</v>
      </c>
      <c r="C5371" s="43" t="s">
        <v>8087</v>
      </c>
      <c r="D5371" s="40">
        <v>1</v>
      </c>
      <c r="J5371" s="4" t="s">
        <v>8088</v>
      </c>
      <c r="K5371" s="4" t="s">
        <v>173</v>
      </c>
      <c r="U5371" s="40">
        <v>1</v>
      </c>
      <c r="V5371" s="41" t="s">
        <v>8088</v>
      </c>
      <c r="W5371" s="41" t="s">
        <v>173</v>
      </c>
    </row>
    <row r="5372" spans="1:23">
      <c r="A5372" s="4">
        <v>505109</v>
      </c>
      <c r="C5372" s="43" t="s">
        <v>8089</v>
      </c>
      <c r="D5372" s="40">
        <v>1</v>
      </c>
      <c r="J5372" s="4" t="s">
        <v>8090</v>
      </c>
      <c r="K5372" s="4" t="s">
        <v>173</v>
      </c>
      <c r="U5372" s="40">
        <v>1</v>
      </c>
      <c r="V5372" s="41" t="s">
        <v>8090</v>
      </c>
      <c r="W5372" s="41" t="s">
        <v>173</v>
      </c>
    </row>
    <row r="5373" spans="1:23">
      <c r="A5373" s="4">
        <v>505110</v>
      </c>
      <c r="C5373" s="43" t="s">
        <v>8091</v>
      </c>
      <c r="D5373" s="40">
        <v>1</v>
      </c>
      <c r="J5373" s="4" t="s">
        <v>8092</v>
      </c>
      <c r="K5373" s="4" t="s">
        <v>173</v>
      </c>
      <c r="U5373" s="40">
        <v>1</v>
      </c>
      <c r="V5373" s="41" t="s">
        <v>8092</v>
      </c>
      <c r="W5373" s="41" t="s">
        <v>173</v>
      </c>
    </row>
    <row r="5374" spans="1:23">
      <c r="A5374" s="4">
        <v>505111</v>
      </c>
      <c r="C5374" s="43" t="s">
        <v>8093</v>
      </c>
      <c r="D5374" s="40">
        <v>1</v>
      </c>
      <c r="J5374" s="4" t="s">
        <v>8094</v>
      </c>
      <c r="K5374" s="4" t="s">
        <v>173</v>
      </c>
      <c r="U5374" s="40">
        <v>1</v>
      </c>
      <c r="V5374" s="41" t="s">
        <v>8094</v>
      </c>
      <c r="W5374" s="41" t="s">
        <v>173</v>
      </c>
    </row>
    <row r="5375" spans="1:23">
      <c r="A5375" s="4">
        <v>505112</v>
      </c>
      <c r="C5375" s="43" t="s">
        <v>8095</v>
      </c>
      <c r="D5375" s="40">
        <v>1</v>
      </c>
      <c r="J5375" s="4" t="s">
        <v>8096</v>
      </c>
      <c r="K5375" s="4" t="s">
        <v>173</v>
      </c>
      <c r="U5375" s="40">
        <v>1</v>
      </c>
      <c r="V5375" s="41" t="s">
        <v>8096</v>
      </c>
      <c r="W5375" s="41" t="s">
        <v>173</v>
      </c>
    </row>
    <row r="5376" spans="1:23">
      <c r="A5376" s="4">
        <v>505113</v>
      </c>
      <c r="C5376" s="43" t="s">
        <v>8097</v>
      </c>
      <c r="D5376" s="40">
        <v>1</v>
      </c>
      <c r="J5376" s="4" t="s">
        <v>8098</v>
      </c>
      <c r="K5376" s="4" t="s">
        <v>173</v>
      </c>
      <c r="U5376" s="40">
        <v>1</v>
      </c>
      <c r="V5376" s="41" t="s">
        <v>8098</v>
      </c>
      <c r="W5376" s="41" t="s">
        <v>173</v>
      </c>
    </row>
    <row r="5377" spans="1:23">
      <c r="A5377" s="4">
        <v>505114</v>
      </c>
      <c r="C5377" s="43" t="s">
        <v>8099</v>
      </c>
      <c r="D5377" s="40">
        <v>1</v>
      </c>
      <c r="J5377" s="4" t="s">
        <v>8100</v>
      </c>
      <c r="K5377" s="4" t="s">
        <v>173</v>
      </c>
      <c r="U5377" s="40">
        <v>1</v>
      </c>
      <c r="V5377" s="41" t="s">
        <v>8100</v>
      </c>
      <c r="W5377" s="41" t="s">
        <v>173</v>
      </c>
    </row>
    <row r="5378" spans="1:23">
      <c r="A5378" s="4">
        <v>505115</v>
      </c>
      <c r="C5378" s="43" t="s">
        <v>8101</v>
      </c>
      <c r="D5378" s="40">
        <v>1</v>
      </c>
      <c r="J5378" s="4" t="s">
        <v>8102</v>
      </c>
      <c r="K5378" s="4" t="s">
        <v>173</v>
      </c>
      <c r="U5378" s="40">
        <v>1</v>
      </c>
      <c r="V5378" s="41" t="s">
        <v>8102</v>
      </c>
      <c r="W5378" s="41" t="s">
        <v>173</v>
      </c>
    </row>
    <row r="5379" spans="1:23">
      <c r="A5379" s="4">
        <v>505116</v>
      </c>
      <c r="C5379" s="43" t="s">
        <v>8103</v>
      </c>
      <c r="D5379" s="40">
        <v>1</v>
      </c>
      <c r="J5379" s="4" t="s">
        <v>8104</v>
      </c>
      <c r="K5379" s="4" t="s">
        <v>173</v>
      </c>
      <c r="U5379" s="40">
        <v>1</v>
      </c>
      <c r="V5379" s="41" t="s">
        <v>8104</v>
      </c>
      <c r="W5379" s="41" t="s">
        <v>173</v>
      </c>
    </row>
    <row r="5380" spans="1:23">
      <c r="A5380" s="4">
        <v>505117</v>
      </c>
      <c r="C5380" s="43" t="s">
        <v>8105</v>
      </c>
      <c r="D5380" s="40">
        <v>1</v>
      </c>
      <c r="J5380" s="4" t="s">
        <v>8106</v>
      </c>
      <c r="K5380" s="4" t="s">
        <v>173</v>
      </c>
      <c r="U5380" s="40">
        <v>1</v>
      </c>
      <c r="V5380" s="41" t="s">
        <v>8106</v>
      </c>
      <c r="W5380" s="41" t="s">
        <v>173</v>
      </c>
    </row>
    <row r="5381" spans="1:23">
      <c r="A5381" s="4">
        <v>505118</v>
      </c>
      <c r="C5381" s="43" t="s">
        <v>8107</v>
      </c>
      <c r="D5381" s="40">
        <v>1</v>
      </c>
      <c r="J5381" s="4" t="s">
        <v>8108</v>
      </c>
      <c r="K5381" s="4" t="s">
        <v>173</v>
      </c>
      <c r="U5381" s="40">
        <v>1</v>
      </c>
      <c r="V5381" s="41" t="s">
        <v>8108</v>
      </c>
      <c r="W5381" s="41" t="s">
        <v>173</v>
      </c>
    </row>
    <row r="5382" spans="1:23">
      <c r="A5382" s="4">
        <v>505119</v>
      </c>
      <c r="C5382" s="43" t="s">
        <v>8109</v>
      </c>
      <c r="D5382" s="40">
        <v>1</v>
      </c>
      <c r="J5382" s="4" t="s">
        <v>8110</v>
      </c>
      <c r="K5382" s="4" t="s">
        <v>173</v>
      </c>
      <c r="U5382" s="40">
        <v>1</v>
      </c>
      <c r="V5382" s="41" t="s">
        <v>8110</v>
      </c>
      <c r="W5382" s="41" t="s">
        <v>173</v>
      </c>
    </row>
    <row r="5383" spans="1:23">
      <c r="A5383" s="4">
        <v>505120</v>
      </c>
      <c r="C5383" s="43" t="s">
        <v>8111</v>
      </c>
      <c r="D5383" s="40">
        <v>1</v>
      </c>
      <c r="J5383" s="4" t="s">
        <v>8112</v>
      </c>
      <c r="K5383" s="4" t="s">
        <v>173</v>
      </c>
      <c r="U5383" s="40">
        <v>1</v>
      </c>
      <c r="V5383" s="41" t="s">
        <v>8112</v>
      </c>
      <c r="W5383" s="41" t="s">
        <v>173</v>
      </c>
    </row>
    <row r="5384" spans="1:23">
      <c r="A5384" s="4">
        <v>505121</v>
      </c>
      <c r="C5384" s="43" t="s">
        <v>8113</v>
      </c>
      <c r="D5384" s="40">
        <v>1</v>
      </c>
      <c r="J5384" s="4" t="s">
        <v>8114</v>
      </c>
      <c r="K5384" s="4" t="s">
        <v>173</v>
      </c>
      <c r="U5384" s="40">
        <v>1</v>
      </c>
      <c r="V5384" s="41" t="s">
        <v>8114</v>
      </c>
      <c r="W5384" s="41" t="s">
        <v>173</v>
      </c>
    </row>
    <row r="5385" spans="1:23">
      <c r="A5385" s="4">
        <v>505122</v>
      </c>
      <c r="C5385" s="43" t="s">
        <v>8115</v>
      </c>
      <c r="D5385" s="40">
        <v>1</v>
      </c>
      <c r="J5385" s="4" t="s">
        <v>8116</v>
      </c>
      <c r="K5385" s="4" t="s">
        <v>173</v>
      </c>
      <c r="U5385" s="40">
        <v>1</v>
      </c>
      <c r="V5385" s="41" t="s">
        <v>8116</v>
      </c>
      <c r="W5385" s="41" t="s">
        <v>173</v>
      </c>
    </row>
    <row r="5386" spans="1:23">
      <c r="A5386" s="4">
        <v>505123</v>
      </c>
      <c r="C5386" s="43" t="s">
        <v>8117</v>
      </c>
      <c r="D5386" s="40">
        <v>1</v>
      </c>
      <c r="J5386" s="4" t="s">
        <v>8118</v>
      </c>
      <c r="K5386" s="4" t="s">
        <v>173</v>
      </c>
      <c r="U5386" s="40">
        <v>1</v>
      </c>
      <c r="V5386" s="41" t="s">
        <v>8118</v>
      </c>
      <c r="W5386" s="41" t="s">
        <v>173</v>
      </c>
    </row>
    <row r="5387" spans="1:23">
      <c r="A5387" s="4">
        <v>505124</v>
      </c>
      <c r="C5387" s="43" t="s">
        <v>8119</v>
      </c>
      <c r="D5387" s="40">
        <v>1</v>
      </c>
      <c r="J5387" s="4" t="s">
        <v>8120</v>
      </c>
      <c r="K5387" s="4" t="s">
        <v>173</v>
      </c>
      <c r="U5387" s="40">
        <v>1</v>
      </c>
      <c r="V5387" s="41" t="s">
        <v>8120</v>
      </c>
      <c r="W5387" s="41" t="s">
        <v>173</v>
      </c>
    </row>
    <row r="5388" spans="1:23">
      <c r="A5388" s="4">
        <v>505125</v>
      </c>
      <c r="C5388" s="43" t="s">
        <v>8121</v>
      </c>
      <c r="D5388" s="40">
        <v>1</v>
      </c>
      <c r="J5388" s="4" t="s">
        <v>8122</v>
      </c>
      <c r="K5388" s="4" t="s">
        <v>173</v>
      </c>
      <c r="U5388" s="40">
        <v>1</v>
      </c>
      <c r="V5388" s="41" t="s">
        <v>8122</v>
      </c>
      <c r="W5388" s="41" t="s">
        <v>173</v>
      </c>
    </row>
    <row r="5389" spans="1:23">
      <c r="A5389" s="4">
        <v>505126</v>
      </c>
      <c r="C5389" s="43" t="s">
        <v>8123</v>
      </c>
      <c r="D5389" s="40">
        <v>1</v>
      </c>
      <c r="J5389" s="4" t="s">
        <v>8124</v>
      </c>
      <c r="K5389" s="4" t="s">
        <v>173</v>
      </c>
      <c r="U5389" s="40">
        <v>1</v>
      </c>
      <c r="V5389" s="41" t="s">
        <v>8124</v>
      </c>
      <c r="W5389" s="41" t="s">
        <v>173</v>
      </c>
    </row>
    <row r="5390" spans="1:23">
      <c r="A5390" s="4">
        <v>505127</v>
      </c>
      <c r="C5390" s="43" t="s">
        <v>8125</v>
      </c>
      <c r="D5390" s="40">
        <v>1</v>
      </c>
      <c r="J5390" s="4" t="s">
        <v>8126</v>
      </c>
      <c r="K5390" s="4" t="s">
        <v>173</v>
      </c>
      <c r="U5390" s="40">
        <v>1</v>
      </c>
      <c r="V5390" s="41" t="s">
        <v>8126</v>
      </c>
      <c r="W5390" s="41" t="s">
        <v>173</v>
      </c>
    </row>
    <row r="5391" spans="1:23">
      <c r="A5391" s="4">
        <v>505128</v>
      </c>
      <c r="C5391" s="43" t="s">
        <v>8127</v>
      </c>
      <c r="D5391" s="40">
        <v>1</v>
      </c>
      <c r="J5391" s="4" t="s">
        <v>8128</v>
      </c>
      <c r="K5391" s="4" t="s">
        <v>173</v>
      </c>
      <c r="U5391" s="40">
        <v>1</v>
      </c>
      <c r="V5391" s="41" t="s">
        <v>8128</v>
      </c>
      <c r="W5391" s="41" t="s">
        <v>173</v>
      </c>
    </row>
    <row r="5392" spans="1:23">
      <c r="A5392" s="4">
        <v>505129</v>
      </c>
      <c r="C5392" s="43" t="s">
        <v>8129</v>
      </c>
      <c r="D5392" s="40">
        <v>1</v>
      </c>
      <c r="J5392" s="4" t="s">
        <v>8130</v>
      </c>
      <c r="K5392" s="4" t="s">
        <v>173</v>
      </c>
      <c r="U5392" s="40">
        <v>1</v>
      </c>
      <c r="V5392" s="41" t="s">
        <v>8130</v>
      </c>
      <c r="W5392" s="41" t="s">
        <v>173</v>
      </c>
    </row>
    <row r="5393" spans="1:27">
      <c r="A5393" s="4">
        <v>505130</v>
      </c>
      <c r="C5393" s="43" t="s">
        <v>8131</v>
      </c>
      <c r="D5393" s="40">
        <v>1</v>
      </c>
      <c r="J5393" s="4" t="s">
        <v>8132</v>
      </c>
      <c r="K5393" s="4" t="s">
        <v>173</v>
      </c>
      <c r="U5393" s="40">
        <v>1</v>
      </c>
      <c r="V5393" s="41" t="s">
        <v>8132</v>
      </c>
      <c r="W5393" s="41" t="s">
        <v>173</v>
      </c>
    </row>
    <row r="5394" spans="1:27">
      <c r="A5394" s="4">
        <v>505131</v>
      </c>
      <c r="C5394" s="43" t="s">
        <v>8133</v>
      </c>
      <c r="D5394" s="40">
        <v>1</v>
      </c>
      <c r="J5394" s="4" t="s">
        <v>8134</v>
      </c>
      <c r="K5394" s="4" t="s">
        <v>173</v>
      </c>
      <c r="U5394" s="40">
        <v>1</v>
      </c>
      <c r="V5394" s="41" t="s">
        <v>8134</v>
      </c>
      <c r="W5394" s="41" t="s">
        <v>173</v>
      </c>
    </row>
    <row r="5395" spans="1:27">
      <c r="A5395" s="4">
        <v>505132</v>
      </c>
      <c r="C5395" s="43" t="s">
        <v>8135</v>
      </c>
      <c r="D5395" s="40">
        <v>1</v>
      </c>
      <c r="J5395" s="4" t="s">
        <v>8136</v>
      </c>
      <c r="K5395" s="4" t="s">
        <v>173</v>
      </c>
      <c r="U5395" s="40">
        <v>1</v>
      </c>
      <c r="V5395" s="41" t="s">
        <v>8136</v>
      </c>
      <c r="W5395" s="41" t="s">
        <v>173</v>
      </c>
    </row>
    <row r="5396" spans="1:27">
      <c r="A5396" s="4">
        <v>505133</v>
      </c>
      <c r="C5396" s="39" t="s">
        <v>8137</v>
      </c>
      <c r="D5396" s="40">
        <v>1</v>
      </c>
      <c r="J5396" s="4" t="s">
        <v>8138</v>
      </c>
      <c r="K5396" s="4" t="s">
        <v>173</v>
      </c>
      <c r="U5396" s="40">
        <v>1</v>
      </c>
      <c r="V5396" s="41" t="s">
        <v>8138</v>
      </c>
      <c r="W5396" s="41" t="s">
        <v>173</v>
      </c>
    </row>
    <row r="5397" spans="1:27">
      <c r="A5397" s="4">
        <v>505134</v>
      </c>
      <c r="C5397" s="39" t="s">
        <v>8139</v>
      </c>
      <c r="D5397" s="40">
        <v>1</v>
      </c>
      <c r="J5397" s="4" t="s">
        <v>8140</v>
      </c>
      <c r="K5397" s="4" t="s">
        <v>173</v>
      </c>
      <c r="U5397" s="40">
        <v>1</v>
      </c>
      <c r="V5397" s="41" t="s">
        <v>8140</v>
      </c>
      <c r="W5397" s="41" t="s">
        <v>173</v>
      </c>
    </row>
    <row r="5398" spans="1:27">
      <c r="A5398" s="4">
        <v>505135</v>
      </c>
      <c r="C5398" s="39" t="s">
        <v>8141</v>
      </c>
      <c r="D5398" s="40">
        <v>1</v>
      </c>
      <c r="J5398" s="4" t="s">
        <v>8142</v>
      </c>
      <c r="K5398" s="4" t="s">
        <v>173</v>
      </c>
      <c r="U5398" s="40">
        <v>1</v>
      </c>
      <c r="V5398" s="41" t="s">
        <v>8142</v>
      </c>
      <c r="W5398" s="41" t="s">
        <v>173</v>
      </c>
    </row>
    <row r="5399" spans="1:27">
      <c r="A5399" s="4">
        <v>505136</v>
      </c>
      <c r="C5399" s="39" t="s">
        <v>8143</v>
      </c>
      <c r="D5399" s="40">
        <v>1</v>
      </c>
      <c r="J5399" s="4" t="s">
        <v>8144</v>
      </c>
      <c r="K5399" s="4" t="s">
        <v>173</v>
      </c>
      <c r="U5399" s="40">
        <v>1</v>
      </c>
      <c r="V5399" s="41" t="s">
        <v>8144</v>
      </c>
      <c r="W5399" s="41" t="s">
        <v>173</v>
      </c>
    </row>
    <row r="5400" spans="1:27">
      <c r="A5400" s="4">
        <v>505137</v>
      </c>
      <c r="C5400" s="39" t="s">
        <v>8145</v>
      </c>
      <c r="D5400" s="40">
        <v>1</v>
      </c>
      <c r="J5400" s="4" t="s">
        <v>8146</v>
      </c>
      <c r="K5400" s="4" t="s">
        <v>173</v>
      </c>
      <c r="U5400" s="40">
        <v>1</v>
      </c>
      <c r="V5400" s="41" t="s">
        <v>8146</v>
      </c>
      <c r="W5400" s="41" t="s">
        <v>173</v>
      </c>
    </row>
    <row r="5401" spans="1:27">
      <c r="A5401" s="4">
        <v>505138</v>
      </c>
      <c r="C5401" s="39" t="s">
        <v>8147</v>
      </c>
      <c r="D5401" s="40" t="s">
        <v>8148</v>
      </c>
      <c r="J5401" s="4" t="s">
        <v>8149</v>
      </c>
      <c r="K5401" s="4" t="s">
        <v>173</v>
      </c>
      <c r="L5401" s="4" t="s">
        <v>8150</v>
      </c>
      <c r="M5401" s="4" t="s">
        <v>7628</v>
      </c>
      <c r="N5401" s="4" t="s">
        <v>8151</v>
      </c>
      <c r="O5401" s="4" t="s">
        <v>7195</v>
      </c>
      <c r="U5401" s="40" t="s">
        <v>8148</v>
      </c>
      <c r="V5401" s="41" t="s">
        <v>8152</v>
      </c>
      <c r="W5401" s="41" t="s">
        <v>173</v>
      </c>
      <c r="X5401" s="41" t="s">
        <v>8150</v>
      </c>
      <c r="Y5401" s="41" t="s">
        <v>7628</v>
      </c>
      <c r="Z5401" s="41" t="s">
        <v>8151</v>
      </c>
      <c r="AA5401" s="41" t="s">
        <v>7195</v>
      </c>
    </row>
    <row r="5402" spans="1:27">
      <c r="A5402" s="4">
        <v>505139</v>
      </c>
      <c r="C5402" s="39" t="s">
        <v>8153</v>
      </c>
      <c r="D5402" s="40" t="s">
        <v>8148</v>
      </c>
      <c r="J5402" s="4" t="s">
        <v>8154</v>
      </c>
      <c r="K5402" s="4" t="s">
        <v>173</v>
      </c>
      <c r="L5402" s="4" t="s">
        <v>8155</v>
      </c>
      <c r="M5402" s="4" t="s">
        <v>7639</v>
      </c>
      <c r="N5402" s="4" t="s">
        <v>8156</v>
      </c>
      <c r="O5402" s="4" t="s">
        <v>7195</v>
      </c>
      <c r="U5402" s="40" t="s">
        <v>8148</v>
      </c>
      <c r="V5402" s="41" t="s">
        <v>8157</v>
      </c>
      <c r="W5402" s="41" t="s">
        <v>173</v>
      </c>
      <c r="X5402" s="41" t="s">
        <v>8155</v>
      </c>
      <c r="Y5402" s="41" t="s">
        <v>7628</v>
      </c>
      <c r="Z5402" s="41" t="s">
        <v>8156</v>
      </c>
      <c r="AA5402" s="41" t="s">
        <v>7195</v>
      </c>
    </row>
    <row r="5403" spans="1:27">
      <c r="A5403" s="4">
        <v>505140</v>
      </c>
      <c r="C5403" s="39" t="s">
        <v>8158</v>
      </c>
      <c r="D5403" s="40" t="s">
        <v>8148</v>
      </c>
      <c r="J5403" s="4" t="s">
        <v>8159</v>
      </c>
      <c r="K5403" s="4" t="s">
        <v>173</v>
      </c>
      <c r="L5403" s="4" t="s">
        <v>8160</v>
      </c>
      <c r="M5403" s="4" t="s">
        <v>8161</v>
      </c>
      <c r="N5403" s="4" t="s">
        <v>8162</v>
      </c>
      <c r="O5403" s="4" t="s">
        <v>7195</v>
      </c>
      <c r="U5403" s="40" t="s">
        <v>8148</v>
      </c>
      <c r="V5403" s="41" t="s">
        <v>8163</v>
      </c>
      <c r="W5403" s="41" t="s">
        <v>173</v>
      </c>
      <c r="X5403" s="41" t="s">
        <v>8164</v>
      </c>
      <c r="Y5403" s="41" t="s">
        <v>7628</v>
      </c>
      <c r="Z5403" s="41" t="s">
        <v>8162</v>
      </c>
      <c r="AA5403" s="41" t="s">
        <v>7195</v>
      </c>
    </row>
    <row r="5404" spans="1:27">
      <c r="A5404" s="4">
        <v>501252</v>
      </c>
      <c r="D5404" s="40">
        <v>1</v>
      </c>
      <c r="J5404" s="4" t="s">
        <v>8165</v>
      </c>
      <c r="K5404" s="4" t="s">
        <v>172</v>
      </c>
      <c r="U5404" s="40">
        <v>1</v>
      </c>
      <c r="V5404" s="41" t="s">
        <v>8165</v>
      </c>
      <c r="W5404" s="41" t="s">
        <v>172</v>
      </c>
    </row>
    <row r="5405" spans="1:27">
      <c r="A5405" s="4">
        <v>501253</v>
      </c>
      <c r="D5405" s="40">
        <v>1</v>
      </c>
      <c r="J5405" s="4" t="s">
        <v>8166</v>
      </c>
      <c r="K5405" s="4" t="s">
        <v>172</v>
      </c>
      <c r="U5405" s="40">
        <v>1</v>
      </c>
      <c r="V5405" s="41" t="s">
        <v>8166</v>
      </c>
      <c r="W5405" s="41" t="s">
        <v>172</v>
      </c>
    </row>
    <row r="5406" spans="1:27">
      <c r="A5406" s="4">
        <v>501254</v>
      </c>
      <c r="D5406" s="40">
        <v>1</v>
      </c>
      <c r="J5406" s="4" t="s">
        <v>8167</v>
      </c>
      <c r="K5406" s="4" t="s">
        <v>172</v>
      </c>
      <c r="U5406" s="40">
        <v>1</v>
      </c>
      <c r="V5406" s="41" t="s">
        <v>8167</v>
      </c>
      <c r="W5406" s="41" t="s">
        <v>172</v>
      </c>
    </row>
    <row r="5407" spans="1:27">
      <c r="A5407" s="4">
        <v>501255</v>
      </c>
      <c r="D5407" s="40">
        <v>1</v>
      </c>
      <c r="J5407" s="4" t="s">
        <v>8167</v>
      </c>
      <c r="K5407" s="4" t="s">
        <v>172</v>
      </c>
      <c r="U5407" s="40">
        <v>1</v>
      </c>
      <c r="V5407" s="41" t="s">
        <v>8167</v>
      </c>
      <c r="W5407" s="41" t="s">
        <v>172</v>
      </c>
    </row>
    <row r="5408" spans="1:27">
      <c r="A5408" s="4">
        <v>501256</v>
      </c>
      <c r="D5408" s="40">
        <v>1</v>
      </c>
      <c r="J5408" s="4" t="s">
        <v>8168</v>
      </c>
      <c r="K5408" s="4" t="s">
        <v>173</v>
      </c>
      <c r="U5408" s="40">
        <v>1</v>
      </c>
      <c r="V5408" s="41" t="s">
        <v>8168</v>
      </c>
      <c r="W5408" s="41" t="s">
        <v>173</v>
      </c>
    </row>
    <row r="5409" spans="1:31">
      <c r="A5409" s="4">
        <v>501257</v>
      </c>
      <c r="D5409" s="40">
        <v>1</v>
      </c>
      <c r="J5409" s="4" t="s">
        <v>8168</v>
      </c>
      <c r="K5409" s="4" t="s">
        <v>173</v>
      </c>
      <c r="U5409" s="40">
        <v>1</v>
      </c>
      <c r="V5409" s="41" t="s">
        <v>8168</v>
      </c>
      <c r="W5409" s="41" t="s">
        <v>173</v>
      </c>
    </row>
    <row r="5410" spans="1:31">
      <c r="A5410" s="4">
        <v>505141</v>
      </c>
      <c r="C5410" s="39" t="s">
        <v>8169</v>
      </c>
      <c r="D5410" s="40">
        <v>1</v>
      </c>
      <c r="J5410" s="4" t="s">
        <v>8170</v>
      </c>
      <c r="K5410" s="4" t="s">
        <v>172</v>
      </c>
      <c r="U5410" s="40">
        <v>1</v>
      </c>
      <c r="V5410" s="41" t="s">
        <v>8170</v>
      </c>
      <c r="W5410" s="41" t="s">
        <v>172</v>
      </c>
    </row>
    <row r="5411" spans="1:31">
      <c r="A5411" s="4">
        <v>505142</v>
      </c>
      <c r="C5411" s="39" t="s">
        <v>8171</v>
      </c>
      <c r="D5411" s="40">
        <v>1</v>
      </c>
      <c r="J5411" s="4" t="s">
        <v>8172</v>
      </c>
      <c r="K5411" s="4" t="s">
        <v>258</v>
      </c>
      <c r="U5411" s="40">
        <v>1</v>
      </c>
      <c r="V5411" s="41" t="s">
        <v>8172</v>
      </c>
      <c r="W5411" s="41" t="s">
        <v>258</v>
      </c>
    </row>
    <row r="5412" spans="1:31">
      <c r="A5412" s="4">
        <v>505143</v>
      </c>
      <c r="C5412" s="39" t="s">
        <v>8173</v>
      </c>
      <c r="D5412" s="40">
        <v>1</v>
      </c>
      <c r="J5412" s="4" t="s">
        <v>8174</v>
      </c>
      <c r="K5412" s="4" t="s">
        <v>173</v>
      </c>
      <c r="U5412" s="40">
        <v>1</v>
      </c>
      <c r="V5412" s="41" t="s">
        <v>8174</v>
      </c>
      <c r="W5412" s="41" t="s">
        <v>173</v>
      </c>
    </row>
    <row r="5413" spans="1:31">
      <c r="A5413" s="4">
        <v>505144</v>
      </c>
      <c r="C5413" s="10" t="s">
        <v>8175</v>
      </c>
      <c r="D5413" s="40">
        <v>1</v>
      </c>
      <c r="J5413" s="4" t="s">
        <v>8176</v>
      </c>
      <c r="K5413" s="88" t="s">
        <v>173</v>
      </c>
      <c r="U5413" s="40">
        <v>1</v>
      </c>
      <c r="V5413" s="41" t="s">
        <v>8176</v>
      </c>
      <c r="W5413" s="95" t="s">
        <v>173</v>
      </c>
    </row>
    <row r="5414" spans="1:31">
      <c r="A5414" s="4">
        <v>505145</v>
      </c>
      <c r="C5414" s="10" t="s">
        <v>8177</v>
      </c>
      <c r="D5414" s="40">
        <v>1</v>
      </c>
      <c r="J5414" s="4" t="s">
        <v>8178</v>
      </c>
      <c r="K5414" s="88" t="s">
        <v>173</v>
      </c>
      <c r="U5414" s="40">
        <v>1</v>
      </c>
      <c r="V5414" s="41" t="s">
        <v>8178</v>
      </c>
      <c r="W5414" s="95" t="s">
        <v>173</v>
      </c>
    </row>
    <row r="5415" spans="1:31">
      <c r="A5415" s="4">
        <v>505146</v>
      </c>
      <c r="C5415" s="10" t="s">
        <v>8179</v>
      </c>
      <c r="D5415" s="40">
        <v>1</v>
      </c>
      <c r="J5415" s="4" t="s">
        <v>8180</v>
      </c>
      <c r="K5415" s="88" t="s">
        <v>173</v>
      </c>
      <c r="U5415" s="40">
        <v>1</v>
      </c>
      <c r="V5415" s="41" t="s">
        <v>8180</v>
      </c>
      <c r="W5415" s="95" t="s">
        <v>173</v>
      </c>
    </row>
    <row r="5416" spans="1:31">
      <c r="A5416" s="4">
        <v>505147</v>
      </c>
      <c r="C5416" s="10" t="s">
        <v>8181</v>
      </c>
      <c r="D5416" s="40">
        <v>1</v>
      </c>
      <c r="J5416" s="4" t="s">
        <v>8182</v>
      </c>
      <c r="K5416" s="88" t="s">
        <v>173</v>
      </c>
      <c r="U5416" s="40">
        <v>1</v>
      </c>
      <c r="V5416" s="41" t="s">
        <v>8182</v>
      </c>
      <c r="W5416" s="95" t="s">
        <v>173</v>
      </c>
    </row>
    <row r="5417" spans="1:31">
      <c r="A5417" s="4">
        <v>505148</v>
      </c>
      <c r="C5417" s="10" t="s">
        <v>8183</v>
      </c>
      <c r="D5417" s="40">
        <v>1</v>
      </c>
      <c r="J5417" s="4" t="s">
        <v>8184</v>
      </c>
      <c r="K5417" s="88" t="s">
        <v>173</v>
      </c>
      <c r="U5417" s="40">
        <v>1</v>
      </c>
      <c r="V5417" s="41" t="s">
        <v>8184</v>
      </c>
      <c r="W5417" s="95" t="s">
        <v>173</v>
      </c>
    </row>
    <row r="5418" spans="1:31">
      <c r="A5418" s="4">
        <v>505149</v>
      </c>
      <c r="C5418" s="10" t="s">
        <v>8185</v>
      </c>
      <c r="D5418" s="40">
        <v>1</v>
      </c>
      <c r="J5418" s="4" t="s">
        <v>8186</v>
      </c>
      <c r="K5418" s="88" t="s">
        <v>173</v>
      </c>
      <c r="U5418" s="40">
        <v>1</v>
      </c>
      <c r="V5418" s="41" t="s">
        <v>8186</v>
      </c>
      <c r="W5418" s="95" t="s">
        <v>173</v>
      </c>
    </row>
    <row r="5419" spans="1:31">
      <c r="A5419" s="4">
        <v>505150</v>
      </c>
      <c r="C5419" s="10" t="s">
        <v>8187</v>
      </c>
      <c r="D5419" s="40">
        <v>1</v>
      </c>
      <c r="J5419" s="4" t="s">
        <v>8188</v>
      </c>
      <c r="K5419" s="88" t="s">
        <v>173</v>
      </c>
      <c r="U5419" s="40">
        <v>1</v>
      </c>
      <c r="V5419" s="41" t="s">
        <v>8188</v>
      </c>
      <c r="W5419" s="95" t="s">
        <v>173</v>
      </c>
    </row>
    <row r="5420" spans="1:31">
      <c r="A5420" s="4">
        <v>505151</v>
      </c>
      <c r="C5420" s="10" t="s">
        <v>8189</v>
      </c>
      <c r="D5420" s="40">
        <v>1</v>
      </c>
      <c r="J5420" s="4" t="s">
        <v>8190</v>
      </c>
      <c r="K5420" s="88" t="s">
        <v>173</v>
      </c>
      <c r="U5420" s="40">
        <v>1</v>
      </c>
      <c r="V5420" s="41" t="s">
        <v>8190</v>
      </c>
      <c r="W5420" s="95" t="s">
        <v>173</v>
      </c>
    </row>
    <row r="5421" spans="1:31">
      <c r="A5421" s="4">
        <v>505152</v>
      </c>
      <c r="C5421" s="97" t="s">
        <v>8191</v>
      </c>
      <c r="D5421" s="40">
        <v>1</v>
      </c>
      <c r="J5421" s="4" t="s">
        <v>8192</v>
      </c>
      <c r="K5421" s="88" t="s">
        <v>172</v>
      </c>
      <c r="U5421" s="40">
        <v>1</v>
      </c>
      <c r="V5421" s="41" t="s">
        <v>8192</v>
      </c>
      <c r="W5421" s="95" t="s">
        <v>172</v>
      </c>
    </row>
    <row r="5422" spans="1:31" s="21" customFormat="1">
      <c r="A5422" s="21">
        <v>505153</v>
      </c>
      <c r="C5422" s="98" t="s">
        <v>8193</v>
      </c>
      <c r="D5422" s="99" t="s">
        <v>8194</v>
      </c>
      <c r="E5422" s="99"/>
      <c r="F5422" s="99"/>
      <c r="G5422" s="99"/>
      <c r="H5422" s="99"/>
      <c r="I5422" s="99"/>
      <c r="J5422" s="21" t="s">
        <v>8195</v>
      </c>
      <c r="K5422" s="21" t="s">
        <v>173</v>
      </c>
      <c r="L5422" s="21" t="s">
        <v>8196</v>
      </c>
      <c r="M5422" s="21" t="s">
        <v>173</v>
      </c>
      <c r="N5422" s="21" t="s">
        <v>8197</v>
      </c>
      <c r="O5422" s="21" t="s">
        <v>173</v>
      </c>
      <c r="P5422" s="21" t="s">
        <v>8198</v>
      </c>
      <c r="Q5422" s="21" t="s">
        <v>173</v>
      </c>
      <c r="R5422" s="21" t="s">
        <v>8199</v>
      </c>
      <c r="S5422" s="21" t="s">
        <v>8200</v>
      </c>
      <c r="U5422" s="99" t="s">
        <v>8194</v>
      </c>
      <c r="V5422" s="101" t="s">
        <v>8201</v>
      </c>
      <c r="W5422" s="101" t="s">
        <v>173</v>
      </c>
      <c r="X5422" s="101" t="s">
        <v>8196</v>
      </c>
      <c r="Y5422" s="101" t="s">
        <v>173</v>
      </c>
      <c r="Z5422" s="101" t="s">
        <v>8197</v>
      </c>
      <c r="AA5422" s="101" t="s">
        <v>173</v>
      </c>
      <c r="AB5422" s="101" t="s">
        <v>8198</v>
      </c>
      <c r="AC5422" s="101" t="s">
        <v>173</v>
      </c>
      <c r="AD5422" s="101" t="s">
        <v>8199</v>
      </c>
      <c r="AE5422" s="101" t="s">
        <v>8200</v>
      </c>
    </row>
    <row r="5423" spans="1:31" s="21" customFormat="1">
      <c r="A5423" s="21">
        <v>505154</v>
      </c>
      <c r="C5423" s="98" t="s">
        <v>8202</v>
      </c>
      <c r="D5423" s="99" t="s">
        <v>8194</v>
      </c>
      <c r="E5423" s="99"/>
      <c r="F5423" s="99"/>
      <c r="G5423" s="99"/>
      <c r="H5423" s="99"/>
      <c r="I5423" s="99"/>
      <c r="J5423" s="21" t="s">
        <v>8203</v>
      </c>
      <c r="K5423" s="21" t="s">
        <v>173</v>
      </c>
      <c r="L5423" s="21" t="s">
        <v>8196</v>
      </c>
      <c r="M5423" s="21" t="s">
        <v>173</v>
      </c>
      <c r="N5423" s="21" t="s">
        <v>8204</v>
      </c>
      <c r="O5423" s="21" t="s">
        <v>173</v>
      </c>
      <c r="P5423" s="21" t="s">
        <v>8198</v>
      </c>
      <c r="Q5423" s="21" t="s">
        <v>173</v>
      </c>
      <c r="R5423" s="21" t="s">
        <v>8205</v>
      </c>
      <c r="S5423" s="21" t="s">
        <v>8200</v>
      </c>
      <c r="U5423" s="99" t="s">
        <v>8194</v>
      </c>
      <c r="V5423" s="101" t="s">
        <v>8206</v>
      </c>
      <c r="W5423" s="101" t="s">
        <v>173</v>
      </c>
      <c r="X5423" s="101" t="s">
        <v>8196</v>
      </c>
      <c r="Y5423" s="101" t="s">
        <v>173</v>
      </c>
      <c r="Z5423" s="101" t="s">
        <v>8204</v>
      </c>
      <c r="AA5423" s="101" t="s">
        <v>173</v>
      </c>
      <c r="AB5423" s="101" t="s">
        <v>8198</v>
      </c>
      <c r="AC5423" s="101" t="s">
        <v>173</v>
      </c>
      <c r="AD5423" s="101" t="s">
        <v>8205</v>
      </c>
      <c r="AE5423" s="101" t="s">
        <v>8200</v>
      </c>
    </row>
    <row r="5424" spans="1:31">
      <c r="A5424" s="4">
        <v>505155</v>
      </c>
      <c r="C5424" s="100" t="s">
        <v>8207</v>
      </c>
      <c r="D5424" s="40" t="s">
        <v>8194</v>
      </c>
      <c r="J5424" s="4" t="s">
        <v>8208</v>
      </c>
      <c r="K5424" s="4" t="s">
        <v>173</v>
      </c>
      <c r="L5424" s="4" t="s">
        <v>8196</v>
      </c>
      <c r="M5424" s="4" t="s">
        <v>173</v>
      </c>
      <c r="N5424" s="4" t="s">
        <v>8204</v>
      </c>
      <c r="O5424" s="4" t="s">
        <v>173</v>
      </c>
      <c r="P5424" s="4" t="s">
        <v>8198</v>
      </c>
      <c r="Q5424" s="4" t="s">
        <v>173</v>
      </c>
      <c r="R5424" s="4" t="s">
        <v>8209</v>
      </c>
      <c r="S5424" s="4" t="s">
        <v>8200</v>
      </c>
      <c r="U5424" s="40" t="s">
        <v>8194</v>
      </c>
      <c r="V5424" s="41" t="s">
        <v>8210</v>
      </c>
      <c r="W5424" s="41" t="s">
        <v>173</v>
      </c>
      <c r="X5424" s="41" t="s">
        <v>8196</v>
      </c>
      <c r="Y5424" s="41" t="s">
        <v>173</v>
      </c>
      <c r="Z5424" s="41" t="s">
        <v>8204</v>
      </c>
      <c r="AA5424" s="41" t="s">
        <v>173</v>
      </c>
      <c r="AB5424" s="41" t="s">
        <v>8198</v>
      </c>
      <c r="AC5424" s="41" t="s">
        <v>173</v>
      </c>
      <c r="AD5424" s="41" t="s">
        <v>8209</v>
      </c>
      <c r="AE5424" s="41" t="s">
        <v>8200</v>
      </c>
    </row>
    <row r="5425" spans="1:31">
      <c r="A5425" s="4">
        <v>505156</v>
      </c>
      <c r="C5425" s="10" t="s">
        <v>8211</v>
      </c>
      <c r="D5425" s="40" t="s">
        <v>8194</v>
      </c>
      <c r="J5425" s="4" t="s">
        <v>8212</v>
      </c>
      <c r="K5425" s="4" t="s">
        <v>173</v>
      </c>
      <c r="L5425" s="4" t="s">
        <v>8196</v>
      </c>
      <c r="M5425" s="4" t="s">
        <v>173</v>
      </c>
      <c r="N5425" s="4" t="s">
        <v>8204</v>
      </c>
      <c r="O5425" s="4" t="s">
        <v>173</v>
      </c>
      <c r="P5425" s="4" t="s">
        <v>8198</v>
      </c>
      <c r="Q5425" s="4" t="s">
        <v>173</v>
      </c>
      <c r="R5425" s="4" t="s">
        <v>8213</v>
      </c>
      <c r="S5425" s="4" t="s">
        <v>8200</v>
      </c>
      <c r="U5425" s="40" t="s">
        <v>8194</v>
      </c>
      <c r="V5425" s="41" t="s">
        <v>8212</v>
      </c>
      <c r="W5425" s="41" t="s">
        <v>173</v>
      </c>
      <c r="X5425" s="41" t="s">
        <v>8196</v>
      </c>
      <c r="Y5425" s="41" t="s">
        <v>173</v>
      </c>
      <c r="Z5425" s="41" t="s">
        <v>8204</v>
      </c>
      <c r="AA5425" s="41" t="s">
        <v>173</v>
      </c>
      <c r="AB5425" s="41" t="s">
        <v>8198</v>
      </c>
      <c r="AC5425" s="41" t="s">
        <v>173</v>
      </c>
      <c r="AD5425" s="41" t="s">
        <v>8213</v>
      </c>
      <c r="AE5425" s="41" t="s">
        <v>8200</v>
      </c>
    </row>
    <row r="5426" spans="1:31">
      <c r="A5426" s="4">
        <v>505157</v>
      </c>
      <c r="C5426" s="10" t="s">
        <v>8214</v>
      </c>
      <c r="D5426" s="40">
        <v>1</v>
      </c>
      <c r="J5426" s="4" t="s">
        <v>8215</v>
      </c>
      <c r="K5426" s="88" t="s">
        <v>173</v>
      </c>
      <c r="U5426" s="40">
        <v>1</v>
      </c>
      <c r="V5426" s="41" t="s">
        <v>8215</v>
      </c>
      <c r="W5426" s="95" t="s">
        <v>173</v>
      </c>
    </row>
    <row r="5427" spans="1:31">
      <c r="A5427" s="4">
        <v>505158</v>
      </c>
      <c r="C5427" s="10" t="s">
        <v>8216</v>
      </c>
      <c r="D5427" s="40">
        <v>1</v>
      </c>
      <c r="J5427" s="4" t="s">
        <v>8217</v>
      </c>
      <c r="K5427" s="88" t="s">
        <v>173</v>
      </c>
      <c r="U5427" s="40">
        <v>1</v>
      </c>
      <c r="V5427" s="41" t="s">
        <v>8217</v>
      </c>
      <c r="W5427" s="95" t="s">
        <v>173</v>
      </c>
    </row>
    <row r="5428" spans="1:31">
      <c r="A5428" s="4">
        <v>505159</v>
      </c>
      <c r="C5428" s="10" t="s">
        <v>8218</v>
      </c>
      <c r="D5428" s="40">
        <v>1</v>
      </c>
      <c r="J5428" s="4" t="s">
        <v>8219</v>
      </c>
      <c r="K5428" s="88" t="s">
        <v>173</v>
      </c>
      <c r="U5428" s="40">
        <v>1</v>
      </c>
      <c r="V5428" s="41" t="s">
        <v>8219</v>
      </c>
      <c r="W5428" s="95" t="s">
        <v>173</v>
      </c>
    </row>
    <row r="5429" spans="1:31">
      <c r="A5429" s="4">
        <v>505160</v>
      </c>
      <c r="C5429" s="10" t="s">
        <v>8220</v>
      </c>
      <c r="D5429" s="40">
        <v>1</v>
      </c>
      <c r="J5429" s="4" t="s">
        <v>7573</v>
      </c>
      <c r="K5429" s="88" t="s">
        <v>173</v>
      </c>
      <c r="U5429" s="40">
        <v>1</v>
      </c>
      <c r="V5429" s="41" t="s">
        <v>7573</v>
      </c>
      <c r="W5429" s="95" t="s">
        <v>173</v>
      </c>
    </row>
    <row r="5430" spans="1:31">
      <c r="A5430" s="4">
        <v>505161</v>
      </c>
      <c r="C5430" s="10" t="s">
        <v>8221</v>
      </c>
      <c r="D5430" s="40">
        <v>1</v>
      </c>
      <c r="J5430" s="4" t="s">
        <v>7583</v>
      </c>
      <c r="K5430" s="88" t="s">
        <v>173</v>
      </c>
      <c r="U5430" s="40">
        <v>1</v>
      </c>
      <c r="V5430" s="41" t="s">
        <v>7583</v>
      </c>
      <c r="W5430" s="95" t="s">
        <v>173</v>
      </c>
    </row>
    <row r="5431" spans="1:31">
      <c r="A5431" s="4">
        <v>505162</v>
      </c>
      <c r="C5431" s="10" t="s">
        <v>8222</v>
      </c>
      <c r="D5431" s="40">
        <v>1</v>
      </c>
      <c r="J5431" s="4" t="s">
        <v>7593</v>
      </c>
      <c r="K5431" s="88" t="s">
        <v>173</v>
      </c>
      <c r="U5431" s="40">
        <v>1</v>
      </c>
      <c r="V5431" s="41" t="s">
        <v>7593</v>
      </c>
      <c r="W5431" s="95" t="s">
        <v>173</v>
      </c>
    </row>
    <row r="5432" spans="1:31">
      <c r="A5432" s="4">
        <v>505163</v>
      </c>
      <c r="C5432" s="10" t="s">
        <v>8223</v>
      </c>
      <c r="D5432" s="40">
        <v>1</v>
      </c>
      <c r="J5432" s="4" t="s">
        <v>7604</v>
      </c>
      <c r="K5432" s="88" t="s">
        <v>173</v>
      </c>
      <c r="U5432" s="40">
        <v>1</v>
      </c>
      <c r="V5432" s="41" t="s">
        <v>7604</v>
      </c>
      <c r="W5432" s="95" t="s">
        <v>173</v>
      </c>
    </row>
    <row r="5433" spans="1:31">
      <c r="A5433" s="9">
        <v>505164</v>
      </c>
      <c r="B5433" s="9"/>
      <c r="C5433" s="100" t="s">
        <v>8224</v>
      </c>
      <c r="D5433" s="40">
        <v>1</v>
      </c>
      <c r="J5433" s="100" t="s">
        <v>8225</v>
      </c>
      <c r="K5433" s="88" t="s">
        <v>173</v>
      </c>
      <c r="U5433" s="40">
        <v>1</v>
      </c>
      <c r="V5433" s="102" t="s">
        <v>8225</v>
      </c>
      <c r="W5433" s="95" t="s">
        <v>173</v>
      </c>
    </row>
    <row r="5434" spans="1:31">
      <c r="A5434" s="9">
        <v>505165</v>
      </c>
      <c r="B5434" s="9"/>
      <c r="C5434" s="100" t="s">
        <v>8226</v>
      </c>
      <c r="D5434" s="40">
        <v>1</v>
      </c>
      <c r="J5434" s="100" t="s">
        <v>8227</v>
      </c>
      <c r="K5434" s="88" t="s">
        <v>173</v>
      </c>
      <c r="U5434" s="40">
        <v>1</v>
      </c>
      <c r="V5434" s="102" t="s">
        <v>8227</v>
      </c>
      <c r="W5434" s="95" t="s">
        <v>173</v>
      </c>
    </row>
    <row r="5435" spans="1:31">
      <c r="A5435" s="9">
        <v>505166</v>
      </c>
      <c r="B5435" s="9"/>
      <c r="C5435" s="100" t="s">
        <v>8228</v>
      </c>
      <c r="D5435" s="40">
        <v>1</v>
      </c>
      <c r="J5435" s="100" t="s">
        <v>8229</v>
      </c>
      <c r="K5435" s="88" t="s">
        <v>173</v>
      </c>
      <c r="U5435" s="40">
        <v>1</v>
      </c>
      <c r="V5435" s="102" t="s">
        <v>8229</v>
      </c>
      <c r="W5435" s="95" t="s">
        <v>173</v>
      </c>
    </row>
    <row r="5436" spans="1:31">
      <c r="A5436" s="9">
        <v>505167</v>
      </c>
      <c r="B5436" s="9"/>
      <c r="C5436" s="100" t="s">
        <v>8230</v>
      </c>
      <c r="D5436" s="40">
        <v>1</v>
      </c>
      <c r="J5436" s="100" t="s">
        <v>8231</v>
      </c>
      <c r="K5436" s="88" t="s">
        <v>173</v>
      </c>
      <c r="U5436" s="40">
        <v>1</v>
      </c>
      <c r="V5436" s="102" t="s">
        <v>8231</v>
      </c>
      <c r="W5436" s="95" t="s">
        <v>173</v>
      </c>
    </row>
    <row r="5437" spans="1:31">
      <c r="A5437" s="4">
        <v>505168</v>
      </c>
      <c r="C5437" s="10" t="s">
        <v>8214</v>
      </c>
      <c r="D5437" s="40">
        <v>1</v>
      </c>
      <c r="J5437" s="4" t="s">
        <v>8232</v>
      </c>
      <c r="K5437" s="88" t="s">
        <v>173</v>
      </c>
      <c r="U5437" s="40">
        <v>1</v>
      </c>
      <c r="V5437" s="41" t="s">
        <v>8232</v>
      </c>
      <c r="W5437" s="95" t="s">
        <v>173</v>
      </c>
    </row>
    <row r="5438" spans="1:31">
      <c r="A5438" s="4">
        <v>505169</v>
      </c>
      <c r="C5438" s="10" t="s">
        <v>8216</v>
      </c>
      <c r="D5438" s="40">
        <v>1</v>
      </c>
      <c r="J5438" s="4" t="s">
        <v>8233</v>
      </c>
      <c r="K5438" s="88" t="s">
        <v>173</v>
      </c>
      <c r="U5438" s="40">
        <v>1</v>
      </c>
      <c r="V5438" s="41" t="s">
        <v>8233</v>
      </c>
      <c r="W5438" s="95" t="s">
        <v>173</v>
      </c>
    </row>
    <row r="5439" spans="1:31">
      <c r="A5439" s="4">
        <v>505170</v>
      </c>
      <c r="C5439" s="10" t="s">
        <v>8218</v>
      </c>
      <c r="D5439" s="40">
        <v>1</v>
      </c>
      <c r="J5439" s="4" t="s">
        <v>8234</v>
      </c>
      <c r="K5439" s="88" t="s">
        <v>173</v>
      </c>
      <c r="U5439" s="40">
        <v>1</v>
      </c>
      <c r="V5439" s="41" t="s">
        <v>8234</v>
      </c>
      <c r="W5439" s="95" t="s">
        <v>173</v>
      </c>
    </row>
    <row r="5440" spans="1:31">
      <c r="A5440" s="4">
        <v>505171</v>
      </c>
      <c r="C5440" s="10" t="s">
        <v>8220</v>
      </c>
      <c r="D5440" s="40">
        <v>1</v>
      </c>
      <c r="J5440" s="4" t="s">
        <v>8235</v>
      </c>
      <c r="K5440" s="88" t="s">
        <v>173</v>
      </c>
      <c r="U5440" s="40">
        <v>1</v>
      </c>
      <c r="V5440" s="41" t="s">
        <v>8235</v>
      </c>
      <c r="W5440" s="95" t="s">
        <v>173</v>
      </c>
    </row>
    <row r="5441" spans="1:23">
      <c r="A5441" s="4">
        <v>505172</v>
      </c>
      <c r="C5441" s="10" t="s">
        <v>8221</v>
      </c>
      <c r="D5441" s="40">
        <v>1</v>
      </c>
      <c r="J5441" s="4" t="s">
        <v>8236</v>
      </c>
      <c r="K5441" s="88" t="s">
        <v>173</v>
      </c>
      <c r="U5441" s="40">
        <v>1</v>
      </c>
      <c r="V5441" s="41" t="s">
        <v>8236</v>
      </c>
      <c r="W5441" s="95" t="s">
        <v>173</v>
      </c>
    </row>
    <row r="5442" spans="1:23">
      <c r="A5442" s="4">
        <v>505173</v>
      </c>
      <c r="C5442" s="10" t="s">
        <v>8222</v>
      </c>
      <c r="D5442" s="40">
        <v>1</v>
      </c>
      <c r="J5442" s="4" t="s">
        <v>8237</v>
      </c>
      <c r="K5442" s="88" t="s">
        <v>173</v>
      </c>
      <c r="U5442" s="40">
        <v>1</v>
      </c>
      <c r="V5442" s="41" t="s">
        <v>8237</v>
      </c>
      <c r="W5442" s="95" t="s">
        <v>173</v>
      </c>
    </row>
    <row r="5443" spans="1:23">
      <c r="A5443" s="4">
        <v>505174</v>
      </c>
      <c r="C5443" s="10" t="s">
        <v>8223</v>
      </c>
      <c r="D5443" s="40">
        <v>1</v>
      </c>
      <c r="J5443" s="4" t="s">
        <v>8238</v>
      </c>
      <c r="K5443" s="88" t="s">
        <v>173</v>
      </c>
      <c r="U5443" s="40">
        <v>1</v>
      </c>
      <c r="V5443" s="41" t="s">
        <v>8238</v>
      </c>
      <c r="W5443" s="95" t="s">
        <v>173</v>
      </c>
    </row>
    <row r="5444" spans="1:23">
      <c r="A5444" s="4">
        <v>505175</v>
      </c>
      <c r="C5444" s="10" t="s">
        <v>8175</v>
      </c>
      <c r="D5444" s="40">
        <v>1</v>
      </c>
      <c r="J5444" s="4" t="s">
        <v>8239</v>
      </c>
      <c r="K5444" s="88" t="s">
        <v>173</v>
      </c>
      <c r="U5444" s="40">
        <v>1</v>
      </c>
      <c r="V5444" s="41" t="s">
        <v>8239</v>
      </c>
      <c r="W5444" s="95" t="s">
        <v>173</v>
      </c>
    </row>
    <row r="5445" spans="1:23">
      <c r="A5445" s="4">
        <v>505176</v>
      </c>
      <c r="C5445" s="10" t="s">
        <v>8177</v>
      </c>
      <c r="D5445" s="40">
        <v>1</v>
      </c>
      <c r="J5445" s="4" t="s">
        <v>8240</v>
      </c>
      <c r="K5445" s="88" t="s">
        <v>173</v>
      </c>
      <c r="U5445" s="40">
        <v>1</v>
      </c>
      <c r="V5445" s="41" t="s">
        <v>8240</v>
      </c>
      <c r="W5445" s="95" t="s">
        <v>173</v>
      </c>
    </row>
    <row r="5446" spans="1:23">
      <c r="A5446" s="4">
        <v>505177</v>
      </c>
      <c r="C5446" s="10" t="s">
        <v>8179</v>
      </c>
      <c r="D5446" s="40">
        <v>1</v>
      </c>
      <c r="J5446" s="4" t="s">
        <v>8241</v>
      </c>
      <c r="K5446" s="88" t="s">
        <v>173</v>
      </c>
      <c r="U5446" s="40">
        <v>1</v>
      </c>
      <c r="V5446" s="41" t="s">
        <v>8241</v>
      </c>
      <c r="W5446" s="95" t="s">
        <v>173</v>
      </c>
    </row>
    <row r="5447" spans="1:23">
      <c r="A5447" s="4">
        <v>505178</v>
      </c>
      <c r="C5447" s="10" t="s">
        <v>8181</v>
      </c>
      <c r="D5447" s="40">
        <v>1</v>
      </c>
      <c r="J5447" s="4" t="s">
        <v>8242</v>
      </c>
      <c r="K5447" s="88" t="s">
        <v>173</v>
      </c>
      <c r="U5447" s="40">
        <v>1</v>
      </c>
      <c r="V5447" s="41" t="s">
        <v>8242</v>
      </c>
      <c r="W5447" s="95" t="s">
        <v>173</v>
      </c>
    </row>
    <row r="5448" spans="1:23">
      <c r="A5448" s="4">
        <v>505179</v>
      </c>
      <c r="C5448" s="10" t="s">
        <v>8183</v>
      </c>
      <c r="D5448" s="40">
        <v>1</v>
      </c>
      <c r="J5448" s="4" t="s">
        <v>8243</v>
      </c>
      <c r="K5448" s="88" t="s">
        <v>173</v>
      </c>
      <c r="U5448" s="40">
        <v>1</v>
      </c>
      <c r="V5448" s="41" t="s">
        <v>8243</v>
      </c>
      <c r="W5448" s="95" t="s">
        <v>173</v>
      </c>
    </row>
    <row r="5449" spans="1:23">
      <c r="A5449" s="4">
        <v>505180</v>
      </c>
      <c r="C5449" s="10" t="s">
        <v>8185</v>
      </c>
      <c r="D5449" s="40">
        <v>1</v>
      </c>
      <c r="J5449" s="4" t="s">
        <v>8244</v>
      </c>
      <c r="K5449" s="88" t="s">
        <v>173</v>
      </c>
      <c r="U5449" s="40">
        <v>1</v>
      </c>
      <c r="V5449" s="41" t="s">
        <v>8244</v>
      </c>
      <c r="W5449" s="95" t="s">
        <v>173</v>
      </c>
    </row>
    <row r="5450" spans="1:23">
      <c r="A5450" s="4">
        <v>505181</v>
      </c>
      <c r="C5450" s="10" t="s">
        <v>8187</v>
      </c>
      <c r="D5450" s="40">
        <v>1</v>
      </c>
      <c r="J5450" s="4" t="s">
        <v>8245</v>
      </c>
      <c r="K5450" s="88" t="s">
        <v>173</v>
      </c>
      <c r="U5450" s="40">
        <v>1</v>
      </c>
      <c r="V5450" s="41" t="s">
        <v>8245</v>
      </c>
      <c r="W5450" s="95" t="s">
        <v>173</v>
      </c>
    </row>
    <row r="5451" spans="1:23">
      <c r="A5451" s="4">
        <v>505182</v>
      </c>
      <c r="C5451" s="10" t="s">
        <v>8189</v>
      </c>
      <c r="D5451" s="40">
        <v>1</v>
      </c>
      <c r="J5451" s="4" t="s">
        <v>8246</v>
      </c>
      <c r="K5451" s="88" t="s">
        <v>173</v>
      </c>
      <c r="U5451" s="40">
        <v>1</v>
      </c>
      <c r="V5451" s="41" t="s">
        <v>8246</v>
      </c>
      <c r="W5451" s="95" t="s">
        <v>173</v>
      </c>
    </row>
    <row r="5452" spans="1:23">
      <c r="A5452" s="4">
        <v>505183</v>
      </c>
      <c r="C5452" s="10" t="s">
        <v>8247</v>
      </c>
      <c r="D5452" s="40">
        <v>1</v>
      </c>
      <c r="J5452" s="4" t="s">
        <v>8248</v>
      </c>
      <c r="K5452" s="88" t="s">
        <v>173</v>
      </c>
      <c r="U5452" s="40">
        <v>1</v>
      </c>
      <c r="V5452" s="41" t="s">
        <v>8248</v>
      </c>
      <c r="W5452" s="95" t="s">
        <v>173</v>
      </c>
    </row>
    <row r="5453" spans="1:23">
      <c r="A5453" s="4">
        <v>505184</v>
      </c>
      <c r="C5453" s="10" t="s">
        <v>8249</v>
      </c>
      <c r="D5453" s="40">
        <v>1</v>
      </c>
      <c r="J5453" s="4" t="s">
        <v>8250</v>
      </c>
      <c r="K5453" s="88" t="s">
        <v>173</v>
      </c>
      <c r="U5453" s="40">
        <v>1</v>
      </c>
      <c r="V5453" s="41" t="s">
        <v>8250</v>
      </c>
      <c r="W5453" s="95" t="s">
        <v>173</v>
      </c>
    </row>
    <row r="5454" spans="1:23">
      <c r="A5454" s="4">
        <v>505185</v>
      </c>
      <c r="C5454" s="10" t="s">
        <v>8251</v>
      </c>
      <c r="D5454" s="40">
        <v>1</v>
      </c>
      <c r="J5454" s="4" t="s">
        <v>8252</v>
      </c>
      <c r="K5454" s="88" t="s">
        <v>173</v>
      </c>
      <c r="U5454" s="40">
        <v>1</v>
      </c>
      <c r="V5454" s="41" t="s">
        <v>8252</v>
      </c>
      <c r="W5454" s="95" t="s">
        <v>173</v>
      </c>
    </row>
    <row r="5455" spans="1:23">
      <c r="A5455" s="4">
        <v>505186</v>
      </c>
      <c r="C5455" s="10" t="s">
        <v>8253</v>
      </c>
      <c r="D5455" s="40">
        <v>1</v>
      </c>
      <c r="J5455" s="4" t="s">
        <v>8254</v>
      </c>
      <c r="K5455" s="88" t="s">
        <v>173</v>
      </c>
      <c r="U5455" s="40">
        <v>1</v>
      </c>
      <c r="V5455" s="41" t="s">
        <v>8254</v>
      </c>
      <c r="W5455" s="95" t="s">
        <v>173</v>
      </c>
    </row>
    <row r="5456" spans="1:23">
      <c r="A5456" s="4">
        <v>505187</v>
      </c>
      <c r="C5456" s="10" t="s">
        <v>8255</v>
      </c>
      <c r="D5456" s="40">
        <v>1</v>
      </c>
      <c r="J5456" s="4" t="s">
        <v>8256</v>
      </c>
      <c r="K5456" s="88" t="s">
        <v>173</v>
      </c>
      <c r="U5456" s="40">
        <v>1</v>
      </c>
      <c r="V5456" s="41" t="s">
        <v>8256</v>
      </c>
      <c r="W5456" s="95" t="s">
        <v>173</v>
      </c>
    </row>
    <row r="5457" spans="1:23">
      <c r="A5457" s="4">
        <v>505188</v>
      </c>
      <c r="C5457" s="10" t="s">
        <v>8257</v>
      </c>
      <c r="D5457" s="40">
        <v>1</v>
      </c>
      <c r="J5457" s="4" t="s">
        <v>8258</v>
      </c>
      <c r="K5457" s="88" t="s">
        <v>173</v>
      </c>
      <c r="U5457" s="40">
        <v>1</v>
      </c>
      <c r="V5457" s="41" t="s">
        <v>8258</v>
      </c>
      <c r="W5457" s="95" t="s">
        <v>173</v>
      </c>
    </row>
    <row r="5458" spans="1:23">
      <c r="A5458" s="4">
        <v>505189</v>
      </c>
      <c r="C5458" s="10" t="s">
        <v>8259</v>
      </c>
      <c r="D5458" s="40">
        <v>1</v>
      </c>
      <c r="J5458" s="4" t="s">
        <v>8260</v>
      </c>
      <c r="K5458" s="88" t="s">
        <v>173</v>
      </c>
      <c r="U5458" s="40">
        <v>1</v>
      </c>
      <c r="V5458" s="41" t="s">
        <v>8260</v>
      </c>
      <c r="W5458" s="95" t="s">
        <v>173</v>
      </c>
    </row>
    <row r="5459" spans="1:23">
      <c r="A5459" s="4">
        <v>505190</v>
      </c>
      <c r="C5459" s="10" t="s">
        <v>8261</v>
      </c>
      <c r="D5459" s="40">
        <v>1</v>
      </c>
      <c r="J5459" s="4" t="s">
        <v>8262</v>
      </c>
      <c r="K5459" s="88" t="s">
        <v>173</v>
      </c>
      <c r="U5459" s="40">
        <v>1</v>
      </c>
      <c r="V5459" s="41" t="s">
        <v>8262</v>
      </c>
      <c r="W5459" s="95" t="s">
        <v>173</v>
      </c>
    </row>
    <row r="5460" spans="1:23">
      <c r="A5460" s="4">
        <v>505191</v>
      </c>
      <c r="C5460" s="10" t="s">
        <v>8263</v>
      </c>
      <c r="D5460" s="40">
        <v>1</v>
      </c>
      <c r="J5460" s="4" t="s">
        <v>8264</v>
      </c>
      <c r="K5460" s="88" t="s">
        <v>173</v>
      </c>
      <c r="U5460" s="40">
        <v>1</v>
      </c>
      <c r="V5460" s="41" t="s">
        <v>8264</v>
      </c>
      <c r="W5460" s="95" t="s">
        <v>173</v>
      </c>
    </row>
    <row r="5461" spans="1:23">
      <c r="A5461" s="4">
        <v>505192</v>
      </c>
      <c r="C5461" s="10" t="s">
        <v>8265</v>
      </c>
      <c r="D5461" s="40">
        <v>1</v>
      </c>
      <c r="J5461" s="4" t="s">
        <v>8266</v>
      </c>
      <c r="K5461" s="88" t="s">
        <v>173</v>
      </c>
      <c r="U5461" s="40">
        <v>1</v>
      </c>
      <c r="V5461" s="41" t="s">
        <v>8266</v>
      </c>
      <c r="W5461" s="95" t="s">
        <v>173</v>
      </c>
    </row>
    <row r="5462" spans="1:23">
      <c r="A5462" s="4">
        <v>505193</v>
      </c>
      <c r="C5462" s="10" t="s">
        <v>8267</v>
      </c>
      <c r="D5462" s="40">
        <v>1</v>
      </c>
      <c r="J5462" s="10" t="s">
        <v>8268</v>
      </c>
      <c r="K5462" s="88" t="s">
        <v>173</v>
      </c>
      <c r="U5462" s="40">
        <v>1</v>
      </c>
      <c r="V5462" s="103" t="s">
        <v>8268</v>
      </c>
      <c r="W5462" s="95" t="s">
        <v>173</v>
      </c>
    </row>
    <row r="5463" spans="1:23">
      <c r="A5463" s="4">
        <v>505194</v>
      </c>
      <c r="C5463" s="10" t="s">
        <v>8269</v>
      </c>
      <c r="D5463" s="40">
        <v>1</v>
      </c>
      <c r="J5463" s="10" t="s">
        <v>8270</v>
      </c>
      <c r="K5463" s="88" t="s">
        <v>173</v>
      </c>
      <c r="U5463" s="40">
        <v>1</v>
      </c>
      <c r="V5463" s="103" t="s">
        <v>8270</v>
      </c>
      <c r="W5463" s="95" t="s">
        <v>173</v>
      </c>
    </row>
    <row r="5464" spans="1:23">
      <c r="A5464" s="4">
        <v>505195</v>
      </c>
      <c r="C5464" s="10" t="s">
        <v>8271</v>
      </c>
      <c r="D5464" s="40">
        <v>1</v>
      </c>
      <c r="J5464" s="10" t="s">
        <v>8272</v>
      </c>
      <c r="K5464" s="88" t="s">
        <v>173</v>
      </c>
      <c r="U5464" s="40">
        <v>1</v>
      </c>
      <c r="V5464" s="103" t="s">
        <v>8272</v>
      </c>
      <c r="W5464" s="95" t="s">
        <v>173</v>
      </c>
    </row>
    <row r="5465" spans="1:23">
      <c r="A5465" s="4">
        <v>505196</v>
      </c>
      <c r="C5465" s="10" t="s">
        <v>8273</v>
      </c>
      <c r="D5465" s="40">
        <v>1</v>
      </c>
      <c r="J5465" s="10" t="s">
        <v>8274</v>
      </c>
      <c r="K5465" s="88" t="s">
        <v>173</v>
      </c>
      <c r="U5465" s="40">
        <v>1</v>
      </c>
      <c r="V5465" s="103" t="s">
        <v>8274</v>
      </c>
      <c r="W5465" s="95" t="s">
        <v>173</v>
      </c>
    </row>
    <row r="5466" spans="1:23">
      <c r="A5466" s="4">
        <v>505197</v>
      </c>
      <c r="C5466" s="10" t="s">
        <v>8275</v>
      </c>
      <c r="D5466" s="40">
        <v>1</v>
      </c>
      <c r="J5466" s="10" t="s">
        <v>8276</v>
      </c>
      <c r="K5466" s="88" t="s">
        <v>173</v>
      </c>
      <c r="U5466" s="40">
        <v>1</v>
      </c>
      <c r="V5466" s="103" t="s">
        <v>8276</v>
      </c>
      <c r="W5466" s="95" t="s">
        <v>173</v>
      </c>
    </row>
    <row r="5467" spans="1:23">
      <c r="A5467" s="4">
        <v>505198</v>
      </c>
      <c r="C5467" s="10" t="s">
        <v>8277</v>
      </c>
      <c r="D5467" s="40">
        <v>1</v>
      </c>
      <c r="J5467" s="10" t="s">
        <v>8278</v>
      </c>
      <c r="K5467" s="88" t="s">
        <v>173</v>
      </c>
      <c r="U5467" s="40">
        <v>1</v>
      </c>
      <c r="V5467" s="103" t="s">
        <v>8278</v>
      </c>
      <c r="W5467" s="95" t="s">
        <v>173</v>
      </c>
    </row>
    <row r="5468" spans="1:23">
      <c r="A5468" s="4">
        <v>505199</v>
      </c>
      <c r="C5468" s="10" t="s">
        <v>8279</v>
      </c>
      <c r="D5468" s="40">
        <v>1</v>
      </c>
      <c r="J5468" s="10" t="s">
        <v>8280</v>
      </c>
      <c r="K5468" s="88" t="s">
        <v>173</v>
      </c>
      <c r="U5468" s="40">
        <v>1</v>
      </c>
      <c r="V5468" s="103" t="s">
        <v>8280</v>
      </c>
      <c r="W5468" s="95" t="s">
        <v>173</v>
      </c>
    </row>
    <row r="5469" spans="1:23">
      <c r="A5469" s="4">
        <v>505200</v>
      </c>
      <c r="C5469" s="10" t="s">
        <v>8281</v>
      </c>
      <c r="D5469" s="40">
        <v>1</v>
      </c>
      <c r="J5469" s="10" t="s">
        <v>8282</v>
      </c>
      <c r="K5469" s="88" t="s">
        <v>173</v>
      </c>
      <c r="U5469" s="40">
        <v>1</v>
      </c>
      <c r="V5469" s="103" t="s">
        <v>8282</v>
      </c>
      <c r="W5469" s="95" t="s">
        <v>173</v>
      </c>
    </row>
    <row r="5470" spans="1:23">
      <c r="A5470" s="4">
        <v>505201</v>
      </c>
      <c r="C5470" s="10" t="s">
        <v>8283</v>
      </c>
      <c r="D5470" s="40">
        <v>1</v>
      </c>
      <c r="J5470" s="10" t="s">
        <v>8284</v>
      </c>
      <c r="K5470" s="88" t="s">
        <v>173</v>
      </c>
      <c r="U5470" s="40">
        <v>1</v>
      </c>
      <c r="V5470" s="103" t="s">
        <v>8284</v>
      </c>
      <c r="W5470" s="95" t="s">
        <v>173</v>
      </c>
    </row>
    <row r="5471" spans="1:23">
      <c r="A5471" s="4">
        <v>505202</v>
      </c>
      <c r="C5471" s="10" t="s">
        <v>8285</v>
      </c>
      <c r="D5471" s="40">
        <v>1</v>
      </c>
      <c r="J5471" s="10" t="s">
        <v>8286</v>
      </c>
      <c r="K5471" s="88" t="s">
        <v>173</v>
      </c>
      <c r="U5471" s="40">
        <v>1</v>
      </c>
      <c r="V5471" s="103" t="s">
        <v>8286</v>
      </c>
      <c r="W5471" s="95" t="s">
        <v>173</v>
      </c>
    </row>
    <row r="5472" spans="1:23">
      <c r="A5472" s="4">
        <v>505203</v>
      </c>
      <c r="C5472" s="10" t="s">
        <v>8287</v>
      </c>
      <c r="D5472" s="40">
        <v>1</v>
      </c>
      <c r="J5472" s="10" t="s">
        <v>8288</v>
      </c>
      <c r="K5472" s="88" t="s">
        <v>173</v>
      </c>
      <c r="U5472" s="40">
        <v>1</v>
      </c>
      <c r="V5472" s="103" t="s">
        <v>8288</v>
      </c>
      <c r="W5472" s="95" t="s">
        <v>173</v>
      </c>
    </row>
    <row r="5473" spans="1:23">
      <c r="A5473" s="4">
        <v>505204</v>
      </c>
      <c r="C5473" s="10" t="s">
        <v>8289</v>
      </c>
      <c r="D5473" s="40">
        <v>1</v>
      </c>
      <c r="J5473" s="10" t="s">
        <v>8290</v>
      </c>
      <c r="K5473" s="88" t="s">
        <v>173</v>
      </c>
      <c r="U5473" s="40">
        <v>1</v>
      </c>
      <c r="V5473" s="103" t="s">
        <v>8290</v>
      </c>
      <c r="W5473" s="95" t="s">
        <v>173</v>
      </c>
    </row>
    <row r="5474" spans="1:23">
      <c r="A5474" s="4">
        <v>505205</v>
      </c>
      <c r="C5474" s="10" t="s">
        <v>8291</v>
      </c>
      <c r="D5474" s="40">
        <v>1</v>
      </c>
      <c r="J5474" s="10" t="s">
        <v>8292</v>
      </c>
      <c r="K5474" s="88" t="s">
        <v>173</v>
      </c>
      <c r="U5474" s="40">
        <v>1</v>
      </c>
      <c r="V5474" s="103" t="s">
        <v>8292</v>
      </c>
      <c r="W5474" s="95" t="s">
        <v>173</v>
      </c>
    </row>
    <row r="5475" spans="1:23">
      <c r="A5475" s="4">
        <v>505206</v>
      </c>
      <c r="C5475" s="10" t="s">
        <v>8293</v>
      </c>
      <c r="D5475" s="40">
        <v>1</v>
      </c>
      <c r="J5475" s="10" t="s">
        <v>8294</v>
      </c>
      <c r="K5475" s="88" t="s">
        <v>173</v>
      </c>
      <c r="U5475" s="40">
        <v>1</v>
      </c>
      <c r="V5475" s="103" t="s">
        <v>8294</v>
      </c>
      <c r="W5475" s="95" t="s">
        <v>173</v>
      </c>
    </row>
    <row r="5476" spans="1:23">
      <c r="A5476" s="4">
        <v>505207</v>
      </c>
      <c r="C5476" s="10" t="s">
        <v>8295</v>
      </c>
      <c r="D5476" s="40">
        <v>1</v>
      </c>
      <c r="J5476" s="10" t="s">
        <v>8296</v>
      </c>
      <c r="K5476" s="88" t="s">
        <v>173</v>
      </c>
      <c r="U5476" s="40">
        <v>1</v>
      </c>
      <c r="V5476" s="103" t="s">
        <v>8296</v>
      </c>
      <c r="W5476" s="95" t="s">
        <v>173</v>
      </c>
    </row>
    <row r="5477" spans="1:23">
      <c r="A5477" s="4">
        <v>505208</v>
      </c>
      <c r="C5477" s="10" t="s">
        <v>8297</v>
      </c>
      <c r="D5477" s="40">
        <v>1</v>
      </c>
      <c r="J5477" s="10" t="s">
        <v>8298</v>
      </c>
      <c r="K5477" s="88" t="s">
        <v>173</v>
      </c>
      <c r="U5477" s="40">
        <v>1</v>
      </c>
      <c r="V5477" s="103" t="s">
        <v>8298</v>
      </c>
      <c r="W5477" s="95" t="s">
        <v>173</v>
      </c>
    </row>
    <row r="5478" spans="1:23">
      <c r="A5478" s="4">
        <v>505209</v>
      </c>
      <c r="C5478" s="10" t="s">
        <v>8299</v>
      </c>
      <c r="D5478" s="40">
        <v>1</v>
      </c>
      <c r="J5478" s="10" t="s">
        <v>8300</v>
      </c>
      <c r="K5478" s="88" t="s">
        <v>173</v>
      </c>
      <c r="U5478" s="40">
        <v>1</v>
      </c>
      <c r="V5478" s="103" t="s">
        <v>8300</v>
      </c>
      <c r="W5478" s="95" t="s">
        <v>173</v>
      </c>
    </row>
    <row r="5479" spans="1:23">
      <c r="A5479" s="4">
        <v>505210</v>
      </c>
      <c r="C5479" s="10" t="s">
        <v>8301</v>
      </c>
      <c r="D5479" s="40">
        <v>1</v>
      </c>
      <c r="J5479" s="10" t="s">
        <v>8302</v>
      </c>
      <c r="K5479" s="88" t="s">
        <v>173</v>
      </c>
      <c r="U5479" s="40">
        <v>1</v>
      </c>
      <c r="V5479" s="103" t="s">
        <v>8302</v>
      </c>
      <c r="W5479" s="95" t="s">
        <v>173</v>
      </c>
    </row>
    <row r="5480" spans="1:23">
      <c r="A5480" s="4">
        <v>505211</v>
      </c>
      <c r="C5480" s="10" t="s">
        <v>8303</v>
      </c>
      <c r="D5480" s="40">
        <v>1</v>
      </c>
      <c r="J5480" s="10" t="s">
        <v>8304</v>
      </c>
      <c r="K5480" s="88" t="s">
        <v>173</v>
      </c>
      <c r="U5480" s="40">
        <v>1</v>
      </c>
      <c r="V5480" s="103" t="s">
        <v>8304</v>
      </c>
      <c r="W5480" s="95" t="s">
        <v>173</v>
      </c>
    </row>
    <row r="5481" spans="1:23">
      <c r="A5481" s="4">
        <v>505212</v>
      </c>
      <c r="C5481" s="10" t="s">
        <v>8305</v>
      </c>
      <c r="D5481" s="40">
        <v>1</v>
      </c>
      <c r="J5481" s="10" t="s">
        <v>8306</v>
      </c>
      <c r="K5481" s="88" t="s">
        <v>173</v>
      </c>
      <c r="U5481" s="40">
        <v>1</v>
      </c>
      <c r="V5481" s="103" t="s">
        <v>8306</v>
      </c>
      <c r="W5481" s="95" t="s">
        <v>173</v>
      </c>
    </row>
    <row r="5482" spans="1:23">
      <c r="A5482" s="4">
        <v>505213</v>
      </c>
      <c r="C5482" s="10" t="s">
        <v>8307</v>
      </c>
      <c r="D5482" s="40">
        <v>1</v>
      </c>
      <c r="J5482" s="10" t="s">
        <v>8308</v>
      </c>
      <c r="K5482" s="88" t="s">
        <v>173</v>
      </c>
      <c r="U5482" s="40">
        <v>1</v>
      </c>
      <c r="V5482" s="103" t="s">
        <v>8308</v>
      </c>
      <c r="W5482" s="95" t="s">
        <v>173</v>
      </c>
    </row>
    <row r="5483" spans="1:23">
      <c r="A5483" s="4">
        <v>505214</v>
      </c>
      <c r="C5483" s="10" t="s">
        <v>8309</v>
      </c>
      <c r="D5483" s="40">
        <v>1</v>
      </c>
      <c r="J5483" s="10" t="s">
        <v>8310</v>
      </c>
      <c r="K5483" s="88" t="s">
        <v>173</v>
      </c>
      <c r="U5483" s="40">
        <v>1</v>
      </c>
      <c r="V5483" s="103" t="s">
        <v>8310</v>
      </c>
      <c r="W5483" s="95" t="s">
        <v>173</v>
      </c>
    </row>
    <row r="5484" spans="1:23">
      <c r="A5484" s="4">
        <v>505215</v>
      </c>
      <c r="C5484" s="10" t="s">
        <v>8311</v>
      </c>
      <c r="D5484" s="40">
        <v>1</v>
      </c>
      <c r="J5484" s="10" t="s">
        <v>8312</v>
      </c>
      <c r="K5484" s="88" t="s">
        <v>173</v>
      </c>
      <c r="U5484" s="40">
        <v>1</v>
      </c>
      <c r="V5484" s="103" t="s">
        <v>8312</v>
      </c>
      <c r="W5484" s="95" t="s">
        <v>173</v>
      </c>
    </row>
    <row r="5485" spans="1:23">
      <c r="A5485" s="4">
        <v>505216</v>
      </c>
      <c r="C5485" s="10" t="s">
        <v>8313</v>
      </c>
      <c r="D5485" s="40">
        <v>1</v>
      </c>
      <c r="J5485" s="10" t="s">
        <v>8314</v>
      </c>
      <c r="K5485" s="88" t="s">
        <v>173</v>
      </c>
      <c r="U5485" s="40">
        <v>1</v>
      </c>
      <c r="V5485" s="103" t="s">
        <v>8314</v>
      </c>
      <c r="W5485" s="95" t="s">
        <v>173</v>
      </c>
    </row>
    <row r="5486" spans="1:23">
      <c r="A5486" s="4">
        <v>505217</v>
      </c>
      <c r="C5486" s="10" t="s">
        <v>8315</v>
      </c>
      <c r="D5486" s="40">
        <v>1</v>
      </c>
      <c r="J5486" s="10" t="s">
        <v>8316</v>
      </c>
      <c r="K5486" s="88" t="s">
        <v>173</v>
      </c>
      <c r="U5486" s="40">
        <v>1</v>
      </c>
      <c r="V5486" s="103" t="s">
        <v>8316</v>
      </c>
      <c r="W5486" s="95" t="s">
        <v>173</v>
      </c>
    </row>
    <row r="5487" spans="1:23">
      <c r="A5487" s="4">
        <v>505218</v>
      </c>
      <c r="C5487" s="10" t="s">
        <v>8317</v>
      </c>
      <c r="D5487" s="40">
        <v>1</v>
      </c>
      <c r="J5487" s="10" t="s">
        <v>8318</v>
      </c>
      <c r="K5487" s="88" t="s">
        <v>173</v>
      </c>
      <c r="U5487" s="40">
        <v>1</v>
      </c>
      <c r="V5487" s="103" t="s">
        <v>8318</v>
      </c>
      <c r="W5487" s="95" t="s">
        <v>173</v>
      </c>
    </row>
    <row r="5488" spans="1:23">
      <c r="A5488" s="4">
        <v>505219</v>
      </c>
      <c r="C5488" s="10" t="s">
        <v>8319</v>
      </c>
      <c r="D5488" s="40">
        <v>1</v>
      </c>
      <c r="J5488" s="10" t="s">
        <v>8320</v>
      </c>
      <c r="K5488" s="88" t="s">
        <v>173</v>
      </c>
      <c r="U5488" s="40">
        <v>1</v>
      </c>
      <c r="V5488" s="103" t="s">
        <v>8320</v>
      </c>
      <c r="W5488" s="95" t="s">
        <v>173</v>
      </c>
    </row>
    <row r="5489" spans="1:23">
      <c r="A5489" s="4">
        <v>505220</v>
      </c>
      <c r="C5489" s="10" t="s">
        <v>8321</v>
      </c>
      <c r="D5489" s="40">
        <v>1</v>
      </c>
      <c r="J5489" s="10" t="s">
        <v>8322</v>
      </c>
      <c r="K5489" s="88" t="s">
        <v>173</v>
      </c>
      <c r="U5489" s="40">
        <v>1</v>
      </c>
      <c r="V5489" s="103" t="s">
        <v>8322</v>
      </c>
      <c r="W5489" s="95" t="s">
        <v>173</v>
      </c>
    </row>
    <row r="5490" spans="1:23">
      <c r="A5490" s="4">
        <v>505221</v>
      </c>
      <c r="C5490" s="10" t="s">
        <v>8323</v>
      </c>
      <c r="D5490" s="40">
        <v>1</v>
      </c>
      <c r="J5490" s="10" t="s">
        <v>8324</v>
      </c>
      <c r="K5490" s="88" t="s">
        <v>173</v>
      </c>
      <c r="U5490" s="40">
        <v>1</v>
      </c>
      <c r="V5490" s="103" t="s">
        <v>8324</v>
      </c>
      <c r="W5490" s="95" t="s">
        <v>173</v>
      </c>
    </row>
    <row r="5491" spans="1:23">
      <c r="A5491" s="4">
        <v>505222</v>
      </c>
      <c r="C5491" s="10" t="s">
        <v>8325</v>
      </c>
      <c r="D5491" s="40">
        <v>1</v>
      </c>
      <c r="J5491" s="10" t="s">
        <v>8326</v>
      </c>
      <c r="K5491" s="88" t="s">
        <v>173</v>
      </c>
      <c r="U5491" s="40">
        <v>1</v>
      </c>
      <c r="V5491" s="103" t="s">
        <v>8326</v>
      </c>
      <c r="W5491" s="95" t="s">
        <v>173</v>
      </c>
    </row>
    <row r="5492" spans="1:23">
      <c r="A5492" s="4">
        <v>505223</v>
      </c>
      <c r="C5492" s="10" t="s">
        <v>8327</v>
      </c>
      <c r="D5492" s="40">
        <v>1</v>
      </c>
      <c r="J5492" s="10" t="s">
        <v>8328</v>
      </c>
      <c r="K5492" s="88" t="s">
        <v>173</v>
      </c>
      <c r="U5492" s="40">
        <v>1</v>
      </c>
      <c r="V5492" s="103" t="s">
        <v>8328</v>
      </c>
      <c r="W5492" s="95" t="s">
        <v>173</v>
      </c>
    </row>
    <row r="5493" spans="1:23">
      <c r="A5493" s="4">
        <v>505224</v>
      </c>
      <c r="C5493" s="10" t="s">
        <v>8329</v>
      </c>
      <c r="D5493" s="40">
        <v>1</v>
      </c>
      <c r="J5493" s="10" t="s">
        <v>8330</v>
      </c>
      <c r="K5493" s="88" t="s">
        <v>173</v>
      </c>
      <c r="U5493" s="40">
        <v>1</v>
      </c>
      <c r="V5493" s="103" t="s">
        <v>8330</v>
      </c>
      <c r="W5493" s="95" t="s">
        <v>173</v>
      </c>
    </row>
    <row r="5494" spans="1:23">
      <c r="A5494" s="4">
        <v>505225</v>
      </c>
      <c r="C5494" s="10" t="s">
        <v>8331</v>
      </c>
      <c r="D5494" s="40">
        <v>1</v>
      </c>
      <c r="J5494" s="10" t="s">
        <v>8332</v>
      </c>
      <c r="K5494" s="88" t="s">
        <v>173</v>
      </c>
      <c r="U5494" s="40">
        <v>1</v>
      </c>
      <c r="V5494" s="103" t="s">
        <v>8332</v>
      </c>
      <c r="W5494" s="95" t="s">
        <v>173</v>
      </c>
    </row>
    <row r="5495" spans="1:23">
      <c r="A5495" s="4">
        <v>505226</v>
      </c>
      <c r="C5495" s="10" t="s">
        <v>8333</v>
      </c>
      <c r="D5495" s="40">
        <v>1</v>
      </c>
      <c r="J5495" s="10" t="s">
        <v>8334</v>
      </c>
      <c r="K5495" s="88" t="s">
        <v>173</v>
      </c>
      <c r="U5495" s="40">
        <v>1</v>
      </c>
      <c r="V5495" s="103" t="s">
        <v>8334</v>
      </c>
      <c r="W5495" s="95" t="s">
        <v>173</v>
      </c>
    </row>
    <row r="5496" spans="1:23">
      <c r="A5496" s="4">
        <v>505227</v>
      </c>
      <c r="C5496" s="10" t="s">
        <v>8335</v>
      </c>
      <c r="D5496" s="40">
        <v>1</v>
      </c>
      <c r="J5496" s="10" t="s">
        <v>8336</v>
      </c>
      <c r="K5496" s="88" t="s">
        <v>173</v>
      </c>
      <c r="U5496" s="40">
        <v>1</v>
      </c>
      <c r="V5496" s="103" t="s">
        <v>8336</v>
      </c>
      <c r="W5496" s="95" t="s">
        <v>173</v>
      </c>
    </row>
    <row r="5497" spans="1:23">
      <c r="A5497" s="4">
        <v>505228</v>
      </c>
      <c r="C5497" s="10" t="s">
        <v>8337</v>
      </c>
      <c r="D5497" s="40">
        <v>1</v>
      </c>
      <c r="J5497" s="10" t="s">
        <v>8338</v>
      </c>
      <c r="K5497" s="88" t="s">
        <v>173</v>
      </c>
      <c r="U5497" s="40">
        <v>1</v>
      </c>
      <c r="V5497" s="103" t="s">
        <v>8338</v>
      </c>
      <c r="W5497" s="95" t="s">
        <v>173</v>
      </c>
    </row>
    <row r="5498" spans="1:23">
      <c r="A5498" s="4">
        <v>505229</v>
      </c>
      <c r="C5498" s="10" t="s">
        <v>8339</v>
      </c>
      <c r="D5498" s="40">
        <v>1</v>
      </c>
      <c r="J5498" s="10" t="s">
        <v>8340</v>
      </c>
      <c r="K5498" s="88" t="s">
        <v>173</v>
      </c>
      <c r="U5498" s="40">
        <v>1</v>
      </c>
      <c r="V5498" s="103" t="s">
        <v>8340</v>
      </c>
      <c r="W5498" s="95" t="s">
        <v>173</v>
      </c>
    </row>
    <row r="5499" spans="1:23">
      <c r="A5499" s="4">
        <v>505230</v>
      </c>
      <c r="C5499" s="10" t="s">
        <v>8341</v>
      </c>
      <c r="D5499" s="40">
        <v>1</v>
      </c>
      <c r="J5499" s="10" t="s">
        <v>8342</v>
      </c>
      <c r="K5499" s="88" t="s">
        <v>173</v>
      </c>
      <c r="U5499" s="40">
        <v>1</v>
      </c>
      <c r="V5499" s="103" t="s">
        <v>8342</v>
      </c>
      <c r="W5499" s="95" t="s">
        <v>173</v>
      </c>
    </row>
    <row r="5500" spans="1:23">
      <c r="A5500" s="4">
        <v>505231</v>
      </c>
      <c r="C5500" s="10" t="s">
        <v>8343</v>
      </c>
      <c r="D5500" s="40">
        <v>1</v>
      </c>
      <c r="J5500" s="10" t="s">
        <v>8344</v>
      </c>
      <c r="K5500" s="88" t="s">
        <v>173</v>
      </c>
      <c r="U5500" s="40">
        <v>1</v>
      </c>
      <c r="V5500" s="103" t="s">
        <v>8344</v>
      </c>
      <c r="W5500" s="95" t="s">
        <v>173</v>
      </c>
    </row>
    <row r="5501" spans="1:23">
      <c r="A5501" s="4">
        <v>505232</v>
      </c>
      <c r="C5501" s="10" t="s">
        <v>8345</v>
      </c>
      <c r="D5501" s="40">
        <v>1</v>
      </c>
      <c r="J5501" s="10" t="s">
        <v>8346</v>
      </c>
      <c r="K5501" s="88" t="s">
        <v>173</v>
      </c>
      <c r="U5501" s="40">
        <v>1</v>
      </c>
      <c r="V5501" s="103" t="s">
        <v>8346</v>
      </c>
      <c r="W5501" s="95" t="s">
        <v>173</v>
      </c>
    </row>
    <row r="5502" spans="1:23">
      <c r="A5502" s="4">
        <v>505233</v>
      </c>
      <c r="C5502" s="10" t="s">
        <v>8347</v>
      </c>
      <c r="D5502" s="40">
        <v>1</v>
      </c>
      <c r="J5502" s="10" t="s">
        <v>8348</v>
      </c>
      <c r="K5502" s="88" t="s">
        <v>173</v>
      </c>
      <c r="U5502" s="40">
        <v>1</v>
      </c>
      <c r="V5502" s="103" t="s">
        <v>8348</v>
      </c>
      <c r="W5502" s="95" t="s">
        <v>173</v>
      </c>
    </row>
    <row r="5503" spans="1:23">
      <c r="A5503" s="4">
        <v>505234</v>
      </c>
      <c r="C5503" s="10" t="s">
        <v>8349</v>
      </c>
      <c r="D5503" s="40">
        <v>1</v>
      </c>
      <c r="J5503" s="10" t="s">
        <v>8350</v>
      </c>
      <c r="K5503" s="88" t="s">
        <v>173</v>
      </c>
      <c r="U5503" s="40">
        <v>1</v>
      </c>
      <c r="V5503" s="103" t="s">
        <v>8350</v>
      </c>
      <c r="W5503" s="95" t="s">
        <v>173</v>
      </c>
    </row>
    <row r="5504" spans="1:23">
      <c r="A5504" s="4">
        <v>505235</v>
      </c>
      <c r="C5504" s="10" t="s">
        <v>8351</v>
      </c>
      <c r="D5504" s="40">
        <v>1</v>
      </c>
      <c r="J5504" s="10" t="s">
        <v>8352</v>
      </c>
      <c r="K5504" s="88" t="s">
        <v>173</v>
      </c>
      <c r="U5504" s="40">
        <v>1</v>
      </c>
      <c r="V5504" s="103" t="s">
        <v>8352</v>
      </c>
      <c r="W5504" s="95" t="s">
        <v>173</v>
      </c>
    </row>
    <row r="5505" spans="1:23">
      <c r="A5505" s="4">
        <v>505236</v>
      </c>
      <c r="C5505" s="10" t="s">
        <v>8353</v>
      </c>
      <c r="D5505" s="40">
        <v>1</v>
      </c>
      <c r="J5505" s="10" t="s">
        <v>8354</v>
      </c>
      <c r="K5505" s="88" t="s">
        <v>173</v>
      </c>
      <c r="U5505" s="40">
        <v>1</v>
      </c>
      <c r="V5505" s="103" t="s">
        <v>8354</v>
      </c>
      <c r="W5505" s="95" t="s">
        <v>173</v>
      </c>
    </row>
    <row r="5506" spans="1:23">
      <c r="A5506" s="4">
        <v>505237</v>
      </c>
      <c r="C5506" s="10" t="s">
        <v>8355</v>
      </c>
      <c r="D5506" s="40">
        <v>1</v>
      </c>
      <c r="J5506" s="10" t="s">
        <v>8356</v>
      </c>
      <c r="K5506" s="88" t="s">
        <v>173</v>
      </c>
      <c r="U5506" s="40">
        <v>1</v>
      </c>
      <c r="V5506" s="103" t="s">
        <v>8356</v>
      </c>
      <c r="W5506" s="95" t="s">
        <v>173</v>
      </c>
    </row>
    <row r="5507" spans="1:23">
      <c r="A5507" s="4">
        <v>505238</v>
      </c>
      <c r="C5507" s="10" t="s">
        <v>8357</v>
      </c>
      <c r="D5507" s="40">
        <v>1</v>
      </c>
      <c r="J5507" s="10" t="s">
        <v>8358</v>
      </c>
      <c r="K5507" s="88" t="s">
        <v>173</v>
      </c>
      <c r="U5507" s="40">
        <v>1</v>
      </c>
      <c r="V5507" s="103" t="s">
        <v>8358</v>
      </c>
      <c r="W5507" s="95" t="s">
        <v>173</v>
      </c>
    </row>
    <row r="5508" spans="1:23">
      <c r="A5508" s="4">
        <v>505239</v>
      </c>
      <c r="C5508" s="10" t="s">
        <v>8359</v>
      </c>
      <c r="D5508" s="40">
        <v>1</v>
      </c>
      <c r="J5508" s="10" t="s">
        <v>8360</v>
      </c>
      <c r="K5508" s="88" t="s">
        <v>173</v>
      </c>
      <c r="U5508" s="40">
        <v>1</v>
      </c>
      <c r="V5508" s="103" t="s">
        <v>8360</v>
      </c>
      <c r="W5508" s="95" t="s">
        <v>173</v>
      </c>
    </row>
    <row r="5509" spans="1:23">
      <c r="A5509" s="4">
        <v>505240</v>
      </c>
      <c r="C5509" s="10" t="s">
        <v>8361</v>
      </c>
      <c r="D5509" s="40">
        <v>1</v>
      </c>
      <c r="J5509" s="10" t="s">
        <v>8362</v>
      </c>
      <c r="K5509" s="88" t="s">
        <v>173</v>
      </c>
      <c r="U5509" s="40">
        <v>1</v>
      </c>
      <c r="V5509" s="103" t="s">
        <v>8362</v>
      </c>
      <c r="W5509" s="95" t="s">
        <v>173</v>
      </c>
    </row>
    <row r="5510" spans="1:23">
      <c r="A5510" s="4">
        <v>505241</v>
      </c>
      <c r="C5510" s="10" t="s">
        <v>8363</v>
      </c>
      <c r="D5510" s="40">
        <v>1</v>
      </c>
      <c r="J5510" s="10" t="s">
        <v>8364</v>
      </c>
      <c r="K5510" s="88" t="s">
        <v>173</v>
      </c>
      <c r="U5510" s="40">
        <v>1</v>
      </c>
      <c r="V5510" s="103" t="s">
        <v>8364</v>
      </c>
      <c r="W5510" s="95" t="s">
        <v>173</v>
      </c>
    </row>
    <row r="5511" spans="1:23">
      <c r="A5511" s="4">
        <v>505242</v>
      </c>
      <c r="C5511" s="10" t="s">
        <v>8365</v>
      </c>
      <c r="D5511" s="40">
        <v>1</v>
      </c>
      <c r="J5511" s="10" t="s">
        <v>8366</v>
      </c>
      <c r="K5511" s="88" t="s">
        <v>173</v>
      </c>
      <c r="U5511" s="40">
        <v>1</v>
      </c>
      <c r="V5511" s="103" t="s">
        <v>8366</v>
      </c>
      <c r="W5511" s="95" t="s">
        <v>173</v>
      </c>
    </row>
    <row r="5512" spans="1:23">
      <c r="A5512" s="4">
        <v>505243</v>
      </c>
      <c r="C5512" s="10" t="s">
        <v>8367</v>
      </c>
      <c r="D5512" s="40">
        <v>1</v>
      </c>
      <c r="J5512" s="10" t="s">
        <v>8368</v>
      </c>
      <c r="K5512" s="88" t="s">
        <v>173</v>
      </c>
      <c r="U5512" s="40">
        <v>1</v>
      </c>
      <c r="V5512" s="103" t="s">
        <v>8368</v>
      </c>
      <c r="W5512" s="95" t="s">
        <v>173</v>
      </c>
    </row>
    <row r="5513" spans="1:23">
      <c r="A5513" s="4">
        <v>505244</v>
      </c>
      <c r="C5513" s="10" t="s">
        <v>8369</v>
      </c>
      <c r="D5513" s="40">
        <v>1</v>
      </c>
      <c r="J5513" s="10" t="s">
        <v>8370</v>
      </c>
      <c r="K5513" s="88" t="s">
        <v>173</v>
      </c>
      <c r="U5513" s="40">
        <v>1</v>
      </c>
      <c r="V5513" s="103" t="s">
        <v>8370</v>
      </c>
      <c r="W5513" s="95" t="s">
        <v>173</v>
      </c>
    </row>
    <row r="5514" spans="1:23">
      <c r="A5514" s="4">
        <v>505245</v>
      </c>
      <c r="C5514" s="10" t="s">
        <v>8371</v>
      </c>
      <c r="D5514" s="40">
        <v>1</v>
      </c>
      <c r="J5514" s="10" t="s">
        <v>8372</v>
      </c>
      <c r="K5514" s="88" t="s">
        <v>173</v>
      </c>
      <c r="U5514" s="40">
        <v>1</v>
      </c>
      <c r="V5514" s="103" t="s">
        <v>8372</v>
      </c>
      <c r="W5514" s="95" t="s">
        <v>173</v>
      </c>
    </row>
    <row r="5515" spans="1:23">
      <c r="A5515" s="4">
        <v>505246</v>
      </c>
      <c r="C5515" s="10" t="s">
        <v>8373</v>
      </c>
      <c r="D5515" s="40">
        <v>1</v>
      </c>
      <c r="J5515" s="10" t="s">
        <v>8374</v>
      </c>
      <c r="K5515" s="88" t="s">
        <v>173</v>
      </c>
      <c r="U5515" s="40">
        <v>1</v>
      </c>
      <c r="V5515" s="103" t="s">
        <v>8374</v>
      </c>
      <c r="W5515" s="95" t="s">
        <v>173</v>
      </c>
    </row>
    <row r="5516" spans="1:23">
      <c r="A5516" s="4">
        <v>505247</v>
      </c>
      <c r="C5516" s="10" t="s">
        <v>8375</v>
      </c>
      <c r="D5516" s="40">
        <v>1</v>
      </c>
      <c r="J5516" s="10" t="s">
        <v>8376</v>
      </c>
      <c r="K5516" s="88" t="s">
        <v>173</v>
      </c>
      <c r="U5516" s="40">
        <v>1</v>
      </c>
      <c r="V5516" s="103" t="s">
        <v>8376</v>
      </c>
      <c r="W5516" s="95" t="s">
        <v>173</v>
      </c>
    </row>
    <row r="5517" spans="1:23">
      <c r="A5517" s="4">
        <v>505248</v>
      </c>
      <c r="C5517" s="10" t="s">
        <v>8377</v>
      </c>
      <c r="D5517" s="40">
        <v>1</v>
      </c>
      <c r="J5517" s="10" t="s">
        <v>8378</v>
      </c>
      <c r="K5517" s="88" t="s">
        <v>173</v>
      </c>
      <c r="U5517" s="40">
        <v>1</v>
      </c>
      <c r="V5517" s="103" t="s">
        <v>8378</v>
      </c>
      <c r="W5517" s="95" t="s">
        <v>173</v>
      </c>
    </row>
    <row r="5518" spans="1:23">
      <c r="A5518" s="4">
        <v>505249</v>
      </c>
      <c r="C5518" s="10" t="s">
        <v>8379</v>
      </c>
      <c r="D5518" s="40">
        <v>1</v>
      </c>
      <c r="J5518" s="10" t="s">
        <v>8380</v>
      </c>
      <c r="K5518" s="88" t="s">
        <v>173</v>
      </c>
      <c r="U5518" s="40">
        <v>1</v>
      </c>
      <c r="V5518" s="103" t="s">
        <v>8380</v>
      </c>
      <c r="W5518" s="95" t="s">
        <v>173</v>
      </c>
    </row>
    <row r="5519" spans="1:23">
      <c r="A5519" s="4">
        <v>505250</v>
      </c>
      <c r="C5519" s="10" t="s">
        <v>8381</v>
      </c>
      <c r="D5519" s="40">
        <v>1</v>
      </c>
      <c r="J5519" s="10" t="s">
        <v>8382</v>
      </c>
      <c r="K5519" s="88" t="s">
        <v>173</v>
      </c>
      <c r="U5519" s="40">
        <v>1</v>
      </c>
      <c r="V5519" s="103" t="s">
        <v>8382</v>
      </c>
      <c r="W5519" s="95" t="s">
        <v>173</v>
      </c>
    </row>
    <row r="5520" spans="1:23">
      <c r="A5520" s="4">
        <v>505251</v>
      </c>
      <c r="C5520" s="10" t="s">
        <v>8383</v>
      </c>
      <c r="D5520" s="40">
        <v>1</v>
      </c>
      <c r="J5520" s="10" t="s">
        <v>8384</v>
      </c>
      <c r="K5520" s="88" t="s">
        <v>173</v>
      </c>
      <c r="U5520" s="40">
        <v>1</v>
      </c>
      <c r="V5520" s="103" t="s">
        <v>8384</v>
      </c>
      <c r="W5520" s="95" t="s">
        <v>173</v>
      </c>
    </row>
    <row r="5521" spans="1:23">
      <c r="A5521" s="4">
        <v>505252</v>
      </c>
      <c r="C5521" s="10" t="s">
        <v>8385</v>
      </c>
      <c r="D5521" s="40">
        <v>1</v>
      </c>
      <c r="J5521" s="10" t="s">
        <v>8386</v>
      </c>
      <c r="K5521" s="88" t="s">
        <v>173</v>
      </c>
      <c r="U5521" s="40">
        <v>1</v>
      </c>
      <c r="V5521" s="103" t="s">
        <v>8386</v>
      </c>
      <c r="W5521" s="95" t="s">
        <v>173</v>
      </c>
    </row>
    <row r="5522" spans="1:23">
      <c r="A5522" s="4">
        <v>505253</v>
      </c>
      <c r="C5522" s="10" t="s">
        <v>8387</v>
      </c>
      <c r="D5522" s="40">
        <v>1</v>
      </c>
      <c r="J5522" s="10" t="s">
        <v>8388</v>
      </c>
      <c r="K5522" s="88" t="s">
        <v>173</v>
      </c>
      <c r="U5522" s="40">
        <v>1</v>
      </c>
      <c r="V5522" s="103" t="s">
        <v>8388</v>
      </c>
      <c r="W5522" s="95" t="s">
        <v>173</v>
      </c>
    </row>
    <row r="5523" spans="1:23">
      <c r="A5523" s="4">
        <v>505254</v>
      </c>
      <c r="C5523" s="10" t="s">
        <v>8389</v>
      </c>
      <c r="D5523" s="40">
        <v>1</v>
      </c>
      <c r="J5523" s="10" t="s">
        <v>8390</v>
      </c>
      <c r="K5523" s="88" t="s">
        <v>173</v>
      </c>
      <c r="U5523" s="40">
        <v>1</v>
      </c>
      <c r="V5523" s="103" t="s">
        <v>8390</v>
      </c>
      <c r="W5523" s="95" t="s">
        <v>173</v>
      </c>
    </row>
    <row r="5524" spans="1:23">
      <c r="A5524" s="4">
        <v>505255</v>
      </c>
      <c r="C5524" s="10" t="s">
        <v>8391</v>
      </c>
      <c r="D5524" s="40">
        <v>1</v>
      </c>
      <c r="J5524" s="10" t="s">
        <v>8392</v>
      </c>
      <c r="K5524" s="88" t="s">
        <v>173</v>
      </c>
      <c r="U5524" s="40">
        <v>1</v>
      </c>
      <c r="V5524" s="103" t="s">
        <v>8392</v>
      </c>
      <c r="W5524" s="95" t="s">
        <v>173</v>
      </c>
    </row>
    <row r="5525" spans="1:23">
      <c r="A5525" s="4">
        <v>505256</v>
      </c>
      <c r="C5525" s="10" t="s">
        <v>8393</v>
      </c>
      <c r="D5525" s="40">
        <v>1</v>
      </c>
      <c r="J5525" s="10" t="s">
        <v>8394</v>
      </c>
      <c r="K5525" s="88" t="s">
        <v>173</v>
      </c>
      <c r="U5525" s="40">
        <v>1</v>
      </c>
      <c r="V5525" s="103" t="s">
        <v>8394</v>
      </c>
      <c r="W5525" s="95" t="s">
        <v>173</v>
      </c>
    </row>
    <row r="5526" spans="1:23">
      <c r="A5526" s="4">
        <v>505257</v>
      </c>
      <c r="C5526" s="10" t="s">
        <v>8395</v>
      </c>
      <c r="D5526" s="40">
        <v>1</v>
      </c>
      <c r="J5526" s="10" t="s">
        <v>8396</v>
      </c>
      <c r="K5526" s="88" t="s">
        <v>173</v>
      </c>
      <c r="U5526" s="40">
        <v>1</v>
      </c>
      <c r="V5526" s="103" t="s">
        <v>8396</v>
      </c>
      <c r="W5526" s="95" t="s">
        <v>173</v>
      </c>
    </row>
    <row r="5527" spans="1:23">
      <c r="A5527" s="4">
        <v>505258</v>
      </c>
      <c r="C5527" s="10" t="s">
        <v>8397</v>
      </c>
      <c r="D5527" s="40">
        <v>1</v>
      </c>
      <c r="J5527" s="10" t="s">
        <v>8398</v>
      </c>
      <c r="K5527" s="88" t="s">
        <v>173</v>
      </c>
      <c r="U5527" s="40">
        <v>1</v>
      </c>
      <c r="V5527" s="103" t="s">
        <v>8398</v>
      </c>
      <c r="W5527" s="95" t="s">
        <v>173</v>
      </c>
    </row>
    <row r="5528" spans="1:23">
      <c r="A5528" s="4">
        <v>505259</v>
      </c>
      <c r="C5528" s="10" t="s">
        <v>8399</v>
      </c>
      <c r="D5528" s="40">
        <v>1</v>
      </c>
      <c r="J5528" s="10" t="s">
        <v>8400</v>
      </c>
      <c r="K5528" s="88" t="s">
        <v>173</v>
      </c>
      <c r="U5528" s="40">
        <v>1</v>
      </c>
      <c r="V5528" s="103" t="s">
        <v>8400</v>
      </c>
      <c r="W5528" s="95" t="s">
        <v>173</v>
      </c>
    </row>
    <row r="5529" spans="1:23">
      <c r="A5529" s="4">
        <v>505260</v>
      </c>
      <c r="C5529" s="10" t="s">
        <v>8401</v>
      </c>
      <c r="D5529" s="40">
        <v>1</v>
      </c>
      <c r="J5529" s="10" t="s">
        <v>8402</v>
      </c>
      <c r="K5529" s="88" t="s">
        <v>173</v>
      </c>
      <c r="U5529" s="40">
        <v>1</v>
      </c>
      <c r="V5529" s="103" t="s">
        <v>8402</v>
      </c>
      <c r="W5529" s="95" t="s">
        <v>173</v>
      </c>
    </row>
    <row r="5530" spans="1:23">
      <c r="A5530" s="4">
        <v>505261</v>
      </c>
      <c r="C5530" s="10" t="s">
        <v>8403</v>
      </c>
      <c r="D5530" s="40">
        <v>1</v>
      </c>
      <c r="J5530" s="10" t="s">
        <v>8404</v>
      </c>
      <c r="K5530" s="88" t="s">
        <v>173</v>
      </c>
      <c r="U5530" s="40">
        <v>1</v>
      </c>
      <c r="V5530" s="103" t="s">
        <v>8404</v>
      </c>
      <c r="W5530" s="95" t="s">
        <v>173</v>
      </c>
    </row>
    <row r="5531" spans="1:23">
      <c r="A5531" s="4">
        <v>505262</v>
      </c>
      <c r="C5531" s="10" t="s">
        <v>8405</v>
      </c>
      <c r="D5531" s="40">
        <v>1</v>
      </c>
      <c r="J5531" s="10" t="s">
        <v>8406</v>
      </c>
      <c r="K5531" s="88" t="s">
        <v>173</v>
      </c>
      <c r="U5531" s="40">
        <v>1</v>
      </c>
      <c r="V5531" s="103" t="s">
        <v>8406</v>
      </c>
      <c r="W5531" s="95" t="s">
        <v>173</v>
      </c>
    </row>
    <row r="5532" spans="1:23">
      <c r="A5532" s="4">
        <v>505263</v>
      </c>
      <c r="C5532" s="10" t="s">
        <v>8407</v>
      </c>
      <c r="D5532" s="40">
        <v>1</v>
      </c>
      <c r="J5532" s="10" t="s">
        <v>8408</v>
      </c>
      <c r="K5532" s="88" t="s">
        <v>173</v>
      </c>
      <c r="U5532" s="40">
        <v>1</v>
      </c>
      <c r="V5532" s="103" t="s">
        <v>8408</v>
      </c>
      <c r="W5532" s="95" t="s">
        <v>173</v>
      </c>
    </row>
    <row r="5533" spans="1:23">
      <c r="A5533" s="4">
        <v>505264</v>
      </c>
      <c r="C5533" s="10" t="s">
        <v>8409</v>
      </c>
      <c r="D5533" s="40">
        <v>1</v>
      </c>
      <c r="J5533" s="10" t="s">
        <v>8410</v>
      </c>
      <c r="K5533" s="88" t="s">
        <v>173</v>
      </c>
      <c r="U5533" s="40">
        <v>1</v>
      </c>
      <c r="V5533" s="103" t="s">
        <v>8410</v>
      </c>
      <c r="W5533" s="95" t="s">
        <v>173</v>
      </c>
    </row>
    <row r="5534" spans="1:23">
      <c r="A5534" s="4">
        <v>505265</v>
      </c>
      <c r="C5534" s="10" t="s">
        <v>8411</v>
      </c>
      <c r="D5534" s="40">
        <v>1</v>
      </c>
      <c r="J5534" s="10" t="s">
        <v>8412</v>
      </c>
      <c r="K5534" s="88" t="s">
        <v>173</v>
      </c>
      <c r="U5534" s="40">
        <v>1</v>
      </c>
      <c r="V5534" s="103" t="s">
        <v>8412</v>
      </c>
      <c r="W5534" s="95" t="s">
        <v>173</v>
      </c>
    </row>
    <row r="5535" spans="1:23">
      <c r="A5535" s="4">
        <v>505266</v>
      </c>
      <c r="C5535" s="10" t="s">
        <v>8413</v>
      </c>
      <c r="D5535" s="40">
        <v>1</v>
      </c>
      <c r="J5535" s="10" t="s">
        <v>8414</v>
      </c>
      <c r="K5535" s="88" t="s">
        <v>173</v>
      </c>
      <c r="U5535" s="40">
        <v>1</v>
      </c>
      <c r="V5535" s="103" t="s">
        <v>8414</v>
      </c>
      <c r="W5535" s="95" t="s">
        <v>173</v>
      </c>
    </row>
    <row r="5536" spans="1:23">
      <c r="A5536" s="4">
        <v>505267</v>
      </c>
      <c r="C5536" s="10" t="s">
        <v>8415</v>
      </c>
      <c r="D5536" s="40">
        <v>1</v>
      </c>
      <c r="J5536" s="10" t="s">
        <v>8416</v>
      </c>
      <c r="K5536" s="88" t="s">
        <v>173</v>
      </c>
      <c r="U5536" s="40">
        <v>1</v>
      </c>
      <c r="V5536" s="103" t="s">
        <v>8416</v>
      </c>
      <c r="W5536" s="95" t="s">
        <v>173</v>
      </c>
    </row>
    <row r="5537" spans="1:23">
      <c r="A5537" s="4">
        <v>505268</v>
      </c>
      <c r="C5537" s="10" t="s">
        <v>8417</v>
      </c>
      <c r="D5537" s="40">
        <v>1</v>
      </c>
      <c r="J5537" s="10" t="s">
        <v>8418</v>
      </c>
      <c r="K5537" s="88" t="s">
        <v>173</v>
      </c>
      <c r="U5537" s="40">
        <v>1</v>
      </c>
      <c r="V5537" s="103" t="s">
        <v>8418</v>
      </c>
      <c r="W5537" s="95" t="s">
        <v>173</v>
      </c>
    </row>
    <row r="5538" spans="1:23">
      <c r="A5538" s="4">
        <v>505269</v>
      </c>
      <c r="C5538" s="10" t="s">
        <v>8419</v>
      </c>
      <c r="D5538" s="40">
        <v>1</v>
      </c>
      <c r="J5538" s="10" t="s">
        <v>8420</v>
      </c>
      <c r="K5538" s="88" t="s">
        <v>173</v>
      </c>
      <c r="U5538" s="40">
        <v>1</v>
      </c>
      <c r="V5538" s="103" t="s">
        <v>8420</v>
      </c>
      <c r="W5538" s="95" t="s">
        <v>173</v>
      </c>
    </row>
    <row r="5539" spans="1:23">
      <c r="A5539" s="4">
        <v>505270</v>
      </c>
      <c r="C5539" s="10" t="s">
        <v>8421</v>
      </c>
      <c r="D5539" s="40">
        <v>1</v>
      </c>
      <c r="J5539" s="10" t="s">
        <v>8422</v>
      </c>
      <c r="K5539" s="88" t="s">
        <v>173</v>
      </c>
      <c r="U5539" s="40">
        <v>1</v>
      </c>
      <c r="V5539" s="103" t="s">
        <v>8422</v>
      </c>
      <c r="W5539" s="95" t="s">
        <v>173</v>
      </c>
    </row>
    <row r="5540" spans="1:23">
      <c r="A5540" s="4">
        <v>505271</v>
      </c>
      <c r="C5540" s="10" t="s">
        <v>8423</v>
      </c>
      <c r="D5540" s="40">
        <v>1</v>
      </c>
      <c r="J5540" s="10" t="s">
        <v>8424</v>
      </c>
      <c r="K5540" s="88" t="s">
        <v>173</v>
      </c>
      <c r="U5540" s="40">
        <v>1</v>
      </c>
      <c r="V5540" s="103" t="s">
        <v>8424</v>
      </c>
      <c r="W5540" s="95" t="s">
        <v>173</v>
      </c>
    </row>
    <row r="5541" spans="1:23">
      <c r="A5541" s="4">
        <v>505272</v>
      </c>
      <c r="C5541" s="10" t="s">
        <v>8425</v>
      </c>
      <c r="D5541" s="40">
        <v>1</v>
      </c>
      <c r="J5541" s="10" t="s">
        <v>8426</v>
      </c>
      <c r="K5541" s="88" t="s">
        <v>173</v>
      </c>
      <c r="U5541" s="40">
        <v>1</v>
      </c>
      <c r="V5541" s="103" t="s">
        <v>8426</v>
      </c>
      <c r="W5541" s="95" t="s">
        <v>173</v>
      </c>
    </row>
    <row r="5542" spans="1:23">
      <c r="A5542" s="4">
        <v>505273</v>
      </c>
      <c r="C5542" s="10" t="s">
        <v>8427</v>
      </c>
      <c r="D5542" s="40">
        <v>1</v>
      </c>
      <c r="J5542" s="10" t="s">
        <v>8428</v>
      </c>
      <c r="K5542" s="88" t="s">
        <v>173</v>
      </c>
      <c r="U5542" s="40">
        <v>1</v>
      </c>
      <c r="V5542" s="103" t="s">
        <v>8428</v>
      </c>
      <c r="W5542" s="95" t="s">
        <v>173</v>
      </c>
    </row>
    <row r="5543" spans="1:23">
      <c r="A5543" s="4">
        <v>505274</v>
      </c>
      <c r="C5543" s="10" t="s">
        <v>8429</v>
      </c>
      <c r="D5543" s="40">
        <v>1</v>
      </c>
      <c r="J5543" s="10" t="s">
        <v>8430</v>
      </c>
      <c r="K5543" s="88" t="s">
        <v>173</v>
      </c>
      <c r="U5543" s="40">
        <v>1</v>
      </c>
      <c r="V5543" s="103" t="s">
        <v>8430</v>
      </c>
      <c r="W5543" s="95" t="s">
        <v>173</v>
      </c>
    </row>
    <row r="5544" spans="1:23">
      <c r="A5544" s="4">
        <v>505275</v>
      </c>
      <c r="C5544" s="10" t="s">
        <v>8431</v>
      </c>
      <c r="D5544" s="40">
        <v>1</v>
      </c>
      <c r="J5544" s="10" t="s">
        <v>8432</v>
      </c>
      <c r="K5544" s="88" t="s">
        <v>173</v>
      </c>
      <c r="U5544" s="40">
        <v>1</v>
      </c>
      <c r="V5544" s="103" t="s">
        <v>8432</v>
      </c>
      <c r="W5544" s="95" t="s">
        <v>173</v>
      </c>
    </row>
    <row r="5545" spans="1:23">
      <c r="A5545" s="4">
        <v>505276</v>
      </c>
      <c r="C5545" s="10" t="s">
        <v>8433</v>
      </c>
      <c r="D5545" s="40">
        <v>1</v>
      </c>
      <c r="J5545" s="10" t="s">
        <v>8434</v>
      </c>
      <c r="K5545" s="88" t="s">
        <v>173</v>
      </c>
      <c r="U5545" s="40">
        <v>1</v>
      </c>
      <c r="V5545" s="103" t="s">
        <v>8434</v>
      </c>
      <c r="W5545" s="95" t="s">
        <v>173</v>
      </c>
    </row>
    <row r="5546" spans="1:23">
      <c r="A5546" s="4">
        <v>505277</v>
      </c>
      <c r="C5546" s="10" t="s">
        <v>8435</v>
      </c>
      <c r="D5546" s="40">
        <v>1</v>
      </c>
      <c r="J5546" s="10" t="s">
        <v>8436</v>
      </c>
      <c r="K5546" s="88" t="s">
        <v>173</v>
      </c>
      <c r="U5546" s="40">
        <v>1</v>
      </c>
      <c r="V5546" s="103" t="s">
        <v>8436</v>
      </c>
      <c r="W5546" s="95" t="s">
        <v>173</v>
      </c>
    </row>
    <row r="5547" spans="1:23">
      <c r="A5547" s="4">
        <v>505278</v>
      </c>
      <c r="C5547" s="10" t="s">
        <v>8437</v>
      </c>
      <c r="D5547" s="40">
        <v>1</v>
      </c>
      <c r="J5547" s="10" t="s">
        <v>8438</v>
      </c>
      <c r="K5547" s="88" t="s">
        <v>173</v>
      </c>
      <c r="U5547" s="40">
        <v>1</v>
      </c>
      <c r="V5547" s="103" t="s">
        <v>8438</v>
      </c>
      <c r="W5547" s="95" t="s">
        <v>173</v>
      </c>
    </row>
    <row r="5548" spans="1:23">
      <c r="A5548" s="4">
        <v>505279</v>
      </c>
      <c r="C5548" s="10" t="s">
        <v>8439</v>
      </c>
      <c r="D5548" s="40">
        <v>1</v>
      </c>
      <c r="J5548" s="10" t="s">
        <v>8440</v>
      </c>
      <c r="K5548" s="88" t="s">
        <v>173</v>
      </c>
      <c r="U5548" s="40">
        <v>1</v>
      </c>
      <c r="V5548" s="103" t="s">
        <v>8440</v>
      </c>
      <c r="W5548" s="95" t="s">
        <v>173</v>
      </c>
    </row>
    <row r="5549" spans="1:23">
      <c r="A5549" s="4">
        <v>505280</v>
      </c>
      <c r="C5549" s="10" t="s">
        <v>8441</v>
      </c>
      <c r="D5549" s="40">
        <v>1</v>
      </c>
      <c r="J5549" s="10" t="s">
        <v>8442</v>
      </c>
      <c r="K5549" s="88" t="s">
        <v>173</v>
      </c>
      <c r="U5549" s="40">
        <v>1</v>
      </c>
      <c r="V5549" s="103" t="s">
        <v>8442</v>
      </c>
      <c r="W5549" s="95" t="s">
        <v>173</v>
      </c>
    </row>
    <row r="5550" spans="1:23">
      <c r="A5550" s="4">
        <v>505281</v>
      </c>
      <c r="C5550" s="10" t="s">
        <v>8443</v>
      </c>
      <c r="D5550" s="40">
        <v>1</v>
      </c>
      <c r="J5550" s="10" t="s">
        <v>8444</v>
      </c>
      <c r="K5550" s="88" t="s">
        <v>173</v>
      </c>
      <c r="U5550" s="40">
        <v>1</v>
      </c>
      <c r="V5550" s="103" t="s">
        <v>8444</v>
      </c>
      <c r="W5550" s="95" t="s">
        <v>173</v>
      </c>
    </row>
    <row r="5551" spans="1:23">
      <c r="A5551" s="4">
        <v>505282</v>
      </c>
      <c r="C5551" s="10" t="s">
        <v>8445</v>
      </c>
      <c r="D5551" s="40">
        <v>1</v>
      </c>
      <c r="J5551" s="10" t="s">
        <v>8446</v>
      </c>
      <c r="K5551" s="88" t="s">
        <v>173</v>
      </c>
      <c r="U5551" s="40">
        <v>1</v>
      </c>
      <c r="V5551" s="103" t="s">
        <v>8446</v>
      </c>
      <c r="W5551" s="95" t="s">
        <v>173</v>
      </c>
    </row>
    <row r="5552" spans="1:23">
      <c r="A5552" s="4">
        <v>505283</v>
      </c>
      <c r="C5552" s="10" t="s">
        <v>8447</v>
      </c>
      <c r="D5552" s="40">
        <v>1</v>
      </c>
      <c r="J5552" s="10" t="s">
        <v>8448</v>
      </c>
      <c r="K5552" s="88" t="s">
        <v>173</v>
      </c>
      <c r="U5552" s="40">
        <v>1</v>
      </c>
      <c r="V5552" s="103" t="s">
        <v>8448</v>
      </c>
      <c r="W5552" s="95" t="s">
        <v>173</v>
      </c>
    </row>
    <row r="5553" spans="1:23">
      <c r="A5553" s="4">
        <v>505284</v>
      </c>
      <c r="C5553" s="10" t="s">
        <v>8449</v>
      </c>
      <c r="D5553" s="40">
        <v>1</v>
      </c>
      <c r="J5553" s="10" t="s">
        <v>8450</v>
      </c>
      <c r="K5553" s="88" t="s">
        <v>173</v>
      </c>
      <c r="U5553" s="40">
        <v>1</v>
      </c>
      <c r="V5553" s="103" t="s">
        <v>8450</v>
      </c>
      <c r="W5553" s="95" t="s">
        <v>173</v>
      </c>
    </row>
    <row r="5554" spans="1:23">
      <c r="A5554" s="4">
        <v>505285</v>
      </c>
      <c r="C5554" s="10" t="s">
        <v>8451</v>
      </c>
      <c r="D5554" s="40">
        <v>1</v>
      </c>
      <c r="J5554" s="10" t="s">
        <v>8452</v>
      </c>
      <c r="K5554" s="88" t="s">
        <v>173</v>
      </c>
      <c r="U5554" s="40">
        <v>1</v>
      </c>
      <c r="V5554" s="103" t="s">
        <v>8452</v>
      </c>
      <c r="W5554" s="95" t="s">
        <v>173</v>
      </c>
    </row>
    <row r="5555" spans="1:23">
      <c r="A5555" s="4">
        <v>505286</v>
      </c>
      <c r="C5555" s="10" t="s">
        <v>8453</v>
      </c>
      <c r="D5555" s="40">
        <v>1</v>
      </c>
      <c r="J5555" s="10" t="s">
        <v>8454</v>
      </c>
      <c r="K5555" s="88" t="s">
        <v>173</v>
      </c>
      <c r="U5555" s="40">
        <v>1</v>
      </c>
      <c r="V5555" s="103" t="s">
        <v>8454</v>
      </c>
      <c r="W5555" s="95" t="s">
        <v>173</v>
      </c>
    </row>
    <row r="5556" spans="1:23">
      <c r="A5556" s="4">
        <v>505287</v>
      </c>
      <c r="C5556" s="10" t="s">
        <v>8455</v>
      </c>
      <c r="D5556" s="40">
        <v>1</v>
      </c>
      <c r="J5556" s="10" t="s">
        <v>8456</v>
      </c>
      <c r="K5556" s="88" t="s">
        <v>173</v>
      </c>
      <c r="U5556" s="40">
        <v>1</v>
      </c>
      <c r="V5556" s="103" t="s">
        <v>8456</v>
      </c>
      <c r="W5556" s="95" t="s">
        <v>173</v>
      </c>
    </row>
    <row r="5557" spans="1:23">
      <c r="A5557" s="4">
        <v>505288</v>
      </c>
      <c r="C5557" s="10" t="s">
        <v>8457</v>
      </c>
      <c r="D5557" s="40">
        <v>1</v>
      </c>
      <c r="J5557" s="10" t="s">
        <v>8458</v>
      </c>
      <c r="K5557" s="88" t="s">
        <v>173</v>
      </c>
      <c r="U5557" s="40">
        <v>1</v>
      </c>
      <c r="V5557" s="103" t="s">
        <v>8458</v>
      </c>
      <c r="W5557" s="95" t="s">
        <v>173</v>
      </c>
    </row>
    <row r="5558" spans="1:23">
      <c r="A5558" s="4">
        <v>505289</v>
      </c>
      <c r="C5558" s="10" t="s">
        <v>8459</v>
      </c>
      <c r="D5558" s="40">
        <v>1</v>
      </c>
      <c r="J5558" s="10" t="s">
        <v>8460</v>
      </c>
      <c r="K5558" s="88" t="s">
        <v>173</v>
      </c>
      <c r="U5558" s="40">
        <v>1</v>
      </c>
      <c r="V5558" s="103" t="s">
        <v>8460</v>
      </c>
      <c r="W5558" s="95" t="s">
        <v>173</v>
      </c>
    </row>
    <row r="5559" spans="1:23">
      <c r="A5559" s="4">
        <v>505290</v>
      </c>
      <c r="C5559" s="10" t="s">
        <v>8461</v>
      </c>
      <c r="D5559" s="40">
        <v>1</v>
      </c>
      <c r="J5559" s="10" t="s">
        <v>8462</v>
      </c>
      <c r="K5559" s="88" t="s">
        <v>173</v>
      </c>
      <c r="U5559" s="40">
        <v>1</v>
      </c>
      <c r="V5559" s="103" t="s">
        <v>8462</v>
      </c>
      <c r="W5559" s="95" t="s">
        <v>173</v>
      </c>
    </row>
    <row r="5560" spans="1:23">
      <c r="A5560" s="4">
        <v>505291</v>
      </c>
      <c r="C5560" s="10" t="s">
        <v>8463</v>
      </c>
      <c r="D5560" s="40">
        <v>1</v>
      </c>
      <c r="J5560" s="10" t="s">
        <v>8464</v>
      </c>
      <c r="K5560" s="88" t="s">
        <v>173</v>
      </c>
      <c r="U5560" s="40">
        <v>1</v>
      </c>
      <c r="V5560" s="103" t="s">
        <v>8464</v>
      </c>
      <c r="W5560" s="95" t="s">
        <v>173</v>
      </c>
    </row>
    <row r="5561" spans="1:23">
      <c r="A5561" s="4">
        <v>505292</v>
      </c>
      <c r="C5561" s="10" t="s">
        <v>8465</v>
      </c>
      <c r="D5561" s="40">
        <v>1</v>
      </c>
      <c r="J5561" s="10" t="s">
        <v>8466</v>
      </c>
      <c r="K5561" s="88" t="s">
        <v>173</v>
      </c>
      <c r="U5561" s="40">
        <v>1</v>
      </c>
      <c r="V5561" s="103" t="s">
        <v>8466</v>
      </c>
      <c r="W5561" s="95" t="s">
        <v>173</v>
      </c>
    </row>
    <row r="5562" spans="1:23">
      <c r="A5562" s="4">
        <v>505293</v>
      </c>
      <c r="C5562" s="10" t="s">
        <v>8467</v>
      </c>
      <c r="D5562" s="40">
        <v>1</v>
      </c>
      <c r="J5562" s="10" t="s">
        <v>8468</v>
      </c>
      <c r="K5562" s="88" t="s">
        <v>173</v>
      </c>
      <c r="U5562" s="40">
        <v>1</v>
      </c>
      <c r="V5562" s="103" t="s">
        <v>8468</v>
      </c>
      <c r="W5562" s="95" t="s">
        <v>173</v>
      </c>
    </row>
    <row r="5563" spans="1:23">
      <c r="A5563" s="4">
        <v>505294</v>
      </c>
      <c r="C5563" s="10" t="s">
        <v>8469</v>
      </c>
      <c r="D5563" s="40">
        <v>1</v>
      </c>
      <c r="J5563" s="10" t="s">
        <v>8470</v>
      </c>
      <c r="K5563" s="88" t="s">
        <v>173</v>
      </c>
      <c r="U5563" s="40">
        <v>1</v>
      </c>
      <c r="V5563" s="103" t="s">
        <v>8470</v>
      </c>
      <c r="W5563" s="95" t="s">
        <v>173</v>
      </c>
    </row>
    <row r="5564" spans="1:23">
      <c r="A5564" s="4">
        <v>505295</v>
      </c>
      <c r="C5564" s="10" t="s">
        <v>8471</v>
      </c>
      <c r="D5564" s="40">
        <v>1</v>
      </c>
      <c r="J5564" s="10" t="s">
        <v>8472</v>
      </c>
      <c r="K5564" s="88" t="s">
        <v>173</v>
      </c>
      <c r="U5564" s="40">
        <v>1</v>
      </c>
      <c r="V5564" s="103" t="s">
        <v>8472</v>
      </c>
      <c r="W5564" s="95" t="s">
        <v>173</v>
      </c>
    </row>
    <row r="5565" spans="1:23">
      <c r="A5565" s="4">
        <v>505296</v>
      </c>
      <c r="C5565" s="10" t="s">
        <v>8473</v>
      </c>
      <c r="D5565" s="40">
        <v>1</v>
      </c>
      <c r="J5565" s="10" t="s">
        <v>8474</v>
      </c>
      <c r="K5565" s="88" t="s">
        <v>173</v>
      </c>
      <c r="U5565" s="40">
        <v>1</v>
      </c>
      <c r="V5565" s="103" t="s">
        <v>8474</v>
      </c>
      <c r="W5565" s="95" t="s">
        <v>173</v>
      </c>
    </row>
    <row r="5566" spans="1:23">
      <c r="A5566" s="4">
        <v>505297</v>
      </c>
      <c r="C5566" s="10" t="s">
        <v>8475</v>
      </c>
      <c r="D5566" s="40">
        <v>1</v>
      </c>
      <c r="J5566" s="10" t="s">
        <v>8476</v>
      </c>
      <c r="K5566" s="88" t="s">
        <v>173</v>
      </c>
      <c r="U5566" s="40">
        <v>1</v>
      </c>
      <c r="V5566" s="103" t="s">
        <v>8476</v>
      </c>
      <c r="W5566" s="95" t="s">
        <v>173</v>
      </c>
    </row>
    <row r="5567" spans="1:23">
      <c r="A5567" s="4">
        <v>505298</v>
      </c>
      <c r="C5567" s="10" t="s">
        <v>8477</v>
      </c>
      <c r="D5567" s="40">
        <v>1</v>
      </c>
      <c r="J5567" s="10" t="s">
        <v>8478</v>
      </c>
      <c r="K5567" s="88" t="s">
        <v>173</v>
      </c>
      <c r="U5567" s="40">
        <v>1</v>
      </c>
      <c r="V5567" s="103" t="s">
        <v>8478</v>
      </c>
      <c r="W5567" s="95" t="s">
        <v>173</v>
      </c>
    </row>
    <row r="5568" spans="1:23">
      <c r="A5568" s="4">
        <v>505299</v>
      </c>
      <c r="C5568" s="10" t="s">
        <v>8479</v>
      </c>
      <c r="D5568" s="40">
        <v>1</v>
      </c>
      <c r="J5568" s="10" t="s">
        <v>8480</v>
      </c>
      <c r="K5568" s="88" t="s">
        <v>173</v>
      </c>
      <c r="U5568" s="40">
        <v>1</v>
      </c>
      <c r="V5568" s="103" t="s">
        <v>8480</v>
      </c>
      <c r="W5568" s="95" t="s">
        <v>173</v>
      </c>
    </row>
    <row r="5569" spans="1:23">
      <c r="A5569" s="4">
        <v>505300</v>
      </c>
      <c r="C5569" s="10" t="s">
        <v>8481</v>
      </c>
      <c r="D5569" s="40">
        <v>1</v>
      </c>
      <c r="J5569" s="10" t="s">
        <v>8482</v>
      </c>
      <c r="K5569" s="88" t="s">
        <v>173</v>
      </c>
      <c r="U5569" s="40">
        <v>1</v>
      </c>
      <c r="V5569" s="103" t="s">
        <v>8482</v>
      </c>
      <c r="W5569" s="95" t="s">
        <v>173</v>
      </c>
    </row>
    <row r="5570" spans="1:23">
      <c r="A5570" s="4">
        <v>505301</v>
      </c>
      <c r="C5570" s="10" t="s">
        <v>8483</v>
      </c>
      <c r="D5570" s="40">
        <v>1</v>
      </c>
      <c r="J5570" s="10" t="s">
        <v>8484</v>
      </c>
      <c r="K5570" s="88" t="s">
        <v>173</v>
      </c>
      <c r="U5570" s="40">
        <v>1</v>
      </c>
      <c r="V5570" s="103" t="s">
        <v>8484</v>
      </c>
      <c r="W5570" s="95" t="s">
        <v>173</v>
      </c>
    </row>
    <row r="5571" spans="1:23">
      <c r="A5571" s="4">
        <v>505302</v>
      </c>
      <c r="C5571" s="10" t="s">
        <v>8485</v>
      </c>
      <c r="D5571" s="40">
        <v>1</v>
      </c>
      <c r="J5571" s="10" t="s">
        <v>8486</v>
      </c>
      <c r="K5571" s="88" t="s">
        <v>173</v>
      </c>
      <c r="U5571" s="40">
        <v>1</v>
      </c>
      <c r="V5571" s="103" t="s">
        <v>8486</v>
      </c>
      <c r="W5571" s="95" t="s">
        <v>173</v>
      </c>
    </row>
    <row r="5572" spans="1:23">
      <c r="A5572" s="4">
        <v>505303</v>
      </c>
      <c r="C5572" s="10" t="s">
        <v>8487</v>
      </c>
      <c r="D5572" s="40">
        <v>1</v>
      </c>
      <c r="J5572" s="10" t="s">
        <v>8488</v>
      </c>
      <c r="K5572" s="88" t="s">
        <v>173</v>
      </c>
      <c r="U5572" s="40">
        <v>1</v>
      </c>
      <c r="V5572" s="103" t="s">
        <v>8488</v>
      </c>
      <c r="W5572" s="95" t="s">
        <v>173</v>
      </c>
    </row>
    <row r="5573" spans="1:23">
      <c r="A5573" s="4">
        <v>505304</v>
      </c>
      <c r="C5573" s="10" t="s">
        <v>8489</v>
      </c>
      <c r="D5573" s="40">
        <v>1</v>
      </c>
      <c r="J5573" s="10" t="s">
        <v>8490</v>
      </c>
      <c r="K5573" s="88" t="s">
        <v>173</v>
      </c>
      <c r="U5573" s="40">
        <v>1</v>
      </c>
      <c r="V5573" s="103" t="s">
        <v>8490</v>
      </c>
      <c r="W5573" s="95" t="s">
        <v>173</v>
      </c>
    </row>
    <row r="5574" spans="1:23">
      <c r="A5574" s="4">
        <v>505305</v>
      </c>
      <c r="C5574" s="10" t="s">
        <v>8491</v>
      </c>
      <c r="D5574" s="40">
        <v>1</v>
      </c>
      <c r="J5574" s="10" t="s">
        <v>8492</v>
      </c>
      <c r="K5574" s="88" t="s">
        <v>173</v>
      </c>
      <c r="U5574" s="40">
        <v>1</v>
      </c>
      <c r="V5574" s="103" t="s">
        <v>8492</v>
      </c>
      <c r="W5574" s="95" t="s">
        <v>173</v>
      </c>
    </row>
    <row r="5575" spans="1:23">
      <c r="A5575" s="4">
        <v>505306</v>
      </c>
      <c r="C5575" s="10" t="s">
        <v>8493</v>
      </c>
      <c r="D5575" s="40">
        <v>1</v>
      </c>
      <c r="J5575" s="10" t="s">
        <v>8494</v>
      </c>
      <c r="K5575" s="88" t="s">
        <v>173</v>
      </c>
      <c r="U5575" s="40">
        <v>1</v>
      </c>
      <c r="V5575" s="103" t="s">
        <v>8494</v>
      </c>
      <c r="W5575" s="95" t="s">
        <v>173</v>
      </c>
    </row>
    <row r="5576" spans="1:23">
      <c r="A5576" s="4">
        <v>505307</v>
      </c>
      <c r="C5576" s="10" t="s">
        <v>8495</v>
      </c>
      <c r="D5576" s="40">
        <v>1</v>
      </c>
      <c r="J5576" s="10" t="s">
        <v>8496</v>
      </c>
      <c r="K5576" s="88" t="s">
        <v>173</v>
      </c>
      <c r="U5576" s="40">
        <v>1</v>
      </c>
      <c r="V5576" s="103" t="s">
        <v>8496</v>
      </c>
      <c r="W5576" s="95" t="s">
        <v>173</v>
      </c>
    </row>
    <row r="5577" spans="1:23">
      <c r="A5577" s="4">
        <v>505308</v>
      </c>
      <c r="C5577" s="10" t="s">
        <v>8497</v>
      </c>
      <c r="D5577" s="40">
        <v>1</v>
      </c>
      <c r="J5577" s="10" t="s">
        <v>8498</v>
      </c>
      <c r="K5577" s="88" t="s">
        <v>173</v>
      </c>
      <c r="U5577" s="40">
        <v>1</v>
      </c>
      <c r="V5577" s="103" t="s">
        <v>8498</v>
      </c>
      <c r="W5577" s="95" t="s">
        <v>173</v>
      </c>
    </row>
    <row r="5578" spans="1:23">
      <c r="A5578" s="4">
        <v>505309</v>
      </c>
      <c r="C5578" s="10" t="s">
        <v>8499</v>
      </c>
      <c r="D5578" s="40">
        <v>1</v>
      </c>
      <c r="J5578" s="10" t="s">
        <v>8500</v>
      </c>
      <c r="K5578" s="88" t="s">
        <v>173</v>
      </c>
      <c r="U5578" s="40">
        <v>1</v>
      </c>
      <c r="V5578" s="103" t="s">
        <v>8500</v>
      </c>
      <c r="W5578" s="95" t="s">
        <v>173</v>
      </c>
    </row>
    <row r="5579" spans="1:23">
      <c r="A5579" s="4">
        <v>505310</v>
      </c>
      <c r="C5579" s="10" t="s">
        <v>8501</v>
      </c>
      <c r="D5579" s="40">
        <v>1</v>
      </c>
      <c r="J5579" s="10" t="s">
        <v>8502</v>
      </c>
      <c r="K5579" s="88" t="s">
        <v>173</v>
      </c>
      <c r="U5579" s="40">
        <v>1</v>
      </c>
      <c r="V5579" s="103" t="s">
        <v>8502</v>
      </c>
      <c r="W5579" s="95" t="s">
        <v>173</v>
      </c>
    </row>
    <row r="5580" spans="1:23">
      <c r="A5580" s="4">
        <v>505311</v>
      </c>
      <c r="C5580" s="10" t="s">
        <v>8503</v>
      </c>
      <c r="D5580" s="40">
        <v>1</v>
      </c>
      <c r="J5580" s="10" t="s">
        <v>8504</v>
      </c>
      <c r="K5580" s="88" t="s">
        <v>173</v>
      </c>
      <c r="U5580" s="40">
        <v>1</v>
      </c>
      <c r="V5580" s="103" t="s">
        <v>8504</v>
      </c>
      <c r="W5580" s="95" t="s">
        <v>173</v>
      </c>
    </row>
    <row r="5581" spans="1:23">
      <c r="A5581" s="4">
        <v>505312</v>
      </c>
      <c r="C5581" s="10" t="s">
        <v>8505</v>
      </c>
      <c r="D5581" s="40">
        <v>1</v>
      </c>
      <c r="J5581" s="10" t="s">
        <v>8506</v>
      </c>
      <c r="K5581" s="88" t="s">
        <v>173</v>
      </c>
      <c r="U5581" s="40">
        <v>1</v>
      </c>
      <c r="V5581" s="103" t="s">
        <v>8506</v>
      </c>
      <c r="W5581" s="95" t="s">
        <v>173</v>
      </c>
    </row>
    <row r="5582" spans="1:23">
      <c r="A5582" s="4">
        <v>505313</v>
      </c>
      <c r="C5582" s="10" t="s">
        <v>8507</v>
      </c>
      <c r="D5582" s="40">
        <v>1</v>
      </c>
      <c r="J5582" s="10" t="s">
        <v>8508</v>
      </c>
      <c r="K5582" s="88" t="s">
        <v>173</v>
      </c>
      <c r="U5582" s="40">
        <v>1</v>
      </c>
      <c r="V5582" s="103" t="s">
        <v>8508</v>
      </c>
      <c r="W5582" s="95" t="s">
        <v>173</v>
      </c>
    </row>
    <row r="5583" spans="1:23">
      <c r="A5583" s="4">
        <v>505314</v>
      </c>
      <c r="C5583" s="10" t="s">
        <v>8509</v>
      </c>
      <c r="D5583" s="40">
        <v>1</v>
      </c>
      <c r="J5583" s="10" t="s">
        <v>8510</v>
      </c>
      <c r="K5583" s="88" t="s">
        <v>173</v>
      </c>
      <c r="U5583" s="40">
        <v>1</v>
      </c>
      <c r="V5583" s="103" t="s">
        <v>8510</v>
      </c>
      <c r="W5583" s="95" t="s">
        <v>173</v>
      </c>
    </row>
    <row r="5584" spans="1:23">
      <c r="A5584" s="4">
        <v>505315</v>
      </c>
      <c r="C5584" s="10" t="s">
        <v>8511</v>
      </c>
      <c r="D5584" s="40">
        <v>1</v>
      </c>
      <c r="J5584" s="10" t="s">
        <v>8512</v>
      </c>
      <c r="K5584" s="88" t="s">
        <v>173</v>
      </c>
      <c r="U5584" s="40">
        <v>1</v>
      </c>
      <c r="V5584" s="103" t="s">
        <v>8512</v>
      </c>
      <c r="W5584" s="95" t="s">
        <v>173</v>
      </c>
    </row>
    <row r="5585" spans="1:23">
      <c r="A5585" s="4">
        <v>505316</v>
      </c>
      <c r="C5585" s="10" t="s">
        <v>8513</v>
      </c>
      <c r="D5585" s="40">
        <v>1</v>
      </c>
      <c r="J5585" s="10" t="s">
        <v>8514</v>
      </c>
      <c r="K5585" s="88" t="s">
        <v>173</v>
      </c>
      <c r="U5585" s="40">
        <v>1</v>
      </c>
      <c r="V5585" s="103" t="s">
        <v>8514</v>
      </c>
      <c r="W5585" s="95" t="s">
        <v>173</v>
      </c>
    </row>
    <row r="5586" spans="1:23">
      <c r="A5586" s="4">
        <v>505317</v>
      </c>
      <c r="C5586" s="10" t="s">
        <v>8515</v>
      </c>
      <c r="D5586" s="40">
        <v>1</v>
      </c>
      <c r="J5586" s="10" t="s">
        <v>8516</v>
      </c>
      <c r="K5586" s="88" t="s">
        <v>173</v>
      </c>
      <c r="U5586" s="40">
        <v>1</v>
      </c>
      <c r="V5586" s="103" t="s">
        <v>8516</v>
      </c>
      <c r="W5586" s="95" t="s">
        <v>173</v>
      </c>
    </row>
    <row r="5587" spans="1:23">
      <c r="A5587" s="4">
        <v>505318</v>
      </c>
      <c r="C5587" s="10" t="s">
        <v>8517</v>
      </c>
      <c r="D5587" s="40">
        <v>1</v>
      </c>
      <c r="J5587" s="10" t="s">
        <v>8518</v>
      </c>
      <c r="K5587" s="88" t="s">
        <v>173</v>
      </c>
      <c r="U5587" s="40">
        <v>1</v>
      </c>
      <c r="V5587" s="103" t="s">
        <v>8518</v>
      </c>
      <c r="W5587" s="95" t="s">
        <v>173</v>
      </c>
    </row>
    <row r="5588" spans="1:23">
      <c r="A5588" s="4">
        <v>505319</v>
      </c>
      <c r="C5588" s="10" t="s">
        <v>8519</v>
      </c>
      <c r="D5588" s="40">
        <v>1</v>
      </c>
      <c r="J5588" s="10" t="s">
        <v>8520</v>
      </c>
      <c r="K5588" s="88" t="s">
        <v>173</v>
      </c>
      <c r="U5588" s="40">
        <v>1</v>
      </c>
      <c r="V5588" s="103" t="s">
        <v>8520</v>
      </c>
      <c r="W5588" s="95" t="s">
        <v>173</v>
      </c>
    </row>
    <row r="5589" spans="1:23">
      <c r="A5589" s="4">
        <v>505320</v>
      </c>
      <c r="C5589" s="10" t="s">
        <v>8521</v>
      </c>
      <c r="D5589" s="40">
        <v>1</v>
      </c>
      <c r="J5589" s="10" t="s">
        <v>8522</v>
      </c>
      <c r="K5589" s="88" t="s">
        <v>173</v>
      </c>
      <c r="U5589" s="40">
        <v>1</v>
      </c>
      <c r="V5589" s="103" t="s">
        <v>8522</v>
      </c>
      <c r="W5589" s="95" t="s">
        <v>173</v>
      </c>
    </row>
    <row r="5590" spans="1:23">
      <c r="A5590" s="4">
        <v>505321</v>
      </c>
      <c r="C5590" s="10" t="s">
        <v>8523</v>
      </c>
      <c r="D5590" s="40">
        <v>1</v>
      </c>
      <c r="J5590" s="10" t="s">
        <v>8524</v>
      </c>
      <c r="K5590" s="88" t="s">
        <v>173</v>
      </c>
      <c r="U5590" s="40">
        <v>1</v>
      </c>
      <c r="V5590" s="103" t="s">
        <v>8524</v>
      </c>
      <c r="W5590" s="95" t="s">
        <v>173</v>
      </c>
    </row>
    <row r="5591" spans="1:23">
      <c r="A5591" s="4">
        <v>505322</v>
      </c>
      <c r="C5591" s="10" t="s">
        <v>8525</v>
      </c>
      <c r="D5591" s="40">
        <v>1</v>
      </c>
      <c r="J5591" s="10" t="s">
        <v>8526</v>
      </c>
      <c r="K5591" s="88" t="s">
        <v>173</v>
      </c>
      <c r="U5591" s="40">
        <v>1</v>
      </c>
      <c r="V5591" s="103" t="s">
        <v>8526</v>
      </c>
      <c r="W5591" s="95" t="s">
        <v>173</v>
      </c>
    </row>
    <row r="5592" spans="1:23">
      <c r="A5592" s="4">
        <v>505323</v>
      </c>
      <c r="C5592" s="10" t="s">
        <v>8527</v>
      </c>
      <c r="D5592" s="40">
        <v>1</v>
      </c>
      <c r="J5592" s="10" t="s">
        <v>8528</v>
      </c>
      <c r="K5592" s="88" t="s">
        <v>173</v>
      </c>
      <c r="U5592" s="40">
        <v>1</v>
      </c>
      <c r="V5592" s="103" t="s">
        <v>8528</v>
      </c>
      <c r="W5592" s="95" t="s">
        <v>173</v>
      </c>
    </row>
    <row r="5593" spans="1:23">
      <c r="A5593" s="4">
        <v>505324</v>
      </c>
      <c r="C5593" s="10" t="s">
        <v>8529</v>
      </c>
      <c r="D5593" s="40">
        <v>1</v>
      </c>
      <c r="J5593" s="10" t="s">
        <v>8530</v>
      </c>
      <c r="K5593" s="88" t="s">
        <v>173</v>
      </c>
      <c r="U5593" s="40">
        <v>1</v>
      </c>
      <c r="V5593" s="103" t="s">
        <v>8530</v>
      </c>
      <c r="W5593" s="95" t="s">
        <v>173</v>
      </c>
    </row>
    <row r="5594" spans="1:23">
      <c r="A5594" s="4">
        <v>505325</v>
      </c>
      <c r="C5594" s="10" t="s">
        <v>8531</v>
      </c>
      <c r="D5594" s="40">
        <v>1</v>
      </c>
      <c r="J5594" s="10" t="s">
        <v>8532</v>
      </c>
      <c r="K5594" s="88" t="s">
        <v>173</v>
      </c>
      <c r="U5594" s="40">
        <v>1</v>
      </c>
      <c r="V5594" s="103" t="s">
        <v>8532</v>
      </c>
      <c r="W5594" s="95" t="s">
        <v>173</v>
      </c>
    </row>
    <row r="5595" spans="1:23">
      <c r="A5595" s="4">
        <v>505326</v>
      </c>
      <c r="C5595" s="10" t="s">
        <v>8533</v>
      </c>
      <c r="D5595" s="40">
        <v>1</v>
      </c>
      <c r="J5595" s="10" t="s">
        <v>8534</v>
      </c>
      <c r="K5595" s="88" t="s">
        <v>173</v>
      </c>
      <c r="U5595" s="40">
        <v>1</v>
      </c>
      <c r="V5595" s="103" t="s">
        <v>8534</v>
      </c>
      <c r="W5595" s="95" t="s">
        <v>173</v>
      </c>
    </row>
    <row r="5596" spans="1:23">
      <c r="A5596" s="4">
        <v>505327</v>
      </c>
      <c r="C5596" s="10" t="s">
        <v>8535</v>
      </c>
      <c r="D5596" s="40">
        <v>1</v>
      </c>
      <c r="J5596" s="10" t="s">
        <v>8536</v>
      </c>
      <c r="K5596" s="88" t="s">
        <v>173</v>
      </c>
      <c r="U5596" s="40">
        <v>1</v>
      </c>
      <c r="V5596" s="103" t="s">
        <v>8536</v>
      </c>
      <c r="W5596" s="95" t="s">
        <v>173</v>
      </c>
    </row>
    <row r="5597" spans="1:23">
      <c r="A5597" s="4">
        <v>505328</v>
      </c>
      <c r="C5597" s="10" t="s">
        <v>8537</v>
      </c>
      <c r="D5597" s="40">
        <v>1</v>
      </c>
      <c r="J5597" s="10" t="s">
        <v>8538</v>
      </c>
      <c r="K5597" s="88" t="s">
        <v>173</v>
      </c>
      <c r="U5597" s="40">
        <v>1</v>
      </c>
      <c r="V5597" s="103" t="s">
        <v>8538</v>
      </c>
      <c r="W5597" s="95" t="s">
        <v>173</v>
      </c>
    </row>
    <row r="5598" spans="1:23">
      <c r="A5598" s="4">
        <v>505329</v>
      </c>
      <c r="C5598" s="10" t="s">
        <v>8539</v>
      </c>
      <c r="D5598" s="40">
        <v>1</v>
      </c>
      <c r="J5598" s="10" t="s">
        <v>8540</v>
      </c>
      <c r="K5598" s="88" t="s">
        <v>173</v>
      </c>
      <c r="U5598" s="40">
        <v>1</v>
      </c>
      <c r="V5598" s="103" t="s">
        <v>8540</v>
      </c>
      <c r="W5598" s="95" t="s">
        <v>173</v>
      </c>
    </row>
    <row r="5599" spans="1:23">
      <c r="A5599" s="4">
        <v>505330</v>
      </c>
      <c r="C5599" s="10" t="s">
        <v>8541</v>
      </c>
      <c r="D5599" s="40">
        <v>1</v>
      </c>
      <c r="J5599" s="10" t="s">
        <v>8542</v>
      </c>
      <c r="K5599" s="88" t="s">
        <v>173</v>
      </c>
      <c r="U5599" s="40">
        <v>1</v>
      </c>
      <c r="V5599" s="103" t="s">
        <v>8542</v>
      </c>
      <c r="W5599" s="95" t="s">
        <v>173</v>
      </c>
    </row>
    <row r="5600" spans="1:23">
      <c r="A5600" s="4">
        <v>505331</v>
      </c>
      <c r="C5600" s="10" t="s">
        <v>8543</v>
      </c>
      <c r="D5600" s="40">
        <v>1</v>
      </c>
      <c r="J5600" s="10" t="s">
        <v>8544</v>
      </c>
      <c r="K5600" s="88" t="s">
        <v>173</v>
      </c>
      <c r="U5600" s="40">
        <v>1</v>
      </c>
      <c r="V5600" s="103" t="s">
        <v>8544</v>
      </c>
      <c r="W5600" s="95" t="s">
        <v>173</v>
      </c>
    </row>
    <row r="5601" spans="1:23">
      <c r="A5601" s="4">
        <v>505332</v>
      </c>
      <c r="C5601" s="10" t="s">
        <v>8545</v>
      </c>
      <c r="D5601" s="40">
        <v>1</v>
      </c>
      <c r="J5601" s="10" t="s">
        <v>8546</v>
      </c>
      <c r="K5601" s="88" t="s">
        <v>173</v>
      </c>
      <c r="U5601" s="40">
        <v>1</v>
      </c>
      <c r="V5601" s="103" t="s">
        <v>8546</v>
      </c>
      <c r="W5601" s="95" t="s">
        <v>173</v>
      </c>
    </row>
    <row r="5602" spans="1:23">
      <c r="A5602" s="4">
        <v>505333</v>
      </c>
      <c r="C5602" s="10" t="s">
        <v>8547</v>
      </c>
      <c r="D5602" s="40">
        <v>1</v>
      </c>
      <c r="J5602" s="10" t="s">
        <v>8548</v>
      </c>
      <c r="K5602" s="88" t="s">
        <v>173</v>
      </c>
      <c r="U5602" s="40">
        <v>1</v>
      </c>
      <c r="V5602" s="103" t="s">
        <v>8548</v>
      </c>
      <c r="W5602" s="95" t="s">
        <v>173</v>
      </c>
    </row>
    <row r="5603" spans="1:23">
      <c r="A5603" s="4">
        <v>505334</v>
      </c>
      <c r="C5603" s="10" t="s">
        <v>8549</v>
      </c>
      <c r="D5603" s="40">
        <v>1</v>
      </c>
      <c r="J5603" s="10" t="s">
        <v>8550</v>
      </c>
      <c r="K5603" s="88" t="s">
        <v>173</v>
      </c>
      <c r="U5603" s="40">
        <v>1</v>
      </c>
      <c r="V5603" s="103" t="s">
        <v>8550</v>
      </c>
      <c r="W5603" s="95" t="s">
        <v>173</v>
      </c>
    </row>
    <row r="5604" spans="1:23">
      <c r="A5604" s="4">
        <v>505335</v>
      </c>
      <c r="C5604" s="10" t="s">
        <v>8551</v>
      </c>
      <c r="D5604" s="40">
        <v>1</v>
      </c>
      <c r="J5604" s="10" t="s">
        <v>8552</v>
      </c>
      <c r="K5604" s="88" t="s">
        <v>173</v>
      </c>
      <c r="U5604" s="40">
        <v>1</v>
      </c>
      <c r="V5604" s="103" t="s">
        <v>8552</v>
      </c>
      <c r="W5604" s="95" t="s">
        <v>173</v>
      </c>
    </row>
    <row r="5605" spans="1:23">
      <c r="A5605" s="4">
        <v>505336</v>
      </c>
      <c r="C5605" s="10" t="s">
        <v>8553</v>
      </c>
      <c r="D5605" s="40">
        <v>1</v>
      </c>
      <c r="J5605" s="10" t="s">
        <v>8554</v>
      </c>
      <c r="K5605" s="88" t="s">
        <v>173</v>
      </c>
      <c r="U5605" s="40">
        <v>1</v>
      </c>
      <c r="V5605" s="103" t="s">
        <v>8554</v>
      </c>
      <c r="W5605" s="95" t="s">
        <v>173</v>
      </c>
    </row>
    <row r="5606" spans="1:23">
      <c r="A5606" s="4">
        <v>505337</v>
      </c>
      <c r="C5606" s="10" t="s">
        <v>8555</v>
      </c>
      <c r="D5606" s="40">
        <v>1</v>
      </c>
      <c r="J5606" s="10" t="s">
        <v>8556</v>
      </c>
      <c r="K5606" s="88" t="s">
        <v>173</v>
      </c>
      <c r="U5606" s="40">
        <v>1</v>
      </c>
      <c r="V5606" s="103" t="s">
        <v>8556</v>
      </c>
      <c r="W5606" s="95" t="s">
        <v>173</v>
      </c>
    </row>
    <row r="5607" spans="1:23">
      <c r="A5607" s="4">
        <v>505338</v>
      </c>
      <c r="C5607" s="10" t="s">
        <v>8557</v>
      </c>
      <c r="D5607" s="40">
        <v>1</v>
      </c>
      <c r="J5607" s="10" t="s">
        <v>8558</v>
      </c>
      <c r="K5607" s="88" t="s">
        <v>173</v>
      </c>
      <c r="U5607" s="40">
        <v>1</v>
      </c>
      <c r="V5607" s="103" t="s">
        <v>8558</v>
      </c>
      <c r="W5607" s="95" t="s">
        <v>173</v>
      </c>
    </row>
    <row r="5608" spans="1:23">
      <c r="A5608" s="4">
        <v>505339</v>
      </c>
      <c r="C5608" s="10" t="s">
        <v>8559</v>
      </c>
      <c r="D5608" s="40">
        <v>1</v>
      </c>
      <c r="J5608" s="10" t="s">
        <v>8560</v>
      </c>
      <c r="K5608" s="88" t="s">
        <v>173</v>
      </c>
      <c r="U5608" s="40">
        <v>1</v>
      </c>
      <c r="V5608" s="103" t="s">
        <v>8560</v>
      </c>
      <c r="W5608" s="95" t="s">
        <v>173</v>
      </c>
    </row>
    <row r="5609" spans="1:23">
      <c r="A5609" s="4">
        <v>505340</v>
      </c>
      <c r="C5609" s="10" t="s">
        <v>8561</v>
      </c>
      <c r="D5609" s="40">
        <v>1</v>
      </c>
      <c r="J5609" s="10" t="s">
        <v>8562</v>
      </c>
      <c r="K5609" s="88" t="s">
        <v>173</v>
      </c>
      <c r="U5609" s="40">
        <v>1</v>
      </c>
      <c r="V5609" s="103" t="s">
        <v>8562</v>
      </c>
      <c r="W5609" s="95" t="s">
        <v>173</v>
      </c>
    </row>
    <row r="5610" spans="1:23">
      <c r="A5610" s="4">
        <v>505341</v>
      </c>
      <c r="C5610" s="10" t="s">
        <v>8563</v>
      </c>
      <c r="D5610" s="40">
        <v>1</v>
      </c>
      <c r="J5610" s="10" t="s">
        <v>8564</v>
      </c>
      <c r="K5610" s="88" t="s">
        <v>173</v>
      </c>
      <c r="U5610" s="40">
        <v>1</v>
      </c>
      <c r="V5610" s="103" t="s">
        <v>8564</v>
      </c>
      <c r="W5610" s="95" t="s">
        <v>173</v>
      </c>
    </row>
    <row r="5611" spans="1:23">
      <c r="A5611" s="4">
        <v>505342</v>
      </c>
      <c r="C5611" s="10" t="s">
        <v>8565</v>
      </c>
      <c r="D5611" s="40">
        <v>1</v>
      </c>
      <c r="J5611" s="10" t="s">
        <v>8566</v>
      </c>
      <c r="K5611" s="88" t="s">
        <v>173</v>
      </c>
      <c r="U5611" s="40">
        <v>1</v>
      </c>
      <c r="V5611" s="103" t="s">
        <v>8566</v>
      </c>
      <c r="W5611" s="95" t="s">
        <v>173</v>
      </c>
    </row>
    <row r="5612" spans="1:23">
      <c r="A5612" s="4">
        <v>505343</v>
      </c>
      <c r="C5612" s="10" t="s">
        <v>8567</v>
      </c>
      <c r="D5612" s="40">
        <v>1</v>
      </c>
      <c r="J5612" s="88" t="s">
        <v>8568</v>
      </c>
      <c r="K5612" s="88" t="s">
        <v>173</v>
      </c>
      <c r="U5612" s="40">
        <v>1</v>
      </c>
      <c r="V5612" s="95" t="s">
        <v>8568</v>
      </c>
      <c r="W5612" s="95" t="s">
        <v>173</v>
      </c>
    </row>
    <row r="5613" spans="1:23">
      <c r="A5613" s="4">
        <v>505344</v>
      </c>
      <c r="C5613" s="10" t="s">
        <v>8569</v>
      </c>
      <c r="D5613" s="40">
        <v>1</v>
      </c>
      <c r="J5613" s="4" t="s">
        <v>8570</v>
      </c>
      <c r="K5613" s="88" t="s">
        <v>173</v>
      </c>
      <c r="U5613" s="40">
        <v>1</v>
      </c>
      <c r="V5613" s="41" t="s">
        <v>8570</v>
      </c>
      <c r="W5613" s="95" t="s">
        <v>173</v>
      </c>
    </row>
    <row r="5614" spans="1:23">
      <c r="A5614" s="4">
        <v>505345</v>
      </c>
      <c r="C5614" s="10" t="s">
        <v>8571</v>
      </c>
      <c r="D5614" s="40">
        <v>1</v>
      </c>
      <c r="J5614" s="4" t="s">
        <v>8572</v>
      </c>
      <c r="K5614" s="88" t="s">
        <v>173</v>
      </c>
      <c r="U5614" s="40">
        <v>1</v>
      </c>
      <c r="V5614" s="41" t="s">
        <v>8572</v>
      </c>
      <c r="W5614" s="95" t="s">
        <v>173</v>
      </c>
    </row>
    <row r="5615" spans="1:23">
      <c r="A5615" s="4">
        <v>505346</v>
      </c>
      <c r="C5615" s="10" t="s">
        <v>8573</v>
      </c>
      <c r="D5615" s="40">
        <v>1</v>
      </c>
      <c r="J5615" s="4" t="s">
        <v>8574</v>
      </c>
      <c r="K5615" s="88" t="s">
        <v>173</v>
      </c>
      <c r="U5615" s="40">
        <v>1</v>
      </c>
      <c r="V5615" s="41" t="s">
        <v>8574</v>
      </c>
      <c r="W5615" s="95" t="s">
        <v>173</v>
      </c>
    </row>
    <row r="5616" spans="1:23">
      <c r="A5616" s="4">
        <v>505347</v>
      </c>
      <c r="C5616" s="10" t="s">
        <v>8575</v>
      </c>
      <c r="D5616" s="40">
        <v>1</v>
      </c>
      <c r="J5616" s="4" t="s">
        <v>8576</v>
      </c>
      <c r="K5616" s="88" t="s">
        <v>173</v>
      </c>
      <c r="U5616" s="40">
        <v>1</v>
      </c>
      <c r="V5616" s="41" t="s">
        <v>8576</v>
      </c>
      <c r="W5616" s="95" t="s">
        <v>173</v>
      </c>
    </row>
    <row r="5617" spans="1:23">
      <c r="A5617" s="4">
        <v>505348</v>
      </c>
      <c r="C5617" s="10" t="s">
        <v>8577</v>
      </c>
      <c r="D5617" s="40">
        <v>1</v>
      </c>
      <c r="J5617" s="4" t="s">
        <v>8578</v>
      </c>
      <c r="K5617" s="88" t="s">
        <v>173</v>
      </c>
      <c r="U5617" s="40">
        <v>1</v>
      </c>
      <c r="V5617" s="41" t="s">
        <v>8578</v>
      </c>
      <c r="W5617" s="95" t="s">
        <v>173</v>
      </c>
    </row>
    <row r="5618" spans="1:23">
      <c r="A5618" s="4">
        <v>505349</v>
      </c>
      <c r="C5618" s="10" t="s">
        <v>8579</v>
      </c>
      <c r="D5618" s="40">
        <v>1</v>
      </c>
      <c r="J5618" s="4" t="s">
        <v>8580</v>
      </c>
      <c r="K5618" s="88" t="s">
        <v>173</v>
      </c>
      <c r="U5618" s="40">
        <v>1</v>
      </c>
      <c r="V5618" s="41" t="s">
        <v>8580</v>
      </c>
      <c r="W5618" s="95" t="s">
        <v>173</v>
      </c>
    </row>
    <row r="5619" spans="1:23">
      <c r="A5619" s="4">
        <v>505350</v>
      </c>
      <c r="C5619" s="10" t="s">
        <v>8581</v>
      </c>
      <c r="D5619" s="40">
        <v>1</v>
      </c>
      <c r="J5619" s="4" t="s">
        <v>8582</v>
      </c>
      <c r="K5619" s="88" t="s">
        <v>173</v>
      </c>
      <c r="U5619" s="40">
        <v>1</v>
      </c>
      <c r="V5619" s="41" t="s">
        <v>8582</v>
      </c>
      <c r="W5619" s="95" t="s">
        <v>173</v>
      </c>
    </row>
    <row r="5620" spans="1:23">
      <c r="A5620" s="4">
        <v>505351</v>
      </c>
      <c r="C5620" s="10" t="s">
        <v>8583</v>
      </c>
      <c r="D5620" s="40">
        <v>1</v>
      </c>
      <c r="J5620" s="4" t="s">
        <v>8584</v>
      </c>
      <c r="K5620" s="88" t="s">
        <v>173</v>
      </c>
      <c r="U5620" s="40">
        <v>1</v>
      </c>
      <c r="V5620" s="41" t="s">
        <v>8584</v>
      </c>
      <c r="W5620" s="95" t="s">
        <v>173</v>
      </c>
    </row>
    <row r="5621" spans="1:23">
      <c r="A5621" s="4">
        <v>505352</v>
      </c>
      <c r="C5621" s="10" t="s">
        <v>8585</v>
      </c>
      <c r="D5621" s="40">
        <v>1</v>
      </c>
      <c r="J5621" s="4" t="s">
        <v>8586</v>
      </c>
      <c r="K5621" s="88" t="s">
        <v>173</v>
      </c>
      <c r="U5621" s="40">
        <v>1</v>
      </c>
      <c r="V5621" s="41" t="s">
        <v>8586</v>
      </c>
      <c r="W5621" s="95" t="s">
        <v>173</v>
      </c>
    </row>
    <row r="5622" spans="1:23">
      <c r="A5622" s="4">
        <v>505353</v>
      </c>
      <c r="C5622" s="41" t="s">
        <v>8587</v>
      </c>
      <c r="D5622" s="40">
        <v>1</v>
      </c>
      <c r="J5622" s="4" t="s">
        <v>8588</v>
      </c>
      <c r="K5622" s="88" t="s">
        <v>173</v>
      </c>
      <c r="U5622" s="40">
        <v>1</v>
      </c>
      <c r="V5622" s="41" t="s">
        <v>8588</v>
      </c>
      <c r="W5622" s="95" t="s">
        <v>173</v>
      </c>
    </row>
    <row r="5623" spans="1:23">
      <c r="A5623" s="4">
        <v>505354</v>
      </c>
      <c r="C5623" s="41" t="s">
        <v>8589</v>
      </c>
      <c r="D5623" s="40">
        <v>1</v>
      </c>
      <c r="J5623" s="4" t="s">
        <v>8590</v>
      </c>
      <c r="K5623" s="88" t="s">
        <v>173</v>
      </c>
      <c r="U5623" s="40">
        <v>1</v>
      </c>
      <c r="V5623" s="41" t="s">
        <v>8590</v>
      </c>
      <c r="W5623" s="95" t="s">
        <v>173</v>
      </c>
    </row>
    <row r="5624" spans="1:23">
      <c r="A5624" s="4">
        <v>505355</v>
      </c>
      <c r="C5624" s="41" t="s">
        <v>8591</v>
      </c>
      <c r="D5624" s="40">
        <v>1</v>
      </c>
      <c r="J5624" s="4" t="s">
        <v>8592</v>
      </c>
      <c r="K5624" s="88" t="s">
        <v>173</v>
      </c>
      <c r="U5624" s="40">
        <v>1</v>
      </c>
      <c r="V5624" s="41" t="s">
        <v>8592</v>
      </c>
      <c r="W5624" s="95" t="s">
        <v>173</v>
      </c>
    </row>
    <row r="5625" spans="1:23">
      <c r="A5625" s="4">
        <v>505356</v>
      </c>
      <c r="C5625" s="41" t="s">
        <v>8593</v>
      </c>
      <c r="D5625" s="40">
        <v>1</v>
      </c>
      <c r="J5625" s="4" t="s">
        <v>8594</v>
      </c>
      <c r="K5625" s="88" t="s">
        <v>173</v>
      </c>
      <c r="U5625" s="40">
        <v>1</v>
      </c>
      <c r="V5625" s="41" t="s">
        <v>8594</v>
      </c>
      <c r="W5625" s="95" t="s">
        <v>173</v>
      </c>
    </row>
    <row r="5626" spans="1:23">
      <c r="A5626" s="4">
        <v>505357</v>
      </c>
      <c r="C5626" s="41" t="s">
        <v>8595</v>
      </c>
      <c r="D5626" s="40">
        <v>1</v>
      </c>
      <c r="J5626" s="4" t="s">
        <v>8596</v>
      </c>
      <c r="K5626" s="88" t="s">
        <v>173</v>
      </c>
      <c r="U5626" s="40">
        <v>1</v>
      </c>
      <c r="V5626" s="41" t="s">
        <v>8596</v>
      </c>
      <c r="W5626" s="95" t="s">
        <v>173</v>
      </c>
    </row>
    <row r="5627" spans="1:23">
      <c r="A5627" s="4">
        <v>505358</v>
      </c>
      <c r="C5627" s="41" t="s">
        <v>8597</v>
      </c>
      <c r="D5627" s="40">
        <v>1</v>
      </c>
      <c r="J5627" s="4" t="s">
        <v>8598</v>
      </c>
      <c r="K5627" s="88" t="s">
        <v>173</v>
      </c>
      <c r="U5627" s="40">
        <v>1</v>
      </c>
      <c r="V5627" s="41" t="s">
        <v>8598</v>
      </c>
      <c r="W5627" s="95" t="s">
        <v>173</v>
      </c>
    </row>
    <row r="5628" spans="1:23">
      <c r="A5628" s="4">
        <v>505359</v>
      </c>
      <c r="C5628" s="41" t="s">
        <v>8599</v>
      </c>
      <c r="D5628" s="40">
        <v>1</v>
      </c>
      <c r="J5628" s="4" t="s">
        <v>8600</v>
      </c>
      <c r="K5628" s="88" t="s">
        <v>173</v>
      </c>
      <c r="U5628" s="40">
        <v>1</v>
      </c>
      <c r="V5628" s="41" t="s">
        <v>8600</v>
      </c>
      <c r="W5628" s="95" t="s">
        <v>173</v>
      </c>
    </row>
    <row r="5629" spans="1:23">
      <c r="A5629" s="4">
        <v>505360</v>
      </c>
      <c r="C5629" s="41" t="s">
        <v>8601</v>
      </c>
      <c r="D5629" s="40">
        <v>1</v>
      </c>
      <c r="J5629" s="4" t="s">
        <v>8602</v>
      </c>
      <c r="K5629" s="88" t="s">
        <v>173</v>
      </c>
      <c r="U5629" s="40">
        <v>1</v>
      </c>
      <c r="V5629" s="41" t="s">
        <v>8602</v>
      </c>
      <c r="W5629" s="95" t="s">
        <v>173</v>
      </c>
    </row>
    <row r="5630" spans="1:23">
      <c r="A5630" s="4">
        <v>505361</v>
      </c>
      <c r="C5630" s="41" t="s">
        <v>8603</v>
      </c>
      <c r="D5630" s="40">
        <v>1</v>
      </c>
      <c r="J5630" s="4" t="s">
        <v>8604</v>
      </c>
      <c r="K5630" s="88" t="s">
        <v>173</v>
      </c>
      <c r="U5630" s="40">
        <v>1</v>
      </c>
      <c r="V5630" s="41" t="s">
        <v>8604</v>
      </c>
      <c r="W5630" s="95" t="s">
        <v>173</v>
      </c>
    </row>
    <row r="5631" spans="1:23">
      <c r="A5631" s="4">
        <v>505362</v>
      </c>
      <c r="C5631" s="41" t="s">
        <v>8605</v>
      </c>
      <c r="D5631" s="40">
        <v>1</v>
      </c>
      <c r="J5631" s="4" t="s">
        <v>8606</v>
      </c>
      <c r="K5631" s="88" t="s">
        <v>173</v>
      </c>
      <c r="U5631" s="40">
        <v>1</v>
      </c>
      <c r="V5631" s="41" t="s">
        <v>8606</v>
      </c>
      <c r="W5631" s="95" t="s">
        <v>173</v>
      </c>
    </row>
    <row r="5632" spans="1:23">
      <c r="A5632" s="4">
        <v>505363</v>
      </c>
      <c r="C5632" s="41" t="s">
        <v>8607</v>
      </c>
      <c r="D5632" s="40">
        <v>1</v>
      </c>
      <c r="J5632" s="4" t="s">
        <v>8608</v>
      </c>
      <c r="K5632" s="88" t="s">
        <v>173</v>
      </c>
      <c r="U5632" s="40">
        <v>1</v>
      </c>
      <c r="V5632" s="41" t="s">
        <v>8608</v>
      </c>
      <c r="W5632" s="95" t="s">
        <v>173</v>
      </c>
    </row>
    <row r="5633" spans="1:24">
      <c r="A5633" s="4">
        <v>505364</v>
      </c>
      <c r="C5633" s="41" t="s">
        <v>8609</v>
      </c>
      <c r="D5633" s="40">
        <v>1</v>
      </c>
      <c r="J5633" s="4" t="s">
        <v>8610</v>
      </c>
      <c r="K5633" s="88" t="s">
        <v>173</v>
      </c>
      <c r="U5633" s="40">
        <v>1</v>
      </c>
      <c r="V5633" s="41" t="s">
        <v>8610</v>
      </c>
      <c r="W5633" s="95" t="s">
        <v>173</v>
      </c>
    </row>
    <row r="5634" spans="1:24">
      <c r="A5634" s="4">
        <v>505365</v>
      </c>
      <c r="C5634" s="41" t="s">
        <v>8611</v>
      </c>
      <c r="D5634" s="40">
        <v>1</v>
      </c>
      <c r="J5634" s="4" t="s">
        <v>8612</v>
      </c>
      <c r="K5634" s="88" t="s">
        <v>173</v>
      </c>
      <c r="U5634" s="40">
        <v>1</v>
      </c>
      <c r="V5634" s="41" t="s">
        <v>8612</v>
      </c>
      <c r="W5634" s="95" t="s">
        <v>173</v>
      </c>
    </row>
    <row r="5635" spans="1:24">
      <c r="A5635" s="4">
        <v>505366</v>
      </c>
      <c r="C5635" s="41" t="s">
        <v>8613</v>
      </c>
      <c r="D5635" s="40">
        <v>1</v>
      </c>
      <c r="J5635" s="4" t="s">
        <v>8614</v>
      </c>
      <c r="K5635" s="88" t="s">
        <v>173</v>
      </c>
      <c r="U5635" s="40">
        <v>1</v>
      </c>
      <c r="V5635" s="41" t="s">
        <v>8614</v>
      </c>
      <c r="W5635" s="95" t="s">
        <v>173</v>
      </c>
    </row>
    <row r="5636" spans="1:24">
      <c r="A5636" s="4">
        <v>505367</v>
      </c>
      <c r="C5636" s="41" t="s">
        <v>8615</v>
      </c>
      <c r="D5636" s="40">
        <v>1</v>
      </c>
      <c r="J5636" s="4" t="s">
        <v>8616</v>
      </c>
      <c r="K5636" s="88" t="s">
        <v>173</v>
      </c>
      <c r="U5636" s="40">
        <v>1</v>
      </c>
      <c r="V5636" s="41" t="s">
        <v>8616</v>
      </c>
      <c r="W5636" s="95" t="s">
        <v>173</v>
      </c>
    </row>
    <row r="5637" spans="1:24">
      <c r="A5637" s="4">
        <v>505368</v>
      </c>
      <c r="C5637" s="41" t="s">
        <v>8617</v>
      </c>
      <c r="D5637" s="40">
        <v>1</v>
      </c>
      <c r="J5637" s="4" t="s">
        <v>8618</v>
      </c>
      <c r="K5637" s="88" t="s">
        <v>173</v>
      </c>
      <c r="U5637" s="40">
        <v>1</v>
      </c>
      <c r="V5637" s="41" t="s">
        <v>8618</v>
      </c>
      <c r="W5637" s="95" t="s">
        <v>173</v>
      </c>
    </row>
    <row r="5638" spans="1:24">
      <c r="A5638" s="4">
        <v>505369</v>
      </c>
      <c r="C5638" s="41" t="s">
        <v>8619</v>
      </c>
      <c r="D5638" s="40">
        <v>1</v>
      </c>
      <c r="J5638" s="4" t="s">
        <v>8620</v>
      </c>
      <c r="K5638" s="88" t="s">
        <v>173</v>
      </c>
      <c r="U5638" s="40">
        <v>1</v>
      </c>
      <c r="V5638" s="41" t="s">
        <v>8620</v>
      </c>
      <c r="W5638" s="95" t="s">
        <v>173</v>
      </c>
    </row>
    <row r="5639" spans="1:24">
      <c r="A5639" s="4">
        <v>505370</v>
      </c>
      <c r="C5639" s="41" t="s">
        <v>8621</v>
      </c>
      <c r="D5639" s="40">
        <v>1</v>
      </c>
      <c r="J5639" s="4" t="s">
        <v>8622</v>
      </c>
      <c r="K5639" s="88" t="s">
        <v>173</v>
      </c>
      <c r="U5639" s="40">
        <v>1</v>
      </c>
      <c r="V5639" s="41" t="s">
        <v>8622</v>
      </c>
      <c r="W5639" s="95" t="s">
        <v>173</v>
      </c>
    </row>
    <row r="5640" spans="1:24">
      <c r="A5640" s="4">
        <v>505371</v>
      </c>
      <c r="C5640" s="39" t="s">
        <v>8623</v>
      </c>
      <c r="D5640" s="40">
        <v>1</v>
      </c>
      <c r="J5640" s="4" t="s">
        <v>8624</v>
      </c>
      <c r="K5640" s="88" t="s">
        <v>173</v>
      </c>
      <c r="L5640" s="39"/>
      <c r="U5640" s="40">
        <v>1</v>
      </c>
      <c r="V5640" s="41" t="s">
        <v>8624</v>
      </c>
      <c r="W5640" s="95" t="s">
        <v>173</v>
      </c>
      <c r="X5640" s="3"/>
    </row>
    <row r="5641" spans="1:24">
      <c r="A5641" s="4">
        <v>505372</v>
      </c>
      <c r="C5641" s="39" t="s">
        <v>8625</v>
      </c>
      <c r="D5641" s="40">
        <v>1</v>
      </c>
      <c r="J5641" s="4" t="s">
        <v>8626</v>
      </c>
      <c r="K5641" s="88" t="s">
        <v>173</v>
      </c>
      <c r="L5641" s="39"/>
      <c r="U5641" s="40">
        <v>1</v>
      </c>
      <c r="V5641" s="41" t="s">
        <v>8626</v>
      </c>
      <c r="W5641" s="95" t="s">
        <v>173</v>
      </c>
      <c r="X5641" s="3"/>
    </row>
    <row r="5642" spans="1:24">
      <c r="A5642" s="4">
        <v>505373</v>
      </c>
      <c r="C5642" s="39" t="s">
        <v>8627</v>
      </c>
      <c r="D5642" s="40">
        <v>1</v>
      </c>
      <c r="J5642" s="4" t="s">
        <v>8628</v>
      </c>
      <c r="K5642" s="88" t="s">
        <v>173</v>
      </c>
      <c r="L5642" s="39"/>
      <c r="U5642" s="40">
        <v>1</v>
      </c>
      <c r="V5642" s="41" t="s">
        <v>8628</v>
      </c>
      <c r="W5642" s="95" t="s">
        <v>173</v>
      </c>
      <c r="X5642" s="3"/>
    </row>
    <row r="5643" spans="1:24">
      <c r="A5643" s="4">
        <v>505374</v>
      </c>
      <c r="C5643" s="39" t="s">
        <v>8629</v>
      </c>
      <c r="D5643" s="40">
        <v>1</v>
      </c>
      <c r="J5643" s="4" t="s">
        <v>8630</v>
      </c>
      <c r="K5643" s="88" t="s">
        <v>173</v>
      </c>
      <c r="L5643" s="39"/>
      <c r="U5643" s="40">
        <v>1</v>
      </c>
      <c r="V5643" s="41" t="s">
        <v>8630</v>
      </c>
      <c r="W5643" s="95" t="s">
        <v>173</v>
      </c>
      <c r="X5643" s="3"/>
    </row>
    <row r="5644" spans="1:24">
      <c r="A5644" s="4">
        <v>505375</v>
      </c>
      <c r="C5644" s="39" t="s">
        <v>8631</v>
      </c>
      <c r="D5644" s="40">
        <v>1</v>
      </c>
      <c r="J5644" s="4" t="s">
        <v>8632</v>
      </c>
      <c r="K5644" s="88" t="s">
        <v>173</v>
      </c>
      <c r="L5644" s="39"/>
      <c r="U5644" s="40">
        <v>1</v>
      </c>
      <c r="V5644" s="41" t="s">
        <v>8632</v>
      </c>
      <c r="W5644" s="95" t="s">
        <v>173</v>
      </c>
      <c r="X5644" s="3"/>
    </row>
    <row r="5645" spans="1:24">
      <c r="A5645" s="4">
        <v>505376</v>
      </c>
      <c r="C5645" s="39" t="s">
        <v>8633</v>
      </c>
      <c r="D5645" s="40">
        <v>1</v>
      </c>
      <c r="J5645" s="4" t="s">
        <v>8634</v>
      </c>
      <c r="K5645" s="88" t="s">
        <v>173</v>
      </c>
      <c r="L5645" s="39"/>
      <c r="U5645" s="40">
        <v>1</v>
      </c>
      <c r="V5645" s="41" t="s">
        <v>8634</v>
      </c>
      <c r="W5645" s="95" t="s">
        <v>173</v>
      </c>
      <c r="X5645" s="3"/>
    </row>
    <row r="5646" spans="1:24">
      <c r="A5646" s="4">
        <v>505377</v>
      </c>
      <c r="C5646" s="39" t="s">
        <v>8635</v>
      </c>
      <c r="D5646" s="40">
        <v>1</v>
      </c>
      <c r="J5646" s="4" t="s">
        <v>8636</v>
      </c>
      <c r="K5646" s="88" t="s">
        <v>173</v>
      </c>
      <c r="L5646" s="39"/>
      <c r="U5646" s="40">
        <v>1</v>
      </c>
      <c r="V5646" s="41" t="s">
        <v>8636</v>
      </c>
      <c r="W5646" s="95" t="s">
        <v>173</v>
      </c>
      <c r="X5646" s="3"/>
    </row>
    <row r="5647" spans="1:24">
      <c r="A5647" s="4">
        <v>505378</v>
      </c>
      <c r="C5647" s="39" t="s">
        <v>8637</v>
      </c>
      <c r="D5647" s="40">
        <v>1</v>
      </c>
      <c r="J5647" s="4" t="s">
        <v>8638</v>
      </c>
      <c r="K5647" s="88" t="s">
        <v>173</v>
      </c>
      <c r="L5647" s="39"/>
      <c r="U5647" s="40">
        <v>1</v>
      </c>
      <c r="V5647" s="41" t="s">
        <v>8638</v>
      </c>
      <c r="W5647" s="95" t="s">
        <v>173</v>
      </c>
      <c r="X5647" s="3"/>
    </row>
    <row r="5648" spans="1:24">
      <c r="A5648" s="4">
        <v>505379</v>
      </c>
      <c r="C5648" s="39" t="s">
        <v>8639</v>
      </c>
      <c r="D5648" s="40">
        <v>1</v>
      </c>
      <c r="J5648" s="4" t="s">
        <v>8640</v>
      </c>
      <c r="K5648" s="88" t="s">
        <v>173</v>
      </c>
      <c r="L5648" s="39"/>
      <c r="U5648" s="40">
        <v>1</v>
      </c>
      <c r="V5648" s="41" t="s">
        <v>8640</v>
      </c>
      <c r="W5648" s="95" t="s">
        <v>173</v>
      </c>
      <c r="X5648" s="3"/>
    </row>
    <row r="5649" spans="1:24">
      <c r="A5649" s="4">
        <v>505380</v>
      </c>
      <c r="C5649" s="39" t="s">
        <v>8641</v>
      </c>
      <c r="D5649" s="40">
        <v>1</v>
      </c>
      <c r="J5649" s="4" t="s">
        <v>8642</v>
      </c>
      <c r="K5649" s="88" t="s">
        <v>173</v>
      </c>
      <c r="L5649" s="39"/>
      <c r="U5649" s="40">
        <v>1</v>
      </c>
      <c r="V5649" s="41" t="s">
        <v>8642</v>
      </c>
      <c r="W5649" s="95" t="s">
        <v>173</v>
      </c>
      <c r="X5649" s="3"/>
    </row>
    <row r="5650" spans="1:24">
      <c r="A5650" s="4">
        <v>505381</v>
      </c>
      <c r="C5650" s="39" t="s">
        <v>8643</v>
      </c>
      <c r="D5650" s="40">
        <v>1</v>
      </c>
      <c r="J5650" s="4" t="s">
        <v>8644</v>
      </c>
      <c r="K5650" s="88" t="s">
        <v>173</v>
      </c>
      <c r="L5650" s="39"/>
      <c r="U5650" s="40">
        <v>1</v>
      </c>
      <c r="V5650" s="41" t="s">
        <v>8644</v>
      </c>
      <c r="W5650" s="95" t="s">
        <v>173</v>
      </c>
      <c r="X5650" s="3"/>
    </row>
    <row r="5651" spans="1:24">
      <c r="A5651" s="4">
        <v>505382</v>
      </c>
      <c r="C5651" s="39" t="s">
        <v>8645</v>
      </c>
      <c r="D5651" s="40">
        <v>1</v>
      </c>
      <c r="J5651" s="4" t="s">
        <v>8646</v>
      </c>
      <c r="K5651" s="88" t="s">
        <v>173</v>
      </c>
      <c r="L5651" s="39"/>
      <c r="U5651" s="40">
        <v>1</v>
      </c>
      <c r="V5651" s="41" t="s">
        <v>8646</v>
      </c>
      <c r="W5651" s="95" t="s">
        <v>173</v>
      </c>
      <c r="X5651" s="3"/>
    </row>
    <row r="5652" spans="1:24">
      <c r="A5652" s="4">
        <v>505383</v>
      </c>
      <c r="C5652" s="39" t="s">
        <v>8647</v>
      </c>
      <c r="D5652" s="40">
        <v>1</v>
      </c>
      <c r="J5652" s="4" t="s">
        <v>8648</v>
      </c>
      <c r="K5652" s="88" t="s">
        <v>173</v>
      </c>
      <c r="L5652" s="39"/>
      <c r="U5652" s="40">
        <v>1</v>
      </c>
      <c r="V5652" s="41" t="s">
        <v>8648</v>
      </c>
      <c r="W5652" s="95" t="s">
        <v>173</v>
      </c>
      <c r="X5652" s="3"/>
    </row>
    <row r="5653" spans="1:24">
      <c r="A5653" s="4">
        <v>505384</v>
      </c>
      <c r="C5653" s="39" t="s">
        <v>8649</v>
      </c>
      <c r="D5653" s="40">
        <v>1</v>
      </c>
      <c r="J5653" s="4" t="s">
        <v>8650</v>
      </c>
      <c r="K5653" s="88" t="s">
        <v>173</v>
      </c>
      <c r="L5653" s="39"/>
      <c r="U5653" s="40">
        <v>1</v>
      </c>
      <c r="V5653" s="41" t="s">
        <v>8650</v>
      </c>
      <c r="W5653" s="95" t="s">
        <v>173</v>
      </c>
      <c r="X5653" s="3"/>
    </row>
    <row r="5654" spans="1:24">
      <c r="A5654" s="4">
        <v>505385</v>
      </c>
      <c r="C5654" s="39" t="s">
        <v>8651</v>
      </c>
      <c r="D5654" s="40">
        <v>1</v>
      </c>
      <c r="J5654" s="4" t="s">
        <v>8652</v>
      </c>
      <c r="K5654" s="88" t="s">
        <v>173</v>
      </c>
      <c r="L5654" s="39"/>
      <c r="U5654" s="40">
        <v>1</v>
      </c>
      <c r="V5654" s="41" t="s">
        <v>8652</v>
      </c>
      <c r="W5654" s="95" t="s">
        <v>173</v>
      </c>
      <c r="X5654" s="3"/>
    </row>
    <row r="5655" spans="1:24">
      <c r="A5655" s="4">
        <v>505386</v>
      </c>
      <c r="C5655" s="39" t="s">
        <v>8653</v>
      </c>
      <c r="D5655" s="40">
        <v>1</v>
      </c>
      <c r="J5655" s="4" t="s">
        <v>8654</v>
      </c>
      <c r="K5655" s="88" t="s">
        <v>173</v>
      </c>
      <c r="L5655" s="39"/>
      <c r="U5655" s="40">
        <v>1</v>
      </c>
      <c r="V5655" s="41" t="s">
        <v>8654</v>
      </c>
      <c r="W5655" s="95" t="s">
        <v>173</v>
      </c>
      <c r="X5655" s="3"/>
    </row>
    <row r="5656" spans="1:24">
      <c r="A5656" s="4">
        <v>505387</v>
      </c>
      <c r="C5656" s="39" t="s">
        <v>8655</v>
      </c>
      <c r="D5656" s="40">
        <v>1</v>
      </c>
      <c r="J5656" s="4" t="s">
        <v>8656</v>
      </c>
      <c r="K5656" s="88" t="s">
        <v>173</v>
      </c>
      <c r="L5656" s="39"/>
      <c r="U5656" s="40">
        <v>1</v>
      </c>
      <c r="V5656" s="41" t="s">
        <v>8656</v>
      </c>
      <c r="W5656" s="95" t="s">
        <v>173</v>
      </c>
      <c r="X5656" s="3"/>
    </row>
    <row r="5657" spans="1:24">
      <c r="A5657" s="4">
        <v>505388</v>
      </c>
      <c r="C5657" s="39" t="s">
        <v>8657</v>
      </c>
      <c r="D5657" s="40">
        <v>1</v>
      </c>
      <c r="J5657" s="4" t="s">
        <v>8658</v>
      </c>
      <c r="K5657" s="88" t="s">
        <v>173</v>
      </c>
      <c r="L5657" s="39"/>
      <c r="U5657" s="40">
        <v>1</v>
      </c>
      <c r="V5657" s="41" t="s">
        <v>8658</v>
      </c>
      <c r="W5657" s="95" t="s">
        <v>173</v>
      </c>
      <c r="X5657" s="3"/>
    </row>
    <row r="5658" spans="1:24">
      <c r="A5658" s="4">
        <v>505389</v>
      </c>
      <c r="C5658" s="39" t="s">
        <v>8659</v>
      </c>
      <c r="D5658" s="40">
        <v>1</v>
      </c>
      <c r="J5658" s="4" t="s">
        <v>8660</v>
      </c>
      <c r="K5658" s="88" t="s">
        <v>173</v>
      </c>
      <c r="L5658" s="39"/>
      <c r="U5658" s="40">
        <v>1</v>
      </c>
      <c r="V5658" s="41" t="s">
        <v>8660</v>
      </c>
      <c r="W5658" s="95" t="s">
        <v>173</v>
      </c>
      <c r="X5658" s="3"/>
    </row>
    <row r="5659" spans="1:24">
      <c r="A5659" s="4">
        <v>505390</v>
      </c>
      <c r="C5659" s="39" t="s">
        <v>8661</v>
      </c>
      <c r="D5659" s="40">
        <v>1</v>
      </c>
      <c r="J5659" s="4" t="s">
        <v>8662</v>
      </c>
      <c r="K5659" s="88" t="s">
        <v>173</v>
      </c>
      <c r="L5659" s="39"/>
      <c r="U5659" s="40">
        <v>1</v>
      </c>
      <c r="V5659" s="41" t="s">
        <v>8662</v>
      </c>
      <c r="W5659" s="95" t="s">
        <v>173</v>
      </c>
      <c r="X5659" s="3"/>
    </row>
    <row r="5660" spans="1:24">
      <c r="A5660" s="4">
        <v>505391</v>
      </c>
      <c r="C5660" s="39" t="s">
        <v>8663</v>
      </c>
      <c r="D5660" s="40">
        <v>1</v>
      </c>
      <c r="J5660" s="4" t="s">
        <v>8664</v>
      </c>
      <c r="K5660" s="88" t="s">
        <v>173</v>
      </c>
      <c r="L5660" s="39"/>
      <c r="U5660" s="40">
        <v>1</v>
      </c>
      <c r="V5660" s="41" t="s">
        <v>8664</v>
      </c>
      <c r="W5660" s="95" t="s">
        <v>173</v>
      </c>
      <c r="X5660" s="3"/>
    </row>
    <row r="5661" spans="1:24">
      <c r="A5661" s="4">
        <v>505392</v>
      </c>
      <c r="C5661" s="39" t="s">
        <v>8665</v>
      </c>
      <c r="D5661" s="40">
        <v>1</v>
      </c>
      <c r="J5661" s="4" t="s">
        <v>8666</v>
      </c>
      <c r="K5661" s="88" t="s">
        <v>173</v>
      </c>
      <c r="L5661" s="39"/>
      <c r="U5661" s="40">
        <v>1</v>
      </c>
      <c r="V5661" s="41" t="s">
        <v>8666</v>
      </c>
      <c r="W5661" s="95" t="s">
        <v>173</v>
      </c>
      <c r="X5661" s="3"/>
    </row>
    <row r="5662" spans="1:24">
      <c r="A5662" s="4">
        <v>505393</v>
      </c>
      <c r="C5662" s="39" t="s">
        <v>8667</v>
      </c>
      <c r="D5662" s="40">
        <v>1</v>
      </c>
      <c r="J5662" s="4" t="s">
        <v>8668</v>
      </c>
      <c r="K5662" s="88" t="s">
        <v>173</v>
      </c>
      <c r="L5662" s="39"/>
      <c r="U5662" s="40">
        <v>1</v>
      </c>
      <c r="V5662" s="41" t="s">
        <v>8668</v>
      </c>
      <c r="W5662" s="95" t="s">
        <v>173</v>
      </c>
      <c r="X5662" s="3"/>
    </row>
    <row r="5663" spans="1:24">
      <c r="A5663" s="4">
        <v>505394</v>
      </c>
      <c r="C5663" s="39" t="s">
        <v>8669</v>
      </c>
      <c r="D5663" s="40">
        <v>1</v>
      </c>
      <c r="J5663" s="4" t="s">
        <v>8670</v>
      </c>
      <c r="K5663" s="88" t="s">
        <v>173</v>
      </c>
      <c r="L5663" s="39"/>
      <c r="U5663" s="40">
        <v>1</v>
      </c>
      <c r="V5663" s="41" t="s">
        <v>8670</v>
      </c>
      <c r="W5663" s="95" t="s">
        <v>173</v>
      </c>
      <c r="X5663" s="3"/>
    </row>
    <row r="5664" spans="1:24">
      <c r="A5664" s="4">
        <v>505395</v>
      </c>
      <c r="C5664" s="39" t="s">
        <v>8671</v>
      </c>
      <c r="D5664" s="40">
        <v>1</v>
      </c>
      <c r="J5664" s="4" t="s">
        <v>8672</v>
      </c>
      <c r="K5664" s="88" t="s">
        <v>173</v>
      </c>
      <c r="L5664" s="39"/>
      <c r="U5664" s="40">
        <v>1</v>
      </c>
      <c r="V5664" s="41" t="s">
        <v>8672</v>
      </c>
      <c r="W5664" s="95" t="s">
        <v>173</v>
      </c>
      <c r="X5664" s="3"/>
    </row>
    <row r="5665" spans="1:24">
      <c r="A5665" s="4">
        <v>505396</v>
      </c>
      <c r="C5665" s="39" t="s">
        <v>8673</v>
      </c>
      <c r="D5665" s="40">
        <v>1</v>
      </c>
      <c r="J5665" s="4" t="s">
        <v>8674</v>
      </c>
      <c r="K5665" s="88" t="s">
        <v>173</v>
      </c>
      <c r="L5665" s="39"/>
      <c r="U5665" s="40">
        <v>1</v>
      </c>
      <c r="V5665" s="41" t="s">
        <v>8674</v>
      </c>
      <c r="W5665" s="95" t="s">
        <v>173</v>
      </c>
      <c r="X5665" s="3"/>
    </row>
    <row r="5666" spans="1:24">
      <c r="A5666" s="4">
        <v>505397</v>
      </c>
      <c r="C5666" s="39" t="s">
        <v>8675</v>
      </c>
      <c r="D5666" s="40">
        <v>1</v>
      </c>
      <c r="J5666" s="4" t="s">
        <v>8676</v>
      </c>
      <c r="K5666" s="88" t="s">
        <v>173</v>
      </c>
      <c r="L5666" s="39"/>
      <c r="U5666" s="40">
        <v>1</v>
      </c>
      <c r="V5666" s="41" t="s">
        <v>8676</v>
      </c>
      <c r="W5666" s="95" t="s">
        <v>173</v>
      </c>
      <c r="X5666" s="3"/>
    </row>
    <row r="5667" spans="1:24">
      <c r="A5667" s="4">
        <v>505398</v>
      </c>
      <c r="C5667" s="39" t="s">
        <v>8677</v>
      </c>
      <c r="D5667" s="40">
        <v>1</v>
      </c>
      <c r="J5667" s="4" t="s">
        <v>8678</v>
      </c>
      <c r="K5667" s="88" t="s">
        <v>173</v>
      </c>
      <c r="L5667" s="39"/>
      <c r="U5667" s="40">
        <v>1</v>
      </c>
      <c r="V5667" s="41" t="s">
        <v>8678</v>
      </c>
      <c r="W5667" s="95" t="s">
        <v>173</v>
      </c>
      <c r="X5667" s="3"/>
    </row>
    <row r="5668" spans="1:24">
      <c r="A5668" s="4">
        <v>505399</v>
      </c>
      <c r="C5668" s="39" t="s">
        <v>8679</v>
      </c>
      <c r="D5668" s="40">
        <v>1</v>
      </c>
      <c r="J5668" s="4" t="s">
        <v>8680</v>
      </c>
      <c r="K5668" s="88" t="s">
        <v>173</v>
      </c>
      <c r="L5668" s="39"/>
      <c r="U5668" s="40">
        <v>1</v>
      </c>
      <c r="V5668" s="41" t="s">
        <v>8680</v>
      </c>
      <c r="W5668" s="95" t="s">
        <v>173</v>
      </c>
      <c r="X5668" s="3"/>
    </row>
    <row r="5669" spans="1:24">
      <c r="A5669" s="4">
        <v>505400</v>
      </c>
      <c r="C5669" s="39" t="s">
        <v>8681</v>
      </c>
      <c r="D5669" s="40">
        <v>1</v>
      </c>
      <c r="J5669" s="4" t="s">
        <v>8682</v>
      </c>
      <c r="K5669" s="88" t="s">
        <v>173</v>
      </c>
      <c r="L5669" s="39"/>
      <c r="U5669" s="40">
        <v>1</v>
      </c>
      <c r="V5669" s="41" t="s">
        <v>8682</v>
      </c>
      <c r="W5669" s="95" t="s">
        <v>173</v>
      </c>
      <c r="X5669" s="3"/>
    </row>
    <row r="5670" spans="1:24">
      <c r="A5670" s="4">
        <v>505401</v>
      </c>
      <c r="C5670" s="39" t="s">
        <v>8683</v>
      </c>
      <c r="D5670" s="40">
        <v>1</v>
      </c>
      <c r="J5670" s="4" t="s">
        <v>8684</v>
      </c>
      <c r="K5670" s="88" t="s">
        <v>173</v>
      </c>
      <c r="L5670" s="39"/>
      <c r="U5670" s="40">
        <v>1</v>
      </c>
      <c r="V5670" s="41" t="s">
        <v>8684</v>
      </c>
      <c r="W5670" s="95" t="s">
        <v>173</v>
      </c>
      <c r="X5670" s="3"/>
    </row>
    <row r="5671" spans="1:24">
      <c r="A5671" s="4">
        <v>505402</v>
      </c>
      <c r="C5671" s="39" t="s">
        <v>8685</v>
      </c>
      <c r="D5671" s="40">
        <v>1</v>
      </c>
      <c r="J5671" s="4" t="s">
        <v>8686</v>
      </c>
      <c r="K5671" s="88" t="s">
        <v>173</v>
      </c>
      <c r="L5671" s="39"/>
      <c r="U5671" s="40">
        <v>1</v>
      </c>
      <c r="V5671" s="41" t="s">
        <v>8686</v>
      </c>
      <c r="W5671" s="95" t="s">
        <v>173</v>
      </c>
      <c r="X5671" s="3"/>
    </row>
    <row r="5672" spans="1:24">
      <c r="A5672" s="4">
        <v>505403</v>
      </c>
      <c r="C5672" s="39" t="s">
        <v>8687</v>
      </c>
      <c r="D5672" s="40">
        <v>1</v>
      </c>
      <c r="J5672" s="4" t="s">
        <v>8688</v>
      </c>
      <c r="K5672" s="88" t="s">
        <v>173</v>
      </c>
      <c r="L5672" s="39"/>
      <c r="U5672" s="40">
        <v>1</v>
      </c>
      <c r="V5672" s="41" t="s">
        <v>8688</v>
      </c>
      <c r="W5672" s="95" t="s">
        <v>173</v>
      </c>
      <c r="X5672" s="3"/>
    </row>
    <row r="5673" spans="1:24">
      <c r="A5673" s="4">
        <v>505404</v>
      </c>
      <c r="C5673" s="39" t="s">
        <v>8689</v>
      </c>
      <c r="D5673" s="40">
        <v>1</v>
      </c>
      <c r="J5673" s="4" t="s">
        <v>8690</v>
      </c>
      <c r="K5673" s="88" t="s">
        <v>173</v>
      </c>
      <c r="L5673" s="39"/>
      <c r="U5673" s="40">
        <v>1</v>
      </c>
      <c r="V5673" s="41" t="s">
        <v>8690</v>
      </c>
      <c r="W5673" s="95" t="s">
        <v>173</v>
      </c>
      <c r="X5673" s="3"/>
    </row>
    <row r="5674" spans="1:24">
      <c r="A5674" s="4">
        <v>505405</v>
      </c>
      <c r="C5674" s="39" t="s">
        <v>8691</v>
      </c>
      <c r="D5674" s="40">
        <v>1</v>
      </c>
      <c r="J5674" s="4" t="s">
        <v>8692</v>
      </c>
      <c r="K5674" s="88" t="s">
        <v>173</v>
      </c>
      <c r="L5674" s="39"/>
      <c r="U5674" s="40">
        <v>1</v>
      </c>
      <c r="V5674" s="41" t="s">
        <v>8692</v>
      </c>
      <c r="W5674" s="95" t="s">
        <v>173</v>
      </c>
      <c r="X5674" s="3"/>
    </row>
    <row r="5675" spans="1:24">
      <c r="A5675" s="4">
        <v>505406</v>
      </c>
      <c r="C5675" s="39" t="s">
        <v>8693</v>
      </c>
      <c r="D5675" s="40">
        <v>1</v>
      </c>
      <c r="J5675" s="4" t="s">
        <v>8694</v>
      </c>
      <c r="K5675" s="88" t="s">
        <v>173</v>
      </c>
      <c r="L5675" s="39"/>
      <c r="U5675" s="40">
        <v>1</v>
      </c>
      <c r="V5675" s="41" t="s">
        <v>8694</v>
      </c>
      <c r="W5675" s="95" t="s">
        <v>173</v>
      </c>
      <c r="X5675" s="3"/>
    </row>
    <row r="5676" spans="1:24">
      <c r="A5676" s="4">
        <v>505407</v>
      </c>
      <c r="C5676" s="39" t="s">
        <v>8695</v>
      </c>
      <c r="D5676" s="40">
        <v>1</v>
      </c>
      <c r="J5676" s="4" t="s">
        <v>8696</v>
      </c>
      <c r="K5676" s="88" t="s">
        <v>173</v>
      </c>
      <c r="L5676" s="39"/>
      <c r="U5676" s="40">
        <v>1</v>
      </c>
      <c r="V5676" s="41" t="s">
        <v>8696</v>
      </c>
      <c r="W5676" s="95" t="s">
        <v>173</v>
      </c>
      <c r="X5676" s="3"/>
    </row>
    <row r="5677" spans="1:24">
      <c r="A5677" s="4">
        <v>505408</v>
      </c>
      <c r="C5677" s="39" t="s">
        <v>8697</v>
      </c>
      <c r="D5677" s="40">
        <v>1</v>
      </c>
      <c r="J5677" s="4" t="s">
        <v>8698</v>
      </c>
      <c r="K5677" s="88" t="s">
        <v>173</v>
      </c>
      <c r="L5677" s="39"/>
      <c r="U5677" s="40">
        <v>1</v>
      </c>
      <c r="V5677" s="41" t="s">
        <v>8698</v>
      </c>
      <c r="W5677" s="95" t="s">
        <v>173</v>
      </c>
      <c r="X5677" s="3"/>
    </row>
    <row r="5678" spans="1:24">
      <c r="A5678" s="4">
        <v>505409</v>
      </c>
      <c r="C5678" s="39" t="s">
        <v>8699</v>
      </c>
      <c r="D5678" s="40">
        <v>1</v>
      </c>
      <c r="J5678" s="4" t="s">
        <v>8700</v>
      </c>
      <c r="K5678" s="88" t="s">
        <v>173</v>
      </c>
      <c r="L5678" s="39"/>
      <c r="U5678" s="40">
        <v>1</v>
      </c>
      <c r="V5678" s="41" t="s">
        <v>8700</v>
      </c>
      <c r="W5678" s="95" t="s">
        <v>173</v>
      </c>
      <c r="X5678" s="3"/>
    </row>
    <row r="5679" spans="1:24">
      <c r="A5679" s="4">
        <v>505410</v>
      </c>
      <c r="C5679" s="39" t="s">
        <v>8701</v>
      </c>
      <c r="D5679" s="40">
        <v>1</v>
      </c>
      <c r="J5679" s="4" t="s">
        <v>8702</v>
      </c>
      <c r="K5679" s="88" t="s">
        <v>173</v>
      </c>
      <c r="L5679" s="39"/>
      <c r="U5679" s="40">
        <v>1</v>
      </c>
      <c r="V5679" s="41" t="s">
        <v>8702</v>
      </c>
      <c r="W5679" s="95" t="s">
        <v>173</v>
      </c>
      <c r="X5679" s="3"/>
    </row>
    <row r="5680" spans="1:24">
      <c r="A5680" s="4">
        <v>505411</v>
      </c>
      <c r="C5680" s="39" t="s">
        <v>8703</v>
      </c>
      <c r="D5680" s="40">
        <v>1</v>
      </c>
      <c r="J5680" s="4" t="s">
        <v>8704</v>
      </c>
      <c r="K5680" s="88" t="s">
        <v>173</v>
      </c>
      <c r="L5680" s="39"/>
      <c r="U5680" s="40">
        <v>1</v>
      </c>
      <c r="V5680" s="41" t="s">
        <v>8704</v>
      </c>
      <c r="W5680" s="95" t="s">
        <v>173</v>
      </c>
      <c r="X5680" s="3"/>
    </row>
    <row r="5681" spans="1:24">
      <c r="A5681" s="4">
        <v>505412</v>
      </c>
      <c r="C5681" s="39" t="s">
        <v>8705</v>
      </c>
      <c r="D5681" s="40">
        <v>1</v>
      </c>
      <c r="J5681" s="4" t="s">
        <v>8706</v>
      </c>
      <c r="K5681" s="88" t="s">
        <v>173</v>
      </c>
      <c r="L5681" s="39"/>
      <c r="U5681" s="40">
        <v>1</v>
      </c>
      <c r="V5681" s="41" t="s">
        <v>8706</v>
      </c>
      <c r="W5681" s="95" t="s">
        <v>173</v>
      </c>
      <c r="X5681" s="3"/>
    </row>
    <row r="5682" spans="1:24">
      <c r="A5682" s="4">
        <v>505413</v>
      </c>
      <c r="C5682" s="39" t="s">
        <v>8707</v>
      </c>
      <c r="D5682" s="40">
        <v>1</v>
      </c>
      <c r="J5682" s="4" t="s">
        <v>8708</v>
      </c>
      <c r="K5682" s="88" t="s">
        <v>173</v>
      </c>
      <c r="L5682" s="39"/>
      <c r="U5682" s="40">
        <v>1</v>
      </c>
      <c r="V5682" s="41" t="s">
        <v>8708</v>
      </c>
      <c r="W5682" s="95" t="s">
        <v>173</v>
      </c>
      <c r="X5682" s="3"/>
    </row>
    <row r="5683" spans="1:24">
      <c r="A5683" s="4">
        <v>505414</v>
      </c>
      <c r="C5683" s="39" t="s">
        <v>8709</v>
      </c>
      <c r="D5683" s="40">
        <v>1</v>
      </c>
      <c r="J5683" s="4" t="s">
        <v>8710</v>
      </c>
      <c r="K5683" s="88" t="s">
        <v>173</v>
      </c>
      <c r="L5683" s="39"/>
      <c r="U5683" s="40">
        <v>1</v>
      </c>
      <c r="V5683" s="41" t="s">
        <v>8710</v>
      </c>
      <c r="W5683" s="95" t="s">
        <v>173</v>
      </c>
      <c r="X5683" s="3"/>
    </row>
    <row r="5684" spans="1:24">
      <c r="A5684" s="4">
        <v>505415</v>
      </c>
      <c r="C5684" s="39" t="s">
        <v>8711</v>
      </c>
      <c r="D5684" s="40">
        <v>1</v>
      </c>
      <c r="J5684" s="4" t="s">
        <v>8712</v>
      </c>
      <c r="K5684" s="88" t="s">
        <v>173</v>
      </c>
      <c r="L5684" s="39"/>
      <c r="U5684" s="40">
        <v>1</v>
      </c>
      <c r="V5684" s="41" t="s">
        <v>8712</v>
      </c>
      <c r="W5684" s="95" t="s">
        <v>173</v>
      </c>
      <c r="X5684" s="3"/>
    </row>
    <row r="5685" spans="1:24">
      <c r="A5685" s="4">
        <v>505416</v>
      </c>
      <c r="C5685" s="39" t="s">
        <v>8713</v>
      </c>
      <c r="D5685" s="40">
        <v>1</v>
      </c>
      <c r="J5685" s="4" t="s">
        <v>8714</v>
      </c>
      <c r="K5685" s="88" t="s">
        <v>173</v>
      </c>
      <c r="L5685" s="39"/>
      <c r="U5685" s="40">
        <v>1</v>
      </c>
      <c r="V5685" s="41" t="s">
        <v>8714</v>
      </c>
      <c r="W5685" s="95" t="s">
        <v>173</v>
      </c>
      <c r="X5685" s="3"/>
    </row>
    <row r="5686" spans="1:24">
      <c r="A5686" s="4">
        <v>505417</v>
      </c>
      <c r="C5686" s="39" t="s">
        <v>8715</v>
      </c>
      <c r="D5686" s="40">
        <v>1</v>
      </c>
      <c r="J5686" s="4" t="s">
        <v>8716</v>
      </c>
      <c r="K5686" s="88" t="s">
        <v>173</v>
      </c>
      <c r="L5686" s="39"/>
      <c r="U5686" s="40">
        <v>1</v>
      </c>
      <c r="V5686" s="41" t="s">
        <v>8716</v>
      </c>
      <c r="W5686" s="95" t="s">
        <v>173</v>
      </c>
      <c r="X5686" s="3"/>
    </row>
    <row r="5687" spans="1:24">
      <c r="A5687" s="4">
        <v>505418</v>
      </c>
      <c r="C5687" s="39" t="s">
        <v>8717</v>
      </c>
      <c r="D5687" s="40">
        <v>1</v>
      </c>
      <c r="J5687" s="4" t="s">
        <v>8718</v>
      </c>
      <c r="K5687" s="88" t="s">
        <v>173</v>
      </c>
      <c r="L5687" s="39"/>
      <c r="U5687" s="40">
        <v>1</v>
      </c>
      <c r="V5687" s="41" t="s">
        <v>8718</v>
      </c>
      <c r="W5687" s="95" t="s">
        <v>173</v>
      </c>
      <c r="X5687" s="3"/>
    </row>
    <row r="5688" spans="1:24">
      <c r="A5688" s="4">
        <v>505419</v>
      </c>
      <c r="C5688" s="39" t="s">
        <v>8719</v>
      </c>
      <c r="D5688" s="40">
        <v>1</v>
      </c>
      <c r="J5688" s="4" t="s">
        <v>8720</v>
      </c>
      <c r="K5688" s="88" t="s">
        <v>173</v>
      </c>
      <c r="L5688" s="39"/>
      <c r="U5688" s="40">
        <v>1</v>
      </c>
      <c r="V5688" s="41" t="s">
        <v>8720</v>
      </c>
      <c r="W5688" s="95" t="s">
        <v>173</v>
      </c>
      <c r="X5688" s="3"/>
    </row>
    <row r="5689" spans="1:24">
      <c r="A5689" s="4">
        <v>505420</v>
      </c>
      <c r="C5689" s="39" t="s">
        <v>8721</v>
      </c>
      <c r="D5689" s="40">
        <v>1</v>
      </c>
      <c r="J5689" s="4" t="s">
        <v>8722</v>
      </c>
      <c r="K5689" s="88" t="s">
        <v>173</v>
      </c>
      <c r="L5689" s="39"/>
      <c r="U5689" s="40">
        <v>1</v>
      </c>
      <c r="V5689" s="41" t="s">
        <v>8722</v>
      </c>
      <c r="W5689" s="95" t="s">
        <v>173</v>
      </c>
      <c r="X5689" s="3"/>
    </row>
    <row r="5690" spans="1:24">
      <c r="A5690" s="4">
        <v>505421</v>
      </c>
      <c r="C5690" s="39" t="s">
        <v>8723</v>
      </c>
      <c r="D5690" s="40">
        <v>1</v>
      </c>
      <c r="J5690" s="4" t="s">
        <v>8724</v>
      </c>
      <c r="K5690" s="88" t="s">
        <v>173</v>
      </c>
      <c r="L5690" s="39"/>
      <c r="U5690" s="40">
        <v>1</v>
      </c>
      <c r="V5690" s="41" t="s">
        <v>8724</v>
      </c>
      <c r="W5690" s="95" t="s">
        <v>173</v>
      </c>
      <c r="X5690" s="3"/>
    </row>
    <row r="5691" spans="1:24">
      <c r="A5691" s="4">
        <v>505422</v>
      </c>
      <c r="C5691" s="39" t="s">
        <v>8725</v>
      </c>
      <c r="D5691" s="40">
        <v>1</v>
      </c>
      <c r="J5691" s="4" t="s">
        <v>8726</v>
      </c>
      <c r="K5691" s="88" t="s">
        <v>173</v>
      </c>
      <c r="L5691" s="39"/>
      <c r="U5691" s="40">
        <v>1</v>
      </c>
      <c r="V5691" s="41" t="s">
        <v>8726</v>
      </c>
      <c r="W5691" s="95" t="s">
        <v>173</v>
      </c>
      <c r="X5691" s="3"/>
    </row>
    <row r="5692" spans="1:24">
      <c r="A5692" s="4">
        <v>505423</v>
      </c>
      <c r="C5692" s="39" t="s">
        <v>8727</v>
      </c>
      <c r="D5692" s="40">
        <v>1</v>
      </c>
      <c r="J5692" s="4" t="s">
        <v>8728</v>
      </c>
      <c r="K5692" s="88" t="s">
        <v>173</v>
      </c>
      <c r="L5692" s="39"/>
      <c r="U5692" s="40">
        <v>1</v>
      </c>
      <c r="V5692" s="41" t="s">
        <v>8728</v>
      </c>
      <c r="W5692" s="95" t="s">
        <v>173</v>
      </c>
      <c r="X5692" s="3"/>
    </row>
    <row r="5693" spans="1:24">
      <c r="A5693" s="4">
        <v>505424</v>
      </c>
      <c r="C5693" s="39" t="s">
        <v>8729</v>
      </c>
      <c r="D5693" s="40">
        <v>1</v>
      </c>
      <c r="J5693" s="4" t="s">
        <v>8730</v>
      </c>
      <c r="K5693" s="88" t="s">
        <v>173</v>
      </c>
      <c r="L5693" s="39"/>
      <c r="U5693" s="40">
        <v>1</v>
      </c>
      <c r="V5693" s="41" t="s">
        <v>8730</v>
      </c>
      <c r="W5693" s="95" t="s">
        <v>173</v>
      </c>
      <c r="X5693" s="3"/>
    </row>
    <row r="5694" spans="1:24">
      <c r="A5694" s="4">
        <v>505425</v>
      </c>
      <c r="C5694" s="39" t="s">
        <v>8731</v>
      </c>
      <c r="D5694" s="40">
        <v>1</v>
      </c>
      <c r="J5694" s="4" t="s">
        <v>8732</v>
      </c>
      <c r="K5694" s="88" t="s">
        <v>173</v>
      </c>
      <c r="L5694" s="39"/>
      <c r="U5694" s="40">
        <v>1</v>
      </c>
      <c r="V5694" s="41" t="s">
        <v>8732</v>
      </c>
      <c r="W5694" s="95" t="s">
        <v>173</v>
      </c>
      <c r="X5694" s="3"/>
    </row>
    <row r="5695" spans="1:24">
      <c r="A5695" s="4">
        <v>505426</v>
      </c>
      <c r="C5695" s="39" t="s">
        <v>8733</v>
      </c>
      <c r="D5695" s="40">
        <v>1</v>
      </c>
      <c r="J5695" s="4" t="s">
        <v>8734</v>
      </c>
      <c r="K5695" s="88" t="s">
        <v>173</v>
      </c>
      <c r="L5695" s="39"/>
      <c r="U5695" s="40">
        <v>1</v>
      </c>
      <c r="V5695" s="41" t="s">
        <v>8734</v>
      </c>
      <c r="W5695" s="95" t="s">
        <v>173</v>
      </c>
      <c r="X5695" s="3"/>
    </row>
    <row r="5696" spans="1:24">
      <c r="A5696" s="4">
        <v>505427</v>
      </c>
      <c r="C5696" s="39" t="s">
        <v>8735</v>
      </c>
      <c r="D5696" s="40">
        <v>1</v>
      </c>
      <c r="J5696" s="4" t="s">
        <v>8736</v>
      </c>
      <c r="K5696" s="88" t="s">
        <v>173</v>
      </c>
      <c r="L5696" s="39"/>
      <c r="U5696" s="40">
        <v>1</v>
      </c>
      <c r="V5696" s="41" t="s">
        <v>8736</v>
      </c>
      <c r="W5696" s="95" t="s">
        <v>173</v>
      </c>
      <c r="X5696" s="3"/>
    </row>
    <row r="5697" spans="1:31">
      <c r="A5697" s="4">
        <v>505428</v>
      </c>
      <c r="C5697" s="39" t="s">
        <v>8737</v>
      </c>
      <c r="D5697" s="40">
        <v>1</v>
      </c>
      <c r="J5697" s="4" t="s">
        <v>8738</v>
      </c>
      <c r="K5697" s="88" t="s">
        <v>173</v>
      </c>
      <c r="L5697" s="39"/>
      <c r="U5697" s="40">
        <v>1</v>
      </c>
      <c r="V5697" s="41" t="s">
        <v>8738</v>
      </c>
      <c r="W5697" s="95" t="s">
        <v>173</v>
      </c>
      <c r="X5697" s="3"/>
    </row>
    <row r="5698" spans="1:31">
      <c r="A5698" s="4">
        <v>505429</v>
      </c>
      <c r="C5698" s="39" t="s">
        <v>8739</v>
      </c>
      <c r="D5698" s="40">
        <v>1</v>
      </c>
      <c r="J5698" s="4" t="s">
        <v>8740</v>
      </c>
      <c r="K5698" s="88" t="s">
        <v>173</v>
      </c>
      <c r="L5698" s="39"/>
      <c r="U5698" s="40">
        <v>1</v>
      </c>
      <c r="V5698" s="41" t="s">
        <v>8740</v>
      </c>
      <c r="W5698" s="95" t="s">
        <v>173</v>
      </c>
      <c r="X5698" s="3"/>
    </row>
    <row r="5699" spans="1:31">
      <c r="A5699" s="4">
        <v>505430</v>
      </c>
      <c r="C5699" s="39" t="s">
        <v>8741</v>
      </c>
      <c r="D5699" s="40">
        <v>1</v>
      </c>
      <c r="J5699" s="4" t="s">
        <v>8742</v>
      </c>
      <c r="K5699" s="88" t="s">
        <v>173</v>
      </c>
      <c r="L5699" s="39"/>
      <c r="U5699" s="40">
        <v>1</v>
      </c>
      <c r="V5699" s="41" t="s">
        <v>8742</v>
      </c>
      <c r="W5699" s="95" t="s">
        <v>173</v>
      </c>
      <c r="X5699" s="3"/>
    </row>
    <row r="5700" spans="1:31">
      <c r="A5700" s="4">
        <v>505431</v>
      </c>
      <c r="C5700" s="39" t="s">
        <v>8743</v>
      </c>
      <c r="D5700" s="40">
        <v>1</v>
      </c>
      <c r="J5700" s="4" t="s">
        <v>8744</v>
      </c>
      <c r="K5700" s="88" t="s">
        <v>173</v>
      </c>
      <c r="L5700" s="39"/>
      <c r="U5700" s="40">
        <v>1</v>
      </c>
      <c r="V5700" s="41" t="s">
        <v>8744</v>
      </c>
      <c r="W5700" s="95" t="s">
        <v>173</v>
      </c>
      <c r="X5700" s="3"/>
    </row>
    <row r="5701" spans="1:31">
      <c r="A5701" s="4">
        <v>505432</v>
      </c>
      <c r="C5701" s="39" t="s">
        <v>8745</v>
      </c>
      <c r="D5701" s="40">
        <v>1</v>
      </c>
      <c r="J5701" s="4" t="s">
        <v>8746</v>
      </c>
      <c r="K5701" s="88" t="s">
        <v>173</v>
      </c>
      <c r="L5701" s="39"/>
      <c r="U5701" s="40">
        <v>1</v>
      </c>
      <c r="V5701" s="41" t="s">
        <v>8746</v>
      </c>
      <c r="W5701" s="95" t="s">
        <v>173</v>
      </c>
      <c r="X5701" s="3"/>
    </row>
    <row r="5702" spans="1:31">
      <c r="A5702" s="4">
        <v>505433</v>
      </c>
      <c r="C5702" s="39" t="s">
        <v>8747</v>
      </c>
      <c r="D5702" s="40">
        <v>1</v>
      </c>
      <c r="J5702" s="4" t="s">
        <v>8748</v>
      </c>
      <c r="K5702" s="88" t="s">
        <v>173</v>
      </c>
      <c r="L5702" s="39"/>
      <c r="U5702" s="40">
        <v>1</v>
      </c>
      <c r="V5702" s="41" t="s">
        <v>8748</v>
      </c>
      <c r="W5702" s="95" t="s">
        <v>173</v>
      </c>
      <c r="X5702" s="3"/>
    </row>
    <row r="5703" spans="1:31">
      <c r="A5703" s="4">
        <v>505434</v>
      </c>
      <c r="C5703" s="39" t="s">
        <v>8749</v>
      </c>
      <c r="D5703" s="40">
        <v>1</v>
      </c>
      <c r="J5703" s="4" t="s">
        <v>8750</v>
      </c>
      <c r="K5703" s="88" t="s">
        <v>173</v>
      </c>
      <c r="L5703" s="39"/>
      <c r="U5703" s="40">
        <v>1</v>
      </c>
      <c r="V5703" s="41" t="s">
        <v>8750</v>
      </c>
      <c r="W5703" s="95" t="s">
        <v>173</v>
      </c>
      <c r="X5703" s="3"/>
    </row>
    <row r="5704" spans="1:31">
      <c r="A5704" s="4">
        <v>505435</v>
      </c>
      <c r="C5704" s="39" t="s">
        <v>8751</v>
      </c>
      <c r="D5704" s="40">
        <v>1</v>
      </c>
      <c r="J5704" s="4" t="s">
        <v>8752</v>
      </c>
      <c r="K5704" s="88" t="s">
        <v>173</v>
      </c>
      <c r="L5704" s="39"/>
      <c r="U5704" s="40">
        <v>1</v>
      </c>
      <c r="V5704" s="41" t="s">
        <v>8752</v>
      </c>
      <c r="W5704" s="95" t="s">
        <v>173</v>
      </c>
      <c r="X5704" s="3"/>
    </row>
    <row r="5705" spans="1:31">
      <c r="A5705" s="4">
        <v>505436</v>
      </c>
      <c r="C5705" s="39" t="s">
        <v>8753</v>
      </c>
      <c r="D5705" s="40">
        <v>1</v>
      </c>
      <c r="J5705" s="4" t="s">
        <v>8754</v>
      </c>
      <c r="K5705" s="88" t="s">
        <v>173</v>
      </c>
      <c r="L5705" s="39"/>
      <c r="U5705" s="40">
        <v>1</v>
      </c>
      <c r="V5705" s="41" t="s">
        <v>8754</v>
      </c>
      <c r="W5705" s="95" t="s">
        <v>173</v>
      </c>
      <c r="X5705" s="3"/>
    </row>
    <row r="5706" spans="1:31">
      <c r="A5706" s="4">
        <v>505437</v>
      </c>
      <c r="C5706" s="39" t="s">
        <v>8755</v>
      </c>
      <c r="D5706" s="40">
        <v>1</v>
      </c>
      <c r="J5706" s="4" t="s">
        <v>8756</v>
      </c>
      <c r="K5706" s="88" t="s">
        <v>173</v>
      </c>
      <c r="L5706" s="39"/>
      <c r="U5706" s="40">
        <v>1</v>
      </c>
      <c r="V5706" s="41" t="s">
        <v>8756</v>
      </c>
      <c r="W5706" s="95" t="s">
        <v>173</v>
      </c>
      <c r="X5706" s="3"/>
    </row>
    <row r="5707" spans="1:31">
      <c r="A5707" s="4">
        <v>505438</v>
      </c>
      <c r="C5707" s="39" t="s">
        <v>8757</v>
      </c>
      <c r="D5707" s="40">
        <v>1</v>
      </c>
      <c r="J5707" s="4" t="s">
        <v>8758</v>
      </c>
      <c r="K5707" s="88" t="s">
        <v>173</v>
      </c>
      <c r="L5707" s="39"/>
      <c r="U5707" s="40">
        <v>1</v>
      </c>
      <c r="V5707" s="41" t="s">
        <v>8758</v>
      </c>
      <c r="W5707" s="95" t="s">
        <v>173</v>
      </c>
      <c r="X5707" s="3"/>
    </row>
    <row r="5708" spans="1:31">
      <c r="A5708" s="4">
        <v>505439</v>
      </c>
      <c r="C5708" s="39" t="s">
        <v>8759</v>
      </c>
      <c r="D5708" s="40">
        <v>1</v>
      </c>
      <c r="J5708" s="4" t="s">
        <v>8760</v>
      </c>
      <c r="K5708" s="88" t="s">
        <v>173</v>
      </c>
      <c r="L5708" s="39"/>
      <c r="U5708" s="40">
        <v>1</v>
      </c>
      <c r="V5708" s="41" t="s">
        <v>8760</v>
      </c>
      <c r="W5708" s="95" t="s">
        <v>173</v>
      </c>
      <c r="X5708" s="3"/>
    </row>
    <row r="5709" spans="1:31">
      <c r="A5709" s="4">
        <v>505440</v>
      </c>
      <c r="C5709" s="39" t="s">
        <v>8761</v>
      </c>
      <c r="D5709" s="40">
        <v>1</v>
      </c>
      <c r="J5709" s="4" t="s">
        <v>8762</v>
      </c>
      <c r="K5709" s="88" t="s">
        <v>173</v>
      </c>
      <c r="L5709" s="39"/>
      <c r="U5709" s="40">
        <v>1</v>
      </c>
      <c r="V5709" s="41" t="s">
        <v>8762</v>
      </c>
      <c r="W5709" s="95" t="s">
        <v>173</v>
      </c>
      <c r="X5709" s="3"/>
    </row>
    <row r="5710" spans="1:31" s="22" customFormat="1">
      <c r="A5710" s="22">
        <f>(A5709+1)*10</f>
        <v>5054410</v>
      </c>
      <c r="C5710" s="104" t="s">
        <v>8763</v>
      </c>
      <c r="D5710" s="105">
        <v>1</v>
      </c>
      <c r="E5710" s="105">
        <v>1406161</v>
      </c>
      <c r="F5710" s="105">
        <v>1406162</v>
      </c>
      <c r="G5710" s="105">
        <v>1406163</v>
      </c>
      <c r="H5710" s="105">
        <v>1406164</v>
      </c>
      <c r="I5710" s="105"/>
      <c r="J5710" s="19" t="s">
        <v>8764</v>
      </c>
      <c r="K5710" s="112" t="s">
        <v>173</v>
      </c>
      <c r="L5710" s="104"/>
      <c r="U5710" s="105">
        <v>1</v>
      </c>
      <c r="V5710" s="117" t="s">
        <v>8754</v>
      </c>
      <c r="W5710" s="118" t="s">
        <v>173</v>
      </c>
      <c r="X5710" s="119"/>
      <c r="Y5710" s="117"/>
      <c r="Z5710" s="117"/>
      <c r="AA5710" s="117"/>
      <c r="AB5710" s="117"/>
      <c r="AC5710" s="117"/>
      <c r="AD5710" s="117"/>
      <c r="AE5710" s="117"/>
    </row>
    <row r="5711" spans="1:31" s="22" customFormat="1">
      <c r="A5711" s="22">
        <f>(A5710+10)</f>
        <v>5054420</v>
      </c>
      <c r="C5711" s="104" t="s">
        <v>8765</v>
      </c>
      <c r="D5711" s="105">
        <v>1</v>
      </c>
      <c r="E5711" s="89">
        <f>E5710+10</f>
        <v>1406171</v>
      </c>
      <c r="F5711" s="89">
        <f t="shared" ref="F5711:H5711" si="0">F5710+10</f>
        <v>1406172</v>
      </c>
      <c r="G5711" s="89">
        <f t="shared" si="0"/>
        <v>1406173</v>
      </c>
      <c r="H5711" s="89">
        <f t="shared" si="0"/>
        <v>1406174</v>
      </c>
      <c r="I5711" s="89"/>
      <c r="J5711" s="19" t="s">
        <v>8766</v>
      </c>
      <c r="K5711" s="112" t="s">
        <v>173</v>
      </c>
      <c r="L5711" s="104"/>
      <c r="U5711" s="105">
        <v>1</v>
      </c>
      <c r="V5711" s="117" t="s">
        <v>8756</v>
      </c>
      <c r="W5711" s="118" t="s">
        <v>173</v>
      </c>
      <c r="X5711" s="119"/>
      <c r="Y5711" s="117"/>
      <c r="Z5711" s="117"/>
      <c r="AA5711" s="117"/>
      <c r="AB5711" s="117"/>
      <c r="AC5711" s="117"/>
      <c r="AD5711" s="117"/>
      <c r="AE5711" s="117"/>
    </row>
    <row r="5712" spans="1:31" s="22" customFormat="1">
      <c r="A5712" s="22">
        <f>(A5711+10)</f>
        <v>5054430</v>
      </c>
      <c r="C5712" s="104" t="s">
        <v>8767</v>
      </c>
      <c r="D5712" s="105">
        <v>1</v>
      </c>
      <c r="E5712" s="89">
        <f t="shared" ref="E5712:E5714" si="1">E5711+10</f>
        <v>1406181</v>
      </c>
      <c r="F5712" s="89">
        <f t="shared" ref="F5712:F5714" si="2">F5711+10</f>
        <v>1406182</v>
      </c>
      <c r="G5712" s="89">
        <f t="shared" ref="G5712:G5714" si="3">G5711+10</f>
        <v>1406183</v>
      </c>
      <c r="H5712" s="89">
        <f t="shared" ref="H5712:H5714" si="4">H5711+10</f>
        <v>1406184</v>
      </c>
      <c r="I5712" s="89"/>
      <c r="J5712" s="19" t="s">
        <v>8768</v>
      </c>
      <c r="K5712" s="112" t="s">
        <v>173</v>
      </c>
      <c r="L5712" s="104"/>
      <c r="U5712" s="105">
        <v>1</v>
      </c>
      <c r="V5712" s="117" t="s">
        <v>8758</v>
      </c>
      <c r="W5712" s="118" t="s">
        <v>173</v>
      </c>
      <c r="X5712" s="119"/>
      <c r="Y5712" s="117"/>
      <c r="Z5712" s="117"/>
      <c r="AA5712" s="117"/>
      <c r="AB5712" s="117"/>
      <c r="AC5712" s="117"/>
      <c r="AD5712" s="117"/>
      <c r="AE5712" s="117"/>
    </row>
    <row r="5713" spans="1:31" s="22" customFormat="1">
      <c r="A5713" s="22">
        <f>(A5712+10)</f>
        <v>5054440</v>
      </c>
      <c r="C5713" s="104" t="s">
        <v>8769</v>
      </c>
      <c r="D5713" s="105">
        <v>1</v>
      </c>
      <c r="E5713" s="89">
        <f t="shared" si="1"/>
        <v>1406191</v>
      </c>
      <c r="F5713" s="89">
        <f t="shared" si="2"/>
        <v>1406192</v>
      </c>
      <c r="G5713" s="89">
        <f t="shared" si="3"/>
        <v>1406193</v>
      </c>
      <c r="H5713" s="89">
        <f t="shared" si="4"/>
        <v>1406194</v>
      </c>
      <c r="I5713" s="89"/>
      <c r="J5713" s="19" t="s">
        <v>8770</v>
      </c>
      <c r="K5713" s="112" t="s">
        <v>173</v>
      </c>
      <c r="L5713" s="104"/>
      <c r="U5713" s="105">
        <v>1</v>
      </c>
      <c r="V5713" s="117" t="s">
        <v>8760</v>
      </c>
      <c r="W5713" s="118" t="s">
        <v>173</v>
      </c>
      <c r="X5713" s="119"/>
      <c r="Y5713" s="117"/>
      <c r="Z5713" s="117"/>
      <c r="AA5713" s="117"/>
      <c r="AB5713" s="117"/>
      <c r="AC5713" s="117"/>
      <c r="AD5713" s="117"/>
      <c r="AE5713" s="117"/>
    </row>
    <row r="5714" spans="1:31" s="22" customFormat="1">
      <c r="A5714" s="22">
        <f>(A5713+10)</f>
        <v>5054450</v>
      </c>
      <c r="C5714" s="104" t="s">
        <v>8771</v>
      </c>
      <c r="D5714" s="105">
        <v>1</v>
      </c>
      <c r="E5714" s="89">
        <f t="shared" si="1"/>
        <v>1406201</v>
      </c>
      <c r="F5714" s="89">
        <f t="shared" si="2"/>
        <v>1406202</v>
      </c>
      <c r="G5714" s="89">
        <f t="shared" si="3"/>
        <v>1406203</v>
      </c>
      <c r="H5714" s="89">
        <f t="shared" si="4"/>
        <v>1406204</v>
      </c>
      <c r="I5714" s="89"/>
      <c r="J5714" s="19" t="s">
        <v>8772</v>
      </c>
      <c r="K5714" s="112" t="s">
        <v>173</v>
      </c>
      <c r="L5714" s="104"/>
      <c r="U5714" s="105">
        <v>1</v>
      </c>
      <c r="V5714" s="117" t="s">
        <v>8762</v>
      </c>
      <c r="W5714" s="118" t="s">
        <v>173</v>
      </c>
      <c r="X5714" s="119"/>
      <c r="Y5714" s="117"/>
      <c r="Z5714" s="117"/>
      <c r="AA5714" s="117"/>
      <c r="AB5714" s="117"/>
      <c r="AC5714" s="117"/>
      <c r="AD5714" s="117"/>
      <c r="AE5714" s="117"/>
    </row>
    <row r="5715" spans="1:31" s="23" customFormat="1">
      <c r="A5715" s="23">
        <v>5053990</v>
      </c>
      <c r="C5715" s="106" t="s">
        <v>8773</v>
      </c>
      <c r="D5715" s="107">
        <v>1</v>
      </c>
      <c r="E5715" s="107">
        <f>E5710-900000</f>
        <v>506161</v>
      </c>
      <c r="F5715" s="107">
        <f t="shared" ref="F5715:H5715" si="5">F5710-900000</f>
        <v>506162</v>
      </c>
      <c r="G5715" s="107">
        <f t="shared" si="5"/>
        <v>506163</v>
      </c>
      <c r="H5715" s="107">
        <f t="shared" si="5"/>
        <v>506164</v>
      </c>
      <c r="I5715" s="107"/>
      <c r="J5715" s="19" t="s">
        <v>8774</v>
      </c>
      <c r="K5715" s="113" t="s">
        <v>173</v>
      </c>
      <c r="L5715" s="106"/>
      <c r="U5715" s="107">
        <v>1</v>
      </c>
      <c r="V5715" s="120" t="s">
        <v>8754</v>
      </c>
      <c r="W5715" s="121" t="s">
        <v>173</v>
      </c>
      <c r="X5715" s="122"/>
      <c r="Y5715" s="120"/>
      <c r="Z5715" s="120"/>
      <c r="AA5715" s="120"/>
      <c r="AB5715" s="120"/>
      <c r="AC5715" s="120"/>
      <c r="AD5715" s="120"/>
      <c r="AE5715" s="120"/>
    </row>
    <row r="5716" spans="1:31" s="23" customFormat="1">
      <c r="A5716" s="23">
        <f>A5715+10</f>
        <v>5054000</v>
      </c>
      <c r="C5716" s="106" t="s">
        <v>8775</v>
      </c>
      <c r="D5716" s="107">
        <v>1</v>
      </c>
      <c r="E5716" s="107">
        <f t="shared" ref="E5716:H5716" si="6">E5711-900000</f>
        <v>506171</v>
      </c>
      <c r="F5716" s="107">
        <f t="shared" si="6"/>
        <v>506172</v>
      </c>
      <c r="G5716" s="107">
        <f t="shared" si="6"/>
        <v>506173</v>
      </c>
      <c r="H5716" s="107">
        <f t="shared" si="6"/>
        <v>506174</v>
      </c>
      <c r="I5716" s="107"/>
      <c r="J5716" s="19" t="s">
        <v>8776</v>
      </c>
      <c r="K5716" s="113" t="s">
        <v>173</v>
      </c>
      <c r="L5716" s="106"/>
      <c r="U5716" s="107">
        <v>1</v>
      </c>
      <c r="V5716" s="120" t="s">
        <v>8756</v>
      </c>
      <c r="W5716" s="121" t="s">
        <v>173</v>
      </c>
      <c r="X5716" s="122"/>
      <c r="Y5716" s="120"/>
      <c r="Z5716" s="120"/>
      <c r="AA5716" s="120"/>
      <c r="AB5716" s="120"/>
      <c r="AC5716" s="120"/>
      <c r="AD5716" s="120"/>
      <c r="AE5716" s="120"/>
    </row>
    <row r="5717" spans="1:31" s="23" customFormat="1">
      <c r="A5717" s="23">
        <f>A5716+10</f>
        <v>5054010</v>
      </c>
      <c r="C5717" s="106" t="s">
        <v>8777</v>
      </c>
      <c r="D5717" s="107">
        <v>1</v>
      </c>
      <c r="E5717" s="107">
        <f t="shared" ref="E5717:H5717" si="7">E5712-900000</f>
        <v>506181</v>
      </c>
      <c r="F5717" s="107">
        <f t="shared" si="7"/>
        <v>506182</v>
      </c>
      <c r="G5717" s="107">
        <f t="shared" si="7"/>
        <v>506183</v>
      </c>
      <c r="H5717" s="107">
        <f t="shared" si="7"/>
        <v>506184</v>
      </c>
      <c r="I5717" s="107"/>
      <c r="J5717" s="19" t="s">
        <v>8778</v>
      </c>
      <c r="K5717" s="113" t="s">
        <v>173</v>
      </c>
      <c r="L5717" s="106"/>
      <c r="U5717" s="107">
        <v>1</v>
      </c>
      <c r="V5717" s="120" t="s">
        <v>8758</v>
      </c>
      <c r="W5717" s="121" t="s">
        <v>173</v>
      </c>
      <c r="X5717" s="122"/>
      <c r="Y5717" s="120"/>
      <c r="Z5717" s="120"/>
      <c r="AA5717" s="120"/>
      <c r="AB5717" s="120"/>
      <c r="AC5717" s="120"/>
      <c r="AD5717" s="120"/>
      <c r="AE5717" s="120"/>
    </row>
    <row r="5718" spans="1:31" s="23" customFormat="1">
      <c r="A5718" s="23">
        <f>A5717+10</f>
        <v>5054020</v>
      </c>
      <c r="C5718" s="106" t="s">
        <v>8779</v>
      </c>
      <c r="D5718" s="107">
        <v>1</v>
      </c>
      <c r="E5718" s="107">
        <f t="shared" ref="E5718:H5718" si="8">E5713-900000</f>
        <v>506191</v>
      </c>
      <c r="F5718" s="107">
        <f t="shared" si="8"/>
        <v>506192</v>
      </c>
      <c r="G5718" s="107">
        <f t="shared" si="8"/>
        <v>506193</v>
      </c>
      <c r="H5718" s="107">
        <f t="shared" si="8"/>
        <v>506194</v>
      </c>
      <c r="I5718" s="107"/>
      <c r="J5718" s="19" t="s">
        <v>8780</v>
      </c>
      <c r="K5718" s="113" t="s">
        <v>173</v>
      </c>
      <c r="L5718" s="106"/>
      <c r="U5718" s="107">
        <v>1</v>
      </c>
      <c r="V5718" s="120" t="s">
        <v>8760</v>
      </c>
      <c r="W5718" s="121" t="s">
        <v>173</v>
      </c>
      <c r="X5718" s="122"/>
      <c r="Y5718" s="120"/>
      <c r="Z5718" s="120"/>
      <c r="AA5718" s="120"/>
      <c r="AB5718" s="120"/>
      <c r="AC5718" s="120"/>
      <c r="AD5718" s="120"/>
      <c r="AE5718" s="120"/>
    </row>
    <row r="5719" spans="1:31" s="23" customFormat="1">
      <c r="A5719" s="23">
        <f>A5718+10</f>
        <v>5054030</v>
      </c>
      <c r="C5719" s="106" t="s">
        <v>8781</v>
      </c>
      <c r="D5719" s="107">
        <v>1</v>
      </c>
      <c r="E5719" s="107">
        <f t="shared" ref="E5719:H5719" si="9">E5714-900000</f>
        <v>506201</v>
      </c>
      <c r="F5719" s="107">
        <f t="shared" si="9"/>
        <v>506202</v>
      </c>
      <c r="G5719" s="107">
        <f t="shared" si="9"/>
        <v>506203</v>
      </c>
      <c r="H5719" s="107">
        <f t="shared" si="9"/>
        <v>506204</v>
      </c>
      <c r="I5719" s="107"/>
      <c r="J5719" s="19" t="s">
        <v>8782</v>
      </c>
      <c r="K5719" s="113" t="s">
        <v>173</v>
      </c>
      <c r="L5719" s="106"/>
      <c r="U5719" s="107">
        <v>1</v>
      </c>
      <c r="V5719" s="120" t="s">
        <v>8762</v>
      </c>
      <c r="W5719" s="121" t="s">
        <v>173</v>
      </c>
      <c r="X5719" s="122"/>
      <c r="Y5719" s="120"/>
      <c r="Z5719" s="120"/>
      <c r="AA5719" s="120"/>
      <c r="AB5719" s="120"/>
      <c r="AC5719" s="120"/>
      <c r="AD5719" s="120"/>
      <c r="AE5719" s="120"/>
    </row>
    <row r="5720" spans="1:31" s="24" customFormat="1">
      <c r="A5720" s="24">
        <v>5053850</v>
      </c>
      <c r="C5720" s="108" t="s">
        <v>8783</v>
      </c>
      <c r="D5720" s="109">
        <v>1</v>
      </c>
      <c r="E5720" s="109">
        <f>E5715-100000</f>
        <v>406161</v>
      </c>
      <c r="F5720" s="109">
        <f t="shared" ref="F5720:H5720" si="10">F5715-100000</f>
        <v>406162</v>
      </c>
      <c r="G5720" s="109">
        <f t="shared" si="10"/>
        <v>406163</v>
      </c>
      <c r="H5720" s="109">
        <f t="shared" si="10"/>
        <v>406164</v>
      </c>
      <c r="I5720" s="109"/>
      <c r="J5720" s="19" t="s">
        <v>8784</v>
      </c>
      <c r="K5720" s="114" t="s">
        <v>173</v>
      </c>
      <c r="L5720" s="108"/>
      <c r="U5720" s="109">
        <v>1</v>
      </c>
      <c r="V5720" s="123" t="s">
        <v>8754</v>
      </c>
      <c r="W5720" s="124" t="s">
        <v>173</v>
      </c>
      <c r="X5720" s="125"/>
      <c r="Y5720" s="123"/>
      <c r="Z5720" s="123"/>
      <c r="AA5720" s="123"/>
      <c r="AB5720" s="123"/>
      <c r="AC5720" s="123"/>
      <c r="AD5720" s="123"/>
      <c r="AE5720" s="123"/>
    </row>
    <row r="5721" spans="1:31" s="24" customFormat="1">
      <c r="A5721" s="23">
        <f>A5720+10</f>
        <v>5053860</v>
      </c>
      <c r="C5721" s="108" t="s">
        <v>8785</v>
      </c>
      <c r="D5721" s="109">
        <v>1</v>
      </c>
      <c r="E5721" s="109">
        <f t="shared" ref="E5721:H5724" si="11">E5716-100000</f>
        <v>406171</v>
      </c>
      <c r="F5721" s="109">
        <f t="shared" si="11"/>
        <v>406172</v>
      </c>
      <c r="G5721" s="109">
        <f t="shared" si="11"/>
        <v>406173</v>
      </c>
      <c r="H5721" s="109">
        <f t="shared" si="11"/>
        <v>406174</v>
      </c>
      <c r="I5721" s="109"/>
      <c r="J5721" s="19" t="s">
        <v>8786</v>
      </c>
      <c r="K5721" s="114" t="s">
        <v>173</v>
      </c>
      <c r="L5721" s="108"/>
      <c r="U5721" s="109">
        <v>1</v>
      </c>
      <c r="V5721" s="123" t="s">
        <v>8756</v>
      </c>
      <c r="W5721" s="124" t="s">
        <v>173</v>
      </c>
      <c r="X5721" s="125"/>
      <c r="Y5721" s="123"/>
      <c r="Z5721" s="123"/>
      <c r="AA5721" s="123"/>
      <c r="AB5721" s="123"/>
      <c r="AC5721" s="123"/>
      <c r="AD5721" s="123"/>
      <c r="AE5721" s="123"/>
    </row>
    <row r="5722" spans="1:31" s="24" customFormat="1">
      <c r="A5722" s="23">
        <f>A5721+10</f>
        <v>5053870</v>
      </c>
      <c r="C5722" s="108" t="s">
        <v>8787</v>
      </c>
      <c r="D5722" s="109">
        <v>1</v>
      </c>
      <c r="E5722" s="109">
        <f t="shared" si="11"/>
        <v>406181</v>
      </c>
      <c r="F5722" s="109">
        <f t="shared" si="11"/>
        <v>406182</v>
      </c>
      <c r="G5722" s="109">
        <f t="shared" si="11"/>
        <v>406183</v>
      </c>
      <c r="H5722" s="109">
        <f t="shared" si="11"/>
        <v>406184</v>
      </c>
      <c r="I5722" s="109"/>
      <c r="J5722" s="19" t="s">
        <v>8788</v>
      </c>
      <c r="K5722" s="114" t="s">
        <v>173</v>
      </c>
      <c r="L5722" s="108"/>
      <c r="U5722" s="109">
        <v>1</v>
      </c>
      <c r="V5722" s="123" t="s">
        <v>8758</v>
      </c>
      <c r="W5722" s="124" t="s">
        <v>173</v>
      </c>
      <c r="X5722" s="125"/>
      <c r="Y5722" s="123"/>
      <c r="Z5722" s="123"/>
      <c r="AA5722" s="123"/>
      <c r="AB5722" s="123"/>
      <c r="AC5722" s="123"/>
      <c r="AD5722" s="123"/>
      <c r="AE5722" s="123"/>
    </row>
    <row r="5723" spans="1:31" s="24" customFormat="1">
      <c r="A5723" s="23">
        <f>A5722+10</f>
        <v>5053880</v>
      </c>
      <c r="C5723" s="108" t="s">
        <v>8789</v>
      </c>
      <c r="D5723" s="109">
        <v>1</v>
      </c>
      <c r="E5723" s="109">
        <f t="shared" si="11"/>
        <v>406191</v>
      </c>
      <c r="F5723" s="109">
        <f t="shared" si="11"/>
        <v>406192</v>
      </c>
      <c r="G5723" s="109">
        <f t="shared" si="11"/>
        <v>406193</v>
      </c>
      <c r="H5723" s="109">
        <f t="shared" si="11"/>
        <v>406194</v>
      </c>
      <c r="I5723" s="109"/>
      <c r="J5723" s="19" t="s">
        <v>8790</v>
      </c>
      <c r="K5723" s="114" t="s">
        <v>173</v>
      </c>
      <c r="L5723" s="108"/>
      <c r="U5723" s="109">
        <v>1</v>
      </c>
      <c r="V5723" s="123" t="s">
        <v>8760</v>
      </c>
      <c r="W5723" s="124" t="s">
        <v>173</v>
      </c>
      <c r="X5723" s="125"/>
      <c r="Y5723" s="123"/>
      <c r="Z5723" s="123"/>
      <c r="AA5723" s="123"/>
      <c r="AB5723" s="123"/>
      <c r="AC5723" s="123"/>
      <c r="AD5723" s="123"/>
      <c r="AE5723" s="123"/>
    </row>
    <row r="5724" spans="1:31" s="24" customFormat="1">
      <c r="A5724" s="23">
        <f>A5723+10</f>
        <v>5053890</v>
      </c>
      <c r="C5724" s="108" t="s">
        <v>8791</v>
      </c>
      <c r="D5724" s="109">
        <v>1</v>
      </c>
      <c r="E5724" s="109">
        <f t="shared" si="11"/>
        <v>406201</v>
      </c>
      <c r="F5724" s="109">
        <f t="shared" si="11"/>
        <v>406202</v>
      </c>
      <c r="G5724" s="109">
        <f t="shared" si="11"/>
        <v>406203</v>
      </c>
      <c r="H5724" s="109">
        <f t="shared" si="11"/>
        <v>406204</v>
      </c>
      <c r="I5724" s="109"/>
      <c r="J5724" s="19" t="s">
        <v>8792</v>
      </c>
      <c r="K5724" s="114" t="s">
        <v>173</v>
      </c>
      <c r="L5724" s="108"/>
      <c r="U5724" s="109">
        <v>1</v>
      </c>
      <c r="V5724" s="123" t="s">
        <v>8762</v>
      </c>
      <c r="W5724" s="124" t="s">
        <v>173</v>
      </c>
      <c r="X5724" s="125"/>
      <c r="Y5724" s="123"/>
      <c r="Z5724" s="123"/>
      <c r="AA5724" s="123"/>
      <c r="AB5724" s="123"/>
      <c r="AC5724" s="123"/>
      <c r="AD5724" s="123"/>
      <c r="AE5724" s="123"/>
    </row>
    <row r="5725" spans="1:31" s="23" customFormat="1">
      <c r="A5725" s="23">
        <v>5054130</v>
      </c>
      <c r="C5725" s="106" t="s">
        <v>8793</v>
      </c>
      <c r="D5725" s="107">
        <v>1</v>
      </c>
      <c r="E5725" s="107">
        <f>E5710-200000</f>
        <v>1206161</v>
      </c>
      <c r="F5725" s="107">
        <f t="shared" ref="F5725:H5725" si="12">F5710-200000</f>
        <v>1206162</v>
      </c>
      <c r="G5725" s="107">
        <f t="shared" si="12"/>
        <v>1206163</v>
      </c>
      <c r="H5725" s="107">
        <f t="shared" si="12"/>
        <v>1206164</v>
      </c>
      <c r="I5725" s="107"/>
      <c r="J5725" s="19" t="s">
        <v>8794</v>
      </c>
      <c r="K5725" s="113" t="s">
        <v>173</v>
      </c>
      <c r="L5725" s="106"/>
      <c r="U5725" s="107">
        <v>1</v>
      </c>
      <c r="V5725" s="120" t="s">
        <v>8754</v>
      </c>
      <c r="W5725" s="121" t="s">
        <v>173</v>
      </c>
      <c r="X5725" s="122"/>
      <c r="Y5725" s="120"/>
      <c r="Z5725" s="120"/>
      <c r="AA5725" s="120"/>
      <c r="AB5725" s="120"/>
      <c r="AC5725" s="120"/>
      <c r="AD5725" s="120"/>
      <c r="AE5725" s="120"/>
    </row>
    <row r="5726" spans="1:31" s="23" customFormat="1">
      <c r="A5726" s="23">
        <f>A5725+10</f>
        <v>5054140</v>
      </c>
      <c r="C5726" s="106" t="s">
        <v>8795</v>
      </c>
      <c r="D5726" s="107">
        <v>1</v>
      </c>
      <c r="E5726" s="107">
        <f t="shared" ref="E5726:H5726" si="13">E5711-200000</f>
        <v>1206171</v>
      </c>
      <c r="F5726" s="107">
        <f t="shared" si="13"/>
        <v>1206172</v>
      </c>
      <c r="G5726" s="107">
        <f t="shared" si="13"/>
        <v>1206173</v>
      </c>
      <c r="H5726" s="107">
        <f t="shared" si="13"/>
        <v>1206174</v>
      </c>
      <c r="I5726" s="107"/>
      <c r="J5726" s="19" t="s">
        <v>8796</v>
      </c>
      <c r="K5726" s="113" t="s">
        <v>173</v>
      </c>
      <c r="L5726" s="106"/>
      <c r="U5726" s="107">
        <v>1</v>
      </c>
      <c r="V5726" s="120" t="s">
        <v>8756</v>
      </c>
      <c r="W5726" s="121" t="s">
        <v>173</v>
      </c>
      <c r="X5726" s="122"/>
      <c r="Y5726" s="120"/>
      <c r="Z5726" s="120"/>
      <c r="AA5726" s="120"/>
      <c r="AB5726" s="120"/>
      <c r="AC5726" s="120"/>
      <c r="AD5726" s="120"/>
      <c r="AE5726" s="120"/>
    </row>
    <row r="5727" spans="1:31" s="23" customFormat="1">
      <c r="A5727" s="23">
        <f>A5726+10</f>
        <v>5054150</v>
      </c>
      <c r="C5727" s="106" t="s">
        <v>8797</v>
      </c>
      <c r="D5727" s="107">
        <v>1</v>
      </c>
      <c r="E5727" s="107">
        <f t="shared" ref="E5727:H5727" si="14">E5712-200000</f>
        <v>1206181</v>
      </c>
      <c r="F5727" s="107">
        <f t="shared" si="14"/>
        <v>1206182</v>
      </c>
      <c r="G5727" s="107">
        <f t="shared" si="14"/>
        <v>1206183</v>
      </c>
      <c r="H5727" s="107">
        <f t="shared" si="14"/>
        <v>1206184</v>
      </c>
      <c r="I5727" s="107"/>
      <c r="J5727" s="19" t="s">
        <v>8798</v>
      </c>
      <c r="K5727" s="113" t="s">
        <v>173</v>
      </c>
      <c r="L5727" s="106"/>
      <c r="U5727" s="107">
        <v>1</v>
      </c>
      <c r="V5727" s="120" t="s">
        <v>8758</v>
      </c>
      <c r="W5727" s="121" t="s">
        <v>173</v>
      </c>
      <c r="X5727" s="122"/>
      <c r="Y5727" s="120"/>
      <c r="Z5727" s="120"/>
      <c r="AA5727" s="120"/>
      <c r="AB5727" s="120"/>
      <c r="AC5727" s="120"/>
      <c r="AD5727" s="120"/>
      <c r="AE5727" s="120"/>
    </row>
    <row r="5728" spans="1:31" s="23" customFormat="1">
      <c r="A5728" s="23">
        <f>A5727+10</f>
        <v>5054160</v>
      </c>
      <c r="C5728" s="106" t="s">
        <v>8799</v>
      </c>
      <c r="D5728" s="107">
        <v>1</v>
      </c>
      <c r="E5728" s="107">
        <f t="shared" ref="E5728:H5728" si="15">E5713-200000</f>
        <v>1206191</v>
      </c>
      <c r="F5728" s="107">
        <f t="shared" si="15"/>
        <v>1206192</v>
      </c>
      <c r="G5728" s="107">
        <f t="shared" si="15"/>
        <v>1206193</v>
      </c>
      <c r="H5728" s="107">
        <f t="shared" si="15"/>
        <v>1206194</v>
      </c>
      <c r="I5728" s="107"/>
      <c r="J5728" s="19" t="s">
        <v>8800</v>
      </c>
      <c r="K5728" s="113" t="s">
        <v>173</v>
      </c>
      <c r="L5728" s="106"/>
      <c r="U5728" s="107">
        <v>1</v>
      </c>
      <c r="V5728" s="120" t="s">
        <v>8760</v>
      </c>
      <c r="W5728" s="121" t="s">
        <v>173</v>
      </c>
      <c r="X5728" s="122"/>
      <c r="Y5728" s="120"/>
      <c r="Z5728" s="120"/>
      <c r="AA5728" s="120"/>
      <c r="AB5728" s="120"/>
      <c r="AC5728" s="120"/>
      <c r="AD5728" s="120"/>
      <c r="AE5728" s="120"/>
    </row>
    <row r="5729" spans="1:31" s="23" customFormat="1">
      <c r="A5729" s="23">
        <f>A5728+10</f>
        <v>5054170</v>
      </c>
      <c r="C5729" s="106" t="s">
        <v>8801</v>
      </c>
      <c r="D5729" s="107">
        <v>1</v>
      </c>
      <c r="E5729" s="107">
        <f t="shared" ref="E5729:H5729" si="16">E5714-200000</f>
        <v>1206201</v>
      </c>
      <c r="F5729" s="107">
        <f t="shared" si="16"/>
        <v>1206202</v>
      </c>
      <c r="G5729" s="107">
        <f t="shared" si="16"/>
        <v>1206203</v>
      </c>
      <c r="H5729" s="107">
        <f t="shared" si="16"/>
        <v>1206204</v>
      </c>
      <c r="I5729" s="107"/>
      <c r="J5729" s="19" t="s">
        <v>8802</v>
      </c>
      <c r="K5729" s="113" t="s">
        <v>173</v>
      </c>
      <c r="L5729" s="106"/>
      <c r="U5729" s="107">
        <v>1</v>
      </c>
      <c r="V5729" s="120" t="s">
        <v>8762</v>
      </c>
      <c r="W5729" s="121" t="s">
        <v>173</v>
      </c>
      <c r="X5729" s="122"/>
      <c r="Y5729" s="120"/>
      <c r="Z5729" s="120"/>
      <c r="AA5729" s="120"/>
      <c r="AB5729" s="120"/>
      <c r="AC5729" s="120"/>
      <c r="AD5729" s="120"/>
      <c r="AE5729" s="120"/>
    </row>
    <row r="5730" spans="1:31" s="24" customFormat="1">
      <c r="A5730" s="24">
        <v>5054270</v>
      </c>
      <c r="C5730" s="108" t="s">
        <v>8803</v>
      </c>
      <c r="D5730" s="109">
        <v>1</v>
      </c>
      <c r="E5730" s="109">
        <f>E5725+100000</f>
        <v>1306161</v>
      </c>
      <c r="F5730" s="109">
        <f t="shared" ref="F5730:H5730" si="17">F5725+100000</f>
        <v>1306162</v>
      </c>
      <c r="G5730" s="109">
        <f t="shared" si="17"/>
        <v>1306163</v>
      </c>
      <c r="H5730" s="109">
        <f t="shared" si="17"/>
        <v>1306164</v>
      </c>
      <c r="I5730" s="109"/>
      <c r="J5730" s="19" t="s">
        <v>8804</v>
      </c>
      <c r="K5730" s="114" t="s">
        <v>173</v>
      </c>
      <c r="L5730" s="108"/>
      <c r="U5730" s="109">
        <v>1</v>
      </c>
      <c r="V5730" s="123" t="s">
        <v>8754</v>
      </c>
      <c r="W5730" s="124" t="s">
        <v>173</v>
      </c>
      <c r="X5730" s="125"/>
      <c r="Y5730" s="123"/>
      <c r="Z5730" s="123"/>
      <c r="AA5730" s="123"/>
      <c r="AB5730" s="123"/>
      <c r="AC5730" s="123"/>
      <c r="AD5730" s="123"/>
      <c r="AE5730" s="123"/>
    </row>
    <row r="5731" spans="1:31" s="24" customFormat="1">
      <c r="A5731" s="23">
        <f>A5730+10</f>
        <v>5054280</v>
      </c>
      <c r="C5731" s="108" t="s">
        <v>8805</v>
      </c>
      <c r="D5731" s="109">
        <v>1</v>
      </c>
      <c r="E5731" s="109">
        <f t="shared" ref="E5731:H5731" si="18">E5726+100000</f>
        <v>1306171</v>
      </c>
      <c r="F5731" s="109">
        <f t="shared" si="18"/>
        <v>1306172</v>
      </c>
      <c r="G5731" s="109">
        <f t="shared" si="18"/>
        <v>1306173</v>
      </c>
      <c r="H5731" s="109">
        <f t="shared" si="18"/>
        <v>1306174</v>
      </c>
      <c r="I5731" s="109"/>
      <c r="J5731" s="19" t="s">
        <v>8806</v>
      </c>
      <c r="K5731" s="114" t="s">
        <v>173</v>
      </c>
      <c r="L5731" s="108"/>
      <c r="U5731" s="109">
        <v>1</v>
      </c>
      <c r="V5731" s="123" t="s">
        <v>8756</v>
      </c>
      <c r="W5731" s="124" t="s">
        <v>173</v>
      </c>
      <c r="X5731" s="125"/>
      <c r="Y5731" s="123"/>
      <c r="Z5731" s="123"/>
      <c r="AA5731" s="123"/>
      <c r="AB5731" s="123"/>
      <c r="AC5731" s="123"/>
      <c r="AD5731" s="123"/>
      <c r="AE5731" s="123"/>
    </row>
    <row r="5732" spans="1:31" s="24" customFormat="1">
      <c r="A5732" s="23">
        <f>A5731+10</f>
        <v>5054290</v>
      </c>
      <c r="C5732" s="108" t="s">
        <v>8807</v>
      </c>
      <c r="D5732" s="109">
        <v>1</v>
      </c>
      <c r="E5732" s="109">
        <f t="shared" ref="E5732:H5732" si="19">E5727+100000</f>
        <v>1306181</v>
      </c>
      <c r="F5732" s="109">
        <f t="shared" si="19"/>
        <v>1306182</v>
      </c>
      <c r="G5732" s="109">
        <f t="shared" si="19"/>
        <v>1306183</v>
      </c>
      <c r="H5732" s="109">
        <f t="shared" si="19"/>
        <v>1306184</v>
      </c>
      <c r="I5732" s="109"/>
      <c r="J5732" s="19" t="s">
        <v>8808</v>
      </c>
      <c r="K5732" s="114" t="s">
        <v>173</v>
      </c>
      <c r="L5732" s="108"/>
      <c r="U5732" s="109">
        <v>1</v>
      </c>
      <c r="V5732" s="123" t="s">
        <v>8758</v>
      </c>
      <c r="W5732" s="124" t="s">
        <v>173</v>
      </c>
      <c r="X5732" s="125"/>
      <c r="Y5732" s="123"/>
      <c r="Z5732" s="123"/>
      <c r="AA5732" s="123"/>
      <c r="AB5732" s="123"/>
      <c r="AC5732" s="123"/>
      <c r="AD5732" s="123"/>
      <c r="AE5732" s="123"/>
    </row>
    <row r="5733" spans="1:31" s="24" customFormat="1">
      <c r="A5733" s="23">
        <f>A5732+10</f>
        <v>5054300</v>
      </c>
      <c r="C5733" s="108" t="s">
        <v>8809</v>
      </c>
      <c r="D5733" s="109">
        <v>1</v>
      </c>
      <c r="E5733" s="109">
        <f t="shared" ref="E5733:H5733" si="20">E5728+100000</f>
        <v>1306191</v>
      </c>
      <c r="F5733" s="109">
        <f t="shared" si="20"/>
        <v>1306192</v>
      </c>
      <c r="G5733" s="109">
        <f t="shared" si="20"/>
        <v>1306193</v>
      </c>
      <c r="H5733" s="109">
        <f t="shared" si="20"/>
        <v>1306194</v>
      </c>
      <c r="I5733" s="109"/>
      <c r="J5733" s="19" t="s">
        <v>8810</v>
      </c>
      <c r="K5733" s="114" t="s">
        <v>173</v>
      </c>
      <c r="L5733" s="108"/>
      <c r="U5733" s="109">
        <v>1</v>
      </c>
      <c r="V5733" s="123" t="s">
        <v>8760</v>
      </c>
      <c r="W5733" s="124" t="s">
        <v>173</v>
      </c>
      <c r="X5733" s="125"/>
      <c r="Y5733" s="123"/>
      <c r="Z5733" s="123"/>
      <c r="AA5733" s="123"/>
      <c r="AB5733" s="123"/>
      <c r="AC5733" s="123"/>
      <c r="AD5733" s="123"/>
      <c r="AE5733" s="123"/>
    </row>
    <row r="5734" spans="1:31" s="24" customFormat="1">
      <c r="A5734" s="23">
        <f>A5733+10</f>
        <v>5054310</v>
      </c>
      <c r="C5734" s="108" t="s">
        <v>8811</v>
      </c>
      <c r="D5734" s="109">
        <v>1</v>
      </c>
      <c r="E5734" s="109">
        <f t="shared" ref="E5734:H5734" si="21">E5729+100000</f>
        <v>1306201</v>
      </c>
      <c r="F5734" s="109">
        <f t="shared" si="21"/>
        <v>1306202</v>
      </c>
      <c r="G5734" s="109">
        <f t="shared" si="21"/>
        <v>1306203</v>
      </c>
      <c r="H5734" s="109">
        <f t="shared" si="21"/>
        <v>1306204</v>
      </c>
      <c r="I5734" s="109"/>
      <c r="J5734" s="19" t="s">
        <v>8812</v>
      </c>
      <c r="K5734" s="114" t="s">
        <v>173</v>
      </c>
      <c r="L5734" s="108"/>
      <c r="U5734" s="109">
        <v>1</v>
      </c>
      <c r="V5734" s="123" t="s">
        <v>8762</v>
      </c>
      <c r="W5734" s="124" t="s">
        <v>173</v>
      </c>
      <c r="X5734" s="125"/>
      <c r="Y5734" s="123"/>
      <c r="Z5734" s="123"/>
      <c r="AA5734" s="123"/>
      <c r="AB5734" s="123"/>
      <c r="AC5734" s="123"/>
      <c r="AD5734" s="123"/>
      <c r="AE5734" s="123"/>
    </row>
    <row r="5735" spans="1:31" s="19" customFormat="1">
      <c r="A5735" s="19">
        <v>505662</v>
      </c>
      <c r="C5735" s="83" t="s">
        <v>8813</v>
      </c>
      <c r="D5735" s="89">
        <v>1</v>
      </c>
      <c r="E5735" s="89">
        <v>806021</v>
      </c>
      <c r="F5735" s="89">
        <f>E5735+1</f>
        <v>806022</v>
      </c>
      <c r="G5735" s="89">
        <f t="shared" ref="G5735:H5735" si="22">F5735+1</f>
        <v>806023</v>
      </c>
      <c r="H5735" s="89">
        <f t="shared" si="22"/>
        <v>806024</v>
      </c>
      <c r="I5735" s="89"/>
      <c r="J5735" s="19" t="s">
        <v>8814</v>
      </c>
      <c r="K5735" s="115" t="s">
        <v>173</v>
      </c>
      <c r="L5735" s="83"/>
      <c r="U5735" s="89">
        <v>1</v>
      </c>
      <c r="V5735" s="90" t="s">
        <v>8736</v>
      </c>
      <c r="W5735" s="126" t="s">
        <v>173</v>
      </c>
      <c r="X5735" s="127"/>
      <c r="Y5735" s="90"/>
      <c r="Z5735" s="90"/>
      <c r="AA5735" s="90"/>
      <c r="AB5735" s="90"/>
      <c r="AC5735" s="90"/>
      <c r="AD5735" s="90"/>
      <c r="AE5735" s="90"/>
    </row>
    <row r="5736" spans="1:31" s="19" customFormat="1">
      <c r="A5736" s="19">
        <v>505663</v>
      </c>
      <c r="C5736" s="83" t="s">
        <v>8815</v>
      </c>
      <c r="D5736" s="89">
        <v>1</v>
      </c>
      <c r="E5736" s="89">
        <f>E5735+10</f>
        <v>806031</v>
      </c>
      <c r="F5736" s="89">
        <f t="shared" ref="F5736:H5736" si="23">F5735+10</f>
        <v>806032</v>
      </c>
      <c r="G5736" s="89">
        <f t="shared" si="23"/>
        <v>806033</v>
      </c>
      <c r="H5736" s="89">
        <f t="shared" si="23"/>
        <v>806034</v>
      </c>
      <c r="I5736" s="89"/>
      <c r="J5736" s="19" t="s">
        <v>8816</v>
      </c>
      <c r="K5736" s="115" t="s">
        <v>173</v>
      </c>
      <c r="L5736" s="83"/>
      <c r="U5736" s="89">
        <v>1</v>
      </c>
      <c r="V5736" s="90" t="s">
        <v>8738</v>
      </c>
      <c r="W5736" s="126" t="s">
        <v>173</v>
      </c>
      <c r="X5736" s="127"/>
      <c r="Y5736" s="90"/>
      <c r="Z5736" s="90"/>
      <c r="AA5736" s="90"/>
      <c r="AB5736" s="90"/>
      <c r="AC5736" s="90"/>
      <c r="AD5736" s="90"/>
      <c r="AE5736" s="90"/>
    </row>
    <row r="5737" spans="1:31" s="19" customFormat="1">
      <c r="A5737" s="19">
        <v>505664</v>
      </c>
      <c r="C5737" s="83" t="s">
        <v>8817</v>
      </c>
      <c r="D5737" s="89">
        <v>1</v>
      </c>
      <c r="E5737" s="89">
        <f t="shared" ref="E5737:E5753" si="24">E5736+10</f>
        <v>806041</v>
      </c>
      <c r="F5737" s="89">
        <f t="shared" ref="F5737:F5753" si="25">F5736+10</f>
        <v>806042</v>
      </c>
      <c r="G5737" s="89">
        <f t="shared" ref="G5737:G5753" si="26">G5736+10</f>
        <v>806043</v>
      </c>
      <c r="H5737" s="89">
        <f t="shared" ref="H5737:H5753" si="27">H5736+10</f>
        <v>806044</v>
      </c>
      <c r="I5737" s="89"/>
      <c r="J5737" s="19" t="s">
        <v>8818</v>
      </c>
      <c r="K5737" s="115" t="s">
        <v>173</v>
      </c>
      <c r="L5737" s="83"/>
      <c r="U5737" s="89">
        <v>1</v>
      </c>
      <c r="V5737" s="90" t="s">
        <v>8740</v>
      </c>
      <c r="W5737" s="126" t="s">
        <v>173</v>
      </c>
      <c r="X5737" s="127"/>
      <c r="Y5737" s="90"/>
      <c r="Z5737" s="90"/>
      <c r="AA5737" s="90"/>
      <c r="AB5737" s="90"/>
      <c r="AC5737" s="90"/>
      <c r="AD5737" s="90"/>
      <c r="AE5737" s="90"/>
    </row>
    <row r="5738" spans="1:31" s="19" customFormat="1">
      <c r="A5738" s="19">
        <v>505665</v>
      </c>
      <c r="C5738" s="83" t="s">
        <v>8819</v>
      </c>
      <c r="D5738" s="89">
        <v>1</v>
      </c>
      <c r="E5738" s="89">
        <f t="shared" si="24"/>
        <v>806051</v>
      </c>
      <c r="F5738" s="89">
        <f t="shared" si="25"/>
        <v>806052</v>
      </c>
      <c r="G5738" s="89">
        <f t="shared" si="26"/>
        <v>806053</v>
      </c>
      <c r="H5738" s="89">
        <f t="shared" si="27"/>
        <v>806054</v>
      </c>
      <c r="I5738" s="89"/>
      <c r="J5738" s="19" t="s">
        <v>8820</v>
      </c>
      <c r="K5738" s="115" t="s">
        <v>173</v>
      </c>
      <c r="L5738" s="83"/>
      <c r="U5738" s="89">
        <v>1</v>
      </c>
      <c r="V5738" s="90" t="s">
        <v>8742</v>
      </c>
      <c r="W5738" s="126" t="s">
        <v>173</v>
      </c>
      <c r="X5738" s="127"/>
      <c r="Y5738" s="90"/>
      <c r="Z5738" s="90"/>
      <c r="AA5738" s="90"/>
      <c r="AB5738" s="90"/>
      <c r="AC5738" s="90"/>
      <c r="AD5738" s="90"/>
      <c r="AE5738" s="90"/>
    </row>
    <row r="5739" spans="1:31" s="19" customFormat="1">
      <c r="A5739" s="19">
        <v>505666</v>
      </c>
      <c r="C5739" s="83" t="s">
        <v>8821</v>
      </c>
      <c r="D5739" s="89">
        <v>1</v>
      </c>
      <c r="E5739" s="89">
        <f t="shared" si="24"/>
        <v>806061</v>
      </c>
      <c r="F5739" s="89">
        <f t="shared" si="25"/>
        <v>806062</v>
      </c>
      <c r="G5739" s="89">
        <f t="shared" si="26"/>
        <v>806063</v>
      </c>
      <c r="H5739" s="89">
        <f t="shared" si="27"/>
        <v>806064</v>
      </c>
      <c r="I5739" s="89"/>
      <c r="J5739" s="19" t="s">
        <v>8822</v>
      </c>
      <c r="K5739" s="115" t="s">
        <v>173</v>
      </c>
      <c r="L5739" s="83"/>
      <c r="U5739" s="89">
        <v>1</v>
      </c>
      <c r="V5739" s="90" t="s">
        <v>8744</v>
      </c>
      <c r="W5739" s="126" t="s">
        <v>173</v>
      </c>
      <c r="X5739" s="127"/>
      <c r="Y5739" s="90"/>
      <c r="Z5739" s="90"/>
      <c r="AA5739" s="90"/>
      <c r="AB5739" s="90"/>
      <c r="AC5739" s="90"/>
      <c r="AD5739" s="90"/>
      <c r="AE5739" s="90"/>
    </row>
    <row r="5740" spans="1:31" s="19" customFormat="1">
      <c r="A5740" s="19">
        <v>505667</v>
      </c>
      <c r="C5740" s="83" t="s">
        <v>8823</v>
      </c>
      <c r="D5740" s="89">
        <v>1</v>
      </c>
      <c r="E5740" s="89">
        <f t="shared" si="24"/>
        <v>806071</v>
      </c>
      <c r="F5740" s="89">
        <f t="shared" si="25"/>
        <v>806072</v>
      </c>
      <c r="G5740" s="89">
        <f t="shared" si="26"/>
        <v>806073</v>
      </c>
      <c r="H5740" s="89">
        <f t="shared" si="27"/>
        <v>806074</v>
      </c>
      <c r="I5740" s="89"/>
      <c r="J5740" s="19" t="s">
        <v>8824</v>
      </c>
      <c r="K5740" s="115" t="s">
        <v>173</v>
      </c>
      <c r="L5740" s="83"/>
      <c r="U5740" s="89">
        <v>1</v>
      </c>
      <c r="V5740" s="90" t="s">
        <v>8746</v>
      </c>
      <c r="W5740" s="126" t="s">
        <v>173</v>
      </c>
      <c r="X5740" s="127"/>
      <c r="Y5740" s="90"/>
      <c r="Z5740" s="90"/>
      <c r="AA5740" s="90"/>
      <c r="AB5740" s="90"/>
      <c r="AC5740" s="90"/>
      <c r="AD5740" s="90"/>
      <c r="AE5740" s="90"/>
    </row>
    <row r="5741" spans="1:31" s="19" customFormat="1">
      <c r="A5741" s="19">
        <v>505668</v>
      </c>
      <c r="C5741" s="83" t="s">
        <v>8825</v>
      </c>
      <c r="D5741" s="89">
        <v>1</v>
      </c>
      <c r="E5741" s="89">
        <f t="shared" si="24"/>
        <v>806081</v>
      </c>
      <c r="F5741" s="89">
        <f t="shared" si="25"/>
        <v>806082</v>
      </c>
      <c r="G5741" s="89">
        <f t="shared" si="26"/>
        <v>806083</v>
      </c>
      <c r="H5741" s="89">
        <f t="shared" si="27"/>
        <v>806084</v>
      </c>
      <c r="I5741" s="89"/>
      <c r="J5741" s="19" t="s">
        <v>8826</v>
      </c>
      <c r="K5741" s="115" t="s">
        <v>173</v>
      </c>
      <c r="L5741" s="83"/>
      <c r="U5741" s="89">
        <v>1</v>
      </c>
      <c r="V5741" s="90" t="s">
        <v>8748</v>
      </c>
      <c r="W5741" s="126" t="s">
        <v>173</v>
      </c>
      <c r="X5741" s="127"/>
      <c r="Y5741" s="90"/>
      <c r="Z5741" s="90"/>
      <c r="AA5741" s="90"/>
      <c r="AB5741" s="90"/>
      <c r="AC5741" s="90"/>
      <c r="AD5741" s="90"/>
      <c r="AE5741" s="90"/>
    </row>
    <row r="5742" spans="1:31" s="19" customFormat="1">
      <c r="A5742" s="19">
        <v>505669</v>
      </c>
      <c r="C5742" s="83" t="s">
        <v>8827</v>
      </c>
      <c r="D5742" s="89">
        <v>1</v>
      </c>
      <c r="E5742" s="89">
        <f t="shared" si="24"/>
        <v>806091</v>
      </c>
      <c r="F5742" s="89">
        <f t="shared" si="25"/>
        <v>806092</v>
      </c>
      <c r="G5742" s="89">
        <f t="shared" si="26"/>
        <v>806093</v>
      </c>
      <c r="H5742" s="89">
        <f t="shared" si="27"/>
        <v>806094</v>
      </c>
      <c r="I5742" s="89"/>
      <c r="J5742" s="19" t="s">
        <v>8828</v>
      </c>
      <c r="K5742" s="115" t="s">
        <v>173</v>
      </c>
      <c r="L5742" s="83"/>
      <c r="U5742" s="89">
        <v>1</v>
      </c>
      <c r="V5742" s="90" t="s">
        <v>8750</v>
      </c>
      <c r="W5742" s="126" t="s">
        <v>173</v>
      </c>
      <c r="X5742" s="127"/>
      <c r="Y5742" s="90"/>
      <c r="Z5742" s="90"/>
      <c r="AA5742" s="90"/>
      <c r="AB5742" s="90"/>
      <c r="AC5742" s="90"/>
      <c r="AD5742" s="90"/>
      <c r="AE5742" s="90"/>
    </row>
    <row r="5743" spans="1:31" s="19" customFormat="1">
      <c r="A5743" s="19">
        <v>505670</v>
      </c>
      <c r="C5743" s="83" t="s">
        <v>8829</v>
      </c>
      <c r="D5743" s="89">
        <v>1</v>
      </c>
      <c r="E5743" s="89">
        <f t="shared" si="24"/>
        <v>806101</v>
      </c>
      <c r="F5743" s="89">
        <f t="shared" si="25"/>
        <v>806102</v>
      </c>
      <c r="G5743" s="89">
        <f t="shared" si="26"/>
        <v>806103</v>
      </c>
      <c r="H5743" s="89">
        <f t="shared" si="27"/>
        <v>806104</v>
      </c>
      <c r="I5743" s="89"/>
      <c r="J5743" s="19" t="s">
        <v>8830</v>
      </c>
      <c r="K5743" s="115" t="s">
        <v>173</v>
      </c>
      <c r="L5743" s="83"/>
      <c r="U5743" s="89">
        <v>1</v>
      </c>
      <c r="V5743" s="90" t="s">
        <v>8752</v>
      </c>
      <c r="W5743" s="126" t="s">
        <v>173</v>
      </c>
      <c r="X5743" s="127"/>
      <c r="Y5743" s="90"/>
      <c r="Z5743" s="90"/>
      <c r="AA5743" s="90"/>
      <c r="AB5743" s="90"/>
      <c r="AC5743" s="90"/>
      <c r="AD5743" s="90"/>
      <c r="AE5743" s="90"/>
    </row>
    <row r="5744" spans="1:31" s="19" customFormat="1">
      <c r="A5744" s="19">
        <v>505671</v>
      </c>
      <c r="C5744" s="83" t="s">
        <v>8831</v>
      </c>
      <c r="D5744" s="89">
        <v>1</v>
      </c>
      <c r="E5744" s="89">
        <f t="shared" si="24"/>
        <v>806111</v>
      </c>
      <c r="F5744" s="89">
        <f t="shared" si="25"/>
        <v>806112</v>
      </c>
      <c r="G5744" s="89">
        <f t="shared" si="26"/>
        <v>806113</v>
      </c>
      <c r="H5744" s="89">
        <f t="shared" si="27"/>
        <v>806114</v>
      </c>
      <c r="I5744" s="89"/>
      <c r="J5744" s="19" t="s">
        <v>8832</v>
      </c>
      <c r="K5744" s="115" t="s">
        <v>173</v>
      </c>
      <c r="L5744" s="83"/>
      <c r="U5744" s="89">
        <v>1</v>
      </c>
      <c r="V5744" s="90" t="s">
        <v>8754</v>
      </c>
      <c r="W5744" s="126" t="s">
        <v>173</v>
      </c>
      <c r="X5744" s="127"/>
      <c r="Y5744" s="90"/>
      <c r="Z5744" s="90"/>
      <c r="AA5744" s="90"/>
      <c r="AB5744" s="90"/>
      <c r="AC5744" s="90"/>
      <c r="AD5744" s="90"/>
      <c r="AE5744" s="90"/>
    </row>
    <row r="5745" spans="1:31" s="19" customFormat="1">
      <c r="A5745" s="19">
        <v>505672</v>
      </c>
      <c r="C5745" s="83" t="s">
        <v>8833</v>
      </c>
      <c r="D5745" s="89">
        <v>1</v>
      </c>
      <c r="E5745" s="89">
        <f t="shared" si="24"/>
        <v>806121</v>
      </c>
      <c r="F5745" s="89">
        <f t="shared" si="25"/>
        <v>806122</v>
      </c>
      <c r="G5745" s="89">
        <f t="shared" si="26"/>
        <v>806123</v>
      </c>
      <c r="H5745" s="89">
        <f t="shared" si="27"/>
        <v>806124</v>
      </c>
      <c r="I5745" s="89"/>
      <c r="J5745" s="19" t="s">
        <v>8834</v>
      </c>
      <c r="K5745" s="115" t="s">
        <v>173</v>
      </c>
      <c r="L5745" s="83"/>
      <c r="U5745" s="89">
        <v>1</v>
      </c>
      <c r="V5745" s="90" t="s">
        <v>8756</v>
      </c>
      <c r="W5745" s="126" t="s">
        <v>173</v>
      </c>
      <c r="X5745" s="127"/>
      <c r="Y5745" s="90"/>
      <c r="Z5745" s="90"/>
      <c r="AA5745" s="90"/>
      <c r="AB5745" s="90"/>
      <c r="AC5745" s="90"/>
      <c r="AD5745" s="90"/>
      <c r="AE5745" s="90"/>
    </row>
    <row r="5746" spans="1:31" s="19" customFormat="1">
      <c r="A5746" s="19">
        <v>505673</v>
      </c>
      <c r="C5746" s="83" t="s">
        <v>8835</v>
      </c>
      <c r="D5746" s="89">
        <v>1</v>
      </c>
      <c r="E5746" s="89">
        <f t="shared" si="24"/>
        <v>806131</v>
      </c>
      <c r="F5746" s="89">
        <f t="shared" si="25"/>
        <v>806132</v>
      </c>
      <c r="G5746" s="89">
        <f t="shared" si="26"/>
        <v>806133</v>
      </c>
      <c r="H5746" s="89">
        <f t="shared" si="27"/>
        <v>806134</v>
      </c>
      <c r="I5746" s="89"/>
      <c r="J5746" s="19" t="s">
        <v>8836</v>
      </c>
      <c r="K5746" s="115" t="s">
        <v>173</v>
      </c>
      <c r="L5746" s="83"/>
      <c r="U5746" s="89">
        <v>1</v>
      </c>
      <c r="V5746" s="90" t="s">
        <v>8758</v>
      </c>
      <c r="W5746" s="126" t="s">
        <v>173</v>
      </c>
      <c r="X5746" s="127"/>
      <c r="Y5746" s="90"/>
      <c r="Z5746" s="90"/>
      <c r="AA5746" s="90"/>
      <c r="AB5746" s="90"/>
      <c r="AC5746" s="90"/>
      <c r="AD5746" s="90"/>
      <c r="AE5746" s="90"/>
    </row>
    <row r="5747" spans="1:31" s="19" customFormat="1">
      <c r="A5747" s="19">
        <v>505674</v>
      </c>
      <c r="C5747" s="83" t="s">
        <v>8837</v>
      </c>
      <c r="D5747" s="89">
        <v>1</v>
      </c>
      <c r="E5747" s="89">
        <f t="shared" si="24"/>
        <v>806141</v>
      </c>
      <c r="F5747" s="89">
        <f t="shared" si="25"/>
        <v>806142</v>
      </c>
      <c r="G5747" s="89">
        <f t="shared" si="26"/>
        <v>806143</v>
      </c>
      <c r="H5747" s="89">
        <f t="shared" si="27"/>
        <v>806144</v>
      </c>
      <c r="I5747" s="89"/>
      <c r="J5747" s="19" t="s">
        <v>8838</v>
      </c>
      <c r="K5747" s="115" t="s">
        <v>173</v>
      </c>
      <c r="L5747" s="83"/>
      <c r="U5747" s="89">
        <v>1</v>
      </c>
      <c r="V5747" s="90" t="s">
        <v>8760</v>
      </c>
      <c r="W5747" s="126" t="s">
        <v>173</v>
      </c>
      <c r="X5747" s="127"/>
      <c r="Y5747" s="90"/>
      <c r="Z5747" s="90"/>
      <c r="AA5747" s="90"/>
      <c r="AB5747" s="90"/>
      <c r="AC5747" s="90"/>
      <c r="AD5747" s="90"/>
      <c r="AE5747" s="90"/>
    </row>
    <row r="5748" spans="1:31" s="19" customFormat="1">
      <c r="A5748" s="19">
        <v>505675</v>
      </c>
      <c r="C5748" s="83" t="s">
        <v>8839</v>
      </c>
      <c r="D5748" s="89">
        <v>1</v>
      </c>
      <c r="E5748" s="89">
        <f t="shared" si="24"/>
        <v>806151</v>
      </c>
      <c r="F5748" s="89">
        <f t="shared" si="25"/>
        <v>806152</v>
      </c>
      <c r="G5748" s="89">
        <f t="shared" si="26"/>
        <v>806153</v>
      </c>
      <c r="H5748" s="89">
        <f t="shared" si="27"/>
        <v>806154</v>
      </c>
      <c r="I5748" s="89"/>
      <c r="J5748" s="19" t="s">
        <v>8840</v>
      </c>
      <c r="K5748" s="115" t="s">
        <v>173</v>
      </c>
      <c r="L5748" s="83"/>
      <c r="U5748" s="89">
        <v>1</v>
      </c>
      <c r="V5748" s="90" t="s">
        <v>8762</v>
      </c>
      <c r="W5748" s="126" t="s">
        <v>173</v>
      </c>
      <c r="X5748" s="127"/>
      <c r="Y5748" s="90"/>
      <c r="Z5748" s="90"/>
      <c r="AA5748" s="90"/>
      <c r="AB5748" s="90"/>
      <c r="AC5748" s="90"/>
      <c r="AD5748" s="90"/>
      <c r="AE5748" s="90"/>
    </row>
    <row r="5749" spans="1:31" s="19" customFormat="1">
      <c r="A5749" s="19">
        <v>505676</v>
      </c>
      <c r="C5749" s="83" t="s">
        <v>8841</v>
      </c>
      <c r="D5749" s="89">
        <v>1</v>
      </c>
      <c r="E5749" s="89">
        <f t="shared" si="24"/>
        <v>806161</v>
      </c>
      <c r="F5749" s="89">
        <f t="shared" si="25"/>
        <v>806162</v>
      </c>
      <c r="G5749" s="89">
        <f t="shared" si="26"/>
        <v>806163</v>
      </c>
      <c r="H5749" s="89">
        <f t="shared" si="27"/>
        <v>806164</v>
      </c>
      <c r="I5749" s="89"/>
      <c r="J5749" s="19" t="s">
        <v>8842</v>
      </c>
      <c r="K5749" s="115" t="s">
        <v>173</v>
      </c>
      <c r="L5749" s="83"/>
      <c r="U5749" s="89">
        <v>1</v>
      </c>
      <c r="V5749" s="90" t="s">
        <v>8754</v>
      </c>
      <c r="W5749" s="126" t="s">
        <v>173</v>
      </c>
      <c r="X5749" s="127"/>
      <c r="Y5749" s="90"/>
      <c r="Z5749" s="90"/>
      <c r="AA5749" s="90"/>
      <c r="AB5749" s="90"/>
      <c r="AC5749" s="90"/>
      <c r="AD5749" s="90"/>
      <c r="AE5749" s="90"/>
    </row>
    <row r="5750" spans="1:31" s="19" customFormat="1">
      <c r="A5750" s="19">
        <v>505677</v>
      </c>
      <c r="C5750" s="83" t="s">
        <v>8843</v>
      </c>
      <c r="D5750" s="89">
        <v>1</v>
      </c>
      <c r="E5750" s="89">
        <f t="shared" si="24"/>
        <v>806171</v>
      </c>
      <c r="F5750" s="89">
        <f t="shared" si="25"/>
        <v>806172</v>
      </c>
      <c r="G5750" s="89">
        <f t="shared" si="26"/>
        <v>806173</v>
      </c>
      <c r="H5750" s="89">
        <f t="shared" si="27"/>
        <v>806174</v>
      </c>
      <c r="I5750" s="89"/>
      <c r="J5750" s="19" t="s">
        <v>8844</v>
      </c>
      <c r="K5750" s="115" t="s">
        <v>173</v>
      </c>
      <c r="L5750" s="83"/>
      <c r="U5750" s="89">
        <v>1</v>
      </c>
      <c r="V5750" s="90" t="s">
        <v>8756</v>
      </c>
      <c r="W5750" s="126" t="s">
        <v>173</v>
      </c>
      <c r="X5750" s="127"/>
      <c r="Y5750" s="90"/>
      <c r="Z5750" s="90"/>
      <c r="AA5750" s="90"/>
      <c r="AB5750" s="90"/>
      <c r="AC5750" s="90"/>
      <c r="AD5750" s="90"/>
      <c r="AE5750" s="90"/>
    </row>
    <row r="5751" spans="1:31" s="19" customFormat="1">
      <c r="A5751" s="19">
        <v>505678</v>
      </c>
      <c r="C5751" s="83" t="s">
        <v>8845</v>
      </c>
      <c r="D5751" s="89">
        <v>1</v>
      </c>
      <c r="E5751" s="89">
        <f t="shared" si="24"/>
        <v>806181</v>
      </c>
      <c r="F5751" s="89">
        <f t="shared" si="25"/>
        <v>806182</v>
      </c>
      <c r="G5751" s="89">
        <f t="shared" si="26"/>
        <v>806183</v>
      </c>
      <c r="H5751" s="89">
        <f t="shared" si="27"/>
        <v>806184</v>
      </c>
      <c r="I5751" s="89"/>
      <c r="J5751" s="19" t="s">
        <v>8846</v>
      </c>
      <c r="K5751" s="115" t="s">
        <v>173</v>
      </c>
      <c r="L5751" s="83"/>
      <c r="U5751" s="89">
        <v>1</v>
      </c>
      <c r="V5751" s="90" t="s">
        <v>8758</v>
      </c>
      <c r="W5751" s="126" t="s">
        <v>173</v>
      </c>
      <c r="X5751" s="127"/>
      <c r="Y5751" s="90"/>
      <c r="Z5751" s="90"/>
      <c r="AA5751" s="90"/>
      <c r="AB5751" s="90"/>
      <c r="AC5751" s="90"/>
      <c r="AD5751" s="90"/>
      <c r="AE5751" s="90"/>
    </row>
    <row r="5752" spans="1:31" s="19" customFormat="1">
      <c r="A5752" s="19">
        <v>505679</v>
      </c>
      <c r="C5752" s="83" t="s">
        <v>8847</v>
      </c>
      <c r="D5752" s="89">
        <v>1</v>
      </c>
      <c r="E5752" s="89">
        <f t="shared" si="24"/>
        <v>806191</v>
      </c>
      <c r="F5752" s="89">
        <f t="shared" si="25"/>
        <v>806192</v>
      </c>
      <c r="G5752" s="89">
        <f t="shared" si="26"/>
        <v>806193</v>
      </c>
      <c r="H5752" s="89">
        <f t="shared" si="27"/>
        <v>806194</v>
      </c>
      <c r="I5752" s="89"/>
      <c r="J5752" s="19" t="s">
        <v>8848</v>
      </c>
      <c r="K5752" s="115" t="s">
        <v>173</v>
      </c>
      <c r="L5752" s="83"/>
      <c r="U5752" s="89">
        <v>1</v>
      </c>
      <c r="V5752" s="90" t="s">
        <v>8760</v>
      </c>
      <c r="W5752" s="126" t="s">
        <v>173</v>
      </c>
      <c r="X5752" s="127"/>
      <c r="Y5752" s="90"/>
      <c r="Z5752" s="90"/>
      <c r="AA5752" s="90"/>
      <c r="AB5752" s="90"/>
      <c r="AC5752" s="90"/>
      <c r="AD5752" s="90"/>
      <c r="AE5752" s="90"/>
    </row>
    <row r="5753" spans="1:31" s="19" customFormat="1">
      <c r="A5753" s="19">
        <v>505680</v>
      </c>
      <c r="C5753" s="83" t="s">
        <v>8849</v>
      </c>
      <c r="D5753" s="89">
        <v>1</v>
      </c>
      <c r="E5753" s="89">
        <f t="shared" si="24"/>
        <v>806201</v>
      </c>
      <c r="F5753" s="89">
        <f t="shared" si="25"/>
        <v>806202</v>
      </c>
      <c r="G5753" s="89">
        <f t="shared" si="26"/>
        <v>806203</v>
      </c>
      <c r="H5753" s="89">
        <f t="shared" si="27"/>
        <v>806204</v>
      </c>
      <c r="I5753" s="89"/>
      <c r="J5753" s="19" t="s">
        <v>8850</v>
      </c>
      <c r="K5753" s="115" t="s">
        <v>173</v>
      </c>
      <c r="L5753" s="83"/>
      <c r="U5753" s="89">
        <v>1</v>
      </c>
      <c r="V5753" s="90" t="s">
        <v>8762</v>
      </c>
      <c r="W5753" s="126" t="s">
        <v>173</v>
      </c>
      <c r="X5753" s="127"/>
      <c r="Y5753" s="90"/>
      <c r="Z5753" s="90"/>
      <c r="AA5753" s="90"/>
      <c r="AB5753" s="90"/>
      <c r="AC5753" s="90"/>
      <c r="AD5753" s="90"/>
      <c r="AE5753" s="90"/>
    </row>
    <row r="5754" spans="1:31" s="25" customFormat="1">
      <c r="A5754" s="19">
        <v>505681</v>
      </c>
      <c r="C5754" s="110" t="s">
        <v>8851</v>
      </c>
      <c r="D5754" s="111">
        <v>1</v>
      </c>
      <c r="E5754" s="111">
        <f>E5735+100000</f>
        <v>906021</v>
      </c>
      <c r="F5754" s="111">
        <f t="shared" ref="F5754:H5754" si="28">F5735+100000</f>
        <v>906022</v>
      </c>
      <c r="G5754" s="111">
        <f t="shared" si="28"/>
        <v>906023</v>
      </c>
      <c r="H5754" s="111">
        <f t="shared" si="28"/>
        <v>906024</v>
      </c>
      <c r="I5754" s="111"/>
      <c r="J5754" s="19" t="s">
        <v>8852</v>
      </c>
      <c r="K5754" s="116" t="s">
        <v>173</v>
      </c>
      <c r="L5754" s="110"/>
      <c r="U5754" s="111">
        <v>1</v>
      </c>
      <c r="V5754" s="128" t="s">
        <v>8736</v>
      </c>
      <c r="W5754" s="129" t="s">
        <v>173</v>
      </c>
      <c r="X5754" s="130"/>
      <c r="Y5754" s="128"/>
      <c r="Z5754" s="128"/>
      <c r="AA5754" s="128"/>
      <c r="AB5754" s="128"/>
      <c r="AC5754" s="128"/>
      <c r="AD5754" s="128"/>
      <c r="AE5754" s="128"/>
    </row>
    <row r="5755" spans="1:31" s="25" customFormat="1">
      <c r="A5755" s="19">
        <v>505682</v>
      </c>
      <c r="C5755" s="110" t="s">
        <v>8853</v>
      </c>
      <c r="D5755" s="111">
        <v>1</v>
      </c>
      <c r="E5755" s="111">
        <f t="shared" ref="E5755:H5755" si="29">E5736+100000</f>
        <v>906031</v>
      </c>
      <c r="F5755" s="111">
        <f t="shared" si="29"/>
        <v>906032</v>
      </c>
      <c r="G5755" s="111">
        <f t="shared" si="29"/>
        <v>906033</v>
      </c>
      <c r="H5755" s="111">
        <f t="shared" si="29"/>
        <v>906034</v>
      </c>
      <c r="I5755" s="111"/>
      <c r="J5755" s="19" t="s">
        <v>8854</v>
      </c>
      <c r="K5755" s="116" t="s">
        <v>173</v>
      </c>
      <c r="L5755" s="110"/>
      <c r="U5755" s="111">
        <v>1</v>
      </c>
      <c r="V5755" s="128" t="s">
        <v>8738</v>
      </c>
      <c r="W5755" s="129" t="s">
        <v>173</v>
      </c>
      <c r="X5755" s="130"/>
      <c r="Y5755" s="128"/>
      <c r="Z5755" s="128"/>
      <c r="AA5755" s="128"/>
      <c r="AB5755" s="128"/>
      <c r="AC5755" s="128"/>
      <c r="AD5755" s="128"/>
      <c r="AE5755" s="128"/>
    </row>
    <row r="5756" spans="1:31" s="25" customFormat="1">
      <c r="A5756" s="19">
        <v>505683</v>
      </c>
      <c r="C5756" s="110" t="s">
        <v>8855</v>
      </c>
      <c r="D5756" s="111">
        <v>1</v>
      </c>
      <c r="E5756" s="111">
        <f t="shared" ref="E5756:H5756" si="30">E5737+100000</f>
        <v>906041</v>
      </c>
      <c r="F5756" s="111">
        <f t="shared" si="30"/>
        <v>906042</v>
      </c>
      <c r="G5756" s="111">
        <f t="shared" si="30"/>
        <v>906043</v>
      </c>
      <c r="H5756" s="111">
        <f t="shared" si="30"/>
        <v>906044</v>
      </c>
      <c r="I5756" s="111"/>
      <c r="J5756" s="19" t="s">
        <v>8856</v>
      </c>
      <c r="K5756" s="116" t="s">
        <v>173</v>
      </c>
      <c r="L5756" s="110"/>
      <c r="U5756" s="111">
        <v>1</v>
      </c>
      <c r="V5756" s="128" t="s">
        <v>8740</v>
      </c>
      <c r="W5756" s="129" t="s">
        <v>173</v>
      </c>
      <c r="X5756" s="130"/>
      <c r="Y5756" s="128"/>
      <c r="Z5756" s="128"/>
      <c r="AA5756" s="128"/>
      <c r="AB5756" s="128"/>
      <c r="AC5756" s="128"/>
      <c r="AD5756" s="128"/>
      <c r="AE5756" s="128"/>
    </row>
    <row r="5757" spans="1:31" s="25" customFormat="1">
      <c r="A5757" s="19">
        <v>505684</v>
      </c>
      <c r="C5757" s="110" t="s">
        <v>8857</v>
      </c>
      <c r="D5757" s="111">
        <v>1</v>
      </c>
      <c r="E5757" s="111">
        <f t="shared" ref="E5757:H5757" si="31">E5738+100000</f>
        <v>906051</v>
      </c>
      <c r="F5757" s="111">
        <f t="shared" si="31"/>
        <v>906052</v>
      </c>
      <c r="G5757" s="111">
        <f t="shared" si="31"/>
        <v>906053</v>
      </c>
      <c r="H5757" s="111">
        <f t="shared" si="31"/>
        <v>906054</v>
      </c>
      <c r="I5757" s="111"/>
      <c r="J5757" s="19" t="s">
        <v>8858</v>
      </c>
      <c r="K5757" s="116" t="s">
        <v>173</v>
      </c>
      <c r="L5757" s="110"/>
      <c r="U5757" s="111">
        <v>1</v>
      </c>
      <c r="V5757" s="128" t="s">
        <v>8742</v>
      </c>
      <c r="W5757" s="129" t="s">
        <v>173</v>
      </c>
      <c r="X5757" s="130"/>
      <c r="Y5757" s="128"/>
      <c r="Z5757" s="128"/>
      <c r="AA5757" s="128"/>
      <c r="AB5757" s="128"/>
      <c r="AC5757" s="128"/>
      <c r="AD5757" s="128"/>
      <c r="AE5757" s="128"/>
    </row>
    <row r="5758" spans="1:31" s="25" customFormat="1">
      <c r="A5758" s="19">
        <v>505685</v>
      </c>
      <c r="C5758" s="110" t="s">
        <v>8859</v>
      </c>
      <c r="D5758" s="111">
        <v>1</v>
      </c>
      <c r="E5758" s="111">
        <f t="shared" ref="E5758:H5758" si="32">E5739+100000</f>
        <v>906061</v>
      </c>
      <c r="F5758" s="111">
        <f t="shared" si="32"/>
        <v>906062</v>
      </c>
      <c r="G5758" s="111">
        <f t="shared" si="32"/>
        <v>906063</v>
      </c>
      <c r="H5758" s="111">
        <f t="shared" si="32"/>
        <v>906064</v>
      </c>
      <c r="I5758" s="111"/>
      <c r="J5758" s="19" t="s">
        <v>8860</v>
      </c>
      <c r="K5758" s="116" t="s">
        <v>173</v>
      </c>
      <c r="L5758" s="110"/>
      <c r="U5758" s="111">
        <v>1</v>
      </c>
      <c r="V5758" s="128" t="s">
        <v>8744</v>
      </c>
      <c r="W5758" s="129" t="s">
        <v>173</v>
      </c>
      <c r="X5758" s="130"/>
      <c r="Y5758" s="128"/>
      <c r="Z5758" s="128"/>
      <c r="AA5758" s="128"/>
      <c r="AB5758" s="128"/>
      <c r="AC5758" s="128"/>
      <c r="AD5758" s="128"/>
      <c r="AE5758" s="128"/>
    </row>
    <row r="5759" spans="1:31" s="25" customFormat="1">
      <c r="A5759" s="19">
        <v>505686</v>
      </c>
      <c r="C5759" s="110" t="s">
        <v>8861</v>
      </c>
      <c r="D5759" s="111">
        <v>1</v>
      </c>
      <c r="E5759" s="111">
        <f t="shared" ref="E5759:H5759" si="33">E5740+100000</f>
        <v>906071</v>
      </c>
      <c r="F5759" s="111">
        <f t="shared" si="33"/>
        <v>906072</v>
      </c>
      <c r="G5759" s="111">
        <f t="shared" si="33"/>
        <v>906073</v>
      </c>
      <c r="H5759" s="111">
        <f t="shared" si="33"/>
        <v>906074</v>
      </c>
      <c r="I5759" s="111"/>
      <c r="J5759" s="19" t="s">
        <v>8862</v>
      </c>
      <c r="K5759" s="116" t="s">
        <v>173</v>
      </c>
      <c r="L5759" s="110"/>
      <c r="U5759" s="111">
        <v>1</v>
      </c>
      <c r="V5759" s="128" t="s">
        <v>8746</v>
      </c>
      <c r="W5759" s="129" t="s">
        <v>173</v>
      </c>
      <c r="X5759" s="130"/>
      <c r="Y5759" s="128"/>
      <c r="Z5759" s="128"/>
      <c r="AA5759" s="128"/>
      <c r="AB5759" s="128"/>
      <c r="AC5759" s="128"/>
      <c r="AD5759" s="128"/>
      <c r="AE5759" s="128"/>
    </row>
    <row r="5760" spans="1:31" s="25" customFormat="1">
      <c r="A5760" s="19">
        <v>505687</v>
      </c>
      <c r="C5760" s="110" t="s">
        <v>8863</v>
      </c>
      <c r="D5760" s="111">
        <v>1</v>
      </c>
      <c r="E5760" s="111">
        <f t="shared" ref="E5760:H5760" si="34">E5741+100000</f>
        <v>906081</v>
      </c>
      <c r="F5760" s="111">
        <f t="shared" si="34"/>
        <v>906082</v>
      </c>
      <c r="G5760" s="111">
        <f t="shared" si="34"/>
        <v>906083</v>
      </c>
      <c r="H5760" s="111">
        <f t="shared" si="34"/>
        <v>906084</v>
      </c>
      <c r="I5760" s="111"/>
      <c r="J5760" s="19" t="s">
        <v>8864</v>
      </c>
      <c r="K5760" s="116" t="s">
        <v>173</v>
      </c>
      <c r="L5760" s="110"/>
      <c r="U5760" s="111">
        <v>1</v>
      </c>
      <c r="V5760" s="128" t="s">
        <v>8748</v>
      </c>
      <c r="W5760" s="129" t="s">
        <v>173</v>
      </c>
      <c r="X5760" s="130"/>
      <c r="Y5760" s="128"/>
      <c r="Z5760" s="128"/>
      <c r="AA5760" s="128"/>
      <c r="AB5760" s="128"/>
      <c r="AC5760" s="128"/>
      <c r="AD5760" s="128"/>
      <c r="AE5760" s="128"/>
    </row>
    <row r="5761" spans="1:31" s="25" customFormat="1">
      <c r="A5761" s="19">
        <v>505688</v>
      </c>
      <c r="C5761" s="110" t="s">
        <v>8865</v>
      </c>
      <c r="D5761" s="111">
        <v>1</v>
      </c>
      <c r="E5761" s="111">
        <f t="shared" ref="E5761:H5761" si="35">E5742+100000</f>
        <v>906091</v>
      </c>
      <c r="F5761" s="111">
        <f t="shared" si="35"/>
        <v>906092</v>
      </c>
      <c r="G5761" s="111">
        <f t="shared" si="35"/>
        <v>906093</v>
      </c>
      <c r="H5761" s="111">
        <f t="shared" si="35"/>
        <v>906094</v>
      </c>
      <c r="I5761" s="111"/>
      <c r="J5761" s="19" t="s">
        <v>8866</v>
      </c>
      <c r="K5761" s="116" t="s">
        <v>173</v>
      </c>
      <c r="L5761" s="110"/>
      <c r="U5761" s="111">
        <v>1</v>
      </c>
      <c r="V5761" s="128" t="s">
        <v>8750</v>
      </c>
      <c r="W5761" s="129" t="s">
        <v>173</v>
      </c>
      <c r="X5761" s="130"/>
      <c r="Y5761" s="128"/>
      <c r="Z5761" s="128"/>
      <c r="AA5761" s="128"/>
      <c r="AB5761" s="128"/>
      <c r="AC5761" s="128"/>
      <c r="AD5761" s="128"/>
      <c r="AE5761" s="128"/>
    </row>
    <row r="5762" spans="1:31" s="25" customFormat="1">
      <c r="A5762" s="19">
        <v>505689</v>
      </c>
      <c r="C5762" s="110" t="s">
        <v>8867</v>
      </c>
      <c r="D5762" s="111">
        <v>1</v>
      </c>
      <c r="E5762" s="111">
        <f t="shared" ref="E5762:H5762" si="36">E5743+100000</f>
        <v>906101</v>
      </c>
      <c r="F5762" s="111">
        <f t="shared" si="36"/>
        <v>906102</v>
      </c>
      <c r="G5762" s="111">
        <f t="shared" si="36"/>
        <v>906103</v>
      </c>
      <c r="H5762" s="111">
        <f t="shared" si="36"/>
        <v>906104</v>
      </c>
      <c r="I5762" s="111"/>
      <c r="J5762" s="19" t="s">
        <v>8868</v>
      </c>
      <c r="K5762" s="116" t="s">
        <v>173</v>
      </c>
      <c r="L5762" s="110"/>
      <c r="U5762" s="111">
        <v>1</v>
      </c>
      <c r="V5762" s="128" t="s">
        <v>8752</v>
      </c>
      <c r="W5762" s="129" t="s">
        <v>173</v>
      </c>
      <c r="X5762" s="130"/>
      <c r="Y5762" s="128"/>
      <c r="Z5762" s="128"/>
      <c r="AA5762" s="128"/>
      <c r="AB5762" s="128"/>
      <c r="AC5762" s="128"/>
      <c r="AD5762" s="128"/>
      <c r="AE5762" s="128"/>
    </row>
    <row r="5763" spans="1:31" s="25" customFormat="1">
      <c r="A5763" s="19">
        <v>505690</v>
      </c>
      <c r="C5763" s="110" t="s">
        <v>8869</v>
      </c>
      <c r="D5763" s="111">
        <v>1</v>
      </c>
      <c r="E5763" s="111">
        <f t="shared" ref="E5763:H5763" si="37">E5744+100000</f>
        <v>906111</v>
      </c>
      <c r="F5763" s="111">
        <f t="shared" si="37"/>
        <v>906112</v>
      </c>
      <c r="G5763" s="111">
        <f t="shared" si="37"/>
        <v>906113</v>
      </c>
      <c r="H5763" s="111">
        <f t="shared" si="37"/>
        <v>906114</v>
      </c>
      <c r="I5763" s="111"/>
      <c r="J5763" s="19" t="s">
        <v>8870</v>
      </c>
      <c r="K5763" s="116" t="s">
        <v>173</v>
      </c>
      <c r="L5763" s="110"/>
      <c r="U5763" s="111">
        <v>1</v>
      </c>
      <c r="V5763" s="128" t="s">
        <v>8754</v>
      </c>
      <c r="W5763" s="129" t="s">
        <v>173</v>
      </c>
      <c r="X5763" s="130"/>
      <c r="Y5763" s="128"/>
      <c r="Z5763" s="128"/>
      <c r="AA5763" s="128"/>
      <c r="AB5763" s="128"/>
      <c r="AC5763" s="128"/>
      <c r="AD5763" s="128"/>
      <c r="AE5763" s="128"/>
    </row>
    <row r="5764" spans="1:31" s="25" customFormat="1">
      <c r="A5764" s="19">
        <v>505691</v>
      </c>
      <c r="C5764" s="110" t="s">
        <v>8871</v>
      </c>
      <c r="D5764" s="111">
        <v>1</v>
      </c>
      <c r="E5764" s="111">
        <f t="shared" ref="E5764:H5764" si="38">E5745+100000</f>
        <v>906121</v>
      </c>
      <c r="F5764" s="111">
        <f t="shared" si="38"/>
        <v>906122</v>
      </c>
      <c r="G5764" s="111">
        <f t="shared" si="38"/>
        <v>906123</v>
      </c>
      <c r="H5764" s="111">
        <f t="shared" si="38"/>
        <v>906124</v>
      </c>
      <c r="I5764" s="111"/>
      <c r="J5764" s="19" t="s">
        <v>8872</v>
      </c>
      <c r="K5764" s="116" t="s">
        <v>173</v>
      </c>
      <c r="L5764" s="110"/>
      <c r="U5764" s="111">
        <v>1</v>
      </c>
      <c r="V5764" s="128" t="s">
        <v>8756</v>
      </c>
      <c r="W5764" s="129" t="s">
        <v>173</v>
      </c>
      <c r="X5764" s="130"/>
      <c r="Y5764" s="128"/>
      <c r="Z5764" s="128"/>
      <c r="AA5764" s="128"/>
      <c r="AB5764" s="128"/>
      <c r="AC5764" s="128"/>
      <c r="AD5764" s="128"/>
      <c r="AE5764" s="128"/>
    </row>
    <row r="5765" spans="1:31" s="25" customFormat="1">
      <c r="A5765" s="19">
        <v>505692</v>
      </c>
      <c r="C5765" s="110" t="s">
        <v>8873</v>
      </c>
      <c r="D5765" s="111">
        <v>1</v>
      </c>
      <c r="E5765" s="111">
        <f t="shared" ref="E5765:H5765" si="39">E5746+100000</f>
        <v>906131</v>
      </c>
      <c r="F5765" s="111">
        <f t="shared" si="39"/>
        <v>906132</v>
      </c>
      <c r="G5765" s="111">
        <f t="shared" si="39"/>
        <v>906133</v>
      </c>
      <c r="H5765" s="111">
        <f t="shared" si="39"/>
        <v>906134</v>
      </c>
      <c r="I5765" s="111"/>
      <c r="J5765" s="19" t="s">
        <v>8874</v>
      </c>
      <c r="K5765" s="116" t="s">
        <v>173</v>
      </c>
      <c r="L5765" s="110"/>
      <c r="U5765" s="111">
        <v>1</v>
      </c>
      <c r="V5765" s="128" t="s">
        <v>8758</v>
      </c>
      <c r="W5765" s="129" t="s">
        <v>173</v>
      </c>
      <c r="X5765" s="130"/>
      <c r="Y5765" s="128"/>
      <c r="Z5765" s="128"/>
      <c r="AA5765" s="128"/>
      <c r="AB5765" s="128"/>
      <c r="AC5765" s="128"/>
      <c r="AD5765" s="128"/>
      <c r="AE5765" s="128"/>
    </row>
    <row r="5766" spans="1:31" s="25" customFormat="1">
      <c r="A5766" s="19">
        <v>505693</v>
      </c>
      <c r="C5766" s="110" t="s">
        <v>8875</v>
      </c>
      <c r="D5766" s="111">
        <v>1</v>
      </c>
      <c r="E5766" s="111">
        <f t="shared" ref="E5766:H5766" si="40">E5747+100000</f>
        <v>906141</v>
      </c>
      <c r="F5766" s="111">
        <f t="shared" si="40"/>
        <v>906142</v>
      </c>
      <c r="G5766" s="111">
        <f t="shared" si="40"/>
        <v>906143</v>
      </c>
      <c r="H5766" s="111">
        <f t="shared" si="40"/>
        <v>906144</v>
      </c>
      <c r="I5766" s="111"/>
      <c r="J5766" s="19" t="s">
        <v>8876</v>
      </c>
      <c r="K5766" s="116" t="s">
        <v>173</v>
      </c>
      <c r="L5766" s="110"/>
      <c r="U5766" s="111">
        <v>1</v>
      </c>
      <c r="V5766" s="128" t="s">
        <v>8760</v>
      </c>
      <c r="W5766" s="129" t="s">
        <v>173</v>
      </c>
      <c r="X5766" s="130"/>
      <c r="Y5766" s="128"/>
      <c r="Z5766" s="128"/>
      <c r="AA5766" s="128"/>
      <c r="AB5766" s="128"/>
      <c r="AC5766" s="128"/>
      <c r="AD5766" s="128"/>
      <c r="AE5766" s="128"/>
    </row>
    <row r="5767" spans="1:31" s="25" customFormat="1">
      <c r="A5767" s="19">
        <v>505694</v>
      </c>
      <c r="C5767" s="110" t="s">
        <v>8877</v>
      </c>
      <c r="D5767" s="111">
        <v>1</v>
      </c>
      <c r="E5767" s="111">
        <f t="shared" ref="E5767:H5767" si="41">E5748+100000</f>
        <v>906151</v>
      </c>
      <c r="F5767" s="111">
        <f t="shared" si="41"/>
        <v>906152</v>
      </c>
      <c r="G5767" s="111">
        <f t="shared" si="41"/>
        <v>906153</v>
      </c>
      <c r="H5767" s="111">
        <f t="shared" si="41"/>
        <v>906154</v>
      </c>
      <c r="I5767" s="111"/>
      <c r="J5767" s="19" t="s">
        <v>8878</v>
      </c>
      <c r="K5767" s="116" t="s">
        <v>173</v>
      </c>
      <c r="L5767" s="110"/>
      <c r="U5767" s="111">
        <v>1</v>
      </c>
      <c r="V5767" s="128" t="s">
        <v>8762</v>
      </c>
      <c r="W5767" s="129" t="s">
        <v>173</v>
      </c>
      <c r="X5767" s="130"/>
      <c r="Y5767" s="128"/>
      <c r="Z5767" s="128"/>
      <c r="AA5767" s="128"/>
      <c r="AB5767" s="128"/>
      <c r="AC5767" s="128"/>
      <c r="AD5767" s="128"/>
      <c r="AE5767" s="128"/>
    </row>
    <row r="5768" spans="1:31" s="25" customFormat="1">
      <c r="A5768" s="19">
        <v>505695</v>
      </c>
      <c r="C5768" s="110" t="s">
        <v>8879</v>
      </c>
      <c r="D5768" s="111">
        <v>1</v>
      </c>
      <c r="E5768" s="111">
        <f t="shared" ref="E5768:H5768" si="42">E5749+100000</f>
        <v>906161</v>
      </c>
      <c r="F5768" s="111">
        <f t="shared" si="42"/>
        <v>906162</v>
      </c>
      <c r="G5768" s="111">
        <f t="shared" si="42"/>
        <v>906163</v>
      </c>
      <c r="H5768" s="111">
        <f t="shared" si="42"/>
        <v>906164</v>
      </c>
      <c r="I5768" s="111"/>
      <c r="J5768" s="19" t="s">
        <v>8880</v>
      </c>
      <c r="K5768" s="116" t="s">
        <v>173</v>
      </c>
      <c r="L5768" s="110"/>
      <c r="U5768" s="111">
        <v>1</v>
      </c>
      <c r="V5768" s="128" t="s">
        <v>8754</v>
      </c>
      <c r="W5768" s="129" t="s">
        <v>173</v>
      </c>
      <c r="X5768" s="130"/>
      <c r="Y5768" s="128"/>
      <c r="Z5768" s="128"/>
      <c r="AA5768" s="128"/>
      <c r="AB5768" s="128"/>
      <c r="AC5768" s="128"/>
      <c r="AD5768" s="128"/>
      <c r="AE5768" s="128"/>
    </row>
    <row r="5769" spans="1:31" s="25" customFormat="1">
      <c r="A5769" s="19">
        <v>505696</v>
      </c>
      <c r="C5769" s="110" t="s">
        <v>8881</v>
      </c>
      <c r="D5769" s="111">
        <v>1</v>
      </c>
      <c r="E5769" s="111">
        <f t="shared" ref="E5769:H5769" si="43">E5750+100000</f>
        <v>906171</v>
      </c>
      <c r="F5769" s="111">
        <f t="shared" si="43"/>
        <v>906172</v>
      </c>
      <c r="G5769" s="111">
        <f t="shared" si="43"/>
        <v>906173</v>
      </c>
      <c r="H5769" s="111">
        <f t="shared" si="43"/>
        <v>906174</v>
      </c>
      <c r="I5769" s="111"/>
      <c r="J5769" s="19" t="s">
        <v>8882</v>
      </c>
      <c r="K5769" s="116" t="s">
        <v>173</v>
      </c>
      <c r="L5769" s="110"/>
      <c r="U5769" s="111">
        <v>1</v>
      </c>
      <c r="V5769" s="128" t="s">
        <v>8756</v>
      </c>
      <c r="W5769" s="129" t="s">
        <v>173</v>
      </c>
      <c r="X5769" s="130"/>
      <c r="Y5769" s="128"/>
      <c r="Z5769" s="128"/>
      <c r="AA5769" s="128"/>
      <c r="AB5769" s="128"/>
      <c r="AC5769" s="128"/>
      <c r="AD5769" s="128"/>
      <c r="AE5769" s="128"/>
    </row>
    <row r="5770" spans="1:31" s="25" customFormat="1">
      <c r="A5770" s="19">
        <v>505697</v>
      </c>
      <c r="C5770" s="110" t="s">
        <v>8883</v>
      </c>
      <c r="D5770" s="111">
        <v>1</v>
      </c>
      <c r="E5770" s="111">
        <f t="shared" ref="E5770:H5770" si="44">E5751+100000</f>
        <v>906181</v>
      </c>
      <c r="F5770" s="111">
        <f t="shared" si="44"/>
        <v>906182</v>
      </c>
      <c r="G5770" s="111">
        <f t="shared" si="44"/>
        <v>906183</v>
      </c>
      <c r="H5770" s="111">
        <f t="shared" si="44"/>
        <v>906184</v>
      </c>
      <c r="I5770" s="111"/>
      <c r="J5770" s="19" t="s">
        <v>8884</v>
      </c>
      <c r="K5770" s="116" t="s">
        <v>173</v>
      </c>
      <c r="L5770" s="110"/>
      <c r="U5770" s="111">
        <v>1</v>
      </c>
      <c r="V5770" s="128" t="s">
        <v>8758</v>
      </c>
      <c r="W5770" s="129" t="s">
        <v>173</v>
      </c>
      <c r="X5770" s="130"/>
      <c r="Y5770" s="128"/>
      <c r="Z5770" s="128"/>
      <c r="AA5770" s="128"/>
      <c r="AB5770" s="128"/>
      <c r="AC5770" s="128"/>
      <c r="AD5770" s="128"/>
      <c r="AE5770" s="128"/>
    </row>
    <row r="5771" spans="1:31" s="25" customFormat="1">
      <c r="A5771" s="19">
        <v>505698</v>
      </c>
      <c r="C5771" s="110" t="s">
        <v>8885</v>
      </c>
      <c r="D5771" s="111">
        <v>1</v>
      </c>
      <c r="E5771" s="111">
        <f t="shared" ref="E5771:H5771" si="45">E5752+100000</f>
        <v>906191</v>
      </c>
      <c r="F5771" s="111">
        <f t="shared" si="45"/>
        <v>906192</v>
      </c>
      <c r="G5771" s="111">
        <f t="shared" si="45"/>
        <v>906193</v>
      </c>
      <c r="H5771" s="111">
        <f t="shared" si="45"/>
        <v>906194</v>
      </c>
      <c r="I5771" s="111"/>
      <c r="J5771" s="19" t="s">
        <v>8886</v>
      </c>
      <c r="K5771" s="116" t="s">
        <v>173</v>
      </c>
      <c r="L5771" s="110"/>
      <c r="U5771" s="111">
        <v>1</v>
      </c>
      <c r="V5771" s="128" t="s">
        <v>8760</v>
      </c>
      <c r="W5771" s="129" t="s">
        <v>173</v>
      </c>
      <c r="X5771" s="130"/>
      <c r="Y5771" s="128"/>
      <c r="Z5771" s="128"/>
      <c r="AA5771" s="128"/>
      <c r="AB5771" s="128"/>
      <c r="AC5771" s="128"/>
      <c r="AD5771" s="128"/>
      <c r="AE5771" s="128"/>
    </row>
    <row r="5772" spans="1:31" s="25" customFormat="1">
      <c r="A5772" s="19">
        <v>505699</v>
      </c>
      <c r="C5772" s="110" t="s">
        <v>8887</v>
      </c>
      <c r="D5772" s="111">
        <v>1</v>
      </c>
      <c r="E5772" s="111">
        <f t="shared" ref="E5772:H5772" si="46">E5753+100000</f>
        <v>906201</v>
      </c>
      <c r="F5772" s="111">
        <f t="shared" si="46"/>
        <v>906202</v>
      </c>
      <c r="G5772" s="111">
        <f t="shared" si="46"/>
        <v>906203</v>
      </c>
      <c r="H5772" s="111">
        <f t="shared" si="46"/>
        <v>906204</v>
      </c>
      <c r="I5772" s="111"/>
      <c r="J5772" s="19" t="s">
        <v>8888</v>
      </c>
      <c r="K5772" s="116" t="s">
        <v>173</v>
      </c>
      <c r="L5772" s="110"/>
      <c r="U5772" s="111">
        <v>1</v>
      </c>
      <c r="V5772" s="128" t="s">
        <v>8762</v>
      </c>
      <c r="W5772" s="129" t="s">
        <v>173</v>
      </c>
      <c r="X5772" s="130"/>
      <c r="Y5772" s="128"/>
      <c r="Z5772" s="128"/>
      <c r="AA5772" s="128"/>
      <c r="AB5772" s="128"/>
      <c r="AC5772" s="128"/>
      <c r="AD5772" s="128"/>
      <c r="AE5772" s="128"/>
    </row>
    <row r="5773" spans="1:31" s="26" customFormat="1">
      <c r="A5773" s="19">
        <v>505700</v>
      </c>
      <c r="C5773" s="131" t="s">
        <v>8889</v>
      </c>
      <c r="D5773" s="132">
        <v>1</v>
      </c>
      <c r="E5773" s="132">
        <f>E5754+600000</f>
        <v>1506021</v>
      </c>
      <c r="F5773" s="132">
        <f t="shared" ref="F5773:H5773" si="47">F5754+600000</f>
        <v>1506022</v>
      </c>
      <c r="G5773" s="132">
        <f t="shared" si="47"/>
        <v>1506023</v>
      </c>
      <c r="H5773" s="132">
        <f t="shared" si="47"/>
        <v>1506024</v>
      </c>
      <c r="I5773" s="132"/>
      <c r="J5773" s="19" t="s">
        <v>8890</v>
      </c>
      <c r="K5773" s="136" t="s">
        <v>173</v>
      </c>
      <c r="L5773" s="131"/>
      <c r="U5773" s="132">
        <v>1</v>
      </c>
      <c r="V5773" s="140" t="s">
        <v>8736</v>
      </c>
      <c r="W5773" s="141" t="s">
        <v>173</v>
      </c>
      <c r="X5773" s="142"/>
      <c r="Y5773" s="140"/>
      <c r="Z5773" s="140"/>
      <c r="AA5773" s="140"/>
      <c r="AB5773" s="140"/>
      <c r="AC5773" s="140"/>
      <c r="AD5773" s="140"/>
      <c r="AE5773" s="140"/>
    </row>
    <row r="5774" spans="1:31" s="26" customFormat="1">
      <c r="A5774" s="19">
        <v>505701</v>
      </c>
      <c r="C5774" s="131" t="s">
        <v>8891</v>
      </c>
      <c r="D5774" s="132">
        <v>1</v>
      </c>
      <c r="E5774" s="132">
        <f t="shared" ref="E5774:H5774" si="48">E5755+600000</f>
        <v>1506031</v>
      </c>
      <c r="F5774" s="132">
        <f t="shared" si="48"/>
        <v>1506032</v>
      </c>
      <c r="G5774" s="132">
        <f t="shared" si="48"/>
        <v>1506033</v>
      </c>
      <c r="H5774" s="132">
        <f t="shared" si="48"/>
        <v>1506034</v>
      </c>
      <c r="I5774" s="132"/>
      <c r="J5774" s="19" t="s">
        <v>8892</v>
      </c>
      <c r="K5774" s="136" t="s">
        <v>173</v>
      </c>
      <c r="L5774" s="131"/>
      <c r="U5774" s="132">
        <v>1</v>
      </c>
      <c r="V5774" s="140" t="s">
        <v>8738</v>
      </c>
      <c r="W5774" s="141" t="s">
        <v>173</v>
      </c>
      <c r="X5774" s="142"/>
      <c r="Y5774" s="140"/>
      <c r="Z5774" s="140"/>
      <c r="AA5774" s="140"/>
      <c r="AB5774" s="140"/>
      <c r="AC5774" s="140"/>
      <c r="AD5774" s="140"/>
      <c r="AE5774" s="140"/>
    </row>
    <row r="5775" spans="1:31" s="26" customFormat="1">
      <c r="A5775" s="19">
        <v>505702</v>
      </c>
      <c r="C5775" s="131" t="s">
        <v>8893</v>
      </c>
      <c r="D5775" s="132">
        <v>1</v>
      </c>
      <c r="E5775" s="132">
        <f t="shared" ref="E5775:H5775" si="49">E5756+600000</f>
        <v>1506041</v>
      </c>
      <c r="F5775" s="132">
        <f t="shared" si="49"/>
        <v>1506042</v>
      </c>
      <c r="G5775" s="132">
        <f t="shared" si="49"/>
        <v>1506043</v>
      </c>
      <c r="H5775" s="132">
        <f t="shared" si="49"/>
        <v>1506044</v>
      </c>
      <c r="I5775" s="132"/>
      <c r="J5775" s="19" t="s">
        <v>8894</v>
      </c>
      <c r="K5775" s="136" t="s">
        <v>173</v>
      </c>
      <c r="L5775" s="131"/>
      <c r="U5775" s="132">
        <v>1</v>
      </c>
      <c r="V5775" s="140" t="s">
        <v>8740</v>
      </c>
      <c r="W5775" s="141" t="s">
        <v>173</v>
      </c>
      <c r="X5775" s="142"/>
      <c r="Y5775" s="140"/>
      <c r="Z5775" s="140"/>
      <c r="AA5775" s="140"/>
      <c r="AB5775" s="140"/>
      <c r="AC5775" s="140"/>
      <c r="AD5775" s="140"/>
      <c r="AE5775" s="140"/>
    </row>
    <row r="5776" spans="1:31" s="26" customFormat="1">
      <c r="A5776" s="19">
        <v>505703</v>
      </c>
      <c r="C5776" s="131" t="s">
        <v>8895</v>
      </c>
      <c r="D5776" s="132">
        <v>1</v>
      </c>
      <c r="E5776" s="132">
        <f t="shared" ref="E5776:H5776" si="50">E5757+600000</f>
        <v>1506051</v>
      </c>
      <c r="F5776" s="132">
        <f t="shared" si="50"/>
        <v>1506052</v>
      </c>
      <c r="G5776" s="132">
        <f t="shared" si="50"/>
        <v>1506053</v>
      </c>
      <c r="H5776" s="132">
        <f t="shared" si="50"/>
        <v>1506054</v>
      </c>
      <c r="I5776" s="132"/>
      <c r="J5776" s="19" t="s">
        <v>8896</v>
      </c>
      <c r="K5776" s="136" t="s">
        <v>173</v>
      </c>
      <c r="L5776" s="131"/>
      <c r="U5776" s="132">
        <v>1</v>
      </c>
      <c r="V5776" s="140" t="s">
        <v>8742</v>
      </c>
      <c r="W5776" s="141" t="s">
        <v>173</v>
      </c>
      <c r="X5776" s="142"/>
      <c r="Y5776" s="140"/>
      <c r="Z5776" s="140"/>
      <c r="AA5776" s="140"/>
      <c r="AB5776" s="140"/>
      <c r="AC5776" s="140"/>
      <c r="AD5776" s="140"/>
      <c r="AE5776" s="140"/>
    </row>
    <row r="5777" spans="1:31" s="26" customFormat="1">
      <c r="A5777" s="19">
        <v>505704</v>
      </c>
      <c r="C5777" s="131" t="s">
        <v>8897</v>
      </c>
      <c r="D5777" s="132">
        <v>1</v>
      </c>
      <c r="E5777" s="132">
        <f t="shared" ref="E5777:H5777" si="51">E5758+600000</f>
        <v>1506061</v>
      </c>
      <c r="F5777" s="132">
        <f t="shared" si="51"/>
        <v>1506062</v>
      </c>
      <c r="G5777" s="132">
        <f t="shared" si="51"/>
        <v>1506063</v>
      </c>
      <c r="H5777" s="132">
        <f t="shared" si="51"/>
        <v>1506064</v>
      </c>
      <c r="I5777" s="132"/>
      <c r="J5777" s="19" t="s">
        <v>8898</v>
      </c>
      <c r="K5777" s="136" t="s">
        <v>173</v>
      </c>
      <c r="L5777" s="131"/>
      <c r="U5777" s="132">
        <v>1</v>
      </c>
      <c r="V5777" s="140" t="s">
        <v>8744</v>
      </c>
      <c r="W5777" s="141" t="s">
        <v>173</v>
      </c>
      <c r="X5777" s="142"/>
      <c r="Y5777" s="140"/>
      <c r="Z5777" s="140"/>
      <c r="AA5777" s="140"/>
      <c r="AB5777" s="140"/>
      <c r="AC5777" s="140"/>
      <c r="AD5777" s="140"/>
      <c r="AE5777" s="140"/>
    </row>
    <row r="5778" spans="1:31" s="26" customFormat="1">
      <c r="A5778" s="19">
        <v>505705</v>
      </c>
      <c r="C5778" s="131" t="s">
        <v>8899</v>
      </c>
      <c r="D5778" s="132">
        <v>1</v>
      </c>
      <c r="E5778" s="132">
        <f t="shared" ref="E5778:H5778" si="52">E5759+600000</f>
        <v>1506071</v>
      </c>
      <c r="F5778" s="132">
        <f t="shared" si="52"/>
        <v>1506072</v>
      </c>
      <c r="G5778" s="132">
        <f t="shared" si="52"/>
        <v>1506073</v>
      </c>
      <c r="H5778" s="132">
        <f t="shared" si="52"/>
        <v>1506074</v>
      </c>
      <c r="I5778" s="132"/>
      <c r="J5778" s="19" t="s">
        <v>8900</v>
      </c>
      <c r="K5778" s="136" t="s">
        <v>173</v>
      </c>
      <c r="L5778" s="131"/>
      <c r="U5778" s="132">
        <v>1</v>
      </c>
      <c r="V5778" s="140" t="s">
        <v>8746</v>
      </c>
      <c r="W5778" s="141" t="s">
        <v>173</v>
      </c>
      <c r="X5778" s="142"/>
      <c r="Y5778" s="140"/>
      <c r="Z5778" s="140"/>
      <c r="AA5778" s="140"/>
      <c r="AB5778" s="140"/>
      <c r="AC5778" s="140"/>
      <c r="AD5778" s="140"/>
      <c r="AE5778" s="140"/>
    </row>
    <row r="5779" spans="1:31" s="26" customFormat="1">
      <c r="A5779" s="19">
        <v>505706</v>
      </c>
      <c r="C5779" s="131" t="s">
        <v>8901</v>
      </c>
      <c r="D5779" s="132">
        <v>1</v>
      </c>
      <c r="E5779" s="132">
        <f t="shared" ref="E5779:H5779" si="53">E5760+600000</f>
        <v>1506081</v>
      </c>
      <c r="F5779" s="132">
        <f t="shared" si="53"/>
        <v>1506082</v>
      </c>
      <c r="G5779" s="132">
        <f t="shared" si="53"/>
        <v>1506083</v>
      </c>
      <c r="H5779" s="132">
        <f t="shared" si="53"/>
        <v>1506084</v>
      </c>
      <c r="I5779" s="132"/>
      <c r="J5779" s="19" t="s">
        <v>8902</v>
      </c>
      <c r="K5779" s="136" t="s">
        <v>173</v>
      </c>
      <c r="L5779" s="131"/>
      <c r="U5779" s="132">
        <v>1</v>
      </c>
      <c r="V5779" s="140" t="s">
        <v>8748</v>
      </c>
      <c r="W5779" s="141" t="s">
        <v>173</v>
      </c>
      <c r="X5779" s="142"/>
      <c r="Y5779" s="140"/>
      <c r="Z5779" s="140"/>
      <c r="AA5779" s="140"/>
      <c r="AB5779" s="140"/>
      <c r="AC5779" s="140"/>
      <c r="AD5779" s="140"/>
      <c r="AE5779" s="140"/>
    </row>
    <row r="5780" spans="1:31" s="26" customFormat="1">
      <c r="A5780" s="19">
        <v>505707</v>
      </c>
      <c r="C5780" s="131" t="s">
        <v>8903</v>
      </c>
      <c r="D5780" s="132">
        <v>1</v>
      </c>
      <c r="E5780" s="132">
        <f t="shared" ref="E5780:H5780" si="54">E5761+600000</f>
        <v>1506091</v>
      </c>
      <c r="F5780" s="132">
        <f t="shared" si="54"/>
        <v>1506092</v>
      </c>
      <c r="G5780" s="132">
        <f t="shared" si="54"/>
        <v>1506093</v>
      </c>
      <c r="H5780" s="132">
        <f t="shared" si="54"/>
        <v>1506094</v>
      </c>
      <c r="I5780" s="132"/>
      <c r="J5780" s="19" t="s">
        <v>8904</v>
      </c>
      <c r="K5780" s="136" t="s">
        <v>173</v>
      </c>
      <c r="L5780" s="131"/>
      <c r="U5780" s="132">
        <v>1</v>
      </c>
      <c r="V5780" s="140" t="s">
        <v>8750</v>
      </c>
      <c r="W5780" s="141" t="s">
        <v>173</v>
      </c>
      <c r="X5780" s="142"/>
      <c r="Y5780" s="140"/>
      <c r="Z5780" s="140"/>
      <c r="AA5780" s="140"/>
      <c r="AB5780" s="140"/>
      <c r="AC5780" s="140"/>
      <c r="AD5780" s="140"/>
      <c r="AE5780" s="140"/>
    </row>
    <row r="5781" spans="1:31" s="26" customFormat="1">
      <c r="A5781" s="19">
        <v>505708</v>
      </c>
      <c r="C5781" s="131" t="s">
        <v>8905</v>
      </c>
      <c r="D5781" s="132">
        <v>1</v>
      </c>
      <c r="E5781" s="132">
        <f t="shared" ref="E5781:H5781" si="55">E5762+600000</f>
        <v>1506101</v>
      </c>
      <c r="F5781" s="132">
        <f t="shared" si="55"/>
        <v>1506102</v>
      </c>
      <c r="G5781" s="132">
        <f t="shared" si="55"/>
        <v>1506103</v>
      </c>
      <c r="H5781" s="132">
        <f t="shared" si="55"/>
        <v>1506104</v>
      </c>
      <c r="I5781" s="132"/>
      <c r="J5781" s="19" t="s">
        <v>8906</v>
      </c>
      <c r="K5781" s="136" t="s">
        <v>173</v>
      </c>
      <c r="L5781" s="131"/>
      <c r="U5781" s="132">
        <v>1</v>
      </c>
      <c r="V5781" s="140" t="s">
        <v>8752</v>
      </c>
      <c r="W5781" s="141" t="s">
        <v>173</v>
      </c>
      <c r="X5781" s="142"/>
      <c r="Y5781" s="140"/>
      <c r="Z5781" s="140"/>
      <c r="AA5781" s="140"/>
      <c r="AB5781" s="140"/>
      <c r="AC5781" s="140"/>
      <c r="AD5781" s="140"/>
      <c r="AE5781" s="140"/>
    </row>
    <row r="5782" spans="1:31" s="26" customFormat="1">
      <c r="A5782" s="19">
        <v>505709</v>
      </c>
      <c r="C5782" s="131" t="s">
        <v>8907</v>
      </c>
      <c r="D5782" s="132">
        <v>1</v>
      </c>
      <c r="E5782" s="132">
        <f t="shared" ref="E5782:H5782" si="56">E5763+600000</f>
        <v>1506111</v>
      </c>
      <c r="F5782" s="132">
        <f t="shared" si="56"/>
        <v>1506112</v>
      </c>
      <c r="G5782" s="132">
        <f t="shared" si="56"/>
        <v>1506113</v>
      </c>
      <c r="H5782" s="132">
        <f t="shared" si="56"/>
        <v>1506114</v>
      </c>
      <c r="I5782" s="132"/>
      <c r="J5782" s="19" t="s">
        <v>8908</v>
      </c>
      <c r="K5782" s="136" t="s">
        <v>173</v>
      </c>
      <c r="L5782" s="131"/>
      <c r="U5782" s="132">
        <v>1</v>
      </c>
      <c r="V5782" s="140" t="s">
        <v>8754</v>
      </c>
      <c r="W5782" s="141" t="s">
        <v>173</v>
      </c>
      <c r="X5782" s="142"/>
      <c r="Y5782" s="140"/>
      <c r="Z5782" s="140"/>
      <c r="AA5782" s="140"/>
      <c r="AB5782" s="140"/>
      <c r="AC5782" s="140"/>
      <c r="AD5782" s="140"/>
      <c r="AE5782" s="140"/>
    </row>
    <row r="5783" spans="1:31" s="26" customFormat="1">
      <c r="A5783" s="19">
        <v>505710</v>
      </c>
      <c r="C5783" s="131" t="s">
        <v>8909</v>
      </c>
      <c r="D5783" s="132">
        <v>1</v>
      </c>
      <c r="E5783" s="132">
        <f t="shared" ref="E5783:H5783" si="57">E5764+600000</f>
        <v>1506121</v>
      </c>
      <c r="F5783" s="132">
        <f t="shared" si="57"/>
        <v>1506122</v>
      </c>
      <c r="G5783" s="132">
        <f t="shared" si="57"/>
        <v>1506123</v>
      </c>
      <c r="H5783" s="132">
        <f t="shared" si="57"/>
        <v>1506124</v>
      </c>
      <c r="I5783" s="132"/>
      <c r="J5783" s="19" t="s">
        <v>8910</v>
      </c>
      <c r="K5783" s="136" t="s">
        <v>173</v>
      </c>
      <c r="L5783" s="131"/>
      <c r="U5783" s="132">
        <v>1</v>
      </c>
      <c r="V5783" s="140" t="s">
        <v>8756</v>
      </c>
      <c r="W5783" s="141" t="s">
        <v>173</v>
      </c>
      <c r="X5783" s="142"/>
      <c r="Y5783" s="140"/>
      <c r="Z5783" s="140"/>
      <c r="AA5783" s="140"/>
      <c r="AB5783" s="140"/>
      <c r="AC5783" s="140"/>
      <c r="AD5783" s="140"/>
      <c r="AE5783" s="140"/>
    </row>
    <row r="5784" spans="1:31" s="26" customFormat="1">
      <c r="A5784" s="19">
        <v>505711</v>
      </c>
      <c r="C5784" s="131" t="s">
        <v>8911</v>
      </c>
      <c r="D5784" s="132">
        <v>1</v>
      </c>
      <c r="E5784" s="132">
        <f t="shared" ref="E5784:H5784" si="58">E5765+600000</f>
        <v>1506131</v>
      </c>
      <c r="F5784" s="132">
        <f t="shared" si="58"/>
        <v>1506132</v>
      </c>
      <c r="G5784" s="132">
        <f t="shared" si="58"/>
        <v>1506133</v>
      </c>
      <c r="H5784" s="132">
        <f t="shared" si="58"/>
        <v>1506134</v>
      </c>
      <c r="I5784" s="132"/>
      <c r="J5784" s="19" t="s">
        <v>8912</v>
      </c>
      <c r="K5784" s="136" t="s">
        <v>173</v>
      </c>
      <c r="L5784" s="131"/>
      <c r="U5784" s="132">
        <v>1</v>
      </c>
      <c r="V5784" s="140" t="s">
        <v>8758</v>
      </c>
      <c r="W5784" s="141" t="s">
        <v>173</v>
      </c>
      <c r="X5784" s="142"/>
      <c r="Y5784" s="140"/>
      <c r="Z5784" s="140"/>
      <c r="AA5784" s="140"/>
      <c r="AB5784" s="140"/>
      <c r="AC5784" s="140"/>
      <c r="AD5784" s="140"/>
      <c r="AE5784" s="140"/>
    </row>
    <row r="5785" spans="1:31" s="26" customFormat="1">
      <c r="A5785" s="19">
        <v>505712</v>
      </c>
      <c r="C5785" s="131" t="s">
        <v>8913</v>
      </c>
      <c r="D5785" s="132">
        <v>1</v>
      </c>
      <c r="E5785" s="132">
        <f t="shared" ref="E5785:H5785" si="59">E5766+600000</f>
        <v>1506141</v>
      </c>
      <c r="F5785" s="132">
        <f t="shared" si="59"/>
        <v>1506142</v>
      </c>
      <c r="G5785" s="132">
        <f t="shared" si="59"/>
        <v>1506143</v>
      </c>
      <c r="H5785" s="132">
        <f t="shared" si="59"/>
        <v>1506144</v>
      </c>
      <c r="I5785" s="132"/>
      <c r="J5785" s="19" t="s">
        <v>8914</v>
      </c>
      <c r="K5785" s="136" t="s">
        <v>173</v>
      </c>
      <c r="L5785" s="131"/>
      <c r="U5785" s="132">
        <v>1</v>
      </c>
      <c r="V5785" s="140" t="s">
        <v>8760</v>
      </c>
      <c r="W5785" s="141" t="s">
        <v>173</v>
      </c>
      <c r="X5785" s="142"/>
      <c r="Y5785" s="140"/>
      <c r="Z5785" s="140"/>
      <c r="AA5785" s="140"/>
      <c r="AB5785" s="140"/>
      <c r="AC5785" s="140"/>
      <c r="AD5785" s="140"/>
      <c r="AE5785" s="140"/>
    </row>
    <row r="5786" spans="1:31" s="26" customFormat="1">
      <c r="A5786" s="19">
        <v>505713</v>
      </c>
      <c r="C5786" s="131" t="s">
        <v>8915</v>
      </c>
      <c r="D5786" s="132">
        <v>1</v>
      </c>
      <c r="E5786" s="132">
        <f t="shared" ref="E5786:H5786" si="60">E5767+600000</f>
        <v>1506151</v>
      </c>
      <c r="F5786" s="132">
        <f t="shared" si="60"/>
        <v>1506152</v>
      </c>
      <c r="G5786" s="132">
        <f t="shared" si="60"/>
        <v>1506153</v>
      </c>
      <c r="H5786" s="132">
        <f t="shared" si="60"/>
        <v>1506154</v>
      </c>
      <c r="I5786" s="132"/>
      <c r="J5786" s="19" t="s">
        <v>8916</v>
      </c>
      <c r="K5786" s="136" t="s">
        <v>173</v>
      </c>
      <c r="L5786" s="131"/>
      <c r="U5786" s="132">
        <v>1</v>
      </c>
      <c r="V5786" s="140" t="s">
        <v>8762</v>
      </c>
      <c r="W5786" s="141" t="s">
        <v>173</v>
      </c>
      <c r="X5786" s="142"/>
      <c r="Y5786" s="140"/>
      <c r="Z5786" s="140"/>
      <c r="AA5786" s="140"/>
      <c r="AB5786" s="140"/>
      <c r="AC5786" s="140"/>
      <c r="AD5786" s="140"/>
      <c r="AE5786" s="140"/>
    </row>
    <row r="5787" spans="1:31" s="26" customFormat="1">
      <c r="A5787" s="19">
        <v>505714</v>
      </c>
      <c r="C5787" s="131" t="s">
        <v>8917</v>
      </c>
      <c r="D5787" s="132">
        <v>1</v>
      </c>
      <c r="E5787" s="132">
        <f t="shared" ref="E5787:H5787" si="61">E5768+600000</f>
        <v>1506161</v>
      </c>
      <c r="F5787" s="132">
        <f t="shared" si="61"/>
        <v>1506162</v>
      </c>
      <c r="G5787" s="132">
        <f t="shared" si="61"/>
        <v>1506163</v>
      </c>
      <c r="H5787" s="132">
        <f t="shared" si="61"/>
        <v>1506164</v>
      </c>
      <c r="I5787" s="132"/>
      <c r="J5787" s="19" t="s">
        <v>8918</v>
      </c>
      <c r="K5787" s="136" t="s">
        <v>173</v>
      </c>
      <c r="L5787" s="131"/>
      <c r="U5787" s="132">
        <v>1</v>
      </c>
      <c r="V5787" s="140" t="s">
        <v>8754</v>
      </c>
      <c r="W5787" s="141" t="s">
        <v>173</v>
      </c>
      <c r="X5787" s="142"/>
      <c r="Y5787" s="140"/>
      <c r="Z5787" s="140"/>
      <c r="AA5787" s="140"/>
      <c r="AB5787" s="140"/>
      <c r="AC5787" s="140"/>
      <c r="AD5787" s="140"/>
      <c r="AE5787" s="140"/>
    </row>
    <row r="5788" spans="1:31" s="26" customFormat="1">
      <c r="A5788" s="19">
        <v>505715</v>
      </c>
      <c r="C5788" s="131" t="s">
        <v>8919</v>
      </c>
      <c r="D5788" s="132">
        <v>1</v>
      </c>
      <c r="E5788" s="132">
        <f t="shared" ref="E5788:H5788" si="62">E5769+600000</f>
        <v>1506171</v>
      </c>
      <c r="F5788" s="132">
        <f t="shared" si="62"/>
        <v>1506172</v>
      </c>
      <c r="G5788" s="132">
        <f t="shared" si="62"/>
        <v>1506173</v>
      </c>
      <c r="H5788" s="132">
        <f t="shared" si="62"/>
        <v>1506174</v>
      </c>
      <c r="I5788" s="132"/>
      <c r="J5788" s="19" t="s">
        <v>8920</v>
      </c>
      <c r="K5788" s="136" t="s">
        <v>173</v>
      </c>
      <c r="L5788" s="131"/>
      <c r="U5788" s="132">
        <v>1</v>
      </c>
      <c r="V5788" s="140" t="s">
        <v>8756</v>
      </c>
      <c r="W5788" s="141" t="s">
        <v>173</v>
      </c>
      <c r="X5788" s="142"/>
      <c r="Y5788" s="140"/>
      <c r="Z5788" s="140"/>
      <c r="AA5788" s="140"/>
      <c r="AB5788" s="140"/>
      <c r="AC5788" s="140"/>
      <c r="AD5788" s="140"/>
      <c r="AE5788" s="140"/>
    </row>
    <row r="5789" spans="1:31" s="26" customFormat="1">
      <c r="A5789" s="19">
        <v>505716</v>
      </c>
      <c r="C5789" s="131" t="s">
        <v>8921</v>
      </c>
      <c r="D5789" s="132">
        <v>1</v>
      </c>
      <c r="E5789" s="132">
        <f t="shared" ref="E5789:H5789" si="63">E5770+600000</f>
        <v>1506181</v>
      </c>
      <c r="F5789" s="132">
        <f t="shared" si="63"/>
        <v>1506182</v>
      </c>
      <c r="G5789" s="132">
        <f t="shared" si="63"/>
        <v>1506183</v>
      </c>
      <c r="H5789" s="132">
        <f t="shared" si="63"/>
        <v>1506184</v>
      </c>
      <c r="I5789" s="132"/>
      <c r="J5789" s="19" t="s">
        <v>8922</v>
      </c>
      <c r="K5789" s="136" t="s">
        <v>173</v>
      </c>
      <c r="L5789" s="131"/>
      <c r="U5789" s="132">
        <v>1</v>
      </c>
      <c r="V5789" s="140" t="s">
        <v>8758</v>
      </c>
      <c r="W5789" s="141" t="s">
        <v>173</v>
      </c>
      <c r="X5789" s="142"/>
      <c r="Y5789" s="140"/>
      <c r="Z5789" s="140"/>
      <c r="AA5789" s="140"/>
      <c r="AB5789" s="140"/>
      <c r="AC5789" s="140"/>
      <c r="AD5789" s="140"/>
      <c r="AE5789" s="140"/>
    </row>
    <row r="5790" spans="1:31" s="26" customFormat="1">
      <c r="A5790" s="19">
        <v>505717</v>
      </c>
      <c r="C5790" s="131" t="s">
        <v>8923</v>
      </c>
      <c r="D5790" s="132">
        <v>1</v>
      </c>
      <c r="E5790" s="132">
        <f t="shared" ref="E5790:H5790" si="64">E5771+600000</f>
        <v>1506191</v>
      </c>
      <c r="F5790" s="132">
        <f t="shared" si="64"/>
        <v>1506192</v>
      </c>
      <c r="G5790" s="132">
        <f t="shared" si="64"/>
        <v>1506193</v>
      </c>
      <c r="H5790" s="132">
        <f t="shared" si="64"/>
        <v>1506194</v>
      </c>
      <c r="I5790" s="132"/>
      <c r="J5790" s="19" t="s">
        <v>8924</v>
      </c>
      <c r="K5790" s="136" t="s">
        <v>173</v>
      </c>
      <c r="L5790" s="131"/>
      <c r="U5790" s="132">
        <v>1</v>
      </c>
      <c r="V5790" s="140" t="s">
        <v>8760</v>
      </c>
      <c r="W5790" s="141" t="s">
        <v>173</v>
      </c>
      <c r="X5790" s="142"/>
      <c r="Y5790" s="140"/>
      <c r="Z5790" s="140"/>
      <c r="AA5790" s="140"/>
      <c r="AB5790" s="140"/>
      <c r="AC5790" s="140"/>
      <c r="AD5790" s="140"/>
      <c r="AE5790" s="140"/>
    </row>
    <row r="5791" spans="1:31" s="26" customFormat="1">
      <c r="A5791" s="19">
        <v>505718</v>
      </c>
      <c r="C5791" s="131" t="s">
        <v>8925</v>
      </c>
      <c r="D5791" s="132">
        <v>1</v>
      </c>
      <c r="E5791" s="132">
        <f t="shared" ref="E5791:H5791" si="65">E5772+600000</f>
        <v>1506201</v>
      </c>
      <c r="F5791" s="132">
        <f t="shared" si="65"/>
        <v>1506202</v>
      </c>
      <c r="G5791" s="132">
        <f t="shared" si="65"/>
        <v>1506203</v>
      </c>
      <c r="H5791" s="132">
        <f t="shared" si="65"/>
        <v>1506204</v>
      </c>
      <c r="I5791" s="132"/>
      <c r="J5791" s="19" t="s">
        <v>8926</v>
      </c>
      <c r="K5791" s="136" t="s">
        <v>173</v>
      </c>
      <c r="L5791" s="131"/>
      <c r="U5791" s="132">
        <v>1</v>
      </c>
      <c r="V5791" s="140" t="s">
        <v>8762</v>
      </c>
      <c r="W5791" s="141" t="s">
        <v>173</v>
      </c>
      <c r="X5791" s="142"/>
      <c r="Y5791" s="140"/>
      <c r="Z5791" s="140"/>
      <c r="AA5791" s="140"/>
      <c r="AB5791" s="140"/>
      <c r="AC5791" s="140"/>
      <c r="AD5791" s="140"/>
      <c r="AE5791" s="140"/>
    </row>
    <row r="5792" spans="1:31">
      <c r="A5792" s="4">
        <v>505441</v>
      </c>
      <c r="C5792" s="39" t="s">
        <v>8927</v>
      </c>
      <c r="D5792" s="40">
        <v>1</v>
      </c>
      <c r="J5792" s="4" t="s">
        <v>8928</v>
      </c>
      <c r="K5792" s="88" t="s">
        <v>173</v>
      </c>
      <c r="U5792" s="40">
        <v>1</v>
      </c>
      <c r="V5792" s="41" t="s">
        <v>8928</v>
      </c>
      <c r="W5792" s="95" t="s">
        <v>173</v>
      </c>
    </row>
    <row r="5793" spans="1:31">
      <c r="A5793" s="4">
        <v>505442</v>
      </c>
      <c r="C5793" s="39" t="s">
        <v>8929</v>
      </c>
      <c r="D5793" s="40">
        <v>1</v>
      </c>
      <c r="J5793" s="4" t="s">
        <v>8930</v>
      </c>
      <c r="K5793" s="4" t="s">
        <v>173</v>
      </c>
      <c r="U5793" s="40">
        <v>1</v>
      </c>
      <c r="V5793" s="41" t="s">
        <v>8930</v>
      </c>
      <c r="W5793" s="41" t="s">
        <v>173</v>
      </c>
    </row>
    <row r="5794" spans="1:31">
      <c r="A5794" s="4">
        <v>505443</v>
      </c>
      <c r="C5794" s="10" t="s">
        <v>8931</v>
      </c>
      <c r="D5794" s="40">
        <v>1</v>
      </c>
      <c r="J5794" s="4" t="s">
        <v>8932</v>
      </c>
      <c r="K5794" s="4" t="s">
        <v>173</v>
      </c>
      <c r="U5794" s="40">
        <v>1</v>
      </c>
      <c r="V5794" s="41" t="s">
        <v>8932</v>
      </c>
      <c r="W5794" s="41" t="s">
        <v>173</v>
      </c>
    </row>
    <row r="5795" spans="1:31">
      <c r="A5795" s="4">
        <v>505444</v>
      </c>
      <c r="C5795" s="10" t="s">
        <v>8933</v>
      </c>
      <c r="D5795" s="40">
        <v>1</v>
      </c>
      <c r="J5795" s="4" t="s">
        <v>8934</v>
      </c>
      <c r="K5795" s="4" t="s">
        <v>173</v>
      </c>
      <c r="U5795" s="40">
        <v>1</v>
      </c>
      <c r="V5795" s="41" t="s">
        <v>8934</v>
      </c>
      <c r="W5795" s="41" t="s">
        <v>173</v>
      </c>
    </row>
    <row r="5796" spans="1:31">
      <c r="A5796" s="4">
        <v>505445</v>
      </c>
      <c r="C5796" s="10" t="s">
        <v>8935</v>
      </c>
      <c r="D5796" s="40">
        <v>1</v>
      </c>
      <c r="J5796" s="4" t="s">
        <v>8936</v>
      </c>
      <c r="K5796" s="4" t="s">
        <v>173</v>
      </c>
      <c r="U5796" s="40">
        <v>1</v>
      </c>
      <c r="V5796" s="41" t="s">
        <v>8936</v>
      </c>
      <c r="W5796" s="41" t="s">
        <v>173</v>
      </c>
    </row>
    <row r="5797" spans="1:31">
      <c r="A5797" s="4">
        <v>505446</v>
      </c>
      <c r="C5797" s="10" t="s">
        <v>8937</v>
      </c>
      <c r="D5797" s="40">
        <v>1</v>
      </c>
      <c r="J5797" s="137" t="s">
        <v>8938</v>
      </c>
      <c r="K5797" s="4" t="s">
        <v>173</v>
      </c>
      <c r="U5797" s="40">
        <v>1</v>
      </c>
      <c r="V5797" s="143" t="s">
        <v>8938</v>
      </c>
      <c r="W5797" s="41" t="s">
        <v>173</v>
      </c>
    </row>
    <row r="5798" spans="1:31" s="27" customFormat="1">
      <c r="A5798" s="27">
        <v>505447</v>
      </c>
      <c r="C5798" s="11" t="s">
        <v>8939</v>
      </c>
      <c r="D5798" s="133" t="s">
        <v>7571</v>
      </c>
      <c r="E5798" s="133"/>
      <c r="F5798" s="133"/>
      <c r="G5798" s="133"/>
      <c r="H5798" s="133"/>
      <c r="I5798" s="133"/>
      <c r="J5798" s="138" t="s">
        <v>8940</v>
      </c>
      <c r="K5798" s="27" t="s">
        <v>173</v>
      </c>
      <c r="L5798" s="27" t="s">
        <v>8941</v>
      </c>
      <c r="M5798" s="27" t="s">
        <v>173</v>
      </c>
      <c r="N5798" s="27" t="s">
        <v>8942</v>
      </c>
      <c r="O5798" s="27" t="s">
        <v>173</v>
      </c>
      <c r="P5798" s="27" t="s">
        <v>8943</v>
      </c>
      <c r="Q5798" s="27" t="s">
        <v>8944</v>
      </c>
      <c r="T5798" s="9"/>
      <c r="U5798" s="133" t="s">
        <v>7571</v>
      </c>
      <c r="V5798" s="144" t="s">
        <v>8940</v>
      </c>
      <c r="W5798" s="145" t="s">
        <v>173</v>
      </c>
      <c r="X5798" s="145" t="s">
        <v>8941</v>
      </c>
      <c r="Y5798" s="145" t="s">
        <v>173</v>
      </c>
      <c r="Z5798" s="145" t="s">
        <v>8942</v>
      </c>
      <c r="AA5798" s="145" t="s">
        <v>173</v>
      </c>
      <c r="AB5798" s="145" t="s">
        <v>8943</v>
      </c>
      <c r="AC5798" s="145" t="s">
        <v>8944</v>
      </c>
      <c r="AD5798" s="145"/>
      <c r="AE5798" s="145"/>
    </row>
    <row r="5799" spans="1:31" s="27" customFormat="1">
      <c r="A5799" s="27">
        <v>505448</v>
      </c>
      <c r="C5799" s="11" t="s">
        <v>8945</v>
      </c>
      <c r="D5799" s="133" t="s">
        <v>7571</v>
      </c>
      <c r="E5799" s="133"/>
      <c r="F5799" s="133"/>
      <c r="G5799" s="133"/>
      <c r="H5799" s="133"/>
      <c r="I5799" s="133"/>
      <c r="J5799" s="138" t="s">
        <v>8946</v>
      </c>
      <c r="K5799" s="27" t="s">
        <v>173</v>
      </c>
      <c r="L5799" s="27" t="s">
        <v>8947</v>
      </c>
      <c r="M5799" s="27" t="s">
        <v>173</v>
      </c>
      <c r="N5799" s="27" t="s">
        <v>8948</v>
      </c>
      <c r="O5799" s="27" t="s">
        <v>8944</v>
      </c>
      <c r="T5799" s="9"/>
      <c r="U5799" s="133" t="s">
        <v>7571</v>
      </c>
      <c r="V5799" s="144" t="s">
        <v>8946</v>
      </c>
      <c r="W5799" s="145" t="s">
        <v>173</v>
      </c>
      <c r="X5799" s="145" t="s">
        <v>8947</v>
      </c>
      <c r="Y5799" s="145" t="s">
        <v>173</v>
      </c>
      <c r="Z5799" s="145" t="s">
        <v>8948</v>
      </c>
      <c r="AA5799" s="145" t="s">
        <v>8944</v>
      </c>
      <c r="AB5799" s="145"/>
      <c r="AC5799" s="145"/>
      <c r="AD5799" s="145"/>
      <c r="AE5799" s="145"/>
    </row>
    <row r="5800" spans="1:31" s="27" customFormat="1">
      <c r="A5800" s="27">
        <v>505449</v>
      </c>
      <c r="C5800" s="11" t="s">
        <v>8949</v>
      </c>
      <c r="D5800" s="133" t="s">
        <v>8950</v>
      </c>
      <c r="E5800" s="133"/>
      <c r="F5800" s="133"/>
      <c r="G5800" s="133"/>
      <c r="H5800" s="133"/>
      <c r="I5800" s="133"/>
      <c r="J5800" s="138" t="s">
        <v>8951</v>
      </c>
      <c r="K5800" s="27" t="s">
        <v>173</v>
      </c>
      <c r="L5800" s="27" t="s">
        <v>8952</v>
      </c>
      <c r="M5800" s="27" t="s">
        <v>8944</v>
      </c>
      <c r="T5800" s="9"/>
      <c r="U5800" s="133" t="s">
        <v>8950</v>
      </c>
      <c r="V5800" s="144" t="s">
        <v>8951</v>
      </c>
      <c r="W5800" s="145" t="s">
        <v>173</v>
      </c>
      <c r="X5800" s="145" t="s">
        <v>8952</v>
      </c>
      <c r="Y5800" s="145" t="s">
        <v>8944</v>
      </c>
      <c r="Z5800" s="145"/>
      <c r="AA5800" s="145"/>
      <c r="AB5800" s="145"/>
      <c r="AC5800" s="145"/>
      <c r="AD5800" s="145"/>
      <c r="AE5800" s="145"/>
    </row>
    <row r="5801" spans="1:31">
      <c r="A5801" s="4">
        <v>505450</v>
      </c>
      <c r="C5801" s="39" t="s">
        <v>8953</v>
      </c>
      <c r="D5801" s="40" t="s">
        <v>7571</v>
      </c>
      <c r="J5801" s="137" t="s">
        <v>8954</v>
      </c>
      <c r="K5801" s="4" t="s">
        <v>173</v>
      </c>
      <c r="L5801" s="4" t="s">
        <v>8955</v>
      </c>
      <c r="M5801" s="4" t="s">
        <v>173</v>
      </c>
      <c r="N5801" s="4" t="s">
        <v>7651</v>
      </c>
      <c r="O5801" s="4" t="s">
        <v>173</v>
      </c>
      <c r="P5801" s="4" t="s">
        <v>8956</v>
      </c>
      <c r="Q5801" s="4" t="s">
        <v>173</v>
      </c>
      <c r="U5801" s="40" t="s">
        <v>7571</v>
      </c>
      <c r="V5801" s="143" t="s">
        <v>8954</v>
      </c>
      <c r="W5801" s="41" t="s">
        <v>173</v>
      </c>
      <c r="X5801" s="41" t="s">
        <v>8955</v>
      </c>
      <c r="Y5801" s="41" t="s">
        <v>173</v>
      </c>
      <c r="Z5801" s="41" t="s">
        <v>7651</v>
      </c>
      <c r="AA5801" s="41" t="s">
        <v>173</v>
      </c>
      <c r="AB5801" s="41" t="s">
        <v>8956</v>
      </c>
      <c r="AC5801" s="41" t="s">
        <v>173</v>
      </c>
    </row>
    <row r="5802" spans="1:31">
      <c r="A5802" s="4">
        <v>505451</v>
      </c>
      <c r="C5802" s="39" t="s">
        <v>8957</v>
      </c>
      <c r="D5802" s="40" t="s">
        <v>7571</v>
      </c>
      <c r="J5802" s="137" t="s">
        <v>8958</v>
      </c>
      <c r="K5802" s="4" t="s">
        <v>173</v>
      </c>
      <c r="L5802" s="4" t="s">
        <v>8959</v>
      </c>
      <c r="M5802" s="4" t="s">
        <v>173</v>
      </c>
      <c r="N5802" s="4" t="s">
        <v>8960</v>
      </c>
      <c r="O5802" s="4" t="s">
        <v>173</v>
      </c>
      <c r="P5802" s="4" t="s">
        <v>8961</v>
      </c>
      <c r="Q5802" s="4" t="s">
        <v>173</v>
      </c>
      <c r="U5802" s="40" t="s">
        <v>7571</v>
      </c>
      <c r="V5802" s="143" t="s">
        <v>8958</v>
      </c>
      <c r="W5802" s="41" t="s">
        <v>173</v>
      </c>
      <c r="X5802" s="41" t="s">
        <v>8959</v>
      </c>
      <c r="Y5802" s="41" t="s">
        <v>173</v>
      </c>
      <c r="Z5802" s="41" t="s">
        <v>8960</v>
      </c>
      <c r="AA5802" s="41" t="s">
        <v>173</v>
      </c>
      <c r="AB5802" s="41" t="s">
        <v>8961</v>
      </c>
      <c r="AC5802" s="41" t="s">
        <v>173</v>
      </c>
    </row>
    <row r="5803" spans="1:31" s="28" customFormat="1">
      <c r="A5803" s="28">
        <v>505452</v>
      </c>
      <c r="C5803" s="134" t="s">
        <v>8962</v>
      </c>
      <c r="D5803" s="135" t="s">
        <v>54</v>
      </c>
      <c r="E5803" s="135"/>
      <c r="F5803" s="135"/>
      <c r="G5803" s="135"/>
      <c r="H5803" s="135"/>
      <c r="I5803" s="135"/>
      <c r="J5803" s="139" t="s">
        <v>8963</v>
      </c>
      <c r="K5803" s="28" t="s">
        <v>173</v>
      </c>
      <c r="L5803" s="28" t="s">
        <v>8964</v>
      </c>
      <c r="M5803" s="28" t="s">
        <v>173</v>
      </c>
      <c r="N5803" s="28" t="s">
        <v>8965</v>
      </c>
      <c r="O5803" s="28" t="s">
        <v>173</v>
      </c>
      <c r="P5803" s="28" t="s">
        <v>8966</v>
      </c>
      <c r="Q5803" s="28" t="s">
        <v>173</v>
      </c>
      <c r="R5803" s="146" t="s">
        <v>8967</v>
      </c>
      <c r="S5803" s="28" t="s">
        <v>173</v>
      </c>
      <c r="U5803" s="135" t="s">
        <v>7571</v>
      </c>
      <c r="V5803" s="147" t="s">
        <v>8963</v>
      </c>
      <c r="W5803" s="148" t="s">
        <v>173</v>
      </c>
      <c r="X5803" s="148" t="s">
        <v>8964</v>
      </c>
      <c r="Y5803" s="148" t="s">
        <v>173</v>
      </c>
      <c r="Z5803" s="148" t="s">
        <v>8965</v>
      </c>
      <c r="AA5803" s="148" t="s">
        <v>173</v>
      </c>
      <c r="AB5803" s="148" t="s">
        <v>8966</v>
      </c>
      <c r="AC5803" s="148" t="s">
        <v>173</v>
      </c>
      <c r="AD5803" s="148"/>
      <c r="AE5803" s="148"/>
    </row>
    <row r="5804" spans="1:31" s="28" customFormat="1">
      <c r="A5804" s="28">
        <v>505453</v>
      </c>
      <c r="C5804" s="134" t="s">
        <v>8968</v>
      </c>
      <c r="D5804" s="135" t="s">
        <v>54</v>
      </c>
      <c r="E5804" s="135"/>
      <c r="F5804" s="135"/>
      <c r="G5804" s="135"/>
      <c r="H5804" s="135"/>
      <c r="I5804" s="135"/>
      <c r="J5804" s="139" t="s">
        <v>8969</v>
      </c>
      <c r="K5804" s="28" t="s">
        <v>173</v>
      </c>
      <c r="L5804" s="28" t="s">
        <v>8964</v>
      </c>
      <c r="M5804" s="28" t="s">
        <v>173</v>
      </c>
      <c r="N5804" s="28" t="s">
        <v>8965</v>
      </c>
      <c r="O5804" s="28" t="s">
        <v>173</v>
      </c>
      <c r="P5804" s="28" t="s">
        <v>8966</v>
      </c>
      <c r="Q5804" s="28" t="s">
        <v>173</v>
      </c>
      <c r="R5804" s="146" t="s">
        <v>8970</v>
      </c>
      <c r="S5804" s="28" t="s">
        <v>173</v>
      </c>
      <c r="U5804" s="135" t="s">
        <v>7571</v>
      </c>
      <c r="V5804" s="147" t="s">
        <v>8969</v>
      </c>
      <c r="W5804" s="148" t="s">
        <v>173</v>
      </c>
      <c r="X5804" s="148" t="s">
        <v>8964</v>
      </c>
      <c r="Y5804" s="148" t="s">
        <v>173</v>
      </c>
      <c r="Z5804" s="148" t="s">
        <v>8965</v>
      </c>
      <c r="AA5804" s="148" t="s">
        <v>173</v>
      </c>
      <c r="AB5804" s="148" t="s">
        <v>8966</v>
      </c>
      <c r="AC5804" s="148" t="s">
        <v>173</v>
      </c>
      <c r="AD5804" s="148"/>
      <c r="AE5804" s="148"/>
    </row>
    <row r="5805" spans="1:31" s="28" customFormat="1">
      <c r="A5805" s="28">
        <v>505454</v>
      </c>
      <c r="C5805" s="134" t="s">
        <v>8971</v>
      </c>
      <c r="D5805" s="135" t="s">
        <v>54</v>
      </c>
      <c r="E5805" s="135"/>
      <c r="F5805" s="135"/>
      <c r="G5805" s="135"/>
      <c r="H5805" s="135"/>
      <c r="I5805" s="135"/>
      <c r="J5805" s="139" t="s">
        <v>8972</v>
      </c>
      <c r="K5805" s="28" t="s">
        <v>173</v>
      </c>
      <c r="L5805" s="28" t="s">
        <v>8964</v>
      </c>
      <c r="M5805" s="28" t="s">
        <v>173</v>
      </c>
      <c r="N5805" s="28" t="s">
        <v>8965</v>
      </c>
      <c r="O5805" s="28" t="s">
        <v>173</v>
      </c>
      <c r="P5805" s="28" t="s">
        <v>8966</v>
      </c>
      <c r="Q5805" s="28" t="s">
        <v>173</v>
      </c>
      <c r="R5805" s="146" t="s">
        <v>8973</v>
      </c>
      <c r="S5805" s="28" t="s">
        <v>173</v>
      </c>
      <c r="U5805" s="135" t="s">
        <v>7571</v>
      </c>
      <c r="V5805" s="147" t="s">
        <v>8972</v>
      </c>
      <c r="W5805" s="148" t="s">
        <v>173</v>
      </c>
      <c r="X5805" s="148" t="s">
        <v>8964</v>
      </c>
      <c r="Y5805" s="148" t="s">
        <v>173</v>
      </c>
      <c r="Z5805" s="148" t="s">
        <v>8965</v>
      </c>
      <c r="AA5805" s="148" t="s">
        <v>173</v>
      </c>
      <c r="AB5805" s="148" t="s">
        <v>8966</v>
      </c>
      <c r="AC5805" s="148" t="s">
        <v>173</v>
      </c>
      <c r="AD5805" s="148"/>
      <c r="AE5805" s="148"/>
    </row>
    <row r="5806" spans="1:31" s="28" customFormat="1">
      <c r="A5806" s="28">
        <v>505455</v>
      </c>
      <c r="C5806" s="134" t="s">
        <v>8974</v>
      </c>
      <c r="D5806" s="135" t="s">
        <v>54</v>
      </c>
      <c r="E5806" s="135"/>
      <c r="F5806" s="135"/>
      <c r="G5806" s="135"/>
      <c r="H5806" s="135"/>
      <c r="I5806" s="135"/>
      <c r="J5806" s="139" t="s">
        <v>8975</v>
      </c>
      <c r="K5806" s="28" t="s">
        <v>173</v>
      </c>
      <c r="L5806" s="28" t="s">
        <v>8964</v>
      </c>
      <c r="M5806" s="28" t="s">
        <v>173</v>
      </c>
      <c r="N5806" s="28" t="s">
        <v>8965</v>
      </c>
      <c r="O5806" s="28" t="s">
        <v>173</v>
      </c>
      <c r="P5806" s="28" t="s">
        <v>8966</v>
      </c>
      <c r="Q5806" s="28" t="s">
        <v>173</v>
      </c>
      <c r="R5806" s="146" t="s">
        <v>8976</v>
      </c>
      <c r="S5806" s="28" t="s">
        <v>173</v>
      </c>
      <c r="U5806" s="135" t="s">
        <v>7571</v>
      </c>
      <c r="V5806" s="147" t="s">
        <v>8975</v>
      </c>
      <c r="W5806" s="148" t="s">
        <v>173</v>
      </c>
      <c r="X5806" s="148" t="s">
        <v>8964</v>
      </c>
      <c r="Y5806" s="148" t="s">
        <v>173</v>
      </c>
      <c r="Z5806" s="148" t="s">
        <v>8965</v>
      </c>
      <c r="AA5806" s="148" t="s">
        <v>173</v>
      </c>
      <c r="AB5806" s="148" t="s">
        <v>8966</v>
      </c>
      <c r="AC5806" s="148" t="s">
        <v>173</v>
      </c>
      <c r="AD5806" s="148"/>
      <c r="AE5806" s="148"/>
    </row>
    <row r="5807" spans="1:31" s="28" customFormat="1">
      <c r="A5807" s="28">
        <v>505456</v>
      </c>
      <c r="C5807" s="134" t="s">
        <v>8977</v>
      </c>
      <c r="D5807" s="135" t="s">
        <v>54</v>
      </c>
      <c r="E5807" s="135"/>
      <c r="F5807" s="135"/>
      <c r="G5807" s="135"/>
      <c r="H5807" s="135"/>
      <c r="I5807" s="135"/>
      <c r="J5807" s="139" t="s">
        <v>8978</v>
      </c>
      <c r="K5807" s="28" t="s">
        <v>173</v>
      </c>
      <c r="L5807" s="28" t="s">
        <v>8964</v>
      </c>
      <c r="M5807" s="28" t="s">
        <v>173</v>
      </c>
      <c r="N5807" s="28" t="s">
        <v>8965</v>
      </c>
      <c r="O5807" s="28" t="s">
        <v>173</v>
      </c>
      <c r="P5807" s="28" t="s">
        <v>8966</v>
      </c>
      <c r="Q5807" s="28" t="s">
        <v>173</v>
      </c>
      <c r="R5807" s="146" t="s">
        <v>8979</v>
      </c>
      <c r="S5807" s="28" t="s">
        <v>173</v>
      </c>
      <c r="U5807" s="135" t="s">
        <v>7571</v>
      </c>
      <c r="V5807" s="147" t="s">
        <v>8978</v>
      </c>
      <c r="W5807" s="148" t="s">
        <v>173</v>
      </c>
      <c r="X5807" s="148" t="s">
        <v>8964</v>
      </c>
      <c r="Y5807" s="148" t="s">
        <v>173</v>
      </c>
      <c r="Z5807" s="148" t="s">
        <v>8965</v>
      </c>
      <c r="AA5807" s="148" t="s">
        <v>173</v>
      </c>
      <c r="AB5807" s="148" t="s">
        <v>8966</v>
      </c>
      <c r="AC5807" s="148" t="s">
        <v>173</v>
      </c>
      <c r="AD5807" s="148"/>
      <c r="AE5807" s="148"/>
    </row>
    <row r="5808" spans="1:31" s="28" customFormat="1">
      <c r="A5808" s="28">
        <v>505457</v>
      </c>
      <c r="C5808" s="134" t="s">
        <v>8980</v>
      </c>
      <c r="D5808" s="135" t="s">
        <v>54</v>
      </c>
      <c r="E5808" s="135"/>
      <c r="F5808" s="135"/>
      <c r="G5808" s="135"/>
      <c r="H5808" s="135"/>
      <c r="I5808" s="135"/>
      <c r="J5808" s="139" t="s">
        <v>8981</v>
      </c>
      <c r="K5808" s="28" t="s">
        <v>173</v>
      </c>
      <c r="L5808" s="28" t="s">
        <v>8982</v>
      </c>
      <c r="M5808" s="28" t="s">
        <v>173</v>
      </c>
      <c r="N5808" s="28" t="s">
        <v>7212</v>
      </c>
      <c r="O5808" s="28" t="s">
        <v>173</v>
      </c>
      <c r="P5808" s="28" t="s">
        <v>8983</v>
      </c>
      <c r="Q5808" s="28" t="s">
        <v>173</v>
      </c>
      <c r="R5808" s="146" t="s">
        <v>8984</v>
      </c>
      <c r="S5808" s="28" t="s">
        <v>173</v>
      </c>
      <c r="U5808" s="135" t="s">
        <v>7571</v>
      </c>
      <c r="V5808" s="147" t="s">
        <v>8981</v>
      </c>
      <c r="W5808" s="148" t="s">
        <v>173</v>
      </c>
      <c r="X5808" s="148" t="s">
        <v>8982</v>
      </c>
      <c r="Y5808" s="148" t="s">
        <v>173</v>
      </c>
      <c r="Z5808" s="148" t="s">
        <v>7212</v>
      </c>
      <c r="AA5808" s="148" t="s">
        <v>173</v>
      </c>
      <c r="AB5808" s="148" t="s">
        <v>8983</v>
      </c>
      <c r="AC5808" s="148" t="s">
        <v>173</v>
      </c>
      <c r="AD5808" s="148"/>
      <c r="AE5808" s="148"/>
    </row>
    <row r="5809" spans="1:31" s="28" customFormat="1">
      <c r="A5809" s="28">
        <v>505458</v>
      </c>
      <c r="C5809" s="134" t="s">
        <v>8985</v>
      </c>
      <c r="D5809" s="135" t="s">
        <v>54</v>
      </c>
      <c r="E5809" s="135"/>
      <c r="F5809" s="135"/>
      <c r="G5809" s="135"/>
      <c r="H5809" s="135"/>
      <c r="I5809" s="135"/>
      <c r="J5809" s="139" t="s">
        <v>8986</v>
      </c>
      <c r="K5809" s="28" t="s">
        <v>173</v>
      </c>
      <c r="L5809" s="28" t="s">
        <v>8982</v>
      </c>
      <c r="M5809" s="28" t="s">
        <v>173</v>
      </c>
      <c r="N5809" s="28" t="s">
        <v>7212</v>
      </c>
      <c r="O5809" s="28" t="s">
        <v>173</v>
      </c>
      <c r="P5809" s="28" t="s">
        <v>8983</v>
      </c>
      <c r="Q5809" s="28" t="s">
        <v>173</v>
      </c>
      <c r="R5809" s="146" t="s">
        <v>8987</v>
      </c>
      <c r="S5809" s="28" t="s">
        <v>173</v>
      </c>
      <c r="U5809" s="135" t="s">
        <v>7571</v>
      </c>
      <c r="V5809" s="147" t="s">
        <v>8986</v>
      </c>
      <c r="W5809" s="148" t="s">
        <v>173</v>
      </c>
      <c r="X5809" s="148" t="s">
        <v>8982</v>
      </c>
      <c r="Y5809" s="148" t="s">
        <v>173</v>
      </c>
      <c r="Z5809" s="148" t="s">
        <v>7212</v>
      </c>
      <c r="AA5809" s="148" t="s">
        <v>173</v>
      </c>
      <c r="AB5809" s="148" t="s">
        <v>8983</v>
      </c>
      <c r="AC5809" s="148" t="s">
        <v>173</v>
      </c>
      <c r="AD5809" s="148"/>
      <c r="AE5809" s="148"/>
    </row>
    <row r="5810" spans="1:31" s="28" customFormat="1">
      <c r="A5810" s="28">
        <v>505459</v>
      </c>
      <c r="C5810" s="134" t="s">
        <v>8988</v>
      </c>
      <c r="D5810" s="135" t="s">
        <v>54</v>
      </c>
      <c r="E5810" s="135"/>
      <c r="F5810" s="135"/>
      <c r="G5810" s="135"/>
      <c r="H5810" s="135"/>
      <c r="I5810" s="135"/>
      <c r="J5810" s="139" t="s">
        <v>8989</v>
      </c>
      <c r="K5810" s="28" t="s">
        <v>173</v>
      </c>
      <c r="L5810" s="28" t="s">
        <v>8982</v>
      </c>
      <c r="M5810" s="28" t="s">
        <v>173</v>
      </c>
      <c r="N5810" s="28" t="s">
        <v>7212</v>
      </c>
      <c r="O5810" s="28" t="s">
        <v>173</v>
      </c>
      <c r="P5810" s="28" t="s">
        <v>8983</v>
      </c>
      <c r="Q5810" s="28" t="s">
        <v>173</v>
      </c>
      <c r="R5810" s="146" t="s">
        <v>8990</v>
      </c>
      <c r="S5810" s="28" t="s">
        <v>173</v>
      </c>
      <c r="U5810" s="135" t="s">
        <v>7571</v>
      </c>
      <c r="V5810" s="147" t="s">
        <v>8989</v>
      </c>
      <c r="W5810" s="148" t="s">
        <v>173</v>
      </c>
      <c r="X5810" s="148" t="s">
        <v>8982</v>
      </c>
      <c r="Y5810" s="148" t="s">
        <v>173</v>
      </c>
      <c r="Z5810" s="148" t="s">
        <v>7212</v>
      </c>
      <c r="AA5810" s="148" t="s">
        <v>173</v>
      </c>
      <c r="AB5810" s="148" t="s">
        <v>8983</v>
      </c>
      <c r="AC5810" s="148" t="s">
        <v>173</v>
      </c>
      <c r="AD5810" s="148"/>
      <c r="AE5810" s="148"/>
    </row>
    <row r="5811" spans="1:31" s="28" customFormat="1">
      <c r="A5811" s="28">
        <v>505460</v>
      </c>
      <c r="C5811" s="134" t="s">
        <v>8991</v>
      </c>
      <c r="D5811" s="135" t="s">
        <v>54</v>
      </c>
      <c r="E5811" s="135"/>
      <c r="F5811" s="135"/>
      <c r="G5811" s="135"/>
      <c r="H5811" s="135"/>
      <c r="I5811" s="135"/>
      <c r="J5811" s="139" t="s">
        <v>8992</v>
      </c>
      <c r="K5811" s="28" t="s">
        <v>173</v>
      </c>
      <c r="L5811" s="28" t="s">
        <v>8982</v>
      </c>
      <c r="M5811" s="28" t="s">
        <v>173</v>
      </c>
      <c r="N5811" s="28" t="s">
        <v>7212</v>
      </c>
      <c r="O5811" s="28" t="s">
        <v>173</v>
      </c>
      <c r="P5811" s="28" t="s">
        <v>8983</v>
      </c>
      <c r="Q5811" s="28" t="s">
        <v>173</v>
      </c>
      <c r="R5811" s="146" t="s">
        <v>8993</v>
      </c>
      <c r="S5811" s="28" t="s">
        <v>173</v>
      </c>
      <c r="U5811" s="135" t="s">
        <v>7571</v>
      </c>
      <c r="V5811" s="147" t="s">
        <v>8992</v>
      </c>
      <c r="W5811" s="148" t="s">
        <v>173</v>
      </c>
      <c r="X5811" s="148" t="s">
        <v>8982</v>
      </c>
      <c r="Y5811" s="148" t="s">
        <v>173</v>
      </c>
      <c r="Z5811" s="148" t="s">
        <v>7212</v>
      </c>
      <c r="AA5811" s="148" t="s">
        <v>173</v>
      </c>
      <c r="AB5811" s="148" t="s">
        <v>8983</v>
      </c>
      <c r="AC5811" s="148" t="s">
        <v>173</v>
      </c>
      <c r="AD5811" s="148"/>
      <c r="AE5811" s="148"/>
    </row>
    <row r="5812" spans="1:31" s="28" customFormat="1">
      <c r="A5812" s="28">
        <v>505461</v>
      </c>
      <c r="C5812" s="134" t="s">
        <v>8994</v>
      </c>
      <c r="D5812" s="135" t="s">
        <v>54</v>
      </c>
      <c r="E5812" s="135"/>
      <c r="F5812" s="135"/>
      <c r="G5812" s="135"/>
      <c r="H5812" s="135"/>
      <c r="I5812" s="135"/>
      <c r="J5812" s="139" t="s">
        <v>8995</v>
      </c>
      <c r="K5812" s="28" t="s">
        <v>173</v>
      </c>
      <c r="L5812" s="28" t="s">
        <v>8982</v>
      </c>
      <c r="M5812" s="28" t="s">
        <v>173</v>
      </c>
      <c r="N5812" s="28" t="s">
        <v>7212</v>
      </c>
      <c r="O5812" s="28" t="s">
        <v>173</v>
      </c>
      <c r="P5812" s="28" t="s">
        <v>8983</v>
      </c>
      <c r="Q5812" s="28" t="s">
        <v>173</v>
      </c>
      <c r="R5812" s="146" t="s">
        <v>8996</v>
      </c>
      <c r="S5812" s="28" t="s">
        <v>173</v>
      </c>
      <c r="U5812" s="135" t="s">
        <v>7571</v>
      </c>
      <c r="V5812" s="147" t="s">
        <v>8995</v>
      </c>
      <c r="W5812" s="148" t="s">
        <v>173</v>
      </c>
      <c r="X5812" s="148" t="s">
        <v>8982</v>
      </c>
      <c r="Y5812" s="148" t="s">
        <v>173</v>
      </c>
      <c r="Z5812" s="148" t="s">
        <v>7212</v>
      </c>
      <c r="AA5812" s="148" t="s">
        <v>173</v>
      </c>
      <c r="AB5812" s="148" t="s">
        <v>8983</v>
      </c>
      <c r="AC5812" s="148" t="s">
        <v>173</v>
      </c>
      <c r="AD5812" s="148"/>
      <c r="AE5812" s="148"/>
    </row>
    <row r="5813" spans="1:31" s="28" customFormat="1">
      <c r="A5813" s="28">
        <v>505462</v>
      </c>
      <c r="C5813" s="134" t="s">
        <v>8997</v>
      </c>
      <c r="D5813" s="135" t="s">
        <v>54</v>
      </c>
      <c r="E5813" s="135"/>
      <c r="F5813" s="135"/>
      <c r="G5813" s="135"/>
      <c r="H5813" s="135"/>
      <c r="I5813" s="135"/>
      <c r="J5813" s="139" t="s">
        <v>8998</v>
      </c>
      <c r="K5813" s="28" t="s">
        <v>173</v>
      </c>
      <c r="L5813" s="28" t="s">
        <v>8999</v>
      </c>
      <c r="M5813" s="28" t="s">
        <v>173</v>
      </c>
      <c r="N5813" s="28" t="s">
        <v>9000</v>
      </c>
      <c r="O5813" s="28" t="s">
        <v>173</v>
      </c>
      <c r="P5813" s="28" t="s">
        <v>9001</v>
      </c>
      <c r="Q5813" s="28" t="s">
        <v>173</v>
      </c>
      <c r="R5813" s="146" t="s">
        <v>9002</v>
      </c>
      <c r="S5813" s="28" t="s">
        <v>173</v>
      </c>
      <c r="U5813" s="135" t="s">
        <v>7571</v>
      </c>
      <c r="V5813" s="147" t="s">
        <v>8998</v>
      </c>
      <c r="W5813" s="148" t="s">
        <v>173</v>
      </c>
      <c r="X5813" s="148" t="s">
        <v>8999</v>
      </c>
      <c r="Y5813" s="148" t="s">
        <v>173</v>
      </c>
      <c r="Z5813" s="148" t="s">
        <v>9000</v>
      </c>
      <c r="AA5813" s="148" t="s">
        <v>173</v>
      </c>
      <c r="AB5813" s="148" t="s">
        <v>9001</v>
      </c>
      <c r="AC5813" s="148" t="s">
        <v>173</v>
      </c>
      <c r="AD5813" s="148"/>
      <c r="AE5813" s="148"/>
    </row>
    <row r="5814" spans="1:31" s="28" customFormat="1">
      <c r="A5814" s="28">
        <v>505463</v>
      </c>
      <c r="C5814" s="134" t="s">
        <v>9003</v>
      </c>
      <c r="D5814" s="135" t="s">
        <v>54</v>
      </c>
      <c r="E5814" s="135"/>
      <c r="F5814" s="135"/>
      <c r="G5814" s="135"/>
      <c r="H5814" s="135"/>
      <c r="I5814" s="135"/>
      <c r="J5814" s="139" t="s">
        <v>9004</v>
      </c>
      <c r="K5814" s="28" t="s">
        <v>173</v>
      </c>
      <c r="L5814" s="28" t="s">
        <v>8999</v>
      </c>
      <c r="M5814" s="28" t="s">
        <v>173</v>
      </c>
      <c r="N5814" s="28" t="s">
        <v>9000</v>
      </c>
      <c r="O5814" s="28" t="s">
        <v>173</v>
      </c>
      <c r="P5814" s="28" t="s">
        <v>9001</v>
      </c>
      <c r="Q5814" s="28" t="s">
        <v>173</v>
      </c>
      <c r="R5814" s="146" t="s">
        <v>9005</v>
      </c>
      <c r="S5814" s="28" t="s">
        <v>173</v>
      </c>
      <c r="U5814" s="135" t="s">
        <v>7571</v>
      </c>
      <c r="V5814" s="147" t="s">
        <v>9004</v>
      </c>
      <c r="W5814" s="148" t="s">
        <v>173</v>
      </c>
      <c r="X5814" s="148" t="s">
        <v>8999</v>
      </c>
      <c r="Y5814" s="148" t="s">
        <v>173</v>
      </c>
      <c r="Z5814" s="148" t="s">
        <v>9000</v>
      </c>
      <c r="AA5814" s="148" t="s">
        <v>173</v>
      </c>
      <c r="AB5814" s="148" t="s">
        <v>9001</v>
      </c>
      <c r="AC5814" s="148" t="s">
        <v>173</v>
      </c>
      <c r="AD5814" s="148"/>
      <c r="AE5814" s="148"/>
    </row>
    <row r="5815" spans="1:31" s="28" customFormat="1">
      <c r="A5815" s="28">
        <v>505464</v>
      </c>
      <c r="C5815" s="134" t="s">
        <v>9006</v>
      </c>
      <c r="D5815" s="135" t="s">
        <v>54</v>
      </c>
      <c r="E5815" s="135"/>
      <c r="F5815" s="135"/>
      <c r="G5815" s="135"/>
      <c r="H5815" s="135"/>
      <c r="I5815" s="135"/>
      <c r="J5815" s="139" t="s">
        <v>9007</v>
      </c>
      <c r="K5815" s="28" t="s">
        <v>173</v>
      </c>
      <c r="L5815" s="28" t="s">
        <v>8999</v>
      </c>
      <c r="M5815" s="28" t="s">
        <v>173</v>
      </c>
      <c r="N5815" s="28" t="s">
        <v>9000</v>
      </c>
      <c r="O5815" s="28" t="s">
        <v>173</v>
      </c>
      <c r="P5815" s="28" t="s">
        <v>9001</v>
      </c>
      <c r="Q5815" s="28" t="s">
        <v>173</v>
      </c>
      <c r="R5815" s="146" t="s">
        <v>9008</v>
      </c>
      <c r="S5815" s="28" t="s">
        <v>173</v>
      </c>
      <c r="U5815" s="135" t="s">
        <v>7571</v>
      </c>
      <c r="V5815" s="147" t="s">
        <v>9007</v>
      </c>
      <c r="W5815" s="148" t="s">
        <v>173</v>
      </c>
      <c r="X5815" s="148" t="s">
        <v>8999</v>
      </c>
      <c r="Y5815" s="148" t="s">
        <v>173</v>
      </c>
      <c r="Z5815" s="148" t="s">
        <v>9000</v>
      </c>
      <c r="AA5815" s="148" t="s">
        <v>173</v>
      </c>
      <c r="AB5815" s="148" t="s">
        <v>9001</v>
      </c>
      <c r="AC5815" s="148" t="s">
        <v>173</v>
      </c>
      <c r="AD5815" s="148"/>
      <c r="AE5815" s="148"/>
    </row>
    <row r="5816" spans="1:31" s="28" customFormat="1">
      <c r="A5816" s="28">
        <v>505465</v>
      </c>
      <c r="C5816" s="134" t="s">
        <v>9009</v>
      </c>
      <c r="D5816" s="135" t="s">
        <v>54</v>
      </c>
      <c r="E5816" s="135"/>
      <c r="F5816" s="135"/>
      <c r="G5816" s="135"/>
      <c r="H5816" s="135"/>
      <c r="I5816" s="135"/>
      <c r="J5816" s="139" t="s">
        <v>9010</v>
      </c>
      <c r="K5816" s="28" t="s">
        <v>173</v>
      </c>
      <c r="L5816" s="28" t="s">
        <v>8999</v>
      </c>
      <c r="M5816" s="28" t="s">
        <v>173</v>
      </c>
      <c r="N5816" s="28" t="s">
        <v>9000</v>
      </c>
      <c r="O5816" s="28" t="s">
        <v>173</v>
      </c>
      <c r="P5816" s="28" t="s">
        <v>9001</v>
      </c>
      <c r="Q5816" s="28" t="s">
        <v>173</v>
      </c>
      <c r="R5816" s="146" t="s">
        <v>9011</v>
      </c>
      <c r="S5816" s="28" t="s">
        <v>173</v>
      </c>
      <c r="U5816" s="135" t="s">
        <v>7571</v>
      </c>
      <c r="V5816" s="147" t="s">
        <v>9010</v>
      </c>
      <c r="W5816" s="148" t="s">
        <v>173</v>
      </c>
      <c r="X5816" s="148" t="s">
        <v>8999</v>
      </c>
      <c r="Y5816" s="148" t="s">
        <v>173</v>
      </c>
      <c r="Z5816" s="148" t="s">
        <v>9000</v>
      </c>
      <c r="AA5816" s="148" t="s">
        <v>173</v>
      </c>
      <c r="AB5816" s="148" t="s">
        <v>9001</v>
      </c>
      <c r="AC5816" s="148" t="s">
        <v>173</v>
      </c>
      <c r="AD5816" s="148"/>
      <c r="AE5816" s="148"/>
    </row>
    <row r="5817" spans="1:31" s="28" customFormat="1">
      <c r="A5817" s="28">
        <v>505466</v>
      </c>
      <c r="C5817" s="134" t="s">
        <v>9012</v>
      </c>
      <c r="D5817" s="135" t="s">
        <v>54</v>
      </c>
      <c r="E5817" s="135"/>
      <c r="F5817" s="135"/>
      <c r="G5817" s="135"/>
      <c r="H5817" s="135"/>
      <c r="I5817" s="135"/>
      <c r="J5817" s="139" t="s">
        <v>9013</v>
      </c>
      <c r="K5817" s="28" t="s">
        <v>173</v>
      </c>
      <c r="L5817" s="28" t="s">
        <v>8999</v>
      </c>
      <c r="M5817" s="28" t="s">
        <v>173</v>
      </c>
      <c r="N5817" s="28" t="s">
        <v>9000</v>
      </c>
      <c r="O5817" s="28" t="s">
        <v>173</v>
      </c>
      <c r="P5817" s="28" t="s">
        <v>9001</v>
      </c>
      <c r="Q5817" s="28" t="s">
        <v>173</v>
      </c>
      <c r="R5817" s="146" t="s">
        <v>9014</v>
      </c>
      <c r="S5817" s="28" t="s">
        <v>173</v>
      </c>
      <c r="U5817" s="135" t="s">
        <v>7571</v>
      </c>
      <c r="V5817" s="147" t="s">
        <v>9013</v>
      </c>
      <c r="W5817" s="148" t="s">
        <v>173</v>
      </c>
      <c r="X5817" s="148" t="s">
        <v>8999</v>
      </c>
      <c r="Y5817" s="148" t="s">
        <v>173</v>
      </c>
      <c r="Z5817" s="148" t="s">
        <v>9000</v>
      </c>
      <c r="AA5817" s="148" t="s">
        <v>173</v>
      </c>
      <c r="AB5817" s="148" t="s">
        <v>9001</v>
      </c>
      <c r="AC5817" s="148" t="s">
        <v>173</v>
      </c>
      <c r="AD5817" s="148"/>
      <c r="AE5817" s="148"/>
    </row>
    <row r="5818" spans="1:31" s="28" customFormat="1">
      <c r="A5818" s="28">
        <v>505467</v>
      </c>
      <c r="C5818" s="134" t="s">
        <v>9015</v>
      </c>
      <c r="D5818" s="135" t="s">
        <v>54</v>
      </c>
      <c r="E5818" s="135"/>
      <c r="F5818" s="135"/>
      <c r="G5818" s="135"/>
      <c r="H5818" s="135"/>
      <c r="I5818" s="135"/>
      <c r="J5818" s="139" t="s">
        <v>9016</v>
      </c>
      <c r="K5818" s="28" t="s">
        <v>173</v>
      </c>
      <c r="L5818" s="28" t="s">
        <v>9017</v>
      </c>
      <c r="M5818" s="28" t="s">
        <v>173</v>
      </c>
      <c r="N5818" s="28" t="s">
        <v>9018</v>
      </c>
      <c r="O5818" s="28" t="s">
        <v>173</v>
      </c>
      <c r="P5818" s="28" t="s">
        <v>9019</v>
      </c>
      <c r="Q5818" s="28" t="s">
        <v>173</v>
      </c>
      <c r="R5818" s="146" t="s">
        <v>9020</v>
      </c>
      <c r="S5818" s="28" t="s">
        <v>173</v>
      </c>
      <c r="U5818" s="135" t="s">
        <v>7571</v>
      </c>
      <c r="V5818" s="147" t="s">
        <v>9016</v>
      </c>
      <c r="W5818" s="148" t="s">
        <v>173</v>
      </c>
      <c r="X5818" s="148" t="s">
        <v>9017</v>
      </c>
      <c r="Y5818" s="148" t="s">
        <v>173</v>
      </c>
      <c r="Z5818" s="148" t="s">
        <v>9018</v>
      </c>
      <c r="AA5818" s="148" t="s">
        <v>173</v>
      </c>
      <c r="AB5818" s="148" t="s">
        <v>9019</v>
      </c>
      <c r="AC5818" s="148" t="s">
        <v>173</v>
      </c>
      <c r="AD5818" s="148"/>
      <c r="AE5818" s="148"/>
    </row>
    <row r="5819" spans="1:31" s="28" customFormat="1">
      <c r="A5819" s="28">
        <v>505468</v>
      </c>
      <c r="C5819" s="134" t="s">
        <v>9021</v>
      </c>
      <c r="D5819" s="135" t="s">
        <v>54</v>
      </c>
      <c r="E5819" s="135"/>
      <c r="F5819" s="135"/>
      <c r="G5819" s="135"/>
      <c r="H5819" s="135"/>
      <c r="I5819" s="135"/>
      <c r="J5819" s="139" t="s">
        <v>9022</v>
      </c>
      <c r="K5819" s="28" t="s">
        <v>173</v>
      </c>
      <c r="L5819" s="28" t="s">
        <v>9017</v>
      </c>
      <c r="M5819" s="28" t="s">
        <v>173</v>
      </c>
      <c r="N5819" s="28" t="s">
        <v>9018</v>
      </c>
      <c r="O5819" s="28" t="s">
        <v>173</v>
      </c>
      <c r="P5819" s="28" t="s">
        <v>9019</v>
      </c>
      <c r="Q5819" s="28" t="s">
        <v>173</v>
      </c>
      <c r="R5819" s="146" t="s">
        <v>9023</v>
      </c>
      <c r="S5819" s="28" t="s">
        <v>173</v>
      </c>
      <c r="U5819" s="135" t="s">
        <v>7571</v>
      </c>
      <c r="V5819" s="147" t="s">
        <v>9022</v>
      </c>
      <c r="W5819" s="148" t="s">
        <v>173</v>
      </c>
      <c r="X5819" s="148" t="s">
        <v>9017</v>
      </c>
      <c r="Y5819" s="148" t="s">
        <v>173</v>
      </c>
      <c r="Z5819" s="148" t="s">
        <v>9018</v>
      </c>
      <c r="AA5819" s="148" t="s">
        <v>173</v>
      </c>
      <c r="AB5819" s="148" t="s">
        <v>9019</v>
      </c>
      <c r="AC5819" s="148" t="s">
        <v>173</v>
      </c>
      <c r="AD5819" s="148"/>
      <c r="AE5819" s="148"/>
    </row>
    <row r="5820" spans="1:31" s="28" customFormat="1">
      <c r="A5820" s="28">
        <v>505469</v>
      </c>
      <c r="C5820" s="134" t="s">
        <v>9024</v>
      </c>
      <c r="D5820" s="135" t="s">
        <v>54</v>
      </c>
      <c r="E5820" s="135"/>
      <c r="F5820" s="135"/>
      <c r="G5820" s="135"/>
      <c r="H5820" s="135"/>
      <c r="I5820" s="135"/>
      <c r="J5820" s="139" t="s">
        <v>9025</v>
      </c>
      <c r="K5820" s="28" t="s">
        <v>173</v>
      </c>
      <c r="L5820" s="28" t="s">
        <v>9017</v>
      </c>
      <c r="M5820" s="28" t="s">
        <v>173</v>
      </c>
      <c r="N5820" s="28" t="s">
        <v>9018</v>
      </c>
      <c r="O5820" s="28" t="s">
        <v>173</v>
      </c>
      <c r="P5820" s="28" t="s">
        <v>9019</v>
      </c>
      <c r="Q5820" s="28" t="s">
        <v>173</v>
      </c>
      <c r="R5820" s="146" t="s">
        <v>9026</v>
      </c>
      <c r="S5820" s="28" t="s">
        <v>173</v>
      </c>
      <c r="U5820" s="135" t="s">
        <v>7571</v>
      </c>
      <c r="V5820" s="147" t="s">
        <v>9025</v>
      </c>
      <c r="W5820" s="148" t="s">
        <v>173</v>
      </c>
      <c r="X5820" s="148" t="s">
        <v>9017</v>
      </c>
      <c r="Y5820" s="148" t="s">
        <v>173</v>
      </c>
      <c r="Z5820" s="148" t="s">
        <v>9018</v>
      </c>
      <c r="AA5820" s="148" t="s">
        <v>173</v>
      </c>
      <c r="AB5820" s="148" t="s">
        <v>9019</v>
      </c>
      <c r="AC5820" s="148" t="s">
        <v>173</v>
      </c>
      <c r="AD5820" s="148"/>
      <c r="AE5820" s="148"/>
    </row>
    <row r="5821" spans="1:31" s="28" customFormat="1">
      <c r="A5821" s="28">
        <v>505470</v>
      </c>
      <c r="C5821" s="134" t="s">
        <v>9027</v>
      </c>
      <c r="D5821" s="135" t="s">
        <v>54</v>
      </c>
      <c r="E5821" s="135"/>
      <c r="F5821" s="135"/>
      <c r="G5821" s="135"/>
      <c r="H5821" s="135"/>
      <c r="I5821" s="135"/>
      <c r="J5821" s="139" t="s">
        <v>9028</v>
      </c>
      <c r="K5821" s="28" t="s">
        <v>173</v>
      </c>
      <c r="L5821" s="28" t="s">
        <v>9017</v>
      </c>
      <c r="M5821" s="28" t="s">
        <v>173</v>
      </c>
      <c r="N5821" s="28" t="s">
        <v>9018</v>
      </c>
      <c r="O5821" s="28" t="s">
        <v>173</v>
      </c>
      <c r="P5821" s="28" t="s">
        <v>9019</v>
      </c>
      <c r="Q5821" s="28" t="s">
        <v>173</v>
      </c>
      <c r="R5821" s="146" t="s">
        <v>9029</v>
      </c>
      <c r="S5821" s="28" t="s">
        <v>173</v>
      </c>
      <c r="U5821" s="135" t="s">
        <v>7571</v>
      </c>
      <c r="V5821" s="147" t="s">
        <v>9028</v>
      </c>
      <c r="W5821" s="148" t="s">
        <v>173</v>
      </c>
      <c r="X5821" s="148" t="s">
        <v>9017</v>
      </c>
      <c r="Y5821" s="148" t="s">
        <v>173</v>
      </c>
      <c r="Z5821" s="148" t="s">
        <v>9018</v>
      </c>
      <c r="AA5821" s="148" t="s">
        <v>173</v>
      </c>
      <c r="AB5821" s="148" t="s">
        <v>9019</v>
      </c>
      <c r="AC5821" s="148" t="s">
        <v>173</v>
      </c>
      <c r="AD5821" s="148"/>
      <c r="AE5821" s="148"/>
    </row>
    <row r="5822" spans="1:31" s="28" customFormat="1">
      <c r="A5822" s="28">
        <v>505471</v>
      </c>
      <c r="C5822" s="134" t="s">
        <v>9030</v>
      </c>
      <c r="D5822" s="135" t="s">
        <v>54</v>
      </c>
      <c r="E5822" s="135"/>
      <c r="F5822" s="135"/>
      <c r="G5822" s="135"/>
      <c r="H5822" s="135"/>
      <c r="I5822" s="135"/>
      <c r="J5822" s="139" t="s">
        <v>9031</v>
      </c>
      <c r="K5822" s="28" t="s">
        <v>173</v>
      </c>
      <c r="L5822" s="28" t="s">
        <v>9017</v>
      </c>
      <c r="M5822" s="28" t="s">
        <v>173</v>
      </c>
      <c r="N5822" s="28" t="s">
        <v>9018</v>
      </c>
      <c r="O5822" s="28" t="s">
        <v>173</v>
      </c>
      <c r="P5822" s="28" t="s">
        <v>9019</v>
      </c>
      <c r="Q5822" s="28" t="s">
        <v>173</v>
      </c>
      <c r="R5822" s="146" t="s">
        <v>9032</v>
      </c>
      <c r="S5822" s="28" t="s">
        <v>173</v>
      </c>
      <c r="U5822" s="135" t="s">
        <v>7571</v>
      </c>
      <c r="V5822" s="147" t="s">
        <v>9031</v>
      </c>
      <c r="W5822" s="148" t="s">
        <v>173</v>
      </c>
      <c r="X5822" s="148" t="s">
        <v>9017</v>
      </c>
      <c r="Y5822" s="148" t="s">
        <v>173</v>
      </c>
      <c r="Z5822" s="148" t="s">
        <v>9018</v>
      </c>
      <c r="AA5822" s="148" t="s">
        <v>173</v>
      </c>
      <c r="AB5822" s="148" t="s">
        <v>9019</v>
      </c>
      <c r="AC5822" s="148" t="s">
        <v>173</v>
      </c>
      <c r="AD5822" s="148"/>
      <c r="AE5822" s="148"/>
    </row>
    <row r="5823" spans="1:31" s="28" customFormat="1">
      <c r="A5823" s="28">
        <v>505472</v>
      </c>
      <c r="C5823" s="134" t="s">
        <v>9033</v>
      </c>
      <c r="D5823" s="135" t="s">
        <v>54</v>
      </c>
      <c r="E5823" s="135"/>
      <c r="F5823" s="135"/>
      <c r="G5823" s="135"/>
      <c r="H5823" s="135"/>
      <c r="I5823" s="135"/>
      <c r="J5823" s="139" t="s">
        <v>9034</v>
      </c>
      <c r="K5823" s="28" t="s">
        <v>173</v>
      </c>
      <c r="L5823" s="28" t="s">
        <v>9035</v>
      </c>
      <c r="M5823" s="28" t="s">
        <v>173</v>
      </c>
      <c r="N5823" s="28" t="s">
        <v>9036</v>
      </c>
      <c r="O5823" s="28" t="s">
        <v>173</v>
      </c>
      <c r="P5823" s="28" t="s">
        <v>9037</v>
      </c>
      <c r="Q5823" s="28" t="s">
        <v>173</v>
      </c>
      <c r="R5823" s="146" t="s">
        <v>9038</v>
      </c>
      <c r="S5823" s="28" t="s">
        <v>173</v>
      </c>
      <c r="U5823" s="135" t="s">
        <v>7571</v>
      </c>
      <c r="V5823" s="147" t="s">
        <v>9034</v>
      </c>
      <c r="W5823" s="148" t="s">
        <v>173</v>
      </c>
      <c r="X5823" s="148" t="s">
        <v>9035</v>
      </c>
      <c r="Y5823" s="148" t="s">
        <v>173</v>
      </c>
      <c r="Z5823" s="148" t="s">
        <v>9036</v>
      </c>
      <c r="AA5823" s="148" t="s">
        <v>173</v>
      </c>
      <c r="AB5823" s="148" t="s">
        <v>9037</v>
      </c>
      <c r="AC5823" s="148" t="s">
        <v>173</v>
      </c>
      <c r="AD5823" s="148"/>
      <c r="AE5823" s="148"/>
    </row>
    <row r="5824" spans="1:31" s="28" customFormat="1">
      <c r="A5824" s="28">
        <v>505473</v>
      </c>
      <c r="C5824" s="134" t="s">
        <v>9039</v>
      </c>
      <c r="D5824" s="135" t="s">
        <v>54</v>
      </c>
      <c r="E5824" s="135"/>
      <c r="F5824" s="135"/>
      <c r="G5824" s="135"/>
      <c r="H5824" s="135"/>
      <c r="I5824" s="135"/>
      <c r="J5824" s="139" t="s">
        <v>9040</v>
      </c>
      <c r="K5824" s="28" t="s">
        <v>173</v>
      </c>
      <c r="L5824" s="28" t="s">
        <v>9035</v>
      </c>
      <c r="M5824" s="28" t="s">
        <v>173</v>
      </c>
      <c r="N5824" s="28" t="s">
        <v>9036</v>
      </c>
      <c r="O5824" s="28" t="s">
        <v>173</v>
      </c>
      <c r="P5824" s="28" t="s">
        <v>9037</v>
      </c>
      <c r="Q5824" s="28" t="s">
        <v>173</v>
      </c>
      <c r="R5824" s="146" t="s">
        <v>9041</v>
      </c>
      <c r="S5824" s="28" t="s">
        <v>173</v>
      </c>
      <c r="U5824" s="135" t="s">
        <v>7571</v>
      </c>
      <c r="V5824" s="147" t="s">
        <v>9040</v>
      </c>
      <c r="W5824" s="148" t="s">
        <v>173</v>
      </c>
      <c r="X5824" s="148" t="s">
        <v>9035</v>
      </c>
      <c r="Y5824" s="148" t="s">
        <v>173</v>
      </c>
      <c r="Z5824" s="148" t="s">
        <v>9036</v>
      </c>
      <c r="AA5824" s="148" t="s">
        <v>173</v>
      </c>
      <c r="AB5824" s="148" t="s">
        <v>9037</v>
      </c>
      <c r="AC5824" s="148" t="s">
        <v>173</v>
      </c>
      <c r="AD5824" s="148"/>
      <c r="AE5824" s="148"/>
    </row>
    <row r="5825" spans="1:31" s="28" customFormat="1">
      <c r="A5825" s="28">
        <v>505474</v>
      </c>
      <c r="C5825" s="134" t="s">
        <v>9042</v>
      </c>
      <c r="D5825" s="135" t="s">
        <v>54</v>
      </c>
      <c r="E5825" s="135"/>
      <c r="F5825" s="135"/>
      <c r="G5825" s="135"/>
      <c r="H5825" s="135"/>
      <c r="I5825" s="135"/>
      <c r="J5825" s="139" t="s">
        <v>9043</v>
      </c>
      <c r="K5825" s="28" t="s">
        <v>173</v>
      </c>
      <c r="L5825" s="28" t="s">
        <v>9035</v>
      </c>
      <c r="M5825" s="28" t="s">
        <v>173</v>
      </c>
      <c r="N5825" s="28" t="s">
        <v>9036</v>
      </c>
      <c r="O5825" s="28" t="s">
        <v>173</v>
      </c>
      <c r="P5825" s="28" t="s">
        <v>9037</v>
      </c>
      <c r="Q5825" s="28" t="s">
        <v>173</v>
      </c>
      <c r="R5825" s="146" t="s">
        <v>9044</v>
      </c>
      <c r="S5825" s="28" t="s">
        <v>173</v>
      </c>
      <c r="U5825" s="135" t="s">
        <v>7571</v>
      </c>
      <c r="V5825" s="147" t="s">
        <v>9043</v>
      </c>
      <c r="W5825" s="148" t="s">
        <v>173</v>
      </c>
      <c r="X5825" s="148" t="s">
        <v>9035</v>
      </c>
      <c r="Y5825" s="148" t="s">
        <v>173</v>
      </c>
      <c r="Z5825" s="148" t="s">
        <v>9036</v>
      </c>
      <c r="AA5825" s="148" t="s">
        <v>173</v>
      </c>
      <c r="AB5825" s="148" t="s">
        <v>9037</v>
      </c>
      <c r="AC5825" s="148" t="s">
        <v>173</v>
      </c>
      <c r="AD5825" s="148"/>
      <c r="AE5825" s="148"/>
    </row>
    <row r="5826" spans="1:31" s="28" customFormat="1">
      <c r="A5826" s="28">
        <v>505475</v>
      </c>
      <c r="C5826" s="134" t="s">
        <v>9045</v>
      </c>
      <c r="D5826" s="135" t="s">
        <v>54</v>
      </c>
      <c r="E5826" s="135"/>
      <c r="F5826" s="135"/>
      <c r="G5826" s="135"/>
      <c r="H5826" s="135"/>
      <c r="I5826" s="135"/>
      <c r="J5826" s="139" t="s">
        <v>9046</v>
      </c>
      <c r="K5826" s="28" t="s">
        <v>173</v>
      </c>
      <c r="L5826" s="28" t="s">
        <v>9035</v>
      </c>
      <c r="M5826" s="28" t="s">
        <v>173</v>
      </c>
      <c r="N5826" s="28" t="s">
        <v>9036</v>
      </c>
      <c r="O5826" s="28" t="s">
        <v>173</v>
      </c>
      <c r="P5826" s="28" t="s">
        <v>9037</v>
      </c>
      <c r="Q5826" s="28" t="s">
        <v>173</v>
      </c>
      <c r="R5826" s="146" t="s">
        <v>9047</v>
      </c>
      <c r="S5826" s="28" t="s">
        <v>173</v>
      </c>
      <c r="U5826" s="135" t="s">
        <v>7571</v>
      </c>
      <c r="V5826" s="147" t="s">
        <v>9046</v>
      </c>
      <c r="W5826" s="148" t="s">
        <v>173</v>
      </c>
      <c r="X5826" s="148" t="s">
        <v>9035</v>
      </c>
      <c r="Y5826" s="148" t="s">
        <v>173</v>
      </c>
      <c r="Z5826" s="148" t="s">
        <v>9036</v>
      </c>
      <c r="AA5826" s="148" t="s">
        <v>173</v>
      </c>
      <c r="AB5826" s="148" t="s">
        <v>9037</v>
      </c>
      <c r="AC5826" s="148" t="s">
        <v>173</v>
      </c>
      <c r="AD5826" s="148"/>
      <c r="AE5826" s="148"/>
    </row>
    <row r="5827" spans="1:31" s="28" customFormat="1">
      <c r="A5827" s="28">
        <v>505476</v>
      </c>
      <c r="C5827" s="134" t="s">
        <v>9048</v>
      </c>
      <c r="D5827" s="135" t="s">
        <v>54</v>
      </c>
      <c r="E5827" s="135"/>
      <c r="F5827" s="135"/>
      <c r="G5827" s="135"/>
      <c r="H5827" s="135"/>
      <c r="I5827" s="135"/>
      <c r="J5827" s="139" t="s">
        <v>9049</v>
      </c>
      <c r="K5827" s="28" t="s">
        <v>173</v>
      </c>
      <c r="L5827" s="28" t="s">
        <v>9035</v>
      </c>
      <c r="M5827" s="28" t="s">
        <v>173</v>
      </c>
      <c r="N5827" s="28" t="s">
        <v>9036</v>
      </c>
      <c r="O5827" s="28" t="s">
        <v>173</v>
      </c>
      <c r="P5827" s="28" t="s">
        <v>9037</v>
      </c>
      <c r="Q5827" s="28" t="s">
        <v>173</v>
      </c>
      <c r="R5827" s="146" t="s">
        <v>9050</v>
      </c>
      <c r="S5827" s="28" t="s">
        <v>173</v>
      </c>
      <c r="U5827" s="135" t="s">
        <v>7571</v>
      </c>
      <c r="V5827" s="147" t="s">
        <v>9049</v>
      </c>
      <c r="W5827" s="148" t="s">
        <v>173</v>
      </c>
      <c r="X5827" s="148" t="s">
        <v>9035</v>
      </c>
      <c r="Y5827" s="148" t="s">
        <v>173</v>
      </c>
      <c r="Z5827" s="148" t="s">
        <v>9036</v>
      </c>
      <c r="AA5827" s="148" t="s">
        <v>173</v>
      </c>
      <c r="AB5827" s="148" t="s">
        <v>9037</v>
      </c>
      <c r="AC5827" s="148" t="s">
        <v>173</v>
      </c>
      <c r="AD5827" s="148"/>
      <c r="AE5827" s="148"/>
    </row>
    <row r="5828" spans="1:31">
      <c r="A5828" s="4">
        <v>505477</v>
      </c>
      <c r="C5828" s="149" t="s">
        <v>9051</v>
      </c>
      <c r="D5828" s="40">
        <v>1</v>
      </c>
      <c r="J5828" s="149" t="s">
        <v>9052</v>
      </c>
      <c r="K5828" s="4" t="s">
        <v>173</v>
      </c>
      <c r="U5828" s="40">
        <v>1</v>
      </c>
      <c r="V5828" s="153" t="s">
        <v>9052</v>
      </c>
      <c r="W5828" s="41" t="s">
        <v>173</v>
      </c>
    </row>
    <row r="5829" spans="1:31">
      <c r="A5829" s="4">
        <v>505478</v>
      </c>
      <c r="C5829" s="149" t="s">
        <v>9053</v>
      </c>
      <c r="D5829" s="40">
        <v>1</v>
      </c>
      <c r="J5829" s="149" t="s">
        <v>9054</v>
      </c>
      <c r="K5829" s="4" t="s">
        <v>173</v>
      </c>
      <c r="U5829" s="40">
        <v>1</v>
      </c>
      <c r="V5829" s="153" t="s">
        <v>9054</v>
      </c>
      <c r="W5829" s="41" t="s">
        <v>173</v>
      </c>
    </row>
    <row r="5830" spans="1:31">
      <c r="A5830" s="4">
        <v>505479</v>
      </c>
      <c r="C5830" s="149" t="s">
        <v>9055</v>
      </c>
      <c r="D5830" s="40">
        <v>1</v>
      </c>
      <c r="J5830" s="149" t="s">
        <v>9056</v>
      </c>
      <c r="K5830" s="4" t="s">
        <v>173</v>
      </c>
      <c r="U5830" s="40">
        <v>1</v>
      </c>
      <c r="V5830" s="153" t="s">
        <v>9056</v>
      </c>
      <c r="W5830" s="41" t="s">
        <v>173</v>
      </c>
    </row>
    <row r="5831" spans="1:31">
      <c r="A5831" s="4">
        <v>505480</v>
      </c>
      <c r="C5831" s="149" t="s">
        <v>9057</v>
      </c>
      <c r="D5831" s="40">
        <v>1</v>
      </c>
      <c r="J5831" s="149" t="s">
        <v>9058</v>
      </c>
      <c r="K5831" s="4" t="s">
        <v>173</v>
      </c>
      <c r="U5831" s="40">
        <v>1</v>
      </c>
      <c r="V5831" s="153" t="s">
        <v>9058</v>
      </c>
      <c r="W5831" s="41" t="s">
        <v>173</v>
      </c>
    </row>
    <row r="5832" spans="1:31">
      <c r="A5832" s="4">
        <v>505481</v>
      </c>
      <c r="C5832" s="149" t="s">
        <v>9059</v>
      </c>
      <c r="D5832" s="40">
        <v>1</v>
      </c>
      <c r="J5832" s="149" t="s">
        <v>9060</v>
      </c>
      <c r="K5832" s="4" t="s">
        <v>173</v>
      </c>
      <c r="U5832" s="40">
        <v>1</v>
      </c>
      <c r="V5832" s="153" t="s">
        <v>9060</v>
      </c>
      <c r="W5832" s="41" t="s">
        <v>173</v>
      </c>
    </row>
    <row r="5833" spans="1:31">
      <c r="A5833" s="4">
        <v>505482</v>
      </c>
      <c r="C5833" s="10" t="s">
        <v>9061</v>
      </c>
      <c r="D5833" s="40">
        <v>1</v>
      </c>
      <c r="J5833" s="137" t="s">
        <v>9062</v>
      </c>
      <c r="K5833" s="4" t="s">
        <v>173</v>
      </c>
      <c r="U5833" s="40">
        <v>1</v>
      </c>
      <c r="V5833" s="143" t="s">
        <v>9062</v>
      </c>
      <c r="W5833" s="41" t="s">
        <v>173</v>
      </c>
    </row>
    <row r="5834" spans="1:31">
      <c r="A5834" s="4">
        <v>505483</v>
      </c>
      <c r="C5834" s="10" t="s">
        <v>9063</v>
      </c>
      <c r="D5834" s="40">
        <v>1</v>
      </c>
      <c r="J5834" s="137" t="s">
        <v>9064</v>
      </c>
      <c r="K5834" s="4" t="s">
        <v>173</v>
      </c>
      <c r="U5834" s="40">
        <v>1</v>
      </c>
      <c r="V5834" s="143" t="s">
        <v>9064</v>
      </c>
      <c r="W5834" s="41" t="s">
        <v>173</v>
      </c>
    </row>
    <row r="5835" spans="1:31">
      <c r="A5835" s="4">
        <v>505484</v>
      </c>
      <c r="C5835" s="10" t="s">
        <v>9065</v>
      </c>
      <c r="D5835" s="40">
        <v>1</v>
      </c>
      <c r="J5835" s="137" t="s">
        <v>9066</v>
      </c>
      <c r="K5835" s="4" t="s">
        <v>173</v>
      </c>
      <c r="U5835" s="40">
        <v>1</v>
      </c>
      <c r="V5835" s="143" t="s">
        <v>9066</v>
      </c>
      <c r="W5835" s="41" t="s">
        <v>173</v>
      </c>
    </row>
    <row r="5836" spans="1:31">
      <c r="A5836" s="4">
        <v>505485</v>
      </c>
      <c r="C5836" s="10" t="s">
        <v>9067</v>
      </c>
      <c r="D5836" s="40">
        <v>1</v>
      </c>
      <c r="J5836" s="137" t="s">
        <v>9068</v>
      </c>
      <c r="K5836" s="4" t="s">
        <v>173</v>
      </c>
      <c r="U5836" s="40">
        <v>1</v>
      </c>
      <c r="V5836" s="143" t="s">
        <v>9068</v>
      </c>
      <c r="W5836" s="41" t="s">
        <v>173</v>
      </c>
    </row>
    <row r="5837" spans="1:31">
      <c r="A5837" s="4">
        <v>505486</v>
      </c>
      <c r="C5837" s="10" t="s">
        <v>9069</v>
      </c>
      <c r="D5837" s="40">
        <v>1</v>
      </c>
      <c r="J5837" s="137" t="s">
        <v>9070</v>
      </c>
      <c r="K5837" s="4" t="s">
        <v>173</v>
      </c>
      <c r="U5837" s="40">
        <v>1</v>
      </c>
      <c r="V5837" s="143" t="s">
        <v>9070</v>
      </c>
      <c r="W5837" s="41" t="s">
        <v>173</v>
      </c>
    </row>
    <row r="5838" spans="1:31">
      <c r="A5838" s="4">
        <v>505487</v>
      </c>
      <c r="C5838" s="10" t="s">
        <v>9071</v>
      </c>
      <c r="D5838" s="40">
        <v>1</v>
      </c>
      <c r="J5838" s="4" t="s">
        <v>9072</v>
      </c>
      <c r="K5838" s="4" t="s">
        <v>173</v>
      </c>
      <c r="U5838" s="40">
        <v>1</v>
      </c>
      <c r="V5838" s="41" t="s">
        <v>9072</v>
      </c>
      <c r="W5838" s="41" t="s">
        <v>173</v>
      </c>
    </row>
    <row r="5839" spans="1:31">
      <c r="A5839" s="4">
        <v>505488</v>
      </c>
      <c r="C5839" s="10" t="s">
        <v>9073</v>
      </c>
      <c r="D5839" s="40">
        <v>1</v>
      </c>
      <c r="J5839" s="4" t="s">
        <v>9074</v>
      </c>
      <c r="K5839" s="4" t="s">
        <v>173</v>
      </c>
      <c r="U5839" s="40">
        <v>1</v>
      </c>
      <c r="V5839" s="41" t="s">
        <v>9074</v>
      </c>
      <c r="W5839" s="41" t="s">
        <v>173</v>
      </c>
    </row>
    <row r="5840" spans="1:31">
      <c r="A5840" s="4">
        <v>505489</v>
      </c>
      <c r="C5840" s="10" t="s">
        <v>9075</v>
      </c>
      <c r="D5840" s="40">
        <v>1</v>
      </c>
      <c r="J5840" s="4" t="s">
        <v>9076</v>
      </c>
      <c r="K5840" s="4" t="s">
        <v>173</v>
      </c>
      <c r="U5840" s="40">
        <v>1</v>
      </c>
      <c r="V5840" s="41" t="s">
        <v>9076</v>
      </c>
      <c r="W5840" s="41" t="s">
        <v>173</v>
      </c>
    </row>
    <row r="5841" spans="1:29">
      <c r="A5841" s="4">
        <v>505490</v>
      </c>
      <c r="C5841" s="39" t="s">
        <v>9077</v>
      </c>
      <c r="D5841" s="40">
        <v>1</v>
      </c>
      <c r="J5841" s="150" t="s">
        <v>9078</v>
      </c>
      <c r="K5841" s="4" t="s">
        <v>173</v>
      </c>
      <c r="U5841" s="40">
        <v>1</v>
      </c>
      <c r="V5841" s="41" t="s">
        <v>9078</v>
      </c>
      <c r="W5841" s="41" t="s">
        <v>173</v>
      </c>
    </row>
    <row r="5842" spans="1:29">
      <c r="A5842" s="4">
        <v>505491</v>
      </c>
      <c r="C5842" s="39" t="s">
        <v>9079</v>
      </c>
      <c r="D5842" s="40">
        <v>1</v>
      </c>
      <c r="J5842" s="150" t="s">
        <v>9080</v>
      </c>
      <c r="K5842" s="4" t="s">
        <v>173</v>
      </c>
      <c r="U5842" s="40">
        <v>1</v>
      </c>
      <c r="V5842" s="41" t="s">
        <v>9080</v>
      </c>
      <c r="W5842" s="41" t="s">
        <v>173</v>
      </c>
    </row>
    <row r="5843" spans="1:29">
      <c r="A5843" s="4">
        <v>505492</v>
      </c>
      <c r="C5843" s="39" t="s">
        <v>9081</v>
      </c>
      <c r="D5843" s="40">
        <v>1</v>
      </c>
      <c r="J5843" s="150" t="s">
        <v>9082</v>
      </c>
      <c r="K5843" s="4" t="s">
        <v>173</v>
      </c>
      <c r="U5843" s="40">
        <v>1</v>
      </c>
      <c r="V5843" s="41" t="s">
        <v>9082</v>
      </c>
      <c r="W5843" s="41" t="s">
        <v>173</v>
      </c>
    </row>
    <row r="5844" spans="1:29" ht="13.5">
      <c r="A5844" s="4">
        <v>505493</v>
      </c>
      <c r="C5844" s="3" t="s">
        <v>9083</v>
      </c>
      <c r="D5844" s="40" t="s">
        <v>7571</v>
      </c>
      <c r="J5844" s="137" t="s">
        <v>8958</v>
      </c>
      <c r="K5844" s="4" t="s">
        <v>173</v>
      </c>
      <c r="L5844" s="4" t="s">
        <v>8959</v>
      </c>
      <c r="M5844" s="4" t="s">
        <v>173</v>
      </c>
      <c r="N5844" s="151" t="s">
        <v>9056</v>
      </c>
      <c r="O5844" s="4" t="s">
        <v>173</v>
      </c>
      <c r="P5844" s="4" t="s">
        <v>9084</v>
      </c>
      <c r="Q5844" s="4" t="s">
        <v>173</v>
      </c>
      <c r="U5844" s="40" t="s">
        <v>7571</v>
      </c>
      <c r="V5844" s="143" t="s">
        <v>8958</v>
      </c>
      <c r="W5844" s="41" t="s">
        <v>173</v>
      </c>
      <c r="X5844" s="41" t="s">
        <v>8959</v>
      </c>
      <c r="Y5844" s="41" t="s">
        <v>173</v>
      </c>
      <c r="Z5844" s="155" t="s">
        <v>9056</v>
      </c>
      <c r="AA5844" s="41" t="s">
        <v>173</v>
      </c>
      <c r="AB5844" s="41" t="s">
        <v>9084</v>
      </c>
      <c r="AC5844" s="41" t="s">
        <v>173</v>
      </c>
    </row>
    <row r="5845" spans="1:29" ht="13.5">
      <c r="A5845" s="4">
        <v>505494</v>
      </c>
      <c r="C5845" s="3" t="s">
        <v>9085</v>
      </c>
      <c r="D5845" s="40" t="s">
        <v>7571</v>
      </c>
      <c r="J5845" s="137" t="s">
        <v>8958</v>
      </c>
      <c r="K5845" s="4" t="s">
        <v>173</v>
      </c>
      <c r="L5845" s="4" t="s">
        <v>8959</v>
      </c>
      <c r="M5845" s="4" t="s">
        <v>173</v>
      </c>
      <c r="N5845" s="151" t="s">
        <v>9060</v>
      </c>
      <c r="O5845" s="4" t="s">
        <v>173</v>
      </c>
      <c r="P5845" s="4" t="s">
        <v>9084</v>
      </c>
      <c r="Q5845" s="4" t="s">
        <v>173</v>
      </c>
      <c r="U5845" s="40" t="s">
        <v>7571</v>
      </c>
      <c r="V5845" s="143" t="s">
        <v>8958</v>
      </c>
      <c r="W5845" s="41" t="s">
        <v>173</v>
      </c>
      <c r="X5845" s="41" t="s">
        <v>8959</v>
      </c>
      <c r="Y5845" s="41" t="s">
        <v>173</v>
      </c>
      <c r="Z5845" s="155" t="s">
        <v>9060</v>
      </c>
      <c r="AA5845" s="41" t="s">
        <v>173</v>
      </c>
      <c r="AB5845" s="41" t="s">
        <v>9084</v>
      </c>
      <c r="AC5845" s="41" t="s">
        <v>173</v>
      </c>
    </row>
    <row r="5846" spans="1:29" ht="13.5">
      <c r="A5846" s="4">
        <v>505495</v>
      </c>
      <c r="C5846" s="3" t="s">
        <v>9086</v>
      </c>
      <c r="D5846" s="40" t="s">
        <v>7571</v>
      </c>
      <c r="J5846" s="137" t="s">
        <v>8958</v>
      </c>
      <c r="K5846" s="4" t="s">
        <v>173</v>
      </c>
      <c r="L5846" s="4" t="s">
        <v>8959</v>
      </c>
      <c r="M5846" s="4" t="s">
        <v>173</v>
      </c>
      <c r="N5846" s="151" t="s">
        <v>9052</v>
      </c>
      <c r="O5846" s="4" t="s">
        <v>173</v>
      </c>
      <c r="P5846" s="4" t="s">
        <v>9084</v>
      </c>
      <c r="Q5846" s="4" t="s">
        <v>173</v>
      </c>
      <c r="U5846" s="40" t="s">
        <v>7571</v>
      </c>
      <c r="V5846" s="143" t="s">
        <v>8958</v>
      </c>
      <c r="W5846" s="41" t="s">
        <v>173</v>
      </c>
      <c r="X5846" s="41" t="s">
        <v>8959</v>
      </c>
      <c r="Y5846" s="41" t="s">
        <v>173</v>
      </c>
      <c r="Z5846" s="155" t="s">
        <v>9052</v>
      </c>
      <c r="AA5846" s="41" t="s">
        <v>173</v>
      </c>
      <c r="AB5846" s="41" t="s">
        <v>9084</v>
      </c>
      <c r="AC5846" s="41" t="s">
        <v>173</v>
      </c>
    </row>
    <row r="5847" spans="1:29" ht="13.5">
      <c r="A5847" s="4">
        <v>505496</v>
      </c>
      <c r="C5847" s="3" t="s">
        <v>9087</v>
      </c>
      <c r="D5847" s="40" t="s">
        <v>7571</v>
      </c>
      <c r="J5847" s="137" t="s">
        <v>8958</v>
      </c>
      <c r="K5847" s="4" t="s">
        <v>173</v>
      </c>
      <c r="L5847" s="4" t="s">
        <v>8959</v>
      </c>
      <c r="M5847" s="4" t="s">
        <v>173</v>
      </c>
      <c r="N5847" s="151" t="s">
        <v>9054</v>
      </c>
      <c r="O5847" s="4" t="s">
        <v>173</v>
      </c>
      <c r="P5847" s="4" t="s">
        <v>9084</v>
      </c>
      <c r="Q5847" s="4" t="s">
        <v>173</v>
      </c>
      <c r="U5847" s="40" t="s">
        <v>7571</v>
      </c>
      <c r="V5847" s="143" t="s">
        <v>8958</v>
      </c>
      <c r="W5847" s="41" t="s">
        <v>173</v>
      </c>
      <c r="X5847" s="41" t="s">
        <v>8959</v>
      </c>
      <c r="Y5847" s="41" t="s">
        <v>173</v>
      </c>
      <c r="Z5847" s="155" t="s">
        <v>9054</v>
      </c>
      <c r="AA5847" s="41" t="s">
        <v>173</v>
      </c>
      <c r="AB5847" s="41" t="s">
        <v>9084</v>
      </c>
      <c r="AC5847" s="41" t="s">
        <v>173</v>
      </c>
    </row>
    <row r="5848" spans="1:29" ht="13.5">
      <c r="A5848" s="4">
        <v>505497</v>
      </c>
      <c r="C5848" s="3" t="s">
        <v>9088</v>
      </c>
      <c r="D5848" s="40" t="s">
        <v>7571</v>
      </c>
      <c r="J5848" s="137" t="s">
        <v>8958</v>
      </c>
      <c r="K5848" s="4" t="s">
        <v>173</v>
      </c>
      <c r="L5848" s="4" t="s">
        <v>8959</v>
      </c>
      <c r="M5848" s="4" t="s">
        <v>173</v>
      </c>
      <c r="N5848" s="151" t="s">
        <v>9058</v>
      </c>
      <c r="O5848" s="4" t="s">
        <v>173</v>
      </c>
      <c r="P5848" s="4" t="s">
        <v>9084</v>
      </c>
      <c r="Q5848" s="4" t="s">
        <v>173</v>
      </c>
      <c r="U5848" s="40" t="s">
        <v>7571</v>
      </c>
      <c r="V5848" s="143" t="s">
        <v>8958</v>
      </c>
      <c r="W5848" s="41" t="s">
        <v>173</v>
      </c>
      <c r="X5848" s="41" t="s">
        <v>8959</v>
      </c>
      <c r="Y5848" s="41" t="s">
        <v>173</v>
      </c>
      <c r="Z5848" s="155" t="s">
        <v>9058</v>
      </c>
      <c r="AA5848" s="41" t="s">
        <v>173</v>
      </c>
      <c r="AB5848" s="41" t="s">
        <v>9084</v>
      </c>
      <c r="AC5848" s="41" t="s">
        <v>173</v>
      </c>
    </row>
    <row r="5849" spans="1:29" ht="13.5">
      <c r="A5849" s="4">
        <v>505498</v>
      </c>
      <c r="C5849" s="3" t="s">
        <v>9089</v>
      </c>
      <c r="D5849" s="40" t="s">
        <v>7571</v>
      </c>
      <c r="J5849" s="137" t="s">
        <v>8958</v>
      </c>
      <c r="K5849" s="4" t="s">
        <v>173</v>
      </c>
      <c r="L5849" s="4" t="s">
        <v>8959</v>
      </c>
      <c r="M5849" s="4" t="s">
        <v>173</v>
      </c>
      <c r="N5849" s="151" t="s">
        <v>9058</v>
      </c>
      <c r="O5849" s="4" t="s">
        <v>173</v>
      </c>
      <c r="P5849" s="4" t="s">
        <v>9084</v>
      </c>
      <c r="Q5849" s="4" t="s">
        <v>173</v>
      </c>
      <c r="U5849" s="40" t="s">
        <v>7571</v>
      </c>
      <c r="V5849" s="143" t="s">
        <v>8958</v>
      </c>
      <c r="W5849" s="41" t="s">
        <v>173</v>
      </c>
      <c r="X5849" s="41" t="s">
        <v>8959</v>
      </c>
      <c r="Y5849" s="41" t="s">
        <v>173</v>
      </c>
      <c r="Z5849" s="155" t="s">
        <v>9058</v>
      </c>
      <c r="AA5849" s="41" t="s">
        <v>173</v>
      </c>
      <c r="AB5849" s="41" t="s">
        <v>9084</v>
      </c>
      <c r="AC5849" s="41" t="s">
        <v>173</v>
      </c>
    </row>
    <row r="5850" spans="1:29" ht="13.5">
      <c r="A5850" s="4">
        <v>505499</v>
      </c>
      <c r="C5850" s="3" t="s">
        <v>9090</v>
      </c>
      <c r="D5850" s="40" t="s">
        <v>7571</v>
      </c>
      <c r="J5850" s="137" t="s">
        <v>8958</v>
      </c>
      <c r="K5850" s="4" t="s">
        <v>173</v>
      </c>
      <c r="L5850" s="4" t="s">
        <v>8959</v>
      </c>
      <c r="M5850" s="4" t="s">
        <v>173</v>
      </c>
      <c r="N5850" s="151" t="s">
        <v>9056</v>
      </c>
      <c r="O5850" s="4" t="s">
        <v>173</v>
      </c>
      <c r="P5850" s="4" t="s">
        <v>9084</v>
      </c>
      <c r="Q5850" s="4" t="s">
        <v>173</v>
      </c>
      <c r="U5850" s="40" t="s">
        <v>7571</v>
      </c>
      <c r="V5850" s="143" t="s">
        <v>8958</v>
      </c>
      <c r="W5850" s="41" t="s">
        <v>173</v>
      </c>
      <c r="X5850" s="41" t="s">
        <v>8959</v>
      </c>
      <c r="Y5850" s="41" t="s">
        <v>173</v>
      </c>
      <c r="Z5850" s="155" t="s">
        <v>9056</v>
      </c>
      <c r="AA5850" s="41" t="s">
        <v>173</v>
      </c>
      <c r="AB5850" s="41" t="s">
        <v>9084</v>
      </c>
      <c r="AC5850" s="41" t="s">
        <v>173</v>
      </c>
    </row>
    <row r="5851" spans="1:29" ht="13.5">
      <c r="A5851" s="4">
        <v>505500</v>
      </c>
      <c r="C5851" s="3" t="s">
        <v>9091</v>
      </c>
      <c r="D5851" s="40" t="s">
        <v>7571</v>
      </c>
      <c r="J5851" s="137" t="s">
        <v>8958</v>
      </c>
      <c r="K5851" s="4" t="s">
        <v>173</v>
      </c>
      <c r="L5851" s="4" t="s">
        <v>8959</v>
      </c>
      <c r="M5851" s="4" t="s">
        <v>173</v>
      </c>
      <c r="N5851" s="151" t="s">
        <v>9052</v>
      </c>
      <c r="O5851" s="4" t="s">
        <v>173</v>
      </c>
      <c r="P5851" s="4" t="s">
        <v>9084</v>
      </c>
      <c r="Q5851" s="4" t="s">
        <v>173</v>
      </c>
      <c r="U5851" s="40" t="s">
        <v>7571</v>
      </c>
      <c r="V5851" s="143" t="s">
        <v>8958</v>
      </c>
      <c r="W5851" s="41" t="s">
        <v>173</v>
      </c>
      <c r="X5851" s="41" t="s">
        <v>8959</v>
      </c>
      <c r="Y5851" s="41" t="s">
        <v>173</v>
      </c>
      <c r="Z5851" s="155" t="s">
        <v>9052</v>
      </c>
      <c r="AA5851" s="41" t="s">
        <v>173</v>
      </c>
      <c r="AB5851" s="41" t="s">
        <v>9084</v>
      </c>
      <c r="AC5851" s="41" t="s">
        <v>173</v>
      </c>
    </row>
    <row r="5852" spans="1:29" ht="13.5">
      <c r="A5852" s="4">
        <v>505501</v>
      </c>
      <c r="C5852" s="3" t="s">
        <v>9092</v>
      </c>
      <c r="D5852" s="40" t="s">
        <v>7571</v>
      </c>
      <c r="J5852" s="137" t="s">
        <v>8958</v>
      </c>
      <c r="K5852" s="4" t="s">
        <v>173</v>
      </c>
      <c r="L5852" s="4" t="s">
        <v>8959</v>
      </c>
      <c r="M5852" s="4" t="s">
        <v>173</v>
      </c>
      <c r="N5852" s="151" t="s">
        <v>9060</v>
      </c>
      <c r="O5852" s="4" t="s">
        <v>173</v>
      </c>
      <c r="P5852" s="4" t="s">
        <v>9084</v>
      </c>
      <c r="Q5852" s="4" t="s">
        <v>173</v>
      </c>
      <c r="U5852" s="40" t="s">
        <v>7571</v>
      </c>
      <c r="V5852" s="143" t="s">
        <v>8958</v>
      </c>
      <c r="W5852" s="41" t="s">
        <v>173</v>
      </c>
      <c r="X5852" s="41" t="s">
        <v>8959</v>
      </c>
      <c r="Y5852" s="41" t="s">
        <v>173</v>
      </c>
      <c r="Z5852" s="155" t="s">
        <v>9060</v>
      </c>
      <c r="AA5852" s="41" t="s">
        <v>173</v>
      </c>
      <c r="AB5852" s="41" t="s">
        <v>9084</v>
      </c>
      <c r="AC5852" s="41" t="s">
        <v>173</v>
      </c>
    </row>
    <row r="5853" spans="1:29" ht="13.5">
      <c r="A5853" s="4">
        <v>505502</v>
      </c>
      <c r="C5853" s="3" t="s">
        <v>9093</v>
      </c>
      <c r="D5853" s="40" t="s">
        <v>7571</v>
      </c>
      <c r="J5853" s="137" t="s">
        <v>8958</v>
      </c>
      <c r="K5853" s="4" t="s">
        <v>173</v>
      </c>
      <c r="L5853" s="4" t="s">
        <v>8959</v>
      </c>
      <c r="M5853" s="4" t="s">
        <v>173</v>
      </c>
      <c r="N5853" s="151" t="s">
        <v>9054</v>
      </c>
      <c r="O5853" s="4" t="s">
        <v>173</v>
      </c>
      <c r="P5853" s="4" t="s">
        <v>9084</v>
      </c>
      <c r="Q5853" s="4" t="s">
        <v>173</v>
      </c>
      <c r="U5853" s="40" t="s">
        <v>7571</v>
      </c>
      <c r="V5853" s="143" t="s">
        <v>8958</v>
      </c>
      <c r="W5853" s="41" t="s">
        <v>173</v>
      </c>
      <c r="X5853" s="41" t="s">
        <v>8959</v>
      </c>
      <c r="Y5853" s="41" t="s">
        <v>173</v>
      </c>
      <c r="Z5853" s="155" t="s">
        <v>9054</v>
      </c>
      <c r="AA5853" s="41" t="s">
        <v>173</v>
      </c>
      <c r="AB5853" s="41" t="s">
        <v>9084</v>
      </c>
      <c r="AC5853" s="41" t="s">
        <v>173</v>
      </c>
    </row>
    <row r="5854" spans="1:29" ht="13.5">
      <c r="A5854" s="4">
        <v>505503</v>
      </c>
      <c r="C5854" s="3" t="s">
        <v>9094</v>
      </c>
      <c r="D5854" s="40" t="s">
        <v>7571</v>
      </c>
      <c r="J5854" s="137" t="s">
        <v>8958</v>
      </c>
      <c r="K5854" s="4" t="s">
        <v>173</v>
      </c>
      <c r="L5854" s="4" t="s">
        <v>8959</v>
      </c>
      <c r="M5854" s="4" t="s">
        <v>173</v>
      </c>
      <c r="N5854" s="151" t="s">
        <v>9056</v>
      </c>
      <c r="O5854" s="4" t="s">
        <v>173</v>
      </c>
      <c r="P5854" s="4" t="s">
        <v>9084</v>
      </c>
      <c r="Q5854" s="4" t="s">
        <v>173</v>
      </c>
      <c r="U5854" s="40" t="s">
        <v>7571</v>
      </c>
      <c r="V5854" s="143" t="s">
        <v>8958</v>
      </c>
      <c r="W5854" s="41" t="s">
        <v>173</v>
      </c>
      <c r="X5854" s="41" t="s">
        <v>8959</v>
      </c>
      <c r="Y5854" s="41" t="s">
        <v>173</v>
      </c>
      <c r="Z5854" s="155" t="s">
        <v>9056</v>
      </c>
      <c r="AA5854" s="41" t="s">
        <v>173</v>
      </c>
      <c r="AB5854" s="41" t="s">
        <v>9084</v>
      </c>
      <c r="AC5854" s="41" t="s">
        <v>173</v>
      </c>
    </row>
    <row r="5855" spans="1:29" ht="13.5">
      <c r="A5855" s="4">
        <v>505504</v>
      </c>
      <c r="C5855" s="3" t="s">
        <v>9095</v>
      </c>
      <c r="D5855" s="40" t="s">
        <v>7571</v>
      </c>
      <c r="J5855" s="137" t="s">
        <v>8958</v>
      </c>
      <c r="K5855" s="4" t="s">
        <v>173</v>
      </c>
      <c r="L5855" s="4" t="s">
        <v>8959</v>
      </c>
      <c r="M5855" s="4" t="s">
        <v>173</v>
      </c>
      <c r="N5855" s="151" t="s">
        <v>9060</v>
      </c>
      <c r="O5855" s="4" t="s">
        <v>173</v>
      </c>
      <c r="P5855" s="4" t="s">
        <v>9084</v>
      </c>
      <c r="Q5855" s="4" t="s">
        <v>173</v>
      </c>
      <c r="U5855" s="40" t="s">
        <v>7571</v>
      </c>
      <c r="V5855" s="143" t="s">
        <v>8958</v>
      </c>
      <c r="W5855" s="41" t="s">
        <v>173</v>
      </c>
      <c r="X5855" s="41" t="s">
        <v>8959</v>
      </c>
      <c r="Y5855" s="41" t="s">
        <v>173</v>
      </c>
      <c r="Z5855" s="155" t="s">
        <v>9060</v>
      </c>
      <c r="AA5855" s="41" t="s">
        <v>173</v>
      </c>
      <c r="AB5855" s="41" t="s">
        <v>9084</v>
      </c>
      <c r="AC5855" s="41" t="s">
        <v>173</v>
      </c>
    </row>
    <row r="5856" spans="1:29" ht="13.5">
      <c r="A5856" s="4">
        <v>505505</v>
      </c>
      <c r="C5856" s="3" t="s">
        <v>9096</v>
      </c>
      <c r="D5856" s="40" t="s">
        <v>7571</v>
      </c>
      <c r="J5856" s="137" t="s">
        <v>8958</v>
      </c>
      <c r="K5856" s="4" t="s">
        <v>173</v>
      </c>
      <c r="L5856" s="4" t="s">
        <v>8959</v>
      </c>
      <c r="M5856" s="4" t="s">
        <v>173</v>
      </c>
      <c r="N5856" s="151" t="s">
        <v>9058</v>
      </c>
      <c r="O5856" s="4" t="s">
        <v>173</v>
      </c>
      <c r="P5856" s="4" t="s">
        <v>9084</v>
      </c>
      <c r="Q5856" s="4" t="s">
        <v>173</v>
      </c>
      <c r="U5856" s="40" t="s">
        <v>7571</v>
      </c>
      <c r="V5856" s="143" t="s">
        <v>8958</v>
      </c>
      <c r="W5856" s="41" t="s">
        <v>173</v>
      </c>
      <c r="X5856" s="41" t="s">
        <v>8959</v>
      </c>
      <c r="Y5856" s="41" t="s">
        <v>173</v>
      </c>
      <c r="Z5856" s="155" t="s">
        <v>9058</v>
      </c>
      <c r="AA5856" s="41" t="s">
        <v>173</v>
      </c>
      <c r="AB5856" s="41" t="s">
        <v>9084</v>
      </c>
      <c r="AC5856" s="41" t="s">
        <v>173</v>
      </c>
    </row>
    <row r="5857" spans="1:31" ht="13.5">
      <c r="A5857" s="4">
        <v>505506</v>
      </c>
      <c r="C5857" s="3" t="s">
        <v>9097</v>
      </c>
      <c r="D5857" s="40" t="s">
        <v>7571</v>
      </c>
      <c r="J5857" s="137" t="s">
        <v>8958</v>
      </c>
      <c r="K5857" s="4" t="s">
        <v>173</v>
      </c>
      <c r="L5857" s="4" t="s">
        <v>8959</v>
      </c>
      <c r="M5857" s="4" t="s">
        <v>173</v>
      </c>
      <c r="N5857" s="151" t="s">
        <v>9054</v>
      </c>
      <c r="O5857" s="4" t="s">
        <v>173</v>
      </c>
      <c r="P5857" s="4" t="s">
        <v>9084</v>
      </c>
      <c r="Q5857" s="4" t="s">
        <v>173</v>
      </c>
      <c r="U5857" s="40" t="s">
        <v>7571</v>
      </c>
      <c r="V5857" s="143" t="s">
        <v>8958</v>
      </c>
      <c r="W5857" s="41" t="s">
        <v>173</v>
      </c>
      <c r="X5857" s="41" t="s">
        <v>8959</v>
      </c>
      <c r="Y5857" s="41" t="s">
        <v>173</v>
      </c>
      <c r="Z5857" s="155" t="s">
        <v>9054</v>
      </c>
      <c r="AA5857" s="41" t="s">
        <v>173</v>
      </c>
      <c r="AB5857" s="41" t="s">
        <v>9084</v>
      </c>
      <c r="AC5857" s="41" t="s">
        <v>173</v>
      </c>
    </row>
    <row r="5858" spans="1:31" ht="13.5">
      <c r="A5858" s="4">
        <v>505507</v>
      </c>
      <c r="C5858" s="3" t="s">
        <v>9098</v>
      </c>
      <c r="D5858" s="40" t="s">
        <v>7571</v>
      </c>
      <c r="J5858" s="137" t="s">
        <v>8958</v>
      </c>
      <c r="K5858" s="4" t="s">
        <v>173</v>
      </c>
      <c r="L5858" s="4" t="s">
        <v>8959</v>
      </c>
      <c r="M5858" s="4" t="s">
        <v>173</v>
      </c>
      <c r="N5858" s="151" t="s">
        <v>9052</v>
      </c>
      <c r="O5858" s="4" t="s">
        <v>173</v>
      </c>
      <c r="P5858" s="4" t="s">
        <v>9084</v>
      </c>
      <c r="Q5858" s="4" t="s">
        <v>173</v>
      </c>
      <c r="U5858" s="40" t="s">
        <v>7571</v>
      </c>
      <c r="V5858" s="143" t="s">
        <v>8958</v>
      </c>
      <c r="W5858" s="41" t="s">
        <v>173</v>
      </c>
      <c r="X5858" s="41" t="s">
        <v>8959</v>
      </c>
      <c r="Y5858" s="41" t="s">
        <v>173</v>
      </c>
      <c r="Z5858" s="155" t="s">
        <v>9052</v>
      </c>
      <c r="AA5858" s="41" t="s">
        <v>173</v>
      </c>
      <c r="AB5858" s="41" t="s">
        <v>9084</v>
      </c>
      <c r="AC5858" s="41" t="s">
        <v>173</v>
      </c>
    </row>
    <row r="5859" spans="1:31" ht="13.5">
      <c r="A5859" s="4">
        <v>505508</v>
      </c>
      <c r="C5859" s="3" t="s">
        <v>9099</v>
      </c>
      <c r="D5859" s="40" t="s">
        <v>7571</v>
      </c>
      <c r="J5859" s="137" t="s">
        <v>8958</v>
      </c>
      <c r="K5859" s="4" t="s">
        <v>173</v>
      </c>
      <c r="L5859" s="4" t="s">
        <v>8959</v>
      </c>
      <c r="M5859" s="4" t="s">
        <v>173</v>
      </c>
      <c r="N5859" s="151" t="s">
        <v>9058</v>
      </c>
      <c r="O5859" s="4" t="s">
        <v>173</v>
      </c>
      <c r="P5859" s="4" t="s">
        <v>9084</v>
      </c>
      <c r="Q5859" s="4" t="s">
        <v>173</v>
      </c>
      <c r="U5859" s="40" t="s">
        <v>7571</v>
      </c>
      <c r="V5859" s="143" t="s">
        <v>8958</v>
      </c>
      <c r="W5859" s="41" t="s">
        <v>173</v>
      </c>
      <c r="X5859" s="41" t="s">
        <v>8959</v>
      </c>
      <c r="Y5859" s="41" t="s">
        <v>173</v>
      </c>
      <c r="Z5859" s="155" t="s">
        <v>9058</v>
      </c>
      <c r="AA5859" s="41" t="s">
        <v>173</v>
      </c>
      <c r="AB5859" s="41" t="s">
        <v>9084</v>
      </c>
      <c r="AC5859" s="41" t="s">
        <v>173</v>
      </c>
    </row>
    <row r="5860" spans="1:31" ht="13.5">
      <c r="A5860" s="4">
        <v>505509</v>
      </c>
      <c r="C5860" s="3" t="s">
        <v>9100</v>
      </c>
      <c r="D5860" s="40" t="s">
        <v>7571</v>
      </c>
      <c r="J5860" s="137" t="s">
        <v>8958</v>
      </c>
      <c r="K5860" s="4" t="s">
        <v>173</v>
      </c>
      <c r="L5860" s="4" t="s">
        <v>8959</v>
      </c>
      <c r="M5860" s="4" t="s">
        <v>173</v>
      </c>
      <c r="N5860" s="151" t="s">
        <v>9054</v>
      </c>
      <c r="O5860" s="4" t="s">
        <v>173</v>
      </c>
      <c r="P5860" s="4" t="s">
        <v>9084</v>
      </c>
      <c r="Q5860" s="4" t="s">
        <v>173</v>
      </c>
      <c r="U5860" s="40" t="s">
        <v>7571</v>
      </c>
      <c r="V5860" s="143" t="s">
        <v>8958</v>
      </c>
      <c r="W5860" s="41" t="s">
        <v>173</v>
      </c>
      <c r="X5860" s="41" t="s">
        <v>8959</v>
      </c>
      <c r="Y5860" s="41" t="s">
        <v>173</v>
      </c>
      <c r="Z5860" s="155" t="s">
        <v>9054</v>
      </c>
      <c r="AA5860" s="41" t="s">
        <v>173</v>
      </c>
      <c r="AB5860" s="41" t="s">
        <v>9084</v>
      </c>
      <c r="AC5860" s="41" t="s">
        <v>173</v>
      </c>
    </row>
    <row r="5861" spans="1:31" ht="13.5">
      <c r="A5861" s="4">
        <v>505510</v>
      </c>
      <c r="C5861" s="3" t="s">
        <v>9101</v>
      </c>
      <c r="D5861" s="40" t="s">
        <v>7571</v>
      </c>
      <c r="J5861" s="137" t="s">
        <v>8958</v>
      </c>
      <c r="K5861" s="4" t="s">
        <v>173</v>
      </c>
      <c r="L5861" s="4" t="s">
        <v>8959</v>
      </c>
      <c r="M5861" s="4" t="s">
        <v>173</v>
      </c>
      <c r="N5861" s="151" t="s">
        <v>9060</v>
      </c>
      <c r="O5861" s="4" t="s">
        <v>173</v>
      </c>
      <c r="P5861" s="4" t="s">
        <v>9084</v>
      </c>
      <c r="Q5861" s="4" t="s">
        <v>173</v>
      </c>
      <c r="U5861" s="40" t="s">
        <v>7571</v>
      </c>
      <c r="V5861" s="143" t="s">
        <v>8958</v>
      </c>
      <c r="W5861" s="41" t="s">
        <v>173</v>
      </c>
      <c r="X5861" s="41" t="s">
        <v>8959</v>
      </c>
      <c r="Y5861" s="41" t="s">
        <v>173</v>
      </c>
      <c r="Z5861" s="155" t="s">
        <v>9060</v>
      </c>
      <c r="AA5861" s="41" t="s">
        <v>173</v>
      </c>
      <c r="AB5861" s="41" t="s">
        <v>9084</v>
      </c>
      <c r="AC5861" s="41" t="s">
        <v>173</v>
      </c>
    </row>
    <row r="5862" spans="1:31" ht="13.5">
      <c r="A5862" s="4">
        <v>505511</v>
      </c>
      <c r="C5862" s="3" t="s">
        <v>9102</v>
      </c>
      <c r="D5862" s="40" t="s">
        <v>7571</v>
      </c>
      <c r="J5862" s="137" t="s">
        <v>8958</v>
      </c>
      <c r="K5862" s="4" t="s">
        <v>173</v>
      </c>
      <c r="L5862" s="4" t="s">
        <v>8959</v>
      </c>
      <c r="M5862" s="4" t="s">
        <v>173</v>
      </c>
      <c r="N5862" s="151" t="s">
        <v>9052</v>
      </c>
      <c r="O5862" s="4" t="s">
        <v>173</v>
      </c>
      <c r="P5862" s="4" t="s">
        <v>9084</v>
      </c>
      <c r="Q5862" s="4" t="s">
        <v>173</v>
      </c>
      <c r="U5862" s="40" t="s">
        <v>7571</v>
      </c>
      <c r="V5862" s="143" t="s">
        <v>8958</v>
      </c>
      <c r="W5862" s="41" t="s">
        <v>173</v>
      </c>
      <c r="X5862" s="41" t="s">
        <v>8959</v>
      </c>
      <c r="Y5862" s="41" t="s">
        <v>173</v>
      </c>
      <c r="Z5862" s="155" t="s">
        <v>9052</v>
      </c>
      <c r="AA5862" s="41" t="s">
        <v>173</v>
      </c>
      <c r="AB5862" s="41" t="s">
        <v>9084</v>
      </c>
      <c r="AC5862" s="41" t="s">
        <v>173</v>
      </c>
    </row>
    <row r="5863" spans="1:31" ht="13.5">
      <c r="A5863" s="4">
        <v>505512</v>
      </c>
      <c r="C5863" s="3" t="s">
        <v>9103</v>
      </c>
      <c r="D5863" s="40" t="s">
        <v>7571</v>
      </c>
      <c r="J5863" s="137" t="s">
        <v>8958</v>
      </c>
      <c r="K5863" s="4" t="s">
        <v>173</v>
      </c>
      <c r="L5863" s="4" t="s">
        <v>8959</v>
      </c>
      <c r="M5863" s="4" t="s">
        <v>173</v>
      </c>
      <c r="N5863" s="151" t="s">
        <v>9056</v>
      </c>
      <c r="O5863" s="4" t="s">
        <v>173</v>
      </c>
      <c r="P5863" s="4" t="s">
        <v>9084</v>
      </c>
      <c r="Q5863" s="4" t="s">
        <v>173</v>
      </c>
      <c r="U5863" s="40" t="s">
        <v>7571</v>
      </c>
      <c r="V5863" s="143" t="s">
        <v>8958</v>
      </c>
      <c r="W5863" s="41" t="s">
        <v>173</v>
      </c>
      <c r="X5863" s="41" t="s">
        <v>8959</v>
      </c>
      <c r="Y5863" s="41" t="s">
        <v>173</v>
      </c>
      <c r="Z5863" s="155" t="s">
        <v>9056</v>
      </c>
      <c r="AA5863" s="41" t="s">
        <v>173</v>
      </c>
      <c r="AB5863" s="41" t="s">
        <v>9084</v>
      </c>
      <c r="AC5863" s="41" t="s">
        <v>173</v>
      </c>
    </row>
    <row r="5864" spans="1:31" ht="13.5">
      <c r="A5864" s="4">
        <v>505513</v>
      </c>
      <c r="C5864" s="3" t="s">
        <v>9104</v>
      </c>
      <c r="D5864" s="40" t="s">
        <v>7571</v>
      </c>
      <c r="J5864" s="137" t="s">
        <v>8958</v>
      </c>
      <c r="K5864" s="4" t="s">
        <v>173</v>
      </c>
      <c r="L5864" s="4" t="s">
        <v>8959</v>
      </c>
      <c r="M5864" s="4" t="s">
        <v>173</v>
      </c>
      <c r="N5864" s="151" t="s">
        <v>9052</v>
      </c>
      <c r="O5864" s="4" t="s">
        <v>173</v>
      </c>
      <c r="P5864" s="4" t="s">
        <v>9084</v>
      </c>
      <c r="Q5864" s="4" t="s">
        <v>173</v>
      </c>
      <c r="U5864" s="40" t="s">
        <v>7571</v>
      </c>
      <c r="V5864" s="143" t="s">
        <v>8958</v>
      </c>
      <c r="W5864" s="41" t="s">
        <v>173</v>
      </c>
      <c r="X5864" s="41" t="s">
        <v>8959</v>
      </c>
      <c r="Y5864" s="41" t="s">
        <v>173</v>
      </c>
      <c r="Z5864" s="155" t="s">
        <v>9052</v>
      </c>
      <c r="AA5864" s="41" t="s">
        <v>173</v>
      </c>
      <c r="AB5864" s="41" t="s">
        <v>9084</v>
      </c>
      <c r="AC5864" s="41" t="s">
        <v>173</v>
      </c>
    </row>
    <row r="5865" spans="1:31" ht="13.5">
      <c r="A5865" s="4">
        <v>505514</v>
      </c>
      <c r="C5865" s="3" t="s">
        <v>9105</v>
      </c>
      <c r="D5865" s="40" t="s">
        <v>7571</v>
      </c>
      <c r="J5865" s="137" t="s">
        <v>8958</v>
      </c>
      <c r="K5865" s="4" t="s">
        <v>173</v>
      </c>
      <c r="L5865" s="4" t="s">
        <v>8959</v>
      </c>
      <c r="M5865" s="4" t="s">
        <v>173</v>
      </c>
      <c r="N5865" s="151" t="s">
        <v>9056</v>
      </c>
      <c r="O5865" s="4" t="s">
        <v>173</v>
      </c>
      <c r="P5865" s="4" t="s">
        <v>9084</v>
      </c>
      <c r="Q5865" s="4" t="s">
        <v>173</v>
      </c>
      <c r="U5865" s="40" t="s">
        <v>7571</v>
      </c>
      <c r="V5865" s="143" t="s">
        <v>8958</v>
      </c>
      <c r="W5865" s="41" t="s">
        <v>173</v>
      </c>
      <c r="X5865" s="41" t="s">
        <v>8959</v>
      </c>
      <c r="Y5865" s="41" t="s">
        <v>173</v>
      </c>
      <c r="Z5865" s="155" t="s">
        <v>9056</v>
      </c>
      <c r="AA5865" s="41" t="s">
        <v>173</v>
      </c>
      <c r="AB5865" s="41" t="s">
        <v>9084</v>
      </c>
      <c r="AC5865" s="41" t="s">
        <v>173</v>
      </c>
    </row>
    <row r="5866" spans="1:31" ht="13.5">
      <c r="A5866" s="4">
        <v>505515</v>
      </c>
      <c r="C5866" s="3" t="s">
        <v>9106</v>
      </c>
      <c r="D5866" s="40" t="s">
        <v>7571</v>
      </c>
      <c r="J5866" s="137" t="s">
        <v>8958</v>
      </c>
      <c r="K5866" s="4" t="s">
        <v>173</v>
      </c>
      <c r="L5866" s="4" t="s">
        <v>8959</v>
      </c>
      <c r="M5866" s="4" t="s">
        <v>173</v>
      </c>
      <c r="N5866" s="151" t="s">
        <v>9054</v>
      </c>
      <c r="O5866" s="4" t="s">
        <v>173</v>
      </c>
      <c r="P5866" s="4" t="s">
        <v>9084</v>
      </c>
      <c r="Q5866" s="4" t="s">
        <v>173</v>
      </c>
      <c r="U5866" s="40" t="s">
        <v>7571</v>
      </c>
      <c r="V5866" s="143" t="s">
        <v>8958</v>
      </c>
      <c r="W5866" s="41" t="s">
        <v>173</v>
      </c>
      <c r="X5866" s="41" t="s">
        <v>8959</v>
      </c>
      <c r="Y5866" s="41" t="s">
        <v>173</v>
      </c>
      <c r="Z5866" s="155" t="s">
        <v>9054</v>
      </c>
      <c r="AA5866" s="41" t="s">
        <v>173</v>
      </c>
      <c r="AB5866" s="41" t="s">
        <v>9084</v>
      </c>
      <c r="AC5866" s="41" t="s">
        <v>173</v>
      </c>
    </row>
    <row r="5867" spans="1:31" ht="13.5">
      <c r="A5867" s="4">
        <v>505516</v>
      </c>
      <c r="C5867" s="3" t="s">
        <v>9107</v>
      </c>
      <c r="D5867" s="40" t="s">
        <v>7571</v>
      </c>
      <c r="J5867" s="137" t="s">
        <v>8958</v>
      </c>
      <c r="K5867" s="4" t="s">
        <v>173</v>
      </c>
      <c r="L5867" s="4" t="s">
        <v>8959</v>
      </c>
      <c r="M5867" s="4" t="s">
        <v>173</v>
      </c>
      <c r="N5867" s="151" t="s">
        <v>9058</v>
      </c>
      <c r="O5867" s="4" t="s">
        <v>173</v>
      </c>
      <c r="P5867" s="4" t="s">
        <v>9084</v>
      </c>
      <c r="Q5867" s="4" t="s">
        <v>173</v>
      </c>
      <c r="U5867" s="40" t="s">
        <v>7571</v>
      </c>
      <c r="V5867" s="143" t="s">
        <v>8958</v>
      </c>
      <c r="W5867" s="41" t="s">
        <v>173</v>
      </c>
      <c r="X5867" s="41" t="s">
        <v>8959</v>
      </c>
      <c r="Y5867" s="41" t="s">
        <v>173</v>
      </c>
      <c r="Z5867" s="155" t="s">
        <v>9058</v>
      </c>
      <c r="AA5867" s="41" t="s">
        <v>173</v>
      </c>
      <c r="AB5867" s="41" t="s">
        <v>9084</v>
      </c>
      <c r="AC5867" s="41" t="s">
        <v>173</v>
      </c>
    </row>
    <row r="5868" spans="1:31" ht="13.5">
      <c r="A5868" s="4">
        <v>505517</v>
      </c>
      <c r="C5868" s="3" t="s">
        <v>9108</v>
      </c>
      <c r="D5868" s="40" t="s">
        <v>7571</v>
      </c>
      <c r="J5868" s="137" t="s">
        <v>8958</v>
      </c>
      <c r="K5868" s="4" t="s">
        <v>173</v>
      </c>
      <c r="L5868" s="4" t="s">
        <v>8959</v>
      </c>
      <c r="M5868" s="4" t="s">
        <v>173</v>
      </c>
      <c r="N5868" s="151" t="s">
        <v>9060</v>
      </c>
      <c r="O5868" s="4" t="s">
        <v>173</v>
      </c>
      <c r="P5868" s="4" t="s">
        <v>9084</v>
      </c>
      <c r="Q5868" s="4" t="s">
        <v>173</v>
      </c>
      <c r="U5868" s="40" t="s">
        <v>7571</v>
      </c>
      <c r="V5868" s="143" t="s">
        <v>8958</v>
      </c>
      <c r="W5868" s="41" t="s">
        <v>173</v>
      </c>
      <c r="X5868" s="41" t="s">
        <v>8959</v>
      </c>
      <c r="Y5868" s="41" t="s">
        <v>173</v>
      </c>
      <c r="Z5868" s="155" t="s">
        <v>9060</v>
      </c>
      <c r="AA5868" s="41" t="s">
        <v>173</v>
      </c>
      <c r="AB5868" s="41" t="s">
        <v>9084</v>
      </c>
      <c r="AC5868" s="41" t="s">
        <v>173</v>
      </c>
    </row>
    <row r="5869" spans="1:31">
      <c r="A5869" s="4">
        <v>505518</v>
      </c>
      <c r="C5869" s="39" t="s">
        <v>9109</v>
      </c>
      <c r="D5869" s="40">
        <v>1</v>
      </c>
      <c r="J5869" s="4" t="s">
        <v>9110</v>
      </c>
      <c r="K5869" s="4" t="s">
        <v>173</v>
      </c>
      <c r="U5869" s="40">
        <v>1</v>
      </c>
      <c r="V5869" s="41" t="s">
        <v>9110</v>
      </c>
      <c r="W5869" s="41" t="s">
        <v>173</v>
      </c>
    </row>
    <row r="5870" spans="1:31" s="19" customFormat="1">
      <c r="A5870" s="4">
        <v>505519</v>
      </c>
      <c r="B5870" s="4"/>
      <c r="C5870" s="83" t="s">
        <v>9111</v>
      </c>
      <c r="D5870" s="89" t="s">
        <v>7852</v>
      </c>
      <c r="E5870" s="89"/>
      <c r="F5870" s="89"/>
      <c r="G5870" s="89"/>
      <c r="H5870" s="89"/>
      <c r="I5870" s="89"/>
      <c r="J5870" s="19" t="s">
        <v>9112</v>
      </c>
      <c r="K5870" s="19" t="s">
        <v>173</v>
      </c>
      <c r="L5870" s="19" t="s">
        <v>9113</v>
      </c>
      <c r="M5870" s="19" t="s">
        <v>173</v>
      </c>
      <c r="N5870" s="19" t="s">
        <v>9114</v>
      </c>
      <c r="O5870" s="19" t="s">
        <v>173</v>
      </c>
      <c r="T5870" s="9"/>
      <c r="U5870" s="89" t="s">
        <v>7852</v>
      </c>
      <c r="V5870" s="90" t="s">
        <v>9112</v>
      </c>
      <c r="W5870" s="90" t="s">
        <v>173</v>
      </c>
      <c r="X5870" s="90" t="s">
        <v>9113</v>
      </c>
      <c r="Y5870" s="90" t="s">
        <v>173</v>
      </c>
      <c r="Z5870" s="90" t="s">
        <v>9114</v>
      </c>
      <c r="AA5870" s="90" t="s">
        <v>173</v>
      </c>
      <c r="AB5870" s="90"/>
      <c r="AC5870" s="90"/>
      <c r="AD5870" s="90"/>
      <c r="AE5870" s="90"/>
    </row>
    <row r="5871" spans="1:31" s="19" customFormat="1">
      <c r="A5871" s="4">
        <v>505520</v>
      </c>
      <c r="B5871" s="4"/>
      <c r="C5871" s="83" t="s">
        <v>9115</v>
      </c>
      <c r="D5871" s="89" t="s">
        <v>7852</v>
      </c>
      <c r="E5871" s="89"/>
      <c r="F5871" s="89"/>
      <c r="G5871" s="89"/>
      <c r="H5871" s="89"/>
      <c r="I5871" s="89"/>
      <c r="J5871" s="19" t="s">
        <v>9116</v>
      </c>
      <c r="K5871" s="19" t="s">
        <v>173</v>
      </c>
      <c r="L5871" s="19" t="s">
        <v>9117</v>
      </c>
      <c r="M5871" s="19" t="s">
        <v>173</v>
      </c>
      <c r="N5871" s="19" t="s">
        <v>9118</v>
      </c>
      <c r="O5871" s="19" t="s">
        <v>173</v>
      </c>
      <c r="T5871" s="9"/>
      <c r="U5871" s="89" t="s">
        <v>7852</v>
      </c>
      <c r="V5871" s="90" t="s">
        <v>9116</v>
      </c>
      <c r="W5871" s="90" t="s">
        <v>173</v>
      </c>
      <c r="X5871" s="90" t="s">
        <v>9117</v>
      </c>
      <c r="Y5871" s="90" t="s">
        <v>173</v>
      </c>
      <c r="Z5871" s="90" t="s">
        <v>9118</v>
      </c>
      <c r="AA5871" s="90" t="s">
        <v>173</v>
      </c>
      <c r="AB5871" s="90"/>
      <c r="AC5871" s="90"/>
      <c r="AD5871" s="90"/>
      <c r="AE5871" s="90"/>
    </row>
    <row r="5872" spans="1:31" s="19" customFormat="1">
      <c r="A5872" s="4">
        <v>505521</v>
      </c>
      <c r="B5872" s="4"/>
      <c r="C5872" s="83" t="s">
        <v>9119</v>
      </c>
      <c r="D5872" s="89" t="s">
        <v>7852</v>
      </c>
      <c r="E5872" s="89"/>
      <c r="F5872" s="89"/>
      <c r="G5872" s="89"/>
      <c r="H5872" s="89"/>
      <c r="I5872" s="89"/>
      <c r="J5872" s="19" t="s">
        <v>9120</v>
      </c>
      <c r="K5872" s="19" t="s">
        <v>173</v>
      </c>
      <c r="L5872" s="19" t="s">
        <v>9121</v>
      </c>
      <c r="M5872" s="19" t="s">
        <v>173</v>
      </c>
      <c r="N5872" s="19" t="s">
        <v>9122</v>
      </c>
      <c r="O5872" s="19" t="s">
        <v>173</v>
      </c>
      <c r="T5872" s="9"/>
      <c r="U5872" s="89" t="s">
        <v>7852</v>
      </c>
      <c r="V5872" s="90" t="s">
        <v>9120</v>
      </c>
      <c r="W5872" s="90" t="s">
        <v>173</v>
      </c>
      <c r="X5872" s="90" t="s">
        <v>9121</v>
      </c>
      <c r="Y5872" s="90" t="s">
        <v>173</v>
      </c>
      <c r="Z5872" s="90" t="s">
        <v>9122</v>
      </c>
      <c r="AA5872" s="90" t="s">
        <v>173</v>
      </c>
      <c r="AB5872" s="90"/>
      <c r="AC5872" s="90"/>
      <c r="AD5872" s="90"/>
      <c r="AE5872" s="90"/>
    </row>
    <row r="5873" spans="1:31" s="22" customFormat="1">
      <c r="A5873" s="22">
        <v>505522</v>
      </c>
      <c r="C5873" s="104" t="s">
        <v>9123</v>
      </c>
      <c r="D5873" s="105" t="s">
        <v>7852</v>
      </c>
      <c r="E5873" s="105"/>
      <c r="F5873" s="105"/>
      <c r="G5873" s="105"/>
      <c r="H5873" s="105"/>
      <c r="I5873" s="105"/>
      <c r="J5873" s="152" t="s">
        <v>9124</v>
      </c>
      <c r="K5873" s="22" t="s">
        <v>173</v>
      </c>
      <c r="L5873" s="22" t="s">
        <v>9113</v>
      </c>
      <c r="M5873" s="22" t="s">
        <v>173</v>
      </c>
      <c r="N5873" s="22" t="s">
        <v>9114</v>
      </c>
      <c r="O5873" s="22" t="s">
        <v>173</v>
      </c>
      <c r="T5873" s="9"/>
      <c r="U5873" s="105" t="s">
        <v>7852</v>
      </c>
      <c r="V5873" s="154" t="s">
        <v>9124</v>
      </c>
      <c r="W5873" s="117" t="s">
        <v>173</v>
      </c>
      <c r="X5873" s="117" t="s">
        <v>9113</v>
      </c>
      <c r="Y5873" s="117" t="s">
        <v>173</v>
      </c>
      <c r="Z5873" s="117" t="s">
        <v>9114</v>
      </c>
      <c r="AA5873" s="117" t="s">
        <v>173</v>
      </c>
      <c r="AB5873" s="117"/>
      <c r="AC5873" s="117"/>
      <c r="AD5873" s="117"/>
      <c r="AE5873" s="117"/>
    </row>
    <row r="5874" spans="1:31" s="22" customFormat="1">
      <c r="A5874" s="22">
        <v>505523</v>
      </c>
      <c r="C5874" s="104" t="s">
        <v>9125</v>
      </c>
      <c r="D5874" s="105" t="s">
        <v>7852</v>
      </c>
      <c r="E5874" s="105"/>
      <c r="F5874" s="105"/>
      <c r="G5874" s="105"/>
      <c r="H5874" s="105"/>
      <c r="I5874" s="105"/>
      <c r="J5874" s="152" t="s">
        <v>9126</v>
      </c>
      <c r="K5874" s="22" t="s">
        <v>173</v>
      </c>
      <c r="L5874" s="22" t="s">
        <v>9117</v>
      </c>
      <c r="M5874" s="22" t="s">
        <v>173</v>
      </c>
      <c r="N5874" s="22" t="s">
        <v>9118</v>
      </c>
      <c r="O5874" s="22" t="s">
        <v>173</v>
      </c>
      <c r="T5874" s="9"/>
      <c r="U5874" s="105" t="s">
        <v>7852</v>
      </c>
      <c r="V5874" s="154" t="s">
        <v>9126</v>
      </c>
      <c r="W5874" s="117" t="s">
        <v>173</v>
      </c>
      <c r="X5874" s="117" t="s">
        <v>9117</v>
      </c>
      <c r="Y5874" s="117" t="s">
        <v>173</v>
      </c>
      <c r="Z5874" s="117" t="s">
        <v>9118</v>
      </c>
      <c r="AA5874" s="117" t="s">
        <v>173</v>
      </c>
      <c r="AB5874" s="117"/>
      <c r="AC5874" s="117"/>
      <c r="AD5874" s="117"/>
      <c r="AE5874" s="117"/>
    </row>
    <row r="5875" spans="1:31" s="22" customFormat="1">
      <c r="A5875" s="22">
        <v>505524</v>
      </c>
      <c r="C5875" s="104" t="s">
        <v>9127</v>
      </c>
      <c r="D5875" s="105" t="s">
        <v>7852</v>
      </c>
      <c r="E5875" s="105"/>
      <c r="F5875" s="105"/>
      <c r="G5875" s="105"/>
      <c r="H5875" s="105"/>
      <c r="I5875" s="105"/>
      <c r="J5875" s="152" t="s">
        <v>9128</v>
      </c>
      <c r="K5875" s="22" t="s">
        <v>173</v>
      </c>
      <c r="L5875" s="22" t="s">
        <v>9121</v>
      </c>
      <c r="M5875" s="22" t="s">
        <v>173</v>
      </c>
      <c r="N5875" s="22" t="s">
        <v>9122</v>
      </c>
      <c r="O5875" s="22" t="s">
        <v>173</v>
      </c>
      <c r="T5875" s="9"/>
      <c r="U5875" s="105" t="s">
        <v>7852</v>
      </c>
      <c r="V5875" s="154" t="s">
        <v>9128</v>
      </c>
      <c r="W5875" s="117" t="s">
        <v>173</v>
      </c>
      <c r="X5875" s="117" t="s">
        <v>9121</v>
      </c>
      <c r="Y5875" s="117" t="s">
        <v>173</v>
      </c>
      <c r="Z5875" s="117" t="s">
        <v>9122</v>
      </c>
      <c r="AA5875" s="117" t="s">
        <v>173</v>
      </c>
      <c r="AB5875" s="117"/>
      <c r="AC5875" s="117"/>
      <c r="AD5875" s="117"/>
      <c r="AE5875" s="117"/>
    </row>
    <row r="5876" spans="1:31" s="19" customFormat="1">
      <c r="A5876" s="4">
        <v>505525</v>
      </c>
      <c r="B5876" s="4"/>
      <c r="C5876" s="83" t="s">
        <v>9129</v>
      </c>
      <c r="D5876" s="89" t="s">
        <v>7852</v>
      </c>
      <c r="E5876" s="89"/>
      <c r="F5876" s="89"/>
      <c r="G5876" s="89"/>
      <c r="H5876" s="89"/>
      <c r="I5876" s="89"/>
      <c r="J5876" s="19" t="s">
        <v>9130</v>
      </c>
      <c r="K5876" s="19" t="s">
        <v>173</v>
      </c>
      <c r="L5876" s="19" t="s">
        <v>9131</v>
      </c>
      <c r="M5876" s="19" t="s">
        <v>173</v>
      </c>
      <c r="N5876" s="19" t="s">
        <v>9132</v>
      </c>
      <c r="O5876" s="19" t="s">
        <v>173</v>
      </c>
      <c r="T5876" s="9"/>
      <c r="U5876" s="89" t="s">
        <v>7852</v>
      </c>
      <c r="V5876" s="90" t="s">
        <v>9130</v>
      </c>
      <c r="W5876" s="90" t="s">
        <v>173</v>
      </c>
      <c r="X5876" s="90" t="s">
        <v>9131</v>
      </c>
      <c r="Y5876" s="90" t="s">
        <v>173</v>
      </c>
      <c r="Z5876" s="90" t="s">
        <v>9132</v>
      </c>
      <c r="AA5876" s="90" t="s">
        <v>173</v>
      </c>
      <c r="AB5876" s="90"/>
      <c r="AC5876" s="90"/>
      <c r="AD5876" s="90"/>
      <c r="AE5876" s="90"/>
    </row>
    <row r="5877" spans="1:31" s="19" customFormat="1">
      <c r="A5877" s="4">
        <v>505526</v>
      </c>
      <c r="B5877" s="4"/>
      <c r="C5877" s="83" t="s">
        <v>9133</v>
      </c>
      <c r="D5877" s="89" t="s">
        <v>7852</v>
      </c>
      <c r="E5877" s="89"/>
      <c r="F5877" s="89"/>
      <c r="G5877" s="89"/>
      <c r="H5877" s="89"/>
      <c r="I5877" s="89"/>
      <c r="J5877" s="19" t="s">
        <v>9134</v>
      </c>
      <c r="K5877" s="19" t="s">
        <v>173</v>
      </c>
      <c r="L5877" s="19" t="s">
        <v>9135</v>
      </c>
      <c r="M5877" s="19" t="s">
        <v>173</v>
      </c>
      <c r="N5877" s="19" t="s">
        <v>9136</v>
      </c>
      <c r="O5877" s="19" t="s">
        <v>173</v>
      </c>
      <c r="T5877" s="9"/>
      <c r="U5877" s="89" t="s">
        <v>7852</v>
      </c>
      <c r="V5877" s="90" t="s">
        <v>9134</v>
      </c>
      <c r="W5877" s="90" t="s">
        <v>173</v>
      </c>
      <c r="X5877" s="90" t="s">
        <v>9135</v>
      </c>
      <c r="Y5877" s="90" t="s">
        <v>173</v>
      </c>
      <c r="Z5877" s="90" t="s">
        <v>9136</v>
      </c>
      <c r="AA5877" s="90" t="s">
        <v>173</v>
      </c>
      <c r="AB5877" s="90"/>
      <c r="AC5877" s="90"/>
      <c r="AD5877" s="90"/>
      <c r="AE5877" s="90"/>
    </row>
    <row r="5878" spans="1:31" s="19" customFormat="1">
      <c r="A5878" s="4">
        <v>505527</v>
      </c>
      <c r="B5878" s="4"/>
      <c r="C5878" s="83" t="s">
        <v>9137</v>
      </c>
      <c r="D5878" s="89" t="s">
        <v>7852</v>
      </c>
      <c r="E5878" s="89"/>
      <c r="F5878" s="89"/>
      <c r="G5878" s="89"/>
      <c r="H5878" s="89"/>
      <c r="I5878" s="89"/>
      <c r="J5878" s="19" t="s">
        <v>9138</v>
      </c>
      <c r="K5878" s="19" t="s">
        <v>173</v>
      </c>
      <c r="L5878" s="19" t="s">
        <v>9139</v>
      </c>
      <c r="M5878" s="19" t="s">
        <v>173</v>
      </c>
      <c r="N5878" s="19" t="s">
        <v>9140</v>
      </c>
      <c r="O5878" s="19" t="s">
        <v>173</v>
      </c>
      <c r="T5878" s="9"/>
      <c r="U5878" s="89" t="s">
        <v>7852</v>
      </c>
      <c r="V5878" s="90" t="s">
        <v>9138</v>
      </c>
      <c r="W5878" s="90" t="s">
        <v>173</v>
      </c>
      <c r="X5878" s="90" t="s">
        <v>9139</v>
      </c>
      <c r="Y5878" s="90" t="s">
        <v>173</v>
      </c>
      <c r="Z5878" s="90" t="s">
        <v>9140</v>
      </c>
      <c r="AA5878" s="90" t="s">
        <v>173</v>
      </c>
      <c r="AB5878" s="90"/>
      <c r="AC5878" s="90"/>
      <c r="AD5878" s="90"/>
      <c r="AE5878" s="90"/>
    </row>
    <row r="5879" spans="1:31" s="22" customFormat="1">
      <c r="A5879" s="22">
        <v>505528</v>
      </c>
      <c r="C5879" s="104" t="s">
        <v>9141</v>
      </c>
      <c r="D5879" s="105" t="s">
        <v>7852</v>
      </c>
      <c r="E5879" s="105"/>
      <c r="F5879" s="105"/>
      <c r="G5879" s="105"/>
      <c r="H5879" s="105"/>
      <c r="I5879" s="105"/>
      <c r="J5879" s="22" t="s">
        <v>9142</v>
      </c>
      <c r="K5879" s="22" t="s">
        <v>173</v>
      </c>
      <c r="L5879" s="22" t="s">
        <v>9143</v>
      </c>
      <c r="M5879" s="22" t="s">
        <v>173</v>
      </c>
      <c r="N5879" s="22" t="s">
        <v>9144</v>
      </c>
      <c r="O5879" s="22" t="s">
        <v>173</v>
      </c>
      <c r="T5879" s="9"/>
      <c r="U5879" s="105" t="s">
        <v>7852</v>
      </c>
      <c r="V5879" s="117" t="s">
        <v>9142</v>
      </c>
      <c r="W5879" s="117" t="s">
        <v>173</v>
      </c>
      <c r="X5879" s="117" t="s">
        <v>9143</v>
      </c>
      <c r="Y5879" s="117" t="s">
        <v>173</v>
      </c>
      <c r="Z5879" s="117" t="s">
        <v>9144</v>
      </c>
      <c r="AA5879" s="117" t="s">
        <v>173</v>
      </c>
      <c r="AB5879" s="117"/>
      <c r="AC5879" s="117"/>
      <c r="AD5879" s="117"/>
      <c r="AE5879" s="117"/>
    </row>
    <row r="5880" spans="1:31" s="22" customFormat="1">
      <c r="A5880" s="22">
        <v>505529</v>
      </c>
      <c r="C5880" s="104" t="s">
        <v>9145</v>
      </c>
      <c r="D5880" s="105" t="s">
        <v>7852</v>
      </c>
      <c r="E5880" s="105"/>
      <c r="F5880" s="105"/>
      <c r="G5880" s="105"/>
      <c r="H5880" s="105"/>
      <c r="I5880" s="105"/>
      <c r="J5880" s="22" t="s">
        <v>9146</v>
      </c>
      <c r="K5880" s="22" t="s">
        <v>173</v>
      </c>
      <c r="L5880" s="22" t="s">
        <v>9147</v>
      </c>
      <c r="M5880" s="22" t="s">
        <v>173</v>
      </c>
      <c r="N5880" s="22" t="s">
        <v>9148</v>
      </c>
      <c r="O5880" s="22" t="s">
        <v>173</v>
      </c>
      <c r="T5880" s="9"/>
      <c r="U5880" s="105" t="s">
        <v>7852</v>
      </c>
      <c r="V5880" s="117" t="s">
        <v>9146</v>
      </c>
      <c r="W5880" s="117" t="s">
        <v>173</v>
      </c>
      <c r="X5880" s="117" t="s">
        <v>9147</v>
      </c>
      <c r="Y5880" s="117" t="s">
        <v>173</v>
      </c>
      <c r="Z5880" s="117" t="s">
        <v>9148</v>
      </c>
      <c r="AA5880" s="117" t="s">
        <v>173</v>
      </c>
      <c r="AB5880" s="117"/>
      <c r="AC5880" s="117"/>
      <c r="AD5880" s="117"/>
      <c r="AE5880" s="117"/>
    </row>
    <row r="5881" spans="1:31" s="22" customFormat="1">
      <c r="A5881" s="22">
        <v>505530</v>
      </c>
      <c r="C5881" s="104" t="s">
        <v>9149</v>
      </c>
      <c r="D5881" s="105" t="s">
        <v>7852</v>
      </c>
      <c r="E5881" s="105"/>
      <c r="F5881" s="105"/>
      <c r="G5881" s="105"/>
      <c r="H5881" s="105"/>
      <c r="I5881" s="105"/>
      <c r="J5881" s="22" t="s">
        <v>9150</v>
      </c>
      <c r="K5881" s="22" t="s">
        <v>173</v>
      </c>
      <c r="L5881" s="22" t="s">
        <v>9151</v>
      </c>
      <c r="M5881" s="22" t="s">
        <v>173</v>
      </c>
      <c r="N5881" s="22" t="s">
        <v>9152</v>
      </c>
      <c r="O5881" s="22" t="s">
        <v>173</v>
      </c>
      <c r="T5881" s="9"/>
      <c r="U5881" s="105" t="s">
        <v>7852</v>
      </c>
      <c r="V5881" s="117" t="s">
        <v>9150</v>
      </c>
      <c r="W5881" s="117" t="s">
        <v>173</v>
      </c>
      <c r="X5881" s="117" t="s">
        <v>9151</v>
      </c>
      <c r="Y5881" s="117" t="s">
        <v>173</v>
      </c>
      <c r="Z5881" s="117" t="s">
        <v>9152</v>
      </c>
      <c r="AA5881" s="117" t="s">
        <v>173</v>
      </c>
      <c r="AB5881" s="117"/>
      <c r="AC5881" s="117"/>
      <c r="AD5881" s="117"/>
      <c r="AE5881" s="117"/>
    </row>
    <row r="5882" spans="1:31" s="19" customFormat="1">
      <c r="A5882" s="4">
        <v>505531</v>
      </c>
      <c r="B5882" s="4"/>
      <c r="C5882" s="83" t="s">
        <v>9153</v>
      </c>
      <c r="D5882" s="89" t="s">
        <v>7852</v>
      </c>
      <c r="E5882" s="89"/>
      <c r="F5882" s="89"/>
      <c r="G5882" s="89"/>
      <c r="H5882" s="89"/>
      <c r="I5882" s="89"/>
      <c r="J5882" s="19" t="s">
        <v>9154</v>
      </c>
      <c r="K5882" s="19" t="s">
        <v>173</v>
      </c>
      <c r="L5882" s="19" t="s">
        <v>9155</v>
      </c>
      <c r="M5882" s="19" t="s">
        <v>173</v>
      </c>
      <c r="N5882" s="19" t="s">
        <v>9156</v>
      </c>
      <c r="O5882" s="19" t="s">
        <v>173</v>
      </c>
      <c r="T5882" s="9"/>
      <c r="U5882" s="89" t="s">
        <v>7852</v>
      </c>
      <c r="V5882" s="90" t="s">
        <v>9154</v>
      </c>
      <c r="W5882" s="90" t="s">
        <v>173</v>
      </c>
      <c r="X5882" s="90" t="s">
        <v>9155</v>
      </c>
      <c r="Y5882" s="90" t="s">
        <v>173</v>
      </c>
      <c r="Z5882" s="90" t="s">
        <v>9156</v>
      </c>
      <c r="AA5882" s="90" t="s">
        <v>173</v>
      </c>
      <c r="AB5882" s="90"/>
      <c r="AC5882" s="90"/>
      <c r="AD5882" s="90"/>
      <c r="AE5882" s="90"/>
    </row>
    <row r="5883" spans="1:31" s="19" customFormat="1">
      <c r="A5883" s="4">
        <v>505532</v>
      </c>
      <c r="B5883" s="4"/>
      <c r="C5883" s="83" t="s">
        <v>9157</v>
      </c>
      <c r="D5883" s="89" t="s">
        <v>7852</v>
      </c>
      <c r="E5883" s="89"/>
      <c r="F5883" s="89"/>
      <c r="G5883" s="89"/>
      <c r="H5883" s="89"/>
      <c r="I5883" s="89"/>
      <c r="J5883" s="19" t="s">
        <v>9158</v>
      </c>
      <c r="K5883" s="19" t="s">
        <v>173</v>
      </c>
      <c r="L5883" s="19" t="s">
        <v>9159</v>
      </c>
      <c r="M5883" s="19" t="s">
        <v>173</v>
      </c>
      <c r="N5883" s="19" t="s">
        <v>9160</v>
      </c>
      <c r="O5883" s="19" t="s">
        <v>173</v>
      </c>
      <c r="T5883" s="9"/>
      <c r="U5883" s="89" t="s">
        <v>7852</v>
      </c>
      <c r="V5883" s="90" t="s">
        <v>9158</v>
      </c>
      <c r="W5883" s="90" t="s">
        <v>173</v>
      </c>
      <c r="X5883" s="90" t="s">
        <v>9159</v>
      </c>
      <c r="Y5883" s="90" t="s">
        <v>173</v>
      </c>
      <c r="Z5883" s="90" t="s">
        <v>9160</v>
      </c>
      <c r="AA5883" s="90" t="s">
        <v>173</v>
      </c>
      <c r="AB5883" s="90"/>
      <c r="AC5883" s="90"/>
      <c r="AD5883" s="90"/>
      <c r="AE5883" s="90"/>
    </row>
    <row r="5884" spans="1:31" s="19" customFormat="1">
      <c r="A5884" s="4">
        <v>505533</v>
      </c>
      <c r="B5884" s="4"/>
      <c r="C5884" s="83" t="s">
        <v>9161</v>
      </c>
      <c r="D5884" s="89" t="s">
        <v>173</v>
      </c>
      <c r="E5884" s="89"/>
      <c r="F5884" s="89"/>
      <c r="G5884" s="89"/>
      <c r="H5884" s="89"/>
      <c r="I5884" s="89"/>
      <c r="J5884" s="19" t="s">
        <v>9162</v>
      </c>
      <c r="K5884" s="19" t="s">
        <v>173</v>
      </c>
      <c r="L5884" s="19" t="s">
        <v>9163</v>
      </c>
      <c r="M5884" s="19" t="s">
        <v>173</v>
      </c>
      <c r="T5884" s="9"/>
      <c r="U5884" s="89" t="s">
        <v>7852</v>
      </c>
      <c r="V5884" s="90" t="s">
        <v>9162</v>
      </c>
      <c r="W5884" s="90" t="s">
        <v>173</v>
      </c>
      <c r="X5884" s="90" t="s">
        <v>9163</v>
      </c>
      <c r="Y5884" s="90" t="s">
        <v>173</v>
      </c>
      <c r="Z5884" s="90"/>
      <c r="AA5884" s="90"/>
      <c r="AB5884" s="90"/>
      <c r="AC5884" s="90"/>
      <c r="AD5884" s="90"/>
      <c r="AE5884" s="90"/>
    </row>
    <row r="5885" spans="1:31" s="22" customFormat="1">
      <c r="A5885" s="22">
        <v>505534</v>
      </c>
      <c r="C5885" s="104" t="s">
        <v>9164</v>
      </c>
      <c r="D5885" s="105" t="s">
        <v>7571</v>
      </c>
      <c r="E5885" s="105"/>
      <c r="F5885" s="105"/>
      <c r="G5885" s="105"/>
      <c r="H5885" s="105"/>
      <c r="I5885" s="105"/>
      <c r="J5885" s="22" t="s">
        <v>9165</v>
      </c>
      <c r="K5885" s="22" t="s">
        <v>173</v>
      </c>
      <c r="L5885" s="22" t="s">
        <v>9166</v>
      </c>
      <c r="M5885" s="22" t="s">
        <v>173</v>
      </c>
      <c r="N5885" s="22" t="s">
        <v>9167</v>
      </c>
      <c r="O5885" s="22" t="s">
        <v>173</v>
      </c>
      <c r="P5885" s="22" t="s">
        <v>9168</v>
      </c>
      <c r="Q5885" s="22" t="s">
        <v>173</v>
      </c>
      <c r="T5885" s="9"/>
      <c r="U5885" s="105" t="s">
        <v>7852</v>
      </c>
      <c r="V5885" s="117" t="s">
        <v>9169</v>
      </c>
      <c r="W5885" s="117" t="s">
        <v>172</v>
      </c>
      <c r="X5885" s="117" t="s">
        <v>9170</v>
      </c>
      <c r="Y5885" s="117" t="s">
        <v>172</v>
      </c>
      <c r="Z5885" s="117"/>
      <c r="AA5885" s="117"/>
      <c r="AB5885" s="117"/>
      <c r="AC5885" s="117"/>
      <c r="AD5885" s="117"/>
      <c r="AE5885" s="117"/>
    </row>
    <row r="5886" spans="1:31" s="22" customFormat="1">
      <c r="A5886" s="22">
        <v>505535</v>
      </c>
      <c r="C5886" s="104" t="s">
        <v>9171</v>
      </c>
      <c r="D5886" s="105" t="s">
        <v>7571</v>
      </c>
      <c r="E5886" s="105"/>
      <c r="F5886" s="105"/>
      <c r="G5886" s="105"/>
      <c r="H5886" s="105"/>
      <c r="I5886" s="105"/>
      <c r="J5886" s="22" t="s">
        <v>9172</v>
      </c>
      <c r="K5886" s="22" t="s">
        <v>173</v>
      </c>
      <c r="L5886" s="22" t="s">
        <v>9173</v>
      </c>
      <c r="M5886" s="22" t="s">
        <v>173</v>
      </c>
      <c r="N5886" s="22" t="s">
        <v>9174</v>
      </c>
      <c r="O5886" s="22" t="s">
        <v>173</v>
      </c>
      <c r="P5886" s="22" t="s">
        <v>9175</v>
      </c>
      <c r="Q5886" s="22" t="s">
        <v>173</v>
      </c>
      <c r="T5886" s="9"/>
      <c r="U5886" s="105" t="s">
        <v>7852</v>
      </c>
      <c r="V5886" s="117" t="s">
        <v>9176</v>
      </c>
      <c r="W5886" s="117" t="s">
        <v>172</v>
      </c>
      <c r="X5886" s="117" t="s">
        <v>9177</v>
      </c>
      <c r="Y5886" s="117" t="s">
        <v>172</v>
      </c>
      <c r="Z5886" s="117"/>
      <c r="AA5886" s="117"/>
      <c r="AB5886" s="117"/>
      <c r="AC5886" s="117"/>
      <c r="AD5886" s="117"/>
      <c r="AE5886" s="117"/>
    </row>
    <row r="5887" spans="1:31" s="22" customFormat="1">
      <c r="A5887" s="22">
        <v>505536</v>
      </c>
      <c r="C5887" s="104" t="s">
        <v>9178</v>
      </c>
      <c r="D5887" s="105" t="s">
        <v>7571</v>
      </c>
      <c r="E5887" s="105"/>
      <c r="F5887" s="105"/>
      <c r="G5887" s="105"/>
      <c r="H5887" s="105"/>
      <c r="I5887" s="105"/>
      <c r="J5887" s="22" t="s">
        <v>9179</v>
      </c>
      <c r="K5887" s="22" t="s">
        <v>173</v>
      </c>
      <c r="L5887" s="22" t="s">
        <v>9180</v>
      </c>
      <c r="M5887" s="22" t="s">
        <v>173</v>
      </c>
      <c r="N5887" s="22" t="s">
        <v>9181</v>
      </c>
      <c r="O5887" s="22" t="s">
        <v>173</v>
      </c>
      <c r="P5887" s="22" t="s">
        <v>9182</v>
      </c>
      <c r="Q5887" s="22" t="s">
        <v>173</v>
      </c>
      <c r="T5887" s="9"/>
      <c r="U5887" s="105" t="s">
        <v>7852</v>
      </c>
      <c r="V5887" s="117" t="s">
        <v>9183</v>
      </c>
      <c r="W5887" s="117" t="s">
        <v>172</v>
      </c>
      <c r="X5887" s="117" t="s">
        <v>9184</v>
      </c>
      <c r="Y5887" s="117" t="s">
        <v>172</v>
      </c>
      <c r="Z5887" s="117"/>
      <c r="AA5887" s="117"/>
      <c r="AB5887" s="117"/>
      <c r="AC5887" s="117"/>
      <c r="AD5887" s="117"/>
      <c r="AE5887" s="117"/>
    </row>
    <row r="5888" spans="1:31" s="19" customFormat="1">
      <c r="A5888" s="4">
        <v>505537</v>
      </c>
      <c r="B5888" s="4"/>
      <c r="C5888" s="83" t="s">
        <v>9185</v>
      </c>
      <c r="D5888" s="89" t="s">
        <v>7852</v>
      </c>
      <c r="E5888" s="89"/>
      <c r="F5888" s="89"/>
      <c r="G5888" s="89"/>
      <c r="H5888" s="89"/>
      <c r="I5888" s="89"/>
      <c r="J5888" s="19" t="s">
        <v>9113</v>
      </c>
      <c r="K5888" s="19" t="s">
        <v>173</v>
      </c>
      <c r="L5888" s="19" t="s">
        <v>9114</v>
      </c>
      <c r="M5888" s="19" t="s">
        <v>173</v>
      </c>
      <c r="N5888" s="19" t="s">
        <v>9186</v>
      </c>
      <c r="O5888" s="19" t="s">
        <v>173</v>
      </c>
      <c r="T5888" s="9"/>
      <c r="U5888" s="89" t="s">
        <v>7852</v>
      </c>
      <c r="V5888" s="90" t="s">
        <v>9113</v>
      </c>
      <c r="W5888" s="90" t="s">
        <v>173</v>
      </c>
      <c r="X5888" s="90" t="s">
        <v>9114</v>
      </c>
      <c r="Y5888" s="90" t="s">
        <v>173</v>
      </c>
      <c r="Z5888" s="90" t="s">
        <v>9186</v>
      </c>
      <c r="AA5888" s="90" t="s">
        <v>173</v>
      </c>
      <c r="AB5888" s="90"/>
      <c r="AC5888" s="90"/>
      <c r="AD5888" s="90"/>
      <c r="AE5888" s="90"/>
    </row>
    <row r="5889" spans="1:31" s="19" customFormat="1">
      <c r="A5889" s="4">
        <v>505538</v>
      </c>
      <c r="B5889" s="4"/>
      <c r="C5889" s="83" t="s">
        <v>9187</v>
      </c>
      <c r="D5889" s="89" t="s">
        <v>7852</v>
      </c>
      <c r="E5889" s="89"/>
      <c r="F5889" s="89"/>
      <c r="G5889" s="89"/>
      <c r="H5889" s="89"/>
      <c r="I5889" s="89"/>
      <c r="J5889" s="19" t="s">
        <v>9117</v>
      </c>
      <c r="K5889" s="19" t="s">
        <v>173</v>
      </c>
      <c r="L5889" s="19" t="s">
        <v>9118</v>
      </c>
      <c r="M5889" s="19" t="s">
        <v>173</v>
      </c>
      <c r="N5889" s="19" t="s">
        <v>9188</v>
      </c>
      <c r="O5889" s="19" t="s">
        <v>173</v>
      </c>
      <c r="T5889" s="9"/>
      <c r="U5889" s="89" t="s">
        <v>7852</v>
      </c>
      <c r="V5889" s="90" t="s">
        <v>9117</v>
      </c>
      <c r="W5889" s="90" t="s">
        <v>173</v>
      </c>
      <c r="X5889" s="90" t="s">
        <v>9118</v>
      </c>
      <c r="Y5889" s="90" t="s">
        <v>173</v>
      </c>
      <c r="Z5889" s="90" t="s">
        <v>9188</v>
      </c>
      <c r="AA5889" s="90" t="s">
        <v>173</v>
      </c>
      <c r="AB5889" s="90"/>
      <c r="AC5889" s="90"/>
      <c r="AD5889" s="90"/>
      <c r="AE5889" s="90"/>
    </row>
    <row r="5890" spans="1:31" s="19" customFormat="1">
      <c r="A5890" s="4">
        <v>505539</v>
      </c>
      <c r="B5890" s="4"/>
      <c r="C5890" s="83" t="s">
        <v>9189</v>
      </c>
      <c r="D5890" s="89" t="s">
        <v>7852</v>
      </c>
      <c r="E5890" s="89"/>
      <c r="F5890" s="89"/>
      <c r="G5890" s="89"/>
      <c r="H5890" s="89"/>
      <c r="I5890" s="89"/>
      <c r="J5890" s="19" t="s">
        <v>9121</v>
      </c>
      <c r="K5890" s="19" t="s">
        <v>173</v>
      </c>
      <c r="L5890" s="19" t="s">
        <v>9122</v>
      </c>
      <c r="M5890" s="19" t="s">
        <v>173</v>
      </c>
      <c r="N5890" s="19" t="s">
        <v>9190</v>
      </c>
      <c r="O5890" s="19" t="s">
        <v>173</v>
      </c>
      <c r="T5890" s="9"/>
      <c r="U5890" s="89" t="s">
        <v>7852</v>
      </c>
      <c r="V5890" s="90" t="s">
        <v>9121</v>
      </c>
      <c r="W5890" s="90" t="s">
        <v>173</v>
      </c>
      <c r="X5890" s="90" t="s">
        <v>9122</v>
      </c>
      <c r="Y5890" s="90" t="s">
        <v>173</v>
      </c>
      <c r="Z5890" s="90" t="s">
        <v>9190</v>
      </c>
      <c r="AA5890" s="90" t="s">
        <v>173</v>
      </c>
      <c r="AB5890" s="90"/>
      <c r="AC5890" s="90"/>
      <c r="AD5890" s="90"/>
      <c r="AE5890" s="90"/>
    </row>
    <row r="5891" spans="1:31">
      <c r="A5891" s="4">
        <v>505540</v>
      </c>
      <c r="C5891" s="39" t="s">
        <v>9191</v>
      </c>
      <c r="D5891" s="40" t="s">
        <v>173</v>
      </c>
      <c r="J5891" s="4" t="s">
        <v>9192</v>
      </c>
      <c r="K5891" s="4" t="s">
        <v>173</v>
      </c>
      <c r="L5891" s="4" t="s">
        <v>9193</v>
      </c>
      <c r="M5891" s="4" t="s">
        <v>173</v>
      </c>
      <c r="U5891" s="40" t="s">
        <v>173</v>
      </c>
      <c r="V5891" s="41" t="s">
        <v>9192</v>
      </c>
      <c r="W5891" s="41" t="s">
        <v>173</v>
      </c>
      <c r="X5891" s="41" t="s">
        <v>9193</v>
      </c>
      <c r="Y5891" s="41" t="s">
        <v>173</v>
      </c>
    </row>
    <row r="5892" spans="1:31" s="27" customFormat="1">
      <c r="A5892" s="27">
        <v>505541</v>
      </c>
      <c r="C5892" s="11" t="s">
        <v>9194</v>
      </c>
      <c r="D5892" s="133">
        <v>1</v>
      </c>
      <c r="E5892" s="133"/>
      <c r="F5892" s="133"/>
      <c r="G5892" s="133"/>
      <c r="H5892" s="133"/>
      <c r="I5892" s="133"/>
      <c r="J5892" s="27" t="s">
        <v>9195</v>
      </c>
      <c r="K5892" s="27" t="s">
        <v>173</v>
      </c>
      <c r="T5892" s="9"/>
      <c r="U5892" s="133">
        <v>1</v>
      </c>
      <c r="V5892" s="145" t="s">
        <v>9195</v>
      </c>
      <c r="W5892" s="145" t="s">
        <v>173</v>
      </c>
      <c r="X5892" s="145"/>
      <c r="Y5892" s="145"/>
      <c r="Z5892" s="145"/>
      <c r="AA5892" s="145"/>
      <c r="AB5892" s="145"/>
      <c r="AC5892" s="145"/>
      <c r="AD5892" s="145"/>
      <c r="AE5892" s="145"/>
    </row>
    <row r="5893" spans="1:31" s="27" customFormat="1">
      <c r="A5893" s="27">
        <v>505542</v>
      </c>
      <c r="C5893" s="11" t="s">
        <v>9196</v>
      </c>
      <c r="D5893" s="133">
        <v>1</v>
      </c>
      <c r="E5893" s="133"/>
      <c r="F5893" s="133"/>
      <c r="G5893" s="133"/>
      <c r="H5893" s="133"/>
      <c r="I5893" s="133"/>
      <c r="J5893" s="27" t="s">
        <v>9197</v>
      </c>
      <c r="K5893" s="27" t="s">
        <v>173</v>
      </c>
      <c r="T5893" s="9"/>
      <c r="U5893" s="133">
        <v>1</v>
      </c>
      <c r="V5893" s="145" t="s">
        <v>9197</v>
      </c>
      <c r="W5893" s="145" t="s">
        <v>173</v>
      </c>
      <c r="X5893" s="145"/>
      <c r="Y5893" s="145"/>
      <c r="Z5893" s="145"/>
      <c r="AA5893" s="145"/>
      <c r="AB5893" s="145"/>
      <c r="AC5893" s="145"/>
      <c r="AD5893" s="145"/>
      <c r="AE5893" s="145"/>
    </row>
    <row r="5894" spans="1:31">
      <c r="A5894" s="4">
        <v>505543</v>
      </c>
      <c r="C5894" s="39" t="s">
        <v>9198</v>
      </c>
      <c r="D5894" s="40">
        <v>2</v>
      </c>
      <c r="J5894" s="4" t="s">
        <v>9199</v>
      </c>
      <c r="K5894" s="4" t="s">
        <v>9200</v>
      </c>
      <c r="U5894" s="40">
        <v>2</v>
      </c>
      <c r="V5894" s="41" t="s">
        <v>9199</v>
      </c>
      <c r="W5894" s="41" t="s">
        <v>9200</v>
      </c>
    </row>
    <row r="5895" spans="1:31">
      <c r="A5895" s="4">
        <v>505544</v>
      </c>
      <c r="C5895" s="39" t="s">
        <v>9201</v>
      </c>
      <c r="D5895" s="40">
        <v>2</v>
      </c>
      <c r="J5895" s="4" t="s">
        <v>9199</v>
      </c>
      <c r="K5895" s="4" t="s">
        <v>9200</v>
      </c>
      <c r="U5895" s="40">
        <v>2</v>
      </c>
      <c r="V5895" s="41" t="s">
        <v>9199</v>
      </c>
      <c r="W5895" s="41" t="s">
        <v>9200</v>
      </c>
    </row>
    <row r="5896" spans="1:31">
      <c r="A5896" s="4">
        <v>505545</v>
      </c>
      <c r="C5896" s="39" t="s">
        <v>9202</v>
      </c>
      <c r="D5896" s="40">
        <v>2</v>
      </c>
      <c r="J5896" s="4" t="s">
        <v>9199</v>
      </c>
      <c r="K5896" s="4" t="s">
        <v>9200</v>
      </c>
      <c r="U5896" s="40">
        <v>2</v>
      </c>
      <c r="V5896" s="41" t="s">
        <v>9199</v>
      </c>
      <c r="W5896" s="41" t="s">
        <v>9200</v>
      </c>
    </row>
    <row r="5897" spans="1:31" s="27" customFormat="1">
      <c r="A5897" s="27">
        <v>505546</v>
      </c>
      <c r="C5897" s="156" t="s">
        <v>7963</v>
      </c>
      <c r="D5897" s="133">
        <v>1</v>
      </c>
      <c r="E5897" s="133"/>
      <c r="F5897" s="133"/>
      <c r="G5897" s="133"/>
      <c r="H5897" s="133"/>
      <c r="I5897" s="133"/>
      <c r="J5897" s="27" t="s">
        <v>9203</v>
      </c>
      <c r="K5897" s="27" t="s">
        <v>173</v>
      </c>
      <c r="T5897" s="9"/>
      <c r="U5897" s="133">
        <v>1</v>
      </c>
      <c r="V5897" s="145" t="s">
        <v>9203</v>
      </c>
      <c r="W5897" s="145" t="s">
        <v>173</v>
      </c>
      <c r="X5897" s="145"/>
      <c r="Y5897" s="145"/>
      <c r="Z5897" s="145"/>
      <c r="AA5897" s="145"/>
      <c r="AB5897" s="145"/>
      <c r="AC5897" s="145"/>
      <c r="AD5897" s="145"/>
      <c r="AE5897" s="145"/>
    </row>
    <row r="5898" spans="1:31" s="27" customFormat="1">
      <c r="A5898" s="27">
        <v>505547</v>
      </c>
      <c r="C5898" s="156" t="s">
        <v>7965</v>
      </c>
      <c r="D5898" s="133">
        <v>1</v>
      </c>
      <c r="E5898" s="133"/>
      <c r="F5898" s="133"/>
      <c r="G5898" s="133"/>
      <c r="H5898" s="133"/>
      <c r="I5898" s="133"/>
      <c r="J5898" s="27" t="s">
        <v>9204</v>
      </c>
      <c r="K5898" s="27" t="s">
        <v>173</v>
      </c>
      <c r="T5898" s="9"/>
      <c r="U5898" s="133">
        <v>1</v>
      </c>
      <c r="V5898" s="145" t="s">
        <v>9204</v>
      </c>
      <c r="W5898" s="145" t="s">
        <v>173</v>
      </c>
      <c r="X5898" s="145"/>
      <c r="Y5898" s="145"/>
      <c r="Z5898" s="145"/>
      <c r="AA5898" s="145"/>
      <c r="AB5898" s="145"/>
      <c r="AC5898" s="145"/>
      <c r="AD5898" s="145"/>
      <c r="AE5898" s="145"/>
    </row>
    <row r="5899" spans="1:31" s="27" customFormat="1">
      <c r="A5899" s="27">
        <v>505548</v>
      </c>
      <c r="C5899" s="156" t="s">
        <v>7967</v>
      </c>
      <c r="D5899" s="133">
        <v>1</v>
      </c>
      <c r="E5899" s="133"/>
      <c r="F5899" s="133"/>
      <c r="G5899" s="133"/>
      <c r="H5899" s="133"/>
      <c r="I5899" s="133"/>
      <c r="J5899" s="27" t="s">
        <v>9205</v>
      </c>
      <c r="K5899" s="27" t="s">
        <v>173</v>
      </c>
      <c r="T5899" s="9"/>
      <c r="U5899" s="133">
        <v>1</v>
      </c>
      <c r="V5899" s="145" t="s">
        <v>9205</v>
      </c>
      <c r="W5899" s="145" t="s">
        <v>173</v>
      </c>
      <c r="X5899" s="145"/>
      <c r="Y5899" s="145"/>
      <c r="Z5899" s="145"/>
      <c r="AA5899" s="145"/>
      <c r="AB5899" s="145"/>
      <c r="AC5899" s="145"/>
      <c r="AD5899" s="145"/>
      <c r="AE5899" s="145"/>
    </row>
    <row r="5900" spans="1:31" s="27" customFormat="1">
      <c r="A5900" s="27">
        <v>505549</v>
      </c>
      <c r="C5900" s="156" t="s">
        <v>7969</v>
      </c>
      <c r="D5900" s="133">
        <v>1</v>
      </c>
      <c r="E5900" s="133"/>
      <c r="F5900" s="133"/>
      <c r="G5900" s="133"/>
      <c r="H5900" s="133"/>
      <c r="I5900" s="133"/>
      <c r="J5900" s="27" t="s">
        <v>9206</v>
      </c>
      <c r="K5900" s="27" t="s">
        <v>173</v>
      </c>
      <c r="T5900" s="9"/>
      <c r="U5900" s="133">
        <v>1</v>
      </c>
      <c r="V5900" s="145" t="s">
        <v>9206</v>
      </c>
      <c r="W5900" s="145" t="s">
        <v>173</v>
      </c>
      <c r="X5900" s="145"/>
      <c r="Y5900" s="145"/>
      <c r="Z5900" s="145"/>
      <c r="AA5900" s="145"/>
      <c r="AB5900" s="145"/>
      <c r="AC5900" s="145"/>
      <c r="AD5900" s="145"/>
      <c r="AE5900" s="145"/>
    </row>
    <row r="5901" spans="1:31" s="27" customFormat="1">
      <c r="A5901" s="27">
        <v>505554</v>
      </c>
      <c r="C5901" s="156" t="s">
        <v>7979</v>
      </c>
      <c r="D5901" s="133">
        <v>1</v>
      </c>
      <c r="E5901" s="133"/>
      <c r="F5901" s="133"/>
      <c r="G5901" s="133"/>
      <c r="H5901" s="133"/>
      <c r="I5901" s="133"/>
      <c r="J5901" s="27" t="s">
        <v>9207</v>
      </c>
      <c r="K5901" s="27" t="s">
        <v>173</v>
      </c>
      <c r="T5901" s="9"/>
      <c r="U5901" s="133">
        <v>1</v>
      </c>
      <c r="V5901" s="145" t="s">
        <v>9207</v>
      </c>
      <c r="W5901" s="145" t="s">
        <v>173</v>
      </c>
      <c r="X5901" s="145"/>
      <c r="Y5901" s="145"/>
      <c r="Z5901" s="145"/>
      <c r="AA5901" s="145"/>
      <c r="AB5901" s="145"/>
      <c r="AC5901" s="145"/>
      <c r="AD5901" s="145"/>
      <c r="AE5901" s="145"/>
    </row>
    <row r="5902" spans="1:31" s="27" customFormat="1">
      <c r="A5902" s="27">
        <v>505555</v>
      </c>
      <c r="C5902" s="156" t="s">
        <v>9208</v>
      </c>
      <c r="D5902" s="133">
        <v>1</v>
      </c>
      <c r="E5902" s="133"/>
      <c r="F5902" s="133"/>
      <c r="G5902" s="133"/>
      <c r="H5902" s="133"/>
      <c r="I5902" s="133"/>
      <c r="J5902" s="27" t="s">
        <v>9209</v>
      </c>
      <c r="K5902" s="27" t="s">
        <v>173</v>
      </c>
      <c r="T5902" s="9"/>
      <c r="U5902" s="133">
        <v>1</v>
      </c>
      <c r="V5902" s="145" t="s">
        <v>9209</v>
      </c>
      <c r="W5902" s="145" t="s">
        <v>173</v>
      </c>
      <c r="X5902" s="145"/>
      <c r="Y5902" s="145"/>
      <c r="Z5902" s="145"/>
      <c r="AA5902" s="145"/>
      <c r="AB5902" s="145"/>
      <c r="AC5902" s="145"/>
      <c r="AD5902" s="145"/>
      <c r="AE5902" s="145"/>
    </row>
    <row r="5903" spans="1:31" s="27" customFormat="1">
      <c r="A5903" s="27">
        <v>505556</v>
      </c>
      <c r="C5903" s="156" t="s">
        <v>9210</v>
      </c>
      <c r="D5903" s="133">
        <v>1</v>
      </c>
      <c r="E5903" s="133"/>
      <c r="F5903" s="133"/>
      <c r="G5903" s="133"/>
      <c r="H5903" s="133"/>
      <c r="I5903" s="133"/>
      <c r="J5903" s="27" t="s">
        <v>9211</v>
      </c>
      <c r="K5903" s="27" t="s">
        <v>173</v>
      </c>
      <c r="T5903" s="9"/>
      <c r="U5903" s="133">
        <v>1</v>
      </c>
      <c r="V5903" s="145" t="s">
        <v>9211</v>
      </c>
      <c r="W5903" s="145" t="s">
        <v>173</v>
      </c>
      <c r="X5903" s="145"/>
      <c r="Y5903" s="145"/>
      <c r="Z5903" s="145"/>
      <c r="AA5903" s="145"/>
      <c r="AB5903" s="145"/>
      <c r="AC5903" s="145"/>
      <c r="AD5903" s="145"/>
      <c r="AE5903" s="145"/>
    </row>
    <row r="5904" spans="1:31" s="27" customFormat="1">
      <c r="A5904" s="27">
        <v>505557</v>
      </c>
      <c r="C5904" s="156" t="s">
        <v>9212</v>
      </c>
      <c r="D5904" s="133">
        <v>1</v>
      </c>
      <c r="E5904" s="133"/>
      <c r="F5904" s="133"/>
      <c r="G5904" s="133"/>
      <c r="H5904" s="133"/>
      <c r="I5904" s="133"/>
      <c r="J5904" s="27" t="s">
        <v>9213</v>
      </c>
      <c r="K5904" s="27" t="s">
        <v>173</v>
      </c>
      <c r="T5904" s="9"/>
      <c r="U5904" s="133">
        <v>1</v>
      </c>
      <c r="V5904" s="145" t="s">
        <v>9213</v>
      </c>
      <c r="W5904" s="145" t="s">
        <v>173</v>
      </c>
      <c r="X5904" s="145"/>
      <c r="Y5904" s="145"/>
      <c r="Z5904" s="145"/>
      <c r="AA5904" s="145"/>
      <c r="AB5904" s="145"/>
      <c r="AC5904" s="145"/>
      <c r="AD5904" s="145"/>
      <c r="AE5904" s="145"/>
    </row>
    <row r="5905" spans="1:31" s="27" customFormat="1">
      <c r="A5905" s="27">
        <v>505558</v>
      </c>
      <c r="C5905" s="156" t="s">
        <v>7987</v>
      </c>
      <c r="D5905" s="133">
        <v>1</v>
      </c>
      <c r="E5905" s="133"/>
      <c r="F5905" s="133"/>
      <c r="G5905" s="133"/>
      <c r="H5905" s="133"/>
      <c r="I5905" s="133"/>
      <c r="J5905" s="27" t="s">
        <v>9214</v>
      </c>
      <c r="K5905" s="27" t="s">
        <v>173</v>
      </c>
      <c r="T5905" s="9"/>
      <c r="U5905" s="133">
        <v>1</v>
      </c>
      <c r="V5905" s="145" t="s">
        <v>9214</v>
      </c>
      <c r="W5905" s="145" t="s">
        <v>173</v>
      </c>
      <c r="X5905" s="145"/>
      <c r="Y5905" s="145"/>
      <c r="Z5905" s="145"/>
      <c r="AA5905" s="145"/>
      <c r="AB5905" s="145"/>
      <c r="AC5905" s="145"/>
      <c r="AD5905" s="145"/>
      <c r="AE5905" s="145"/>
    </row>
    <row r="5906" spans="1:31" s="27" customFormat="1">
      <c r="A5906" s="27">
        <v>505559</v>
      </c>
      <c r="C5906" s="156" t="s">
        <v>7989</v>
      </c>
      <c r="D5906" s="133">
        <v>1</v>
      </c>
      <c r="E5906" s="133"/>
      <c r="F5906" s="133"/>
      <c r="G5906" s="133"/>
      <c r="H5906" s="133"/>
      <c r="I5906" s="133"/>
      <c r="J5906" s="27" t="s">
        <v>9215</v>
      </c>
      <c r="K5906" s="27" t="s">
        <v>173</v>
      </c>
      <c r="T5906" s="9"/>
      <c r="U5906" s="133">
        <v>1</v>
      </c>
      <c r="V5906" s="145" t="s">
        <v>9215</v>
      </c>
      <c r="W5906" s="145" t="s">
        <v>173</v>
      </c>
      <c r="X5906" s="145"/>
      <c r="Y5906" s="145"/>
      <c r="Z5906" s="145"/>
      <c r="AA5906" s="145"/>
      <c r="AB5906" s="145"/>
      <c r="AC5906" s="145"/>
      <c r="AD5906" s="145"/>
      <c r="AE5906" s="145"/>
    </row>
    <row r="5907" spans="1:31" s="27" customFormat="1">
      <c r="A5907" s="27">
        <v>505560</v>
      </c>
      <c r="C5907" s="156" t="s">
        <v>7991</v>
      </c>
      <c r="D5907" s="133">
        <v>1</v>
      </c>
      <c r="E5907" s="133"/>
      <c r="F5907" s="133"/>
      <c r="G5907" s="133"/>
      <c r="H5907" s="133"/>
      <c r="I5907" s="133"/>
      <c r="J5907" s="27" t="s">
        <v>9216</v>
      </c>
      <c r="K5907" s="27" t="s">
        <v>173</v>
      </c>
      <c r="T5907" s="9"/>
      <c r="U5907" s="133">
        <v>1</v>
      </c>
      <c r="V5907" s="145" t="s">
        <v>9216</v>
      </c>
      <c r="W5907" s="145" t="s">
        <v>173</v>
      </c>
      <c r="X5907" s="145"/>
      <c r="Y5907" s="145"/>
      <c r="Z5907" s="145"/>
      <c r="AA5907" s="145"/>
      <c r="AB5907" s="145"/>
      <c r="AC5907" s="145"/>
      <c r="AD5907" s="145"/>
      <c r="AE5907" s="145"/>
    </row>
    <row r="5908" spans="1:31" s="27" customFormat="1">
      <c r="A5908" s="27">
        <v>505561</v>
      </c>
      <c r="C5908" s="156" t="s">
        <v>7993</v>
      </c>
      <c r="D5908" s="133">
        <v>1</v>
      </c>
      <c r="E5908" s="133"/>
      <c r="F5908" s="133"/>
      <c r="G5908" s="133"/>
      <c r="H5908" s="133"/>
      <c r="I5908" s="133"/>
      <c r="J5908" s="27" t="s">
        <v>9217</v>
      </c>
      <c r="K5908" s="27" t="s">
        <v>173</v>
      </c>
      <c r="T5908" s="9"/>
      <c r="U5908" s="133">
        <v>1</v>
      </c>
      <c r="V5908" s="145" t="s">
        <v>9217</v>
      </c>
      <c r="W5908" s="145" t="s">
        <v>173</v>
      </c>
      <c r="X5908" s="145"/>
      <c r="Y5908" s="145"/>
      <c r="Z5908" s="145"/>
      <c r="AA5908" s="145"/>
      <c r="AB5908" s="145"/>
      <c r="AC5908" s="145"/>
      <c r="AD5908" s="145"/>
      <c r="AE5908" s="145"/>
    </row>
    <row r="5909" spans="1:31" s="27" customFormat="1">
      <c r="A5909" s="27">
        <v>505566</v>
      </c>
      <c r="C5909" s="156" t="s">
        <v>8003</v>
      </c>
      <c r="D5909" s="133">
        <v>1</v>
      </c>
      <c r="E5909" s="133"/>
      <c r="F5909" s="133"/>
      <c r="G5909" s="133"/>
      <c r="H5909" s="133"/>
      <c r="I5909" s="133"/>
      <c r="J5909" s="27" t="s">
        <v>9218</v>
      </c>
      <c r="K5909" s="27" t="s">
        <v>173</v>
      </c>
      <c r="T5909" s="9"/>
      <c r="U5909" s="133">
        <v>1</v>
      </c>
      <c r="V5909" s="145" t="s">
        <v>9218</v>
      </c>
      <c r="W5909" s="145" t="s">
        <v>173</v>
      </c>
      <c r="X5909" s="145"/>
      <c r="Y5909" s="145"/>
      <c r="Z5909" s="145"/>
      <c r="AA5909" s="145"/>
      <c r="AB5909" s="145"/>
      <c r="AC5909" s="145"/>
      <c r="AD5909" s="145"/>
      <c r="AE5909" s="145"/>
    </row>
    <row r="5910" spans="1:31" s="27" customFormat="1">
      <c r="A5910" s="27">
        <v>505567</v>
      </c>
      <c r="C5910" s="156" t="s">
        <v>9219</v>
      </c>
      <c r="D5910" s="133">
        <v>1</v>
      </c>
      <c r="E5910" s="133"/>
      <c r="F5910" s="133"/>
      <c r="G5910" s="133"/>
      <c r="H5910" s="133"/>
      <c r="I5910" s="133"/>
      <c r="J5910" s="27" t="s">
        <v>9220</v>
      </c>
      <c r="K5910" s="27" t="s">
        <v>173</v>
      </c>
      <c r="T5910" s="9"/>
      <c r="U5910" s="133">
        <v>1</v>
      </c>
      <c r="V5910" s="145" t="s">
        <v>9220</v>
      </c>
      <c r="W5910" s="145" t="s">
        <v>173</v>
      </c>
      <c r="X5910" s="145"/>
      <c r="Y5910" s="145"/>
      <c r="Z5910" s="145"/>
      <c r="AA5910" s="145"/>
      <c r="AB5910" s="145"/>
      <c r="AC5910" s="145"/>
      <c r="AD5910" s="145"/>
      <c r="AE5910" s="145"/>
    </row>
    <row r="5911" spans="1:31" s="27" customFormat="1">
      <c r="A5911" s="27">
        <v>505568</v>
      </c>
      <c r="C5911" s="156" t="s">
        <v>9221</v>
      </c>
      <c r="D5911" s="133">
        <v>1</v>
      </c>
      <c r="E5911" s="133"/>
      <c r="F5911" s="133"/>
      <c r="G5911" s="133"/>
      <c r="H5911" s="133"/>
      <c r="I5911" s="133"/>
      <c r="J5911" s="27" t="s">
        <v>9222</v>
      </c>
      <c r="K5911" s="27" t="s">
        <v>173</v>
      </c>
      <c r="T5911" s="9"/>
      <c r="U5911" s="133">
        <v>1</v>
      </c>
      <c r="V5911" s="145" t="s">
        <v>9222</v>
      </c>
      <c r="W5911" s="145" t="s">
        <v>173</v>
      </c>
      <c r="X5911" s="145"/>
      <c r="Y5911" s="145"/>
      <c r="Z5911" s="145"/>
      <c r="AA5911" s="145"/>
      <c r="AB5911" s="145"/>
      <c r="AC5911" s="145"/>
      <c r="AD5911" s="145"/>
      <c r="AE5911" s="145"/>
    </row>
    <row r="5912" spans="1:31" s="27" customFormat="1">
      <c r="A5912" s="27">
        <v>505569</v>
      </c>
      <c r="C5912" s="156" t="s">
        <v>9223</v>
      </c>
      <c r="D5912" s="133">
        <v>1</v>
      </c>
      <c r="E5912" s="133"/>
      <c r="F5912" s="133"/>
      <c r="G5912" s="133"/>
      <c r="H5912" s="133"/>
      <c r="I5912" s="133"/>
      <c r="J5912" s="27" t="s">
        <v>9224</v>
      </c>
      <c r="K5912" s="27" t="s">
        <v>173</v>
      </c>
      <c r="T5912" s="9"/>
      <c r="U5912" s="133">
        <v>1</v>
      </c>
      <c r="V5912" s="145" t="s">
        <v>9224</v>
      </c>
      <c r="W5912" s="145" t="s">
        <v>173</v>
      </c>
      <c r="X5912" s="145"/>
      <c r="Y5912" s="145"/>
      <c r="Z5912" s="145"/>
      <c r="AA5912" s="145"/>
      <c r="AB5912" s="145"/>
      <c r="AC5912" s="145"/>
      <c r="AD5912" s="145"/>
      <c r="AE5912" s="145"/>
    </row>
    <row r="5913" spans="1:31" s="27" customFormat="1">
      <c r="A5913" s="27">
        <v>505570</v>
      </c>
      <c r="C5913" s="156" t="s">
        <v>8011</v>
      </c>
      <c r="D5913" s="133">
        <v>1</v>
      </c>
      <c r="E5913" s="133"/>
      <c r="F5913" s="133"/>
      <c r="G5913" s="133"/>
      <c r="H5913" s="133"/>
      <c r="I5913" s="133"/>
      <c r="J5913" s="27" t="s">
        <v>9225</v>
      </c>
      <c r="K5913" s="27" t="s">
        <v>173</v>
      </c>
      <c r="T5913" s="9"/>
      <c r="U5913" s="133">
        <v>1</v>
      </c>
      <c r="V5913" s="145" t="s">
        <v>9225</v>
      </c>
      <c r="W5913" s="145" t="s">
        <v>173</v>
      </c>
      <c r="X5913" s="145"/>
      <c r="Y5913" s="145"/>
      <c r="Z5913" s="145"/>
      <c r="AA5913" s="145"/>
      <c r="AB5913" s="145"/>
      <c r="AC5913" s="145"/>
      <c r="AD5913" s="145"/>
      <c r="AE5913" s="145"/>
    </row>
    <row r="5914" spans="1:31" s="27" customFormat="1">
      <c r="A5914" s="27">
        <v>505571</v>
      </c>
      <c r="C5914" s="156" t="s">
        <v>8013</v>
      </c>
      <c r="D5914" s="133">
        <v>1</v>
      </c>
      <c r="E5914" s="133"/>
      <c r="F5914" s="133"/>
      <c r="G5914" s="133"/>
      <c r="H5914" s="133"/>
      <c r="I5914" s="133"/>
      <c r="J5914" s="27" t="s">
        <v>9226</v>
      </c>
      <c r="K5914" s="27" t="s">
        <v>173</v>
      </c>
      <c r="T5914" s="9"/>
      <c r="U5914" s="133">
        <v>1</v>
      </c>
      <c r="V5914" s="145" t="s">
        <v>9226</v>
      </c>
      <c r="W5914" s="145" t="s">
        <v>173</v>
      </c>
      <c r="X5914" s="145"/>
      <c r="Y5914" s="145"/>
      <c r="Z5914" s="145"/>
      <c r="AA5914" s="145"/>
      <c r="AB5914" s="145"/>
      <c r="AC5914" s="145"/>
      <c r="AD5914" s="145"/>
      <c r="AE5914" s="145"/>
    </row>
    <row r="5915" spans="1:31" s="27" customFormat="1">
      <c r="A5915" s="27">
        <v>505572</v>
      </c>
      <c r="C5915" s="156" t="s">
        <v>8015</v>
      </c>
      <c r="D5915" s="133">
        <v>1</v>
      </c>
      <c r="E5915" s="133"/>
      <c r="F5915" s="133"/>
      <c r="G5915" s="133"/>
      <c r="H5915" s="133"/>
      <c r="I5915" s="133"/>
      <c r="J5915" s="27" t="s">
        <v>9227</v>
      </c>
      <c r="K5915" s="27" t="s">
        <v>173</v>
      </c>
      <c r="T5915" s="9"/>
      <c r="U5915" s="133">
        <v>1</v>
      </c>
      <c r="V5915" s="145" t="s">
        <v>9227</v>
      </c>
      <c r="W5915" s="145" t="s">
        <v>173</v>
      </c>
      <c r="X5915" s="145"/>
      <c r="Y5915" s="145"/>
      <c r="Z5915" s="145"/>
      <c r="AA5915" s="145"/>
      <c r="AB5915" s="145"/>
      <c r="AC5915" s="145"/>
      <c r="AD5915" s="145"/>
      <c r="AE5915" s="145"/>
    </row>
    <row r="5916" spans="1:31" s="27" customFormat="1">
      <c r="A5916" s="27">
        <v>505573</v>
      </c>
      <c r="C5916" s="156" t="s">
        <v>8017</v>
      </c>
      <c r="D5916" s="133">
        <v>1</v>
      </c>
      <c r="E5916" s="133"/>
      <c r="F5916" s="133"/>
      <c r="G5916" s="133"/>
      <c r="H5916" s="133"/>
      <c r="I5916" s="133"/>
      <c r="J5916" s="27" t="s">
        <v>9228</v>
      </c>
      <c r="K5916" s="27" t="s">
        <v>173</v>
      </c>
      <c r="T5916" s="9"/>
      <c r="U5916" s="133">
        <v>1</v>
      </c>
      <c r="V5916" s="145" t="s">
        <v>9228</v>
      </c>
      <c r="W5916" s="145" t="s">
        <v>173</v>
      </c>
      <c r="X5916" s="145"/>
      <c r="Y5916" s="145"/>
      <c r="Z5916" s="145"/>
      <c r="AA5916" s="145"/>
      <c r="AB5916" s="145"/>
      <c r="AC5916" s="145"/>
      <c r="AD5916" s="145"/>
      <c r="AE5916" s="145"/>
    </row>
    <row r="5917" spans="1:31" s="27" customFormat="1">
      <c r="A5917" s="27">
        <v>505578</v>
      </c>
      <c r="C5917" s="156" t="s">
        <v>8027</v>
      </c>
      <c r="D5917" s="133">
        <v>1</v>
      </c>
      <c r="E5917" s="133"/>
      <c r="F5917" s="133"/>
      <c r="G5917" s="133"/>
      <c r="H5917" s="133"/>
      <c r="I5917" s="133"/>
      <c r="J5917" s="27" t="s">
        <v>9229</v>
      </c>
      <c r="K5917" s="27" t="s">
        <v>173</v>
      </c>
      <c r="T5917" s="9"/>
      <c r="U5917" s="133">
        <v>1</v>
      </c>
      <c r="V5917" s="145" t="s">
        <v>9229</v>
      </c>
      <c r="W5917" s="145" t="s">
        <v>173</v>
      </c>
      <c r="X5917" s="145"/>
      <c r="Y5917" s="145"/>
      <c r="Z5917" s="145"/>
      <c r="AA5917" s="145"/>
      <c r="AB5917" s="145"/>
      <c r="AC5917" s="145"/>
      <c r="AD5917" s="145"/>
      <c r="AE5917" s="145"/>
    </row>
    <row r="5918" spans="1:31" s="27" customFormat="1">
      <c r="A5918" s="27">
        <v>505579</v>
      </c>
      <c r="C5918" s="156" t="s">
        <v>9230</v>
      </c>
      <c r="D5918" s="133">
        <v>1</v>
      </c>
      <c r="E5918" s="133"/>
      <c r="F5918" s="133"/>
      <c r="G5918" s="133"/>
      <c r="H5918" s="133"/>
      <c r="I5918" s="133"/>
      <c r="J5918" s="27" t="s">
        <v>9231</v>
      </c>
      <c r="K5918" s="27" t="s">
        <v>173</v>
      </c>
      <c r="T5918" s="9"/>
      <c r="U5918" s="133">
        <v>1</v>
      </c>
      <c r="V5918" s="145" t="s">
        <v>9231</v>
      </c>
      <c r="W5918" s="145" t="s">
        <v>173</v>
      </c>
      <c r="X5918" s="145"/>
      <c r="Y5918" s="145"/>
      <c r="Z5918" s="145"/>
      <c r="AA5918" s="145"/>
      <c r="AB5918" s="145"/>
      <c r="AC5918" s="145"/>
      <c r="AD5918" s="145"/>
      <c r="AE5918" s="145"/>
    </row>
    <row r="5919" spans="1:31" s="27" customFormat="1">
      <c r="A5919" s="27">
        <v>505580</v>
      </c>
      <c r="C5919" s="156" t="s">
        <v>9232</v>
      </c>
      <c r="D5919" s="133">
        <v>1</v>
      </c>
      <c r="E5919" s="133"/>
      <c r="F5919" s="133"/>
      <c r="G5919" s="133"/>
      <c r="H5919" s="133"/>
      <c r="I5919" s="133"/>
      <c r="J5919" s="27" t="s">
        <v>9233</v>
      </c>
      <c r="K5919" s="27" t="s">
        <v>173</v>
      </c>
      <c r="T5919" s="9"/>
      <c r="U5919" s="133">
        <v>1</v>
      </c>
      <c r="V5919" s="145" t="s">
        <v>9233</v>
      </c>
      <c r="W5919" s="145" t="s">
        <v>173</v>
      </c>
      <c r="X5919" s="145"/>
      <c r="Y5919" s="145"/>
      <c r="Z5919" s="145"/>
      <c r="AA5919" s="145"/>
      <c r="AB5919" s="145"/>
      <c r="AC5919" s="145"/>
      <c r="AD5919" s="145"/>
      <c r="AE5919" s="145"/>
    </row>
    <row r="5920" spans="1:31" s="27" customFormat="1">
      <c r="A5920" s="27">
        <v>505581</v>
      </c>
      <c r="C5920" s="156" t="s">
        <v>9234</v>
      </c>
      <c r="D5920" s="133">
        <v>1</v>
      </c>
      <c r="E5920" s="133"/>
      <c r="F5920" s="133"/>
      <c r="G5920" s="133"/>
      <c r="H5920" s="133"/>
      <c r="I5920" s="133"/>
      <c r="J5920" s="27" t="s">
        <v>9235</v>
      </c>
      <c r="K5920" s="27" t="s">
        <v>173</v>
      </c>
      <c r="T5920" s="9"/>
      <c r="U5920" s="133">
        <v>1</v>
      </c>
      <c r="V5920" s="145" t="s">
        <v>9235</v>
      </c>
      <c r="W5920" s="145" t="s">
        <v>173</v>
      </c>
      <c r="X5920" s="145"/>
      <c r="Y5920" s="145"/>
      <c r="Z5920" s="145"/>
      <c r="AA5920" s="145"/>
      <c r="AB5920" s="145"/>
      <c r="AC5920" s="145"/>
      <c r="AD5920" s="145"/>
      <c r="AE5920" s="145"/>
    </row>
    <row r="5921" spans="1:31" s="27" customFormat="1">
      <c r="A5921" s="27">
        <v>505582</v>
      </c>
      <c r="C5921" s="156" t="s">
        <v>8035</v>
      </c>
      <c r="D5921" s="133">
        <v>1</v>
      </c>
      <c r="E5921" s="133"/>
      <c r="F5921" s="133"/>
      <c r="G5921" s="133"/>
      <c r="H5921" s="133"/>
      <c r="I5921" s="133"/>
      <c r="J5921" s="27" t="s">
        <v>9236</v>
      </c>
      <c r="K5921" s="27" t="s">
        <v>173</v>
      </c>
      <c r="T5921" s="9"/>
      <c r="U5921" s="133">
        <v>1</v>
      </c>
      <c r="V5921" s="145" t="s">
        <v>9236</v>
      </c>
      <c r="W5921" s="145" t="s">
        <v>173</v>
      </c>
      <c r="X5921" s="145"/>
      <c r="Y5921" s="145"/>
      <c r="Z5921" s="145"/>
      <c r="AA5921" s="145"/>
      <c r="AB5921" s="145"/>
      <c r="AC5921" s="145"/>
      <c r="AD5921" s="145"/>
      <c r="AE5921" s="145"/>
    </row>
    <row r="5922" spans="1:31" s="27" customFormat="1">
      <c r="A5922" s="27">
        <v>505583</v>
      </c>
      <c r="C5922" s="156" t="s">
        <v>8037</v>
      </c>
      <c r="D5922" s="133">
        <v>1</v>
      </c>
      <c r="E5922" s="133"/>
      <c r="F5922" s="133"/>
      <c r="G5922" s="133"/>
      <c r="H5922" s="133"/>
      <c r="I5922" s="133"/>
      <c r="J5922" s="27" t="s">
        <v>9237</v>
      </c>
      <c r="K5922" s="27" t="s">
        <v>173</v>
      </c>
      <c r="T5922" s="9"/>
      <c r="U5922" s="133">
        <v>1</v>
      </c>
      <c r="V5922" s="145" t="s">
        <v>9237</v>
      </c>
      <c r="W5922" s="145" t="s">
        <v>173</v>
      </c>
      <c r="X5922" s="145"/>
      <c r="Y5922" s="145"/>
      <c r="Z5922" s="145"/>
      <c r="AA5922" s="145"/>
      <c r="AB5922" s="145"/>
      <c r="AC5922" s="145"/>
      <c r="AD5922" s="145"/>
      <c r="AE5922" s="145"/>
    </row>
    <row r="5923" spans="1:31" s="27" customFormat="1">
      <c r="A5923" s="27">
        <v>505584</v>
      </c>
      <c r="C5923" s="156" t="s">
        <v>8039</v>
      </c>
      <c r="D5923" s="133">
        <v>1</v>
      </c>
      <c r="E5923" s="133"/>
      <c r="F5923" s="133"/>
      <c r="G5923" s="133"/>
      <c r="H5923" s="133"/>
      <c r="I5923" s="133"/>
      <c r="J5923" s="27" t="s">
        <v>9238</v>
      </c>
      <c r="K5923" s="27" t="s">
        <v>173</v>
      </c>
      <c r="T5923" s="9"/>
      <c r="U5923" s="133">
        <v>1</v>
      </c>
      <c r="V5923" s="145" t="s">
        <v>9238</v>
      </c>
      <c r="W5923" s="145" t="s">
        <v>173</v>
      </c>
      <c r="X5923" s="145"/>
      <c r="Y5923" s="145"/>
      <c r="Z5923" s="145"/>
      <c r="AA5923" s="145"/>
      <c r="AB5923" s="145"/>
      <c r="AC5923" s="145"/>
      <c r="AD5923" s="145"/>
      <c r="AE5923" s="145"/>
    </row>
    <row r="5924" spans="1:31" s="27" customFormat="1">
      <c r="A5924" s="27">
        <v>505585</v>
      </c>
      <c r="C5924" s="156" t="s">
        <v>8041</v>
      </c>
      <c r="D5924" s="133">
        <v>1</v>
      </c>
      <c r="E5924" s="133"/>
      <c r="F5924" s="133"/>
      <c r="G5924" s="133"/>
      <c r="H5924" s="133"/>
      <c r="I5924" s="133"/>
      <c r="J5924" s="27" t="s">
        <v>9239</v>
      </c>
      <c r="K5924" s="27" t="s">
        <v>173</v>
      </c>
      <c r="T5924" s="9"/>
      <c r="U5924" s="133">
        <v>1</v>
      </c>
      <c r="V5924" s="145" t="s">
        <v>9239</v>
      </c>
      <c r="W5924" s="145" t="s">
        <v>173</v>
      </c>
      <c r="X5924" s="145"/>
      <c r="Y5924" s="145"/>
      <c r="Z5924" s="145"/>
      <c r="AA5924" s="145"/>
      <c r="AB5924" s="145"/>
      <c r="AC5924" s="145"/>
      <c r="AD5924" s="145"/>
      <c r="AE5924" s="145"/>
    </row>
    <row r="5925" spans="1:31" s="27" customFormat="1">
      <c r="A5925" s="27">
        <v>505590</v>
      </c>
      <c r="C5925" s="156" t="s">
        <v>8051</v>
      </c>
      <c r="D5925" s="133">
        <v>1</v>
      </c>
      <c r="E5925" s="133"/>
      <c r="F5925" s="133"/>
      <c r="G5925" s="133"/>
      <c r="H5925" s="133"/>
      <c r="I5925" s="133"/>
      <c r="J5925" s="27" t="s">
        <v>9240</v>
      </c>
      <c r="K5925" s="27" t="s">
        <v>173</v>
      </c>
      <c r="T5925" s="9"/>
      <c r="U5925" s="133">
        <v>1</v>
      </c>
      <c r="V5925" s="145" t="s">
        <v>9240</v>
      </c>
      <c r="W5925" s="145" t="s">
        <v>173</v>
      </c>
      <c r="X5925" s="145"/>
      <c r="Y5925" s="145"/>
      <c r="Z5925" s="145"/>
      <c r="AA5925" s="145"/>
      <c r="AB5925" s="145"/>
      <c r="AC5925" s="145"/>
      <c r="AD5925" s="145"/>
      <c r="AE5925" s="145"/>
    </row>
    <row r="5926" spans="1:31" s="27" customFormat="1">
      <c r="A5926" s="27">
        <v>505591</v>
      </c>
      <c r="C5926" s="156" t="s">
        <v>9241</v>
      </c>
      <c r="D5926" s="133">
        <v>1</v>
      </c>
      <c r="E5926" s="133"/>
      <c r="F5926" s="133"/>
      <c r="G5926" s="133"/>
      <c r="H5926" s="133"/>
      <c r="I5926" s="133"/>
      <c r="J5926" s="27" t="s">
        <v>9242</v>
      </c>
      <c r="K5926" s="27" t="s">
        <v>173</v>
      </c>
      <c r="T5926" s="9"/>
      <c r="U5926" s="133">
        <v>1</v>
      </c>
      <c r="V5926" s="145" t="s">
        <v>9242</v>
      </c>
      <c r="W5926" s="145" t="s">
        <v>173</v>
      </c>
      <c r="X5926" s="145"/>
      <c r="Y5926" s="145"/>
      <c r="Z5926" s="145"/>
      <c r="AA5926" s="145"/>
      <c r="AB5926" s="145"/>
      <c r="AC5926" s="145"/>
      <c r="AD5926" s="145"/>
      <c r="AE5926" s="145"/>
    </row>
    <row r="5927" spans="1:31" s="27" customFormat="1">
      <c r="A5927" s="27">
        <v>505592</v>
      </c>
      <c r="C5927" s="156" t="s">
        <v>9243</v>
      </c>
      <c r="D5927" s="133">
        <v>1</v>
      </c>
      <c r="E5927" s="133"/>
      <c r="F5927" s="133"/>
      <c r="G5927" s="133"/>
      <c r="H5927" s="133"/>
      <c r="I5927" s="133"/>
      <c r="J5927" s="27" t="s">
        <v>9244</v>
      </c>
      <c r="K5927" s="27" t="s">
        <v>173</v>
      </c>
      <c r="T5927" s="9"/>
      <c r="U5927" s="133">
        <v>1</v>
      </c>
      <c r="V5927" s="145" t="s">
        <v>9244</v>
      </c>
      <c r="W5927" s="145" t="s">
        <v>173</v>
      </c>
      <c r="X5927" s="145"/>
      <c r="Y5927" s="145"/>
      <c r="Z5927" s="145"/>
      <c r="AA5927" s="145"/>
      <c r="AB5927" s="145"/>
      <c r="AC5927" s="145"/>
      <c r="AD5927" s="145"/>
      <c r="AE5927" s="145"/>
    </row>
    <row r="5928" spans="1:31" s="27" customFormat="1">
      <c r="A5928" s="27">
        <v>505593</v>
      </c>
      <c r="C5928" s="156" t="s">
        <v>9245</v>
      </c>
      <c r="D5928" s="133">
        <v>1</v>
      </c>
      <c r="E5928" s="133"/>
      <c r="F5928" s="133"/>
      <c r="G5928" s="133"/>
      <c r="H5928" s="133"/>
      <c r="I5928" s="133"/>
      <c r="J5928" s="27" t="s">
        <v>9246</v>
      </c>
      <c r="K5928" s="27" t="s">
        <v>173</v>
      </c>
      <c r="T5928" s="9"/>
      <c r="U5928" s="133">
        <v>1</v>
      </c>
      <c r="V5928" s="145" t="s">
        <v>9246</v>
      </c>
      <c r="W5928" s="145" t="s">
        <v>173</v>
      </c>
      <c r="X5928" s="145"/>
      <c r="Y5928" s="145"/>
      <c r="Z5928" s="145"/>
      <c r="AA5928" s="145"/>
      <c r="AB5928" s="145"/>
      <c r="AC5928" s="145"/>
      <c r="AD5928" s="145"/>
      <c r="AE5928" s="145"/>
    </row>
    <row r="5929" spans="1:31" s="27" customFormat="1">
      <c r="A5929" s="27">
        <v>505594</v>
      </c>
      <c r="C5929" s="156" t="s">
        <v>8059</v>
      </c>
      <c r="D5929" s="133">
        <v>1</v>
      </c>
      <c r="E5929" s="133"/>
      <c r="F5929" s="133"/>
      <c r="G5929" s="133"/>
      <c r="H5929" s="133"/>
      <c r="I5929" s="133"/>
      <c r="J5929" s="27" t="s">
        <v>9247</v>
      </c>
      <c r="K5929" s="27" t="s">
        <v>173</v>
      </c>
      <c r="T5929" s="9"/>
      <c r="U5929" s="133">
        <v>1</v>
      </c>
      <c r="V5929" s="145" t="s">
        <v>9247</v>
      </c>
      <c r="W5929" s="145" t="s">
        <v>173</v>
      </c>
      <c r="X5929" s="145"/>
      <c r="Y5929" s="145"/>
      <c r="Z5929" s="145"/>
      <c r="AA5929" s="145"/>
      <c r="AB5929" s="145"/>
      <c r="AC5929" s="145"/>
      <c r="AD5929" s="145"/>
      <c r="AE5929" s="145"/>
    </row>
    <row r="5930" spans="1:31" s="27" customFormat="1">
      <c r="A5930" s="27">
        <v>505595</v>
      </c>
      <c r="C5930" s="156" t="s">
        <v>8061</v>
      </c>
      <c r="D5930" s="133">
        <v>1</v>
      </c>
      <c r="E5930" s="133"/>
      <c r="F5930" s="133"/>
      <c r="G5930" s="133"/>
      <c r="H5930" s="133"/>
      <c r="I5930" s="133"/>
      <c r="J5930" s="27" t="s">
        <v>9248</v>
      </c>
      <c r="K5930" s="27" t="s">
        <v>173</v>
      </c>
      <c r="T5930" s="9"/>
      <c r="U5930" s="133">
        <v>1</v>
      </c>
      <c r="V5930" s="145" t="s">
        <v>9248</v>
      </c>
      <c r="W5930" s="145" t="s">
        <v>173</v>
      </c>
      <c r="X5930" s="145"/>
      <c r="Y5930" s="145"/>
      <c r="Z5930" s="145"/>
      <c r="AA5930" s="145"/>
      <c r="AB5930" s="145"/>
      <c r="AC5930" s="145"/>
      <c r="AD5930" s="145"/>
      <c r="AE5930" s="145"/>
    </row>
    <row r="5931" spans="1:31" s="27" customFormat="1">
      <c r="A5931" s="27">
        <v>505596</v>
      </c>
      <c r="C5931" s="156" t="s">
        <v>8063</v>
      </c>
      <c r="D5931" s="133">
        <v>1</v>
      </c>
      <c r="E5931" s="133"/>
      <c r="F5931" s="133"/>
      <c r="G5931" s="133"/>
      <c r="H5931" s="133"/>
      <c r="I5931" s="133"/>
      <c r="J5931" s="27" t="s">
        <v>9249</v>
      </c>
      <c r="K5931" s="27" t="s">
        <v>173</v>
      </c>
      <c r="T5931" s="9"/>
      <c r="U5931" s="133">
        <v>1</v>
      </c>
      <c r="V5931" s="145" t="s">
        <v>9249</v>
      </c>
      <c r="W5931" s="145" t="s">
        <v>173</v>
      </c>
      <c r="X5931" s="145"/>
      <c r="Y5931" s="145"/>
      <c r="Z5931" s="145"/>
      <c r="AA5931" s="145"/>
      <c r="AB5931" s="145"/>
      <c r="AC5931" s="145"/>
      <c r="AD5931" s="145"/>
      <c r="AE5931" s="145"/>
    </row>
    <row r="5932" spans="1:31" s="27" customFormat="1">
      <c r="A5932" s="27">
        <v>505597</v>
      </c>
      <c r="C5932" s="156" t="s">
        <v>8065</v>
      </c>
      <c r="D5932" s="133">
        <v>1</v>
      </c>
      <c r="E5932" s="133"/>
      <c r="F5932" s="133"/>
      <c r="G5932" s="133"/>
      <c r="H5932" s="133"/>
      <c r="I5932" s="133"/>
      <c r="J5932" s="27" t="s">
        <v>9250</v>
      </c>
      <c r="K5932" s="27" t="s">
        <v>173</v>
      </c>
      <c r="T5932" s="9"/>
      <c r="U5932" s="133">
        <v>1</v>
      </c>
      <c r="V5932" s="145" t="s">
        <v>9250</v>
      </c>
      <c r="W5932" s="145" t="s">
        <v>173</v>
      </c>
      <c r="X5932" s="145"/>
      <c r="Y5932" s="145"/>
      <c r="Z5932" s="145"/>
      <c r="AA5932" s="145"/>
      <c r="AB5932" s="145"/>
      <c r="AC5932" s="145"/>
      <c r="AD5932" s="145"/>
      <c r="AE5932" s="145"/>
    </row>
    <row r="5933" spans="1:31" s="27" customFormat="1">
      <c r="A5933" s="27">
        <v>505602</v>
      </c>
      <c r="C5933" s="156" t="s">
        <v>8075</v>
      </c>
      <c r="D5933" s="133">
        <v>1</v>
      </c>
      <c r="E5933" s="133"/>
      <c r="F5933" s="133"/>
      <c r="G5933" s="133"/>
      <c r="H5933" s="133"/>
      <c r="I5933" s="133"/>
      <c r="J5933" s="27" t="s">
        <v>9251</v>
      </c>
      <c r="K5933" s="27" t="s">
        <v>173</v>
      </c>
      <c r="T5933" s="9"/>
      <c r="U5933" s="133">
        <v>1</v>
      </c>
      <c r="V5933" s="145" t="s">
        <v>9251</v>
      </c>
      <c r="W5933" s="145" t="s">
        <v>173</v>
      </c>
      <c r="X5933" s="145"/>
      <c r="Y5933" s="145"/>
      <c r="Z5933" s="145"/>
      <c r="AA5933" s="145"/>
      <c r="AB5933" s="145"/>
      <c r="AC5933" s="145"/>
      <c r="AD5933" s="145"/>
      <c r="AE5933" s="145"/>
    </row>
    <row r="5934" spans="1:31" s="27" customFormat="1">
      <c r="A5934" s="27">
        <v>505603</v>
      </c>
      <c r="C5934" s="156" t="s">
        <v>9252</v>
      </c>
      <c r="D5934" s="133">
        <v>1</v>
      </c>
      <c r="E5934" s="133"/>
      <c r="F5934" s="133"/>
      <c r="G5934" s="133"/>
      <c r="H5934" s="133"/>
      <c r="I5934" s="133"/>
      <c r="J5934" s="27" t="s">
        <v>9253</v>
      </c>
      <c r="K5934" s="27" t="s">
        <v>173</v>
      </c>
      <c r="T5934" s="9"/>
      <c r="U5934" s="133">
        <v>1</v>
      </c>
      <c r="V5934" s="145" t="s">
        <v>9253</v>
      </c>
      <c r="W5934" s="145" t="s">
        <v>173</v>
      </c>
      <c r="X5934" s="145"/>
      <c r="Y5934" s="145"/>
      <c r="Z5934" s="145"/>
      <c r="AA5934" s="145"/>
      <c r="AB5934" s="145"/>
      <c r="AC5934" s="145"/>
      <c r="AD5934" s="145"/>
      <c r="AE5934" s="145"/>
    </row>
    <row r="5935" spans="1:31" s="27" customFormat="1">
      <c r="A5935" s="27">
        <v>505604</v>
      </c>
      <c r="C5935" s="156" t="s">
        <v>9254</v>
      </c>
      <c r="D5935" s="133">
        <v>1</v>
      </c>
      <c r="E5935" s="133"/>
      <c r="F5935" s="133"/>
      <c r="G5935" s="133"/>
      <c r="H5935" s="133"/>
      <c r="I5935" s="133"/>
      <c r="J5935" s="27" t="s">
        <v>9255</v>
      </c>
      <c r="K5935" s="27" t="s">
        <v>173</v>
      </c>
      <c r="T5935" s="9"/>
      <c r="U5935" s="133">
        <v>1</v>
      </c>
      <c r="V5935" s="145" t="s">
        <v>9255</v>
      </c>
      <c r="W5935" s="145" t="s">
        <v>173</v>
      </c>
      <c r="X5935" s="145"/>
      <c r="Y5935" s="145"/>
      <c r="Z5935" s="145"/>
      <c r="AA5935" s="145"/>
      <c r="AB5935" s="145"/>
      <c r="AC5935" s="145"/>
      <c r="AD5935" s="145"/>
      <c r="AE5935" s="145"/>
    </row>
    <row r="5936" spans="1:31" s="27" customFormat="1">
      <c r="A5936" s="27">
        <v>505605</v>
      </c>
      <c r="C5936" s="156" t="s">
        <v>9256</v>
      </c>
      <c r="D5936" s="133">
        <v>1</v>
      </c>
      <c r="E5936" s="133"/>
      <c r="F5936" s="133"/>
      <c r="G5936" s="133"/>
      <c r="H5936" s="133"/>
      <c r="I5936" s="133"/>
      <c r="J5936" s="27" t="s">
        <v>9257</v>
      </c>
      <c r="K5936" s="27" t="s">
        <v>173</v>
      </c>
      <c r="T5936" s="9"/>
      <c r="U5936" s="133">
        <v>1</v>
      </c>
      <c r="V5936" s="145" t="s">
        <v>9257</v>
      </c>
      <c r="W5936" s="145" t="s">
        <v>173</v>
      </c>
      <c r="X5936" s="145"/>
      <c r="Y5936" s="145"/>
      <c r="Z5936" s="145"/>
      <c r="AA5936" s="145"/>
      <c r="AB5936" s="145"/>
      <c r="AC5936" s="145"/>
      <c r="AD5936" s="145"/>
      <c r="AE5936" s="145"/>
    </row>
    <row r="5937" spans="1:31" s="27" customFormat="1">
      <c r="A5937" s="27">
        <v>505606</v>
      </c>
      <c r="C5937" s="156" t="s">
        <v>8083</v>
      </c>
      <c r="D5937" s="133">
        <v>1</v>
      </c>
      <c r="E5937" s="133"/>
      <c r="F5937" s="133"/>
      <c r="G5937" s="133"/>
      <c r="H5937" s="133"/>
      <c r="I5937" s="133"/>
      <c r="J5937" s="27" t="s">
        <v>9258</v>
      </c>
      <c r="K5937" s="27" t="s">
        <v>173</v>
      </c>
      <c r="T5937" s="9"/>
      <c r="U5937" s="133">
        <v>1</v>
      </c>
      <c r="V5937" s="145" t="s">
        <v>9258</v>
      </c>
      <c r="W5937" s="145" t="s">
        <v>173</v>
      </c>
      <c r="X5937" s="145"/>
      <c r="Y5937" s="145"/>
      <c r="Z5937" s="145"/>
      <c r="AA5937" s="145"/>
      <c r="AB5937" s="145"/>
      <c r="AC5937" s="145"/>
      <c r="AD5937" s="145"/>
      <c r="AE5937" s="145"/>
    </row>
    <row r="5938" spans="1:31" s="27" customFormat="1">
      <c r="A5938" s="27">
        <v>505607</v>
      </c>
      <c r="C5938" s="156" t="s">
        <v>8085</v>
      </c>
      <c r="D5938" s="133">
        <v>1</v>
      </c>
      <c r="E5938" s="133"/>
      <c r="F5938" s="133"/>
      <c r="G5938" s="133"/>
      <c r="H5938" s="133"/>
      <c r="I5938" s="133"/>
      <c r="J5938" s="27" t="s">
        <v>9259</v>
      </c>
      <c r="K5938" s="27" t="s">
        <v>173</v>
      </c>
      <c r="T5938" s="9"/>
      <c r="U5938" s="133">
        <v>1</v>
      </c>
      <c r="V5938" s="145" t="s">
        <v>9259</v>
      </c>
      <c r="W5938" s="145" t="s">
        <v>173</v>
      </c>
      <c r="X5938" s="145"/>
      <c r="Y5938" s="145"/>
      <c r="Z5938" s="145"/>
      <c r="AA5938" s="145"/>
      <c r="AB5938" s="145"/>
      <c r="AC5938" s="145"/>
      <c r="AD5938" s="145"/>
      <c r="AE5938" s="145"/>
    </row>
    <row r="5939" spans="1:31" s="27" customFormat="1">
      <c r="A5939" s="27">
        <v>505608</v>
      </c>
      <c r="C5939" s="156" t="s">
        <v>8087</v>
      </c>
      <c r="D5939" s="133">
        <v>1</v>
      </c>
      <c r="E5939" s="133"/>
      <c r="F5939" s="133"/>
      <c r="G5939" s="133"/>
      <c r="H5939" s="133"/>
      <c r="I5939" s="133"/>
      <c r="J5939" s="27" t="s">
        <v>9260</v>
      </c>
      <c r="K5939" s="27" t="s">
        <v>173</v>
      </c>
      <c r="T5939" s="9"/>
      <c r="U5939" s="133">
        <v>1</v>
      </c>
      <c r="V5939" s="145" t="s">
        <v>9260</v>
      </c>
      <c r="W5939" s="145" t="s">
        <v>173</v>
      </c>
      <c r="X5939" s="145"/>
      <c r="Y5939" s="145"/>
      <c r="Z5939" s="145"/>
      <c r="AA5939" s="145"/>
      <c r="AB5939" s="145"/>
      <c r="AC5939" s="145"/>
      <c r="AD5939" s="145"/>
      <c r="AE5939" s="145"/>
    </row>
    <row r="5940" spans="1:31" s="27" customFormat="1">
      <c r="A5940" s="27">
        <v>505609</v>
      </c>
      <c r="C5940" s="156" t="s">
        <v>8089</v>
      </c>
      <c r="D5940" s="133">
        <v>1</v>
      </c>
      <c r="E5940" s="133"/>
      <c r="F5940" s="133"/>
      <c r="G5940" s="133"/>
      <c r="H5940" s="133"/>
      <c r="I5940" s="133"/>
      <c r="J5940" s="27" t="s">
        <v>9261</v>
      </c>
      <c r="K5940" s="27" t="s">
        <v>173</v>
      </c>
      <c r="T5940" s="9"/>
      <c r="U5940" s="133">
        <v>1</v>
      </c>
      <c r="V5940" s="145" t="s">
        <v>9261</v>
      </c>
      <c r="W5940" s="145" t="s">
        <v>173</v>
      </c>
      <c r="X5940" s="145"/>
      <c r="Y5940" s="145"/>
      <c r="Z5940" s="145"/>
      <c r="AA5940" s="145"/>
      <c r="AB5940" s="145"/>
      <c r="AC5940" s="145"/>
      <c r="AD5940" s="145"/>
      <c r="AE5940" s="145"/>
    </row>
    <row r="5941" spans="1:31" s="27" customFormat="1">
      <c r="A5941" s="27">
        <v>505614</v>
      </c>
      <c r="C5941" s="156" t="s">
        <v>8099</v>
      </c>
      <c r="D5941" s="133">
        <v>1</v>
      </c>
      <c r="E5941" s="133"/>
      <c r="F5941" s="133"/>
      <c r="G5941" s="133"/>
      <c r="H5941" s="133"/>
      <c r="I5941" s="133"/>
      <c r="J5941" s="27" t="s">
        <v>9262</v>
      </c>
      <c r="K5941" s="27" t="s">
        <v>173</v>
      </c>
      <c r="T5941" s="9"/>
      <c r="U5941" s="133">
        <v>1</v>
      </c>
      <c r="V5941" s="145" t="s">
        <v>9262</v>
      </c>
      <c r="W5941" s="145" t="s">
        <v>173</v>
      </c>
      <c r="X5941" s="145"/>
      <c r="Y5941" s="145"/>
      <c r="Z5941" s="145"/>
      <c r="AA5941" s="145"/>
      <c r="AB5941" s="145"/>
      <c r="AC5941" s="145"/>
      <c r="AD5941" s="145"/>
      <c r="AE5941" s="145"/>
    </row>
    <row r="5942" spans="1:31" s="27" customFormat="1">
      <c r="A5942" s="27">
        <v>505615</v>
      </c>
      <c r="C5942" s="156" t="s">
        <v>9263</v>
      </c>
      <c r="D5942" s="133">
        <v>1</v>
      </c>
      <c r="E5942" s="133"/>
      <c r="F5942" s="133"/>
      <c r="G5942" s="133"/>
      <c r="H5942" s="133"/>
      <c r="I5942" s="133"/>
      <c r="J5942" s="27" t="s">
        <v>9264</v>
      </c>
      <c r="K5942" s="27" t="s">
        <v>173</v>
      </c>
      <c r="T5942" s="9"/>
      <c r="U5942" s="133">
        <v>1</v>
      </c>
      <c r="V5942" s="145" t="s">
        <v>9264</v>
      </c>
      <c r="W5942" s="145" t="s">
        <v>173</v>
      </c>
      <c r="X5942" s="145"/>
      <c r="Y5942" s="145"/>
      <c r="Z5942" s="145"/>
      <c r="AA5942" s="145"/>
      <c r="AB5942" s="145"/>
      <c r="AC5942" s="145"/>
      <c r="AD5942" s="145"/>
      <c r="AE5942" s="145"/>
    </row>
    <row r="5943" spans="1:31" s="27" customFormat="1">
      <c r="A5943" s="27">
        <v>505616</v>
      </c>
      <c r="C5943" s="156" t="s">
        <v>9265</v>
      </c>
      <c r="D5943" s="133">
        <v>1</v>
      </c>
      <c r="E5943" s="133"/>
      <c r="F5943" s="133"/>
      <c r="G5943" s="133"/>
      <c r="H5943" s="133"/>
      <c r="I5943" s="133"/>
      <c r="J5943" s="27" t="s">
        <v>9266</v>
      </c>
      <c r="K5943" s="27" t="s">
        <v>173</v>
      </c>
      <c r="T5943" s="9"/>
      <c r="U5943" s="133">
        <v>1</v>
      </c>
      <c r="V5943" s="145" t="s">
        <v>9266</v>
      </c>
      <c r="W5943" s="145" t="s">
        <v>173</v>
      </c>
      <c r="X5943" s="145"/>
      <c r="Y5943" s="145"/>
      <c r="Z5943" s="145"/>
      <c r="AA5943" s="145"/>
      <c r="AB5943" s="145"/>
      <c r="AC5943" s="145"/>
      <c r="AD5943" s="145"/>
      <c r="AE5943" s="145"/>
    </row>
    <row r="5944" spans="1:31" s="27" customFormat="1">
      <c r="A5944" s="27">
        <v>505617</v>
      </c>
      <c r="C5944" s="156" t="s">
        <v>9267</v>
      </c>
      <c r="D5944" s="133">
        <v>1</v>
      </c>
      <c r="E5944" s="133"/>
      <c r="F5944" s="133"/>
      <c r="G5944" s="133"/>
      <c r="H5944" s="133"/>
      <c r="I5944" s="133"/>
      <c r="J5944" s="27" t="s">
        <v>9268</v>
      </c>
      <c r="K5944" s="27" t="s">
        <v>173</v>
      </c>
      <c r="T5944" s="9"/>
      <c r="U5944" s="133">
        <v>1</v>
      </c>
      <c r="V5944" s="145" t="s">
        <v>9268</v>
      </c>
      <c r="W5944" s="145" t="s">
        <v>173</v>
      </c>
      <c r="X5944" s="145"/>
      <c r="Y5944" s="145"/>
      <c r="Z5944" s="145"/>
      <c r="AA5944" s="145"/>
      <c r="AB5944" s="145"/>
      <c r="AC5944" s="145"/>
      <c r="AD5944" s="145"/>
      <c r="AE5944" s="145"/>
    </row>
    <row r="5945" spans="1:31" s="27" customFormat="1">
      <c r="A5945" s="27">
        <v>505618</v>
      </c>
      <c r="C5945" s="156" t="s">
        <v>8107</v>
      </c>
      <c r="D5945" s="133">
        <v>1</v>
      </c>
      <c r="E5945" s="133"/>
      <c r="F5945" s="133"/>
      <c r="G5945" s="133"/>
      <c r="H5945" s="133"/>
      <c r="I5945" s="133"/>
      <c r="J5945" s="27" t="s">
        <v>9269</v>
      </c>
      <c r="K5945" s="27" t="s">
        <v>173</v>
      </c>
      <c r="T5945" s="9"/>
      <c r="U5945" s="133">
        <v>1</v>
      </c>
      <c r="V5945" s="145" t="s">
        <v>9269</v>
      </c>
      <c r="W5945" s="145" t="s">
        <v>173</v>
      </c>
      <c r="X5945" s="145"/>
      <c r="Y5945" s="145"/>
      <c r="Z5945" s="145"/>
      <c r="AA5945" s="145"/>
      <c r="AB5945" s="145"/>
      <c r="AC5945" s="145"/>
      <c r="AD5945" s="145"/>
      <c r="AE5945" s="145"/>
    </row>
    <row r="5946" spans="1:31" s="27" customFormat="1">
      <c r="A5946" s="27">
        <v>505619</v>
      </c>
      <c r="C5946" s="156" t="s">
        <v>8109</v>
      </c>
      <c r="D5946" s="133">
        <v>1</v>
      </c>
      <c r="E5946" s="133"/>
      <c r="F5946" s="133"/>
      <c r="G5946" s="133"/>
      <c r="H5946" s="133"/>
      <c r="I5946" s="133"/>
      <c r="J5946" s="27" t="s">
        <v>9270</v>
      </c>
      <c r="K5946" s="27" t="s">
        <v>173</v>
      </c>
      <c r="T5946" s="9"/>
      <c r="U5946" s="133">
        <v>1</v>
      </c>
      <c r="V5946" s="145" t="s">
        <v>9270</v>
      </c>
      <c r="W5946" s="145" t="s">
        <v>173</v>
      </c>
      <c r="X5946" s="145"/>
      <c r="Y5946" s="145"/>
      <c r="Z5946" s="145"/>
      <c r="AA5946" s="145"/>
      <c r="AB5946" s="145"/>
      <c r="AC5946" s="145"/>
      <c r="AD5946" s="145"/>
      <c r="AE5946" s="145"/>
    </row>
    <row r="5947" spans="1:31" s="27" customFormat="1">
      <c r="A5947" s="27">
        <v>505620</v>
      </c>
      <c r="C5947" s="156" t="s">
        <v>8111</v>
      </c>
      <c r="D5947" s="133">
        <v>1</v>
      </c>
      <c r="E5947" s="133"/>
      <c r="F5947" s="133"/>
      <c r="G5947" s="133"/>
      <c r="H5947" s="133"/>
      <c r="I5947" s="133"/>
      <c r="J5947" s="27" t="s">
        <v>9271</v>
      </c>
      <c r="K5947" s="27" t="s">
        <v>173</v>
      </c>
      <c r="T5947" s="9"/>
      <c r="U5947" s="133">
        <v>1</v>
      </c>
      <c r="V5947" s="145" t="s">
        <v>9271</v>
      </c>
      <c r="W5947" s="145" t="s">
        <v>173</v>
      </c>
      <c r="X5947" s="145"/>
      <c r="Y5947" s="145"/>
      <c r="Z5947" s="145"/>
      <c r="AA5947" s="145"/>
      <c r="AB5947" s="145"/>
      <c r="AC5947" s="145"/>
      <c r="AD5947" s="145"/>
      <c r="AE5947" s="145"/>
    </row>
    <row r="5948" spans="1:31" s="27" customFormat="1">
      <c r="A5948" s="27">
        <v>505621</v>
      </c>
      <c r="C5948" s="156" t="s">
        <v>8113</v>
      </c>
      <c r="D5948" s="133">
        <v>1</v>
      </c>
      <c r="E5948" s="133"/>
      <c r="F5948" s="133"/>
      <c r="G5948" s="133"/>
      <c r="H5948" s="133"/>
      <c r="I5948" s="133"/>
      <c r="J5948" s="27" t="s">
        <v>9272</v>
      </c>
      <c r="K5948" s="27" t="s">
        <v>173</v>
      </c>
      <c r="T5948" s="9"/>
      <c r="U5948" s="133">
        <v>1</v>
      </c>
      <c r="V5948" s="145" t="s">
        <v>9272</v>
      </c>
      <c r="W5948" s="145" t="s">
        <v>173</v>
      </c>
      <c r="X5948" s="145"/>
      <c r="Y5948" s="145"/>
      <c r="Z5948" s="145"/>
      <c r="AA5948" s="145"/>
      <c r="AB5948" s="145"/>
      <c r="AC5948" s="145"/>
      <c r="AD5948" s="145"/>
      <c r="AE5948" s="145"/>
    </row>
    <row r="5949" spans="1:31" s="27" customFormat="1">
      <c r="A5949" s="27">
        <v>505626</v>
      </c>
      <c r="C5949" s="156" t="s">
        <v>8123</v>
      </c>
      <c r="D5949" s="133">
        <v>1</v>
      </c>
      <c r="E5949" s="133"/>
      <c r="F5949" s="133"/>
      <c r="G5949" s="133"/>
      <c r="H5949" s="133"/>
      <c r="I5949" s="133"/>
      <c r="J5949" s="27" t="s">
        <v>9273</v>
      </c>
      <c r="K5949" s="27" t="s">
        <v>173</v>
      </c>
      <c r="T5949" s="9"/>
      <c r="U5949" s="133">
        <v>1</v>
      </c>
      <c r="V5949" s="145" t="s">
        <v>9273</v>
      </c>
      <c r="W5949" s="145" t="s">
        <v>173</v>
      </c>
      <c r="X5949" s="145"/>
      <c r="Y5949" s="145"/>
      <c r="Z5949" s="145"/>
      <c r="AA5949" s="145"/>
      <c r="AB5949" s="145"/>
      <c r="AC5949" s="145"/>
      <c r="AD5949" s="145"/>
      <c r="AE5949" s="145"/>
    </row>
    <row r="5950" spans="1:31" s="27" customFormat="1">
      <c r="A5950" s="27">
        <v>505627</v>
      </c>
      <c r="C5950" s="156" t="s">
        <v>9274</v>
      </c>
      <c r="D5950" s="133">
        <v>1</v>
      </c>
      <c r="E5950" s="133"/>
      <c r="F5950" s="133"/>
      <c r="G5950" s="133"/>
      <c r="H5950" s="133"/>
      <c r="I5950" s="133"/>
      <c r="J5950" s="27" t="s">
        <v>9275</v>
      </c>
      <c r="K5950" s="27" t="s">
        <v>173</v>
      </c>
      <c r="T5950" s="9"/>
      <c r="U5950" s="133">
        <v>1</v>
      </c>
      <c r="V5950" s="145" t="s">
        <v>9275</v>
      </c>
      <c r="W5950" s="145" t="s">
        <v>173</v>
      </c>
      <c r="X5950" s="145"/>
      <c r="Y5950" s="145"/>
      <c r="Z5950" s="145"/>
      <c r="AA5950" s="145"/>
      <c r="AB5950" s="145"/>
      <c r="AC5950" s="145"/>
      <c r="AD5950" s="145"/>
      <c r="AE5950" s="145"/>
    </row>
    <row r="5951" spans="1:31" s="27" customFormat="1">
      <c r="A5951" s="27">
        <v>505628</v>
      </c>
      <c r="C5951" s="156" t="s">
        <v>9276</v>
      </c>
      <c r="D5951" s="133">
        <v>1</v>
      </c>
      <c r="E5951" s="133"/>
      <c r="F5951" s="133"/>
      <c r="G5951" s="133"/>
      <c r="H5951" s="133"/>
      <c r="I5951" s="133"/>
      <c r="J5951" s="27" t="s">
        <v>9277</v>
      </c>
      <c r="K5951" s="27" t="s">
        <v>173</v>
      </c>
      <c r="T5951" s="9"/>
      <c r="U5951" s="133">
        <v>1</v>
      </c>
      <c r="V5951" s="145" t="s">
        <v>9277</v>
      </c>
      <c r="W5951" s="145" t="s">
        <v>173</v>
      </c>
      <c r="X5951" s="145"/>
      <c r="Y5951" s="145"/>
      <c r="Z5951" s="145"/>
      <c r="AA5951" s="145"/>
      <c r="AB5951" s="145"/>
      <c r="AC5951" s="145"/>
      <c r="AD5951" s="145"/>
      <c r="AE5951" s="145"/>
    </row>
    <row r="5952" spans="1:31" s="27" customFormat="1">
      <c r="A5952" s="27">
        <v>505629</v>
      </c>
      <c r="C5952" s="156" t="s">
        <v>9278</v>
      </c>
      <c r="D5952" s="133">
        <v>1</v>
      </c>
      <c r="E5952" s="133"/>
      <c r="F5952" s="133"/>
      <c r="G5952" s="133"/>
      <c r="H5952" s="133"/>
      <c r="I5952" s="133"/>
      <c r="J5952" s="27" t="s">
        <v>9279</v>
      </c>
      <c r="K5952" s="27" t="s">
        <v>173</v>
      </c>
      <c r="T5952" s="9"/>
      <c r="U5952" s="133">
        <v>1</v>
      </c>
      <c r="V5952" s="145" t="s">
        <v>9279</v>
      </c>
      <c r="W5952" s="145" t="s">
        <v>173</v>
      </c>
      <c r="X5952" s="145"/>
      <c r="Y5952" s="145"/>
      <c r="Z5952" s="145"/>
      <c r="AA5952" s="145"/>
      <c r="AB5952" s="145"/>
      <c r="AC5952" s="145"/>
      <c r="AD5952" s="145"/>
      <c r="AE5952" s="145"/>
    </row>
    <row r="5953" spans="1:31" s="26" customFormat="1">
      <c r="A5953" s="26">
        <v>505630</v>
      </c>
      <c r="C5953" s="131" t="s">
        <v>9280</v>
      </c>
      <c r="D5953" s="132" t="s">
        <v>7852</v>
      </c>
      <c r="E5953" s="132"/>
      <c r="F5953" s="132"/>
      <c r="G5953" s="132"/>
      <c r="H5953" s="132"/>
      <c r="I5953" s="132"/>
      <c r="J5953" s="26" t="s">
        <v>9281</v>
      </c>
      <c r="K5953" s="26" t="s">
        <v>173</v>
      </c>
      <c r="L5953" s="26" t="s">
        <v>9282</v>
      </c>
      <c r="M5953" s="26" t="s">
        <v>9283</v>
      </c>
      <c r="N5953" s="26" t="s">
        <v>9284</v>
      </c>
      <c r="O5953" s="26" t="s">
        <v>9283</v>
      </c>
      <c r="T5953" s="9"/>
      <c r="U5953" s="132" t="s">
        <v>7852</v>
      </c>
      <c r="V5953" s="140" t="s">
        <v>9281</v>
      </c>
      <c r="W5953" s="140" t="s">
        <v>173</v>
      </c>
      <c r="X5953" s="140" t="s">
        <v>9282</v>
      </c>
      <c r="Y5953" s="140" t="s">
        <v>9283</v>
      </c>
      <c r="Z5953" s="140" t="s">
        <v>9284</v>
      </c>
      <c r="AA5953" s="140" t="s">
        <v>9283</v>
      </c>
      <c r="AB5953" s="140"/>
      <c r="AC5953" s="140"/>
      <c r="AD5953" s="140"/>
      <c r="AE5953" s="140"/>
    </row>
    <row r="5954" spans="1:31" s="26" customFormat="1">
      <c r="A5954" s="26">
        <v>505631</v>
      </c>
      <c r="C5954" s="131" t="s">
        <v>9285</v>
      </c>
      <c r="D5954" s="132">
        <v>1</v>
      </c>
      <c r="E5954" s="132"/>
      <c r="F5954" s="132"/>
      <c r="G5954" s="132"/>
      <c r="H5954" s="132"/>
      <c r="I5954" s="132"/>
      <c r="J5954" s="26" t="s">
        <v>9286</v>
      </c>
      <c r="K5954" s="26" t="s">
        <v>173</v>
      </c>
      <c r="T5954" s="9"/>
      <c r="U5954" s="132">
        <v>1</v>
      </c>
      <c r="V5954" s="140" t="s">
        <v>9286</v>
      </c>
      <c r="W5954" s="140" t="s">
        <v>173</v>
      </c>
      <c r="X5954" s="140"/>
      <c r="Y5954" s="140"/>
      <c r="Z5954" s="140"/>
      <c r="AA5954" s="140"/>
      <c r="AB5954" s="140"/>
      <c r="AC5954" s="140"/>
      <c r="AD5954" s="140"/>
      <c r="AE5954" s="140"/>
    </row>
    <row r="5955" spans="1:31" s="26" customFormat="1">
      <c r="A5955" s="26">
        <v>505632</v>
      </c>
      <c r="C5955" s="131" t="s">
        <v>9287</v>
      </c>
      <c r="D5955" s="132">
        <v>1</v>
      </c>
      <c r="E5955" s="132"/>
      <c r="F5955" s="132"/>
      <c r="G5955" s="132"/>
      <c r="H5955" s="132"/>
      <c r="I5955" s="132"/>
      <c r="J5955" s="26" t="s">
        <v>9288</v>
      </c>
      <c r="K5955" s="26" t="s">
        <v>173</v>
      </c>
      <c r="T5955" s="9"/>
      <c r="U5955" s="132">
        <v>1</v>
      </c>
      <c r="V5955" s="140" t="s">
        <v>9288</v>
      </c>
      <c r="W5955" s="140" t="s">
        <v>173</v>
      </c>
      <c r="X5955" s="140"/>
      <c r="Y5955" s="140"/>
      <c r="Z5955" s="140"/>
      <c r="AA5955" s="140"/>
      <c r="AB5955" s="140"/>
      <c r="AC5955" s="140"/>
      <c r="AD5955" s="140"/>
      <c r="AE5955" s="140"/>
    </row>
    <row r="5956" spans="1:31" s="26" customFormat="1">
      <c r="A5956" s="26">
        <v>505633</v>
      </c>
      <c r="C5956" s="131" t="s">
        <v>9289</v>
      </c>
      <c r="D5956" s="132">
        <v>1</v>
      </c>
      <c r="E5956" s="132"/>
      <c r="F5956" s="132"/>
      <c r="G5956" s="132"/>
      <c r="H5956" s="132"/>
      <c r="I5956" s="132"/>
      <c r="J5956" s="26" t="s">
        <v>9290</v>
      </c>
      <c r="K5956" s="26" t="s">
        <v>173</v>
      </c>
      <c r="T5956" s="9"/>
      <c r="U5956" s="132">
        <v>1</v>
      </c>
      <c r="V5956" s="140" t="s">
        <v>9290</v>
      </c>
      <c r="W5956" s="140" t="s">
        <v>173</v>
      </c>
      <c r="X5956" s="140"/>
      <c r="Y5956" s="140"/>
      <c r="Z5956" s="140"/>
      <c r="AA5956" s="140"/>
      <c r="AB5956" s="140"/>
      <c r="AC5956" s="140"/>
      <c r="AD5956" s="140"/>
      <c r="AE5956" s="140"/>
    </row>
    <row r="5957" spans="1:31">
      <c r="A5957" s="4">
        <v>505634</v>
      </c>
      <c r="C5957" s="39" t="s">
        <v>9291</v>
      </c>
      <c r="D5957" s="40" t="s">
        <v>173</v>
      </c>
      <c r="J5957" s="4" t="s">
        <v>7901</v>
      </c>
      <c r="K5957" s="4" t="s">
        <v>9292</v>
      </c>
      <c r="L5957" s="4" t="s">
        <v>8132</v>
      </c>
      <c r="M5957" s="4" t="s">
        <v>173</v>
      </c>
      <c r="U5957" s="40" t="s">
        <v>173</v>
      </c>
      <c r="V5957" s="41" t="s">
        <v>7901</v>
      </c>
      <c r="W5957" s="41" t="s">
        <v>9292</v>
      </c>
      <c r="X5957" s="41" t="s">
        <v>8132</v>
      </c>
      <c r="Y5957" s="41" t="s">
        <v>173</v>
      </c>
    </row>
    <row r="5958" spans="1:31">
      <c r="A5958" s="4">
        <v>505635</v>
      </c>
      <c r="C5958" s="39" t="s">
        <v>9293</v>
      </c>
      <c r="D5958" s="40">
        <v>1</v>
      </c>
      <c r="J5958" s="4" t="s">
        <v>9294</v>
      </c>
      <c r="K5958" s="4" t="s">
        <v>173</v>
      </c>
      <c r="U5958" s="40">
        <v>1</v>
      </c>
      <c r="V5958" s="41" t="s">
        <v>9294</v>
      </c>
      <c r="W5958" s="41" t="s">
        <v>173</v>
      </c>
    </row>
    <row r="5959" spans="1:31" s="9" customFormat="1">
      <c r="A5959" s="9">
        <v>505636</v>
      </c>
      <c r="C5959" s="157" t="s">
        <v>9295</v>
      </c>
      <c r="D5959" s="45">
        <v>1</v>
      </c>
      <c r="E5959" s="45"/>
      <c r="F5959" s="45"/>
      <c r="G5959" s="45"/>
      <c r="H5959" s="45"/>
      <c r="I5959" s="45"/>
      <c r="J5959" s="9" t="s">
        <v>9296</v>
      </c>
      <c r="K5959" s="9" t="s">
        <v>173</v>
      </c>
      <c r="U5959" s="45">
        <v>1</v>
      </c>
      <c r="V5959" s="48" t="s">
        <v>9296</v>
      </c>
      <c r="W5959" s="48" t="s">
        <v>173</v>
      </c>
      <c r="X5959" s="48"/>
      <c r="Y5959" s="48"/>
      <c r="Z5959" s="48"/>
      <c r="AA5959" s="48"/>
      <c r="AB5959" s="48"/>
      <c r="AC5959" s="48"/>
      <c r="AD5959" s="48"/>
      <c r="AE5959" s="48"/>
    </row>
    <row r="5960" spans="1:31" s="9" customFormat="1">
      <c r="A5960" s="9">
        <v>505637</v>
      </c>
      <c r="C5960" s="157" t="s">
        <v>9297</v>
      </c>
      <c r="D5960" s="45">
        <v>1</v>
      </c>
      <c r="E5960" s="45"/>
      <c r="F5960" s="45"/>
      <c r="G5960" s="45"/>
      <c r="H5960" s="45"/>
      <c r="I5960" s="45"/>
      <c r="J5960" s="9" t="s">
        <v>9298</v>
      </c>
      <c r="K5960" s="9" t="s">
        <v>173</v>
      </c>
      <c r="U5960" s="45">
        <v>1</v>
      </c>
      <c r="V5960" s="48" t="s">
        <v>9298</v>
      </c>
      <c r="W5960" s="48" t="s">
        <v>173</v>
      </c>
      <c r="X5960" s="48"/>
      <c r="Y5960" s="48"/>
      <c r="Z5960" s="48"/>
      <c r="AA5960" s="48"/>
      <c r="AB5960" s="48"/>
      <c r="AC5960" s="48"/>
      <c r="AD5960" s="48"/>
      <c r="AE5960" s="48"/>
    </row>
    <row r="5961" spans="1:31" s="9" customFormat="1">
      <c r="A5961" s="9">
        <v>505638</v>
      </c>
      <c r="C5961" s="157" t="s">
        <v>9299</v>
      </c>
      <c r="D5961" s="45">
        <v>1</v>
      </c>
      <c r="E5961" s="45"/>
      <c r="F5961" s="45"/>
      <c r="G5961" s="45"/>
      <c r="H5961" s="45"/>
      <c r="I5961" s="45"/>
      <c r="J5961" s="9" t="s">
        <v>9300</v>
      </c>
      <c r="K5961" s="9" t="s">
        <v>173</v>
      </c>
      <c r="U5961" s="45">
        <v>1</v>
      </c>
      <c r="V5961" s="48" t="s">
        <v>9300</v>
      </c>
      <c r="W5961" s="48" t="s">
        <v>173</v>
      </c>
      <c r="X5961" s="48"/>
      <c r="Y5961" s="48"/>
      <c r="Z5961" s="48"/>
      <c r="AA5961" s="48"/>
      <c r="AB5961" s="48"/>
      <c r="AC5961" s="48"/>
      <c r="AD5961" s="48"/>
      <c r="AE5961" s="48"/>
    </row>
    <row r="5962" spans="1:31" s="9" customFormat="1">
      <c r="A5962" s="9">
        <v>505639</v>
      </c>
      <c r="C5962" s="157" t="s">
        <v>9301</v>
      </c>
      <c r="D5962" s="45">
        <v>1</v>
      </c>
      <c r="E5962" s="45"/>
      <c r="F5962" s="45"/>
      <c r="G5962" s="45"/>
      <c r="H5962" s="45"/>
      <c r="I5962" s="45"/>
      <c r="J5962" s="9" t="s">
        <v>9302</v>
      </c>
      <c r="K5962" s="9" t="s">
        <v>173</v>
      </c>
      <c r="U5962" s="45">
        <v>1</v>
      </c>
      <c r="V5962" s="48" t="s">
        <v>9302</v>
      </c>
      <c r="W5962" s="48" t="s">
        <v>173</v>
      </c>
      <c r="X5962" s="48"/>
      <c r="Y5962" s="48"/>
      <c r="Z5962" s="48"/>
      <c r="AA5962" s="48"/>
      <c r="AB5962" s="48"/>
      <c r="AC5962" s="48"/>
      <c r="AD5962" s="48"/>
      <c r="AE5962" s="48"/>
    </row>
    <row r="5963" spans="1:31" s="19" customFormat="1">
      <c r="A5963" s="19">
        <v>505640</v>
      </c>
      <c r="C5963" s="6" t="s">
        <v>9303</v>
      </c>
      <c r="D5963" s="89">
        <v>1</v>
      </c>
      <c r="E5963" s="89"/>
      <c r="F5963" s="89"/>
      <c r="G5963" s="89"/>
      <c r="H5963" s="89"/>
      <c r="I5963" s="89"/>
      <c r="J5963" s="19" t="s">
        <v>9304</v>
      </c>
      <c r="K5963" s="19" t="s">
        <v>173</v>
      </c>
      <c r="U5963" s="89">
        <v>1</v>
      </c>
      <c r="V5963" s="90" t="s">
        <v>9304</v>
      </c>
      <c r="W5963" s="90" t="s">
        <v>173</v>
      </c>
      <c r="X5963" s="90"/>
      <c r="Y5963" s="90"/>
      <c r="Z5963" s="90"/>
      <c r="AA5963" s="90"/>
      <c r="AB5963" s="90"/>
      <c r="AC5963" s="90"/>
      <c r="AD5963" s="90"/>
      <c r="AE5963" s="90"/>
    </row>
    <row r="5964" spans="1:31" s="19" customFormat="1">
      <c r="A5964" s="19">
        <v>505641</v>
      </c>
      <c r="C5964" s="6" t="s">
        <v>9305</v>
      </c>
      <c r="D5964" s="89">
        <v>1</v>
      </c>
      <c r="E5964" s="89"/>
      <c r="F5964" s="89"/>
      <c r="G5964" s="89"/>
      <c r="H5964" s="89"/>
      <c r="I5964" s="89"/>
      <c r="J5964" s="19" t="s">
        <v>9306</v>
      </c>
      <c r="K5964" s="19" t="s">
        <v>173</v>
      </c>
      <c r="U5964" s="89">
        <v>1</v>
      </c>
      <c r="V5964" s="90" t="s">
        <v>9306</v>
      </c>
      <c r="W5964" s="90" t="s">
        <v>173</v>
      </c>
      <c r="X5964" s="90"/>
      <c r="Y5964" s="90"/>
      <c r="Z5964" s="90"/>
      <c r="AA5964" s="90"/>
      <c r="AB5964" s="90"/>
      <c r="AC5964" s="90"/>
      <c r="AD5964" s="90"/>
      <c r="AE5964" s="90"/>
    </row>
    <row r="5965" spans="1:31" s="19" customFormat="1">
      <c r="A5965" s="19">
        <v>505642</v>
      </c>
      <c r="C5965" s="6" t="s">
        <v>9307</v>
      </c>
      <c r="D5965" s="89">
        <v>1</v>
      </c>
      <c r="E5965" s="89"/>
      <c r="F5965" s="89"/>
      <c r="G5965" s="89"/>
      <c r="H5965" s="89"/>
      <c r="I5965" s="89"/>
      <c r="J5965" s="19" t="s">
        <v>9308</v>
      </c>
      <c r="K5965" s="19" t="s">
        <v>173</v>
      </c>
      <c r="U5965" s="89">
        <v>1</v>
      </c>
      <c r="V5965" s="90" t="s">
        <v>9308</v>
      </c>
      <c r="W5965" s="90" t="s">
        <v>173</v>
      </c>
      <c r="X5965" s="90"/>
      <c r="Y5965" s="90"/>
      <c r="Z5965" s="90"/>
      <c r="AA5965" s="90"/>
      <c r="AB5965" s="90"/>
      <c r="AC5965" s="90"/>
      <c r="AD5965" s="90"/>
      <c r="AE5965" s="90"/>
    </row>
    <row r="5966" spans="1:31" s="19" customFormat="1">
      <c r="A5966" s="19">
        <v>505643</v>
      </c>
      <c r="C5966" s="6" t="s">
        <v>9309</v>
      </c>
      <c r="D5966" s="89">
        <v>2</v>
      </c>
      <c r="E5966" s="89"/>
      <c r="F5966" s="89"/>
      <c r="G5966" s="89"/>
      <c r="H5966" s="89"/>
      <c r="I5966" s="89"/>
      <c r="J5966" s="19" t="s">
        <v>9310</v>
      </c>
      <c r="K5966" s="19" t="s">
        <v>9311</v>
      </c>
      <c r="U5966" s="89">
        <v>2</v>
      </c>
      <c r="V5966" s="90" t="s">
        <v>9310</v>
      </c>
      <c r="W5966" s="90" t="s">
        <v>9311</v>
      </c>
      <c r="X5966" s="90"/>
      <c r="Y5966" s="90"/>
      <c r="Z5966" s="90"/>
      <c r="AA5966" s="90"/>
      <c r="AB5966" s="90"/>
      <c r="AC5966" s="90"/>
      <c r="AD5966" s="90"/>
      <c r="AE5966" s="90"/>
    </row>
    <row r="5967" spans="1:31" s="19" customFormat="1">
      <c r="A5967" s="19">
        <v>505644</v>
      </c>
      <c r="C5967" s="6" t="s">
        <v>9312</v>
      </c>
      <c r="D5967" s="89">
        <v>2</v>
      </c>
      <c r="E5967" s="89"/>
      <c r="F5967" s="89"/>
      <c r="G5967" s="89"/>
      <c r="H5967" s="89"/>
      <c r="I5967" s="89"/>
      <c r="J5967" s="19" t="s">
        <v>9313</v>
      </c>
      <c r="K5967" s="19" t="s">
        <v>9311</v>
      </c>
      <c r="U5967" s="89">
        <v>2</v>
      </c>
      <c r="V5967" s="90" t="s">
        <v>9313</v>
      </c>
      <c r="W5967" s="90" t="s">
        <v>9311</v>
      </c>
      <c r="X5967" s="90"/>
      <c r="Y5967" s="90"/>
      <c r="Z5967" s="90"/>
      <c r="AA5967" s="90"/>
      <c r="AB5967" s="90"/>
      <c r="AC5967" s="90"/>
      <c r="AD5967" s="90"/>
      <c r="AE5967" s="90"/>
    </row>
    <row r="5968" spans="1:31" s="27" customFormat="1">
      <c r="A5968" s="27">
        <v>505645</v>
      </c>
      <c r="C5968" s="156" t="s">
        <v>9314</v>
      </c>
      <c r="D5968" s="133">
        <v>1</v>
      </c>
      <c r="E5968" s="133"/>
      <c r="F5968" s="133"/>
      <c r="G5968" s="133"/>
      <c r="H5968" s="133"/>
      <c r="I5968" s="133"/>
      <c r="J5968" s="27" t="s">
        <v>9315</v>
      </c>
      <c r="K5968" s="27" t="s">
        <v>173</v>
      </c>
      <c r="U5968" s="133"/>
      <c r="V5968" s="145"/>
      <c r="W5968" s="145"/>
      <c r="X5968" s="145"/>
      <c r="Y5968" s="145"/>
      <c r="Z5968" s="145"/>
      <c r="AA5968" s="145"/>
      <c r="AB5968" s="145"/>
      <c r="AC5968" s="145"/>
      <c r="AD5968" s="145"/>
      <c r="AE5968" s="145"/>
    </row>
    <row r="5969" spans="1:31" s="22" customFormat="1">
      <c r="A5969" s="22">
        <v>505650</v>
      </c>
      <c r="C5969" s="104" t="s">
        <v>9316</v>
      </c>
      <c r="D5969" s="105" t="s">
        <v>7852</v>
      </c>
      <c r="E5969" s="105"/>
      <c r="F5969" s="105"/>
      <c r="G5969" s="105"/>
      <c r="H5969" s="105"/>
      <c r="I5969" s="105"/>
      <c r="J5969" s="22" t="s">
        <v>9317</v>
      </c>
      <c r="K5969" s="22" t="s">
        <v>173</v>
      </c>
      <c r="L5969" s="22" t="s">
        <v>9318</v>
      </c>
      <c r="M5969" s="22" t="s">
        <v>173</v>
      </c>
      <c r="T5969" s="9"/>
      <c r="U5969" s="105" t="s">
        <v>7852</v>
      </c>
      <c r="V5969" s="117" t="s">
        <v>9142</v>
      </c>
      <c r="W5969" s="117" t="s">
        <v>173</v>
      </c>
      <c r="X5969" s="117" t="s">
        <v>9143</v>
      </c>
      <c r="Y5969" s="117" t="s">
        <v>173</v>
      </c>
      <c r="Z5969" s="117" t="s">
        <v>9144</v>
      </c>
      <c r="AA5969" s="117" t="s">
        <v>173</v>
      </c>
      <c r="AB5969" s="117"/>
      <c r="AC5969" s="117"/>
      <c r="AD5969" s="117"/>
      <c r="AE5969" s="117"/>
    </row>
    <row r="5970" spans="1:31" s="22" customFormat="1">
      <c r="A5970" s="22">
        <v>505651</v>
      </c>
      <c r="C5970" s="104" t="s">
        <v>9316</v>
      </c>
      <c r="D5970" s="105" t="s">
        <v>7852</v>
      </c>
      <c r="E5970" s="105"/>
      <c r="F5970" s="105"/>
      <c r="G5970" s="105"/>
      <c r="H5970" s="105"/>
      <c r="I5970" s="105"/>
      <c r="J5970" s="22" t="s">
        <v>9319</v>
      </c>
      <c r="K5970" s="22" t="s">
        <v>173</v>
      </c>
      <c r="L5970" s="22" t="s">
        <v>9320</v>
      </c>
      <c r="M5970" s="22" t="s">
        <v>173</v>
      </c>
      <c r="T5970" s="9"/>
      <c r="U5970" s="105" t="s">
        <v>7852</v>
      </c>
      <c r="V5970" s="117" t="s">
        <v>9146</v>
      </c>
      <c r="W5970" s="117" t="s">
        <v>173</v>
      </c>
      <c r="X5970" s="117" t="s">
        <v>9147</v>
      </c>
      <c r="Y5970" s="117" t="s">
        <v>173</v>
      </c>
      <c r="Z5970" s="117" t="s">
        <v>9148</v>
      </c>
      <c r="AA5970" s="117" t="s">
        <v>173</v>
      </c>
      <c r="AB5970" s="117"/>
      <c r="AC5970" s="117"/>
      <c r="AD5970" s="117"/>
      <c r="AE5970" s="117"/>
    </row>
    <row r="5971" spans="1:31" s="22" customFormat="1">
      <c r="A5971" s="22">
        <v>505652</v>
      </c>
      <c r="C5971" s="104" t="s">
        <v>9316</v>
      </c>
      <c r="D5971" s="105" t="s">
        <v>7852</v>
      </c>
      <c r="E5971" s="105"/>
      <c r="F5971" s="105"/>
      <c r="G5971" s="105"/>
      <c r="H5971" s="105"/>
      <c r="I5971" s="105"/>
      <c r="J5971" s="22" t="s">
        <v>9321</v>
      </c>
      <c r="K5971" s="22" t="s">
        <v>173</v>
      </c>
      <c r="L5971" s="22" t="s">
        <v>9322</v>
      </c>
      <c r="M5971" s="22" t="s">
        <v>173</v>
      </c>
      <c r="N5971" s="22" t="s">
        <v>9323</v>
      </c>
      <c r="O5971" s="22" t="s">
        <v>173</v>
      </c>
      <c r="T5971" s="9"/>
      <c r="U5971" s="105" t="s">
        <v>7852</v>
      </c>
      <c r="V5971" s="117" t="s">
        <v>9150</v>
      </c>
      <c r="W5971" s="117" t="s">
        <v>173</v>
      </c>
      <c r="X5971" s="117" t="s">
        <v>9151</v>
      </c>
      <c r="Y5971" s="117" t="s">
        <v>173</v>
      </c>
      <c r="Z5971" s="117" t="s">
        <v>9152</v>
      </c>
      <c r="AA5971" s="117" t="s">
        <v>173</v>
      </c>
      <c r="AB5971" s="117"/>
      <c r="AC5971" s="117"/>
      <c r="AD5971" s="117"/>
      <c r="AE5971" s="117"/>
    </row>
    <row r="5972" spans="1:31" s="29" customFormat="1">
      <c r="A5972" s="22">
        <v>505653</v>
      </c>
      <c r="C5972" s="158" t="s">
        <v>9324</v>
      </c>
      <c r="D5972" s="159" t="s">
        <v>7852</v>
      </c>
      <c r="E5972" s="159"/>
      <c r="F5972" s="159"/>
      <c r="G5972" s="159"/>
      <c r="H5972" s="159"/>
      <c r="I5972" s="159"/>
      <c r="J5972" s="29" t="s">
        <v>9325</v>
      </c>
      <c r="K5972" s="29" t="s">
        <v>173</v>
      </c>
      <c r="L5972" s="29" t="s">
        <v>9326</v>
      </c>
      <c r="M5972" s="29" t="s">
        <v>173</v>
      </c>
      <c r="U5972" s="159" t="s">
        <v>7852</v>
      </c>
      <c r="V5972" s="178" t="s">
        <v>9142</v>
      </c>
      <c r="W5972" s="178" t="s">
        <v>173</v>
      </c>
      <c r="X5972" s="178" t="s">
        <v>9143</v>
      </c>
      <c r="Y5972" s="178" t="s">
        <v>173</v>
      </c>
      <c r="Z5972" s="178" t="s">
        <v>9144</v>
      </c>
      <c r="AA5972" s="178" t="s">
        <v>173</v>
      </c>
      <c r="AB5972" s="178"/>
      <c r="AC5972" s="178"/>
      <c r="AD5972" s="178"/>
      <c r="AE5972" s="178"/>
    </row>
    <row r="5973" spans="1:31" s="29" customFormat="1">
      <c r="A5973" s="22">
        <v>505654</v>
      </c>
      <c r="C5973" s="158" t="s">
        <v>9324</v>
      </c>
      <c r="D5973" s="159" t="s">
        <v>7852</v>
      </c>
      <c r="E5973" s="159"/>
      <c r="F5973" s="159"/>
      <c r="G5973" s="159"/>
      <c r="H5973" s="159"/>
      <c r="I5973" s="159"/>
      <c r="J5973" s="29" t="s">
        <v>9327</v>
      </c>
      <c r="K5973" s="29" t="s">
        <v>173</v>
      </c>
      <c r="L5973" s="29" t="s">
        <v>9328</v>
      </c>
      <c r="M5973" s="29" t="s">
        <v>173</v>
      </c>
      <c r="U5973" s="159" t="s">
        <v>7852</v>
      </c>
      <c r="V5973" s="178" t="s">
        <v>9146</v>
      </c>
      <c r="W5973" s="178" t="s">
        <v>173</v>
      </c>
      <c r="X5973" s="178" t="s">
        <v>9147</v>
      </c>
      <c r="Y5973" s="178" t="s">
        <v>173</v>
      </c>
      <c r="Z5973" s="178" t="s">
        <v>9148</v>
      </c>
      <c r="AA5973" s="178" t="s">
        <v>173</v>
      </c>
      <c r="AB5973" s="178"/>
      <c r="AC5973" s="178"/>
      <c r="AD5973" s="178"/>
      <c r="AE5973" s="178"/>
    </row>
    <row r="5974" spans="1:31" s="29" customFormat="1">
      <c r="A5974" s="22">
        <v>505655</v>
      </c>
      <c r="C5974" s="158" t="s">
        <v>9324</v>
      </c>
      <c r="D5974" s="159" t="s">
        <v>7852</v>
      </c>
      <c r="E5974" s="159"/>
      <c r="F5974" s="159"/>
      <c r="G5974" s="159"/>
      <c r="H5974" s="159"/>
      <c r="I5974" s="159"/>
      <c r="J5974" s="29" t="s">
        <v>9329</v>
      </c>
      <c r="K5974" s="29" t="s">
        <v>173</v>
      </c>
      <c r="L5974" s="29" t="s">
        <v>9330</v>
      </c>
      <c r="M5974" s="29" t="s">
        <v>173</v>
      </c>
      <c r="N5974" s="29" t="s">
        <v>9323</v>
      </c>
      <c r="O5974" s="29" t="s">
        <v>173</v>
      </c>
      <c r="U5974" s="159" t="s">
        <v>7852</v>
      </c>
      <c r="V5974" s="178" t="s">
        <v>9150</v>
      </c>
      <c r="W5974" s="178" t="s">
        <v>173</v>
      </c>
      <c r="X5974" s="178" t="s">
        <v>9151</v>
      </c>
      <c r="Y5974" s="178" t="s">
        <v>173</v>
      </c>
      <c r="Z5974" s="178" t="s">
        <v>9152</v>
      </c>
      <c r="AA5974" s="178" t="s">
        <v>173</v>
      </c>
      <c r="AB5974" s="178"/>
      <c r="AC5974" s="178"/>
      <c r="AD5974" s="178"/>
      <c r="AE5974" s="178"/>
    </row>
    <row r="5975" spans="1:31" s="22" customFormat="1">
      <c r="A5975" s="22">
        <v>505656</v>
      </c>
      <c r="C5975" s="104" t="s">
        <v>9331</v>
      </c>
      <c r="D5975" s="105" t="s">
        <v>7852</v>
      </c>
      <c r="E5975" s="105"/>
      <c r="F5975" s="105"/>
      <c r="G5975" s="105"/>
      <c r="H5975" s="105"/>
      <c r="I5975" s="105"/>
      <c r="J5975" s="22" t="s">
        <v>9332</v>
      </c>
      <c r="K5975" s="22" t="s">
        <v>173</v>
      </c>
      <c r="L5975" s="22" t="s">
        <v>9333</v>
      </c>
      <c r="M5975" s="22" t="s">
        <v>173</v>
      </c>
      <c r="T5975" s="9"/>
      <c r="U5975" s="105" t="s">
        <v>7852</v>
      </c>
      <c r="V5975" s="117" t="s">
        <v>9142</v>
      </c>
      <c r="W5975" s="117" t="s">
        <v>173</v>
      </c>
      <c r="X5975" s="117" t="s">
        <v>9143</v>
      </c>
      <c r="Y5975" s="117" t="s">
        <v>173</v>
      </c>
      <c r="Z5975" s="117" t="s">
        <v>9144</v>
      </c>
      <c r="AA5975" s="117" t="s">
        <v>173</v>
      </c>
      <c r="AB5975" s="117"/>
      <c r="AC5975" s="117"/>
      <c r="AD5975" s="117"/>
      <c r="AE5975" s="117"/>
    </row>
    <row r="5976" spans="1:31" s="22" customFormat="1">
      <c r="A5976" s="22">
        <v>505657</v>
      </c>
      <c r="C5976" s="104" t="s">
        <v>9331</v>
      </c>
      <c r="D5976" s="105" t="s">
        <v>7852</v>
      </c>
      <c r="E5976" s="105"/>
      <c r="F5976" s="105"/>
      <c r="G5976" s="105"/>
      <c r="H5976" s="105"/>
      <c r="I5976" s="105"/>
      <c r="J5976" s="22" t="s">
        <v>9334</v>
      </c>
      <c r="K5976" s="22" t="s">
        <v>173</v>
      </c>
      <c r="L5976" s="22" t="s">
        <v>9335</v>
      </c>
      <c r="M5976" s="22" t="s">
        <v>173</v>
      </c>
      <c r="T5976" s="9"/>
      <c r="U5976" s="105" t="s">
        <v>7852</v>
      </c>
      <c r="V5976" s="117" t="s">
        <v>9146</v>
      </c>
      <c r="W5976" s="117" t="s">
        <v>173</v>
      </c>
      <c r="X5976" s="117" t="s">
        <v>9147</v>
      </c>
      <c r="Y5976" s="117" t="s">
        <v>173</v>
      </c>
      <c r="Z5976" s="117" t="s">
        <v>9148</v>
      </c>
      <c r="AA5976" s="117" t="s">
        <v>173</v>
      </c>
      <c r="AB5976" s="117"/>
      <c r="AC5976" s="117"/>
      <c r="AD5976" s="117"/>
      <c r="AE5976" s="117"/>
    </row>
    <row r="5977" spans="1:31" s="22" customFormat="1">
      <c r="A5977" s="22">
        <v>505658</v>
      </c>
      <c r="C5977" s="104" t="s">
        <v>9331</v>
      </c>
      <c r="D5977" s="105" t="s">
        <v>7852</v>
      </c>
      <c r="E5977" s="105"/>
      <c r="F5977" s="105"/>
      <c r="G5977" s="105"/>
      <c r="H5977" s="105"/>
      <c r="I5977" s="105"/>
      <c r="J5977" s="22" t="s">
        <v>9336</v>
      </c>
      <c r="K5977" s="22" t="s">
        <v>173</v>
      </c>
      <c r="L5977" s="22" t="s">
        <v>9337</v>
      </c>
      <c r="M5977" s="22" t="s">
        <v>173</v>
      </c>
      <c r="N5977" s="22" t="s">
        <v>9338</v>
      </c>
      <c r="O5977" s="22" t="s">
        <v>173</v>
      </c>
      <c r="T5977" s="9"/>
      <c r="U5977" s="105" t="s">
        <v>7852</v>
      </c>
      <c r="V5977" s="117" t="s">
        <v>9150</v>
      </c>
      <c r="W5977" s="117" t="s">
        <v>173</v>
      </c>
      <c r="X5977" s="117" t="s">
        <v>9151</v>
      </c>
      <c r="Y5977" s="117" t="s">
        <v>173</v>
      </c>
      <c r="Z5977" s="117" t="s">
        <v>9152</v>
      </c>
      <c r="AA5977" s="117" t="s">
        <v>173</v>
      </c>
      <c r="AB5977" s="117"/>
      <c r="AC5977" s="117"/>
      <c r="AD5977" s="117"/>
      <c r="AE5977" s="117"/>
    </row>
    <row r="5978" spans="1:31" s="29" customFormat="1">
      <c r="A5978" s="22">
        <v>505659</v>
      </c>
      <c r="C5978" s="158" t="s">
        <v>9339</v>
      </c>
      <c r="D5978" s="159" t="s">
        <v>7852</v>
      </c>
      <c r="E5978" s="159"/>
      <c r="F5978" s="159"/>
      <c r="G5978" s="159"/>
      <c r="H5978" s="159"/>
      <c r="I5978" s="159"/>
      <c r="J5978" s="29" t="s">
        <v>9340</v>
      </c>
      <c r="K5978" s="29" t="s">
        <v>173</v>
      </c>
      <c r="L5978" s="29" t="s">
        <v>9341</v>
      </c>
      <c r="M5978" s="29" t="s">
        <v>173</v>
      </c>
      <c r="U5978" s="159" t="s">
        <v>7852</v>
      </c>
      <c r="V5978" s="178" t="s">
        <v>9142</v>
      </c>
      <c r="W5978" s="178" t="s">
        <v>173</v>
      </c>
      <c r="X5978" s="178" t="s">
        <v>9143</v>
      </c>
      <c r="Y5978" s="178" t="s">
        <v>173</v>
      </c>
      <c r="Z5978" s="178" t="s">
        <v>9144</v>
      </c>
      <c r="AA5978" s="178" t="s">
        <v>173</v>
      </c>
      <c r="AB5978" s="178"/>
      <c r="AC5978" s="178"/>
      <c r="AD5978" s="178"/>
      <c r="AE5978" s="178"/>
    </row>
    <row r="5979" spans="1:31" s="29" customFormat="1">
      <c r="A5979" s="22">
        <v>505660</v>
      </c>
      <c r="C5979" s="158" t="s">
        <v>9339</v>
      </c>
      <c r="D5979" s="159" t="s">
        <v>7852</v>
      </c>
      <c r="E5979" s="159"/>
      <c r="F5979" s="159"/>
      <c r="G5979" s="159"/>
      <c r="H5979" s="159"/>
      <c r="I5979" s="159"/>
      <c r="J5979" s="29" t="s">
        <v>9342</v>
      </c>
      <c r="K5979" s="29" t="s">
        <v>173</v>
      </c>
      <c r="L5979" s="29" t="s">
        <v>9343</v>
      </c>
      <c r="M5979" s="29" t="s">
        <v>173</v>
      </c>
      <c r="U5979" s="159" t="s">
        <v>7852</v>
      </c>
      <c r="V5979" s="178" t="s">
        <v>9146</v>
      </c>
      <c r="W5979" s="178" t="s">
        <v>173</v>
      </c>
      <c r="X5979" s="178" t="s">
        <v>9147</v>
      </c>
      <c r="Y5979" s="178" t="s">
        <v>173</v>
      </c>
      <c r="Z5979" s="178" t="s">
        <v>9148</v>
      </c>
      <c r="AA5979" s="178" t="s">
        <v>173</v>
      </c>
      <c r="AB5979" s="178"/>
      <c r="AC5979" s="178"/>
      <c r="AD5979" s="178"/>
      <c r="AE5979" s="178"/>
    </row>
    <row r="5980" spans="1:31" s="29" customFormat="1">
      <c r="A5980" s="22">
        <v>505661</v>
      </c>
      <c r="C5980" s="158" t="s">
        <v>9339</v>
      </c>
      <c r="D5980" s="159" t="s">
        <v>7852</v>
      </c>
      <c r="E5980" s="159"/>
      <c r="F5980" s="159"/>
      <c r="G5980" s="159"/>
      <c r="H5980" s="159"/>
      <c r="I5980" s="159"/>
      <c r="J5980" s="29" t="s">
        <v>9344</v>
      </c>
      <c r="K5980" s="29" t="s">
        <v>173</v>
      </c>
      <c r="L5980" s="29" t="s">
        <v>9345</v>
      </c>
      <c r="M5980" s="29" t="s">
        <v>173</v>
      </c>
      <c r="N5980" s="29" t="s">
        <v>9346</v>
      </c>
      <c r="O5980" s="29" t="s">
        <v>173</v>
      </c>
      <c r="U5980" s="159" t="s">
        <v>7852</v>
      </c>
      <c r="V5980" s="178" t="s">
        <v>9150</v>
      </c>
      <c r="W5980" s="178" t="s">
        <v>173</v>
      </c>
      <c r="X5980" s="178" t="s">
        <v>9151</v>
      </c>
      <c r="Y5980" s="178" t="s">
        <v>173</v>
      </c>
      <c r="Z5980" s="178" t="s">
        <v>9152</v>
      </c>
      <c r="AA5980" s="178" t="s">
        <v>173</v>
      </c>
      <c r="AB5980" s="178"/>
      <c r="AC5980" s="178"/>
      <c r="AD5980" s="178"/>
      <c r="AE5980" s="178"/>
    </row>
    <row r="5981" spans="1:31" s="30" customFormat="1">
      <c r="A5981" s="160">
        <v>505719</v>
      </c>
      <c r="C5981" s="161" t="s">
        <v>9347</v>
      </c>
      <c r="D5981" s="162" t="s">
        <v>7852</v>
      </c>
      <c r="E5981" s="162"/>
      <c r="F5981" s="162"/>
      <c r="G5981" s="162"/>
      <c r="H5981" s="162"/>
      <c r="I5981" s="162"/>
      <c r="J5981" s="30" t="s">
        <v>9117</v>
      </c>
      <c r="K5981" s="30" t="s">
        <v>173</v>
      </c>
      <c r="L5981" s="30" t="s">
        <v>9348</v>
      </c>
      <c r="M5981" s="30" t="s">
        <v>173</v>
      </c>
      <c r="N5981" s="30" t="s">
        <v>9349</v>
      </c>
      <c r="O5981" s="30" t="s">
        <v>173</v>
      </c>
      <c r="U5981" s="162" t="s">
        <v>7852</v>
      </c>
      <c r="V5981" s="179" t="s">
        <v>9142</v>
      </c>
      <c r="W5981" s="179" t="s">
        <v>173</v>
      </c>
      <c r="X5981" s="179" t="s">
        <v>9143</v>
      </c>
      <c r="Y5981" s="179" t="s">
        <v>173</v>
      </c>
      <c r="Z5981" s="179" t="s">
        <v>9144</v>
      </c>
      <c r="AA5981" s="179" t="s">
        <v>173</v>
      </c>
      <c r="AB5981" s="179"/>
      <c r="AC5981" s="179"/>
      <c r="AD5981" s="179"/>
      <c r="AE5981" s="179"/>
    </row>
    <row r="5982" spans="1:31" s="31" customFormat="1">
      <c r="A5982" s="163">
        <f>A5981+1</f>
        <v>505720</v>
      </c>
      <c r="C5982" s="164" t="s">
        <v>9350</v>
      </c>
      <c r="D5982" s="165" t="s">
        <v>7852</v>
      </c>
      <c r="E5982" s="165"/>
      <c r="F5982" s="165"/>
      <c r="G5982" s="165"/>
      <c r="H5982" s="165"/>
      <c r="I5982" s="165"/>
      <c r="J5982" s="31" t="s">
        <v>9351</v>
      </c>
      <c r="K5982" s="31" t="s">
        <v>173</v>
      </c>
      <c r="L5982" s="31" t="s">
        <v>9352</v>
      </c>
      <c r="M5982" s="31" t="s">
        <v>173</v>
      </c>
      <c r="N5982" s="31" t="s">
        <v>9353</v>
      </c>
      <c r="O5982" s="31" t="s">
        <v>173</v>
      </c>
      <c r="U5982" s="165" t="s">
        <v>7852</v>
      </c>
      <c r="V5982" s="180" t="s">
        <v>9146</v>
      </c>
      <c r="W5982" s="180" t="s">
        <v>173</v>
      </c>
      <c r="X5982" s="180" t="s">
        <v>9147</v>
      </c>
      <c r="Y5982" s="180" t="s">
        <v>173</v>
      </c>
      <c r="Z5982" s="180" t="s">
        <v>9148</v>
      </c>
      <c r="AA5982" s="180" t="s">
        <v>173</v>
      </c>
      <c r="AB5982" s="180"/>
      <c r="AC5982" s="180"/>
      <c r="AD5982" s="180"/>
      <c r="AE5982" s="180"/>
    </row>
    <row r="5983" spans="1:31" s="31" customFormat="1">
      <c r="A5983" s="163">
        <f t="shared" ref="A5983:A5998" si="66">A5982+1</f>
        <v>505721</v>
      </c>
      <c r="C5983" s="164" t="s">
        <v>9354</v>
      </c>
      <c r="D5983" s="165" t="s">
        <v>173</v>
      </c>
      <c r="E5983" s="165"/>
      <c r="F5983" s="165"/>
      <c r="G5983" s="165"/>
      <c r="H5983" s="165"/>
      <c r="I5983" s="165"/>
      <c r="J5983" s="31" t="s">
        <v>9355</v>
      </c>
      <c r="K5983" s="31" t="s">
        <v>173</v>
      </c>
      <c r="L5983" s="31" t="s">
        <v>9356</v>
      </c>
      <c r="M5983" s="31" t="s">
        <v>173</v>
      </c>
      <c r="U5983" s="165" t="s">
        <v>7852</v>
      </c>
      <c r="V5983" s="180" t="s">
        <v>9150</v>
      </c>
      <c r="W5983" s="180" t="s">
        <v>173</v>
      </c>
      <c r="X5983" s="180" t="s">
        <v>9151</v>
      </c>
      <c r="Y5983" s="180" t="s">
        <v>173</v>
      </c>
      <c r="Z5983" s="180" t="s">
        <v>9152</v>
      </c>
      <c r="AA5983" s="180" t="s">
        <v>173</v>
      </c>
      <c r="AB5983" s="180"/>
      <c r="AC5983" s="180"/>
      <c r="AD5983" s="180"/>
      <c r="AE5983" s="180"/>
    </row>
    <row r="5984" spans="1:31" s="32" customFormat="1">
      <c r="A5984" s="163">
        <f t="shared" si="66"/>
        <v>505722</v>
      </c>
      <c r="C5984" s="164" t="s">
        <v>9357</v>
      </c>
      <c r="D5984" s="166" t="s">
        <v>7852</v>
      </c>
      <c r="E5984" s="166"/>
      <c r="F5984" s="166"/>
      <c r="G5984" s="166"/>
      <c r="H5984" s="166"/>
      <c r="I5984" s="166"/>
      <c r="J5984" s="30" t="s">
        <v>9117</v>
      </c>
      <c r="K5984" s="30" t="s">
        <v>173</v>
      </c>
      <c r="L5984" s="30" t="s">
        <v>9348</v>
      </c>
      <c r="M5984" s="30" t="s">
        <v>173</v>
      </c>
      <c r="N5984" s="30" t="s">
        <v>9349</v>
      </c>
      <c r="O5984" s="30" t="s">
        <v>173</v>
      </c>
      <c r="U5984" s="166" t="s">
        <v>7852</v>
      </c>
      <c r="V5984" s="181" t="s">
        <v>9142</v>
      </c>
      <c r="W5984" s="181" t="s">
        <v>173</v>
      </c>
      <c r="X5984" s="181" t="s">
        <v>9143</v>
      </c>
      <c r="Y5984" s="181" t="s">
        <v>173</v>
      </c>
      <c r="Z5984" s="181" t="s">
        <v>9144</v>
      </c>
      <c r="AA5984" s="181" t="s">
        <v>173</v>
      </c>
      <c r="AB5984" s="181"/>
      <c r="AC5984" s="181"/>
      <c r="AD5984" s="181"/>
      <c r="AE5984" s="181"/>
    </row>
    <row r="5985" spans="1:31" s="32" customFormat="1">
      <c r="A5985" s="163">
        <f t="shared" si="66"/>
        <v>505723</v>
      </c>
      <c r="C5985" s="164" t="s">
        <v>9358</v>
      </c>
      <c r="D5985" s="166" t="s">
        <v>7852</v>
      </c>
      <c r="E5985" s="166"/>
      <c r="F5985" s="166"/>
      <c r="G5985" s="166"/>
      <c r="H5985" s="166"/>
      <c r="I5985" s="166"/>
      <c r="J5985" s="31" t="s">
        <v>9351</v>
      </c>
      <c r="K5985" s="31" t="s">
        <v>173</v>
      </c>
      <c r="L5985" s="31" t="s">
        <v>9352</v>
      </c>
      <c r="M5985" s="31" t="s">
        <v>173</v>
      </c>
      <c r="N5985" s="31" t="s">
        <v>9353</v>
      </c>
      <c r="O5985" s="31" t="s">
        <v>173</v>
      </c>
      <c r="U5985" s="166" t="s">
        <v>7852</v>
      </c>
      <c r="V5985" s="181" t="s">
        <v>9146</v>
      </c>
      <c r="W5985" s="181" t="s">
        <v>173</v>
      </c>
      <c r="X5985" s="181" t="s">
        <v>9147</v>
      </c>
      <c r="Y5985" s="181" t="s">
        <v>173</v>
      </c>
      <c r="Z5985" s="181" t="s">
        <v>9148</v>
      </c>
      <c r="AA5985" s="181" t="s">
        <v>173</v>
      </c>
      <c r="AB5985" s="181"/>
      <c r="AC5985" s="181"/>
      <c r="AD5985" s="181"/>
      <c r="AE5985" s="181"/>
    </row>
    <row r="5986" spans="1:31" s="32" customFormat="1">
      <c r="A5986" s="163">
        <f t="shared" si="66"/>
        <v>505724</v>
      </c>
      <c r="C5986" s="164" t="s">
        <v>9359</v>
      </c>
      <c r="D5986" s="166" t="s">
        <v>173</v>
      </c>
      <c r="E5986" s="166"/>
      <c r="F5986" s="166"/>
      <c r="G5986" s="166"/>
      <c r="H5986" s="166"/>
      <c r="I5986" s="166"/>
      <c r="J5986" s="31" t="s">
        <v>9355</v>
      </c>
      <c r="K5986" s="31" t="s">
        <v>173</v>
      </c>
      <c r="L5986" s="31" t="s">
        <v>9356</v>
      </c>
      <c r="M5986" s="31" t="s">
        <v>173</v>
      </c>
      <c r="N5986" s="31"/>
      <c r="O5986" s="31"/>
      <c r="U5986" s="166" t="s">
        <v>7852</v>
      </c>
      <c r="V5986" s="181" t="s">
        <v>9150</v>
      </c>
      <c r="W5986" s="181" t="s">
        <v>173</v>
      </c>
      <c r="X5986" s="181" t="s">
        <v>9151</v>
      </c>
      <c r="Y5986" s="181" t="s">
        <v>173</v>
      </c>
      <c r="Z5986" s="181" t="s">
        <v>9152</v>
      </c>
      <c r="AA5986" s="181" t="s">
        <v>173</v>
      </c>
      <c r="AB5986" s="181"/>
      <c r="AC5986" s="181"/>
      <c r="AD5986" s="181"/>
      <c r="AE5986" s="181"/>
    </row>
    <row r="5987" spans="1:31" s="31" customFormat="1">
      <c r="A5987" s="163">
        <f t="shared" si="66"/>
        <v>505725</v>
      </c>
      <c r="C5987" s="164" t="s">
        <v>9360</v>
      </c>
      <c r="D5987" s="165" t="s">
        <v>7852</v>
      </c>
      <c r="E5987" s="165"/>
      <c r="F5987" s="165"/>
      <c r="G5987" s="165"/>
      <c r="H5987" s="165"/>
      <c r="I5987" s="165"/>
      <c r="J5987" s="30" t="s">
        <v>9117</v>
      </c>
      <c r="K5987" s="30" t="s">
        <v>173</v>
      </c>
      <c r="L5987" s="30" t="s">
        <v>9348</v>
      </c>
      <c r="M5987" s="30" t="s">
        <v>173</v>
      </c>
      <c r="N5987" s="30" t="s">
        <v>9349</v>
      </c>
      <c r="O5987" s="30" t="s">
        <v>173</v>
      </c>
      <c r="U5987" s="165" t="s">
        <v>7852</v>
      </c>
      <c r="V5987" s="180" t="s">
        <v>9142</v>
      </c>
      <c r="W5987" s="180" t="s">
        <v>173</v>
      </c>
      <c r="X5987" s="180" t="s">
        <v>9143</v>
      </c>
      <c r="Y5987" s="180" t="s">
        <v>173</v>
      </c>
      <c r="Z5987" s="180" t="s">
        <v>9144</v>
      </c>
      <c r="AA5987" s="180" t="s">
        <v>173</v>
      </c>
      <c r="AB5987" s="180"/>
      <c r="AC5987" s="180"/>
      <c r="AD5987" s="180"/>
      <c r="AE5987" s="180"/>
    </row>
    <row r="5988" spans="1:31" s="31" customFormat="1">
      <c r="A5988" s="163">
        <f t="shared" si="66"/>
        <v>505726</v>
      </c>
      <c r="C5988" s="164" t="s">
        <v>9361</v>
      </c>
      <c r="D5988" s="165" t="s">
        <v>7852</v>
      </c>
      <c r="E5988" s="165"/>
      <c r="F5988" s="165"/>
      <c r="G5988" s="165"/>
      <c r="H5988" s="165"/>
      <c r="I5988" s="165"/>
      <c r="J5988" s="31" t="s">
        <v>9351</v>
      </c>
      <c r="K5988" s="31" t="s">
        <v>173</v>
      </c>
      <c r="L5988" s="31" t="s">
        <v>9352</v>
      </c>
      <c r="M5988" s="31" t="s">
        <v>173</v>
      </c>
      <c r="N5988" s="31" t="s">
        <v>9353</v>
      </c>
      <c r="O5988" s="31" t="s">
        <v>173</v>
      </c>
      <c r="U5988" s="165" t="s">
        <v>7852</v>
      </c>
      <c r="V5988" s="180" t="s">
        <v>9146</v>
      </c>
      <c r="W5988" s="180" t="s">
        <v>173</v>
      </c>
      <c r="X5988" s="180" t="s">
        <v>9147</v>
      </c>
      <c r="Y5988" s="180" t="s">
        <v>173</v>
      </c>
      <c r="Z5988" s="180" t="s">
        <v>9148</v>
      </c>
      <c r="AA5988" s="180" t="s">
        <v>173</v>
      </c>
      <c r="AB5988" s="180"/>
      <c r="AC5988" s="180"/>
      <c r="AD5988" s="180"/>
      <c r="AE5988" s="180"/>
    </row>
    <row r="5989" spans="1:31" s="31" customFormat="1">
      <c r="A5989" s="163">
        <f t="shared" si="66"/>
        <v>505727</v>
      </c>
      <c r="C5989" s="164" t="s">
        <v>9362</v>
      </c>
      <c r="D5989" s="165" t="s">
        <v>173</v>
      </c>
      <c r="E5989" s="165"/>
      <c r="F5989" s="165"/>
      <c r="G5989" s="165"/>
      <c r="H5989" s="165"/>
      <c r="I5989" s="165"/>
      <c r="J5989" s="31" t="s">
        <v>9355</v>
      </c>
      <c r="K5989" s="31" t="s">
        <v>173</v>
      </c>
      <c r="L5989" s="31" t="s">
        <v>9356</v>
      </c>
      <c r="M5989" s="31" t="s">
        <v>173</v>
      </c>
      <c r="U5989" s="165" t="s">
        <v>7852</v>
      </c>
      <c r="V5989" s="180" t="s">
        <v>9150</v>
      </c>
      <c r="W5989" s="180" t="s">
        <v>173</v>
      </c>
      <c r="X5989" s="180" t="s">
        <v>9151</v>
      </c>
      <c r="Y5989" s="180" t="s">
        <v>173</v>
      </c>
      <c r="Z5989" s="180" t="s">
        <v>9152</v>
      </c>
      <c r="AA5989" s="180" t="s">
        <v>173</v>
      </c>
      <c r="AB5989" s="180"/>
      <c r="AC5989" s="180"/>
      <c r="AD5989" s="180"/>
      <c r="AE5989" s="180"/>
    </row>
    <row r="5990" spans="1:31" s="32" customFormat="1">
      <c r="A5990" s="163">
        <f t="shared" si="66"/>
        <v>505728</v>
      </c>
      <c r="C5990" s="164" t="s">
        <v>9363</v>
      </c>
      <c r="D5990" s="165" t="s">
        <v>7852</v>
      </c>
      <c r="E5990" s="166"/>
      <c r="F5990" s="166"/>
      <c r="G5990" s="166"/>
      <c r="H5990" s="166"/>
      <c r="I5990" s="166"/>
      <c r="J5990" s="30" t="s">
        <v>9117</v>
      </c>
      <c r="K5990" s="30" t="s">
        <v>173</v>
      </c>
      <c r="L5990" s="30" t="s">
        <v>9348</v>
      </c>
      <c r="M5990" s="30" t="s">
        <v>173</v>
      </c>
      <c r="N5990" s="30" t="s">
        <v>9349</v>
      </c>
      <c r="O5990" s="30" t="s">
        <v>173</v>
      </c>
      <c r="U5990" s="166" t="s">
        <v>7852</v>
      </c>
      <c r="V5990" s="181" t="s">
        <v>9142</v>
      </c>
      <c r="W5990" s="181" t="s">
        <v>173</v>
      </c>
      <c r="X5990" s="181" t="s">
        <v>9143</v>
      </c>
      <c r="Y5990" s="181" t="s">
        <v>173</v>
      </c>
      <c r="Z5990" s="181" t="s">
        <v>9144</v>
      </c>
      <c r="AA5990" s="181" t="s">
        <v>173</v>
      </c>
      <c r="AB5990" s="181"/>
      <c r="AC5990" s="181"/>
      <c r="AD5990" s="181"/>
      <c r="AE5990" s="181"/>
    </row>
    <row r="5991" spans="1:31" s="32" customFormat="1">
      <c r="A5991" s="163">
        <f t="shared" si="66"/>
        <v>505729</v>
      </c>
      <c r="C5991" s="164" t="s">
        <v>9364</v>
      </c>
      <c r="D5991" s="165" t="s">
        <v>7852</v>
      </c>
      <c r="E5991" s="166"/>
      <c r="F5991" s="166"/>
      <c r="G5991" s="166"/>
      <c r="H5991" s="166"/>
      <c r="I5991" s="166"/>
      <c r="J5991" s="31" t="s">
        <v>9351</v>
      </c>
      <c r="K5991" s="31" t="s">
        <v>173</v>
      </c>
      <c r="L5991" s="31" t="s">
        <v>9352</v>
      </c>
      <c r="M5991" s="31" t="s">
        <v>173</v>
      </c>
      <c r="N5991" s="31" t="s">
        <v>9353</v>
      </c>
      <c r="O5991" s="31" t="s">
        <v>173</v>
      </c>
      <c r="U5991" s="166" t="s">
        <v>7852</v>
      </c>
      <c r="V5991" s="181" t="s">
        <v>9146</v>
      </c>
      <c r="W5991" s="181" t="s">
        <v>173</v>
      </c>
      <c r="X5991" s="181" t="s">
        <v>9147</v>
      </c>
      <c r="Y5991" s="181" t="s">
        <v>173</v>
      </c>
      <c r="Z5991" s="181" t="s">
        <v>9148</v>
      </c>
      <c r="AA5991" s="181" t="s">
        <v>173</v>
      </c>
      <c r="AB5991" s="181"/>
      <c r="AC5991" s="181"/>
      <c r="AD5991" s="181"/>
      <c r="AE5991" s="181"/>
    </row>
    <row r="5992" spans="1:31" s="32" customFormat="1">
      <c r="A5992" s="163">
        <f t="shared" si="66"/>
        <v>505730</v>
      </c>
      <c r="C5992" s="164" t="s">
        <v>9365</v>
      </c>
      <c r="D5992" s="165" t="s">
        <v>173</v>
      </c>
      <c r="E5992" s="166"/>
      <c r="F5992" s="166"/>
      <c r="G5992" s="166"/>
      <c r="H5992" s="166"/>
      <c r="I5992" s="166"/>
      <c r="J5992" s="31" t="s">
        <v>9355</v>
      </c>
      <c r="K5992" s="31" t="s">
        <v>173</v>
      </c>
      <c r="L5992" s="31" t="s">
        <v>9356</v>
      </c>
      <c r="M5992" s="31" t="s">
        <v>173</v>
      </c>
      <c r="N5992" s="31"/>
      <c r="O5992" s="31"/>
      <c r="U5992" s="166" t="s">
        <v>7852</v>
      </c>
      <c r="V5992" s="181" t="s">
        <v>9150</v>
      </c>
      <c r="W5992" s="181" t="s">
        <v>173</v>
      </c>
      <c r="X5992" s="181" t="s">
        <v>9151</v>
      </c>
      <c r="Y5992" s="181" t="s">
        <v>173</v>
      </c>
      <c r="Z5992" s="181" t="s">
        <v>9152</v>
      </c>
      <c r="AA5992" s="181" t="s">
        <v>173</v>
      </c>
      <c r="AB5992" s="181"/>
      <c r="AC5992" s="181"/>
      <c r="AD5992" s="181"/>
      <c r="AE5992" s="181"/>
    </row>
    <row r="5993" spans="1:31" s="31" customFormat="1">
      <c r="A5993" s="163">
        <f t="shared" si="66"/>
        <v>505731</v>
      </c>
      <c r="C5993" s="164" t="s">
        <v>9366</v>
      </c>
      <c r="D5993" s="165" t="s">
        <v>7852</v>
      </c>
      <c r="E5993" s="165"/>
      <c r="F5993" s="165"/>
      <c r="G5993" s="165"/>
      <c r="H5993" s="165"/>
      <c r="I5993" s="165"/>
      <c r="J5993" s="30" t="s">
        <v>9117</v>
      </c>
      <c r="K5993" s="30" t="s">
        <v>173</v>
      </c>
      <c r="L5993" s="30" t="s">
        <v>9348</v>
      </c>
      <c r="M5993" s="30" t="s">
        <v>173</v>
      </c>
      <c r="N5993" s="30" t="s">
        <v>9349</v>
      </c>
      <c r="O5993" s="30" t="s">
        <v>173</v>
      </c>
      <c r="U5993" s="165" t="s">
        <v>7852</v>
      </c>
      <c r="V5993" s="180" t="s">
        <v>9142</v>
      </c>
      <c r="W5993" s="180" t="s">
        <v>173</v>
      </c>
      <c r="X5993" s="180" t="s">
        <v>9143</v>
      </c>
      <c r="Y5993" s="180" t="s">
        <v>173</v>
      </c>
      <c r="Z5993" s="180" t="s">
        <v>9144</v>
      </c>
      <c r="AA5993" s="180" t="s">
        <v>173</v>
      </c>
      <c r="AB5993" s="180"/>
      <c r="AC5993" s="180"/>
      <c r="AD5993" s="180"/>
      <c r="AE5993" s="180"/>
    </row>
    <row r="5994" spans="1:31" s="31" customFormat="1">
      <c r="A5994" s="163">
        <f t="shared" si="66"/>
        <v>505732</v>
      </c>
      <c r="C5994" s="164" t="s">
        <v>9367</v>
      </c>
      <c r="D5994" s="165" t="s">
        <v>7852</v>
      </c>
      <c r="E5994" s="165"/>
      <c r="F5994" s="165"/>
      <c r="G5994" s="165"/>
      <c r="H5994" s="165"/>
      <c r="I5994" s="165"/>
      <c r="J5994" s="31" t="s">
        <v>9351</v>
      </c>
      <c r="K5994" s="31" t="s">
        <v>173</v>
      </c>
      <c r="L5994" s="31" t="s">
        <v>9352</v>
      </c>
      <c r="M5994" s="31" t="s">
        <v>173</v>
      </c>
      <c r="N5994" s="31" t="s">
        <v>9353</v>
      </c>
      <c r="O5994" s="31" t="s">
        <v>173</v>
      </c>
      <c r="U5994" s="165" t="s">
        <v>7852</v>
      </c>
      <c r="V5994" s="180" t="s">
        <v>9146</v>
      </c>
      <c r="W5994" s="180" t="s">
        <v>173</v>
      </c>
      <c r="X5994" s="180" t="s">
        <v>9147</v>
      </c>
      <c r="Y5994" s="180" t="s">
        <v>173</v>
      </c>
      <c r="Z5994" s="180" t="s">
        <v>9148</v>
      </c>
      <c r="AA5994" s="180" t="s">
        <v>173</v>
      </c>
      <c r="AB5994" s="180"/>
      <c r="AC5994" s="180"/>
      <c r="AD5994" s="180"/>
      <c r="AE5994" s="180"/>
    </row>
    <row r="5995" spans="1:31" s="31" customFormat="1">
      <c r="A5995" s="163">
        <f t="shared" si="66"/>
        <v>505733</v>
      </c>
      <c r="C5995" s="164" t="s">
        <v>9368</v>
      </c>
      <c r="D5995" s="165" t="s">
        <v>173</v>
      </c>
      <c r="E5995" s="165"/>
      <c r="F5995" s="165"/>
      <c r="G5995" s="165"/>
      <c r="H5995" s="165"/>
      <c r="I5995" s="165"/>
      <c r="J5995" s="31" t="s">
        <v>9355</v>
      </c>
      <c r="K5995" s="31" t="s">
        <v>173</v>
      </c>
      <c r="L5995" s="31" t="s">
        <v>9356</v>
      </c>
      <c r="M5995" s="31" t="s">
        <v>173</v>
      </c>
      <c r="U5995" s="165" t="s">
        <v>7852</v>
      </c>
      <c r="V5995" s="180" t="s">
        <v>9150</v>
      </c>
      <c r="W5995" s="180" t="s">
        <v>173</v>
      </c>
      <c r="X5995" s="180" t="s">
        <v>9151</v>
      </c>
      <c r="Y5995" s="180" t="s">
        <v>173</v>
      </c>
      <c r="Z5995" s="180" t="s">
        <v>9152</v>
      </c>
      <c r="AA5995" s="180" t="s">
        <v>173</v>
      </c>
      <c r="AB5995" s="180"/>
      <c r="AC5995" s="180"/>
      <c r="AD5995" s="180"/>
      <c r="AE5995" s="180"/>
    </row>
    <row r="5996" spans="1:31" s="32" customFormat="1">
      <c r="A5996" s="163">
        <f t="shared" si="66"/>
        <v>505734</v>
      </c>
      <c r="C5996" s="164" t="s">
        <v>9369</v>
      </c>
      <c r="D5996" s="166" t="s">
        <v>7852</v>
      </c>
      <c r="E5996" s="166"/>
      <c r="F5996" s="166"/>
      <c r="G5996" s="166"/>
      <c r="H5996" s="166"/>
      <c r="I5996" s="166"/>
      <c r="J5996" s="30" t="s">
        <v>9117</v>
      </c>
      <c r="K5996" s="30" t="s">
        <v>173</v>
      </c>
      <c r="L5996" s="30" t="s">
        <v>9348</v>
      </c>
      <c r="M5996" s="30" t="s">
        <v>173</v>
      </c>
      <c r="N5996" s="30" t="s">
        <v>9349</v>
      </c>
      <c r="O5996" s="30" t="s">
        <v>173</v>
      </c>
      <c r="U5996" s="166" t="s">
        <v>7852</v>
      </c>
      <c r="V5996" s="181" t="s">
        <v>9142</v>
      </c>
      <c r="W5996" s="181" t="s">
        <v>173</v>
      </c>
      <c r="X5996" s="181" t="s">
        <v>9143</v>
      </c>
      <c r="Y5996" s="181" t="s">
        <v>173</v>
      </c>
      <c r="Z5996" s="181" t="s">
        <v>9144</v>
      </c>
      <c r="AA5996" s="181" t="s">
        <v>173</v>
      </c>
      <c r="AB5996" s="181"/>
      <c r="AC5996" s="181"/>
      <c r="AD5996" s="181"/>
      <c r="AE5996" s="181"/>
    </row>
    <row r="5997" spans="1:31" s="32" customFormat="1">
      <c r="A5997" s="163">
        <f t="shared" si="66"/>
        <v>505735</v>
      </c>
      <c r="C5997" s="164" t="s">
        <v>9370</v>
      </c>
      <c r="D5997" s="166" t="s">
        <v>7852</v>
      </c>
      <c r="E5997" s="166"/>
      <c r="F5997" s="166"/>
      <c r="G5997" s="166"/>
      <c r="H5997" s="166"/>
      <c r="I5997" s="166"/>
      <c r="J5997" s="31" t="s">
        <v>9351</v>
      </c>
      <c r="K5997" s="31" t="s">
        <v>173</v>
      </c>
      <c r="L5997" s="31" t="s">
        <v>9352</v>
      </c>
      <c r="M5997" s="31" t="s">
        <v>173</v>
      </c>
      <c r="N5997" s="31" t="s">
        <v>9353</v>
      </c>
      <c r="O5997" s="31" t="s">
        <v>173</v>
      </c>
      <c r="U5997" s="166" t="s">
        <v>7852</v>
      </c>
      <c r="V5997" s="181" t="s">
        <v>9146</v>
      </c>
      <c r="W5997" s="181" t="s">
        <v>173</v>
      </c>
      <c r="X5997" s="181" t="s">
        <v>9147</v>
      </c>
      <c r="Y5997" s="181" t="s">
        <v>173</v>
      </c>
      <c r="Z5997" s="181" t="s">
        <v>9148</v>
      </c>
      <c r="AA5997" s="181" t="s">
        <v>173</v>
      </c>
      <c r="AB5997" s="181"/>
      <c r="AC5997" s="181"/>
      <c r="AD5997" s="181"/>
      <c r="AE5997" s="181"/>
    </row>
    <row r="5998" spans="1:31" s="33" customFormat="1">
      <c r="A5998" s="163">
        <f t="shared" si="66"/>
        <v>505736</v>
      </c>
      <c r="C5998" s="167" t="s">
        <v>9371</v>
      </c>
      <c r="D5998" s="168" t="s">
        <v>173</v>
      </c>
      <c r="E5998" s="168"/>
      <c r="F5998" s="168"/>
      <c r="G5998" s="168"/>
      <c r="H5998" s="168"/>
      <c r="I5998" s="168"/>
      <c r="J5998" s="31" t="s">
        <v>9355</v>
      </c>
      <c r="K5998" s="31" t="s">
        <v>173</v>
      </c>
      <c r="L5998" s="31" t="s">
        <v>9356</v>
      </c>
      <c r="M5998" s="31" t="s">
        <v>173</v>
      </c>
      <c r="N5998" s="31"/>
      <c r="O5998" s="31"/>
      <c r="U5998" s="168" t="s">
        <v>7852</v>
      </c>
      <c r="V5998" s="182" t="s">
        <v>9150</v>
      </c>
      <c r="W5998" s="182" t="s">
        <v>173</v>
      </c>
      <c r="X5998" s="182" t="s">
        <v>9151</v>
      </c>
      <c r="Y5998" s="182" t="s">
        <v>173</v>
      </c>
      <c r="Z5998" s="182" t="s">
        <v>9152</v>
      </c>
      <c r="AA5998" s="182" t="s">
        <v>173</v>
      </c>
      <c r="AB5998" s="182"/>
      <c r="AC5998" s="182"/>
      <c r="AD5998" s="182"/>
      <c r="AE5998" s="182"/>
    </row>
    <row r="5999" spans="1:31" s="32" customFormat="1">
      <c r="A5999" s="31">
        <v>501031</v>
      </c>
      <c r="C5999" s="164" t="s">
        <v>9372</v>
      </c>
      <c r="D5999" s="166" t="s">
        <v>9373</v>
      </c>
      <c r="E5999" s="166"/>
      <c r="F5999" s="166"/>
      <c r="G5999" s="166"/>
      <c r="H5999" s="166"/>
      <c r="I5999" s="166"/>
      <c r="J5999" s="31" t="s">
        <v>9374</v>
      </c>
      <c r="K5999" s="31" t="s">
        <v>173</v>
      </c>
      <c r="L5999" s="31" t="s">
        <v>9375</v>
      </c>
      <c r="M5999" s="31" t="s">
        <v>173</v>
      </c>
      <c r="N5999" s="174" t="s">
        <v>9376</v>
      </c>
      <c r="O5999" s="31" t="s">
        <v>9377</v>
      </c>
      <c r="U5999" s="166"/>
      <c r="V5999" s="181"/>
      <c r="W5999" s="181"/>
      <c r="X5999" s="181"/>
      <c r="Y5999" s="181"/>
      <c r="Z5999" s="181"/>
      <c r="AA5999" s="181"/>
      <c r="AB5999" s="181"/>
      <c r="AC5999" s="181"/>
      <c r="AD5999" s="181"/>
      <c r="AE5999" s="181"/>
    </row>
    <row r="6000" spans="1:31" s="32" customFormat="1">
      <c r="A6000" s="31">
        <v>501032</v>
      </c>
      <c r="C6000" s="164" t="s">
        <v>9378</v>
      </c>
      <c r="D6000" s="166" t="s">
        <v>7852</v>
      </c>
      <c r="E6000" s="166"/>
      <c r="F6000" s="166"/>
      <c r="G6000" s="166"/>
      <c r="H6000" s="166"/>
      <c r="I6000" s="166"/>
      <c r="J6000" s="31" t="s">
        <v>9379</v>
      </c>
      <c r="K6000" s="31" t="s">
        <v>173</v>
      </c>
      <c r="L6000" s="31" t="s">
        <v>9380</v>
      </c>
      <c r="M6000" s="31" t="s">
        <v>173</v>
      </c>
      <c r="N6000" s="174" t="s">
        <v>9376</v>
      </c>
      <c r="O6000" s="31" t="s">
        <v>9381</v>
      </c>
      <c r="U6000" s="166"/>
      <c r="V6000" s="181"/>
      <c r="W6000" s="181"/>
      <c r="X6000" s="181"/>
      <c r="Y6000" s="181"/>
      <c r="Z6000" s="181"/>
      <c r="AA6000" s="181"/>
      <c r="AB6000" s="181"/>
      <c r="AC6000" s="181"/>
      <c r="AD6000" s="181"/>
      <c r="AE6000" s="181"/>
    </row>
    <row r="6001" spans="1:31" s="32" customFormat="1">
      <c r="A6001" s="31">
        <v>501033</v>
      </c>
      <c r="C6001" s="164" t="s">
        <v>9382</v>
      </c>
      <c r="D6001" s="166" t="s">
        <v>7852</v>
      </c>
      <c r="E6001" s="166"/>
      <c r="F6001" s="166"/>
      <c r="G6001" s="166"/>
      <c r="H6001" s="166"/>
      <c r="I6001" s="166"/>
      <c r="J6001" s="31" t="s">
        <v>9383</v>
      </c>
      <c r="K6001" s="31" t="s">
        <v>173</v>
      </c>
      <c r="L6001" s="31" t="s">
        <v>9384</v>
      </c>
      <c r="M6001" s="31" t="s">
        <v>173</v>
      </c>
      <c r="N6001" s="174" t="s">
        <v>9376</v>
      </c>
      <c r="O6001" s="31" t="s">
        <v>9385</v>
      </c>
      <c r="U6001" s="166"/>
      <c r="V6001" s="181"/>
      <c r="W6001" s="181"/>
      <c r="X6001" s="181"/>
      <c r="Y6001" s="181"/>
      <c r="Z6001" s="181"/>
      <c r="AA6001" s="181"/>
      <c r="AB6001" s="181"/>
      <c r="AC6001" s="181"/>
      <c r="AD6001" s="181"/>
      <c r="AE6001" s="181"/>
    </row>
    <row r="6002" spans="1:31" s="34" customFormat="1">
      <c r="A6002" s="34">
        <v>501034</v>
      </c>
      <c r="C6002" s="169" t="s">
        <v>9386</v>
      </c>
      <c r="D6002" s="170" t="s">
        <v>7852</v>
      </c>
      <c r="E6002" s="170"/>
      <c r="F6002" s="170"/>
      <c r="G6002" s="170"/>
      <c r="H6002" s="170"/>
      <c r="I6002" s="170"/>
      <c r="J6002" s="34" t="s">
        <v>9387</v>
      </c>
      <c r="K6002" s="34" t="s">
        <v>173</v>
      </c>
      <c r="L6002" s="34" t="s">
        <v>9388</v>
      </c>
      <c r="M6002" s="34" t="s">
        <v>173</v>
      </c>
      <c r="N6002" s="175" t="s">
        <v>9389</v>
      </c>
      <c r="O6002" s="34" t="s">
        <v>173</v>
      </c>
      <c r="U6002" s="170"/>
      <c r="V6002" s="183"/>
      <c r="W6002" s="183"/>
      <c r="X6002" s="183"/>
      <c r="Y6002" s="183"/>
      <c r="Z6002" s="183"/>
      <c r="AA6002" s="183"/>
      <c r="AB6002" s="183"/>
      <c r="AC6002" s="183"/>
      <c r="AD6002" s="183"/>
      <c r="AE6002" s="183"/>
    </row>
    <row r="6003" spans="1:31" s="34" customFormat="1">
      <c r="A6003" s="34">
        <v>501035</v>
      </c>
      <c r="C6003" s="169" t="s">
        <v>9390</v>
      </c>
      <c r="D6003" s="170" t="s">
        <v>7852</v>
      </c>
      <c r="E6003" s="170"/>
      <c r="F6003" s="170"/>
      <c r="G6003" s="170"/>
      <c r="H6003" s="170"/>
      <c r="I6003" s="170"/>
      <c r="J6003" s="34" t="s">
        <v>9391</v>
      </c>
      <c r="K6003" s="34" t="s">
        <v>173</v>
      </c>
      <c r="L6003" s="34" t="s">
        <v>9392</v>
      </c>
      <c r="M6003" s="34" t="s">
        <v>173</v>
      </c>
      <c r="N6003" s="175" t="s">
        <v>9393</v>
      </c>
      <c r="O6003" s="34" t="s">
        <v>173</v>
      </c>
      <c r="U6003" s="170"/>
      <c r="V6003" s="183"/>
      <c r="W6003" s="183"/>
      <c r="X6003" s="183"/>
      <c r="Y6003" s="183"/>
      <c r="Z6003" s="183"/>
      <c r="AA6003" s="183"/>
      <c r="AB6003" s="183"/>
      <c r="AC6003" s="183"/>
      <c r="AD6003" s="183"/>
      <c r="AE6003" s="183"/>
    </row>
    <row r="6004" spans="1:31" s="34" customFormat="1">
      <c r="A6004" s="34">
        <v>501036</v>
      </c>
      <c r="C6004" s="169" t="s">
        <v>9394</v>
      </c>
      <c r="D6004" s="170" t="s">
        <v>7852</v>
      </c>
      <c r="E6004" s="170"/>
      <c r="F6004" s="170"/>
      <c r="G6004" s="170"/>
      <c r="H6004" s="170"/>
      <c r="I6004" s="170"/>
      <c r="J6004" s="34" t="s">
        <v>9395</v>
      </c>
      <c r="K6004" s="34" t="s">
        <v>173</v>
      </c>
      <c r="L6004" s="34" t="s">
        <v>9396</v>
      </c>
      <c r="M6004" s="34" t="s">
        <v>173</v>
      </c>
      <c r="N6004" s="175" t="s">
        <v>9397</v>
      </c>
      <c r="O6004" s="34" t="s">
        <v>173</v>
      </c>
      <c r="U6004" s="170"/>
      <c r="V6004" s="183"/>
      <c r="W6004" s="183"/>
      <c r="X6004" s="183"/>
      <c r="Y6004" s="183"/>
      <c r="Z6004" s="183"/>
      <c r="AA6004" s="183"/>
      <c r="AB6004" s="183"/>
      <c r="AC6004" s="183"/>
      <c r="AD6004" s="183"/>
      <c r="AE6004" s="183"/>
    </row>
    <row r="6005" spans="1:31" s="35" customFormat="1">
      <c r="A6005" s="35">
        <v>501037</v>
      </c>
      <c r="C6005" s="171" t="s">
        <v>9398</v>
      </c>
      <c r="D6005" s="172" t="s">
        <v>173</v>
      </c>
      <c r="E6005" s="172"/>
      <c r="F6005" s="172"/>
      <c r="G6005" s="172"/>
      <c r="H6005" s="172"/>
      <c r="I6005" s="172"/>
      <c r="J6005" s="35" t="s">
        <v>9399</v>
      </c>
      <c r="K6005" s="35" t="s">
        <v>173</v>
      </c>
      <c r="N6005" s="176"/>
      <c r="U6005" s="172"/>
      <c r="V6005" s="184"/>
      <c r="W6005" s="184"/>
      <c r="X6005" s="184"/>
      <c r="Y6005" s="184"/>
      <c r="Z6005" s="184"/>
      <c r="AA6005" s="184"/>
      <c r="AB6005" s="184"/>
      <c r="AC6005" s="184"/>
      <c r="AD6005" s="184"/>
      <c r="AE6005" s="184"/>
    </row>
    <row r="6006" spans="1:31" s="35" customFormat="1">
      <c r="A6006" s="35">
        <v>501038</v>
      </c>
      <c r="C6006" s="171" t="s">
        <v>9400</v>
      </c>
      <c r="D6006" s="172" t="s">
        <v>173</v>
      </c>
      <c r="E6006" s="172"/>
      <c r="F6006" s="172"/>
      <c r="G6006" s="172"/>
      <c r="H6006" s="172"/>
      <c r="I6006" s="172"/>
      <c r="J6006" s="35" t="s">
        <v>9401</v>
      </c>
      <c r="K6006" s="35" t="s">
        <v>173</v>
      </c>
      <c r="N6006" s="176"/>
      <c r="U6006" s="172"/>
      <c r="V6006" s="184"/>
      <c r="W6006" s="184"/>
      <c r="X6006" s="184"/>
      <c r="Y6006" s="184"/>
      <c r="Z6006" s="184"/>
      <c r="AA6006" s="184"/>
      <c r="AB6006" s="184"/>
      <c r="AC6006" s="184"/>
      <c r="AD6006" s="184"/>
      <c r="AE6006" s="184"/>
    </row>
    <row r="6007" spans="1:31" s="35" customFormat="1" ht="11.25" customHeight="1">
      <c r="A6007" s="35">
        <v>501039</v>
      </c>
      <c r="C6007" s="171" t="s">
        <v>9402</v>
      </c>
      <c r="D6007" s="172" t="s">
        <v>173</v>
      </c>
      <c r="E6007" s="172"/>
      <c r="F6007" s="172"/>
      <c r="G6007" s="172"/>
      <c r="H6007" s="172"/>
      <c r="I6007" s="172"/>
      <c r="J6007" s="35" t="s">
        <v>9403</v>
      </c>
      <c r="K6007" s="35" t="s">
        <v>173</v>
      </c>
      <c r="N6007" s="176"/>
      <c r="U6007" s="172"/>
      <c r="V6007" s="184"/>
      <c r="W6007" s="184"/>
      <c r="X6007" s="184"/>
      <c r="Y6007" s="184"/>
      <c r="Z6007" s="184"/>
      <c r="AA6007" s="184"/>
      <c r="AB6007" s="184"/>
      <c r="AC6007" s="184"/>
      <c r="AD6007" s="184"/>
      <c r="AE6007" s="184"/>
    </row>
    <row r="6008" spans="1:31" s="34" customFormat="1">
      <c r="A6008" s="34">
        <v>501040</v>
      </c>
      <c r="C6008" s="169" t="s">
        <v>9404</v>
      </c>
      <c r="D6008" s="170">
        <v>1</v>
      </c>
      <c r="E6008" s="170"/>
      <c r="F6008" s="170"/>
      <c r="G6008" s="170"/>
      <c r="H6008" s="170"/>
      <c r="I6008" s="170"/>
      <c r="J6008" s="34" t="s">
        <v>9405</v>
      </c>
      <c r="K6008" s="34" t="s">
        <v>173</v>
      </c>
      <c r="N6008" s="175"/>
      <c r="U6008" s="170"/>
      <c r="V6008" s="183"/>
      <c r="W6008" s="183"/>
      <c r="X6008" s="183"/>
      <c r="Y6008" s="183"/>
      <c r="Z6008" s="183"/>
      <c r="AA6008" s="183"/>
      <c r="AB6008" s="183"/>
      <c r="AC6008" s="183"/>
      <c r="AD6008" s="183"/>
      <c r="AE6008" s="183"/>
    </row>
    <row r="6009" spans="1:31" s="34" customFormat="1">
      <c r="A6009" s="34">
        <v>501041</v>
      </c>
      <c r="C6009" s="169" t="s">
        <v>9406</v>
      </c>
      <c r="D6009" s="173" t="s">
        <v>173</v>
      </c>
      <c r="E6009" s="170"/>
      <c r="F6009" s="170"/>
      <c r="G6009" s="170"/>
      <c r="H6009" s="170"/>
      <c r="J6009" s="177" t="s">
        <v>7946</v>
      </c>
      <c r="K6009" s="177" t="s">
        <v>173</v>
      </c>
      <c r="L6009" s="177" t="s">
        <v>7948</v>
      </c>
      <c r="M6009" s="177" t="s">
        <v>173</v>
      </c>
      <c r="N6009" s="175"/>
      <c r="U6009" s="170"/>
      <c r="V6009" s="183"/>
      <c r="W6009" s="183"/>
      <c r="X6009" s="183"/>
      <c r="Y6009" s="183"/>
      <c r="Z6009" s="183"/>
      <c r="AA6009" s="183"/>
      <c r="AB6009" s="183"/>
      <c r="AC6009" s="183"/>
      <c r="AD6009" s="183"/>
      <c r="AE6009" s="183"/>
    </row>
    <row r="6010" spans="1:31" s="34" customFormat="1">
      <c r="A6010" s="34">
        <v>501042</v>
      </c>
      <c r="C6010" s="169" t="s">
        <v>9407</v>
      </c>
      <c r="D6010" s="170">
        <v>1</v>
      </c>
      <c r="E6010" s="170"/>
      <c r="F6010" s="170"/>
      <c r="G6010" s="170"/>
      <c r="H6010" s="170"/>
      <c r="I6010" s="170"/>
      <c r="J6010" s="34" t="s">
        <v>9408</v>
      </c>
      <c r="K6010" s="34" t="s">
        <v>173</v>
      </c>
      <c r="N6010" s="175"/>
      <c r="U6010" s="170"/>
      <c r="V6010" s="183"/>
      <c r="W6010" s="183"/>
      <c r="X6010" s="183"/>
      <c r="Y6010" s="183"/>
      <c r="Z6010" s="183"/>
      <c r="AA6010" s="183"/>
      <c r="AB6010" s="183"/>
      <c r="AC6010" s="183"/>
      <c r="AD6010" s="183"/>
      <c r="AE6010" s="183"/>
    </row>
    <row r="6011" spans="1:31" s="34" customFormat="1">
      <c r="A6011" s="34">
        <v>501043</v>
      </c>
      <c r="C6011" s="169" t="s">
        <v>9409</v>
      </c>
      <c r="D6011" s="170">
        <v>1</v>
      </c>
      <c r="E6011" s="170"/>
      <c r="F6011" s="170"/>
      <c r="G6011" s="170"/>
      <c r="H6011" s="170"/>
      <c r="I6011" s="170"/>
      <c r="J6011" s="34" t="s">
        <v>9410</v>
      </c>
      <c r="K6011" s="34" t="s">
        <v>173</v>
      </c>
      <c r="N6011" s="175"/>
      <c r="U6011" s="170"/>
      <c r="V6011" s="183"/>
      <c r="W6011" s="183"/>
      <c r="X6011" s="183"/>
      <c r="Y6011" s="183"/>
      <c r="Z6011" s="183"/>
      <c r="AA6011" s="183"/>
      <c r="AB6011" s="183"/>
      <c r="AC6011" s="183"/>
      <c r="AD6011" s="183"/>
      <c r="AE6011" s="183"/>
    </row>
    <row r="6012" spans="1:31" s="35" customFormat="1" ht="11.25" customHeight="1">
      <c r="A6012" s="35">
        <v>501044</v>
      </c>
      <c r="C6012" s="171" t="s">
        <v>9411</v>
      </c>
      <c r="D6012" s="172" t="s">
        <v>173</v>
      </c>
      <c r="E6012" s="172"/>
      <c r="F6012" s="172"/>
      <c r="G6012" s="172"/>
      <c r="H6012" s="172"/>
      <c r="I6012" s="172"/>
      <c r="J6012" s="35" t="s">
        <v>9412</v>
      </c>
      <c r="K6012" s="35" t="s">
        <v>173</v>
      </c>
      <c r="L6012" s="35" t="s">
        <v>9413</v>
      </c>
      <c r="M6012" s="31" t="s">
        <v>9414</v>
      </c>
      <c r="N6012" s="176"/>
      <c r="U6012" s="172"/>
      <c r="V6012" s="184"/>
      <c r="W6012" s="184"/>
      <c r="X6012" s="184"/>
      <c r="Y6012" s="184"/>
      <c r="Z6012" s="184"/>
      <c r="AA6012" s="184"/>
      <c r="AB6012" s="184"/>
      <c r="AC6012" s="184"/>
      <c r="AD6012" s="184"/>
      <c r="AE6012" s="184"/>
    </row>
    <row r="6013" spans="1:31" s="35" customFormat="1">
      <c r="A6013" s="35">
        <v>501045</v>
      </c>
      <c r="C6013" s="171" t="s">
        <v>9415</v>
      </c>
      <c r="D6013" s="172" t="s">
        <v>7852</v>
      </c>
      <c r="E6013" s="172"/>
      <c r="F6013" s="172"/>
      <c r="G6013" s="172"/>
      <c r="H6013" s="172"/>
      <c r="I6013" s="172"/>
      <c r="J6013" s="35" t="s">
        <v>9416</v>
      </c>
      <c r="K6013" s="35" t="s">
        <v>173</v>
      </c>
      <c r="L6013" s="35" t="s">
        <v>9349</v>
      </c>
      <c r="M6013" s="27" t="s">
        <v>173</v>
      </c>
      <c r="N6013" s="35" t="s">
        <v>9413</v>
      </c>
      <c r="O6013" s="31" t="s">
        <v>9414</v>
      </c>
      <c r="U6013" s="172"/>
      <c r="V6013" s="184"/>
      <c r="W6013" s="184"/>
      <c r="X6013" s="184"/>
      <c r="Y6013" s="184"/>
      <c r="Z6013" s="184"/>
      <c r="AA6013" s="184"/>
      <c r="AB6013" s="184"/>
      <c r="AC6013" s="184"/>
      <c r="AD6013" s="184"/>
      <c r="AE6013" s="184"/>
    </row>
    <row r="6014" spans="1:31" s="35" customFormat="1">
      <c r="A6014" s="35">
        <v>501046</v>
      </c>
      <c r="C6014" s="171" t="s">
        <v>9417</v>
      </c>
      <c r="D6014" s="172" t="s">
        <v>7852</v>
      </c>
      <c r="E6014" s="172"/>
      <c r="F6014" s="172"/>
      <c r="G6014" s="172"/>
      <c r="H6014" s="172"/>
      <c r="J6014" s="27" t="s">
        <v>9418</v>
      </c>
      <c r="K6014" s="27" t="s">
        <v>173</v>
      </c>
      <c r="L6014" s="27" t="s">
        <v>9419</v>
      </c>
      <c r="M6014" s="27" t="s">
        <v>173</v>
      </c>
      <c r="N6014" s="35" t="s">
        <v>9413</v>
      </c>
      <c r="O6014" s="31" t="s">
        <v>9414</v>
      </c>
      <c r="U6014" s="172"/>
      <c r="V6014" s="184"/>
      <c r="W6014" s="184"/>
      <c r="X6014" s="184"/>
      <c r="Y6014" s="184"/>
      <c r="Z6014" s="184"/>
      <c r="AA6014" s="184"/>
      <c r="AB6014" s="184"/>
      <c r="AC6014" s="184"/>
      <c r="AD6014" s="184"/>
      <c r="AE6014" s="184"/>
    </row>
    <row r="6015" spans="1:31" s="35" customFormat="1">
      <c r="A6015" s="35">
        <v>501047</v>
      </c>
      <c r="C6015" s="171" t="s">
        <v>9420</v>
      </c>
      <c r="D6015" s="172" t="s">
        <v>7852</v>
      </c>
      <c r="E6015" s="172"/>
      <c r="F6015" s="172"/>
      <c r="G6015" s="172"/>
      <c r="H6015" s="172"/>
      <c r="I6015" s="172"/>
      <c r="J6015" s="35" t="s">
        <v>9421</v>
      </c>
      <c r="K6015" s="35" t="s">
        <v>173</v>
      </c>
      <c r="L6015" s="35" t="s">
        <v>9422</v>
      </c>
      <c r="M6015" s="27" t="s">
        <v>173</v>
      </c>
      <c r="N6015" s="35" t="s">
        <v>9413</v>
      </c>
      <c r="O6015" s="31" t="s">
        <v>9414</v>
      </c>
      <c r="U6015" s="172"/>
      <c r="V6015" s="184"/>
      <c r="W6015" s="184"/>
      <c r="X6015" s="184"/>
      <c r="Y6015" s="184"/>
      <c r="Z6015" s="184"/>
      <c r="AA6015" s="184"/>
      <c r="AB6015" s="184"/>
      <c r="AC6015" s="184"/>
      <c r="AD6015" s="184"/>
      <c r="AE6015" s="184"/>
    </row>
    <row r="6016" spans="1:31" s="35" customFormat="1">
      <c r="A6016" s="35">
        <v>501048</v>
      </c>
      <c r="C6016" s="171" t="s">
        <v>9423</v>
      </c>
      <c r="D6016" s="172">
        <v>1</v>
      </c>
      <c r="E6016" s="172"/>
      <c r="F6016" s="172"/>
      <c r="G6016" s="172"/>
      <c r="H6016" s="172"/>
      <c r="I6016" s="172"/>
      <c r="J6016" s="35" t="s">
        <v>9424</v>
      </c>
      <c r="K6016" s="35" t="s">
        <v>173</v>
      </c>
      <c r="M6016" s="31"/>
      <c r="N6016" s="176"/>
      <c r="U6016" s="172"/>
      <c r="V6016" s="184"/>
      <c r="W6016" s="184"/>
      <c r="X6016" s="184"/>
      <c r="Y6016" s="184"/>
      <c r="Z6016" s="184"/>
      <c r="AA6016" s="184"/>
      <c r="AB6016" s="184"/>
      <c r="AC6016" s="184"/>
      <c r="AD6016" s="184"/>
      <c r="AE6016" s="184"/>
    </row>
    <row r="6017" spans="1:31" s="36" customFormat="1" ht="11.25" customHeight="1">
      <c r="A6017" s="36">
        <v>501049</v>
      </c>
      <c r="C6017" s="185" t="s">
        <v>9425</v>
      </c>
      <c r="D6017" s="186">
        <v>1</v>
      </c>
      <c r="E6017" s="186"/>
      <c r="F6017" s="186"/>
      <c r="G6017" s="186"/>
      <c r="H6017" s="186"/>
      <c r="I6017" s="186"/>
      <c r="J6017" s="36" t="s">
        <v>9426</v>
      </c>
      <c r="K6017" s="36" t="s">
        <v>173</v>
      </c>
      <c r="N6017" s="189"/>
      <c r="U6017" s="186"/>
      <c r="V6017" s="191"/>
      <c r="W6017" s="191"/>
      <c r="X6017" s="191"/>
      <c r="Y6017" s="191"/>
      <c r="Z6017" s="191"/>
      <c r="AA6017" s="191"/>
      <c r="AB6017" s="191"/>
      <c r="AC6017" s="191"/>
      <c r="AD6017" s="191"/>
      <c r="AE6017" s="191"/>
    </row>
    <row r="6018" spans="1:31" s="36" customFormat="1">
      <c r="A6018" s="36">
        <v>501050</v>
      </c>
      <c r="C6018" s="185" t="s">
        <v>9427</v>
      </c>
      <c r="D6018" s="186">
        <v>1</v>
      </c>
      <c r="E6018" s="186"/>
      <c r="F6018" s="186"/>
      <c r="G6018" s="186"/>
      <c r="H6018" s="186"/>
      <c r="I6018" s="186"/>
      <c r="J6018" s="36" t="s">
        <v>9428</v>
      </c>
      <c r="K6018" s="36" t="s">
        <v>173</v>
      </c>
      <c r="M6018" s="23"/>
      <c r="U6018" s="186"/>
      <c r="V6018" s="191"/>
      <c r="W6018" s="191"/>
      <c r="X6018" s="191"/>
      <c r="Y6018" s="191"/>
      <c r="Z6018" s="191"/>
      <c r="AA6018" s="191"/>
      <c r="AB6018" s="191"/>
      <c r="AC6018" s="191"/>
      <c r="AD6018" s="191"/>
      <c r="AE6018" s="191"/>
    </row>
    <row r="6019" spans="1:31" s="36" customFormat="1">
      <c r="A6019" s="36">
        <v>501051</v>
      </c>
      <c r="C6019" s="185" t="s">
        <v>9429</v>
      </c>
      <c r="D6019" s="186">
        <v>1</v>
      </c>
      <c r="E6019" s="186"/>
      <c r="F6019" s="186"/>
      <c r="G6019" s="186"/>
      <c r="H6019" s="186"/>
      <c r="J6019" s="36" t="s">
        <v>9430</v>
      </c>
      <c r="K6019" s="36" t="s">
        <v>173</v>
      </c>
      <c r="L6019" s="23"/>
      <c r="M6019" s="23"/>
      <c r="U6019" s="186"/>
      <c r="V6019" s="191"/>
      <c r="W6019" s="191"/>
      <c r="X6019" s="191"/>
      <c r="Y6019" s="191"/>
      <c r="Z6019" s="191"/>
      <c r="AA6019" s="191"/>
      <c r="AB6019" s="191"/>
      <c r="AC6019" s="191"/>
      <c r="AD6019" s="191"/>
      <c r="AE6019" s="191"/>
    </row>
    <row r="6020" spans="1:31" s="36" customFormat="1">
      <c r="A6020" s="36">
        <v>501052</v>
      </c>
      <c r="C6020" s="185" t="s">
        <v>9431</v>
      </c>
      <c r="D6020" s="186">
        <v>1</v>
      </c>
      <c r="E6020" s="186"/>
      <c r="F6020" s="186"/>
      <c r="G6020" s="186"/>
      <c r="H6020" s="186"/>
      <c r="I6020" s="186"/>
      <c r="J6020" s="36" t="s">
        <v>9432</v>
      </c>
      <c r="K6020" s="36" t="s">
        <v>173</v>
      </c>
      <c r="M6020" s="23"/>
      <c r="U6020" s="186"/>
      <c r="V6020" s="191"/>
      <c r="W6020" s="191"/>
      <c r="X6020" s="191"/>
      <c r="Y6020" s="191"/>
      <c r="Z6020" s="191"/>
      <c r="AA6020" s="191"/>
      <c r="AB6020" s="191"/>
      <c r="AC6020" s="191"/>
      <c r="AD6020" s="191"/>
      <c r="AE6020" s="191"/>
    </row>
    <row r="6021" spans="1:31" s="37" customFormat="1">
      <c r="A6021" s="37">
        <v>501053</v>
      </c>
      <c r="C6021" s="187" t="s">
        <v>9433</v>
      </c>
      <c r="D6021" s="37" t="s">
        <v>173</v>
      </c>
      <c r="E6021" s="188"/>
      <c r="F6021" s="188"/>
      <c r="G6021" s="188"/>
      <c r="H6021" s="188"/>
      <c r="J6021" s="37" t="s">
        <v>9434</v>
      </c>
      <c r="K6021" s="37" t="s">
        <v>173</v>
      </c>
      <c r="L6021" s="24" t="s">
        <v>9435</v>
      </c>
      <c r="M6021" s="37" t="s">
        <v>173</v>
      </c>
      <c r="U6021" s="188"/>
      <c r="V6021" s="192"/>
      <c r="W6021" s="192"/>
      <c r="X6021" s="192"/>
      <c r="Y6021" s="192"/>
      <c r="Z6021" s="192"/>
      <c r="AA6021" s="192"/>
      <c r="AB6021" s="192"/>
      <c r="AC6021" s="192"/>
      <c r="AD6021" s="192"/>
      <c r="AE6021" s="192"/>
    </row>
    <row r="6022" spans="1:31" s="37" customFormat="1">
      <c r="A6022" s="37">
        <v>501054</v>
      </c>
      <c r="C6022" s="187" t="s">
        <v>9436</v>
      </c>
      <c r="D6022" s="37" t="s">
        <v>173</v>
      </c>
      <c r="E6022" s="188"/>
      <c r="F6022" s="188"/>
      <c r="G6022" s="188"/>
      <c r="H6022" s="188"/>
      <c r="I6022" s="188"/>
      <c r="J6022" s="37" t="s">
        <v>9437</v>
      </c>
      <c r="K6022" s="37" t="s">
        <v>173</v>
      </c>
      <c r="L6022" s="24" t="s">
        <v>9438</v>
      </c>
      <c r="M6022" s="37" t="s">
        <v>173</v>
      </c>
      <c r="U6022" s="188"/>
      <c r="V6022" s="192"/>
      <c r="W6022" s="192"/>
      <c r="X6022" s="192"/>
      <c r="Y6022" s="192"/>
      <c r="Z6022" s="192"/>
      <c r="AA6022" s="192"/>
      <c r="AB6022" s="192"/>
      <c r="AC6022" s="192"/>
      <c r="AD6022" s="192"/>
      <c r="AE6022" s="192"/>
    </row>
    <row r="6023" spans="1:31" s="37" customFormat="1">
      <c r="A6023" s="37">
        <v>501055</v>
      </c>
      <c r="C6023" s="187" t="s">
        <v>9439</v>
      </c>
      <c r="D6023" s="37" t="s">
        <v>173</v>
      </c>
      <c r="E6023" s="188"/>
      <c r="F6023" s="188"/>
      <c r="G6023" s="188"/>
      <c r="H6023" s="188"/>
      <c r="J6023" s="37" t="s">
        <v>9440</v>
      </c>
      <c r="K6023" s="37" t="s">
        <v>173</v>
      </c>
      <c r="L6023" s="24" t="s">
        <v>9438</v>
      </c>
      <c r="M6023" s="37" t="s">
        <v>173</v>
      </c>
      <c r="U6023" s="188"/>
      <c r="V6023" s="192"/>
      <c r="W6023" s="192"/>
      <c r="X6023" s="192"/>
      <c r="Y6023" s="192"/>
      <c r="Z6023" s="192"/>
      <c r="AA6023" s="192"/>
      <c r="AB6023" s="192"/>
      <c r="AC6023" s="192"/>
      <c r="AD6023" s="192"/>
      <c r="AE6023" s="192"/>
    </row>
    <row r="6024" spans="1:31" s="37" customFormat="1">
      <c r="A6024" s="37">
        <v>501056</v>
      </c>
      <c r="C6024" s="187" t="s">
        <v>9441</v>
      </c>
      <c r="D6024" s="37" t="s">
        <v>173</v>
      </c>
      <c r="E6024" s="188"/>
      <c r="F6024" s="188"/>
      <c r="G6024" s="188"/>
      <c r="H6024" s="188"/>
      <c r="I6024" s="188"/>
      <c r="J6024" s="37" t="s">
        <v>9442</v>
      </c>
      <c r="K6024" s="37" t="s">
        <v>173</v>
      </c>
      <c r="L6024" s="24" t="s">
        <v>9438</v>
      </c>
      <c r="M6024" s="37" t="s">
        <v>173</v>
      </c>
      <c r="U6024" s="188"/>
      <c r="V6024" s="192"/>
      <c r="W6024" s="192"/>
      <c r="X6024" s="192"/>
      <c r="Y6024" s="192"/>
      <c r="Z6024" s="192"/>
      <c r="AA6024" s="192"/>
      <c r="AB6024" s="192"/>
      <c r="AC6024" s="192"/>
      <c r="AD6024" s="192"/>
      <c r="AE6024" s="192"/>
    </row>
    <row r="6025" spans="1:31" s="37" customFormat="1">
      <c r="A6025" s="37">
        <v>501057</v>
      </c>
      <c r="C6025" s="187" t="s">
        <v>9443</v>
      </c>
      <c r="D6025" s="37" t="s">
        <v>173</v>
      </c>
      <c r="E6025" s="188"/>
      <c r="F6025" s="188"/>
      <c r="G6025" s="188"/>
      <c r="H6025" s="188"/>
      <c r="J6025" s="37" t="s">
        <v>9444</v>
      </c>
      <c r="K6025" s="37" t="s">
        <v>173</v>
      </c>
      <c r="L6025" s="24" t="s">
        <v>9438</v>
      </c>
      <c r="M6025" s="37" t="s">
        <v>173</v>
      </c>
      <c r="U6025" s="188"/>
      <c r="V6025" s="192"/>
      <c r="W6025" s="192"/>
      <c r="X6025" s="192"/>
      <c r="Y6025" s="192"/>
      <c r="Z6025" s="192"/>
      <c r="AA6025" s="192"/>
      <c r="AB6025" s="192"/>
      <c r="AC6025" s="192"/>
      <c r="AD6025" s="192"/>
      <c r="AE6025" s="192"/>
    </row>
    <row r="6026" spans="1:31" s="37" customFormat="1">
      <c r="A6026" s="37">
        <v>501058</v>
      </c>
      <c r="C6026" s="187" t="s">
        <v>9445</v>
      </c>
      <c r="D6026" s="37" t="s">
        <v>173</v>
      </c>
      <c r="E6026" s="188"/>
      <c r="F6026" s="188"/>
      <c r="G6026" s="188"/>
      <c r="H6026" s="188"/>
      <c r="I6026" s="188"/>
      <c r="J6026" s="37" t="s">
        <v>9446</v>
      </c>
      <c r="K6026" s="37" t="s">
        <v>173</v>
      </c>
      <c r="L6026" s="24" t="s">
        <v>9438</v>
      </c>
      <c r="M6026" s="37" t="s">
        <v>173</v>
      </c>
      <c r="U6026" s="188"/>
      <c r="V6026" s="192"/>
      <c r="W6026" s="192"/>
      <c r="X6026" s="192"/>
      <c r="Y6026" s="192"/>
      <c r="Z6026" s="192"/>
      <c r="AA6026" s="192"/>
      <c r="AB6026" s="192"/>
      <c r="AC6026" s="192"/>
      <c r="AD6026" s="192"/>
      <c r="AE6026" s="192"/>
    </row>
    <row r="6027" spans="1:31" s="37" customFormat="1">
      <c r="A6027" s="37">
        <v>501059</v>
      </c>
      <c r="C6027" s="187" t="s">
        <v>9447</v>
      </c>
      <c r="D6027" s="37">
        <v>1</v>
      </c>
      <c r="E6027" s="188"/>
      <c r="F6027" s="188"/>
      <c r="G6027" s="188"/>
      <c r="H6027" s="188"/>
      <c r="I6027" s="188"/>
      <c r="J6027" s="37" t="s">
        <v>9434</v>
      </c>
      <c r="K6027" s="37" t="s">
        <v>173</v>
      </c>
      <c r="L6027" s="24"/>
      <c r="U6027" s="188"/>
      <c r="V6027" s="192"/>
      <c r="W6027" s="192"/>
      <c r="X6027" s="192"/>
      <c r="Y6027" s="192"/>
      <c r="Z6027" s="192"/>
      <c r="AA6027" s="192"/>
      <c r="AB6027" s="192"/>
      <c r="AC6027" s="192"/>
      <c r="AD6027" s="192"/>
      <c r="AE6027" s="192"/>
    </row>
    <row r="6028" spans="1:31" s="37" customFormat="1">
      <c r="A6028" s="37">
        <v>501060</v>
      </c>
      <c r="C6028" s="10" t="s">
        <v>9448</v>
      </c>
      <c r="D6028" s="37" t="s">
        <v>7852</v>
      </c>
      <c r="E6028" s="188"/>
      <c r="F6028" s="188"/>
      <c r="G6028" s="188"/>
      <c r="H6028" s="188"/>
      <c r="I6028" s="188"/>
      <c r="J6028" s="37" t="s">
        <v>9449</v>
      </c>
      <c r="K6028" s="37" t="s">
        <v>173</v>
      </c>
      <c r="L6028" s="24" t="s">
        <v>9450</v>
      </c>
      <c r="M6028" s="37" t="s">
        <v>173</v>
      </c>
      <c r="N6028" s="37" t="s">
        <v>9451</v>
      </c>
      <c r="O6028" s="37" t="s">
        <v>173</v>
      </c>
      <c r="U6028" s="188"/>
      <c r="V6028" s="192"/>
      <c r="W6028" s="192"/>
      <c r="X6028" s="192"/>
      <c r="Y6028" s="192"/>
      <c r="Z6028" s="192"/>
      <c r="AA6028" s="192"/>
      <c r="AB6028" s="192"/>
      <c r="AC6028" s="192"/>
      <c r="AD6028" s="192"/>
      <c r="AE6028" s="192"/>
    </row>
    <row r="6029" spans="1:31" s="24" customFormat="1">
      <c r="A6029" s="37">
        <v>501061</v>
      </c>
      <c r="C6029" s="10" t="s">
        <v>9452</v>
      </c>
      <c r="D6029" s="37" t="s">
        <v>7852</v>
      </c>
      <c r="E6029" s="109"/>
      <c r="F6029" s="109"/>
      <c r="G6029" s="109"/>
      <c r="H6029" s="109"/>
      <c r="I6029" s="109"/>
      <c r="J6029" s="37" t="s">
        <v>9453</v>
      </c>
      <c r="K6029" s="24" t="s">
        <v>173</v>
      </c>
      <c r="L6029" s="37"/>
      <c r="N6029" s="37"/>
      <c r="U6029" s="109"/>
      <c r="V6029" s="123"/>
      <c r="W6029" s="123"/>
      <c r="X6029" s="123"/>
      <c r="Y6029" s="123"/>
      <c r="Z6029" s="123"/>
      <c r="AA6029" s="123"/>
      <c r="AB6029" s="123"/>
      <c r="AC6029" s="123"/>
      <c r="AD6029" s="123"/>
      <c r="AE6029" s="123"/>
    </row>
    <row r="6030" spans="1:31" s="24" customFormat="1">
      <c r="A6030" s="37">
        <v>501062</v>
      </c>
      <c r="C6030" s="10" t="s">
        <v>9454</v>
      </c>
      <c r="D6030" s="37" t="s">
        <v>7852</v>
      </c>
      <c r="E6030" s="109"/>
      <c r="F6030" s="109"/>
      <c r="G6030" s="109"/>
      <c r="H6030" s="109"/>
      <c r="I6030" s="109"/>
      <c r="J6030" s="37" t="s">
        <v>9455</v>
      </c>
      <c r="K6030" s="24" t="s">
        <v>173</v>
      </c>
      <c r="U6030" s="109"/>
      <c r="V6030" s="123"/>
      <c r="W6030" s="123"/>
      <c r="X6030" s="123"/>
      <c r="Y6030" s="123"/>
      <c r="Z6030" s="123"/>
      <c r="AA6030" s="123"/>
      <c r="AB6030" s="123"/>
      <c r="AC6030" s="123"/>
      <c r="AD6030" s="123"/>
      <c r="AE6030" s="123"/>
    </row>
    <row r="6031" spans="1:31">
      <c r="A6031" s="4">
        <v>600000</v>
      </c>
      <c r="C6031" s="39" t="s">
        <v>9456</v>
      </c>
      <c r="D6031" s="40">
        <v>1</v>
      </c>
      <c r="J6031" s="4" t="s">
        <v>9457</v>
      </c>
      <c r="K6031" s="4" t="s">
        <v>173</v>
      </c>
      <c r="U6031" s="40">
        <v>1</v>
      </c>
      <c r="V6031" s="41" t="s">
        <v>9457</v>
      </c>
      <c r="W6031" s="41" t="s">
        <v>173</v>
      </c>
    </row>
    <row r="6032" spans="1:31">
      <c r="A6032" s="4">
        <v>601010</v>
      </c>
      <c r="C6032" s="39" t="s">
        <v>9458</v>
      </c>
      <c r="D6032" s="40" t="s">
        <v>7852</v>
      </c>
      <c r="J6032" s="4" t="s">
        <v>9457</v>
      </c>
      <c r="K6032" s="4" t="s">
        <v>173</v>
      </c>
      <c r="L6032" s="4" t="s">
        <v>9459</v>
      </c>
      <c r="M6032" s="4" t="s">
        <v>9460</v>
      </c>
      <c r="N6032" s="4" t="s">
        <v>9461</v>
      </c>
      <c r="O6032" s="4" t="s">
        <v>9462</v>
      </c>
      <c r="U6032" s="40" t="s">
        <v>9463</v>
      </c>
      <c r="V6032" s="41" t="s">
        <v>9464</v>
      </c>
      <c r="W6032" s="41" t="s">
        <v>9465</v>
      </c>
      <c r="X6032" s="41" t="s">
        <v>9459</v>
      </c>
      <c r="Y6032" s="41" t="s">
        <v>9460</v>
      </c>
      <c r="Z6032" s="41" t="s">
        <v>9461</v>
      </c>
      <c r="AA6032" s="41" t="s">
        <v>9462</v>
      </c>
    </row>
    <row r="6033" spans="1:29">
      <c r="A6033" s="4">
        <v>601020</v>
      </c>
      <c r="C6033" s="39" t="s">
        <v>9466</v>
      </c>
      <c r="D6033" s="40" t="s">
        <v>7852</v>
      </c>
      <c r="J6033" s="4" t="s">
        <v>9457</v>
      </c>
      <c r="K6033" s="4" t="s">
        <v>173</v>
      </c>
      <c r="L6033" s="4" t="s">
        <v>9467</v>
      </c>
      <c r="M6033" s="4" t="s">
        <v>9460</v>
      </c>
      <c r="N6033" s="4" t="s">
        <v>9468</v>
      </c>
      <c r="O6033" s="4" t="s">
        <v>9462</v>
      </c>
      <c r="U6033" s="40" t="s">
        <v>9463</v>
      </c>
      <c r="V6033" s="41" t="s">
        <v>9464</v>
      </c>
      <c r="W6033" s="41" t="s">
        <v>9465</v>
      </c>
      <c r="X6033" s="41" t="s">
        <v>9467</v>
      </c>
      <c r="Y6033" s="41" t="s">
        <v>9460</v>
      </c>
      <c r="Z6033" s="41" t="s">
        <v>9468</v>
      </c>
      <c r="AA6033" s="41" t="s">
        <v>9462</v>
      </c>
    </row>
    <row r="6034" spans="1:29">
      <c r="A6034" s="4">
        <v>601030</v>
      </c>
      <c r="C6034" s="39" t="s">
        <v>9469</v>
      </c>
      <c r="D6034" s="40" t="s">
        <v>7852</v>
      </c>
      <c r="J6034" s="4" t="s">
        <v>9457</v>
      </c>
      <c r="K6034" s="4" t="s">
        <v>173</v>
      </c>
      <c r="L6034" s="4" t="s">
        <v>9470</v>
      </c>
      <c r="M6034" s="4" t="s">
        <v>9460</v>
      </c>
      <c r="N6034" s="4" t="s">
        <v>9471</v>
      </c>
      <c r="O6034" s="4" t="s">
        <v>9462</v>
      </c>
      <c r="U6034" s="40" t="s">
        <v>9463</v>
      </c>
      <c r="V6034" s="41" t="s">
        <v>9464</v>
      </c>
      <c r="W6034" s="41" t="s">
        <v>9465</v>
      </c>
      <c r="X6034" s="41" t="s">
        <v>9470</v>
      </c>
      <c r="Y6034" s="41" t="s">
        <v>9460</v>
      </c>
      <c r="Z6034" s="41" t="s">
        <v>9471</v>
      </c>
      <c r="AA6034" s="41" t="s">
        <v>9462</v>
      </c>
    </row>
    <row r="6035" spans="1:29">
      <c r="A6035" s="4">
        <v>601040</v>
      </c>
      <c r="C6035" s="39" t="s">
        <v>9472</v>
      </c>
      <c r="D6035" s="40" t="s">
        <v>7852</v>
      </c>
      <c r="J6035" s="4" t="s">
        <v>9457</v>
      </c>
      <c r="K6035" s="4" t="s">
        <v>173</v>
      </c>
      <c r="L6035" s="4" t="s">
        <v>9473</v>
      </c>
      <c r="M6035" s="4" t="s">
        <v>9460</v>
      </c>
      <c r="N6035" s="4" t="s">
        <v>9474</v>
      </c>
      <c r="O6035" s="4" t="s">
        <v>9462</v>
      </c>
      <c r="U6035" s="40" t="s">
        <v>9463</v>
      </c>
      <c r="V6035" s="41" t="s">
        <v>9464</v>
      </c>
      <c r="W6035" s="41" t="s">
        <v>9465</v>
      </c>
      <c r="X6035" s="41" t="s">
        <v>9473</v>
      </c>
      <c r="Y6035" s="41" t="s">
        <v>9460</v>
      </c>
      <c r="Z6035" s="41" t="s">
        <v>9474</v>
      </c>
      <c r="AA6035" s="41" t="s">
        <v>9462</v>
      </c>
    </row>
    <row r="6036" spans="1:29">
      <c r="A6036" s="4">
        <v>601050</v>
      </c>
      <c r="C6036" s="39" t="s">
        <v>9475</v>
      </c>
      <c r="D6036" s="40" t="s">
        <v>7852</v>
      </c>
      <c r="J6036" s="4" t="s">
        <v>9457</v>
      </c>
      <c r="K6036" s="4" t="s">
        <v>173</v>
      </c>
      <c r="L6036" s="4" t="s">
        <v>9476</v>
      </c>
      <c r="M6036" s="4" t="s">
        <v>9460</v>
      </c>
      <c r="N6036" s="4" t="s">
        <v>9477</v>
      </c>
      <c r="O6036" s="4" t="s">
        <v>9462</v>
      </c>
      <c r="U6036" s="40" t="s">
        <v>9463</v>
      </c>
      <c r="V6036" s="41" t="s">
        <v>9464</v>
      </c>
      <c r="W6036" s="41" t="s">
        <v>9465</v>
      </c>
      <c r="X6036" s="41" t="s">
        <v>9476</v>
      </c>
      <c r="Y6036" s="41" t="s">
        <v>9460</v>
      </c>
      <c r="Z6036" s="41" t="s">
        <v>9477</v>
      </c>
      <c r="AA6036" s="41" t="s">
        <v>9462</v>
      </c>
    </row>
    <row r="6037" spans="1:29">
      <c r="A6037" s="4">
        <v>601060</v>
      </c>
      <c r="C6037" s="39" t="s">
        <v>9478</v>
      </c>
      <c r="D6037" s="40" t="s">
        <v>7852</v>
      </c>
      <c r="J6037" s="4" t="s">
        <v>9457</v>
      </c>
      <c r="K6037" s="4" t="s">
        <v>173</v>
      </c>
      <c r="L6037" s="190" t="s">
        <v>9479</v>
      </c>
      <c r="M6037" s="4" t="s">
        <v>9460</v>
      </c>
      <c r="N6037" s="190" t="s">
        <v>9480</v>
      </c>
      <c r="O6037" s="4" t="s">
        <v>9462</v>
      </c>
      <c r="U6037" s="40" t="s">
        <v>9463</v>
      </c>
      <c r="V6037" s="41" t="s">
        <v>9464</v>
      </c>
      <c r="W6037" s="41" t="s">
        <v>9465</v>
      </c>
      <c r="X6037" s="193" t="s">
        <v>9479</v>
      </c>
      <c r="Y6037" s="41" t="s">
        <v>9460</v>
      </c>
      <c r="Z6037" s="193" t="s">
        <v>9480</v>
      </c>
      <c r="AA6037" s="41" t="s">
        <v>9462</v>
      </c>
    </row>
    <row r="6038" spans="1:29">
      <c r="A6038" s="4">
        <v>601070</v>
      </c>
      <c r="C6038" s="39" t="s">
        <v>9481</v>
      </c>
      <c r="D6038" s="40" t="s">
        <v>7852</v>
      </c>
      <c r="J6038" s="4" t="s">
        <v>9457</v>
      </c>
      <c r="K6038" s="4" t="s">
        <v>173</v>
      </c>
      <c r="L6038" s="190" t="s">
        <v>9482</v>
      </c>
      <c r="M6038" s="4" t="s">
        <v>9460</v>
      </c>
      <c r="N6038" s="190" t="s">
        <v>9483</v>
      </c>
      <c r="O6038" s="4" t="s">
        <v>9462</v>
      </c>
      <c r="U6038" s="40" t="s">
        <v>9463</v>
      </c>
      <c r="V6038" s="41" t="s">
        <v>9464</v>
      </c>
      <c r="W6038" s="41" t="s">
        <v>9465</v>
      </c>
      <c r="X6038" s="193" t="s">
        <v>9482</v>
      </c>
      <c r="Y6038" s="41" t="s">
        <v>9460</v>
      </c>
      <c r="Z6038" s="193" t="s">
        <v>9483</v>
      </c>
      <c r="AA6038" s="41" t="s">
        <v>9462</v>
      </c>
    </row>
    <row r="6039" spans="1:29">
      <c r="A6039" s="4">
        <v>602010</v>
      </c>
      <c r="C6039" s="39" t="s">
        <v>9484</v>
      </c>
      <c r="D6039" s="40" t="s">
        <v>7571</v>
      </c>
      <c r="J6039" s="4" t="s">
        <v>9457</v>
      </c>
      <c r="K6039" s="4" t="s">
        <v>173</v>
      </c>
      <c r="L6039" s="4" t="s">
        <v>9459</v>
      </c>
      <c r="M6039" s="4" t="s">
        <v>173</v>
      </c>
      <c r="N6039" s="4" t="s">
        <v>9461</v>
      </c>
      <c r="O6039" s="4" t="s">
        <v>7628</v>
      </c>
      <c r="P6039" s="4" t="s">
        <v>9485</v>
      </c>
      <c r="Q6039" s="4" t="s">
        <v>7594</v>
      </c>
      <c r="U6039" s="40" t="s">
        <v>9486</v>
      </c>
      <c r="V6039" s="41" t="s">
        <v>9464</v>
      </c>
      <c r="W6039" s="41" t="s">
        <v>9465</v>
      </c>
      <c r="X6039" s="41" t="s">
        <v>9459</v>
      </c>
      <c r="Y6039" s="41" t="s">
        <v>173</v>
      </c>
      <c r="Z6039" s="41" t="s">
        <v>9461</v>
      </c>
      <c r="AA6039" s="41" t="s">
        <v>7628</v>
      </c>
      <c r="AB6039" s="41" t="s">
        <v>9485</v>
      </c>
      <c r="AC6039" s="41" t="s">
        <v>7594</v>
      </c>
    </row>
    <row r="6040" spans="1:29">
      <c r="A6040" s="4">
        <v>602020</v>
      </c>
      <c r="C6040" s="39" t="s">
        <v>9487</v>
      </c>
      <c r="D6040" s="40" t="s">
        <v>7571</v>
      </c>
      <c r="J6040" s="4" t="s">
        <v>9457</v>
      </c>
      <c r="K6040" s="4" t="s">
        <v>173</v>
      </c>
      <c r="L6040" s="4" t="s">
        <v>9467</v>
      </c>
      <c r="M6040" s="4" t="s">
        <v>173</v>
      </c>
      <c r="N6040" s="4" t="s">
        <v>9468</v>
      </c>
      <c r="O6040" s="4" t="s">
        <v>7628</v>
      </c>
      <c r="P6040" s="4" t="s">
        <v>9488</v>
      </c>
      <c r="Q6040" s="4" t="s">
        <v>7594</v>
      </c>
      <c r="U6040" s="40" t="s">
        <v>9486</v>
      </c>
      <c r="V6040" s="41" t="s">
        <v>9464</v>
      </c>
      <c r="W6040" s="41" t="s">
        <v>9465</v>
      </c>
      <c r="X6040" s="41" t="s">
        <v>9467</v>
      </c>
      <c r="Y6040" s="41" t="s">
        <v>173</v>
      </c>
      <c r="Z6040" s="41" t="s">
        <v>9468</v>
      </c>
      <c r="AA6040" s="41" t="s">
        <v>7628</v>
      </c>
      <c r="AB6040" s="41" t="s">
        <v>9488</v>
      </c>
      <c r="AC6040" s="41" t="s">
        <v>7594</v>
      </c>
    </row>
    <row r="6041" spans="1:29">
      <c r="A6041" s="4">
        <v>602030</v>
      </c>
      <c r="C6041" s="39" t="s">
        <v>9489</v>
      </c>
      <c r="D6041" s="40" t="s">
        <v>7571</v>
      </c>
      <c r="J6041" s="4" t="s">
        <v>9457</v>
      </c>
      <c r="K6041" s="4" t="s">
        <v>173</v>
      </c>
      <c r="L6041" s="4" t="s">
        <v>9470</v>
      </c>
      <c r="M6041" s="4" t="s">
        <v>173</v>
      </c>
      <c r="N6041" s="4" t="s">
        <v>9471</v>
      </c>
      <c r="O6041" s="4" t="s">
        <v>7628</v>
      </c>
      <c r="P6041" s="4" t="s">
        <v>9490</v>
      </c>
      <c r="Q6041" s="4" t="s">
        <v>7594</v>
      </c>
      <c r="U6041" s="40" t="s">
        <v>9486</v>
      </c>
      <c r="V6041" s="41" t="s">
        <v>9464</v>
      </c>
      <c r="W6041" s="41" t="s">
        <v>9465</v>
      </c>
      <c r="X6041" s="41" t="s">
        <v>9470</v>
      </c>
      <c r="Y6041" s="41" t="s">
        <v>173</v>
      </c>
      <c r="Z6041" s="41" t="s">
        <v>9471</v>
      </c>
      <c r="AA6041" s="41" t="s">
        <v>7628</v>
      </c>
      <c r="AB6041" s="41" t="s">
        <v>9490</v>
      </c>
      <c r="AC6041" s="41" t="s">
        <v>7594</v>
      </c>
    </row>
    <row r="6042" spans="1:29">
      <c r="A6042" s="4">
        <v>602040</v>
      </c>
      <c r="C6042" s="39" t="s">
        <v>9491</v>
      </c>
      <c r="D6042" s="40" t="s">
        <v>7571</v>
      </c>
      <c r="J6042" s="4" t="s">
        <v>9457</v>
      </c>
      <c r="K6042" s="4" t="s">
        <v>173</v>
      </c>
      <c r="L6042" s="4" t="s">
        <v>9473</v>
      </c>
      <c r="M6042" s="4" t="s">
        <v>173</v>
      </c>
      <c r="N6042" s="4" t="s">
        <v>9474</v>
      </c>
      <c r="O6042" s="4" t="s">
        <v>7628</v>
      </c>
      <c r="P6042" s="4" t="s">
        <v>9492</v>
      </c>
      <c r="Q6042" s="4" t="s">
        <v>7594</v>
      </c>
      <c r="U6042" s="40" t="s">
        <v>9486</v>
      </c>
      <c r="V6042" s="41" t="s">
        <v>9464</v>
      </c>
      <c r="W6042" s="41" t="s">
        <v>9465</v>
      </c>
      <c r="X6042" s="41" t="s">
        <v>9473</v>
      </c>
      <c r="Y6042" s="41" t="s">
        <v>173</v>
      </c>
      <c r="Z6042" s="41" t="s">
        <v>9474</v>
      </c>
      <c r="AA6042" s="41" t="s">
        <v>7628</v>
      </c>
      <c r="AB6042" s="41" t="s">
        <v>9492</v>
      </c>
      <c r="AC6042" s="41" t="s">
        <v>7594</v>
      </c>
    </row>
    <row r="6043" spans="1:29">
      <c r="A6043" s="4">
        <v>602050</v>
      </c>
      <c r="C6043" s="39" t="s">
        <v>9493</v>
      </c>
      <c r="D6043" s="40" t="s">
        <v>7571</v>
      </c>
      <c r="J6043" s="4" t="s">
        <v>9457</v>
      </c>
      <c r="K6043" s="4" t="s">
        <v>173</v>
      </c>
      <c r="L6043" s="4" t="s">
        <v>9476</v>
      </c>
      <c r="M6043" s="4" t="s">
        <v>173</v>
      </c>
      <c r="N6043" s="4" t="s">
        <v>9477</v>
      </c>
      <c r="O6043" s="4" t="s">
        <v>7628</v>
      </c>
      <c r="P6043" s="4" t="s">
        <v>9494</v>
      </c>
      <c r="Q6043" s="4" t="s">
        <v>7594</v>
      </c>
      <c r="U6043" s="40" t="s">
        <v>9486</v>
      </c>
      <c r="V6043" s="41" t="s">
        <v>9464</v>
      </c>
      <c r="W6043" s="41" t="s">
        <v>9465</v>
      </c>
      <c r="X6043" s="41" t="s">
        <v>9476</v>
      </c>
      <c r="Y6043" s="41" t="s">
        <v>173</v>
      </c>
      <c r="Z6043" s="41" t="s">
        <v>9477</v>
      </c>
      <c r="AA6043" s="41" t="s">
        <v>7628</v>
      </c>
      <c r="AB6043" s="41" t="s">
        <v>9494</v>
      </c>
      <c r="AC6043" s="41" t="s">
        <v>7594</v>
      </c>
    </row>
    <row r="6044" spans="1:29">
      <c r="A6044" s="4">
        <v>602060</v>
      </c>
      <c r="C6044" s="39" t="s">
        <v>9495</v>
      </c>
      <c r="D6044" s="40" t="s">
        <v>7571</v>
      </c>
      <c r="J6044" s="4" t="s">
        <v>9457</v>
      </c>
      <c r="K6044" s="4" t="s">
        <v>173</v>
      </c>
      <c r="L6044" s="190" t="s">
        <v>9479</v>
      </c>
      <c r="M6044" s="4" t="s">
        <v>173</v>
      </c>
      <c r="N6044" s="190" t="s">
        <v>9480</v>
      </c>
      <c r="O6044" s="4" t="s">
        <v>7628</v>
      </c>
      <c r="P6044" s="190" t="s">
        <v>9496</v>
      </c>
      <c r="Q6044" s="4" t="s">
        <v>7594</v>
      </c>
      <c r="U6044" s="40" t="s">
        <v>9486</v>
      </c>
      <c r="V6044" s="41" t="s">
        <v>9464</v>
      </c>
      <c r="W6044" s="41" t="s">
        <v>9465</v>
      </c>
      <c r="X6044" s="193" t="s">
        <v>9479</v>
      </c>
      <c r="Y6044" s="41" t="s">
        <v>173</v>
      </c>
      <c r="Z6044" s="193" t="s">
        <v>9480</v>
      </c>
      <c r="AA6044" s="41" t="s">
        <v>7628</v>
      </c>
      <c r="AB6044" s="193" t="s">
        <v>9496</v>
      </c>
      <c r="AC6044" s="41" t="s">
        <v>7594</v>
      </c>
    </row>
    <row r="6045" spans="1:29">
      <c r="A6045" s="4">
        <v>602070</v>
      </c>
      <c r="C6045" s="39" t="s">
        <v>9497</v>
      </c>
      <c r="D6045" s="40" t="s">
        <v>7571</v>
      </c>
      <c r="J6045" s="4" t="s">
        <v>9457</v>
      </c>
      <c r="K6045" s="4" t="s">
        <v>173</v>
      </c>
      <c r="L6045" s="190" t="s">
        <v>9482</v>
      </c>
      <c r="M6045" s="4" t="s">
        <v>173</v>
      </c>
      <c r="N6045" s="190" t="s">
        <v>9483</v>
      </c>
      <c r="O6045" s="4" t="s">
        <v>7628</v>
      </c>
      <c r="P6045" s="190" t="s">
        <v>9498</v>
      </c>
      <c r="Q6045" s="4" t="s">
        <v>7594</v>
      </c>
      <c r="U6045" s="40" t="s">
        <v>9486</v>
      </c>
      <c r="V6045" s="41" t="s">
        <v>9464</v>
      </c>
      <c r="W6045" s="41" t="s">
        <v>9465</v>
      </c>
      <c r="X6045" s="193" t="s">
        <v>9482</v>
      </c>
      <c r="Y6045" s="41" t="s">
        <v>173</v>
      </c>
      <c r="Z6045" s="193" t="s">
        <v>9483</v>
      </c>
      <c r="AA6045" s="41" t="s">
        <v>7628</v>
      </c>
      <c r="AB6045" s="193" t="s">
        <v>9498</v>
      </c>
      <c r="AC6045" s="41" t="s">
        <v>7594</v>
      </c>
    </row>
    <row r="6046" spans="1:29">
      <c r="A6046" s="4">
        <v>603010</v>
      </c>
      <c r="C6046" s="39" t="s">
        <v>9499</v>
      </c>
      <c r="D6046" s="40" t="s">
        <v>7571</v>
      </c>
      <c r="J6046" s="4" t="s">
        <v>9457</v>
      </c>
      <c r="K6046" s="4" t="s">
        <v>173</v>
      </c>
      <c r="L6046" s="4" t="s">
        <v>9459</v>
      </c>
      <c r="M6046" s="4" t="s">
        <v>173</v>
      </c>
      <c r="N6046" s="4" t="s">
        <v>9461</v>
      </c>
      <c r="O6046" s="4" t="s">
        <v>9500</v>
      </c>
      <c r="P6046" s="4" t="s">
        <v>9485</v>
      </c>
      <c r="Q6046" s="4" t="s">
        <v>7574</v>
      </c>
      <c r="U6046" s="40" t="s">
        <v>9486</v>
      </c>
      <c r="V6046" s="41" t="s">
        <v>9464</v>
      </c>
      <c r="W6046" s="41" t="s">
        <v>9465</v>
      </c>
      <c r="X6046" s="41" t="s">
        <v>9459</v>
      </c>
      <c r="Y6046" s="41" t="s">
        <v>173</v>
      </c>
      <c r="Z6046" s="41" t="s">
        <v>9461</v>
      </c>
      <c r="AA6046" s="41" t="s">
        <v>9500</v>
      </c>
      <c r="AB6046" s="41" t="s">
        <v>9485</v>
      </c>
      <c r="AC6046" s="41" t="s">
        <v>7574</v>
      </c>
    </row>
    <row r="6047" spans="1:29">
      <c r="A6047" s="4">
        <v>603020</v>
      </c>
      <c r="C6047" s="39" t="s">
        <v>9501</v>
      </c>
      <c r="D6047" s="40" t="s">
        <v>7571</v>
      </c>
      <c r="J6047" s="4" t="s">
        <v>9457</v>
      </c>
      <c r="K6047" s="4" t="s">
        <v>173</v>
      </c>
      <c r="L6047" s="4" t="s">
        <v>9467</v>
      </c>
      <c r="M6047" s="4" t="s">
        <v>173</v>
      </c>
      <c r="N6047" s="4" t="s">
        <v>9468</v>
      </c>
      <c r="O6047" s="4" t="s">
        <v>9500</v>
      </c>
      <c r="P6047" s="4" t="s">
        <v>9488</v>
      </c>
      <c r="Q6047" s="4" t="s">
        <v>7574</v>
      </c>
      <c r="U6047" s="40" t="s">
        <v>9486</v>
      </c>
      <c r="V6047" s="41" t="s">
        <v>9464</v>
      </c>
      <c r="W6047" s="41" t="s">
        <v>9465</v>
      </c>
      <c r="X6047" s="41" t="s">
        <v>9467</v>
      </c>
      <c r="Y6047" s="41" t="s">
        <v>173</v>
      </c>
      <c r="Z6047" s="41" t="s">
        <v>9468</v>
      </c>
      <c r="AA6047" s="41" t="s">
        <v>9500</v>
      </c>
      <c r="AB6047" s="41" t="s">
        <v>9488</v>
      </c>
      <c r="AC6047" s="41" t="s">
        <v>7574</v>
      </c>
    </row>
    <row r="6048" spans="1:29">
      <c r="A6048" s="4">
        <v>603030</v>
      </c>
      <c r="C6048" s="39" t="s">
        <v>9502</v>
      </c>
      <c r="D6048" s="40" t="s">
        <v>7571</v>
      </c>
      <c r="J6048" s="4" t="s">
        <v>9457</v>
      </c>
      <c r="K6048" s="4" t="s">
        <v>173</v>
      </c>
      <c r="L6048" s="4" t="s">
        <v>9470</v>
      </c>
      <c r="M6048" s="4" t="s">
        <v>173</v>
      </c>
      <c r="N6048" s="4" t="s">
        <v>9471</v>
      </c>
      <c r="O6048" s="4" t="s">
        <v>9500</v>
      </c>
      <c r="P6048" s="4" t="s">
        <v>9490</v>
      </c>
      <c r="Q6048" s="4" t="s">
        <v>7574</v>
      </c>
      <c r="U6048" s="40" t="s">
        <v>9486</v>
      </c>
      <c r="V6048" s="41" t="s">
        <v>9464</v>
      </c>
      <c r="W6048" s="41" t="s">
        <v>9465</v>
      </c>
      <c r="X6048" s="41" t="s">
        <v>9470</v>
      </c>
      <c r="Y6048" s="41" t="s">
        <v>173</v>
      </c>
      <c r="Z6048" s="41" t="s">
        <v>9471</v>
      </c>
      <c r="AA6048" s="41" t="s">
        <v>9500</v>
      </c>
      <c r="AB6048" s="41" t="s">
        <v>9490</v>
      </c>
      <c r="AC6048" s="41" t="s">
        <v>7574</v>
      </c>
    </row>
    <row r="6049" spans="1:29">
      <c r="A6049" s="4">
        <v>603040</v>
      </c>
      <c r="C6049" s="39" t="s">
        <v>9503</v>
      </c>
      <c r="D6049" s="40" t="s">
        <v>7571</v>
      </c>
      <c r="J6049" s="4" t="s">
        <v>10074</v>
      </c>
      <c r="K6049" s="4" t="s">
        <v>173</v>
      </c>
      <c r="L6049" s="4" t="s">
        <v>9473</v>
      </c>
      <c r="M6049" s="4" t="s">
        <v>173</v>
      </c>
      <c r="N6049" s="4" t="s">
        <v>9474</v>
      </c>
      <c r="O6049" s="4" t="s">
        <v>9500</v>
      </c>
      <c r="P6049" s="4" t="s">
        <v>9492</v>
      </c>
      <c r="Q6049" s="4" t="s">
        <v>7574</v>
      </c>
      <c r="U6049" s="40" t="s">
        <v>9486</v>
      </c>
      <c r="V6049" s="41" t="s">
        <v>9464</v>
      </c>
      <c r="W6049" s="41" t="s">
        <v>9465</v>
      </c>
      <c r="X6049" s="41" t="s">
        <v>9473</v>
      </c>
      <c r="Y6049" s="41" t="s">
        <v>173</v>
      </c>
      <c r="Z6049" s="41" t="s">
        <v>9474</v>
      </c>
      <c r="AA6049" s="41" t="s">
        <v>9500</v>
      </c>
      <c r="AB6049" s="41" t="s">
        <v>9492</v>
      </c>
      <c r="AC6049" s="41" t="s">
        <v>7574</v>
      </c>
    </row>
    <row r="6050" spans="1:29">
      <c r="A6050" s="4">
        <v>603050</v>
      </c>
      <c r="C6050" s="39" t="s">
        <v>9504</v>
      </c>
      <c r="D6050" s="40" t="s">
        <v>7571</v>
      </c>
      <c r="J6050" s="4" t="s">
        <v>9457</v>
      </c>
      <c r="K6050" s="4" t="s">
        <v>173</v>
      </c>
      <c r="L6050" s="4" t="s">
        <v>9476</v>
      </c>
      <c r="M6050" s="4" t="s">
        <v>173</v>
      </c>
      <c r="N6050" s="4" t="s">
        <v>9477</v>
      </c>
      <c r="O6050" s="4" t="s">
        <v>9500</v>
      </c>
      <c r="P6050" s="4" t="s">
        <v>9494</v>
      </c>
      <c r="Q6050" s="4" t="s">
        <v>7574</v>
      </c>
      <c r="U6050" s="40" t="s">
        <v>9486</v>
      </c>
      <c r="V6050" s="41" t="s">
        <v>9464</v>
      </c>
      <c r="W6050" s="41" t="s">
        <v>9465</v>
      </c>
      <c r="X6050" s="41" t="s">
        <v>9476</v>
      </c>
      <c r="Y6050" s="41" t="s">
        <v>173</v>
      </c>
      <c r="Z6050" s="41" t="s">
        <v>9477</v>
      </c>
      <c r="AA6050" s="41" t="s">
        <v>9500</v>
      </c>
      <c r="AB6050" s="41" t="s">
        <v>9494</v>
      </c>
      <c r="AC6050" s="41" t="s">
        <v>7574</v>
      </c>
    </row>
    <row r="6051" spans="1:29">
      <c r="A6051" s="4">
        <v>603060</v>
      </c>
      <c r="C6051" s="39" t="s">
        <v>9505</v>
      </c>
      <c r="D6051" s="40" t="s">
        <v>7571</v>
      </c>
      <c r="J6051" s="4" t="s">
        <v>9457</v>
      </c>
      <c r="K6051" s="4" t="s">
        <v>173</v>
      </c>
      <c r="L6051" s="190" t="s">
        <v>9479</v>
      </c>
      <c r="M6051" s="4" t="s">
        <v>173</v>
      </c>
      <c r="N6051" s="190" t="s">
        <v>9480</v>
      </c>
      <c r="O6051" s="4" t="s">
        <v>9500</v>
      </c>
      <c r="P6051" s="190" t="s">
        <v>9496</v>
      </c>
      <c r="Q6051" s="4" t="s">
        <v>7574</v>
      </c>
      <c r="U6051" s="40" t="s">
        <v>9486</v>
      </c>
      <c r="V6051" s="41" t="s">
        <v>9464</v>
      </c>
      <c r="W6051" s="41" t="s">
        <v>9465</v>
      </c>
      <c r="X6051" s="193" t="s">
        <v>9479</v>
      </c>
      <c r="Y6051" s="41" t="s">
        <v>173</v>
      </c>
      <c r="Z6051" s="193" t="s">
        <v>9480</v>
      </c>
      <c r="AA6051" s="41" t="s">
        <v>9500</v>
      </c>
      <c r="AB6051" s="193" t="s">
        <v>9496</v>
      </c>
      <c r="AC6051" s="41" t="s">
        <v>7574</v>
      </c>
    </row>
    <row r="6052" spans="1:29">
      <c r="A6052" s="4">
        <v>603070</v>
      </c>
      <c r="C6052" s="39" t="s">
        <v>9506</v>
      </c>
      <c r="D6052" s="40" t="s">
        <v>7571</v>
      </c>
      <c r="J6052" s="4" t="s">
        <v>9457</v>
      </c>
      <c r="K6052" s="4" t="s">
        <v>173</v>
      </c>
      <c r="L6052" s="190" t="s">
        <v>9482</v>
      </c>
      <c r="M6052" s="4" t="s">
        <v>173</v>
      </c>
      <c r="N6052" s="190" t="s">
        <v>9483</v>
      </c>
      <c r="O6052" s="4" t="s">
        <v>9500</v>
      </c>
      <c r="P6052" s="190" t="s">
        <v>9498</v>
      </c>
      <c r="Q6052" s="4" t="s">
        <v>7574</v>
      </c>
      <c r="U6052" s="40" t="s">
        <v>9486</v>
      </c>
      <c r="V6052" s="41" t="s">
        <v>9464</v>
      </c>
      <c r="W6052" s="41" t="s">
        <v>9465</v>
      </c>
      <c r="X6052" s="193" t="s">
        <v>9482</v>
      </c>
      <c r="Y6052" s="41" t="s">
        <v>173</v>
      </c>
      <c r="Z6052" s="193" t="s">
        <v>9483</v>
      </c>
      <c r="AA6052" s="41" t="s">
        <v>9500</v>
      </c>
      <c r="AB6052" s="193" t="s">
        <v>9498</v>
      </c>
      <c r="AC6052" s="41" t="s">
        <v>7574</v>
      </c>
    </row>
    <row r="6053" spans="1:29">
      <c r="A6053" s="4">
        <v>604010</v>
      </c>
      <c r="C6053" s="39" t="s">
        <v>9507</v>
      </c>
      <c r="D6053" s="40" t="s">
        <v>7571</v>
      </c>
      <c r="J6053" s="4" t="s">
        <v>9457</v>
      </c>
      <c r="K6053" s="4" t="s">
        <v>173</v>
      </c>
      <c r="L6053" s="4" t="s">
        <v>9461</v>
      </c>
      <c r="M6053" s="4" t="s">
        <v>9508</v>
      </c>
      <c r="N6053" s="4" t="s">
        <v>9485</v>
      </c>
      <c r="O6053" s="4" t="s">
        <v>9509</v>
      </c>
      <c r="P6053" s="4" t="s">
        <v>9510</v>
      </c>
      <c r="Q6053" s="4" t="s">
        <v>7584</v>
      </c>
      <c r="U6053" s="40" t="s">
        <v>9486</v>
      </c>
      <c r="V6053" s="41" t="s">
        <v>9464</v>
      </c>
      <c r="W6053" s="41" t="s">
        <v>9465</v>
      </c>
      <c r="X6053" s="41" t="s">
        <v>9461</v>
      </c>
      <c r="Y6053" s="41" t="s">
        <v>9508</v>
      </c>
      <c r="Z6053" s="41" t="s">
        <v>9485</v>
      </c>
      <c r="AA6053" s="41" t="s">
        <v>9509</v>
      </c>
      <c r="AB6053" s="41" t="s">
        <v>9510</v>
      </c>
      <c r="AC6053" s="41" t="s">
        <v>7584</v>
      </c>
    </row>
    <row r="6054" spans="1:29">
      <c r="A6054" s="4">
        <v>604020</v>
      </c>
      <c r="C6054" s="39" t="s">
        <v>9511</v>
      </c>
      <c r="D6054" s="40" t="s">
        <v>7571</v>
      </c>
      <c r="J6054" s="4" t="s">
        <v>9457</v>
      </c>
      <c r="K6054" s="4" t="s">
        <v>173</v>
      </c>
      <c r="L6054" s="4" t="s">
        <v>9468</v>
      </c>
      <c r="M6054" s="4" t="s">
        <v>9508</v>
      </c>
      <c r="N6054" s="4" t="s">
        <v>9488</v>
      </c>
      <c r="O6054" s="4" t="s">
        <v>9509</v>
      </c>
      <c r="P6054" s="4" t="s">
        <v>9512</v>
      </c>
      <c r="Q6054" s="4" t="s">
        <v>7584</v>
      </c>
      <c r="U6054" s="40" t="s">
        <v>9486</v>
      </c>
      <c r="V6054" s="41" t="s">
        <v>9464</v>
      </c>
      <c r="W6054" s="41" t="s">
        <v>9465</v>
      </c>
      <c r="X6054" s="41" t="s">
        <v>9468</v>
      </c>
      <c r="Y6054" s="41" t="s">
        <v>9508</v>
      </c>
      <c r="Z6054" s="41" t="s">
        <v>9488</v>
      </c>
      <c r="AA6054" s="41" t="s">
        <v>9509</v>
      </c>
      <c r="AB6054" s="41" t="s">
        <v>9512</v>
      </c>
      <c r="AC6054" s="41" t="s">
        <v>7584</v>
      </c>
    </row>
    <row r="6055" spans="1:29">
      <c r="A6055" s="4">
        <v>604030</v>
      </c>
      <c r="C6055" s="39" t="s">
        <v>9513</v>
      </c>
      <c r="D6055" s="40" t="s">
        <v>7571</v>
      </c>
      <c r="J6055" s="4" t="s">
        <v>9457</v>
      </c>
      <c r="K6055" s="4" t="s">
        <v>173</v>
      </c>
      <c r="L6055" s="4" t="s">
        <v>9471</v>
      </c>
      <c r="M6055" s="4" t="s">
        <v>9508</v>
      </c>
      <c r="N6055" s="4" t="s">
        <v>9490</v>
      </c>
      <c r="O6055" s="4" t="s">
        <v>9509</v>
      </c>
      <c r="P6055" s="4" t="s">
        <v>9514</v>
      </c>
      <c r="Q6055" s="4" t="s">
        <v>7584</v>
      </c>
      <c r="U6055" s="40" t="s">
        <v>9486</v>
      </c>
      <c r="V6055" s="41" t="s">
        <v>9464</v>
      </c>
      <c r="W6055" s="41" t="s">
        <v>9465</v>
      </c>
      <c r="X6055" s="41" t="s">
        <v>9471</v>
      </c>
      <c r="Y6055" s="41" t="s">
        <v>9508</v>
      </c>
      <c r="Z6055" s="41" t="s">
        <v>9490</v>
      </c>
      <c r="AA6055" s="41" t="s">
        <v>9509</v>
      </c>
      <c r="AB6055" s="41" t="s">
        <v>9514</v>
      </c>
      <c r="AC6055" s="41" t="s">
        <v>7584</v>
      </c>
    </row>
    <row r="6056" spans="1:29">
      <c r="A6056" s="4">
        <v>604040</v>
      </c>
      <c r="C6056" s="39" t="s">
        <v>9515</v>
      </c>
      <c r="D6056" s="40" t="s">
        <v>7571</v>
      </c>
      <c r="J6056" s="4" t="s">
        <v>9457</v>
      </c>
      <c r="K6056" s="4" t="s">
        <v>173</v>
      </c>
      <c r="L6056" s="4" t="s">
        <v>9474</v>
      </c>
      <c r="M6056" s="4" t="s">
        <v>9508</v>
      </c>
      <c r="N6056" s="4" t="s">
        <v>9492</v>
      </c>
      <c r="O6056" s="4" t="s">
        <v>9509</v>
      </c>
      <c r="P6056" s="4" t="s">
        <v>9516</v>
      </c>
      <c r="Q6056" s="4" t="s">
        <v>7584</v>
      </c>
      <c r="U6056" s="40" t="s">
        <v>9486</v>
      </c>
      <c r="V6056" s="41" t="s">
        <v>9464</v>
      </c>
      <c r="W6056" s="41" t="s">
        <v>9465</v>
      </c>
      <c r="X6056" s="41" t="s">
        <v>9474</v>
      </c>
      <c r="Y6056" s="41" t="s">
        <v>9508</v>
      </c>
      <c r="Z6056" s="41" t="s">
        <v>9492</v>
      </c>
      <c r="AA6056" s="41" t="s">
        <v>9509</v>
      </c>
      <c r="AB6056" s="41" t="s">
        <v>9516</v>
      </c>
      <c r="AC6056" s="41" t="s">
        <v>7584</v>
      </c>
    </row>
    <row r="6057" spans="1:29">
      <c r="A6057" s="4">
        <v>604050</v>
      </c>
      <c r="C6057" s="39" t="s">
        <v>9517</v>
      </c>
      <c r="D6057" s="40" t="s">
        <v>7571</v>
      </c>
      <c r="J6057" s="4" t="s">
        <v>9457</v>
      </c>
      <c r="K6057" s="4" t="s">
        <v>173</v>
      </c>
      <c r="L6057" s="4" t="s">
        <v>9477</v>
      </c>
      <c r="M6057" s="4" t="s">
        <v>9508</v>
      </c>
      <c r="N6057" s="4" t="s">
        <v>9494</v>
      </c>
      <c r="O6057" s="4" t="s">
        <v>9509</v>
      </c>
      <c r="P6057" s="4" t="s">
        <v>9518</v>
      </c>
      <c r="Q6057" s="4" t="s">
        <v>7584</v>
      </c>
      <c r="U6057" s="40" t="s">
        <v>9486</v>
      </c>
      <c r="V6057" s="41" t="s">
        <v>9464</v>
      </c>
      <c r="W6057" s="41" t="s">
        <v>9465</v>
      </c>
      <c r="X6057" s="41" t="s">
        <v>9477</v>
      </c>
      <c r="Y6057" s="41" t="s">
        <v>9508</v>
      </c>
      <c r="Z6057" s="41" t="s">
        <v>9494</v>
      </c>
      <c r="AA6057" s="41" t="s">
        <v>9509</v>
      </c>
      <c r="AB6057" s="41" t="s">
        <v>9518</v>
      </c>
      <c r="AC6057" s="41" t="s">
        <v>7584</v>
      </c>
    </row>
    <row r="6058" spans="1:29">
      <c r="A6058" s="4">
        <v>604060</v>
      </c>
      <c r="C6058" s="39" t="s">
        <v>9519</v>
      </c>
      <c r="D6058" s="40" t="s">
        <v>7571</v>
      </c>
      <c r="J6058" s="4" t="s">
        <v>9457</v>
      </c>
      <c r="K6058" s="4" t="s">
        <v>173</v>
      </c>
      <c r="L6058" s="190" t="s">
        <v>9480</v>
      </c>
      <c r="M6058" s="4" t="s">
        <v>9508</v>
      </c>
      <c r="N6058" s="190" t="s">
        <v>9496</v>
      </c>
      <c r="O6058" s="4" t="s">
        <v>9509</v>
      </c>
      <c r="P6058" s="190" t="s">
        <v>9520</v>
      </c>
      <c r="Q6058" s="4" t="s">
        <v>7584</v>
      </c>
      <c r="U6058" s="40" t="s">
        <v>9486</v>
      </c>
      <c r="V6058" s="41" t="s">
        <v>9464</v>
      </c>
      <c r="W6058" s="41" t="s">
        <v>9465</v>
      </c>
      <c r="X6058" s="193" t="s">
        <v>9480</v>
      </c>
      <c r="Y6058" s="41" t="s">
        <v>9508</v>
      </c>
      <c r="Z6058" s="193" t="s">
        <v>9496</v>
      </c>
      <c r="AA6058" s="41" t="s">
        <v>9509</v>
      </c>
      <c r="AB6058" s="193" t="s">
        <v>9520</v>
      </c>
      <c r="AC6058" s="41" t="s">
        <v>7584</v>
      </c>
    </row>
    <row r="6059" spans="1:29">
      <c r="A6059" s="4">
        <v>604070</v>
      </c>
      <c r="C6059" s="39" t="s">
        <v>9521</v>
      </c>
      <c r="D6059" s="40" t="s">
        <v>7571</v>
      </c>
      <c r="J6059" s="4" t="s">
        <v>9457</v>
      </c>
      <c r="K6059" s="4" t="s">
        <v>173</v>
      </c>
      <c r="L6059" s="190" t="s">
        <v>9483</v>
      </c>
      <c r="M6059" s="4" t="s">
        <v>9508</v>
      </c>
      <c r="N6059" s="190" t="s">
        <v>9498</v>
      </c>
      <c r="O6059" s="4" t="s">
        <v>9509</v>
      </c>
      <c r="P6059" s="190" t="s">
        <v>9522</v>
      </c>
      <c r="Q6059" s="4" t="s">
        <v>7584</v>
      </c>
      <c r="U6059" s="40" t="s">
        <v>9486</v>
      </c>
      <c r="V6059" s="41" t="s">
        <v>9464</v>
      </c>
      <c r="W6059" s="41" t="s">
        <v>9465</v>
      </c>
      <c r="X6059" s="193" t="s">
        <v>9483</v>
      </c>
      <c r="Y6059" s="41" t="s">
        <v>9508</v>
      </c>
      <c r="Z6059" s="193" t="s">
        <v>9498</v>
      </c>
      <c r="AA6059" s="41" t="s">
        <v>9509</v>
      </c>
      <c r="AB6059" s="193" t="s">
        <v>9522</v>
      </c>
      <c r="AC6059" s="41" t="s">
        <v>7584</v>
      </c>
    </row>
    <row r="6060" spans="1:29">
      <c r="A6060" s="4">
        <v>605010</v>
      </c>
      <c r="C6060" s="39" t="s">
        <v>9523</v>
      </c>
      <c r="D6060" s="40" t="s">
        <v>7571</v>
      </c>
      <c r="J6060" s="4" t="s">
        <v>9457</v>
      </c>
      <c r="K6060" s="4" t="s">
        <v>173</v>
      </c>
      <c r="L6060" s="4" t="s">
        <v>9461</v>
      </c>
      <c r="M6060" s="4" t="s">
        <v>9508</v>
      </c>
      <c r="N6060" s="4" t="s">
        <v>9485</v>
      </c>
      <c r="O6060" s="4" t="s">
        <v>9500</v>
      </c>
      <c r="P6060" s="4" t="s">
        <v>9510</v>
      </c>
      <c r="Q6060" s="4" t="s">
        <v>9462</v>
      </c>
      <c r="U6060" s="40" t="s">
        <v>9486</v>
      </c>
      <c r="V6060" s="41" t="s">
        <v>9464</v>
      </c>
      <c r="W6060" s="41" t="s">
        <v>9465</v>
      </c>
      <c r="X6060" s="41" t="s">
        <v>9461</v>
      </c>
      <c r="Y6060" s="41" t="s">
        <v>9508</v>
      </c>
      <c r="Z6060" s="41" t="s">
        <v>9485</v>
      </c>
      <c r="AA6060" s="41" t="s">
        <v>9500</v>
      </c>
      <c r="AB6060" s="41" t="s">
        <v>9510</v>
      </c>
      <c r="AC6060" s="41" t="s">
        <v>9462</v>
      </c>
    </row>
    <row r="6061" spans="1:29">
      <c r="A6061" s="4">
        <v>605020</v>
      </c>
      <c r="C6061" s="39" t="s">
        <v>9524</v>
      </c>
      <c r="D6061" s="40" t="s">
        <v>7571</v>
      </c>
      <c r="J6061" s="4" t="s">
        <v>9457</v>
      </c>
      <c r="K6061" s="4" t="s">
        <v>173</v>
      </c>
      <c r="L6061" s="4" t="s">
        <v>9468</v>
      </c>
      <c r="M6061" s="4" t="s">
        <v>9508</v>
      </c>
      <c r="N6061" s="4" t="s">
        <v>9488</v>
      </c>
      <c r="O6061" s="4" t="s">
        <v>9500</v>
      </c>
      <c r="P6061" s="4" t="s">
        <v>9512</v>
      </c>
      <c r="Q6061" s="4" t="s">
        <v>9462</v>
      </c>
      <c r="U6061" s="40" t="s">
        <v>9486</v>
      </c>
      <c r="V6061" s="41" t="s">
        <v>9464</v>
      </c>
      <c r="W6061" s="41" t="s">
        <v>9465</v>
      </c>
      <c r="X6061" s="41" t="s">
        <v>9468</v>
      </c>
      <c r="Y6061" s="41" t="s">
        <v>9508</v>
      </c>
      <c r="Z6061" s="41" t="s">
        <v>9488</v>
      </c>
      <c r="AA6061" s="41" t="s">
        <v>9500</v>
      </c>
      <c r="AB6061" s="41" t="s">
        <v>9512</v>
      </c>
      <c r="AC6061" s="41" t="s">
        <v>9462</v>
      </c>
    </row>
    <row r="6062" spans="1:29">
      <c r="A6062" s="4">
        <v>605030</v>
      </c>
      <c r="C6062" s="39" t="s">
        <v>9525</v>
      </c>
      <c r="D6062" s="40" t="s">
        <v>7571</v>
      </c>
      <c r="J6062" s="4" t="s">
        <v>9457</v>
      </c>
      <c r="K6062" s="4" t="s">
        <v>173</v>
      </c>
      <c r="L6062" s="4" t="s">
        <v>9471</v>
      </c>
      <c r="M6062" s="4" t="s">
        <v>9508</v>
      </c>
      <c r="N6062" s="4" t="s">
        <v>9490</v>
      </c>
      <c r="O6062" s="4" t="s">
        <v>9500</v>
      </c>
      <c r="P6062" s="4" t="s">
        <v>9514</v>
      </c>
      <c r="Q6062" s="4" t="s">
        <v>9462</v>
      </c>
      <c r="U6062" s="40" t="s">
        <v>9486</v>
      </c>
      <c r="V6062" s="41" t="s">
        <v>9464</v>
      </c>
      <c r="W6062" s="41" t="s">
        <v>9465</v>
      </c>
      <c r="X6062" s="41" t="s">
        <v>9471</v>
      </c>
      <c r="Y6062" s="41" t="s">
        <v>9508</v>
      </c>
      <c r="Z6062" s="41" t="s">
        <v>9490</v>
      </c>
      <c r="AA6062" s="41" t="s">
        <v>9500</v>
      </c>
      <c r="AB6062" s="41" t="s">
        <v>9514</v>
      </c>
      <c r="AC6062" s="41" t="s">
        <v>9462</v>
      </c>
    </row>
    <row r="6063" spans="1:29">
      <c r="A6063" s="4">
        <v>605040</v>
      </c>
      <c r="C6063" s="39" t="s">
        <v>9526</v>
      </c>
      <c r="D6063" s="40" t="s">
        <v>7571</v>
      </c>
      <c r="J6063" s="4" t="s">
        <v>9457</v>
      </c>
      <c r="K6063" s="4" t="s">
        <v>173</v>
      </c>
      <c r="L6063" s="4" t="s">
        <v>9474</v>
      </c>
      <c r="M6063" s="4" t="s">
        <v>9508</v>
      </c>
      <c r="N6063" s="4" t="s">
        <v>9492</v>
      </c>
      <c r="O6063" s="4" t="s">
        <v>9500</v>
      </c>
      <c r="P6063" s="4" t="s">
        <v>9516</v>
      </c>
      <c r="Q6063" s="4" t="s">
        <v>9462</v>
      </c>
      <c r="U6063" s="40" t="s">
        <v>9486</v>
      </c>
      <c r="V6063" s="41" t="s">
        <v>9464</v>
      </c>
      <c r="W6063" s="41" t="s">
        <v>9465</v>
      </c>
      <c r="X6063" s="41" t="s">
        <v>9474</v>
      </c>
      <c r="Y6063" s="41" t="s">
        <v>9508</v>
      </c>
      <c r="Z6063" s="41" t="s">
        <v>9492</v>
      </c>
      <c r="AA6063" s="41" t="s">
        <v>9500</v>
      </c>
      <c r="AB6063" s="41" t="s">
        <v>9516</v>
      </c>
      <c r="AC6063" s="41" t="s">
        <v>9462</v>
      </c>
    </row>
    <row r="6064" spans="1:29">
      <c r="A6064" s="4">
        <v>605050</v>
      </c>
      <c r="C6064" s="39" t="s">
        <v>9527</v>
      </c>
      <c r="D6064" s="40" t="s">
        <v>7571</v>
      </c>
      <c r="J6064" s="4" t="s">
        <v>9457</v>
      </c>
      <c r="K6064" s="4" t="s">
        <v>173</v>
      </c>
      <c r="L6064" s="4" t="s">
        <v>9477</v>
      </c>
      <c r="M6064" s="4" t="s">
        <v>9508</v>
      </c>
      <c r="N6064" s="4" t="s">
        <v>9494</v>
      </c>
      <c r="O6064" s="4" t="s">
        <v>9500</v>
      </c>
      <c r="P6064" s="4" t="s">
        <v>9518</v>
      </c>
      <c r="Q6064" s="4" t="s">
        <v>9462</v>
      </c>
      <c r="U6064" s="40" t="s">
        <v>9486</v>
      </c>
      <c r="V6064" s="41" t="s">
        <v>9464</v>
      </c>
      <c r="W6064" s="41" t="s">
        <v>9465</v>
      </c>
      <c r="X6064" s="41" t="s">
        <v>9477</v>
      </c>
      <c r="Y6064" s="41" t="s">
        <v>9508</v>
      </c>
      <c r="Z6064" s="41" t="s">
        <v>9494</v>
      </c>
      <c r="AA6064" s="41" t="s">
        <v>9500</v>
      </c>
      <c r="AB6064" s="41" t="s">
        <v>9518</v>
      </c>
      <c r="AC6064" s="41" t="s">
        <v>9462</v>
      </c>
    </row>
    <row r="6065" spans="1:29">
      <c r="A6065" s="4">
        <v>605060</v>
      </c>
      <c r="C6065" s="39" t="s">
        <v>9528</v>
      </c>
      <c r="D6065" s="40" t="s">
        <v>7571</v>
      </c>
      <c r="J6065" s="4" t="s">
        <v>9457</v>
      </c>
      <c r="K6065" s="4" t="s">
        <v>173</v>
      </c>
      <c r="L6065" s="190" t="s">
        <v>9480</v>
      </c>
      <c r="M6065" s="4" t="s">
        <v>9508</v>
      </c>
      <c r="N6065" s="190" t="s">
        <v>9496</v>
      </c>
      <c r="O6065" s="4" t="s">
        <v>9500</v>
      </c>
      <c r="P6065" s="190" t="s">
        <v>9520</v>
      </c>
      <c r="Q6065" s="4" t="s">
        <v>9462</v>
      </c>
      <c r="U6065" s="40" t="s">
        <v>9486</v>
      </c>
      <c r="V6065" s="41" t="s">
        <v>9464</v>
      </c>
      <c r="W6065" s="41" t="s">
        <v>9465</v>
      </c>
      <c r="X6065" s="193" t="s">
        <v>9480</v>
      </c>
      <c r="Y6065" s="41" t="s">
        <v>9508</v>
      </c>
      <c r="Z6065" s="193" t="s">
        <v>9496</v>
      </c>
      <c r="AA6065" s="41" t="s">
        <v>9500</v>
      </c>
      <c r="AB6065" s="193" t="s">
        <v>9520</v>
      </c>
      <c r="AC6065" s="41" t="s">
        <v>9462</v>
      </c>
    </row>
    <row r="6066" spans="1:29">
      <c r="A6066" s="4">
        <v>605070</v>
      </c>
      <c r="C6066" s="39" t="s">
        <v>9529</v>
      </c>
      <c r="D6066" s="40" t="s">
        <v>7571</v>
      </c>
      <c r="J6066" s="4" t="s">
        <v>9457</v>
      </c>
      <c r="K6066" s="4" t="s">
        <v>173</v>
      </c>
      <c r="L6066" s="190" t="s">
        <v>9483</v>
      </c>
      <c r="M6066" s="4" t="s">
        <v>9508</v>
      </c>
      <c r="N6066" s="190" t="s">
        <v>9498</v>
      </c>
      <c r="O6066" s="4" t="s">
        <v>9500</v>
      </c>
      <c r="P6066" s="190" t="s">
        <v>9522</v>
      </c>
      <c r="Q6066" s="4" t="s">
        <v>9462</v>
      </c>
      <c r="U6066" s="40" t="s">
        <v>9486</v>
      </c>
      <c r="V6066" s="41" t="s">
        <v>9464</v>
      </c>
      <c r="W6066" s="41" t="s">
        <v>9465</v>
      </c>
      <c r="X6066" s="193" t="s">
        <v>9483</v>
      </c>
      <c r="Y6066" s="41" t="s">
        <v>9508</v>
      </c>
      <c r="Z6066" s="193" t="s">
        <v>9498</v>
      </c>
      <c r="AA6066" s="41" t="s">
        <v>9500</v>
      </c>
      <c r="AB6066" s="193" t="s">
        <v>9522</v>
      </c>
      <c r="AC6066" s="41" t="s">
        <v>9462</v>
      </c>
    </row>
    <row r="6067" spans="1:29">
      <c r="A6067" s="4">
        <v>606010</v>
      </c>
      <c r="C6067" s="39" t="s">
        <v>9530</v>
      </c>
      <c r="D6067" s="40" t="s">
        <v>7571</v>
      </c>
      <c r="J6067" s="4" t="s">
        <v>9457</v>
      </c>
      <c r="K6067" s="4" t="s">
        <v>173</v>
      </c>
      <c r="L6067" s="4" t="s">
        <v>9485</v>
      </c>
      <c r="M6067" s="4" t="s">
        <v>9508</v>
      </c>
      <c r="N6067" s="4" t="s">
        <v>9510</v>
      </c>
      <c r="O6067" s="4" t="s">
        <v>9509</v>
      </c>
      <c r="P6067" s="4" t="s">
        <v>9531</v>
      </c>
      <c r="Q6067" s="4" t="s">
        <v>7584</v>
      </c>
      <c r="U6067" s="40" t="s">
        <v>9486</v>
      </c>
      <c r="V6067" s="41" t="s">
        <v>9464</v>
      </c>
      <c r="W6067" s="41" t="s">
        <v>9465</v>
      </c>
      <c r="X6067" s="41" t="s">
        <v>9485</v>
      </c>
      <c r="Y6067" s="41" t="s">
        <v>9508</v>
      </c>
      <c r="Z6067" s="41" t="s">
        <v>9510</v>
      </c>
      <c r="AA6067" s="41" t="s">
        <v>9509</v>
      </c>
      <c r="AB6067" s="41" t="s">
        <v>9531</v>
      </c>
      <c r="AC6067" s="41" t="s">
        <v>7584</v>
      </c>
    </row>
    <row r="6068" spans="1:29">
      <c r="A6068" s="4">
        <v>606020</v>
      </c>
      <c r="C6068" s="39" t="s">
        <v>9532</v>
      </c>
      <c r="D6068" s="40" t="s">
        <v>7571</v>
      </c>
      <c r="J6068" s="4" t="s">
        <v>9457</v>
      </c>
      <c r="K6068" s="4" t="s">
        <v>173</v>
      </c>
      <c r="L6068" s="4" t="s">
        <v>9488</v>
      </c>
      <c r="M6068" s="4" t="s">
        <v>9508</v>
      </c>
      <c r="N6068" s="4" t="s">
        <v>9512</v>
      </c>
      <c r="O6068" s="4" t="s">
        <v>9509</v>
      </c>
      <c r="P6068" s="4" t="s">
        <v>9533</v>
      </c>
      <c r="Q6068" s="4" t="s">
        <v>7584</v>
      </c>
      <c r="U6068" s="40" t="s">
        <v>9486</v>
      </c>
      <c r="V6068" s="41" t="s">
        <v>9464</v>
      </c>
      <c r="W6068" s="41" t="s">
        <v>9465</v>
      </c>
      <c r="X6068" s="41" t="s">
        <v>9488</v>
      </c>
      <c r="Y6068" s="41" t="s">
        <v>9508</v>
      </c>
      <c r="Z6068" s="41" t="s">
        <v>9512</v>
      </c>
      <c r="AA6068" s="41" t="s">
        <v>9509</v>
      </c>
      <c r="AB6068" s="41" t="s">
        <v>9533</v>
      </c>
      <c r="AC6068" s="41" t="s">
        <v>7584</v>
      </c>
    </row>
    <row r="6069" spans="1:29">
      <c r="A6069" s="4">
        <v>606030</v>
      </c>
      <c r="C6069" s="39" t="s">
        <v>9534</v>
      </c>
      <c r="D6069" s="40" t="s">
        <v>7571</v>
      </c>
      <c r="J6069" s="4" t="s">
        <v>9457</v>
      </c>
      <c r="K6069" s="4" t="s">
        <v>173</v>
      </c>
      <c r="L6069" s="4" t="s">
        <v>9490</v>
      </c>
      <c r="M6069" s="4" t="s">
        <v>9508</v>
      </c>
      <c r="N6069" s="4" t="s">
        <v>9514</v>
      </c>
      <c r="O6069" s="4" t="s">
        <v>9509</v>
      </c>
      <c r="P6069" s="4" t="s">
        <v>9535</v>
      </c>
      <c r="Q6069" s="4" t="s">
        <v>7584</v>
      </c>
      <c r="U6069" s="40" t="s">
        <v>9486</v>
      </c>
      <c r="V6069" s="41" t="s">
        <v>9464</v>
      </c>
      <c r="W6069" s="41" t="s">
        <v>9465</v>
      </c>
      <c r="X6069" s="41" t="s">
        <v>9490</v>
      </c>
      <c r="Y6069" s="41" t="s">
        <v>9508</v>
      </c>
      <c r="Z6069" s="41" t="s">
        <v>9514</v>
      </c>
      <c r="AA6069" s="41" t="s">
        <v>9509</v>
      </c>
      <c r="AB6069" s="41" t="s">
        <v>9535</v>
      </c>
      <c r="AC6069" s="41" t="s">
        <v>7584</v>
      </c>
    </row>
    <row r="6070" spans="1:29">
      <c r="A6070" s="4">
        <v>606040</v>
      </c>
      <c r="C6070" s="39" t="s">
        <v>9536</v>
      </c>
      <c r="D6070" s="40" t="s">
        <v>7571</v>
      </c>
      <c r="J6070" s="4" t="s">
        <v>9457</v>
      </c>
      <c r="K6070" s="4" t="s">
        <v>173</v>
      </c>
      <c r="L6070" s="4" t="s">
        <v>9492</v>
      </c>
      <c r="M6070" s="4" t="s">
        <v>9508</v>
      </c>
      <c r="N6070" s="4" t="s">
        <v>9516</v>
      </c>
      <c r="O6070" s="4" t="s">
        <v>9509</v>
      </c>
      <c r="P6070" s="4" t="s">
        <v>9537</v>
      </c>
      <c r="Q6070" s="4" t="s">
        <v>7584</v>
      </c>
      <c r="U6070" s="40" t="s">
        <v>9486</v>
      </c>
      <c r="V6070" s="41" t="s">
        <v>9464</v>
      </c>
      <c r="W6070" s="41" t="s">
        <v>9465</v>
      </c>
      <c r="X6070" s="41" t="s">
        <v>9492</v>
      </c>
      <c r="Y6070" s="41" t="s">
        <v>9508</v>
      </c>
      <c r="Z6070" s="41" t="s">
        <v>9516</v>
      </c>
      <c r="AA6070" s="41" t="s">
        <v>9509</v>
      </c>
      <c r="AB6070" s="41" t="s">
        <v>9537</v>
      </c>
      <c r="AC6070" s="41" t="s">
        <v>7584</v>
      </c>
    </row>
    <row r="6071" spans="1:29">
      <c r="A6071" s="4">
        <v>606050</v>
      </c>
      <c r="C6071" s="39" t="s">
        <v>9538</v>
      </c>
      <c r="D6071" s="40" t="s">
        <v>7571</v>
      </c>
      <c r="J6071" s="4" t="s">
        <v>9457</v>
      </c>
      <c r="K6071" s="4" t="s">
        <v>173</v>
      </c>
      <c r="L6071" s="4" t="s">
        <v>9494</v>
      </c>
      <c r="M6071" s="4" t="s">
        <v>9508</v>
      </c>
      <c r="N6071" s="4" t="s">
        <v>9518</v>
      </c>
      <c r="O6071" s="4" t="s">
        <v>9509</v>
      </c>
      <c r="P6071" s="4" t="s">
        <v>9539</v>
      </c>
      <c r="Q6071" s="4" t="s">
        <v>7584</v>
      </c>
      <c r="U6071" s="40" t="s">
        <v>9486</v>
      </c>
      <c r="V6071" s="41" t="s">
        <v>9464</v>
      </c>
      <c r="W6071" s="41" t="s">
        <v>9465</v>
      </c>
      <c r="X6071" s="41" t="s">
        <v>9494</v>
      </c>
      <c r="Y6071" s="41" t="s">
        <v>9508</v>
      </c>
      <c r="Z6071" s="41" t="s">
        <v>9518</v>
      </c>
      <c r="AA6071" s="41" t="s">
        <v>9509</v>
      </c>
      <c r="AB6071" s="41" t="s">
        <v>9539</v>
      </c>
      <c r="AC6071" s="41" t="s">
        <v>7584</v>
      </c>
    </row>
    <row r="6072" spans="1:29">
      <c r="A6072" s="4">
        <v>606060</v>
      </c>
      <c r="C6072" s="39" t="s">
        <v>9540</v>
      </c>
      <c r="D6072" s="40" t="s">
        <v>7571</v>
      </c>
      <c r="J6072" s="4" t="s">
        <v>9457</v>
      </c>
      <c r="K6072" s="4" t="s">
        <v>173</v>
      </c>
      <c r="L6072" s="190" t="s">
        <v>9496</v>
      </c>
      <c r="M6072" s="4" t="s">
        <v>9508</v>
      </c>
      <c r="N6072" s="190" t="s">
        <v>9520</v>
      </c>
      <c r="O6072" s="4" t="s">
        <v>9509</v>
      </c>
      <c r="P6072" s="190" t="s">
        <v>9541</v>
      </c>
      <c r="Q6072" s="4" t="s">
        <v>7584</v>
      </c>
      <c r="U6072" s="40" t="s">
        <v>9486</v>
      </c>
      <c r="V6072" s="41" t="s">
        <v>9464</v>
      </c>
      <c r="W6072" s="41" t="s">
        <v>9465</v>
      </c>
      <c r="X6072" s="193" t="s">
        <v>9496</v>
      </c>
      <c r="Y6072" s="41" t="s">
        <v>9508</v>
      </c>
      <c r="Z6072" s="193" t="s">
        <v>9520</v>
      </c>
      <c r="AA6072" s="41" t="s">
        <v>9509</v>
      </c>
      <c r="AB6072" s="193" t="s">
        <v>9541</v>
      </c>
      <c r="AC6072" s="41" t="s">
        <v>7584</v>
      </c>
    </row>
    <row r="6073" spans="1:29">
      <c r="A6073" s="4">
        <v>606070</v>
      </c>
      <c r="C6073" s="39" t="s">
        <v>9542</v>
      </c>
      <c r="D6073" s="40" t="s">
        <v>7571</v>
      </c>
      <c r="J6073" s="4" t="s">
        <v>9457</v>
      </c>
      <c r="K6073" s="4" t="s">
        <v>173</v>
      </c>
      <c r="L6073" s="190" t="s">
        <v>9498</v>
      </c>
      <c r="M6073" s="4" t="s">
        <v>9508</v>
      </c>
      <c r="N6073" s="190" t="s">
        <v>9522</v>
      </c>
      <c r="O6073" s="4" t="s">
        <v>9509</v>
      </c>
      <c r="P6073" s="190" t="s">
        <v>9543</v>
      </c>
      <c r="Q6073" s="4" t="s">
        <v>7584</v>
      </c>
      <c r="U6073" s="40" t="s">
        <v>9486</v>
      </c>
      <c r="V6073" s="41" t="s">
        <v>9464</v>
      </c>
      <c r="W6073" s="41" t="s">
        <v>9465</v>
      </c>
      <c r="X6073" s="193" t="s">
        <v>9498</v>
      </c>
      <c r="Y6073" s="41" t="s">
        <v>9508</v>
      </c>
      <c r="Z6073" s="193" t="s">
        <v>9522</v>
      </c>
      <c r="AA6073" s="41" t="s">
        <v>9509</v>
      </c>
      <c r="AB6073" s="193" t="s">
        <v>9543</v>
      </c>
      <c r="AC6073" s="41" t="s">
        <v>7584</v>
      </c>
    </row>
    <row r="6074" spans="1:29">
      <c r="A6074" s="4">
        <v>607010</v>
      </c>
      <c r="C6074" s="39" t="s">
        <v>9544</v>
      </c>
      <c r="D6074" s="40" t="s">
        <v>7571</v>
      </c>
      <c r="J6074" s="4" t="s">
        <v>9457</v>
      </c>
      <c r="K6074" s="4" t="s">
        <v>173</v>
      </c>
      <c r="L6074" s="4" t="s">
        <v>9485</v>
      </c>
      <c r="M6074" s="4" t="s">
        <v>9545</v>
      </c>
      <c r="N6074" s="4" t="s">
        <v>9510</v>
      </c>
      <c r="O6074" s="4" t="s">
        <v>9546</v>
      </c>
      <c r="P6074" s="4" t="s">
        <v>9531</v>
      </c>
      <c r="Q6074" s="4" t="s">
        <v>7574</v>
      </c>
      <c r="U6074" s="40" t="s">
        <v>9486</v>
      </c>
      <c r="V6074" s="41" t="s">
        <v>9464</v>
      </c>
      <c r="W6074" s="41" t="s">
        <v>9465</v>
      </c>
      <c r="X6074" s="41" t="s">
        <v>9485</v>
      </c>
      <c r="Y6074" s="41" t="s">
        <v>9545</v>
      </c>
      <c r="Z6074" s="41" t="s">
        <v>9510</v>
      </c>
      <c r="AA6074" s="41" t="s">
        <v>9546</v>
      </c>
      <c r="AB6074" s="41" t="s">
        <v>9531</v>
      </c>
      <c r="AC6074" s="41" t="s">
        <v>7574</v>
      </c>
    </row>
    <row r="6075" spans="1:29">
      <c r="A6075" s="4">
        <v>607020</v>
      </c>
      <c r="C6075" s="39" t="s">
        <v>9547</v>
      </c>
      <c r="D6075" s="40" t="s">
        <v>7571</v>
      </c>
      <c r="J6075" s="4" t="s">
        <v>9457</v>
      </c>
      <c r="K6075" s="4" t="s">
        <v>173</v>
      </c>
      <c r="L6075" s="4" t="s">
        <v>9488</v>
      </c>
      <c r="M6075" s="4" t="s">
        <v>9545</v>
      </c>
      <c r="N6075" s="4" t="s">
        <v>9512</v>
      </c>
      <c r="O6075" s="4" t="s">
        <v>9546</v>
      </c>
      <c r="P6075" s="4" t="s">
        <v>9533</v>
      </c>
      <c r="Q6075" s="4" t="s">
        <v>7574</v>
      </c>
      <c r="U6075" s="40" t="s">
        <v>9486</v>
      </c>
      <c r="V6075" s="41" t="s">
        <v>9464</v>
      </c>
      <c r="W6075" s="41" t="s">
        <v>9465</v>
      </c>
      <c r="X6075" s="41" t="s">
        <v>9488</v>
      </c>
      <c r="Y6075" s="41" t="s">
        <v>9545</v>
      </c>
      <c r="Z6075" s="41" t="s">
        <v>9512</v>
      </c>
      <c r="AA6075" s="41" t="s">
        <v>9546</v>
      </c>
      <c r="AB6075" s="41" t="s">
        <v>9533</v>
      </c>
      <c r="AC6075" s="41" t="s">
        <v>7574</v>
      </c>
    </row>
    <row r="6076" spans="1:29">
      <c r="A6076" s="4">
        <v>607030</v>
      </c>
      <c r="C6076" s="39" t="s">
        <v>9548</v>
      </c>
      <c r="D6076" s="40" t="s">
        <v>7571</v>
      </c>
      <c r="J6076" s="4" t="s">
        <v>9457</v>
      </c>
      <c r="K6076" s="4" t="s">
        <v>173</v>
      </c>
      <c r="L6076" s="4" t="s">
        <v>9490</v>
      </c>
      <c r="M6076" s="4" t="s">
        <v>9545</v>
      </c>
      <c r="N6076" s="4" t="s">
        <v>9514</v>
      </c>
      <c r="O6076" s="4" t="s">
        <v>9546</v>
      </c>
      <c r="P6076" s="4" t="s">
        <v>9535</v>
      </c>
      <c r="Q6076" s="4" t="s">
        <v>7574</v>
      </c>
      <c r="U6076" s="40" t="s">
        <v>9486</v>
      </c>
      <c r="V6076" s="41" t="s">
        <v>9464</v>
      </c>
      <c r="W6076" s="41" t="s">
        <v>9465</v>
      </c>
      <c r="X6076" s="41" t="s">
        <v>9490</v>
      </c>
      <c r="Y6076" s="41" t="s">
        <v>9545</v>
      </c>
      <c r="Z6076" s="41" t="s">
        <v>9514</v>
      </c>
      <c r="AA6076" s="41" t="s">
        <v>9546</v>
      </c>
      <c r="AB6076" s="41" t="s">
        <v>9535</v>
      </c>
      <c r="AC6076" s="41" t="s">
        <v>7574</v>
      </c>
    </row>
    <row r="6077" spans="1:29">
      <c r="A6077" s="4">
        <v>607040</v>
      </c>
      <c r="C6077" s="39" t="s">
        <v>9549</v>
      </c>
      <c r="D6077" s="40" t="s">
        <v>7571</v>
      </c>
      <c r="J6077" s="4" t="s">
        <v>9457</v>
      </c>
      <c r="K6077" s="4" t="s">
        <v>173</v>
      </c>
      <c r="L6077" s="4" t="s">
        <v>9492</v>
      </c>
      <c r="M6077" s="4" t="s">
        <v>9545</v>
      </c>
      <c r="N6077" s="4" t="s">
        <v>9516</v>
      </c>
      <c r="O6077" s="4" t="s">
        <v>9546</v>
      </c>
      <c r="P6077" s="4" t="s">
        <v>9537</v>
      </c>
      <c r="Q6077" s="4" t="s">
        <v>7574</v>
      </c>
      <c r="U6077" s="40" t="s">
        <v>9486</v>
      </c>
      <c r="V6077" s="41" t="s">
        <v>9464</v>
      </c>
      <c r="W6077" s="41" t="s">
        <v>9465</v>
      </c>
      <c r="X6077" s="41" t="s">
        <v>9492</v>
      </c>
      <c r="Y6077" s="41" t="s">
        <v>9545</v>
      </c>
      <c r="Z6077" s="41" t="s">
        <v>9516</v>
      </c>
      <c r="AA6077" s="41" t="s">
        <v>9546</v>
      </c>
      <c r="AB6077" s="41" t="s">
        <v>9537</v>
      </c>
      <c r="AC6077" s="41" t="s">
        <v>7574</v>
      </c>
    </row>
    <row r="6078" spans="1:29">
      <c r="A6078" s="4">
        <v>607050</v>
      </c>
      <c r="C6078" s="39" t="s">
        <v>9550</v>
      </c>
      <c r="D6078" s="40" t="s">
        <v>7571</v>
      </c>
      <c r="J6078" s="4" t="s">
        <v>9457</v>
      </c>
      <c r="K6078" s="4" t="s">
        <v>173</v>
      </c>
      <c r="L6078" s="4" t="s">
        <v>9494</v>
      </c>
      <c r="M6078" s="4" t="s">
        <v>9545</v>
      </c>
      <c r="N6078" s="4" t="s">
        <v>9518</v>
      </c>
      <c r="O6078" s="4" t="s">
        <v>9546</v>
      </c>
      <c r="P6078" s="4" t="s">
        <v>9539</v>
      </c>
      <c r="Q6078" s="4" t="s">
        <v>7574</v>
      </c>
      <c r="U6078" s="40" t="s">
        <v>9486</v>
      </c>
      <c r="V6078" s="41" t="s">
        <v>9464</v>
      </c>
      <c r="W6078" s="41" t="s">
        <v>9465</v>
      </c>
      <c r="X6078" s="41" t="s">
        <v>9494</v>
      </c>
      <c r="Y6078" s="41" t="s">
        <v>9545</v>
      </c>
      <c r="Z6078" s="41" t="s">
        <v>9518</v>
      </c>
      <c r="AA6078" s="41" t="s">
        <v>9546</v>
      </c>
      <c r="AB6078" s="41" t="s">
        <v>9539</v>
      </c>
      <c r="AC6078" s="41" t="s">
        <v>7574</v>
      </c>
    </row>
    <row r="6079" spans="1:29">
      <c r="A6079" s="4">
        <v>607060</v>
      </c>
      <c r="C6079" s="39" t="s">
        <v>9551</v>
      </c>
      <c r="D6079" s="40" t="s">
        <v>7571</v>
      </c>
      <c r="J6079" s="4" t="s">
        <v>9457</v>
      </c>
      <c r="K6079" s="4" t="s">
        <v>173</v>
      </c>
      <c r="L6079" s="190" t="s">
        <v>9496</v>
      </c>
      <c r="M6079" s="4" t="s">
        <v>9545</v>
      </c>
      <c r="N6079" s="190" t="s">
        <v>9520</v>
      </c>
      <c r="O6079" s="4" t="s">
        <v>9546</v>
      </c>
      <c r="P6079" s="190" t="s">
        <v>9541</v>
      </c>
      <c r="Q6079" s="4" t="s">
        <v>7574</v>
      </c>
      <c r="U6079" s="40" t="s">
        <v>9486</v>
      </c>
      <c r="V6079" s="41" t="s">
        <v>9464</v>
      </c>
      <c r="W6079" s="41" t="s">
        <v>9465</v>
      </c>
      <c r="X6079" s="193" t="s">
        <v>9496</v>
      </c>
      <c r="Y6079" s="41" t="s">
        <v>9545</v>
      </c>
      <c r="Z6079" s="193" t="s">
        <v>9520</v>
      </c>
      <c r="AA6079" s="41" t="s">
        <v>9546</v>
      </c>
      <c r="AB6079" s="193" t="s">
        <v>9541</v>
      </c>
      <c r="AC6079" s="41" t="s">
        <v>7574</v>
      </c>
    </row>
    <row r="6080" spans="1:29">
      <c r="A6080" s="4">
        <v>607070</v>
      </c>
      <c r="C6080" s="39" t="s">
        <v>9552</v>
      </c>
      <c r="D6080" s="40" t="s">
        <v>7571</v>
      </c>
      <c r="J6080" s="4" t="s">
        <v>9457</v>
      </c>
      <c r="K6080" s="4" t="s">
        <v>173</v>
      </c>
      <c r="L6080" s="190" t="s">
        <v>9498</v>
      </c>
      <c r="M6080" s="4" t="s">
        <v>9545</v>
      </c>
      <c r="N6080" s="190" t="s">
        <v>9522</v>
      </c>
      <c r="O6080" s="4" t="s">
        <v>9546</v>
      </c>
      <c r="P6080" s="190" t="s">
        <v>9543</v>
      </c>
      <c r="Q6080" s="4" t="s">
        <v>7574</v>
      </c>
      <c r="U6080" s="40" t="s">
        <v>9486</v>
      </c>
      <c r="V6080" s="41" t="s">
        <v>9464</v>
      </c>
      <c r="W6080" s="41" t="s">
        <v>9465</v>
      </c>
      <c r="X6080" s="193" t="s">
        <v>9498</v>
      </c>
      <c r="Y6080" s="41" t="s">
        <v>9545</v>
      </c>
      <c r="Z6080" s="193" t="s">
        <v>9522</v>
      </c>
      <c r="AA6080" s="41" t="s">
        <v>9546</v>
      </c>
      <c r="AB6080" s="193" t="s">
        <v>9543</v>
      </c>
      <c r="AC6080" s="41" t="s">
        <v>7574</v>
      </c>
    </row>
    <row r="6081" spans="1:31">
      <c r="A6081" s="4">
        <v>608010</v>
      </c>
      <c r="C6081" s="39" t="s">
        <v>9553</v>
      </c>
      <c r="D6081" s="40" t="s">
        <v>54</v>
      </c>
      <c r="J6081" s="4" t="s">
        <v>9457</v>
      </c>
      <c r="K6081" s="4" t="s">
        <v>173</v>
      </c>
      <c r="L6081" s="4" t="s">
        <v>9485</v>
      </c>
      <c r="M6081" s="4" t="s">
        <v>9462</v>
      </c>
      <c r="N6081" s="4" t="s">
        <v>9510</v>
      </c>
      <c r="O6081" s="4" t="s">
        <v>173</v>
      </c>
      <c r="P6081" s="4" t="s">
        <v>9531</v>
      </c>
      <c r="Q6081" s="4" t="s">
        <v>9554</v>
      </c>
      <c r="R6081" s="4" t="s">
        <v>9555</v>
      </c>
      <c r="S6081" s="4" t="s">
        <v>9556</v>
      </c>
      <c r="U6081" s="40" t="s">
        <v>9557</v>
      </c>
      <c r="V6081" s="41" t="s">
        <v>9464</v>
      </c>
      <c r="W6081" s="41" t="s">
        <v>9465</v>
      </c>
      <c r="X6081" s="41" t="s">
        <v>9485</v>
      </c>
      <c r="Y6081" s="41" t="s">
        <v>9462</v>
      </c>
      <c r="Z6081" s="41" t="s">
        <v>9510</v>
      </c>
      <c r="AA6081" s="41" t="s">
        <v>173</v>
      </c>
      <c r="AB6081" s="41" t="s">
        <v>9531</v>
      </c>
      <c r="AC6081" s="41" t="s">
        <v>9554</v>
      </c>
      <c r="AD6081" s="41" t="s">
        <v>9555</v>
      </c>
      <c r="AE6081" s="41" t="s">
        <v>9556</v>
      </c>
    </row>
    <row r="6082" spans="1:31">
      <c r="A6082" s="4">
        <v>608020</v>
      </c>
      <c r="C6082" s="39" t="s">
        <v>9558</v>
      </c>
      <c r="D6082" s="40" t="s">
        <v>54</v>
      </c>
      <c r="J6082" s="4" t="s">
        <v>9457</v>
      </c>
      <c r="K6082" s="4" t="s">
        <v>173</v>
      </c>
      <c r="L6082" s="4" t="s">
        <v>9488</v>
      </c>
      <c r="M6082" s="4" t="s">
        <v>9462</v>
      </c>
      <c r="N6082" s="4" t="s">
        <v>9512</v>
      </c>
      <c r="O6082" s="4" t="s">
        <v>173</v>
      </c>
      <c r="P6082" s="4" t="s">
        <v>9533</v>
      </c>
      <c r="Q6082" s="4" t="s">
        <v>9554</v>
      </c>
      <c r="R6082" s="4" t="s">
        <v>9559</v>
      </c>
      <c r="S6082" s="4" t="s">
        <v>9556</v>
      </c>
      <c r="U6082" s="40" t="s">
        <v>9557</v>
      </c>
      <c r="V6082" s="41" t="s">
        <v>9464</v>
      </c>
      <c r="W6082" s="41" t="s">
        <v>9465</v>
      </c>
      <c r="X6082" s="41" t="s">
        <v>9488</v>
      </c>
      <c r="Y6082" s="41" t="s">
        <v>9462</v>
      </c>
      <c r="Z6082" s="41" t="s">
        <v>9512</v>
      </c>
      <c r="AA6082" s="41" t="s">
        <v>173</v>
      </c>
      <c r="AB6082" s="41" t="s">
        <v>9533</v>
      </c>
      <c r="AC6082" s="41" t="s">
        <v>9554</v>
      </c>
      <c r="AD6082" s="41" t="s">
        <v>9559</v>
      </c>
      <c r="AE6082" s="41" t="s">
        <v>9556</v>
      </c>
    </row>
    <row r="6083" spans="1:31">
      <c r="A6083" s="4">
        <v>608030</v>
      </c>
      <c r="C6083" s="39" t="s">
        <v>9560</v>
      </c>
      <c r="D6083" s="40" t="s">
        <v>54</v>
      </c>
      <c r="J6083" s="4" t="s">
        <v>9457</v>
      </c>
      <c r="K6083" s="4" t="s">
        <v>173</v>
      </c>
      <c r="L6083" s="4" t="s">
        <v>9490</v>
      </c>
      <c r="M6083" s="4" t="s">
        <v>9462</v>
      </c>
      <c r="N6083" s="4" t="s">
        <v>9514</v>
      </c>
      <c r="O6083" s="4" t="s">
        <v>173</v>
      </c>
      <c r="P6083" s="4" t="s">
        <v>9535</v>
      </c>
      <c r="Q6083" s="4" t="s">
        <v>9554</v>
      </c>
      <c r="R6083" s="4" t="s">
        <v>9561</v>
      </c>
      <c r="S6083" s="4" t="s">
        <v>9556</v>
      </c>
      <c r="U6083" s="40" t="s">
        <v>9557</v>
      </c>
      <c r="V6083" s="41" t="s">
        <v>9464</v>
      </c>
      <c r="W6083" s="41" t="s">
        <v>9465</v>
      </c>
      <c r="X6083" s="41" t="s">
        <v>9490</v>
      </c>
      <c r="Y6083" s="41" t="s">
        <v>9462</v>
      </c>
      <c r="Z6083" s="41" t="s">
        <v>9514</v>
      </c>
      <c r="AA6083" s="41" t="s">
        <v>173</v>
      </c>
      <c r="AB6083" s="41" t="s">
        <v>9535</v>
      </c>
      <c r="AC6083" s="41" t="s">
        <v>9554</v>
      </c>
      <c r="AD6083" s="41" t="s">
        <v>9561</v>
      </c>
      <c r="AE6083" s="41" t="s">
        <v>9556</v>
      </c>
    </row>
    <row r="6084" spans="1:31">
      <c r="A6084" s="4">
        <v>608040</v>
      </c>
      <c r="C6084" s="39" t="s">
        <v>9562</v>
      </c>
      <c r="D6084" s="40" t="s">
        <v>54</v>
      </c>
      <c r="J6084" s="4" t="s">
        <v>9457</v>
      </c>
      <c r="K6084" s="4" t="s">
        <v>173</v>
      </c>
      <c r="L6084" s="4" t="s">
        <v>9492</v>
      </c>
      <c r="M6084" s="4" t="s">
        <v>9462</v>
      </c>
      <c r="N6084" s="4" t="s">
        <v>9516</v>
      </c>
      <c r="O6084" s="4" t="s">
        <v>173</v>
      </c>
      <c r="P6084" s="4" t="s">
        <v>9537</v>
      </c>
      <c r="Q6084" s="4" t="s">
        <v>9554</v>
      </c>
      <c r="R6084" s="4" t="s">
        <v>9563</v>
      </c>
      <c r="S6084" s="4" t="s">
        <v>9556</v>
      </c>
      <c r="U6084" s="40" t="s">
        <v>9557</v>
      </c>
      <c r="V6084" s="41" t="s">
        <v>9464</v>
      </c>
      <c r="W6084" s="41" t="s">
        <v>9465</v>
      </c>
      <c r="X6084" s="41" t="s">
        <v>9492</v>
      </c>
      <c r="Y6084" s="41" t="s">
        <v>9462</v>
      </c>
      <c r="Z6084" s="41" t="s">
        <v>9516</v>
      </c>
      <c r="AA6084" s="41" t="s">
        <v>173</v>
      </c>
      <c r="AB6084" s="41" t="s">
        <v>9537</v>
      </c>
      <c r="AC6084" s="41" t="s">
        <v>9554</v>
      </c>
      <c r="AD6084" s="41" t="s">
        <v>9563</v>
      </c>
      <c r="AE6084" s="41" t="s">
        <v>9556</v>
      </c>
    </row>
    <row r="6085" spans="1:31">
      <c r="A6085" s="4">
        <v>608050</v>
      </c>
      <c r="C6085" s="39" t="s">
        <v>9564</v>
      </c>
      <c r="D6085" s="40" t="s">
        <v>54</v>
      </c>
      <c r="J6085" s="4" t="s">
        <v>9457</v>
      </c>
      <c r="K6085" s="4" t="s">
        <v>173</v>
      </c>
      <c r="L6085" s="4" t="s">
        <v>9494</v>
      </c>
      <c r="M6085" s="4" t="s">
        <v>9462</v>
      </c>
      <c r="N6085" s="4" t="s">
        <v>9518</v>
      </c>
      <c r="O6085" s="4" t="s">
        <v>173</v>
      </c>
      <c r="P6085" s="4" t="s">
        <v>9539</v>
      </c>
      <c r="Q6085" s="4" t="s">
        <v>9554</v>
      </c>
      <c r="R6085" s="4" t="s">
        <v>9565</v>
      </c>
      <c r="S6085" s="4" t="s">
        <v>9556</v>
      </c>
      <c r="U6085" s="40" t="s">
        <v>9557</v>
      </c>
      <c r="V6085" s="41" t="s">
        <v>9464</v>
      </c>
      <c r="W6085" s="41" t="s">
        <v>9465</v>
      </c>
      <c r="X6085" s="41" t="s">
        <v>9494</v>
      </c>
      <c r="Y6085" s="41" t="s">
        <v>9462</v>
      </c>
      <c r="Z6085" s="41" t="s">
        <v>9518</v>
      </c>
      <c r="AA6085" s="41" t="s">
        <v>173</v>
      </c>
      <c r="AB6085" s="41" t="s">
        <v>9539</v>
      </c>
      <c r="AC6085" s="41" t="s">
        <v>9554</v>
      </c>
      <c r="AD6085" s="41" t="s">
        <v>9565</v>
      </c>
      <c r="AE6085" s="41" t="s">
        <v>9556</v>
      </c>
    </row>
    <row r="6086" spans="1:31">
      <c r="A6086" s="4">
        <v>608060</v>
      </c>
      <c r="C6086" s="39" t="s">
        <v>9566</v>
      </c>
      <c r="D6086" s="40" t="s">
        <v>54</v>
      </c>
      <c r="J6086" s="4" t="s">
        <v>9457</v>
      </c>
      <c r="K6086" s="4" t="s">
        <v>173</v>
      </c>
      <c r="L6086" s="190" t="s">
        <v>9496</v>
      </c>
      <c r="M6086" s="4" t="s">
        <v>9462</v>
      </c>
      <c r="N6086" s="190" t="s">
        <v>9520</v>
      </c>
      <c r="O6086" s="4" t="s">
        <v>173</v>
      </c>
      <c r="P6086" s="190" t="s">
        <v>9541</v>
      </c>
      <c r="Q6086" s="4" t="s">
        <v>9554</v>
      </c>
      <c r="R6086" s="190" t="s">
        <v>9567</v>
      </c>
      <c r="S6086" s="4" t="s">
        <v>9556</v>
      </c>
      <c r="U6086" s="40" t="s">
        <v>9557</v>
      </c>
      <c r="V6086" s="41" t="s">
        <v>9464</v>
      </c>
      <c r="W6086" s="41" t="s">
        <v>9465</v>
      </c>
      <c r="X6086" s="193" t="s">
        <v>9496</v>
      </c>
      <c r="Y6086" s="41" t="s">
        <v>9462</v>
      </c>
      <c r="Z6086" s="193" t="s">
        <v>9520</v>
      </c>
      <c r="AA6086" s="41" t="s">
        <v>173</v>
      </c>
      <c r="AB6086" s="193" t="s">
        <v>9541</v>
      </c>
      <c r="AC6086" s="41" t="s">
        <v>9554</v>
      </c>
      <c r="AD6086" s="193" t="s">
        <v>9567</v>
      </c>
      <c r="AE6086" s="41" t="s">
        <v>9556</v>
      </c>
    </row>
    <row r="6087" spans="1:31">
      <c r="A6087" s="4">
        <v>608070</v>
      </c>
      <c r="C6087" s="39" t="s">
        <v>9568</v>
      </c>
      <c r="D6087" s="40" t="s">
        <v>54</v>
      </c>
      <c r="J6087" s="4" t="s">
        <v>9457</v>
      </c>
      <c r="K6087" s="4" t="s">
        <v>173</v>
      </c>
      <c r="L6087" s="190" t="s">
        <v>9498</v>
      </c>
      <c r="M6087" s="4" t="s">
        <v>9462</v>
      </c>
      <c r="N6087" s="190" t="s">
        <v>9522</v>
      </c>
      <c r="O6087" s="4" t="s">
        <v>173</v>
      </c>
      <c r="P6087" s="190" t="s">
        <v>9543</v>
      </c>
      <c r="Q6087" s="4" t="s">
        <v>9554</v>
      </c>
      <c r="R6087" s="190" t="s">
        <v>9569</v>
      </c>
      <c r="S6087" s="4" t="s">
        <v>9556</v>
      </c>
      <c r="U6087" s="40" t="s">
        <v>9557</v>
      </c>
      <c r="V6087" s="41" t="s">
        <v>9464</v>
      </c>
      <c r="W6087" s="41" t="s">
        <v>9465</v>
      </c>
      <c r="X6087" s="193" t="s">
        <v>9498</v>
      </c>
      <c r="Y6087" s="41" t="s">
        <v>9462</v>
      </c>
      <c r="Z6087" s="193" t="s">
        <v>9522</v>
      </c>
      <c r="AA6087" s="41" t="s">
        <v>173</v>
      </c>
      <c r="AB6087" s="193" t="s">
        <v>9543</v>
      </c>
      <c r="AC6087" s="41" t="s">
        <v>9554</v>
      </c>
      <c r="AD6087" s="193" t="s">
        <v>9569</v>
      </c>
      <c r="AE6087" s="41" t="s">
        <v>9556</v>
      </c>
    </row>
    <row r="6088" spans="1:31">
      <c r="A6088" s="4">
        <v>609010</v>
      </c>
      <c r="C6088" s="39" t="s">
        <v>9570</v>
      </c>
      <c r="D6088" s="40" t="s">
        <v>54</v>
      </c>
      <c r="J6088" s="4" t="s">
        <v>9457</v>
      </c>
      <c r="K6088" s="4" t="s">
        <v>173</v>
      </c>
      <c r="L6088" s="4" t="s">
        <v>9485</v>
      </c>
      <c r="M6088" s="4" t="s">
        <v>7574</v>
      </c>
      <c r="N6088" s="4" t="s">
        <v>9510</v>
      </c>
      <c r="O6088" s="4" t="s">
        <v>173</v>
      </c>
      <c r="P6088" s="4" t="s">
        <v>9531</v>
      </c>
      <c r="Q6088" s="4" t="s">
        <v>9571</v>
      </c>
      <c r="R6088" s="4" t="s">
        <v>9555</v>
      </c>
      <c r="S6088" s="4" t="s">
        <v>9572</v>
      </c>
      <c r="U6088" s="40" t="s">
        <v>9557</v>
      </c>
      <c r="V6088" s="41" t="s">
        <v>9464</v>
      </c>
      <c r="W6088" s="41" t="s">
        <v>9465</v>
      </c>
      <c r="X6088" s="41" t="s">
        <v>9485</v>
      </c>
      <c r="Y6088" s="41" t="s">
        <v>7574</v>
      </c>
      <c r="Z6088" s="41" t="s">
        <v>9510</v>
      </c>
      <c r="AA6088" s="41" t="s">
        <v>173</v>
      </c>
      <c r="AB6088" s="41" t="s">
        <v>9531</v>
      </c>
      <c r="AC6088" s="41" t="s">
        <v>9571</v>
      </c>
      <c r="AD6088" s="41" t="s">
        <v>9555</v>
      </c>
      <c r="AE6088" s="41" t="s">
        <v>9572</v>
      </c>
    </row>
    <row r="6089" spans="1:31">
      <c r="A6089" s="4">
        <v>609020</v>
      </c>
      <c r="C6089" s="39" t="s">
        <v>9573</v>
      </c>
      <c r="D6089" s="40" t="s">
        <v>54</v>
      </c>
      <c r="J6089" s="4" t="s">
        <v>9457</v>
      </c>
      <c r="K6089" s="4" t="s">
        <v>173</v>
      </c>
      <c r="L6089" s="4" t="s">
        <v>9488</v>
      </c>
      <c r="M6089" s="4" t="s">
        <v>7574</v>
      </c>
      <c r="N6089" s="4" t="s">
        <v>9512</v>
      </c>
      <c r="O6089" s="4" t="s">
        <v>173</v>
      </c>
      <c r="P6089" s="4" t="s">
        <v>9533</v>
      </c>
      <c r="Q6089" s="4" t="s">
        <v>9571</v>
      </c>
      <c r="R6089" s="4" t="s">
        <v>9559</v>
      </c>
      <c r="S6089" s="4" t="s">
        <v>9572</v>
      </c>
      <c r="U6089" s="40" t="s">
        <v>9557</v>
      </c>
      <c r="V6089" s="41" t="s">
        <v>9464</v>
      </c>
      <c r="W6089" s="41" t="s">
        <v>9465</v>
      </c>
      <c r="X6089" s="41" t="s">
        <v>9488</v>
      </c>
      <c r="Y6089" s="41" t="s">
        <v>7574</v>
      </c>
      <c r="Z6089" s="41" t="s">
        <v>9512</v>
      </c>
      <c r="AA6089" s="41" t="s">
        <v>173</v>
      </c>
      <c r="AB6089" s="41" t="s">
        <v>9533</v>
      </c>
      <c r="AC6089" s="41" t="s">
        <v>9571</v>
      </c>
      <c r="AD6089" s="41" t="s">
        <v>9559</v>
      </c>
      <c r="AE6089" s="41" t="s">
        <v>9572</v>
      </c>
    </row>
    <row r="6090" spans="1:31">
      <c r="A6090" s="4">
        <v>609030</v>
      </c>
      <c r="C6090" s="39" t="s">
        <v>9574</v>
      </c>
      <c r="D6090" s="40" t="s">
        <v>54</v>
      </c>
      <c r="J6090" s="4" t="s">
        <v>9457</v>
      </c>
      <c r="K6090" s="4" t="s">
        <v>173</v>
      </c>
      <c r="L6090" s="4" t="s">
        <v>9490</v>
      </c>
      <c r="M6090" s="4" t="s">
        <v>7574</v>
      </c>
      <c r="N6090" s="4" t="s">
        <v>9514</v>
      </c>
      <c r="O6090" s="4" t="s">
        <v>173</v>
      </c>
      <c r="P6090" s="4" t="s">
        <v>9535</v>
      </c>
      <c r="Q6090" s="4" t="s">
        <v>9571</v>
      </c>
      <c r="R6090" s="4" t="s">
        <v>9561</v>
      </c>
      <c r="S6090" s="4" t="s">
        <v>9572</v>
      </c>
      <c r="U6090" s="40" t="s">
        <v>9557</v>
      </c>
      <c r="V6090" s="41" t="s">
        <v>9464</v>
      </c>
      <c r="W6090" s="41" t="s">
        <v>9465</v>
      </c>
      <c r="X6090" s="41" t="s">
        <v>9490</v>
      </c>
      <c r="Y6090" s="41" t="s">
        <v>7574</v>
      </c>
      <c r="Z6090" s="41" t="s">
        <v>9514</v>
      </c>
      <c r="AA6090" s="41" t="s">
        <v>173</v>
      </c>
      <c r="AB6090" s="41" t="s">
        <v>9535</v>
      </c>
      <c r="AC6090" s="41" t="s">
        <v>9571</v>
      </c>
      <c r="AD6090" s="41" t="s">
        <v>9561</v>
      </c>
      <c r="AE6090" s="41" t="s">
        <v>9572</v>
      </c>
    </row>
    <row r="6091" spans="1:31">
      <c r="A6091" s="4">
        <v>609040</v>
      </c>
      <c r="C6091" s="39" t="s">
        <v>9575</v>
      </c>
      <c r="D6091" s="40" t="s">
        <v>54</v>
      </c>
      <c r="J6091" s="4" t="s">
        <v>9457</v>
      </c>
      <c r="K6091" s="4" t="s">
        <v>173</v>
      </c>
      <c r="L6091" s="4" t="s">
        <v>9492</v>
      </c>
      <c r="M6091" s="4" t="s">
        <v>7574</v>
      </c>
      <c r="N6091" s="4" t="s">
        <v>9516</v>
      </c>
      <c r="O6091" s="4" t="s">
        <v>173</v>
      </c>
      <c r="P6091" s="4" t="s">
        <v>9537</v>
      </c>
      <c r="Q6091" s="4" t="s">
        <v>9571</v>
      </c>
      <c r="R6091" s="4" t="s">
        <v>9563</v>
      </c>
      <c r="S6091" s="4" t="s">
        <v>9572</v>
      </c>
      <c r="U6091" s="40" t="s">
        <v>9557</v>
      </c>
      <c r="V6091" s="41" t="s">
        <v>9464</v>
      </c>
      <c r="W6091" s="41" t="s">
        <v>9465</v>
      </c>
      <c r="X6091" s="41" t="s">
        <v>9492</v>
      </c>
      <c r="Y6091" s="41" t="s">
        <v>7574</v>
      </c>
      <c r="Z6091" s="41" t="s">
        <v>9516</v>
      </c>
      <c r="AA6091" s="41" t="s">
        <v>173</v>
      </c>
      <c r="AB6091" s="41" t="s">
        <v>9537</v>
      </c>
      <c r="AC6091" s="41" t="s">
        <v>9571</v>
      </c>
      <c r="AD6091" s="41" t="s">
        <v>9563</v>
      </c>
      <c r="AE6091" s="41" t="s">
        <v>9572</v>
      </c>
    </row>
    <row r="6092" spans="1:31">
      <c r="A6092" s="4">
        <v>609050</v>
      </c>
      <c r="C6092" s="39" t="s">
        <v>9576</v>
      </c>
      <c r="D6092" s="40" t="s">
        <v>54</v>
      </c>
      <c r="J6092" s="4" t="s">
        <v>9457</v>
      </c>
      <c r="K6092" s="4" t="s">
        <v>173</v>
      </c>
      <c r="L6092" s="4" t="s">
        <v>9494</v>
      </c>
      <c r="M6092" s="4" t="s">
        <v>7574</v>
      </c>
      <c r="N6092" s="4" t="s">
        <v>9518</v>
      </c>
      <c r="O6092" s="4" t="s">
        <v>173</v>
      </c>
      <c r="P6092" s="4" t="s">
        <v>9539</v>
      </c>
      <c r="Q6092" s="4" t="s">
        <v>9571</v>
      </c>
      <c r="R6092" s="4" t="s">
        <v>9565</v>
      </c>
      <c r="S6092" s="4" t="s">
        <v>9572</v>
      </c>
      <c r="U6092" s="40" t="s">
        <v>9557</v>
      </c>
      <c r="V6092" s="41" t="s">
        <v>9464</v>
      </c>
      <c r="W6092" s="41" t="s">
        <v>9465</v>
      </c>
      <c r="X6092" s="41" t="s">
        <v>9494</v>
      </c>
      <c r="Y6092" s="41" t="s">
        <v>7574</v>
      </c>
      <c r="Z6092" s="41" t="s">
        <v>9518</v>
      </c>
      <c r="AA6092" s="41" t="s">
        <v>173</v>
      </c>
      <c r="AB6092" s="41" t="s">
        <v>9539</v>
      </c>
      <c r="AC6092" s="41" t="s">
        <v>9571</v>
      </c>
      <c r="AD6092" s="41" t="s">
        <v>9565</v>
      </c>
      <c r="AE6092" s="41" t="s">
        <v>9572</v>
      </c>
    </row>
    <row r="6093" spans="1:31">
      <c r="A6093" s="4">
        <v>609060</v>
      </c>
      <c r="C6093" s="39" t="s">
        <v>9577</v>
      </c>
      <c r="D6093" s="40" t="s">
        <v>54</v>
      </c>
      <c r="J6093" s="4" t="s">
        <v>9457</v>
      </c>
      <c r="K6093" s="4" t="s">
        <v>173</v>
      </c>
      <c r="L6093" s="190" t="s">
        <v>9496</v>
      </c>
      <c r="M6093" s="4" t="s">
        <v>7574</v>
      </c>
      <c r="N6093" s="190" t="s">
        <v>9520</v>
      </c>
      <c r="O6093" s="4" t="s">
        <v>173</v>
      </c>
      <c r="P6093" s="190" t="s">
        <v>9541</v>
      </c>
      <c r="Q6093" s="4" t="s">
        <v>9571</v>
      </c>
      <c r="R6093" s="190" t="s">
        <v>9567</v>
      </c>
      <c r="S6093" s="4" t="s">
        <v>9572</v>
      </c>
      <c r="U6093" s="40" t="s">
        <v>9557</v>
      </c>
      <c r="V6093" s="41" t="s">
        <v>9464</v>
      </c>
      <c r="W6093" s="41" t="s">
        <v>9465</v>
      </c>
      <c r="X6093" s="193" t="s">
        <v>9496</v>
      </c>
      <c r="Y6093" s="41" t="s">
        <v>7574</v>
      </c>
      <c r="Z6093" s="193" t="s">
        <v>9520</v>
      </c>
      <c r="AA6093" s="41" t="s">
        <v>173</v>
      </c>
      <c r="AB6093" s="193" t="s">
        <v>9541</v>
      </c>
      <c r="AC6093" s="41" t="s">
        <v>9571</v>
      </c>
      <c r="AD6093" s="193" t="s">
        <v>9567</v>
      </c>
      <c r="AE6093" s="41" t="s">
        <v>9572</v>
      </c>
    </row>
    <row r="6094" spans="1:31">
      <c r="A6094" s="4">
        <v>609070</v>
      </c>
      <c r="C6094" s="39" t="s">
        <v>9578</v>
      </c>
      <c r="D6094" s="40" t="s">
        <v>54</v>
      </c>
      <c r="J6094" s="4" t="s">
        <v>9457</v>
      </c>
      <c r="K6094" s="4" t="s">
        <v>173</v>
      </c>
      <c r="L6094" s="190" t="s">
        <v>9498</v>
      </c>
      <c r="M6094" s="4" t="s">
        <v>7574</v>
      </c>
      <c r="N6094" s="190" t="s">
        <v>9522</v>
      </c>
      <c r="O6094" s="4" t="s">
        <v>173</v>
      </c>
      <c r="P6094" s="190" t="s">
        <v>9543</v>
      </c>
      <c r="Q6094" s="4" t="s">
        <v>9571</v>
      </c>
      <c r="R6094" s="190" t="s">
        <v>9569</v>
      </c>
      <c r="S6094" s="4" t="s">
        <v>9572</v>
      </c>
      <c r="U6094" s="40" t="s">
        <v>9557</v>
      </c>
      <c r="V6094" s="41" t="s">
        <v>9464</v>
      </c>
      <c r="W6094" s="41" t="s">
        <v>9465</v>
      </c>
      <c r="X6094" s="193" t="s">
        <v>9498</v>
      </c>
      <c r="Y6094" s="41" t="s">
        <v>7574</v>
      </c>
      <c r="Z6094" s="193" t="s">
        <v>9522</v>
      </c>
      <c r="AA6094" s="41" t="s">
        <v>173</v>
      </c>
      <c r="AB6094" s="193" t="s">
        <v>9543</v>
      </c>
      <c r="AC6094" s="41" t="s">
        <v>9571</v>
      </c>
      <c r="AD6094" s="193" t="s">
        <v>9569</v>
      </c>
      <c r="AE6094" s="41" t="s">
        <v>9572</v>
      </c>
    </row>
    <row r="6095" spans="1:31">
      <c r="A6095" s="4">
        <v>610010</v>
      </c>
      <c r="C6095" s="39" t="s">
        <v>9579</v>
      </c>
      <c r="D6095" s="40" t="s">
        <v>7571</v>
      </c>
      <c r="J6095" s="4" t="s">
        <v>9457</v>
      </c>
      <c r="K6095" s="4" t="s">
        <v>173</v>
      </c>
      <c r="L6095" s="4" t="s">
        <v>9510</v>
      </c>
      <c r="M6095" s="4" t="s">
        <v>9460</v>
      </c>
      <c r="N6095" s="4" t="s">
        <v>9531</v>
      </c>
      <c r="O6095" s="4" t="s">
        <v>7628</v>
      </c>
      <c r="P6095" s="4" t="s">
        <v>9555</v>
      </c>
      <c r="Q6095" s="4" t="s">
        <v>9580</v>
      </c>
      <c r="U6095" s="40" t="s">
        <v>9486</v>
      </c>
      <c r="V6095" s="41" t="s">
        <v>9464</v>
      </c>
      <c r="W6095" s="41" t="s">
        <v>9465</v>
      </c>
      <c r="X6095" s="41" t="s">
        <v>9510</v>
      </c>
      <c r="Y6095" s="41" t="s">
        <v>9460</v>
      </c>
      <c r="Z6095" s="41" t="s">
        <v>9531</v>
      </c>
      <c r="AA6095" s="41" t="s">
        <v>7628</v>
      </c>
      <c r="AB6095" s="41" t="s">
        <v>9555</v>
      </c>
      <c r="AC6095" s="41" t="s">
        <v>9580</v>
      </c>
    </row>
    <row r="6096" spans="1:31">
      <c r="A6096" s="4">
        <v>610020</v>
      </c>
      <c r="C6096" s="39" t="s">
        <v>9581</v>
      </c>
      <c r="D6096" s="40" t="s">
        <v>7571</v>
      </c>
      <c r="J6096" s="4" t="s">
        <v>9457</v>
      </c>
      <c r="K6096" s="4" t="s">
        <v>173</v>
      </c>
      <c r="L6096" s="4" t="s">
        <v>9512</v>
      </c>
      <c r="M6096" s="4" t="s">
        <v>9460</v>
      </c>
      <c r="N6096" s="4" t="s">
        <v>9533</v>
      </c>
      <c r="O6096" s="4" t="s">
        <v>7628</v>
      </c>
      <c r="P6096" s="4" t="s">
        <v>9559</v>
      </c>
      <c r="Q6096" s="4" t="s">
        <v>9580</v>
      </c>
      <c r="U6096" s="40" t="s">
        <v>9486</v>
      </c>
      <c r="V6096" s="41" t="s">
        <v>9464</v>
      </c>
      <c r="W6096" s="41" t="s">
        <v>9465</v>
      </c>
      <c r="X6096" s="41" t="s">
        <v>9512</v>
      </c>
      <c r="Y6096" s="41" t="s">
        <v>9460</v>
      </c>
      <c r="Z6096" s="41" t="s">
        <v>9533</v>
      </c>
      <c r="AA6096" s="41" t="s">
        <v>7628</v>
      </c>
      <c r="AB6096" s="41" t="s">
        <v>9559</v>
      </c>
      <c r="AC6096" s="41" t="s">
        <v>9580</v>
      </c>
    </row>
    <row r="6097" spans="1:31">
      <c r="A6097" s="4">
        <v>610030</v>
      </c>
      <c r="C6097" s="39" t="s">
        <v>9582</v>
      </c>
      <c r="D6097" s="40" t="s">
        <v>7571</v>
      </c>
      <c r="J6097" s="4" t="s">
        <v>9457</v>
      </c>
      <c r="K6097" s="4" t="s">
        <v>173</v>
      </c>
      <c r="L6097" s="4" t="s">
        <v>9514</v>
      </c>
      <c r="M6097" s="4" t="s">
        <v>9460</v>
      </c>
      <c r="N6097" s="4" t="s">
        <v>9535</v>
      </c>
      <c r="O6097" s="4" t="s">
        <v>7628</v>
      </c>
      <c r="P6097" s="4" t="s">
        <v>9561</v>
      </c>
      <c r="Q6097" s="4" t="s">
        <v>9580</v>
      </c>
      <c r="U6097" s="40" t="s">
        <v>9486</v>
      </c>
      <c r="V6097" s="41" t="s">
        <v>9464</v>
      </c>
      <c r="W6097" s="41" t="s">
        <v>9465</v>
      </c>
      <c r="X6097" s="41" t="s">
        <v>9514</v>
      </c>
      <c r="Y6097" s="41" t="s">
        <v>9460</v>
      </c>
      <c r="Z6097" s="41" t="s">
        <v>9535</v>
      </c>
      <c r="AA6097" s="41" t="s">
        <v>7628</v>
      </c>
      <c r="AB6097" s="41" t="s">
        <v>9561</v>
      </c>
      <c r="AC6097" s="41" t="s">
        <v>9580</v>
      </c>
    </row>
    <row r="6098" spans="1:31">
      <c r="A6098" s="4">
        <v>610040</v>
      </c>
      <c r="C6098" s="39" t="s">
        <v>9583</v>
      </c>
      <c r="D6098" s="40" t="s">
        <v>7571</v>
      </c>
      <c r="J6098" s="4" t="s">
        <v>9457</v>
      </c>
      <c r="K6098" s="4" t="s">
        <v>173</v>
      </c>
      <c r="L6098" s="4" t="s">
        <v>9516</v>
      </c>
      <c r="M6098" s="4" t="s">
        <v>9460</v>
      </c>
      <c r="N6098" s="4" t="s">
        <v>9537</v>
      </c>
      <c r="O6098" s="4" t="s">
        <v>7628</v>
      </c>
      <c r="P6098" s="4" t="s">
        <v>9563</v>
      </c>
      <c r="Q6098" s="4" t="s">
        <v>9580</v>
      </c>
      <c r="U6098" s="40" t="s">
        <v>9486</v>
      </c>
      <c r="V6098" s="41" t="s">
        <v>9464</v>
      </c>
      <c r="W6098" s="41" t="s">
        <v>9465</v>
      </c>
      <c r="X6098" s="41" t="s">
        <v>9516</v>
      </c>
      <c r="Y6098" s="41" t="s">
        <v>9460</v>
      </c>
      <c r="Z6098" s="41" t="s">
        <v>9537</v>
      </c>
      <c r="AA6098" s="41" t="s">
        <v>7628</v>
      </c>
      <c r="AB6098" s="41" t="s">
        <v>9563</v>
      </c>
      <c r="AC6098" s="41" t="s">
        <v>9580</v>
      </c>
    </row>
    <row r="6099" spans="1:31">
      <c r="A6099" s="4">
        <v>610050</v>
      </c>
      <c r="C6099" s="39" t="s">
        <v>9584</v>
      </c>
      <c r="D6099" s="40" t="s">
        <v>7571</v>
      </c>
      <c r="J6099" s="4" t="s">
        <v>9457</v>
      </c>
      <c r="K6099" s="4" t="s">
        <v>173</v>
      </c>
      <c r="L6099" s="4" t="s">
        <v>9518</v>
      </c>
      <c r="M6099" s="4" t="s">
        <v>9460</v>
      </c>
      <c r="N6099" s="4" t="s">
        <v>9539</v>
      </c>
      <c r="O6099" s="4" t="s">
        <v>7628</v>
      </c>
      <c r="P6099" s="4" t="s">
        <v>9565</v>
      </c>
      <c r="Q6099" s="4" t="s">
        <v>9580</v>
      </c>
      <c r="U6099" s="40" t="s">
        <v>9486</v>
      </c>
      <c r="V6099" s="41" t="s">
        <v>9464</v>
      </c>
      <c r="W6099" s="41" t="s">
        <v>9465</v>
      </c>
      <c r="X6099" s="41" t="s">
        <v>9518</v>
      </c>
      <c r="Y6099" s="41" t="s">
        <v>9460</v>
      </c>
      <c r="Z6099" s="41" t="s">
        <v>9539</v>
      </c>
      <c r="AA6099" s="41" t="s">
        <v>7628</v>
      </c>
      <c r="AB6099" s="41" t="s">
        <v>9565</v>
      </c>
      <c r="AC6099" s="41" t="s">
        <v>9580</v>
      </c>
    </row>
    <row r="6100" spans="1:31">
      <c r="A6100" s="4">
        <v>610060</v>
      </c>
      <c r="C6100" s="39" t="s">
        <v>9585</v>
      </c>
      <c r="D6100" s="40" t="s">
        <v>7571</v>
      </c>
      <c r="J6100" s="4" t="s">
        <v>9457</v>
      </c>
      <c r="K6100" s="4" t="s">
        <v>173</v>
      </c>
      <c r="L6100" s="190" t="s">
        <v>9520</v>
      </c>
      <c r="M6100" s="4" t="s">
        <v>9460</v>
      </c>
      <c r="N6100" s="190" t="s">
        <v>9541</v>
      </c>
      <c r="O6100" s="4" t="s">
        <v>7628</v>
      </c>
      <c r="P6100" s="190" t="s">
        <v>9567</v>
      </c>
      <c r="Q6100" s="4" t="s">
        <v>9580</v>
      </c>
      <c r="U6100" s="40" t="s">
        <v>9486</v>
      </c>
      <c r="V6100" s="41" t="s">
        <v>9464</v>
      </c>
      <c r="W6100" s="41" t="s">
        <v>9465</v>
      </c>
      <c r="X6100" s="193" t="s">
        <v>9520</v>
      </c>
      <c r="Y6100" s="41" t="s">
        <v>9460</v>
      </c>
      <c r="Z6100" s="193" t="s">
        <v>9541</v>
      </c>
      <c r="AA6100" s="41" t="s">
        <v>7628</v>
      </c>
      <c r="AB6100" s="193" t="s">
        <v>9567</v>
      </c>
      <c r="AC6100" s="41" t="s">
        <v>9580</v>
      </c>
    </row>
    <row r="6101" spans="1:31" s="38" customFormat="1">
      <c r="A6101" s="38">
        <v>610070</v>
      </c>
      <c r="C6101" s="194" t="s">
        <v>9586</v>
      </c>
      <c r="D6101" s="195" t="s">
        <v>7571</v>
      </c>
      <c r="E6101" s="55"/>
      <c r="F6101" s="55"/>
      <c r="G6101" s="55"/>
      <c r="H6101" s="55"/>
      <c r="I6101" s="55"/>
      <c r="J6101" s="4" t="s">
        <v>9457</v>
      </c>
      <c r="K6101" s="4" t="s">
        <v>173</v>
      </c>
      <c r="L6101" s="197" t="s">
        <v>9522</v>
      </c>
      <c r="M6101" s="38" t="s">
        <v>9460</v>
      </c>
      <c r="N6101" s="197" t="s">
        <v>9543</v>
      </c>
      <c r="O6101" s="38" t="s">
        <v>7628</v>
      </c>
      <c r="P6101" s="197" t="s">
        <v>9569</v>
      </c>
      <c r="Q6101" s="38" t="s">
        <v>9580</v>
      </c>
      <c r="T6101" s="91"/>
      <c r="U6101" s="195" t="s">
        <v>9486</v>
      </c>
      <c r="V6101" s="41" t="s">
        <v>9464</v>
      </c>
      <c r="W6101" s="96" t="s">
        <v>9465</v>
      </c>
      <c r="X6101" s="202" t="s">
        <v>9522</v>
      </c>
      <c r="Y6101" s="96" t="s">
        <v>9460</v>
      </c>
      <c r="Z6101" s="202" t="s">
        <v>9543</v>
      </c>
      <c r="AA6101" s="96" t="s">
        <v>7628</v>
      </c>
      <c r="AB6101" s="202" t="s">
        <v>9569</v>
      </c>
      <c r="AC6101" s="96" t="s">
        <v>9580</v>
      </c>
      <c r="AD6101" s="96"/>
      <c r="AE6101" s="96"/>
    </row>
    <row r="6102" spans="1:31">
      <c r="A6102" s="4">
        <v>700000</v>
      </c>
      <c r="C6102" s="39" t="s">
        <v>9587</v>
      </c>
      <c r="D6102" s="40">
        <v>1</v>
      </c>
      <c r="J6102" s="4" t="s">
        <v>9588</v>
      </c>
      <c r="K6102" s="4" t="s">
        <v>173</v>
      </c>
      <c r="U6102" s="40">
        <v>1</v>
      </c>
      <c r="V6102" s="41" t="s">
        <v>9457</v>
      </c>
      <c r="W6102" s="41" t="s">
        <v>173</v>
      </c>
    </row>
    <row r="6103" spans="1:31" ht="14.25">
      <c r="A6103" s="196">
        <v>701010</v>
      </c>
      <c r="B6103" s="196"/>
      <c r="C6103" s="196" t="s">
        <v>9589</v>
      </c>
      <c r="D6103" s="40" t="s">
        <v>7852</v>
      </c>
      <c r="J6103" s="4" t="s">
        <v>9588</v>
      </c>
      <c r="K6103" s="4" t="s">
        <v>173</v>
      </c>
      <c r="L6103" s="198" t="s">
        <v>9459</v>
      </c>
      <c r="M6103" s="199" t="s">
        <v>9590</v>
      </c>
      <c r="N6103" s="198" t="s">
        <v>9461</v>
      </c>
      <c r="O6103" s="199" t="s">
        <v>7628</v>
      </c>
      <c r="P6103" s="200"/>
      <c r="Q6103" s="200"/>
      <c r="R6103" s="200"/>
      <c r="S6103" s="200"/>
      <c r="U6103" s="40" t="s">
        <v>9463</v>
      </c>
      <c r="V6103" s="41" t="s">
        <v>9464</v>
      </c>
      <c r="W6103" s="203" t="s">
        <v>9465</v>
      </c>
      <c r="X6103" s="204" t="s">
        <v>9459</v>
      </c>
      <c r="Y6103" s="203" t="s">
        <v>9590</v>
      </c>
      <c r="Z6103" s="204" t="s">
        <v>9461</v>
      </c>
      <c r="AA6103" s="203" t="s">
        <v>7628</v>
      </c>
      <c r="AB6103" s="203"/>
      <c r="AC6103" s="203"/>
      <c r="AD6103" s="203"/>
      <c r="AE6103" s="203"/>
    </row>
    <row r="6104" spans="1:31" ht="14.25">
      <c r="A6104" s="196">
        <v>701020</v>
      </c>
      <c r="B6104" s="196"/>
      <c r="C6104" s="196" t="s">
        <v>9591</v>
      </c>
      <c r="D6104" s="40" t="s">
        <v>7852</v>
      </c>
      <c r="J6104" s="4" t="s">
        <v>9588</v>
      </c>
      <c r="K6104" s="4" t="s">
        <v>173</v>
      </c>
      <c r="L6104" s="198" t="s">
        <v>9467</v>
      </c>
      <c r="M6104" s="199" t="s">
        <v>9590</v>
      </c>
      <c r="N6104" s="198" t="s">
        <v>9468</v>
      </c>
      <c r="O6104" s="199" t="s">
        <v>7628</v>
      </c>
      <c r="P6104" s="200"/>
      <c r="Q6104" s="200"/>
      <c r="R6104" s="200"/>
      <c r="S6104" s="200"/>
      <c r="U6104" s="40" t="s">
        <v>9463</v>
      </c>
      <c r="V6104" s="41" t="s">
        <v>9464</v>
      </c>
      <c r="W6104" s="203" t="s">
        <v>9465</v>
      </c>
      <c r="X6104" s="204" t="s">
        <v>9467</v>
      </c>
      <c r="Y6104" s="203" t="s">
        <v>9590</v>
      </c>
      <c r="Z6104" s="204" t="s">
        <v>9468</v>
      </c>
      <c r="AA6104" s="203" t="s">
        <v>7628</v>
      </c>
      <c r="AB6104" s="203"/>
      <c r="AC6104" s="203"/>
      <c r="AD6104" s="203"/>
      <c r="AE6104" s="203"/>
    </row>
    <row r="6105" spans="1:31" ht="14.25">
      <c r="A6105" s="196">
        <v>701030</v>
      </c>
      <c r="B6105" s="196"/>
      <c r="C6105" s="196" t="s">
        <v>9592</v>
      </c>
      <c r="D6105" s="40" t="s">
        <v>7852</v>
      </c>
      <c r="J6105" s="4" t="s">
        <v>9588</v>
      </c>
      <c r="K6105" s="4" t="s">
        <v>173</v>
      </c>
      <c r="L6105" s="198" t="s">
        <v>9470</v>
      </c>
      <c r="M6105" s="199" t="s">
        <v>9590</v>
      </c>
      <c r="N6105" s="198" t="s">
        <v>9471</v>
      </c>
      <c r="O6105" s="199" t="s">
        <v>7628</v>
      </c>
      <c r="P6105" s="200"/>
      <c r="Q6105" s="200"/>
      <c r="R6105" s="200"/>
      <c r="S6105" s="200"/>
      <c r="U6105" s="40" t="s">
        <v>9463</v>
      </c>
      <c r="V6105" s="41" t="s">
        <v>9464</v>
      </c>
      <c r="W6105" s="203" t="s">
        <v>9465</v>
      </c>
      <c r="X6105" s="204" t="s">
        <v>9470</v>
      </c>
      <c r="Y6105" s="203" t="s">
        <v>9590</v>
      </c>
      <c r="Z6105" s="204" t="s">
        <v>9471</v>
      </c>
      <c r="AA6105" s="203" t="s">
        <v>7628</v>
      </c>
      <c r="AB6105" s="203"/>
      <c r="AC6105" s="203"/>
      <c r="AD6105" s="203"/>
      <c r="AE6105" s="203"/>
    </row>
    <row r="6106" spans="1:31" ht="14.25">
      <c r="A6106" s="196">
        <v>701040</v>
      </c>
      <c r="B6106" s="196"/>
      <c r="C6106" s="196" t="s">
        <v>9593</v>
      </c>
      <c r="D6106" s="40" t="s">
        <v>7852</v>
      </c>
      <c r="J6106" s="4" t="s">
        <v>9588</v>
      </c>
      <c r="K6106" s="4" t="s">
        <v>173</v>
      </c>
      <c r="L6106" s="198" t="s">
        <v>9473</v>
      </c>
      <c r="M6106" s="199" t="s">
        <v>9590</v>
      </c>
      <c r="N6106" s="198" t="s">
        <v>9474</v>
      </c>
      <c r="O6106" s="199" t="s">
        <v>7628</v>
      </c>
      <c r="P6106" s="200"/>
      <c r="Q6106" s="200"/>
      <c r="R6106" s="200"/>
      <c r="S6106" s="200"/>
      <c r="U6106" s="40" t="s">
        <v>9463</v>
      </c>
      <c r="V6106" s="41" t="s">
        <v>9464</v>
      </c>
      <c r="W6106" s="203" t="s">
        <v>9465</v>
      </c>
      <c r="X6106" s="204" t="s">
        <v>9473</v>
      </c>
      <c r="Y6106" s="203" t="s">
        <v>9590</v>
      </c>
      <c r="Z6106" s="204" t="s">
        <v>9474</v>
      </c>
      <c r="AA6106" s="203" t="s">
        <v>7628</v>
      </c>
      <c r="AB6106" s="203"/>
      <c r="AC6106" s="203"/>
      <c r="AD6106" s="203"/>
      <c r="AE6106" s="203"/>
    </row>
    <row r="6107" spans="1:31" ht="14.25">
      <c r="A6107" s="196">
        <v>701050</v>
      </c>
      <c r="B6107" s="196"/>
      <c r="C6107" s="196" t="s">
        <v>9594</v>
      </c>
      <c r="D6107" s="40" t="s">
        <v>7852</v>
      </c>
      <c r="J6107" s="4" t="s">
        <v>9588</v>
      </c>
      <c r="K6107" s="4" t="s">
        <v>173</v>
      </c>
      <c r="L6107" s="198" t="s">
        <v>9476</v>
      </c>
      <c r="M6107" s="199" t="s">
        <v>9590</v>
      </c>
      <c r="N6107" s="198" t="s">
        <v>9477</v>
      </c>
      <c r="O6107" s="199" t="s">
        <v>7628</v>
      </c>
      <c r="P6107" s="200"/>
      <c r="Q6107" s="200"/>
      <c r="R6107" s="200"/>
      <c r="S6107" s="200"/>
      <c r="U6107" s="40" t="s">
        <v>9463</v>
      </c>
      <c r="V6107" s="41" t="s">
        <v>9464</v>
      </c>
      <c r="W6107" s="203" t="s">
        <v>9465</v>
      </c>
      <c r="X6107" s="204" t="s">
        <v>9476</v>
      </c>
      <c r="Y6107" s="203" t="s">
        <v>9590</v>
      </c>
      <c r="Z6107" s="204" t="s">
        <v>9477</v>
      </c>
      <c r="AA6107" s="203" t="s">
        <v>7628</v>
      </c>
      <c r="AB6107" s="203"/>
      <c r="AC6107" s="203"/>
      <c r="AD6107" s="203"/>
      <c r="AE6107" s="203"/>
    </row>
    <row r="6108" spans="1:31" ht="14.25">
      <c r="A6108" s="196">
        <v>701060</v>
      </c>
      <c r="B6108" s="196"/>
      <c r="C6108" s="196" t="s">
        <v>9595</v>
      </c>
      <c r="D6108" s="40" t="s">
        <v>7852</v>
      </c>
      <c r="J6108" s="4" t="s">
        <v>9588</v>
      </c>
      <c r="K6108" s="4" t="s">
        <v>173</v>
      </c>
      <c r="L6108" s="201" t="s">
        <v>9479</v>
      </c>
      <c r="M6108" s="199" t="s">
        <v>9590</v>
      </c>
      <c r="N6108" s="201" t="s">
        <v>9480</v>
      </c>
      <c r="O6108" s="199" t="s">
        <v>7628</v>
      </c>
      <c r="P6108" s="200"/>
      <c r="Q6108" s="200"/>
      <c r="R6108" s="200"/>
      <c r="S6108" s="200"/>
      <c r="U6108" s="40" t="s">
        <v>9463</v>
      </c>
      <c r="V6108" s="41" t="s">
        <v>9464</v>
      </c>
      <c r="W6108" s="203" t="s">
        <v>9465</v>
      </c>
      <c r="X6108" s="205" t="s">
        <v>9479</v>
      </c>
      <c r="Y6108" s="203" t="s">
        <v>9590</v>
      </c>
      <c r="Z6108" s="205" t="s">
        <v>9480</v>
      </c>
      <c r="AA6108" s="203" t="s">
        <v>7628</v>
      </c>
      <c r="AB6108" s="203"/>
      <c r="AC6108" s="203"/>
      <c r="AD6108" s="203"/>
      <c r="AE6108" s="203"/>
    </row>
    <row r="6109" spans="1:31" ht="14.25">
      <c r="A6109" s="196">
        <v>701070</v>
      </c>
      <c r="B6109" s="196"/>
      <c r="C6109" s="196" t="s">
        <v>9596</v>
      </c>
      <c r="D6109" s="40" t="s">
        <v>7852</v>
      </c>
      <c r="J6109" s="4" t="s">
        <v>9588</v>
      </c>
      <c r="K6109" s="4" t="s">
        <v>173</v>
      </c>
      <c r="L6109" s="201" t="s">
        <v>9482</v>
      </c>
      <c r="M6109" s="199" t="s">
        <v>9590</v>
      </c>
      <c r="N6109" s="201" t="s">
        <v>9483</v>
      </c>
      <c r="O6109" s="199" t="s">
        <v>7628</v>
      </c>
      <c r="P6109" s="200"/>
      <c r="Q6109" s="200"/>
      <c r="R6109" s="200"/>
      <c r="S6109" s="200"/>
      <c r="U6109" s="40" t="s">
        <v>9463</v>
      </c>
      <c r="V6109" s="41" t="s">
        <v>9464</v>
      </c>
      <c r="W6109" s="203" t="s">
        <v>9465</v>
      </c>
      <c r="X6109" s="205" t="s">
        <v>9482</v>
      </c>
      <c r="Y6109" s="203" t="s">
        <v>9590</v>
      </c>
      <c r="Z6109" s="205" t="s">
        <v>9483</v>
      </c>
      <c r="AA6109" s="203" t="s">
        <v>7628</v>
      </c>
      <c r="AB6109" s="203"/>
      <c r="AC6109" s="203"/>
      <c r="AD6109" s="203"/>
      <c r="AE6109" s="203"/>
    </row>
    <row r="6110" spans="1:31" ht="14.25">
      <c r="A6110" s="196">
        <v>702010</v>
      </c>
      <c r="B6110" s="196"/>
      <c r="C6110" s="196" t="s">
        <v>9597</v>
      </c>
      <c r="D6110" s="40" t="s">
        <v>7571</v>
      </c>
      <c r="J6110" s="4" t="s">
        <v>9588</v>
      </c>
      <c r="K6110" s="4" t="s">
        <v>173</v>
      </c>
      <c r="L6110" s="198" t="s">
        <v>9459</v>
      </c>
      <c r="M6110" s="199" t="s">
        <v>9598</v>
      </c>
      <c r="N6110" s="198" t="s">
        <v>9461</v>
      </c>
      <c r="O6110" s="199" t="s">
        <v>9508</v>
      </c>
      <c r="P6110" s="198" t="s">
        <v>9485</v>
      </c>
      <c r="Q6110" s="199" t="s">
        <v>9599</v>
      </c>
      <c r="R6110" s="200"/>
      <c r="S6110" s="200"/>
      <c r="U6110" s="40" t="s">
        <v>9486</v>
      </c>
      <c r="V6110" s="41" t="s">
        <v>9464</v>
      </c>
      <c r="W6110" s="203" t="s">
        <v>9465</v>
      </c>
      <c r="X6110" s="204" t="s">
        <v>9459</v>
      </c>
      <c r="Y6110" s="203" t="s">
        <v>9598</v>
      </c>
      <c r="Z6110" s="204" t="s">
        <v>9461</v>
      </c>
      <c r="AA6110" s="203" t="s">
        <v>9508</v>
      </c>
      <c r="AB6110" s="204" t="s">
        <v>9485</v>
      </c>
      <c r="AC6110" s="203" t="s">
        <v>9599</v>
      </c>
      <c r="AD6110" s="203"/>
      <c r="AE6110" s="203"/>
    </row>
    <row r="6111" spans="1:31" ht="14.25">
      <c r="A6111" s="196">
        <v>702020</v>
      </c>
      <c r="B6111" s="196"/>
      <c r="C6111" s="196" t="s">
        <v>9600</v>
      </c>
      <c r="D6111" s="40" t="s">
        <v>7571</v>
      </c>
      <c r="J6111" s="4" t="s">
        <v>9588</v>
      </c>
      <c r="K6111" s="4" t="s">
        <v>173</v>
      </c>
      <c r="L6111" s="198" t="s">
        <v>9467</v>
      </c>
      <c r="M6111" s="199" t="s">
        <v>9598</v>
      </c>
      <c r="N6111" s="198" t="s">
        <v>9468</v>
      </c>
      <c r="O6111" s="199" t="s">
        <v>9508</v>
      </c>
      <c r="P6111" s="198" t="s">
        <v>9488</v>
      </c>
      <c r="Q6111" s="199" t="s">
        <v>9599</v>
      </c>
      <c r="R6111" s="200"/>
      <c r="S6111" s="200"/>
      <c r="U6111" s="40" t="s">
        <v>9486</v>
      </c>
      <c r="V6111" s="41" t="s">
        <v>9464</v>
      </c>
      <c r="W6111" s="203" t="s">
        <v>9465</v>
      </c>
      <c r="X6111" s="204" t="s">
        <v>9467</v>
      </c>
      <c r="Y6111" s="203" t="s">
        <v>9598</v>
      </c>
      <c r="Z6111" s="204" t="s">
        <v>9468</v>
      </c>
      <c r="AA6111" s="203" t="s">
        <v>9508</v>
      </c>
      <c r="AB6111" s="204" t="s">
        <v>9488</v>
      </c>
      <c r="AC6111" s="203" t="s">
        <v>9599</v>
      </c>
      <c r="AD6111" s="203"/>
      <c r="AE6111" s="203"/>
    </row>
    <row r="6112" spans="1:31" ht="14.25">
      <c r="A6112" s="196">
        <v>702030</v>
      </c>
      <c r="B6112" s="196"/>
      <c r="C6112" s="196" t="s">
        <v>9601</v>
      </c>
      <c r="D6112" s="40" t="s">
        <v>7571</v>
      </c>
      <c r="J6112" s="4" t="s">
        <v>9588</v>
      </c>
      <c r="K6112" s="4" t="s">
        <v>173</v>
      </c>
      <c r="L6112" s="198" t="s">
        <v>9470</v>
      </c>
      <c r="M6112" s="199" t="s">
        <v>9598</v>
      </c>
      <c r="N6112" s="198" t="s">
        <v>9471</v>
      </c>
      <c r="O6112" s="199" t="s">
        <v>9508</v>
      </c>
      <c r="P6112" s="198" t="s">
        <v>9490</v>
      </c>
      <c r="Q6112" s="199" t="s">
        <v>9599</v>
      </c>
      <c r="R6112" s="200"/>
      <c r="S6112" s="200"/>
      <c r="U6112" s="40" t="s">
        <v>9486</v>
      </c>
      <c r="V6112" s="41" t="s">
        <v>9464</v>
      </c>
      <c r="W6112" s="203" t="s">
        <v>9465</v>
      </c>
      <c r="X6112" s="204" t="s">
        <v>9470</v>
      </c>
      <c r="Y6112" s="203" t="s">
        <v>9598</v>
      </c>
      <c r="Z6112" s="204" t="s">
        <v>9471</v>
      </c>
      <c r="AA6112" s="203" t="s">
        <v>9508</v>
      </c>
      <c r="AB6112" s="204" t="s">
        <v>9490</v>
      </c>
      <c r="AC6112" s="203" t="s">
        <v>9599</v>
      </c>
      <c r="AD6112" s="203"/>
      <c r="AE6112" s="203"/>
    </row>
    <row r="6113" spans="1:31" ht="14.25">
      <c r="A6113" s="196">
        <v>702040</v>
      </c>
      <c r="B6113" s="196"/>
      <c r="C6113" s="196" t="s">
        <v>9602</v>
      </c>
      <c r="D6113" s="40" t="s">
        <v>7571</v>
      </c>
      <c r="J6113" s="4" t="s">
        <v>9588</v>
      </c>
      <c r="K6113" s="4" t="s">
        <v>173</v>
      </c>
      <c r="L6113" s="198" t="s">
        <v>9473</v>
      </c>
      <c r="M6113" s="199" t="s">
        <v>9598</v>
      </c>
      <c r="N6113" s="198" t="s">
        <v>9474</v>
      </c>
      <c r="O6113" s="199" t="s">
        <v>9508</v>
      </c>
      <c r="P6113" s="198" t="s">
        <v>9492</v>
      </c>
      <c r="Q6113" s="199" t="s">
        <v>9599</v>
      </c>
      <c r="R6113" s="200"/>
      <c r="S6113" s="200"/>
      <c r="U6113" s="40" t="s">
        <v>9486</v>
      </c>
      <c r="V6113" s="41" t="s">
        <v>9464</v>
      </c>
      <c r="W6113" s="203" t="s">
        <v>9465</v>
      </c>
      <c r="X6113" s="204" t="s">
        <v>9473</v>
      </c>
      <c r="Y6113" s="203" t="s">
        <v>9598</v>
      </c>
      <c r="Z6113" s="204" t="s">
        <v>9474</v>
      </c>
      <c r="AA6113" s="203" t="s">
        <v>9508</v>
      </c>
      <c r="AB6113" s="204" t="s">
        <v>9492</v>
      </c>
      <c r="AC6113" s="203" t="s">
        <v>9599</v>
      </c>
      <c r="AD6113" s="203"/>
      <c r="AE6113" s="203"/>
    </row>
    <row r="6114" spans="1:31" ht="14.25">
      <c r="A6114" s="196">
        <v>702050</v>
      </c>
      <c r="B6114" s="196"/>
      <c r="C6114" s="196" t="s">
        <v>9603</v>
      </c>
      <c r="D6114" s="40" t="s">
        <v>7571</v>
      </c>
      <c r="J6114" s="4" t="s">
        <v>9588</v>
      </c>
      <c r="K6114" s="4" t="s">
        <v>173</v>
      </c>
      <c r="L6114" s="198" t="s">
        <v>9476</v>
      </c>
      <c r="M6114" s="199" t="s">
        <v>9598</v>
      </c>
      <c r="N6114" s="198" t="s">
        <v>9477</v>
      </c>
      <c r="O6114" s="199" t="s">
        <v>9508</v>
      </c>
      <c r="P6114" s="198" t="s">
        <v>9494</v>
      </c>
      <c r="Q6114" s="199" t="s">
        <v>9599</v>
      </c>
      <c r="R6114" s="200"/>
      <c r="S6114" s="200"/>
      <c r="U6114" s="40" t="s">
        <v>9486</v>
      </c>
      <c r="V6114" s="41" t="s">
        <v>9464</v>
      </c>
      <c r="W6114" s="203" t="s">
        <v>9465</v>
      </c>
      <c r="X6114" s="204" t="s">
        <v>9476</v>
      </c>
      <c r="Y6114" s="203" t="s">
        <v>9598</v>
      </c>
      <c r="Z6114" s="204" t="s">
        <v>9477</v>
      </c>
      <c r="AA6114" s="203" t="s">
        <v>9508</v>
      </c>
      <c r="AB6114" s="204" t="s">
        <v>9494</v>
      </c>
      <c r="AC6114" s="203" t="s">
        <v>9599</v>
      </c>
      <c r="AD6114" s="203"/>
      <c r="AE6114" s="203"/>
    </row>
    <row r="6115" spans="1:31" ht="14.25">
      <c r="A6115" s="196">
        <v>702060</v>
      </c>
      <c r="B6115" s="196"/>
      <c r="C6115" s="196" t="s">
        <v>9604</v>
      </c>
      <c r="D6115" s="40" t="s">
        <v>7571</v>
      </c>
      <c r="J6115" s="4" t="s">
        <v>9588</v>
      </c>
      <c r="K6115" s="4" t="s">
        <v>173</v>
      </c>
      <c r="L6115" s="201" t="s">
        <v>9479</v>
      </c>
      <c r="M6115" s="199" t="s">
        <v>9598</v>
      </c>
      <c r="N6115" s="201" t="s">
        <v>9480</v>
      </c>
      <c r="O6115" s="199" t="s">
        <v>9508</v>
      </c>
      <c r="P6115" s="201" t="s">
        <v>9496</v>
      </c>
      <c r="Q6115" s="199" t="s">
        <v>9599</v>
      </c>
      <c r="U6115" s="40" t="s">
        <v>9486</v>
      </c>
      <c r="V6115" s="41" t="s">
        <v>9464</v>
      </c>
      <c r="W6115" s="203" t="s">
        <v>9465</v>
      </c>
      <c r="X6115" s="205" t="s">
        <v>9479</v>
      </c>
      <c r="Y6115" s="203" t="s">
        <v>9598</v>
      </c>
      <c r="Z6115" s="205" t="s">
        <v>9480</v>
      </c>
      <c r="AA6115" s="203" t="s">
        <v>9508</v>
      </c>
      <c r="AB6115" s="205" t="s">
        <v>9496</v>
      </c>
      <c r="AC6115" s="203" t="s">
        <v>9599</v>
      </c>
    </row>
    <row r="6116" spans="1:31" ht="14.25">
      <c r="A6116" s="196">
        <v>702070</v>
      </c>
      <c r="B6116" s="196"/>
      <c r="C6116" s="196" t="s">
        <v>9605</v>
      </c>
      <c r="D6116" s="40" t="s">
        <v>7571</v>
      </c>
      <c r="J6116" s="4" t="s">
        <v>9588</v>
      </c>
      <c r="K6116" s="4" t="s">
        <v>173</v>
      </c>
      <c r="L6116" s="201" t="s">
        <v>9482</v>
      </c>
      <c r="M6116" s="199" t="s">
        <v>9598</v>
      </c>
      <c r="N6116" s="201" t="s">
        <v>9483</v>
      </c>
      <c r="O6116" s="199" t="s">
        <v>9508</v>
      </c>
      <c r="P6116" s="201" t="s">
        <v>9498</v>
      </c>
      <c r="Q6116" s="199" t="s">
        <v>9599</v>
      </c>
      <c r="U6116" s="40" t="s">
        <v>9486</v>
      </c>
      <c r="V6116" s="41" t="s">
        <v>9464</v>
      </c>
      <c r="W6116" s="203" t="s">
        <v>9465</v>
      </c>
      <c r="X6116" s="205" t="s">
        <v>9482</v>
      </c>
      <c r="Y6116" s="203" t="s">
        <v>9598</v>
      </c>
      <c r="Z6116" s="205" t="s">
        <v>9483</v>
      </c>
      <c r="AA6116" s="203" t="s">
        <v>9508</v>
      </c>
      <c r="AB6116" s="205" t="s">
        <v>9498</v>
      </c>
      <c r="AC6116" s="203" t="s">
        <v>9599</v>
      </c>
    </row>
    <row r="6117" spans="1:31" ht="14.25">
      <c r="A6117" s="196">
        <v>703010</v>
      </c>
      <c r="B6117" s="196"/>
      <c r="C6117" s="196" t="s">
        <v>9606</v>
      </c>
      <c r="D6117" s="40" t="s">
        <v>7571</v>
      </c>
      <c r="J6117" s="4" t="s">
        <v>9588</v>
      </c>
      <c r="K6117" s="4" t="s">
        <v>173</v>
      </c>
      <c r="L6117" s="198" t="s">
        <v>9459</v>
      </c>
      <c r="M6117" s="199" t="s">
        <v>9607</v>
      </c>
      <c r="N6117" s="198" t="s">
        <v>9461</v>
      </c>
      <c r="O6117" s="199" t="s">
        <v>173</v>
      </c>
      <c r="P6117" s="198" t="s">
        <v>9485</v>
      </c>
      <c r="Q6117" s="199" t="s">
        <v>9608</v>
      </c>
      <c r="U6117" s="40" t="s">
        <v>9486</v>
      </c>
      <c r="V6117" s="41" t="s">
        <v>9464</v>
      </c>
      <c r="W6117" s="203" t="s">
        <v>9465</v>
      </c>
      <c r="X6117" s="204" t="s">
        <v>9459</v>
      </c>
      <c r="Y6117" s="203" t="s">
        <v>9607</v>
      </c>
      <c r="Z6117" s="204" t="s">
        <v>9461</v>
      </c>
      <c r="AA6117" s="203" t="s">
        <v>173</v>
      </c>
      <c r="AB6117" s="204" t="s">
        <v>9485</v>
      </c>
      <c r="AC6117" s="203" t="s">
        <v>9608</v>
      </c>
    </row>
    <row r="6118" spans="1:31" ht="14.25">
      <c r="A6118" s="196">
        <v>703020</v>
      </c>
      <c r="B6118" s="196"/>
      <c r="C6118" s="196" t="s">
        <v>9609</v>
      </c>
      <c r="D6118" s="40" t="s">
        <v>7571</v>
      </c>
      <c r="J6118" s="4" t="s">
        <v>9588</v>
      </c>
      <c r="K6118" s="4" t="s">
        <v>173</v>
      </c>
      <c r="L6118" s="198" t="s">
        <v>9467</v>
      </c>
      <c r="M6118" s="199" t="s">
        <v>9607</v>
      </c>
      <c r="N6118" s="198" t="s">
        <v>9468</v>
      </c>
      <c r="O6118" s="199" t="s">
        <v>173</v>
      </c>
      <c r="P6118" s="198" t="s">
        <v>9488</v>
      </c>
      <c r="Q6118" s="199" t="s">
        <v>9608</v>
      </c>
      <c r="U6118" s="40" t="s">
        <v>9486</v>
      </c>
      <c r="V6118" s="41" t="s">
        <v>9464</v>
      </c>
      <c r="W6118" s="203" t="s">
        <v>9465</v>
      </c>
      <c r="X6118" s="204" t="s">
        <v>9467</v>
      </c>
      <c r="Y6118" s="203" t="s">
        <v>9607</v>
      </c>
      <c r="Z6118" s="204" t="s">
        <v>9468</v>
      </c>
      <c r="AA6118" s="203" t="s">
        <v>173</v>
      </c>
      <c r="AB6118" s="204" t="s">
        <v>9488</v>
      </c>
      <c r="AC6118" s="203" t="s">
        <v>9608</v>
      </c>
    </row>
    <row r="6119" spans="1:31" ht="14.25">
      <c r="A6119" s="196">
        <v>703030</v>
      </c>
      <c r="B6119" s="196"/>
      <c r="C6119" s="196" t="s">
        <v>9610</v>
      </c>
      <c r="D6119" s="40" t="s">
        <v>7571</v>
      </c>
      <c r="J6119" s="4" t="s">
        <v>9588</v>
      </c>
      <c r="K6119" s="4" t="s">
        <v>173</v>
      </c>
      <c r="L6119" s="198" t="s">
        <v>9470</v>
      </c>
      <c r="M6119" s="199" t="s">
        <v>9607</v>
      </c>
      <c r="N6119" s="198" t="s">
        <v>9471</v>
      </c>
      <c r="O6119" s="199" t="s">
        <v>173</v>
      </c>
      <c r="P6119" s="198" t="s">
        <v>9490</v>
      </c>
      <c r="Q6119" s="199" t="s">
        <v>9608</v>
      </c>
      <c r="U6119" s="40" t="s">
        <v>9486</v>
      </c>
      <c r="V6119" s="41" t="s">
        <v>9464</v>
      </c>
      <c r="W6119" s="203" t="s">
        <v>9465</v>
      </c>
      <c r="X6119" s="204" t="s">
        <v>9470</v>
      </c>
      <c r="Y6119" s="203" t="s">
        <v>9607</v>
      </c>
      <c r="Z6119" s="204" t="s">
        <v>9471</v>
      </c>
      <c r="AA6119" s="203" t="s">
        <v>173</v>
      </c>
      <c r="AB6119" s="204" t="s">
        <v>9490</v>
      </c>
      <c r="AC6119" s="203" t="s">
        <v>9608</v>
      </c>
    </row>
    <row r="6120" spans="1:31" ht="14.25">
      <c r="A6120" s="196">
        <v>703040</v>
      </c>
      <c r="B6120" s="196"/>
      <c r="C6120" s="196" t="s">
        <v>9611</v>
      </c>
      <c r="D6120" s="40" t="s">
        <v>7571</v>
      </c>
      <c r="J6120" s="4" t="s">
        <v>9588</v>
      </c>
      <c r="K6120" s="4" t="s">
        <v>173</v>
      </c>
      <c r="L6120" s="198" t="s">
        <v>9473</v>
      </c>
      <c r="M6120" s="199" t="s">
        <v>9607</v>
      </c>
      <c r="N6120" s="198" t="s">
        <v>9474</v>
      </c>
      <c r="O6120" s="199" t="s">
        <v>173</v>
      </c>
      <c r="P6120" s="198" t="s">
        <v>9492</v>
      </c>
      <c r="Q6120" s="199" t="s">
        <v>9608</v>
      </c>
      <c r="U6120" s="40" t="s">
        <v>9486</v>
      </c>
      <c r="V6120" s="41" t="s">
        <v>9464</v>
      </c>
      <c r="W6120" s="203" t="s">
        <v>9465</v>
      </c>
      <c r="X6120" s="204" t="s">
        <v>9473</v>
      </c>
      <c r="Y6120" s="203" t="s">
        <v>9607</v>
      </c>
      <c r="Z6120" s="204" t="s">
        <v>9474</v>
      </c>
      <c r="AA6120" s="203" t="s">
        <v>173</v>
      </c>
      <c r="AB6120" s="204" t="s">
        <v>9492</v>
      </c>
      <c r="AC6120" s="203" t="s">
        <v>9608</v>
      </c>
    </row>
    <row r="6121" spans="1:31" ht="14.25">
      <c r="A6121" s="196">
        <v>703050</v>
      </c>
      <c r="B6121" s="196"/>
      <c r="C6121" s="196" t="s">
        <v>9612</v>
      </c>
      <c r="D6121" s="40" t="s">
        <v>7571</v>
      </c>
      <c r="J6121" s="4" t="s">
        <v>9588</v>
      </c>
      <c r="K6121" s="4" t="s">
        <v>173</v>
      </c>
      <c r="L6121" s="198" t="s">
        <v>9476</v>
      </c>
      <c r="M6121" s="199" t="s">
        <v>9607</v>
      </c>
      <c r="N6121" s="198" t="s">
        <v>9477</v>
      </c>
      <c r="O6121" s="199" t="s">
        <v>173</v>
      </c>
      <c r="P6121" s="198" t="s">
        <v>9494</v>
      </c>
      <c r="Q6121" s="199" t="s">
        <v>9608</v>
      </c>
      <c r="U6121" s="40" t="s">
        <v>9486</v>
      </c>
      <c r="V6121" s="41" t="s">
        <v>9464</v>
      </c>
      <c r="W6121" s="203" t="s">
        <v>9465</v>
      </c>
      <c r="X6121" s="204" t="s">
        <v>9476</v>
      </c>
      <c r="Y6121" s="203" t="s">
        <v>9607</v>
      </c>
      <c r="Z6121" s="204" t="s">
        <v>9477</v>
      </c>
      <c r="AA6121" s="203" t="s">
        <v>173</v>
      </c>
      <c r="AB6121" s="204" t="s">
        <v>9494</v>
      </c>
      <c r="AC6121" s="203" t="s">
        <v>9608</v>
      </c>
    </row>
    <row r="6122" spans="1:31" ht="14.25">
      <c r="A6122" s="196">
        <v>703060</v>
      </c>
      <c r="B6122" s="196"/>
      <c r="C6122" s="196" t="s">
        <v>9613</v>
      </c>
      <c r="D6122" s="40" t="s">
        <v>7571</v>
      </c>
      <c r="J6122" s="4" t="s">
        <v>9588</v>
      </c>
      <c r="K6122" s="4" t="s">
        <v>173</v>
      </c>
      <c r="L6122" s="201" t="s">
        <v>9479</v>
      </c>
      <c r="M6122" s="199" t="s">
        <v>9607</v>
      </c>
      <c r="N6122" s="201" t="s">
        <v>9480</v>
      </c>
      <c r="O6122" s="199" t="s">
        <v>173</v>
      </c>
      <c r="P6122" s="201" t="s">
        <v>9496</v>
      </c>
      <c r="Q6122" s="199" t="s">
        <v>9608</v>
      </c>
      <c r="U6122" s="40" t="s">
        <v>9486</v>
      </c>
      <c r="V6122" s="41" t="s">
        <v>9464</v>
      </c>
      <c r="W6122" s="203" t="s">
        <v>9465</v>
      </c>
      <c r="X6122" s="205" t="s">
        <v>9479</v>
      </c>
      <c r="Y6122" s="203" t="s">
        <v>9607</v>
      </c>
      <c r="Z6122" s="205" t="s">
        <v>9480</v>
      </c>
      <c r="AA6122" s="203" t="s">
        <v>173</v>
      </c>
      <c r="AB6122" s="205" t="s">
        <v>9496</v>
      </c>
      <c r="AC6122" s="203" t="s">
        <v>9608</v>
      </c>
    </row>
    <row r="6123" spans="1:31" ht="14.25">
      <c r="A6123" s="196">
        <v>703070</v>
      </c>
      <c r="B6123" s="196"/>
      <c r="C6123" s="196" t="s">
        <v>9614</v>
      </c>
      <c r="D6123" s="40" t="s">
        <v>7571</v>
      </c>
      <c r="J6123" s="4" t="s">
        <v>9588</v>
      </c>
      <c r="K6123" s="4" t="s">
        <v>173</v>
      </c>
      <c r="L6123" s="201" t="s">
        <v>9482</v>
      </c>
      <c r="M6123" s="199" t="s">
        <v>9607</v>
      </c>
      <c r="N6123" s="201" t="s">
        <v>9483</v>
      </c>
      <c r="O6123" s="199" t="s">
        <v>173</v>
      </c>
      <c r="P6123" s="201" t="s">
        <v>9498</v>
      </c>
      <c r="Q6123" s="199" t="s">
        <v>9608</v>
      </c>
      <c r="U6123" s="40" t="s">
        <v>9486</v>
      </c>
      <c r="V6123" s="41" t="s">
        <v>9464</v>
      </c>
      <c r="W6123" s="203" t="s">
        <v>9465</v>
      </c>
      <c r="X6123" s="205" t="s">
        <v>9482</v>
      </c>
      <c r="Y6123" s="203" t="s">
        <v>9607</v>
      </c>
      <c r="Z6123" s="205" t="s">
        <v>9483</v>
      </c>
      <c r="AA6123" s="203" t="s">
        <v>173</v>
      </c>
      <c r="AB6123" s="205" t="s">
        <v>9498</v>
      </c>
      <c r="AC6123" s="203" t="s">
        <v>9608</v>
      </c>
    </row>
    <row r="6124" spans="1:31" ht="14.25">
      <c r="A6124" s="196">
        <v>704010</v>
      </c>
      <c r="B6124" s="196"/>
      <c r="C6124" s="196" t="s">
        <v>9615</v>
      </c>
      <c r="D6124" s="40" t="s">
        <v>7571</v>
      </c>
      <c r="J6124" s="4" t="s">
        <v>9588</v>
      </c>
      <c r="K6124" s="4" t="s">
        <v>173</v>
      </c>
      <c r="L6124" s="198" t="s">
        <v>9461</v>
      </c>
      <c r="M6124" s="199" t="s">
        <v>9616</v>
      </c>
      <c r="N6124" s="198" t="s">
        <v>9485</v>
      </c>
      <c r="O6124" s="199" t="s">
        <v>173</v>
      </c>
      <c r="P6124" s="198" t="s">
        <v>9510</v>
      </c>
      <c r="Q6124" s="199" t="s">
        <v>9509</v>
      </c>
      <c r="U6124" s="40" t="s">
        <v>9486</v>
      </c>
      <c r="V6124" s="41" t="s">
        <v>9464</v>
      </c>
      <c r="W6124" s="203" t="s">
        <v>9465</v>
      </c>
      <c r="X6124" s="204" t="s">
        <v>9461</v>
      </c>
      <c r="Y6124" s="203" t="s">
        <v>9616</v>
      </c>
      <c r="Z6124" s="204" t="s">
        <v>9485</v>
      </c>
      <c r="AA6124" s="203" t="s">
        <v>173</v>
      </c>
      <c r="AB6124" s="204" t="s">
        <v>9510</v>
      </c>
      <c r="AC6124" s="203" t="s">
        <v>9509</v>
      </c>
    </row>
    <row r="6125" spans="1:31" ht="14.25">
      <c r="A6125" s="196">
        <v>704020</v>
      </c>
      <c r="B6125" s="196"/>
      <c r="C6125" s="196" t="s">
        <v>9617</v>
      </c>
      <c r="D6125" s="40" t="s">
        <v>7571</v>
      </c>
      <c r="J6125" s="4" t="s">
        <v>9588</v>
      </c>
      <c r="K6125" s="4" t="s">
        <v>173</v>
      </c>
      <c r="L6125" s="198" t="s">
        <v>9468</v>
      </c>
      <c r="M6125" s="199" t="s">
        <v>9616</v>
      </c>
      <c r="N6125" s="198" t="s">
        <v>9488</v>
      </c>
      <c r="O6125" s="199" t="s">
        <v>173</v>
      </c>
      <c r="P6125" s="198" t="s">
        <v>9512</v>
      </c>
      <c r="Q6125" s="199" t="s">
        <v>9509</v>
      </c>
      <c r="U6125" s="40" t="s">
        <v>9486</v>
      </c>
      <c r="V6125" s="41" t="s">
        <v>9464</v>
      </c>
      <c r="W6125" s="203" t="s">
        <v>9465</v>
      </c>
      <c r="X6125" s="204" t="s">
        <v>9468</v>
      </c>
      <c r="Y6125" s="203" t="s">
        <v>9616</v>
      </c>
      <c r="Z6125" s="204" t="s">
        <v>9488</v>
      </c>
      <c r="AA6125" s="203" t="s">
        <v>173</v>
      </c>
      <c r="AB6125" s="204" t="s">
        <v>9512</v>
      </c>
      <c r="AC6125" s="203" t="s">
        <v>9509</v>
      </c>
    </row>
    <row r="6126" spans="1:31" ht="14.25">
      <c r="A6126" s="196">
        <v>704030</v>
      </c>
      <c r="B6126" s="196"/>
      <c r="C6126" s="196" t="s">
        <v>9618</v>
      </c>
      <c r="D6126" s="40" t="s">
        <v>7571</v>
      </c>
      <c r="J6126" s="4" t="s">
        <v>9588</v>
      </c>
      <c r="K6126" s="4" t="s">
        <v>173</v>
      </c>
      <c r="L6126" s="198" t="s">
        <v>9471</v>
      </c>
      <c r="M6126" s="199" t="s">
        <v>9616</v>
      </c>
      <c r="N6126" s="198" t="s">
        <v>9490</v>
      </c>
      <c r="O6126" s="199" t="s">
        <v>173</v>
      </c>
      <c r="P6126" s="198" t="s">
        <v>9514</v>
      </c>
      <c r="Q6126" s="199" t="s">
        <v>9509</v>
      </c>
      <c r="U6126" s="40" t="s">
        <v>9486</v>
      </c>
      <c r="V6126" s="41" t="s">
        <v>9464</v>
      </c>
      <c r="W6126" s="203" t="s">
        <v>9465</v>
      </c>
      <c r="X6126" s="204" t="s">
        <v>9471</v>
      </c>
      <c r="Y6126" s="203" t="s">
        <v>9616</v>
      </c>
      <c r="Z6126" s="204" t="s">
        <v>9490</v>
      </c>
      <c r="AA6126" s="203" t="s">
        <v>173</v>
      </c>
      <c r="AB6126" s="204" t="s">
        <v>9514</v>
      </c>
      <c r="AC6126" s="203" t="s">
        <v>9509</v>
      </c>
    </row>
    <row r="6127" spans="1:31" ht="14.25">
      <c r="A6127" s="196">
        <v>704040</v>
      </c>
      <c r="B6127" s="196"/>
      <c r="C6127" s="196" t="s">
        <v>9619</v>
      </c>
      <c r="D6127" s="40" t="s">
        <v>7571</v>
      </c>
      <c r="J6127" s="4" t="s">
        <v>9588</v>
      </c>
      <c r="K6127" s="4" t="s">
        <v>173</v>
      </c>
      <c r="L6127" s="198" t="s">
        <v>9474</v>
      </c>
      <c r="M6127" s="199" t="s">
        <v>9616</v>
      </c>
      <c r="N6127" s="198" t="s">
        <v>9492</v>
      </c>
      <c r="O6127" s="199" t="s">
        <v>173</v>
      </c>
      <c r="P6127" s="198" t="s">
        <v>9516</v>
      </c>
      <c r="Q6127" s="199" t="s">
        <v>9509</v>
      </c>
      <c r="U6127" s="40" t="s">
        <v>9486</v>
      </c>
      <c r="V6127" s="41" t="s">
        <v>9464</v>
      </c>
      <c r="W6127" s="203" t="s">
        <v>9465</v>
      </c>
      <c r="X6127" s="204" t="s">
        <v>9474</v>
      </c>
      <c r="Y6127" s="203" t="s">
        <v>9616</v>
      </c>
      <c r="Z6127" s="204" t="s">
        <v>9492</v>
      </c>
      <c r="AA6127" s="203" t="s">
        <v>173</v>
      </c>
      <c r="AB6127" s="204" t="s">
        <v>9516</v>
      </c>
      <c r="AC6127" s="203" t="s">
        <v>9509</v>
      </c>
    </row>
    <row r="6128" spans="1:31" ht="14.25">
      <c r="A6128" s="196">
        <v>704050</v>
      </c>
      <c r="B6128" s="196"/>
      <c r="C6128" s="196" t="s">
        <v>9620</v>
      </c>
      <c r="D6128" s="40" t="s">
        <v>7571</v>
      </c>
      <c r="J6128" s="4" t="s">
        <v>9588</v>
      </c>
      <c r="K6128" s="4" t="s">
        <v>173</v>
      </c>
      <c r="L6128" s="198" t="s">
        <v>9477</v>
      </c>
      <c r="M6128" s="199" t="s">
        <v>9616</v>
      </c>
      <c r="N6128" s="198" t="s">
        <v>9494</v>
      </c>
      <c r="O6128" s="199" t="s">
        <v>173</v>
      </c>
      <c r="P6128" s="198" t="s">
        <v>9518</v>
      </c>
      <c r="Q6128" s="199" t="s">
        <v>9509</v>
      </c>
      <c r="U6128" s="40" t="s">
        <v>9486</v>
      </c>
      <c r="V6128" s="41" t="s">
        <v>9464</v>
      </c>
      <c r="W6128" s="203" t="s">
        <v>9465</v>
      </c>
      <c r="X6128" s="204" t="s">
        <v>9477</v>
      </c>
      <c r="Y6128" s="203" t="s">
        <v>9616</v>
      </c>
      <c r="Z6128" s="204" t="s">
        <v>9494</v>
      </c>
      <c r="AA6128" s="203" t="s">
        <v>173</v>
      </c>
      <c r="AB6128" s="204" t="s">
        <v>9518</v>
      </c>
      <c r="AC6128" s="203" t="s">
        <v>9509</v>
      </c>
    </row>
    <row r="6129" spans="1:29" ht="14.25">
      <c r="A6129" s="196">
        <v>704060</v>
      </c>
      <c r="B6129" s="196"/>
      <c r="C6129" s="196" t="s">
        <v>9621</v>
      </c>
      <c r="D6129" s="40" t="s">
        <v>7571</v>
      </c>
      <c r="J6129" s="4" t="s">
        <v>9588</v>
      </c>
      <c r="K6129" s="4" t="s">
        <v>173</v>
      </c>
      <c r="L6129" s="201" t="s">
        <v>9480</v>
      </c>
      <c r="M6129" s="199" t="s">
        <v>9616</v>
      </c>
      <c r="N6129" s="201" t="s">
        <v>9496</v>
      </c>
      <c r="O6129" s="199" t="s">
        <v>173</v>
      </c>
      <c r="P6129" s="201" t="s">
        <v>9520</v>
      </c>
      <c r="Q6129" s="199" t="s">
        <v>9509</v>
      </c>
      <c r="U6129" s="40" t="s">
        <v>9486</v>
      </c>
      <c r="V6129" s="41" t="s">
        <v>9464</v>
      </c>
      <c r="W6129" s="203" t="s">
        <v>9465</v>
      </c>
      <c r="X6129" s="205" t="s">
        <v>9480</v>
      </c>
      <c r="Y6129" s="203" t="s">
        <v>9616</v>
      </c>
      <c r="Z6129" s="205" t="s">
        <v>9496</v>
      </c>
      <c r="AA6129" s="203" t="s">
        <v>173</v>
      </c>
      <c r="AB6129" s="205" t="s">
        <v>9520</v>
      </c>
      <c r="AC6129" s="203" t="s">
        <v>9509</v>
      </c>
    </row>
    <row r="6130" spans="1:29" ht="14.25">
      <c r="A6130" s="196">
        <v>704070</v>
      </c>
      <c r="B6130" s="196"/>
      <c r="C6130" s="196" t="s">
        <v>9622</v>
      </c>
      <c r="D6130" s="40" t="s">
        <v>7571</v>
      </c>
      <c r="J6130" s="4" t="s">
        <v>9588</v>
      </c>
      <c r="K6130" s="4" t="s">
        <v>173</v>
      </c>
      <c r="L6130" s="201" t="s">
        <v>9483</v>
      </c>
      <c r="M6130" s="199" t="s">
        <v>9616</v>
      </c>
      <c r="N6130" s="201" t="s">
        <v>9498</v>
      </c>
      <c r="O6130" s="199" t="s">
        <v>173</v>
      </c>
      <c r="P6130" s="201" t="s">
        <v>9522</v>
      </c>
      <c r="Q6130" s="199" t="s">
        <v>9509</v>
      </c>
      <c r="U6130" s="40" t="s">
        <v>9486</v>
      </c>
      <c r="V6130" s="41" t="s">
        <v>9464</v>
      </c>
      <c r="W6130" s="203" t="s">
        <v>9465</v>
      </c>
      <c r="X6130" s="205" t="s">
        <v>9483</v>
      </c>
      <c r="Y6130" s="203" t="s">
        <v>9616</v>
      </c>
      <c r="Z6130" s="205" t="s">
        <v>9498</v>
      </c>
      <c r="AA6130" s="203" t="s">
        <v>173</v>
      </c>
      <c r="AB6130" s="205" t="s">
        <v>9522</v>
      </c>
      <c r="AC6130" s="203" t="s">
        <v>9509</v>
      </c>
    </row>
    <row r="6131" spans="1:29" ht="14.25">
      <c r="A6131" s="196">
        <v>705010</v>
      </c>
      <c r="B6131" s="196"/>
      <c r="C6131" s="196" t="s">
        <v>9623</v>
      </c>
      <c r="D6131" s="40" t="s">
        <v>7571</v>
      </c>
      <c r="J6131" s="4" t="s">
        <v>9588</v>
      </c>
      <c r="K6131" s="4" t="s">
        <v>173</v>
      </c>
      <c r="L6131" s="198" t="s">
        <v>9461</v>
      </c>
      <c r="M6131" s="199" t="s">
        <v>9598</v>
      </c>
      <c r="N6131" s="198" t="s">
        <v>9485</v>
      </c>
      <c r="O6131" s="199" t="s">
        <v>173</v>
      </c>
      <c r="P6131" s="198" t="s">
        <v>9510</v>
      </c>
      <c r="Q6131" s="199" t="s">
        <v>9545</v>
      </c>
      <c r="U6131" s="40" t="s">
        <v>9486</v>
      </c>
      <c r="V6131" s="41" t="s">
        <v>9464</v>
      </c>
      <c r="W6131" s="203" t="s">
        <v>9465</v>
      </c>
      <c r="X6131" s="204" t="s">
        <v>9461</v>
      </c>
      <c r="Y6131" s="203" t="s">
        <v>9598</v>
      </c>
      <c r="Z6131" s="204" t="s">
        <v>9485</v>
      </c>
      <c r="AA6131" s="203" t="s">
        <v>173</v>
      </c>
      <c r="AB6131" s="204" t="s">
        <v>9510</v>
      </c>
      <c r="AC6131" s="203" t="s">
        <v>9545</v>
      </c>
    </row>
    <row r="6132" spans="1:29" ht="14.25">
      <c r="A6132" s="196">
        <v>705020</v>
      </c>
      <c r="B6132" s="196"/>
      <c r="C6132" s="196" t="s">
        <v>9624</v>
      </c>
      <c r="D6132" s="40" t="s">
        <v>7571</v>
      </c>
      <c r="J6132" s="4" t="s">
        <v>9588</v>
      </c>
      <c r="K6132" s="4" t="s">
        <v>173</v>
      </c>
      <c r="L6132" s="198" t="s">
        <v>9468</v>
      </c>
      <c r="M6132" s="199" t="s">
        <v>9598</v>
      </c>
      <c r="N6132" s="198" t="s">
        <v>9488</v>
      </c>
      <c r="O6132" s="199" t="s">
        <v>173</v>
      </c>
      <c r="P6132" s="198" t="s">
        <v>9512</v>
      </c>
      <c r="Q6132" s="199" t="s">
        <v>9545</v>
      </c>
      <c r="U6132" s="40" t="s">
        <v>9486</v>
      </c>
      <c r="V6132" s="41" t="s">
        <v>9464</v>
      </c>
      <c r="W6132" s="203" t="s">
        <v>9465</v>
      </c>
      <c r="X6132" s="204" t="s">
        <v>9468</v>
      </c>
      <c r="Y6132" s="203" t="s">
        <v>9598</v>
      </c>
      <c r="Z6132" s="204" t="s">
        <v>9488</v>
      </c>
      <c r="AA6132" s="203" t="s">
        <v>173</v>
      </c>
      <c r="AB6132" s="204" t="s">
        <v>9512</v>
      </c>
      <c r="AC6132" s="203" t="s">
        <v>9545</v>
      </c>
    </row>
    <row r="6133" spans="1:29" ht="14.25">
      <c r="A6133" s="196">
        <v>705030</v>
      </c>
      <c r="B6133" s="196"/>
      <c r="C6133" s="196" t="s">
        <v>9625</v>
      </c>
      <c r="D6133" s="40" t="s">
        <v>7571</v>
      </c>
      <c r="J6133" s="4" t="s">
        <v>9588</v>
      </c>
      <c r="K6133" s="4" t="s">
        <v>173</v>
      </c>
      <c r="L6133" s="198" t="s">
        <v>9471</v>
      </c>
      <c r="M6133" s="199" t="s">
        <v>9598</v>
      </c>
      <c r="N6133" s="198" t="s">
        <v>9490</v>
      </c>
      <c r="O6133" s="199" t="s">
        <v>173</v>
      </c>
      <c r="P6133" s="198" t="s">
        <v>9514</v>
      </c>
      <c r="Q6133" s="199" t="s">
        <v>9545</v>
      </c>
      <c r="U6133" s="40" t="s">
        <v>9486</v>
      </c>
      <c r="V6133" s="41" t="s">
        <v>9464</v>
      </c>
      <c r="W6133" s="203" t="s">
        <v>9465</v>
      </c>
      <c r="X6133" s="204" t="s">
        <v>9471</v>
      </c>
      <c r="Y6133" s="203" t="s">
        <v>9598</v>
      </c>
      <c r="Z6133" s="204" t="s">
        <v>9490</v>
      </c>
      <c r="AA6133" s="203" t="s">
        <v>173</v>
      </c>
      <c r="AB6133" s="204" t="s">
        <v>9514</v>
      </c>
      <c r="AC6133" s="203" t="s">
        <v>9545</v>
      </c>
    </row>
    <row r="6134" spans="1:29" ht="14.25">
      <c r="A6134" s="196">
        <v>705040</v>
      </c>
      <c r="B6134" s="196"/>
      <c r="C6134" s="196" t="s">
        <v>9626</v>
      </c>
      <c r="D6134" s="40" t="s">
        <v>7571</v>
      </c>
      <c r="J6134" s="4" t="s">
        <v>9588</v>
      </c>
      <c r="K6134" s="4" t="s">
        <v>173</v>
      </c>
      <c r="L6134" s="198" t="s">
        <v>9474</v>
      </c>
      <c r="M6134" s="199" t="s">
        <v>9598</v>
      </c>
      <c r="N6134" s="198" t="s">
        <v>9492</v>
      </c>
      <c r="O6134" s="199" t="s">
        <v>173</v>
      </c>
      <c r="P6134" s="198" t="s">
        <v>9516</v>
      </c>
      <c r="Q6134" s="199" t="s">
        <v>9545</v>
      </c>
      <c r="U6134" s="40" t="s">
        <v>9486</v>
      </c>
      <c r="V6134" s="41" t="s">
        <v>9464</v>
      </c>
      <c r="W6134" s="203" t="s">
        <v>9465</v>
      </c>
      <c r="X6134" s="204" t="s">
        <v>9474</v>
      </c>
      <c r="Y6134" s="203" t="s">
        <v>9598</v>
      </c>
      <c r="Z6134" s="204" t="s">
        <v>9492</v>
      </c>
      <c r="AA6134" s="203" t="s">
        <v>173</v>
      </c>
      <c r="AB6134" s="204" t="s">
        <v>9516</v>
      </c>
      <c r="AC6134" s="203" t="s">
        <v>9545</v>
      </c>
    </row>
    <row r="6135" spans="1:29" ht="14.25">
      <c r="A6135" s="196">
        <v>705050</v>
      </c>
      <c r="B6135" s="196"/>
      <c r="C6135" s="196" t="s">
        <v>9627</v>
      </c>
      <c r="D6135" s="40" t="s">
        <v>7571</v>
      </c>
      <c r="J6135" s="4" t="s">
        <v>9588</v>
      </c>
      <c r="K6135" s="4" t="s">
        <v>173</v>
      </c>
      <c r="L6135" s="198" t="s">
        <v>9477</v>
      </c>
      <c r="M6135" s="199" t="s">
        <v>9598</v>
      </c>
      <c r="N6135" s="198" t="s">
        <v>9494</v>
      </c>
      <c r="O6135" s="199" t="s">
        <v>173</v>
      </c>
      <c r="P6135" s="198" t="s">
        <v>9518</v>
      </c>
      <c r="Q6135" s="199" t="s">
        <v>9545</v>
      </c>
      <c r="U6135" s="40" t="s">
        <v>9486</v>
      </c>
      <c r="V6135" s="41" t="s">
        <v>9464</v>
      </c>
      <c r="W6135" s="203" t="s">
        <v>9465</v>
      </c>
      <c r="X6135" s="204" t="s">
        <v>9477</v>
      </c>
      <c r="Y6135" s="203" t="s">
        <v>9598</v>
      </c>
      <c r="Z6135" s="204" t="s">
        <v>9494</v>
      </c>
      <c r="AA6135" s="203" t="s">
        <v>173</v>
      </c>
      <c r="AB6135" s="204" t="s">
        <v>9518</v>
      </c>
      <c r="AC6135" s="203" t="s">
        <v>9545</v>
      </c>
    </row>
    <row r="6136" spans="1:29" ht="14.25">
      <c r="A6136" s="196">
        <v>705060</v>
      </c>
      <c r="B6136" s="196"/>
      <c r="C6136" s="196" t="s">
        <v>9628</v>
      </c>
      <c r="D6136" s="40" t="s">
        <v>7571</v>
      </c>
      <c r="J6136" s="4" t="s">
        <v>9588</v>
      </c>
      <c r="K6136" s="4" t="s">
        <v>173</v>
      </c>
      <c r="L6136" s="201" t="s">
        <v>9480</v>
      </c>
      <c r="M6136" s="199" t="s">
        <v>9598</v>
      </c>
      <c r="N6136" s="201" t="s">
        <v>9496</v>
      </c>
      <c r="O6136" s="199" t="s">
        <v>173</v>
      </c>
      <c r="P6136" s="201" t="s">
        <v>9520</v>
      </c>
      <c r="Q6136" s="199" t="s">
        <v>9545</v>
      </c>
      <c r="U6136" s="40" t="s">
        <v>9486</v>
      </c>
      <c r="V6136" s="41" t="s">
        <v>9464</v>
      </c>
      <c r="W6136" s="203" t="s">
        <v>9465</v>
      </c>
      <c r="X6136" s="205" t="s">
        <v>9480</v>
      </c>
      <c r="Y6136" s="203" t="s">
        <v>9598</v>
      </c>
      <c r="Z6136" s="205" t="s">
        <v>9496</v>
      </c>
      <c r="AA6136" s="203" t="s">
        <v>173</v>
      </c>
      <c r="AB6136" s="205" t="s">
        <v>9520</v>
      </c>
      <c r="AC6136" s="203" t="s">
        <v>9545</v>
      </c>
    </row>
    <row r="6137" spans="1:29" ht="14.25">
      <c r="A6137" s="196">
        <v>705070</v>
      </c>
      <c r="B6137" s="196"/>
      <c r="C6137" s="196" t="s">
        <v>9629</v>
      </c>
      <c r="D6137" s="40" t="s">
        <v>7571</v>
      </c>
      <c r="J6137" s="4" t="s">
        <v>9588</v>
      </c>
      <c r="K6137" s="4" t="s">
        <v>173</v>
      </c>
      <c r="L6137" s="201" t="s">
        <v>9483</v>
      </c>
      <c r="M6137" s="199" t="s">
        <v>9598</v>
      </c>
      <c r="N6137" s="201" t="s">
        <v>9498</v>
      </c>
      <c r="O6137" s="199" t="s">
        <v>173</v>
      </c>
      <c r="P6137" s="201" t="s">
        <v>9522</v>
      </c>
      <c r="Q6137" s="199" t="s">
        <v>9545</v>
      </c>
      <c r="U6137" s="40" t="s">
        <v>9486</v>
      </c>
      <c r="V6137" s="41" t="s">
        <v>9464</v>
      </c>
      <c r="W6137" s="203" t="s">
        <v>9465</v>
      </c>
      <c r="X6137" s="205" t="s">
        <v>9483</v>
      </c>
      <c r="Y6137" s="203" t="s">
        <v>9598</v>
      </c>
      <c r="Z6137" s="205" t="s">
        <v>9498</v>
      </c>
      <c r="AA6137" s="203" t="s">
        <v>173</v>
      </c>
      <c r="AB6137" s="205" t="s">
        <v>9522</v>
      </c>
      <c r="AC6137" s="203" t="s">
        <v>9545</v>
      </c>
    </row>
    <row r="6138" spans="1:29" ht="14.25">
      <c r="A6138" s="196">
        <v>706010</v>
      </c>
      <c r="B6138" s="196"/>
      <c r="C6138" s="196" t="s">
        <v>9630</v>
      </c>
      <c r="D6138" s="40" t="s">
        <v>7571</v>
      </c>
      <c r="J6138" s="4" t="s">
        <v>9588</v>
      </c>
      <c r="K6138" s="4" t="s">
        <v>173</v>
      </c>
      <c r="L6138" s="198" t="s">
        <v>9485</v>
      </c>
      <c r="M6138" s="199" t="s">
        <v>9631</v>
      </c>
      <c r="N6138" s="198" t="s">
        <v>9510</v>
      </c>
      <c r="O6138" s="199" t="s">
        <v>173</v>
      </c>
      <c r="P6138" s="198" t="s">
        <v>10076</v>
      </c>
      <c r="Q6138" s="199" t="s">
        <v>9632</v>
      </c>
      <c r="U6138" s="40" t="s">
        <v>9486</v>
      </c>
      <c r="V6138" s="41" t="s">
        <v>9464</v>
      </c>
      <c r="W6138" s="203" t="s">
        <v>9465</v>
      </c>
      <c r="X6138" s="204" t="s">
        <v>9485</v>
      </c>
      <c r="Y6138" s="203" t="s">
        <v>9631</v>
      </c>
      <c r="Z6138" s="204" t="s">
        <v>9510</v>
      </c>
      <c r="AA6138" s="203" t="s">
        <v>173</v>
      </c>
      <c r="AB6138" s="204" t="s">
        <v>9531</v>
      </c>
      <c r="AC6138" s="203" t="s">
        <v>9632</v>
      </c>
    </row>
    <row r="6139" spans="1:29" ht="14.25">
      <c r="A6139" s="196">
        <v>706020</v>
      </c>
      <c r="B6139" s="196"/>
      <c r="C6139" s="196" t="s">
        <v>9633</v>
      </c>
      <c r="D6139" s="40" t="s">
        <v>7571</v>
      </c>
      <c r="J6139" s="4" t="s">
        <v>9588</v>
      </c>
      <c r="K6139" s="4" t="s">
        <v>173</v>
      </c>
      <c r="L6139" s="198" t="s">
        <v>9488</v>
      </c>
      <c r="M6139" s="199" t="s">
        <v>9631</v>
      </c>
      <c r="N6139" s="198" t="s">
        <v>9512</v>
      </c>
      <c r="O6139" s="199" t="s">
        <v>173</v>
      </c>
      <c r="P6139" s="198" t="s">
        <v>10077</v>
      </c>
      <c r="Q6139" s="199" t="s">
        <v>9632</v>
      </c>
      <c r="U6139" s="40" t="s">
        <v>9486</v>
      </c>
      <c r="V6139" s="41" t="s">
        <v>9464</v>
      </c>
      <c r="W6139" s="203" t="s">
        <v>9465</v>
      </c>
      <c r="X6139" s="204" t="s">
        <v>9488</v>
      </c>
      <c r="Y6139" s="203" t="s">
        <v>9631</v>
      </c>
      <c r="Z6139" s="204" t="s">
        <v>9512</v>
      </c>
      <c r="AA6139" s="203" t="s">
        <v>173</v>
      </c>
      <c r="AB6139" s="204" t="s">
        <v>9533</v>
      </c>
      <c r="AC6139" s="203" t="s">
        <v>9632</v>
      </c>
    </row>
    <row r="6140" spans="1:29" ht="14.25">
      <c r="A6140" s="196">
        <v>706030</v>
      </c>
      <c r="B6140" s="196"/>
      <c r="C6140" s="196" t="s">
        <v>9634</v>
      </c>
      <c r="D6140" s="40" t="s">
        <v>7571</v>
      </c>
      <c r="J6140" s="4" t="s">
        <v>9588</v>
      </c>
      <c r="K6140" s="4" t="s">
        <v>173</v>
      </c>
      <c r="L6140" s="198" t="s">
        <v>9490</v>
      </c>
      <c r="M6140" s="199" t="s">
        <v>9631</v>
      </c>
      <c r="N6140" s="198" t="s">
        <v>9514</v>
      </c>
      <c r="O6140" s="199" t="s">
        <v>173</v>
      </c>
      <c r="P6140" s="198" t="s">
        <v>10078</v>
      </c>
      <c r="Q6140" s="199" t="s">
        <v>9632</v>
      </c>
      <c r="U6140" s="40" t="s">
        <v>9486</v>
      </c>
      <c r="V6140" s="41" t="s">
        <v>9464</v>
      </c>
      <c r="W6140" s="203" t="s">
        <v>9465</v>
      </c>
      <c r="X6140" s="204" t="s">
        <v>9490</v>
      </c>
      <c r="Y6140" s="203" t="s">
        <v>9631</v>
      </c>
      <c r="Z6140" s="204" t="s">
        <v>9514</v>
      </c>
      <c r="AA6140" s="203" t="s">
        <v>173</v>
      </c>
      <c r="AB6140" s="204" t="s">
        <v>9535</v>
      </c>
      <c r="AC6140" s="203" t="s">
        <v>9632</v>
      </c>
    </row>
    <row r="6141" spans="1:29" ht="14.25">
      <c r="A6141" s="196">
        <v>706040</v>
      </c>
      <c r="B6141" s="196"/>
      <c r="C6141" s="196" t="s">
        <v>9635</v>
      </c>
      <c r="D6141" s="40" t="s">
        <v>7571</v>
      </c>
      <c r="J6141" s="4" t="s">
        <v>9588</v>
      </c>
      <c r="K6141" s="4" t="s">
        <v>173</v>
      </c>
      <c r="L6141" s="198" t="s">
        <v>9492</v>
      </c>
      <c r="M6141" s="199" t="s">
        <v>9631</v>
      </c>
      <c r="N6141" s="198" t="s">
        <v>9516</v>
      </c>
      <c r="O6141" s="199" t="s">
        <v>173</v>
      </c>
      <c r="P6141" s="198" t="s">
        <v>10079</v>
      </c>
      <c r="Q6141" s="199" t="s">
        <v>9632</v>
      </c>
      <c r="U6141" s="40" t="s">
        <v>9486</v>
      </c>
      <c r="V6141" s="41" t="s">
        <v>9464</v>
      </c>
      <c r="W6141" s="203" t="s">
        <v>9465</v>
      </c>
      <c r="X6141" s="204" t="s">
        <v>9492</v>
      </c>
      <c r="Y6141" s="203" t="s">
        <v>9631</v>
      </c>
      <c r="Z6141" s="204" t="s">
        <v>9516</v>
      </c>
      <c r="AA6141" s="203" t="s">
        <v>173</v>
      </c>
      <c r="AB6141" s="204" t="s">
        <v>9537</v>
      </c>
      <c r="AC6141" s="203" t="s">
        <v>9632</v>
      </c>
    </row>
    <row r="6142" spans="1:29" ht="14.25">
      <c r="A6142" s="196">
        <v>706050</v>
      </c>
      <c r="B6142" s="196"/>
      <c r="C6142" s="196" t="s">
        <v>9636</v>
      </c>
      <c r="D6142" s="40" t="s">
        <v>7571</v>
      </c>
      <c r="J6142" s="4" t="s">
        <v>9588</v>
      </c>
      <c r="K6142" s="4" t="s">
        <v>173</v>
      </c>
      <c r="L6142" s="198" t="s">
        <v>9494</v>
      </c>
      <c r="M6142" s="199" t="s">
        <v>9631</v>
      </c>
      <c r="N6142" s="198" t="s">
        <v>9518</v>
      </c>
      <c r="O6142" s="199" t="s">
        <v>173</v>
      </c>
      <c r="P6142" s="198" t="s">
        <v>10080</v>
      </c>
      <c r="Q6142" s="199" t="s">
        <v>9632</v>
      </c>
      <c r="U6142" s="40" t="s">
        <v>9486</v>
      </c>
      <c r="V6142" s="41" t="s">
        <v>9464</v>
      </c>
      <c r="W6142" s="203" t="s">
        <v>9465</v>
      </c>
      <c r="X6142" s="204" t="s">
        <v>9494</v>
      </c>
      <c r="Y6142" s="203" t="s">
        <v>9631</v>
      </c>
      <c r="Z6142" s="204" t="s">
        <v>9518</v>
      </c>
      <c r="AA6142" s="203" t="s">
        <v>173</v>
      </c>
      <c r="AB6142" s="204" t="s">
        <v>9539</v>
      </c>
      <c r="AC6142" s="203" t="s">
        <v>9632</v>
      </c>
    </row>
    <row r="6143" spans="1:29" ht="14.25">
      <c r="A6143" s="196">
        <v>706060</v>
      </c>
      <c r="B6143" s="196"/>
      <c r="C6143" s="196" t="s">
        <v>9637</v>
      </c>
      <c r="D6143" s="40" t="s">
        <v>7571</v>
      </c>
      <c r="J6143" s="4" t="s">
        <v>9588</v>
      </c>
      <c r="K6143" s="4" t="s">
        <v>173</v>
      </c>
      <c r="L6143" s="201" t="s">
        <v>9496</v>
      </c>
      <c r="M6143" s="199" t="s">
        <v>9631</v>
      </c>
      <c r="N6143" s="201" t="s">
        <v>9520</v>
      </c>
      <c r="O6143" s="199" t="s">
        <v>173</v>
      </c>
      <c r="P6143" s="201" t="s">
        <v>10081</v>
      </c>
      <c r="Q6143" s="199" t="s">
        <v>9632</v>
      </c>
      <c r="U6143" s="40" t="s">
        <v>9486</v>
      </c>
      <c r="V6143" s="41" t="s">
        <v>9464</v>
      </c>
      <c r="W6143" s="203" t="s">
        <v>9465</v>
      </c>
      <c r="X6143" s="205" t="s">
        <v>9496</v>
      </c>
      <c r="Y6143" s="203" t="s">
        <v>9631</v>
      </c>
      <c r="Z6143" s="205" t="s">
        <v>9520</v>
      </c>
      <c r="AA6143" s="203" t="s">
        <v>173</v>
      </c>
      <c r="AB6143" s="205" t="s">
        <v>9541</v>
      </c>
      <c r="AC6143" s="203" t="s">
        <v>9632</v>
      </c>
    </row>
    <row r="6144" spans="1:29" ht="14.25">
      <c r="A6144" s="196">
        <v>706070</v>
      </c>
      <c r="B6144" s="196"/>
      <c r="C6144" s="196" t="s">
        <v>9638</v>
      </c>
      <c r="D6144" s="40" t="s">
        <v>7571</v>
      </c>
      <c r="J6144" s="4" t="s">
        <v>9588</v>
      </c>
      <c r="K6144" s="4" t="s">
        <v>173</v>
      </c>
      <c r="L6144" s="201" t="s">
        <v>9498</v>
      </c>
      <c r="M6144" s="199" t="s">
        <v>9631</v>
      </c>
      <c r="N6144" s="201" t="s">
        <v>9522</v>
      </c>
      <c r="O6144" s="199" t="s">
        <v>173</v>
      </c>
      <c r="P6144" s="201" t="s">
        <v>10082</v>
      </c>
      <c r="Q6144" s="199" t="s">
        <v>9632</v>
      </c>
      <c r="U6144" s="40" t="s">
        <v>9486</v>
      </c>
      <c r="V6144" s="41" t="s">
        <v>9464</v>
      </c>
      <c r="W6144" s="203" t="s">
        <v>9465</v>
      </c>
      <c r="X6144" s="205" t="s">
        <v>9498</v>
      </c>
      <c r="Y6144" s="203" t="s">
        <v>9631</v>
      </c>
      <c r="Z6144" s="205" t="s">
        <v>9522</v>
      </c>
      <c r="AA6144" s="203" t="s">
        <v>173</v>
      </c>
      <c r="AB6144" s="205" t="s">
        <v>9543</v>
      </c>
      <c r="AC6144" s="203" t="s">
        <v>9632</v>
      </c>
    </row>
    <row r="6145" spans="1:31" ht="14.25">
      <c r="A6145" s="196">
        <v>707010</v>
      </c>
      <c r="B6145" s="196"/>
      <c r="C6145" s="196" t="s">
        <v>9639</v>
      </c>
      <c r="D6145" s="40" t="s">
        <v>7571</v>
      </c>
      <c r="J6145" s="4" t="s">
        <v>9588</v>
      </c>
      <c r="K6145" s="4" t="s">
        <v>173</v>
      </c>
      <c r="L6145" s="198" t="s">
        <v>9485</v>
      </c>
      <c r="M6145" s="199" t="s">
        <v>9590</v>
      </c>
      <c r="N6145" s="198" t="s">
        <v>9510</v>
      </c>
      <c r="O6145" s="199" t="s">
        <v>9640</v>
      </c>
      <c r="P6145" s="198" t="s">
        <v>10076</v>
      </c>
      <c r="Q6145" s="199" t="s">
        <v>9599</v>
      </c>
      <c r="U6145" s="40" t="s">
        <v>9486</v>
      </c>
      <c r="V6145" s="41" t="s">
        <v>9464</v>
      </c>
      <c r="W6145" s="203" t="s">
        <v>9465</v>
      </c>
      <c r="X6145" s="204" t="s">
        <v>9485</v>
      </c>
      <c r="Y6145" s="203" t="s">
        <v>9590</v>
      </c>
      <c r="Z6145" s="204" t="s">
        <v>9510</v>
      </c>
      <c r="AA6145" s="203" t="s">
        <v>9640</v>
      </c>
      <c r="AB6145" s="204" t="s">
        <v>9531</v>
      </c>
      <c r="AC6145" s="203" t="s">
        <v>9599</v>
      </c>
    </row>
    <row r="6146" spans="1:31" ht="14.25">
      <c r="A6146" s="196">
        <v>707020</v>
      </c>
      <c r="B6146" s="196"/>
      <c r="C6146" s="196" t="s">
        <v>9641</v>
      </c>
      <c r="D6146" s="40" t="s">
        <v>7571</v>
      </c>
      <c r="J6146" s="4" t="s">
        <v>9588</v>
      </c>
      <c r="K6146" s="4" t="s">
        <v>173</v>
      </c>
      <c r="L6146" s="198" t="s">
        <v>9488</v>
      </c>
      <c r="M6146" s="199" t="s">
        <v>9590</v>
      </c>
      <c r="N6146" s="198" t="s">
        <v>9512</v>
      </c>
      <c r="O6146" s="199" t="s">
        <v>9640</v>
      </c>
      <c r="P6146" s="198" t="s">
        <v>10077</v>
      </c>
      <c r="Q6146" s="199" t="s">
        <v>9599</v>
      </c>
      <c r="U6146" s="40" t="s">
        <v>9486</v>
      </c>
      <c r="V6146" s="41" t="s">
        <v>9464</v>
      </c>
      <c r="W6146" s="203" t="s">
        <v>9465</v>
      </c>
      <c r="X6146" s="204" t="s">
        <v>9488</v>
      </c>
      <c r="Y6146" s="203" t="s">
        <v>9590</v>
      </c>
      <c r="Z6146" s="204" t="s">
        <v>9512</v>
      </c>
      <c r="AA6146" s="203" t="s">
        <v>9640</v>
      </c>
      <c r="AB6146" s="204" t="s">
        <v>9533</v>
      </c>
      <c r="AC6146" s="203" t="s">
        <v>9599</v>
      </c>
    </row>
    <row r="6147" spans="1:31" ht="14.25">
      <c r="A6147" s="196">
        <v>707030</v>
      </c>
      <c r="B6147" s="196"/>
      <c r="C6147" s="196" t="s">
        <v>9642</v>
      </c>
      <c r="D6147" s="40" t="s">
        <v>7571</v>
      </c>
      <c r="J6147" s="4" t="s">
        <v>9588</v>
      </c>
      <c r="K6147" s="4" t="s">
        <v>173</v>
      </c>
      <c r="L6147" s="198" t="s">
        <v>9490</v>
      </c>
      <c r="M6147" s="199" t="s">
        <v>9590</v>
      </c>
      <c r="N6147" s="198" t="s">
        <v>9514</v>
      </c>
      <c r="O6147" s="199" t="s">
        <v>9640</v>
      </c>
      <c r="P6147" s="198" t="s">
        <v>10078</v>
      </c>
      <c r="Q6147" s="199" t="s">
        <v>9599</v>
      </c>
      <c r="R6147" s="200"/>
      <c r="S6147" s="200"/>
      <c r="U6147" s="40" t="s">
        <v>9486</v>
      </c>
      <c r="V6147" s="41" t="s">
        <v>9464</v>
      </c>
      <c r="W6147" s="203" t="s">
        <v>9465</v>
      </c>
      <c r="X6147" s="204" t="s">
        <v>9490</v>
      </c>
      <c r="Y6147" s="203" t="s">
        <v>9590</v>
      </c>
      <c r="Z6147" s="204" t="s">
        <v>9514</v>
      </c>
      <c r="AA6147" s="203" t="s">
        <v>9640</v>
      </c>
      <c r="AB6147" s="204" t="s">
        <v>9535</v>
      </c>
      <c r="AC6147" s="203" t="s">
        <v>9599</v>
      </c>
      <c r="AD6147" s="203"/>
      <c r="AE6147" s="203"/>
    </row>
    <row r="6148" spans="1:31" ht="14.25">
      <c r="A6148" s="196">
        <v>707040</v>
      </c>
      <c r="B6148" s="196"/>
      <c r="C6148" s="196" t="s">
        <v>9643</v>
      </c>
      <c r="D6148" s="40" t="s">
        <v>7571</v>
      </c>
      <c r="J6148" s="4" t="s">
        <v>9588</v>
      </c>
      <c r="K6148" s="4" t="s">
        <v>173</v>
      </c>
      <c r="L6148" s="198" t="s">
        <v>9492</v>
      </c>
      <c r="M6148" s="199" t="s">
        <v>9590</v>
      </c>
      <c r="N6148" s="198" t="s">
        <v>9516</v>
      </c>
      <c r="O6148" s="199" t="s">
        <v>9640</v>
      </c>
      <c r="P6148" s="198" t="s">
        <v>10079</v>
      </c>
      <c r="Q6148" s="199" t="s">
        <v>9599</v>
      </c>
      <c r="R6148" s="200"/>
      <c r="S6148" s="200"/>
      <c r="U6148" s="40" t="s">
        <v>9486</v>
      </c>
      <c r="V6148" s="41" t="s">
        <v>9464</v>
      </c>
      <c r="W6148" s="203" t="s">
        <v>9465</v>
      </c>
      <c r="X6148" s="204" t="s">
        <v>9492</v>
      </c>
      <c r="Y6148" s="203" t="s">
        <v>9590</v>
      </c>
      <c r="Z6148" s="204" t="s">
        <v>9516</v>
      </c>
      <c r="AA6148" s="203" t="s">
        <v>9640</v>
      </c>
      <c r="AB6148" s="204" t="s">
        <v>9537</v>
      </c>
      <c r="AC6148" s="203" t="s">
        <v>9599</v>
      </c>
      <c r="AD6148" s="203"/>
      <c r="AE6148" s="203"/>
    </row>
    <row r="6149" spans="1:31" ht="14.25">
      <c r="A6149" s="196">
        <v>707050</v>
      </c>
      <c r="B6149" s="196"/>
      <c r="C6149" s="196" t="s">
        <v>9644</v>
      </c>
      <c r="D6149" s="40" t="s">
        <v>7571</v>
      </c>
      <c r="J6149" s="4" t="s">
        <v>9588</v>
      </c>
      <c r="K6149" s="4" t="s">
        <v>173</v>
      </c>
      <c r="L6149" s="198" t="s">
        <v>9494</v>
      </c>
      <c r="M6149" s="199" t="s">
        <v>9590</v>
      </c>
      <c r="N6149" s="198" t="s">
        <v>9518</v>
      </c>
      <c r="O6149" s="199" t="s">
        <v>9640</v>
      </c>
      <c r="P6149" s="198" t="s">
        <v>10080</v>
      </c>
      <c r="Q6149" s="199" t="s">
        <v>9599</v>
      </c>
      <c r="R6149" s="200"/>
      <c r="S6149" s="200"/>
      <c r="U6149" s="40" t="s">
        <v>9486</v>
      </c>
      <c r="V6149" s="41" t="s">
        <v>9464</v>
      </c>
      <c r="W6149" s="203" t="s">
        <v>9465</v>
      </c>
      <c r="X6149" s="204" t="s">
        <v>9494</v>
      </c>
      <c r="Y6149" s="203" t="s">
        <v>9590</v>
      </c>
      <c r="Z6149" s="204" t="s">
        <v>9518</v>
      </c>
      <c r="AA6149" s="203" t="s">
        <v>9640</v>
      </c>
      <c r="AB6149" s="204" t="s">
        <v>9539</v>
      </c>
      <c r="AC6149" s="203" t="s">
        <v>9599</v>
      </c>
      <c r="AD6149" s="203"/>
      <c r="AE6149" s="203"/>
    </row>
    <row r="6150" spans="1:31" ht="14.25">
      <c r="A6150" s="196">
        <v>707060</v>
      </c>
      <c r="B6150" s="196"/>
      <c r="C6150" s="196" t="s">
        <v>9645</v>
      </c>
      <c r="D6150" s="40" t="s">
        <v>7571</v>
      </c>
      <c r="J6150" s="4" t="s">
        <v>9588</v>
      </c>
      <c r="K6150" s="4" t="s">
        <v>173</v>
      </c>
      <c r="L6150" s="201" t="s">
        <v>9496</v>
      </c>
      <c r="M6150" s="199" t="s">
        <v>9590</v>
      </c>
      <c r="N6150" s="201" t="s">
        <v>9520</v>
      </c>
      <c r="O6150" s="199" t="s">
        <v>9640</v>
      </c>
      <c r="P6150" s="201" t="s">
        <v>10081</v>
      </c>
      <c r="Q6150" s="199" t="s">
        <v>9599</v>
      </c>
      <c r="R6150" s="200"/>
      <c r="S6150" s="200"/>
      <c r="U6150" s="40" t="s">
        <v>9486</v>
      </c>
      <c r="V6150" s="41" t="s">
        <v>9464</v>
      </c>
      <c r="W6150" s="203" t="s">
        <v>9465</v>
      </c>
      <c r="X6150" s="205" t="s">
        <v>9496</v>
      </c>
      <c r="Y6150" s="203" t="s">
        <v>9590</v>
      </c>
      <c r="Z6150" s="205" t="s">
        <v>9520</v>
      </c>
      <c r="AA6150" s="203" t="s">
        <v>9640</v>
      </c>
      <c r="AB6150" s="205" t="s">
        <v>9541</v>
      </c>
      <c r="AC6150" s="203" t="s">
        <v>9599</v>
      </c>
      <c r="AD6150" s="203"/>
      <c r="AE6150" s="203"/>
    </row>
    <row r="6151" spans="1:31" ht="14.25">
      <c r="A6151" s="196">
        <v>707070</v>
      </c>
      <c r="B6151" s="196"/>
      <c r="C6151" s="196" t="s">
        <v>9646</v>
      </c>
      <c r="D6151" s="40" t="s">
        <v>7571</v>
      </c>
      <c r="J6151" s="4" t="s">
        <v>9588</v>
      </c>
      <c r="K6151" s="4" t="s">
        <v>173</v>
      </c>
      <c r="L6151" s="201" t="s">
        <v>9498</v>
      </c>
      <c r="M6151" s="199" t="s">
        <v>9590</v>
      </c>
      <c r="N6151" s="201" t="s">
        <v>9522</v>
      </c>
      <c r="O6151" s="199" t="s">
        <v>9640</v>
      </c>
      <c r="P6151" s="201" t="s">
        <v>10082</v>
      </c>
      <c r="Q6151" s="199" t="s">
        <v>9599</v>
      </c>
      <c r="R6151" s="200"/>
      <c r="S6151" s="200"/>
      <c r="U6151" s="40" t="s">
        <v>9486</v>
      </c>
      <c r="V6151" s="41" t="s">
        <v>9464</v>
      </c>
      <c r="W6151" s="203" t="s">
        <v>9465</v>
      </c>
      <c r="X6151" s="205" t="s">
        <v>9498</v>
      </c>
      <c r="Y6151" s="203" t="s">
        <v>9590</v>
      </c>
      <c r="Z6151" s="205" t="s">
        <v>9522</v>
      </c>
      <c r="AA6151" s="203" t="s">
        <v>9640</v>
      </c>
      <c r="AB6151" s="205" t="s">
        <v>9543</v>
      </c>
      <c r="AC6151" s="203" t="s">
        <v>9599</v>
      </c>
      <c r="AD6151" s="203"/>
      <c r="AE6151" s="203"/>
    </row>
    <row r="6152" spans="1:31" ht="14.25">
      <c r="A6152" s="196">
        <v>708010</v>
      </c>
      <c r="B6152" s="196"/>
      <c r="C6152" s="196" t="s">
        <v>9647</v>
      </c>
      <c r="D6152" s="40" t="s">
        <v>54</v>
      </c>
      <c r="J6152" s="4" t="s">
        <v>9588</v>
      </c>
      <c r="K6152" s="4" t="s">
        <v>173</v>
      </c>
      <c r="L6152" s="198" t="s">
        <v>9485</v>
      </c>
      <c r="M6152" s="199" t="s">
        <v>9462</v>
      </c>
      <c r="N6152" s="198" t="s">
        <v>9510</v>
      </c>
      <c r="O6152" s="199" t="s">
        <v>9648</v>
      </c>
      <c r="P6152" s="198" t="s">
        <v>10076</v>
      </c>
      <c r="Q6152" s="199" t="s">
        <v>9649</v>
      </c>
      <c r="R6152" s="198" t="s">
        <v>10083</v>
      </c>
      <c r="S6152" s="199" t="s">
        <v>9572</v>
      </c>
      <c r="U6152" s="40" t="s">
        <v>9557</v>
      </c>
      <c r="V6152" s="41" t="s">
        <v>9464</v>
      </c>
      <c r="W6152" s="203" t="s">
        <v>9465</v>
      </c>
      <c r="X6152" s="204" t="s">
        <v>9485</v>
      </c>
      <c r="Y6152" s="203" t="s">
        <v>9462</v>
      </c>
      <c r="Z6152" s="204" t="s">
        <v>9510</v>
      </c>
      <c r="AA6152" s="203" t="s">
        <v>9648</v>
      </c>
      <c r="AB6152" s="204" t="s">
        <v>9531</v>
      </c>
      <c r="AC6152" s="203" t="s">
        <v>9649</v>
      </c>
      <c r="AD6152" s="204" t="s">
        <v>9555</v>
      </c>
      <c r="AE6152" s="203" t="s">
        <v>9572</v>
      </c>
    </row>
    <row r="6153" spans="1:31" ht="14.25">
      <c r="A6153" s="196">
        <v>708020</v>
      </c>
      <c r="B6153" s="196"/>
      <c r="C6153" s="196" t="s">
        <v>9650</v>
      </c>
      <c r="D6153" s="40" t="s">
        <v>54</v>
      </c>
      <c r="J6153" s="4" t="s">
        <v>9588</v>
      </c>
      <c r="K6153" s="4" t="s">
        <v>173</v>
      </c>
      <c r="L6153" s="198" t="s">
        <v>9488</v>
      </c>
      <c r="M6153" s="199" t="s">
        <v>9462</v>
      </c>
      <c r="N6153" s="198" t="s">
        <v>9512</v>
      </c>
      <c r="O6153" s="199" t="s">
        <v>9648</v>
      </c>
      <c r="P6153" s="198" t="s">
        <v>10077</v>
      </c>
      <c r="Q6153" s="199" t="s">
        <v>9649</v>
      </c>
      <c r="R6153" s="198" t="s">
        <v>10084</v>
      </c>
      <c r="S6153" s="199" t="s">
        <v>9572</v>
      </c>
      <c r="U6153" s="40" t="s">
        <v>9557</v>
      </c>
      <c r="V6153" s="41" t="s">
        <v>9464</v>
      </c>
      <c r="W6153" s="203" t="s">
        <v>9465</v>
      </c>
      <c r="X6153" s="204" t="s">
        <v>9488</v>
      </c>
      <c r="Y6153" s="203" t="s">
        <v>9462</v>
      </c>
      <c r="Z6153" s="204" t="s">
        <v>9512</v>
      </c>
      <c r="AA6153" s="203" t="s">
        <v>9648</v>
      </c>
      <c r="AB6153" s="204" t="s">
        <v>9533</v>
      </c>
      <c r="AC6153" s="203" t="s">
        <v>9649</v>
      </c>
      <c r="AD6153" s="204" t="s">
        <v>9559</v>
      </c>
      <c r="AE6153" s="203" t="s">
        <v>9572</v>
      </c>
    </row>
    <row r="6154" spans="1:31" ht="14.25">
      <c r="A6154" s="196">
        <v>708030</v>
      </c>
      <c r="B6154" s="196"/>
      <c r="C6154" s="196" t="s">
        <v>9651</v>
      </c>
      <c r="D6154" s="40" t="s">
        <v>54</v>
      </c>
      <c r="J6154" s="4" t="s">
        <v>9588</v>
      </c>
      <c r="K6154" s="4" t="s">
        <v>173</v>
      </c>
      <c r="L6154" s="198" t="s">
        <v>9490</v>
      </c>
      <c r="M6154" s="199" t="s">
        <v>9462</v>
      </c>
      <c r="N6154" s="198" t="s">
        <v>9514</v>
      </c>
      <c r="O6154" s="199" t="s">
        <v>9648</v>
      </c>
      <c r="P6154" s="198" t="s">
        <v>10078</v>
      </c>
      <c r="Q6154" s="199" t="s">
        <v>9649</v>
      </c>
      <c r="R6154" s="198" t="s">
        <v>10085</v>
      </c>
      <c r="S6154" s="199" t="s">
        <v>9572</v>
      </c>
      <c r="U6154" s="40" t="s">
        <v>9557</v>
      </c>
      <c r="V6154" s="41" t="s">
        <v>9464</v>
      </c>
      <c r="W6154" s="203" t="s">
        <v>9465</v>
      </c>
      <c r="X6154" s="204" t="s">
        <v>9490</v>
      </c>
      <c r="Y6154" s="203" t="s">
        <v>9462</v>
      </c>
      <c r="Z6154" s="204" t="s">
        <v>9514</v>
      </c>
      <c r="AA6154" s="203" t="s">
        <v>9648</v>
      </c>
      <c r="AB6154" s="204" t="s">
        <v>9535</v>
      </c>
      <c r="AC6154" s="203" t="s">
        <v>9649</v>
      </c>
      <c r="AD6154" s="204" t="s">
        <v>9561</v>
      </c>
      <c r="AE6154" s="203" t="s">
        <v>9572</v>
      </c>
    </row>
    <row r="6155" spans="1:31" ht="14.25">
      <c r="A6155" s="196">
        <v>708040</v>
      </c>
      <c r="B6155" s="196"/>
      <c r="C6155" s="196" t="s">
        <v>9652</v>
      </c>
      <c r="D6155" s="40" t="s">
        <v>54</v>
      </c>
      <c r="J6155" s="4" t="s">
        <v>9588</v>
      </c>
      <c r="K6155" s="4" t="s">
        <v>173</v>
      </c>
      <c r="L6155" s="198" t="s">
        <v>9492</v>
      </c>
      <c r="M6155" s="199" t="s">
        <v>9462</v>
      </c>
      <c r="N6155" s="198" t="s">
        <v>9516</v>
      </c>
      <c r="O6155" s="199" t="s">
        <v>9648</v>
      </c>
      <c r="P6155" s="198" t="s">
        <v>10079</v>
      </c>
      <c r="Q6155" s="199" t="s">
        <v>9649</v>
      </c>
      <c r="R6155" s="198" t="s">
        <v>10086</v>
      </c>
      <c r="S6155" s="199" t="s">
        <v>9572</v>
      </c>
      <c r="U6155" s="40" t="s">
        <v>9557</v>
      </c>
      <c r="V6155" s="41" t="s">
        <v>9464</v>
      </c>
      <c r="W6155" s="203" t="s">
        <v>9465</v>
      </c>
      <c r="X6155" s="204" t="s">
        <v>9492</v>
      </c>
      <c r="Y6155" s="203" t="s">
        <v>9462</v>
      </c>
      <c r="Z6155" s="204" t="s">
        <v>9516</v>
      </c>
      <c r="AA6155" s="203" t="s">
        <v>9648</v>
      </c>
      <c r="AB6155" s="204" t="s">
        <v>9537</v>
      </c>
      <c r="AC6155" s="203" t="s">
        <v>9649</v>
      </c>
      <c r="AD6155" s="204" t="s">
        <v>9563</v>
      </c>
      <c r="AE6155" s="203" t="s">
        <v>9572</v>
      </c>
    </row>
    <row r="6156" spans="1:31" ht="14.25">
      <c r="A6156" s="196">
        <v>708050</v>
      </c>
      <c r="B6156" s="196"/>
      <c r="C6156" s="196" t="s">
        <v>9653</v>
      </c>
      <c r="D6156" s="40" t="s">
        <v>54</v>
      </c>
      <c r="J6156" s="4" t="s">
        <v>9588</v>
      </c>
      <c r="K6156" s="4" t="s">
        <v>173</v>
      </c>
      <c r="L6156" s="198" t="s">
        <v>9494</v>
      </c>
      <c r="M6156" s="199" t="s">
        <v>9462</v>
      </c>
      <c r="N6156" s="198" t="s">
        <v>9518</v>
      </c>
      <c r="O6156" s="199" t="s">
        <v>9648</v>
      </c>
      <c r="P6156" s="198" t="s">
        <v>10080</v>
      </c>
      <c r="Q6156" s="199" t="s">
        <v>9649</v>
      </c>
      <c r="R6156" s="198" t="s">
        <v>10087</v>
      </c>
      <c r="S6156" s="199" t="s">
        <v>9572</v>
      </c>
      <c r="U6156" s="40" t="s">
        <v>9557</v>
      </c>
      <c r="V6156" s="41" t="s">
        <v>9464</v>
      </c>
      <c r="W6156" s="203" t="s">
        <v>9465</v>
      </c>
      <c r="X6156" s="204" t="s">
        <v>9494</v>
      </c>
      <c r="Y6156" s="203" t="s">
        <v>9462</v>
      </c>
      <c r="Z6156" s="204" t="s">
        <v>9518</v>
      </c>
      <c r="AA6156" s="203" t="s">
        <v>9648</v>
      </c>
      <c r="AB6156" s="204" t="s">
        <v>9539</v>
      </c>
      <c r="AC6156" s="203" t="s">
        <v>9649</v>
      </c>
      <c r="AD6156" s="204" t="s">
        <v>9565</v>
      </c>
      <c r="AE6156" s="203" t="s">
        <v>9572</v>
      </c>
    </row>
    <row r="6157" spans="1:31" ht="14.25">
      <c r="A6157" s="196">
        <v>708060</v>
      </c>
      <c r="B6157" s="196"/>
      <c r="C6157" s="196" t="s">
        <v>9654</v>
      </c>
      <c r="D6157" s="40" t="s">
        <v>54</v>
      </c>
      <c r="J6157" s="4" t="s">
        <v>9588</v>
      </c>
      <c r="K6157" s="4" t="s">
        <v>173</v>
      </c>
      <c r="L6157" s="201" t="s">
        <v>9496</v>
      </c>
      <c r="M6157" s="199" t="s">
        <v>9462</v>
      </c>
      <c r="N6157" s="201" t="s">
        <v>9520</v>
      </c>
      <c r="O6157" s="199" t="s">
        <v>9648</v>
      </c>
      <c r="P6157" s="201" t="s">
        <v>10081</v>
      </c>
      <c r="Q6157" s="199" t="s">
        <v>9649</v>
      </c>
      <c r="R6157" s="201" t="s">
        <v>10088</v>
      </c>
      <c r="S6157" s="199" t="s">
        <v>9572</v>
      </c>
      <c r="U6157" s="40" t="s">
        <v>9557</v>
      </c>
      <c r="V6157" s="41" t="s">
        <v>9464</v>
      </c>
      <c r="W6157" s="203" t="s">
        <v>9465</v>
      </c>
      <c r="X6157" s="205" t="s">
        <v>9496</v>
      </c>
      <c r="Y6157" s="203" t="s">
        <v>9462</v>
      </c>
      <c r="Z6157" s="205" t="s">
        <v>9520</v>
      </c>
      <c r="AA6157" s="203" t="s">
        <v>9648</v>
      </c>
      <c r="AB6157" s="205" t="s">
        <v>9541</v>
      </c>
      <c r="AC6157" s="203" t="s">
        <v>9649</v>
      </c>
      <c r="AD6157" s="205" t="s">
        <v>9567</v>
      </c>
      <c r="AE6157" s="203" t="s">
        <v>9572</v>
      </c>
    </row>
    <row r="6158" spans="1:31" ht="14.25">
      <c r="A6158" s="196">
        <v>708070</v>
      </c>
      <c r="B6158" s="196"/>
      <c r="C6158" s="196" t="s">
        <v>9655</v>
      </c>
      <c r="D6158" s="40" t="s">
        <v>54</v>
      </c>
      <c r="J6158" s="4" t="s">
        <v>9588</v>
      </c>
      <c r="K6158" s="4" t="s">
        <v>173</v>
      </c>
      <c r="L6158" s="201" t="s">
        <v>9498</v>
      </c>
      <c r="M6158" s="199" t="s">
        <v>9462</v>
      </c>
      <c r="N6158" s="201" t="s">
        <v>9522</v>
      </c>
      <c r="O6158" s="199" t="s">
        <v>9648</v>
      </c>
      <c r="P6158" s="201" t="s">
        <v>10082</v>
      </c>
      <c r="Q6158" s="199" t="s">
        <v>9649</v>
      </c>
      <c r="R6158" s="201" t="s">
        <v>10089</v>
      </c>
      <c r="S6158" s="199" t="s">
        <v>9572</v>
      </c>
      <c r="U6158" s="40" t="s">
        <v>9557</v>
      </c>
      <c r="V6158" s="41" t="s">
        <v>9464</v>
      </c>
      <c r="W6158" s="203" t="s">
        <v>9465</v>
      </c>
      <c r="X6158" s="205" t="s">
        <v>9498</v>
      </c>
      <c r="Y6158" s="203" t="s">
        <v>9462</v>
      </c>
      <c r="Z6158" s="205" t="s">
        <v>9522</v>
      </c>
      <c r="AA6158" s="203" t="s">
        <v>9648</v>
      </c>
      <c r="AB6158" s="205" t="s">
        <v>9543</v>
      </c>
      <c r="AC6158" s="203" t="s">
        <v>9649</v>
      </c>
      <c r="AD6158" s="205" t="s">
        <v>9569</v>
      </c>
      <c r="AE6158" s="203" t="s">
        <v>9572</v>
      </c>
    </row>
    <row r="6159" spans="1:31" ht="14.25">
      <c r="A6159" s="196">
        <v>709010</v>
      </c>
      <c r="B6159" s="196"/>
      <c r="C6159" s="196" t="s">
        <v>9656</v>
      </c>
      <c r="D6159" s="40" t="s">
        <v>54</v>
      </c>
      <c r="J6159" s="4" t="s">
        <v>9588</v>
      </c>
      <c r="K6159" s="4" t="s">
        <v>173</v>
      </c>
      <c r="L6159" s="198" t="s">
        <v>9485</v>
      </c>
      <c r="M6159" s="199" t="s">
        <v>7574</v>
      </c>
      <c r="N6159" s="198" t="s">
        <v>9510</v>
      </c>
      <c r="O6159" s="199" t="s">
        <v>9607</v>
      </c>
      <c r="P6159" s="198" t="s">
        <v>10076</v>
      </c>
      <c r="Q6159" s="199" t="s">
        <v>9657</v>
      </c>
      <c r="R6159" s="198" t="s">
        <v>10083</v>
      </c>
      <c r="S6159" s="199" t="s">
        <v>9658</v>
      </c>
      <c r="U6159" s="40" t="s">
        <v>9557</v>
      </c>
      <c r="V6159" s="41" t="s">
        <v>9464</v>
      </c>
      <c r="W6159" s="203" t="s">
        <v>9465</v>
      </c>
      <c r="X6159" s="204" t="s">
        <v>9485</v>
      </c>
      <c r="Y6159" s="203" t="s">
        <v>7574</v>
      </c>
      <c r="Z6159" s="204" t="s">
        <v>9510</v>
      </c>
      <c r="AA6159" s="203" t="s">
        <v>9607</v>
      </c>
      <c r="AB6159" s="204" t="s">
        <v>9531</v>
      </c>
      <c r="AC6159" s="203" t="s">
        <v>9657</v>
      </c>
      <c r="AD6159" s="204" t="s">
        <v>9555</v>
      </c>
      <c r="AE6159" s="203" t="s">
        <v>9658</v>
      </c>
    </row>
    <row r="6160" spans="1:31" ht="14.25">
      <c r="A6160" s="196">
        <v>709020</v>
      </c>
      <c r="B6160" s="196"/>
      <c r="C6160" s="196" t="s">
        <v>9659</v>
      </c>
      <c r="D6160" s="40" t="s">
        <v>54</v>
      </c>
      <c r="J6160" s="4" t="s">
        <v>9588</v>
      </c>
      <c r="K6160" s="4" t="s">
        <v>173</v>
      </c>
      <c r="L6160" s="198" t="s">
        <v>9488</v>
      </c>
      <c r="M6160" s="199" t="s">
        <v>7574</v>
      </c>
      <c r="N6160" s="198" t="s">
        <v>9512</v>
      </c>
      <c r="O6160" s="199" t="s">
        <v>9607</v>
      </c>
      <c r="P6160" s="198" t="s">
        <v>10077</v>
      </c>
      <c r="Q6160" s="199" t="s">
        <v>9657</v>
      </c>
      <c r="R6160" s="198" t="s">
        <v>10084</v>
      </c>
      <c r="S6160" s="199" t="s">
        <v>9658</v>
      </c>
      <c r="U6160" s="40" t="s">
        <v>9557</v>
      </c>
      <c r="V6160" s="41" t="s">
        <v>9464</v>
      </c>
      <c r="W6160" s="203" t="s">
        <v>9465</v>
      </c>
      <c r="X6160" s="204" t="s">
        <v>9488</v>
      </c>
      <c r="Y6160" s="203" t="s">
        <v>7574</v>
      </c>
      <c r="Z6160" s="204" t="s">
        <v>9512</v>
      </c>
      <c r="AA6160" s="203" t="s">
        <v>9607</v>
      </c>
      <c r="AB6160" s="204" t="s">
        <v>9533</v>
      </c>
      <c r="AC6160" s="203" t="s">
        <v>9657</v>
      </c>
      <c r="AD6160" s="204" t="s">
        <v>9559</v>
      </c>
      <c r="AE6160" s="203" t="s">
        <v>9658</v>
      </c>
    </row>
    <row r="6161" spans="1:31" ht="14.25">
      <c r="A6161" s="196">
        <v>709030</v>
      </c>
      <c r="B6161" s="196"/>
      <c r="C6161" s="196" t="s">
        <v>9660</v>
      </c>
      <c r="D6161" s="40" t="s">
        <v>54</v>
      </c>
      <c r="J6161" s="4" t="s">
        <v>9588</v>
      </c>
      <c r="K6161" s="4" t="s">
        <v>173</v>
      </c>
      <c r="L6161" s="198" t="s">
        <v>9490</v>
      </c>
      <c r="M6161" s="199" t="s">
        <v>7574</v>
      </c>
      <c r="N6161" s="198" t="s">
        <v>9514</v>
      </c>
      <c r="O6161" s="199" t="s">
        <v>9607</v>
      </c>
      <c r="P6161" s="198" t="s">
        <v>10078</v>
      </c>
      <c r="Q6161" s="199" t="s">
        <v>9657</v>
      </c>
      <c r="R6161" s="198" t="s">
        <v>10085</v>
      </c>
      <c r="S6161" s="199" t="s">
        <v>9658</v>
      </c>
      <c r="U6161" s="40" t="s">
        <v>9557</v>
      </c>
      <c r="V6161" s="41" t="s">
        <v>9464</v>
      </c>
      <c r="W6161" s="203" t="s">
        <v>9465</v>
      </c>
      <c r="X6161" s="204" t="s">
        <v>9490</v>
      </c>
      <c r="Y6161" s="203" t="s">
        <v>7574</v>
      </c>
      <c r="Z6161" s="204" t="s">
        <v>9514</v>
      </c>
      <c r="AA6161" s="203" t="s">
        <v>9607</v>
      </c>
      <c r="AB6161" s="204" t="s">
        <v>9535</v>
      </c>
      <c r="AC6161" s="203" t="s">
        <v>9657</v>
      </c>
      <c r="AD6161" s="204" t="s">
        <v>9561</v>
      </c>
      <c r="AE6161" s="203" t="s">
        <v>9658</v>
      </c>
    </row>
    <row r="6162" spans="1:31" ht="14.25">
      <c r="A6162" s="196">
        <v>709040</v>
      </c>
      <c r="B6162" s="196"/>
      <c r="C6162" s="196" t="s">
        <v>9661</v>
      </c>
      <c r="D6162" s="40" t="s">
        <v>54</v>
      </c>
      <c r="J6162" s="4" t="s">
        <v>9588</v>
      </c>
      <c r="K6162" s="4" t="s">
        <v>173</v>
      </c>
      <c r="L6162" s="198" t="s">
        <v>9492</v>
      </c>
      <c r="M6162" s="199" t="s">
        <v>7574</v>
      </c>
      <c r="N6162" s="198" t="s">
        <v>9516</v>
      </c>
      <c r="O6162" s="199" t="s">
        <v>9607</v>
      </c>
      <c r="P6162" s="198" t="s">
        <v>10079</v>
      </c>
      <c r="Q6162" s="199" t="s">
        <v>9657</v>
      </c>
      <c r="R6162" s="198" t="s">
        <v>10086</v>
      </c>
      <c r="S6162" s="199" t="s">
        <v>9658</v>
      </c>
      <c r="U6162" s="40" t="s">
        <v>9557</v>
      </c>
      <c r="V6162" s="41" t="s">
        <v>9464</v>
      </c>
      <c r="W6162" s="203" t="s">
        <v>9465</v>
      </c>
      <c r="X6162" s="204" t="s">
        <v>9492</v>
      </c>
      <c r="Y6162" s="203" t="s">
        <v>7574</v>
      </c>
      <c r="Z6162" s="204" t="s">
        <v>9516</v>
      </c>
      <c r="AA6162" s="203" t="s">
        <v>9607</v>
      </c>
      <c r="AB6162" s="204" t="s">
        <v>9537</v>
      </c>
      <c r="AC6162" s="203" t="s">
        <v>9657</v>
      </c>
      <c r="AD6162" s="204" t="s">
        <v>9563</v>
      </c>
      <c r="AE6162" s="203" t="s">
        <v>9658</v>
      </c>
    </row>
    <row r="6163" spans="1:31" ht="14.25">
      <c r="A6163" s="196">
        <v>709050</v>
      </c>
      <c r="B6163" s="196"/>
      <c r="C6163" s="196" t="s">
        <v>9662</v>
      </c>
      <c r="D6163" s="40" t="s">
        <v>54</v>
      </c>
      <c r="J6163" s="4" t="s">
        <v>9588</v>
      </c>
      <c r="K6163" s="4" t="s">
        <v>173</v>
      </c>
      <c r="L6163" s="198" t="s">
        <v>9494</v>
      </c>
      <c r="M6163" s="199" t="s">
        <v>7574</v>
      </c>
      <c r="N6163" s="198" t="s">
        <v>9518</v>
      </c>
      <c r="O6163" s="199" t="s">
        <v>9607</v>
      </c>
      <c r="P6163" s="198" t="s">
        <v>10080</v>
      </c>
      <c r="Q6163" s="199" t="s">
        <v>9657</v>
      </c>
      <c r="R6163" s="198" t="s">
        <v>10087</v>
      </c>
      <c r="S6163" s="199" t="s">
        <v>9658</v>
      </c>
      <c r="U6163" s="40" t="s">
        <v>9557</v>
      </c>
      <c r="V6163" s="41" t="s">
        <v>9464</v>
      </c>
      <c r="W6163" s="203" t="s">
        <v>9465</v>
      </c>
      <c r="X6163" s="204" t="s">
        <v>9494</v>
      </c>
      <c r="Y6163" s="203" t="s">
        <v>7574</v>
      </c>
      <c r="Z6163" s="204" t="s">
        <v>9518</v>
      </c>
      <c r="AA6163" s="203" t="s">
        <v>9607</v>
      </c>
      <c r="AB6163" s="204" t="s">
        <v>9539</v>
      </c>
      <c r="AC6163" s="203" t="s">
        <v>9657</v>
      </c>
      <c r="AD6163" s="204" t="s">
        <v>9565</v>
      </c>
      <c r="AE6163" s="203" t="s">
        <v>9658</v>
      </c>
    </row>
    <row r="6164" spans="1:31" ht="14.25">
      <c r="A6164" s="196">
        <v>709060</v>
      </c>
      <c r="B6164" s="196"/>
      <c r="C6164" s="196" t="s">
        <v>9663</v>
      </c>
      <c r="D6164" s="40" t="s">
        <v>54</v>
      </c>
      <c r="J6164" s="4" t="s">
        <v>9588</v>
      </c>
      <c r="K6164" s="4" t="s">
        <v>173</v>
      </c>
      <c r="L6164" s="201" t="s">
        <v>9496</v>
      </c>
      <c r="M6164" s="199" t="s">
        <v>7574</v>
      </c>
      <c r="N6164" s="201" t="s">
        <v>9520</v>
      </c>
      <c r="O6164" s="199" t="s">
        <v>9607</v>
      </c>
      <c r="P6164" s="201" t="s">
        <v>10081</v>
      </c>
      <c r="Q6164" s="199" t="s">
        <v>9657</v>
      </c>
      <c r="R6164" s="201" t="s">
        <v>10088</v>
      </c>
      <c r="S6164" s="199" t="s">
        <v>9658</v>
      </c>
      <c r="U6164" s="40" t="s">
        <v>9557</v>
      </c>
      <c r="V6164" s="41" t="s">
        <v>9464</v>
      </c>
      <c r="W6164" s="203" t="s">
        <v>9465</v>
      </c>
      <c r="X6164" s="205" t="s">
        <v>9496</v>
      </c>
      <c r="Y6164" s="203" t="s">
        <v>7574</v>
      </c>
      <c r="Z6164" s="205" t="s">
        <v>9520</v>
      </c>
      <c r="AA6164" s="203" t="s">
        <v>9607</v>
      </c>
      <c r="AB6164" s="205" t="s">
        <v>9541</v>
      </c>
      <c r="AC6164" s="203" t="s">
        <v>9657</v>
      </c>
      <c r="AD6164" s="205" t="s">
        <v>9567</v>
      </c>
      <c r="AE6164" s="203" t="s">
        <v>9658</v>
      </c>
    </row>
    <row r="6165" spans="1:31" ht="14.25">
      <c r="A6165" s="196">
        <v>709070</v>
      </c>
      <c r="B6165" s="196"/>
      <c r="C6165" s="196" t="s">
        <v>9664</v>
      </c>
      <c r="D6165" s="40" t="s">
        <v>54</v>
      </c>
      <c r="J6165" s="4" t="s">
        <v>9588</v>
      </c>
      <c r="K6165" s="4" t="s">
        <v>173</v>
      </c>
      <c r="L6165" s="201" t="s">
        <v>9498</v>
      </c>
      <c r="M6165" s="199" t="s">
        <v>7574</v>
      </c>
      <c r="N6165" s="201" t="s">
        <v>9522</v>
      </c>
      <c r="O6165" s="199" t="s">
        <v>9607</v>
      </c>
      <c r="P6165" s="201" t="s">
        <v>10082</v>
      </c>
      <c r="Q6165" s="199" t="s">
        <v>9657</v>
      </c>
      <c r="R6165" s="201" t="s">
        <v>10089</v>
      </c>
      <c r="S6165" s="199" t="s">
        <v>9658</v>
      </c>
      <c r="U6165" s="40" t="s">
        <v>9557</v>
      </c>
      <c r="V6165" s="41" t="s">
        <v>9464</v>
      </c>
      <c r="W6165" s="203" t="s">
        <v>9465</v>
      </c>
      <c r="X6165" s="205" t="s">
        <v>9498</v>
      </c>
      <c r="Y6165" s="203" t="s">
        <v>7574</v>
      </c>
      <c r="Z6165" s="205" t="s">
        <v>9522</v>
      </c>
      <c r="AA6165" s="203" t="s">
        <v>9607</v>
      </c>
      <c r="AB6165" s="205" t="s">
        <v>9543</v>
      </c>
      <c r="AC6165" s="203" t="s">
        <v>9657</v>
      </c>
      <c r="AD6165" s="205" t="s">
        <v>9569</v>
      </c>
      <c r="AE6165" s="203" t="s">
        <v>9658</v>
      </c>
    </row>
    <row r="6166" spans="1:31" ht="14.25">
      <c r="A6166" s="196">
        <v>710010</v>
      </c>
      <c r="B6166" s="196"/>
      <c r="C6166" s="196" t="s">
        <v>9665</v>
      </c>
      <c r="D6166" s="40" t="s">
        <v>7571</v>
      </c>
      <c r="J6166" s="4" t="s">
        <v>9588</v>
      </c>
      <c r="K6166" s="4" t="s">
        <v>173</v>
      </c>
      <c r="L6166" s="198" t="s">
        <v>9510</v>
      </c>
      <c r="M6166" s="199" t="s">
        <v>9666</v>
      </c>
      <c r="N6166" s="198" t="s">
        <v>10076</v>
      </c>
      <c r="O6166" s="199" t="s">
        <v>9667</v>
      </c>
      <c r="P6166" s="198" t="s">
        <v>10083</v>
      </c>
      <c r="Q6166" s="199" t="s">
        <v>10075</v>
      </c>
      <c r="R6166" s="200"/>
      <c r="S6166" s="200"/>
      <c r="U6166" s="40" t="s">
        <v>9486</v>
      </c>
      <c r="V6166" s="41" t="s">
        <v>9464</v>
      </c>
      <c r="W6166" s="203" t="s">
        <v>9465</v>
      </c>
      <c r="X6166" s="204" t="s">
        <v>9510</v>
      </c>
      <c r="Y6166" s="203" t="s">
        <v>9666</v>
      </c>
      <c r="Z6166" s="204" t="s">
        <v>9531</v>
      </c>
      <c r="AA6166" s="203" t="s">
        <v>9667</v>
      </c>
      <c r="AB6166" s="204" t="s">
        <v>9555</v>
      </c>
      <c r="AC6166" s="203" t="s">
        <v>9668</v>
      </c>
      <c r="AD6166" s="203"/>
      <c r="AE6166" s="203"/>
    </row>
    <row r="6167" spans="1:31" ht="14.25">
      <c r="A6167" s="196">
        <v>710020</v>
      </c>
      <c r="B6167" s="196"/>
      <c r="C6167" s="196" t="s">
        <v>9669</v>
      </c>
      <c r="D6167" s="40" t="s">
        <v>7571</v>
      </c>
      <c r="J6167" s="4" t="s">
        <v>9588</v>
      </c>
      <c r="K6167" s="4" t="s">
        <v>173</v>
      </c>
      <c r="L6167" s="198" t="s">
        <v>9512</v>
      </c>
      <c r="M6167" s="199" t="s">
        <v>9666</v>
      </c>
      <c r="N6167" s="198" t="s">
        <v>10077</v>
      </c>
      <c r="O6167" s="199" t="s">
        <v>9667</v>
      </c>
      <c r="P6167" s="198" t="s">
        <v>10084</v>
      </c>
      <c r="Q6167" s="199" t="s">
        <v>10075</v>
      </c>
      <c r="R6167" s="200"/>
      <c r="S6167" s="200"/>
      <c r="U6167" s="40" t="s">
        <v>9486</v>
      </c>
      <c r="V6167" s="41" t="s">
        <v>9464</v>
      </c>
      <c r="W6167" s="203" t="s">
        <v>9465</v>
      </c>
      <c r="X6167" s="204" t="s">
        <v>9512</v>
      </c>
      <c r="Y6167" s="203" t="s">
        <v>9666</v>
      </c>
      <c r="Z6167" s="204" t="s">
        <v>9533</v>
      </c>
      <c r="AA6167" s="203" t="s">
        <v>9667</v>
      </c>
      <c r="AB6167" s="204" t="s">
        <v>9559</v>
      </c>
      <c r="AC6167" s="203" t="s">
        <v>9668</v>
      </c>
      <c r="AD6167" s="203"/>
      <c r="AE6167" s="203"/>
    </row>
    <row r="6168" spans="1:31" ht="14.25">
      <c r="A6168" s="196">
        <v>710030</v>
      </c>
      <c r="B6168" s="196"/>
      <c r="C6168" s="196" t="s">
        <v>9670</v>
      </c>
      <c r="D6168" s="40" t="s">
        <v>7571</v>
      </c>
      <c r="J6168" s="4" t="s">
        <v>9588</v>
      </c>
      <c r="K6168" s="4" t="s">
        <v>173</v>
      </c>
      <c r="L6168" s="198" t="s">
        <v>9514</v>
      </c>
      <c r="M6168" s="199" t="s">
        <v>9666</v>
      </c>
      <c r="N6168" s="198" t="s">
        <v>10078</v>
      </c>
      <c r="O6168" s="199" t="s">
        <v>9667</v>
      </c>
      <c r="P6168" s="198" t="s">
        <v>10085</v>
      </c>
      <c r="Q6168" s="199" t="s">
        <v>10075</v>
      </c>
      <c r="R6168" s="200"/>
      <c r="S6168" s="200"/>
      <c r="U6168" s="40" t="s">
        <v>9486</v>
      </c>
      <c r="V6168" s="41" t="s">
        <v>9464</v>
      </c>
      <c r="W6168" s="203" t="s">
        <v>9465</v>
      </c>
      <c r="X6168" s="204" t="s">
        <v>9514</v>
      </c>
      <c r="Y6168" s="203" t="s">
        <v>9666</v>
      </c>
      <c r="Z6168" s="204" t="s">
        <v>9535</v>
      </c>
      <c r="AA6168" s="203" t="s">
        <v>9667</v>
      </c>
      <c r="AB6168" s="204" t="s">
        <v>9561</v>
      </c>
      <c r="AC6168" s="203" t="s">
        <v>9668</v>
      </c>
      <c r="AD6168" s="203"/>
      <c r="AE6168" s="203"/>
    </row>
    <row r="6169" spans="1:31" ht="14.25">
      <c r="A6169" s="196">
        <v>710040</v>
      </c>
      <c r="B6169" s="196"/>
      <c r="C6169" s="196" t="s">
        <v>9671</v>
      </c>
      <c r="D6169" s="40" t="s">
        <v>7571</v>
      </c>
      <c r="J6169" s="4" t="s">
        <v>9588</v>
      </c>
      <c r="K6169" s="4" t="s">
        <v>173</v>
      </c>
      <c r="L6169" s="198" t="s">
        <v>9516</v>
      </c>
      <c r="M6169" s="199" t="s">
        <v>9666</v>
      </c>
      <c r="N6169" s="198" t="s">
        <v>10079</v>
      </c>
      <c r="O6169" s="199" t="s">
        <v>9667</v>
      </c>
      <c r="P6169" s="198" t="s">
        <v>10086</v>
      </c>
      <c r="Q6169" s="199" t="s">
        <v>10075</v>
      </c>
      <c r="R6169" s="200"/>
      <c r="S6169" s="200"/>
      <c r="U6169" s="40" t="s">
        <v>9486</v>
      </c>
      <c r="V6169" s="41" t="s">
        <v>9464</v>
      </c>
      <c r="W6169" s="203" t="s">
        <v>9465</v>
      </c>
      <c r="X6169" s="204" t="s">
        <v>9516</v>
      </c>
      <c r="Y6169" s="203" t="s">
        <v>9666</v>
      </c>
      <c r="Z6169" s="204" t="s">
        <v>9537</v>
      </c>
      <c r="AA6169" s="203" t="s">
        <v>9667</v>
      </c>
      <c r="AB6169" s="204" t="s">
        <v>9563</v>
      </c>
      <c r="AC6169" s="203" t="s">
        <v>9668</v>
      </c>
      <c r="AD6169" s="203"/>
      <c r="AE6169" s="203"/>
    </row>
    <row r="6170" spans="1:31" ht="14.25">
      <c r="A6170" s="196">
        <v>710050</v>
      </c>
      <c r="B6170" s="196"/>
      <c r="C6170" s="196" t="s">
        <v>9672</v>
      </c>
      <c r="D6170" s="40" t="s">
        <v>7571</v>
      </c>
      <c r="J6170" s="4" t="s">
        <v>9588</v>
      </c>
      <c r="K6170" s="4" t="s">
        <v>173</v>
      </c>
      <c r="L6170" s="198" t="s">
        <v>9518</v>
      </c>
      <c r="M6170" s="199" t="s">
        <v>9666</v>
      </c>
      <c r="N6170" s="198" t="s">
        <v>10080</v>
      </c>
      <c r="O6170" s="199" t="s">
        <v>9667</v>
      </c>
      <c r="P6170" s="198" t="s">
        <v>10087</v>
      </c>
      <c r="Q6170" s="199" t="s">
        <v>10075</v>
      </c>
      <c r="R6170" s="200"/>
      <c r="S6170" s="200"/>
      <c r="U6170" s="40" t="s">
        <v>9486</v>
      </c>
      <c r="V6170" s="41" t="s">
        <v>9464</v>
      </c>
      <c r="W6170" s="203" t="s">
        <v>9465</v>
      </c>
      <c r="X6170" s="204" t="s">
        <v>9518</v>
      </c>
      <c r="Y6170" s="203" t="s">
        <v>9666</v>
      </c>
      <c r="Z6170" s="204" t="s">
        <v>9539</v>
      </c>
      <c r="AA6170" s="203" t="s">
        <v>9667</v>
      </c>
      <c r="AB6170" s="204" t="s">
        <v>9565</v>
      </c>
      <c r="AC6170" s="203" t="s">
        <v>9668</v>
      </c>
      <c r="AD6170" s="203"/>
      <c r="AE6170" s="203"/>
    </row>
    <row r="6171" spans="1:31" ht="14.25">
      <c r="A6171" s="196">
        <v>710060</v>
      </c>
      <c r="B6171" s="196"/>
      <c r="C6171" s="196" t="s">
        <v>9673</v>
      </c>
      <c r="D6171" s="40" t="s">
        <v>7571</v>
      </c>
      <c r="J6171" s="4" t="s">
        <v>9588</v>
      </c>
      <c r="K6171" s="4" t="s">
        <v>173</v>
      </c>
      <c r="L6171" s="201" t="s">
        <v>9520</v>
      </c>
      <c r="M6171" s="199" t="s">
        <v>9666</v>
      </c>
      <c r="N6171" s="201" t="s">
        <v>10081</v>
      </c>
      <c r="O6171" s="199" t="s">
        <v>9667</v>
      </c>
      <c r="P6171" s="201" t="s">
        <v>10088</v>
      </c>
      <c r="Q6171" s="199" t="s">
        <v>10075</v>
      </c>
      <c r="R6171" s="200"/>
      <c r="S6171" s="200"/>
      <c r="U6171" s="40" t="s">
        <v>9486</v>
      </c>
      <c r="V6171" s="41" t="s">
        <v>9464</v>
      </c>
      <c r="W6171" s="203" t="s">
        <v>9465</v>
      </c>
      <c r="X6171" s="205" t="s">
        <v>9520</v>
      </c>
      <c r="Y6171" s="203" t="s">
        <v>9666</v>
      </c>
      <c r="Z6171" s="205" t="s">
        <v>9541</v>
      </c>
      <c r="AA6171" s="203" t="s">
        <v>9667</v>
      </c>
      <c r="AB6171" s="205" t="s">
        <v>9567</v>
      </c>
      <c r="AC6171" s="203" t="s">
        <v>9668</v>
      </c>
      <c r="AD6171" s="203"/>
      <c r="AE6171" s="203"/>
    </row>
    <row r="6172" spans="1:31" ht="14.25">
      <c r="A6172" s="196">
        <v>710070</v>
      </c>
      <c r="B6172" s="196"/>
      <c r="C6172" s="196" t="s">
        <v>9674</v>
      </c>
      <c r="D6172" s="40" t="s">
        <v>7571</v>
      </c>
      <c r="J6172" s="4" t="s">
        <v>9588</v>
      </c>
      <c r="K6172" s="4" t="s">
        <v>173</v>
      </c>
      <c r="L6172" s="201" t="s">
        <v>9522</v>
      </c>
      <c r="M6172" s="199" t="s">
        <v>9666</v>
      </c>
      <c r="N6172" s="201" t="s">
        <v>10082</v>
      </c>
      <c r="O6172" s="199" t="s">
        <v>9667</v>
      </c>
      <c r="P6172" s="201" t="s">
        <v>10089</v>
      </c>
      <c r="Q6172" s="199" t="s">
        <v>10075</v>
      </c>
      <c r="R6172" s="200"/>
      <c r="S6172" s="200"/>
      <c r="U6172" s="40" t="s">
        <v>9486</v>
      </c>
      <c r="V6172" s="41" t="s">
        <v>9464</v>
      </c>
      <c r="W6172" s="203" t="s">
        <v>9465</v>
      </c>
      <c r="X6172" s="205" t="s">
        <v>9522</v>
      </c>
      <c r="Y6172" s="203" t="s">
        <v>9666</v>
      </c>
      <c r="Z6172" s="205" t="s">
        <v>9543</v>
      </c>
      <c r="AA6172" s="203" t="s">
        <v>9667</v>
      </c>
      <c r="AB6172" s="205" t="s">
        <v>9569</v>
      </c>
      <c r="AC6172" s="203" t="s">
        <v>9668</v>
      </c>
      <c r="AD6172" s="203"/>
      <c r="AE6172" s="203"/>
    </row>
    <row r="6173" spans="1:31">
      <c r="A6173" s="4">
        <v>800000</v>
      </c>
      <c r="B6173" s="4" t="s">
        <v>9675</v>
      </c>
      <c r="C6173" s="39" t="s">
        <v>9676</v>
      </c>
      <c r="D6173" s="40">
        <v>1</v>
      </c>
      <c r="K6173" s="4" t="s">
        <v>173</v>
      </c>
    </row>
    <row r="6174" spans="1:31">
      <c r="A6174" s="4">
        <v>800001</v>
      </c>
      <c r="C6174" s="39" t="s">
        <v>9677</v>
      </c>
      <c r="D6174" s="40">
        <v>1</v>
      </c>
      <c r="J6174" s="4" t="s">
        <v>9678</v>
      </c>
      <c r="K6174" s="4" t="s">
        <v>173</v>
      </c>
    </row>
    <row r="6175" spans="1:31">
      <c r="A6175" s="4">
        <v>800010</v>
      </c>
      <c r="B6175" s="4">
        <v>1</v>
      </c>
      <c r="C6175" s="39">
        <v>0</v>
      </c>
      <c r="D6175" s="40">
        <v>1</v>
      </c>
      <c r="E6175" s="40">
        <v>12001</v>
      </c>
      <c r="F6175" s="40">
        <v>2001</v>
      </c>
      <c r="G6175" s="40">
        <v>2</v>
      </c>
      <c r="H6175" s="40">
        <v>1</v>
      </c>
      <c r="I6175" s="39">
        <v>0</v>
      </c>
      <c r="J6175" s="4" t="str">
        <f t="shared" ref="J6175:J6238" si="67">IF(C6175=0,F6175,E6175)&amp;"_"&amp;IF(I6175=0,1,I6175)&amp;"_1"</f>
        <v>2001_1_1</v>
      </c>
      <c r="K6175" s="4" t="s">
        <v>173</v>
      </c>
    </row>
    <row r="6176" spans="1:31">
      <c r="A6176" s="4">
        <v>800011</v>
      </c>
      <c r="B6176" s="4">
        <v>1</v>
      </c>
      <c r="C6176" s="39">
        <v>1</v>
      </c>
      <c r="D6176" s="40">
        <v>1</v>
      </c>
      <c r="E6176" s="40">
        <v>12001</v>
      </c>
      <c r="F6176" s="40">
        <v>2001</v>
      </c>
      <c r="G6176" s="40">
        <v>2</v>
      </c>
      <c r="H6176" s="40">
        <v>1</v>
      </c>
      <c r="I6176" s="39">
        <v>3</v>
      </c>
      <c r="J6176" s="4" t="str">
        <f t="shared" si="67"/>
        <v>12001_3_1</v>
      </c>
      <c r="K6176" s="4" t="s">
        <v>173</v>
      </c>
    </row>
    <row r="6177" spans="1:21">
      <c r="A6177" s="4">
        <v>800012</v>
      </c>
      <c r="B6177" s="4">
        <v>1</v>
      </c>
      <c r="C6177" s="39">
        <v>2</v>
      </c>
      <c r="D6177" s="40">
        <v>1</v>
      </c>
      <c r="E6177" s="40">
        <v>12001</v>
      </c>
      <c r="F6177" s="40">
        <v>2001</v>
      </c>
      <c r="G6177" s="40">
        <v>2</v>
      </c>
      <c r="H6177" s="40">
        <v>1</v>
      </c>
      <c r="I6177" s="39">
        <v>5</v>
      </c>
      <c r="J6177" s="4" t="str">
        <f t="shared" si="67"/>
        <v>12001_5_1</v>
      </c>
      <c r="K6177" s="4" t="s">
        <v>173</v>
      </c>
    </row>
    <row r="6178" spans="1:21">
      <c r="A6178" s="4">
        <v>800013</v>
      </c>
      <c r="B6178" s="4">
        <v>1</v>
      </c>
      <c r="C6178" s="39">
        <v>3</v>
      </c>
      <c r="D6178" s="40">
        <v>1</v>
      </c>
      <c r="E6178" s="40">
        <v>12001</v>
      </c>
      <c r="F6178" s="40">
        <v>2001</v>
      </c>
      <c r="G6178" s="40">
        <v>2</v>
      </c>
      <c r="H6178" s="40">
        <v>1</v>
      </c>
      <c r="I6178" s="39">
        <v>7</v>
      </c>
      <c r="J6178" s="4" t="str">
        <f t="shared" si="67"/>
        <v>12001_7_1</v>
      </c>
      <c r="K6178" s="4" t="s">
        <v>173</v>
      </c>
    </row>
    <row r="6179" spans="1:21">
      <c r="A6179" s="4">
        <v>800014</v>
      </c>
      <c r="B6179" s="4">
        <v>1</v>
      </c>
      <c r="C6179" s="39">
        <v>4</v>
      </c>
      <c r="D6179" s="40">
        <v>1</v>
      </c>
      <c r="E6179" s="40">
        <v>12001</v>
      </c>
      <c r="F6179" s="40">
        <v>2001</v>
      </c>
      <c r="G6179" s="40">
        <v>2</v>
      </c>
      <c r="H6179" s="40">
        <v>1</v>
      </c>
      <c r="I6179" s="39">
        <v>5</v>
      </c>
      <c r="J6179" s="4" t="str">
        <f t="shared" si="67"/>
        <v>12001_5_1</v>
      </c>
      <c r="K6179" s="4" t="s">
        <v>173</v>
      </c>
    </row>
    <row r="6180" spans="1:21">
      <c r="A6180" s="4">
        <v>800015</v>
      </c>
      <c r="B6180" s="4">
        <v>1</v>
      </c>
      <c r="C6180" s="39">
        <v>5</v>
      </c>
      <c r="D6180" s="40">
        <v>1</v>
      </c>
      <c r="E6180" s="40">
        <v>12001</v>
      </c>
      <c r="F6180" s="40">
        <v>2001</v>
      </c>
      <c r="G6180" s="40">
        <v>2</v>
      </c>
      <c r="H6180" s="40">
        <v>1</v>
      </c>
      <c r="I6180" s="39">
        <v>7</v>
      </c>
      <c r="J6180" s="4" t="str">
        <f t="shared" si="67"/>
        <v>12001_7_1</v>
      </c>
      <c r="K6180" s="4" t="s">
        <v>173</v>
      </c>
    </row>
    <row r="6181" spans="1:21">
      <c r="A6181" s="4">
        <v>800016</v>
      </c>
      <c r="B6181" s="4">
        <v>1</v>
      </c>
      <c r="C6181" s="39">
        <v>6</v>
      </c>
      <c r="D6181" s="40">
        <v>1</v>
      </c>
      <c r="E6181" s="40">
        <v>12001</v>
      </c>
      <c r="F6181" s="40">
        <v>2001</v>
      </c>
      <c r="G6181" s="40">
        <v>2</v>
      </c>
      <c r="H6181" s="40">
        <v>1</v>
      </c>
      <c r="I6181" s="39">
        <v>10</v>
      </c>
      <c r="J6181" s="4" t="str">
        <f t="shared" si="67"/>
        <v>12001_10_1</v>
      </c>
      <c r="K6181" s="4" t="s">
        <v>173</v>
      </c>
    </row>
    <row r="6182" spans="1:21">
      <c r="A6182" s="4">
        <v>800020</v>
      </c>
      <c r="B6182" s="4">
        <v>2</v>
      </c>
      <c r="C6182" s="39">
        <v>0</v>
      </c>
      <c r="D6182" s="40">
        <v>1</v>
      </c>
      <c r="E6182" s="40">
        <v>12002</v>
      </c>
      <c r="F6182" s="40">
        <v>2002</v>
      </c>
      <c r="G6182" s="40">
        <v>2</v>
      </c>
      <c r="H6182" s="40">
        <v>1</v>
      </c>
      <c r="I6182" s="39">
        <v>0</v>
      </c>
      <c r="J6182" s="4" t="str">
        <f t="shared" si="67"/>
        <v>2002_1_1</v>
      </c>
      <c r="K6182" s="4" t="s">
        <v>173</v>
      </c>
    </row>
    <row r="6183" spans="1:21">
      <c r="A6183" s="4">
        <v>800021</v>
      </c>
      <c r="B6183" s="4">
        <v>2</v>
      </c>
      <c r="C6183" s="39">
        <v>1</v>
      </c>
      <c r="D6183" s="40">
        <v>1</v>
      </c>
      <c r="E6183" s="40">
        <v>12002</v>
      </c>
      <c r="F6183" s="40">
        <v>2002</v>
      </c>
      <c r="G6183" s="40">
        <v>2</v>
      </c>
      <c r="H6183" s="40">
        <v>1</v>
      </c>
      <c r="I6183" s="39">
        <v>3</v>
      </c>
      <c r="J6183" s="4" t="str">
        <f t="shared" si="67"/>
        <v>12002_3_1</v>
      </c>
      <c r="K6183" s="4" t="s">
        <v>173</v>
      </c>
    </row>
    <row r="6184" spans="1:21">
      <c r="A6184" s="4">
        <v>800022</v>
      </c>
      <c r="B6184" s="4">
        <v>2</v>
      </c>
      <c r="C6184" s="39">
        <v>2</v>
      </c>
      <c r="D6184" s="40">
        <v>1</v>
      </c>
      <c r="E6184" s="40">
        <v>12002</v>
      </c>
      <c r="F6184" s="40">
        <v>2002</v>
      </c>
      <c r="G6184" s="40">
        <v>2</v>
      </c>
      <c r="H6184" s="40">
        <v>1</v>
      </c>
      <c r="I6184" s="39">
        <v>5</v>
      </c>
      <c r="J6184" s="4" t="str">
        <f t="shared" si="67"/>
        <v>12002_5_1</v>
      </c>
      <c r="K6184" s="4" t="s">
        <v>173</v>
      </c>
    </row>
    <row r="6185" spans="1:21">
      <c r="A6185" s="4">
        <v>800023</v>
      </c>
      <c r="B6185" s="4">
        <v>2</v>
      </c>
      <c r="C6185" s="39">
        <v>3</v>
      </c>
      <c r="D6185" s="40">
        <v>1</v>
      </c>
      <c r="E6185" s="40">
        <v>12002</v>
      </c>
      <c r="F6185" s="40">
        <v>2002</v>
      </c>
      <c r="G6185" s="40">
        <v>2</v>
      </c>
      <c r="H6185" s="40">
        <v>1</v>
      </c>
      <c r="I6185" s="39">
        <v>7</v>
      </c>
      <c r="J6185" s="4" t="str">
        <f t="shared" si="67"/>
        <v>12002_7_1</v>
      </c>
      <c r="K6185" s="4" t="s">
        <v>173</v>
      </c>
    </row>
    <row r="6186" spans="1:21">
      <c r="A6186" s="4">
        <v>800024</v>
      </c>
      <c r="B6186" s="4">
        <v>2</v>
      </c>
      <c r="C6186" s="39">
        <v>4</v>
      </c>
      <c r="D6186" s="40">
        <v>1</v>
      </c>
      <c r="E6186" s="40">
        <v>12002</v>
      </c>
      <c r="F6186" s="40">
        <v>2002</v>
      </c>
      <c r="G6186" s="40">
        <v>2</v>
      </c>
      <c r="H6186" s="40">
        <v>1</v>
      </c>
      <c r="I6186" s="39">
        <v>5</v>
      </c>
      <c r="J6186" s="4" t="str">
        <f t="shared" si="67"/>
        <v>12002_5_1</v>
      </c>
      <c r="K6186" s="4" t="s">
        <v>173</v>
      </c>
    </row>
    <row r="6187" spans="1:21">
      <c r="A6187" s="4">
        <v>800025</v>
      </c>
      <c r="B6187" s="4">
        <v>2</v>
      </c>
      <c r="C6187" s="39">
        <v>5</v>
      </c>
      <c r="D6187" s="40">
        <v>1</v>
      </c>
      <c r="E6187" s="40">
        <v>12002</v>
      </c>
      <c r="F6187" s="40">
        <v>2002</v>
      </c>
      <c r="G6187" s="40">
        <v>2</v>
      </c>
      <c r="H6187" s="40">
        <v>1</v>
      </c>
      <c r="I6187" s="39">
        <v>7</v>
      </c>
      <c r="J6187" s="4" t="str">
        <f t="shared" si="67"/>
        <v>12002_7_1</v>
      </c>
      <c r="K6187" s="4" t="s">
        <v>173</v>
      </c>
    </row>
    <row r="6188" spans="1:21">
      <c r="A6188" s="4">
        <v>800026</v>
      </c>
      <c r="B6188" s="4">
        <v>2</v>
      </c>
      <c r="C6188" s="39">
        <v>6</v>
      </c>
      <c r="D6188" s="40">
        <v>1</v>
      </c>
      <c r="E6188" s="40">
        <v>12002</v>
      </c>
      <c r="F6188" s="40">
        <v>2002</v>
      </c>
      <c r="G6188" s="40">
        <v>2</v>
      </c>
      <c r="H6188" s="40">
        <v>1</v>
      </c>
      <c r="I6188" s="39">
        <v>10</v>
      </c>
      <c r="J6188" s="4" t="str">
        <f t="shared" si="67"/>
        <v>12002_10_1</v>
      </c>
      <c r="K6188" s="4" t="s">
        <v>173</v>
      </c>
      <c r="T6188" s="4"/>
      <c r="U6188" s="4"/>
    </row>
    <row r="6189" spans="1:21">
      <c r="A6189" s="4">
        <v>800030</v>
      </c>
      <c r="B6189" s="4">
        <v>3</v>
      </c>
      <c r="C6189" s="39">
        <v>0</v>
      </c>
      <c r="D6189" s="40">
        <v>1</v>
      </c>
      <c r="E6189" s="40">
        <v>12003</v>
      </c>
      <c r="F6189" s="40">
        <v>2003</v>
      </c>
      <c r="G6189" s="40">
        <v>2</v>
      </c>
      <c r="H6189" s="40">
        <v>1</v>
      </c>
      <c r="I6189" s="39">
        <v>0</v>
      </c>
      <c r="J6189" s="4" t="str">
        <f t="shared" si="67"/>
        <v>2003_1_1</v>
      </c>
      <c r="K6189" s="4" t="s">
        <v>173</v>
      </c>
      <c r="T6189" s="4"/>
      <c r="U6189" s="4"/>
    </row>
    <row r="6190" spans="1:21">
      <c r="A6190" s="4">
        <v>800031</v>
      </c>
      <c r="B6190" s="4">
        <v>3</v>
      </c>
      <c r="C6190" s="39">
        <v>1</v>
      </c>
      <c r="D6190" s="40">
        <v>1</v>
      </c>
      <c r="E6190" s="40">
        <v>12003</v>
      </c>
      <c r="F6190" s="40">
        <v>2003</v>
      </c>
      <c r="G6190" s="40">
        <v>2</v>
      </c>
      <c r="H6190" s="40">
        <v>1</v>
      </c>
      <c r="I6190" s="39">
        <v>3</v>
      </c>
      <c r="J6190" s="4" t="str">
        <f t="shared" si="67"/>
        <v>12003_3_1</v>
      </c>
      <c r="K6190" s="4" t="s">
        <v>173</v>
      </c>
      <c r="T6190" s="4"/>
      <c r="U6190" s="4"/>
    </row>
    <row r="6191" spans="1:21">
      <c r="A6191" s="4">
        <v>800032</v>
      </c>
      <c r="B6191" s="4">
        <v>3</v>
      </c>
      <c r="C6191" s="39">
        <v>2</v>
      </c>
      <c r="D6191" s="40">
        <v>1</v>
      </c>
      <c r="E6191" s="40">
        <v>12003</v>
      </c>
      <c r="F6191" s="40">
        <v>2003</v>
      </c>
      <c r="G6191" s="40">
        <v>2</v>
      </c>
      <c r="H6191" s="40">
        <v>1</v>
      </c>
      <c r="I6191" s="39">
        <v>5</v>
      </c>
      <c r="J6191" s="4" t="str">
        <f t="shared" si="67"/>
        <v>12003_5_1</v>
      </c>
      <c r="K6191" s="4" t="s">
        <v>173</v>
      </c>
      <c r="T6191" s="4"/>
      <c r="U6191" s="4"/>
    </row>
    <row r="6192" spans="1:21">
      <c r="A6192" s="4">
        <v>800033</v>
      </c>
      <c r="B6192" s="4">
        <v>3</v>
      </c>
      <c r="C6192" s="39">
        <v>3</v>
      </c>
      <c r="D6192" s="40">
        <v>1</v>
      </c>
      <c r="E6192" s="40">
        <v>12003</v>
      </c>
      <c r="F6192" s="40">
        <v>2003</v>
      </c>
      <c r="G6192" s="40">
        <v>2</v>
      </c>
      <c r="H6192" s="40">
        <v>1</v>
      </c>
      <c r="I6192" s="39">
        <v>7</v>
      </c>
      <c r="J6192" s="4" t="str">
        <f t="shared" si="67"/>
        <v>12003_7_1</v>
      </c>
      <c r="K6192" s="4" t="s">
        <v>173</v>
      </c>
      <c r="T6192" s="4"/>
      <c r="U6192" s="4"/>
    </row>
    <row r="6193" spans="1:21">
      <c r="A6193" s="4">
        <v>800034</v>
      </c>
      <c r="B6193" s="4">
        <v>3</v>
      </c>
      <c r="C6193" s="39">
        <v>4</v>
      </c>
      <c r="D6193" s="40">
        <v>1</v>
      </c>
      <c r="E6193" s="40">
        <v>12003</v>
      </c>
      <c r="F6193" s="40">
        <v>2003</v>
      </c>
      <c r="G6193" s="40">
        <v>2</v>
      </c>
      <c r="H6193" s="40">
        <v>1</v>
      </c>
      <c r="I6193" s="39">
        <v>5</v>
      </c>
      <c r="J6193" s="4" t="str">
        <f t="shared" si="67"/>
        <v>12003_5_1</v>
      </c>
      <c r="K6193" s="4" t="s">
        <v>173</v>
      </c>
      <c r="T6193" s="4"/>
      <c r="U6193" s="4"/>
    </row>
    <row r="6194" spans="1:21">
      <c r="A6194" s="4">
        <v>800035</v>
      </c>
      <c r="B6194" s="4">
        <v>3</v>
      </c>
      <c r="C6194" s="39">
        <v>5</v>
      </c>
      <c r="D6194" s="40">
        <v>1</v>
      </c>
      <c r="E6194" s="40">
        <v>12003</v>
      </c>
      <c r="F6194" s="40">
        <v>2003</v>
      </c>
      <c r="G6194" s="40">
        <v>2</v>
      </c>
      <c r="H6194" s="40">
        <v>1</v>
      </c>
      <c r="I6194" s="39">
        <v>7</v>
      </c>
      <c r="J6194" s="4" t="str">
        <f t="shared" si="67"/>
        <v>12003_7_1</v>
      </c>
      <c r="K6194" s="4" t="s">
        <v>173</v>
      </c>
      <c r="T6194" s="4"/>
      <c r="U6194" s="4"/>
    </row>
    <row r="6195" spans="1:21">
      <c r="A6195" s="4">
        <v>800036</v>
      </c>
      <c r="B6195" s="4">
        <v>3</v>
      </c>
      <c r="C6195" s="39">
        <v>6</v>
      </c>
      <c r="D6195" s="40">
        <v>1</v>
      </c>
      <c r="E6195" s="40">
        <v>12003</v>
      </c>
      <c r="F6195" s="40">
        <v>2003</v>
      </c>
      <c r="G6195" s="40">
        <v>2</v>
      </c>
      <c r="H6195" s="40">
        <v>1</v>
      </c>
      <c r="I6195" s="39">
        <v>10</v>
      </c>
      <c r="J6195" s="4" t="str">
        <f t="shared" si="67"/>
        <v>12003_10_1</v>
      </c>
      <c r="K6195" s="4" t="s">
        <v>173</v>
      </c>
      <c r="T6195" s="4"/>
      <c r="U6195" s="4"/>
    </row>
    <row r="6196" spans="1:21">
      <c r="A6196" s="4">
        <v>800040</v>
      </c>
      <c r="B6196" s="4">
        <v>4</v>
      </c>
      <c r="C6196" s="39">
        <v>0</v>
      </c>
      <c r="D6196" s="40">
        <v>1</v>
      </c>
      <c r="E6196" s="40">
        <v>12004</v>
      </c>
      <c r="F6196" s="40">
        <v>2004</v>
      </c>
      <c r="G6196" s="40">
        <v>5</v>
      </c>
      <c r="H6196" s="40">
        <v>0</v>
      </c>
      <c r="I6196" s="39">
        <v>0</v>
      </c>
      <c r="J6196" s="4" t="str">
        <f t="shared" si="67"/>
        <v>2004_1_1</v>
      </c>
      <c r="K6196" s="4" t="s">
        <v>173</v>
      </c>
      <c r="T6196" s="4"/>
      <c r="U6196" s="4"/>
    </row>
    <row r="6197" spans="1:21">
      <c r="A6197" s="4">
        <v>800041</v>
      </c>
      <c r="B6197" s="4">
        <v>4</v>
      </c>
      <c r="C6197" s="39">
        <v>1</v>
      </c>
      <c r="D6197" s="40">
        <v>1</v>
      </c>
      <c r="E6197" s="40">
        <v>12004</v>
      </c>
      <c r="F6197" s="40">
        <v>2004</v>
      </c>
      <c r="G6197" s="40">
        <v>5</v>
      </c>
      <c r="H6197" s="40">
        <v>0</v>
      </c>
      <c r="I6197" s="39">
        <v>2</v>
      </c>
      <c r="J6197" s="4" t="str">
        <f t="shared" si="67"/>
        <v>12004_2_1</v>
      </c>
      <c r="K6197" s="4" t="s">
        <v>173</v>
      </c>
      <c r="T6197" s="4"/>
      <c r="U6197" s="4"/>
    </row>
    <row r="6198" spans="1:21">
      <c r="A6198" s="4">
        <v>800042</v>
      </c>
      <c r="B6198" s="4">
        <v>4</v>
      </c>
      <c r="C6198" s="39">
        <v>2</v>
      </c>
      <c r="D6198" s="40">
        <v>1</v>
      </c>
      <c r="E6198" s="40">
        <v>12004</v>
      </c>
      <c r="F6198" s="40">
        <v>2004</v>
      </c>
      <c r="G6198" s="40">
        <v>5</v>
      </c>
      <c r="H6198" s="40">
        <v>0</v>
      </c>
      <c r="I6198" s="39">
        <v>4</v>
      </c>
      <c r="J6198" s="4" t="str">
        <f t="shared" si="67"/>
        <v>12004_4_1</v>
      </c>
      <c r="K6198" s="4" t="s">
        <v>173</v>
      </c>
      <c r="T6198" s="4"/>
      <c r="U6198" s="4"/>
    </row>
    <row r="6199" spans="1:21">
      <c r="A6199" s="4">
        <v>800043</v>
      </c>
      <c r="B6199" s="4">
        <v>4</v>
      </c>
      <c r="C6199" s="39">
        <v>3</v>
      </c>
      <c r="D6199" s="40">
        <v>1</v>
      </c>
      <c r="E6199" s="40">
        <v>12004</v>
      </c>
      <c r="F6199" s="40">
        <v>2004</v>
      </c>
      <c r="G6199" s="40">
        <v>5</v>
      </c>
      <c r="H6199" s="40">
        <v>0</v>
      </c>
      <c r="I6199" s="39">
        <v>5</v>
      </c>
      <c r="J6199" s="4" t="str">
        <f t="shared" si="67"/>
        <v>12004_5_1</v>
      </c>
      <c r="K6199" s="4" t="s">
        <v>173</v>
      </c>
      <c r="T6199" s="4"/>
      <c r="U6199" s="4"/>
    </row>
    <row r="6200" spans="1:21">
      <c r="A6200" s="4">
        <v>800044</v>
      </c>
      <c r="B6200" s="4">
        <v>4</v>
      </c>
      <c r="C6200" s="39">
        <v>4</v>
      </c>
      <c r="D6200" s="40">
        <v>1</v>
      </c>
      <c r="E6200" s="40">
        <v>12004</v>
      </c>
      <c r="F6200" s="40">
        <v>2004</v>
      </c>
      <c r="G6200" s="40">
        <v>5</v>
      </c>
      <c r="H6200" s="40">
        <v>0</v>
      </c>
      <c r="I6200" s="39">
        <v>4</v>
      </c>
      <c r="J6200" s="4" t="str">
        <f t="shared" si="67"/>
        <v>12004_4_1</v>
      </c>
      <c r="K6200" s="4" t="s">
        <v>173</v>
      </c>
      <c r="T6200" s="4"/>
      <c r="U6200" s="4"/>
    </row>
    <row r="6201" spans="1:21">
      <c r="A6201" s="4">
        <v>800045</v>
      </c>
      <c r="B6201" s="4">
        <v>4</v>
      </c>
      <c r="C6201" s="39">
        <v>5</v>
      </c>
      <c r="D6201" s="40">
        <v>1</v>
      </c>
      <c r="E6201" s="40">
        <v>12004</v>
      </c>
      <c r="F6201" s="40">
        <v>2004</v>
      </c>
      <c r="G6201" s="40">
        <v>5</v>
      </c>
      <c r="H6201" s="40">
        <v>0</v>
      </c>
      <c r="I6201" s="39">
        <v>5</v>
      </c>
      <c r="J6201" s="4" t="str">
        <f t="shared" si="67"/>
        <v>12004_5_1</v>
      </c>
      <c r="K6201" s="4" t="s">
        <v>173</v>
      </c>
      <c r="T6201" s="4"/>
      <c r="U6201" s="4"/>
    </row>
    <row r="6202" spans="1:21">
      <c r="A6202" s="4">
        <v>800046</v>
      </c>
      <c r="B6202" s="4">
        <v>4</v>
      </c>
      <c r="C6202" s="39">
        <v>6</v>
      </c>
      <c r="D6202" s="40">
        <v>1</v>
      </c>
      <c r="E6202" s="40">
        <v>12004</v>
      </c>
      <c r="F6202" s="40">
        <v>2004</v>
      </c>
      <c r="G6202" s="40">
        <v>5</v>
      </c>
      <c r="H6202" s="40">
        <v>0</v>
      </c>
      <c r="I6202" s="39">
        <v>10</v>
      </c>
      <c r="J6202" s="4" t="str">
        <f t="shared" si="67"/>
        <v>12004_10_1</v>
      </c>
      <c r="K6202" s="4" t="s">
        <v>173</v>
      </c>
      <c r="T6202" s="4"/>
      <c r="U6202" s="4"/>
    </row>
    <row r="6203" spans="1:21">
      <c r="A6203" s="4">
        <v>800050</v>
      </c>
      <c r="B6203" s="4">
        <v>5</v>
      </c>
      <c r="C6203" s="39">
        <v>0</v>
      </c>
      <c r="D6203" s="40">
        <v>1</v>
      </c>
      <c r="E6203" s="40">
        <v>12005</v>
      </c>
      <c r="F6203" s="40">
        <v>2005</v>
      </c>
      <c r="G6203" s="40">
        <v>5</v>
      </c>
      <c r="H6203" s="40">
        <v>0</v>
      </c>
      <c r="I6203" s="39">
        <v>0</v>
      </c>
      <c r="J6203" s="4" t="str">
        <f t="shared" si="67"/>
        <v>2005_1_1</v>
      </c>
      <c r="K6203" s="4" t="s">
        <v>173</v>
      </c>
      <c r="T6203" s="4"/>
      <c r="U6203" s="4"/>
    </row>
    <row r="6204" spans="1:21">
      <c r="A6204" s="4">
        <v>800051</v>
      </c>
      <c r="B6204" s="4">
        <v>5</v>
      </c>
      <c r="C6204" s="39">
        <v>1</v>
      </c>
      <c r="D6204" s="40">
        <v>1</v>
      </c>
      <c r="E6204" s="40">
        <v>12005</v>
      </c>
      <c r="F6204" s="40">
        <v>2005</v>
      </c>
      <c r="G6204" s="40">
        <v>5</v>
      </c>
      <c r="H6204" s="40">
        <v>0</v>
      </c>
      <c r="I6204" s="39">
        <v>2</v>
      </c>
      <c r="J6204" s="4" t="str">
        <f t="shared" si="67"/>
        <v>12005_2_1</v>
      </c>
      <c r="K6204" s="4" t="s">
        <v>173</v>
      </c>
      <c r="T6204" s="4"/>
      <c r="U6204" s="4"/>
    </row>
    <row r="6205" spans="1:21">
      <c r="A6205" s="4">
        <v>800052</v>
      </c>
      <c r="B6205" s="4">
        <v>5</v>
      </c>
      <c r="C6205" s="39">
        <v>2</v>
      </c>
      <c r="D6205" s="40">
        <v>1</v>
      </c>
      <c r="E6205" s="40">
        <v>12005</v>
      </c>
      <c r="F6205" s="40">
        <v>2005</v>
      </c>
      <c r="G6205" s="40">
        <v>5</v>
      </c>
      <c r="H6205" s="40">
        <v>0</v>
      </c>
      <c r="I6205" s="39">
        <v>4</v>
      </c>
      <c r="J6205" s="4" t="str">
        <f t="shared" si="67"/>
        <v>12005_4_1</v>
      </c>
      <c r="K6205" s="4" t="s">
        <v>173</v>
      </c>
      <c r="T6205" s="4"/>
      <c r="U6205" s="4"/>
    </row>
    <row r="6206" spans="1:21">
      <c r="A6206" s="4">
        <v>800053</v>
      </c>
      <c r="B6206" s="4">
        <v>5</v>
      </c>
      <c r="C6206" s="39">
        <v>3</v>
      </c>
      <c r="D6206" s="40">
        <v>1</v>
      </c>
      <c r="E6206" s="40">
        <v>12005</v>
      </c>
      <c r="F6206" s="40">
        <v>2005</v>
      </c>
      <c r="G6206" s="40">
        <v>5</v>
      </c>
      <c r="H6206" s="40">
        <v>0</v>
      </c>
      <c r="I6206" s="39">
        <v>5</v>
      </c>
      <c r="J6206" s="4" t="str">
        <f t="shared" si="67"/>
        <v>12005_5_1</v>
      </c>
      <c r="K6206" s="4" t="s">
        <v>173</v>
      </c>
      <c r="T6206" s="4"/>
      <c r="U6206" s="4"/>
    </row>
    <row r="6207" spans="1:21">
      <c r="A6207" s="4">
        <v>800054</v>
      </c>
      <c r="B6207" s="4">
        <v>5</v>
      </c>
      <c r="C6207" s="39">
        <v>4</v>
      </c>
      <c r="D6207" s="40">
        <v>1</v>
      </c>
      <c r="E6207" s="40">
        <v>12005</v>
      </c>
      <c r="F6207" s="40">
        <v>2005</v>
      </c>
      <c r="G6207" s="40">
        <v>5</v>
      </c>
      <c r="H6207" s="40">
        <v>0</v>
      </c>
      <c r="I6207" s="39">
        <v>4</v>
      </c>
      <c r="J6207" s="4" t="str">
        <f t="shared" si="67"/>
        <v>12005_4_1</v>
      </c>
      <c r="K6207" s="4" t="s">
        <v>173</v>
      </c>
      <c r="T6207" s="4"/>
      <c r="U6207" s="4"/>
    </row>
    <row r="6208" spans="1:21">
      <c r="A6208" s="4">
        <v>800055</v>
      </c>
      <c r="B6208" s="4">
        <v>5</v>
      </c>
      <c r="C6208" s="39">
        <v>5</v>
      </c>
      <c r="D6208" s="40">
        <v>1</v>
      </c>
      <c r="E6208" s="40">
        <v>12005</v>
      </c>
      <c r="F6208" s="40">
        <v>2005</v>
      </c>
      <c r="G6208" s="40">
        <v>5</v>
      </c>
      <c r="H6208" s="40">
        <v>0</v>
      </c>
      <c r="I6208" s="39">
        <v>5</v>
      </c>
      <c r="J6208" s="4" t="str">
        <f t="shared" si="67"/>
        <v>12005_5_1</v>
      </c>
      <c r="K6208" s="4" t="s">
        <v>173</v>
      </c>
      <c r="T6208" s="4"/>
      <c r="U6208" s="4"/>
    </row>
    <row r="6209" spans="1:21">
      <c r="A6209" s="4">
        <v>800056</v>
      </c>
      <c r="B6209" s="4">
        <v>5</v>
      </c>
      <c r="C6209" s="39">
        <v>6</v>
      </c>
      <c r="D6209" s="40">
        <v>1</v>
      </c>
      <c r="E6209" s="40">
        <v>12005</v>
      </c>
      <c r="F6209" s="40">
        <v>2005</v>
      </c>
      <c r="G6209" s="40">
        <v>5</v>
      </c>
      <c r="H6209" s="40">
        <v>0</v>
      </c>
      <c r="I6209" s="39">
        <v>10</v>
      </c>
      <c r="J6209" s="4" t="str">
        <f t="shared" si="67"/>
        <v>12005_10_1</v>
      </c>
      <c r="K6209" s="4" t="s">
        <v>173</v>
      </c>
      <c r="T6209" s="4"/>
      <c r="U6209" s="4"/>
    </row>
    <row r="6210" spans="1:21">
      <c r="A6210" s="4">
        <v>800060</v>
      </c>
      <c r="B6210" s="4">
        <v>6</v>
      </c>
      <c r="C6210" s="39">
        <v>0</v>
      </c>
      <c r="D6210" s="40">
        <v>1</v>
      </c>
      <c r="E6210" s="40">
        <v>12006</v>
      </c>
      <c r="F6210" s="40">
        <v>2006</v>
      </c>
      <c r="G6210" s="40">
        <v>5</v>
      </c>
      <c r="H6210" s="40">
        <v>0</v>
      </c>
      <c r="I6210" s="39">
        <v>0</v>
      </c>
      <c r="J6210" s="4" t="str">
        <f t="shared" si="67"/>
        <v>2006_1_1</v>
      </c>
      <c r="K6210" s="4" t="s">
        <v>173</v>
      </c>
      <c r="T6210" s="4"/>
      <c r="U6210" s="4"/>
    </row>
    <row r="6211" spans="1:21">
      <c r="A6211" s="4">
        <v>800061</v>
      </c>
      <c r="B6211" s="4">
        <v>6</v>
      </c>
      <c r="C6211" s="39">
        <v>1</v>
      </c>
      <c r="D6211" s="40">
        <v>1</v>
      </c>
      <c r="E6211" s="40">
        <v>12006</v>
      </c>
      <c r="F6211" s="40">
        <v>2006</v>
      </c>
      <c r="G6211" s="40">
        <v>5</v>
      </c>
      <c r="H6211" s="40">
        <v>0</v>
      </c>
      <c r="I6211" s="39">
        <v>2</v>
      </c>
      <c r="J6211" s="4" t="str">
        <f t="shared" si="67"/>
        <v>12006_2_1</v>
      </c>
      <c r="K6211" s="4" t="s">
        <v>173</v>
      </c>
      <c r="T6211" s="4"/>
      <c r="U6211" s="4"/>
    </row>
    <row r="6212" spans="1:21">
      <c r="A6212" s="4">
        <v>800062</v>
      </c>
      <c r="B6212" s="4">
        <v>6</v>
      </c>
      <c r="C6212" s="39">
        <v>2</v>
      </c>
      <c r="D6212" s="40">
        <v>1</v>
      </c>
      <c r="E6212" s="40">
        <v>12006</v>
      </c>
      <c r="F6212" s="40">
        <v>2006</v>
      </c>
      <c r="G6212" s="40">
        <v>5</v>
      </c>
      <c r="H6212" s="40">
        <v>0</v>
      </c>
      <c r="I6212" s="39">
        <v>4</v>
      </c>
      <c r="J6212" s="4" t="str">
        <f t="shared" si="67"/>
        <v>12006_4_1</v>
      </c>
      <c r="K6212" s="4" t="s">
        <v>173</v>
      </c>
      <c r="T6212" s="4"/>
      <c r="U6212" s="4"/>
    </row>
    <row r="6213" spans="1:21">
      <c r="A6213" s="4">
        <v>800063</v>
      </c>
      <c r="B6213" s="4">
        <v>6</v>
      </c>
      <c r="C6213" s="39">
        <v>3</v>
      </c>
      <c r="D6213" s="40">
        <v>1</v>
      </c>
      <c r="E6213" s="40">
        <v>12006</v>
      </c>
      <c r="F6213" s="40">
        <v>2006</v>
      </c>
      <c r="G6213" s="40">
        <v>5</v>
      </c>
      <c r="H6213" s="40">
        <v>0</v>
      </c>
      <c r="I6213" s="39">
        <v>5</v>
      </c>
      <c r="J6213" s="4" t="str">
        <f t="shared" si="67"/>
        <v>12006_5_1</v>
      </c>
      <c r="K6213" s="4" t="s">
        <v>173</v>
      </c>
      <c r="T6213" s="4"/>
      <c r="U6213" s="4"/>
    </row>
    <row r="6214" spans="1:21">
      <c r="A6214" s="4">
        <v>800064</v>
      </c>
      <c r="B6214" s="4">
        <v>6</v>
      </c>
      <c r="C6214" s="39">
        <v>4</v>
      </c>
      <c r="D6214" s="40">
        <v>1</v>
      </c>
      <c r="E6214" s="40">
        <v>12006</v>
      </c>
      <c r="F6214" s="40">
        <v>2006</v>
      </c>
      <c r="G6214" s="40">
        <v>5</v>
      </c>
      <c r="H6214" s="40">
        <v>0</v>
      </c>
      <c r="I6214" s="39">
        <v>4</v>
      </c>
      <c r="J6214" s="4" t="str">
        <f t="shared" si="67"/>
        <v>12006_4_1</v>
      </c>
      <c r="K6214" s="4" t="s">
        <v>173</v>
      </c>
      <c r="T6214" s="4"/>
      <c r="U6214" s="4"/>
    </row>
    <row r="6215" spans="1:21">
      <c r="A6215" s="4">
        <v>800065</v>
      </c>
      <c r="B6215" s="4">
        <v>6</v>
      </c>
      <c r="C6215" s="39">
        <v>5</v>
      </c>
      <c r="D6215" s="40">
        <v>1</v>
      </c>
      <c r="E6215" s="40">
        <v>12006</v>
      </c>
      <c r="F6215" s="40">
        <v>2006</v>
      </c>
      <c r="G6215" s="40">
        <v>5</v>
      </c>
      <c r="H6215" s="40">
        <v>0</v>
      </c>
      <c r="I6215" s="39">
        <v>5</v>
      </c>
      <c r="J6215" s="4" t="str">
        <f t="shared" si="67"/>
        <v>12006_5_1</v>
      </c>
      <c r="K6215" s="4" t="s">
        <v>173</v>
      </c>
      <c r="T6215" s="4"/>
      <c r="U6215" s="4"/>
    </row>
    <row r="6216" spans="1:21">
      <c r="A6216" s="4">
        <v>800066</v>
      </c>
      <c r="B6216" s="4">
        <v>6</v>
      </c>
      <c r="C6216" s="39">
        <v>6</v>
      </c>
      <c r="D6216" s="40">
        <v>1</v>
      </c>
      <c r="E6216" s="40">
        <v>12006</v>
      </c>
      <c r="F6216" s="40">
        <v>2006</v>
      </c>
      <c r="G6216" s="40">
        <v>5</v>
      </c>
      <c r="H6216" s="40">
        <v>0</v>
      </c>
      <c r="I6216" s="39">
        <v>10</v>
      </c>
      <c r="J6216" s="4" t="str">
        <f t="shared" si="67"/>
        <v>12006_10_1</v>
      </c>
      <c r="K6216" s="4" t="s">
        <v>173</v>
      </c>
      <c r="T6216" s="4"/>
      <c r="U6216" s="4"/>
    </row>
    <row r="6217" spans="1:21">
      <c r="A6217" s="4">
        <v>800070</v>
      </c>
      <c r="B6217" s="4">
        <v>7</v>
      </c>
      <c r="C6217" s="39">
        <v>0</v>
      </c>
      <c r="D6217" s="40">
        <v>1</v>
      </c>
      <c r="E6217" s="40">
        <v>12007</v>
      </c>
      <c r="F6217" s="40">
        <v>2007</v>
      </c>
      <c r="G6217" s="40">
        <v>5</v>
      </c>
      <c r="H6217" s="40">
        <v>0</v>
      </c>
      <c r="I6217" s="39">
        <v>0</v>
      </c>
      <c r="J6217" s="4" t="str">
        <f t="shared" si="67"/>
        <v>2007_1_1</v>
      </c>
      <c r="K6217" s="4" t="s">
        <v>173</v>
      </c>
      <c r="T6217" s="4"/>
      <c r="U6217" s="4"/>
    </row>
    <row r="6218" spans="1:21">
      <c r="A6218" s="4">
        <v>800071</v>
      </c>
      <c r="B6218" s="4">
        <v>7</v>
      </c>
      <c r="C6218" s="39">
        <v>1</v>
      </c>
      <c r="D6218" s="40">
        <v>1</v>
      </c>
      <c r="E6218" s="40">
        <v>12007</v>
      </c>
      <c r="F6218" s="40">
        <v>2007</v>
      </c>
      <c r="G6218" s="40">
        <v>5</v>
      </c>
      <c r="H6218" s="40">
        <v>0</v>
      </c>
      <c r="I6218" s="39">
        <v>2</v>
      </c>
      <c r="J6218" s="4" t="str">
        <f t="shared" si="67"/>
        <v>12007_2_1</v>
      </c>
      <c r="K6218" s="4" t="s">
        <v>173</v>
      </c>
      <c r="T6218" s="4"/>
      <c r="U6218" s="4"/>
    </row>
    <row r="6219" spans="1:21">
      <c r="A6219" s="4">
        <v>800072</v>
      </c>
      <c r="B6219" s="4">
        <v>7</v>
      </c>
      <c r="C6219" s="39">
        <v>2</v>
      </c>
      <c r="D6219" s="40">
        <v>1</v>
      </c>
      <c r="E6219" s="40">
        <v>12007</v>
      </c>
      <c r="F6219" s="40">
        <v>2007</v>
      </c>
      <c r="G6219" s="40">
        <v>5</v>
      </c>
      <c r="H6219" s="40">
        <v>0</v>
      </c>
      <c r="I6219" s="39">
        <v>4</v>
      </c>
      <c r="J6219" s="4" t="str">
        <f t="shared" si="67"/>
        <v>12007_4_1</v>
      </c>
      <c r="K6219" s="4" t="s">
        <v>173</v>
      </c>
      <c r="T6219" s="4"/>
      <c r="U6219" s="4"/>
    </row>
    <row r="6220" spans="1:21">
      <c r="A6220" s="4">
        <v>800073</v>
      </c>
      <c r="B6220" s="4">
        <v>7</v>
      </c>
      <c r="C6220" s="39">
        <v>3</v>
      </c>
      <c r="D6220" s="40">
        <v>1</v>
      </c>
      <c r="E6220" s="40">
        <v>12007</v>
      </c>
      <c r="F6220" s="40">
        <v>2007</v>
      </c>
      <c r="G6220" s="40">
        <v>5</v>
      </c>
      <c r="H6220" s="40">
        <v>0</v>
      </c>
      <c r="I6220" s="39">
        <v>5</v>
      </c>
      <c r="J6220" s="4" t="str">
        <f t="shared" si="67"/>
        <v>12007_5_1</v>
      </c>
      <c r="K6220" s="4" t="s">
        <v>173</v>
      </c>
      <c r="T6220" s="4"/>
      <c r="U6220" s="4"/>
    </row>
    <row r="6221" spans="1:21">
      <c r="A6221" s="4">
        <v>800074</v>
      </c>
      <c r="B6221" s="4">
        <v>7</v>
      </c>
      <c r="C6221" s="39">
        <v>4</v>
      </c>
      <c r="D6221" s="40">
        <v>1</v>
      </c>
      <c r="E6221" s="40">
        <v>12007</v>
      </c>
      <c r="F6221" s="40">
        <v>2007</v>
      </c>
      <c r="G6221" s="40">
        <v>5</v>
      </c>
      <c r="H6221" s="40">
        <v>0</v>
      </c>
      <c r="I6221" s="39">
        <v>4</v>
      </c>
      <c r="J6221" s="4" t="str">
        <f t="shared" si="67"/>
        <v>12007_4_1</v>
      </c>
      <c r="K6221" s="4" t="s">
        <v>173</v>
      </c>
      <c r="T6221" s="4"/>
      <c r="U6221" s="4"/>
    </row>
    <row r="6222" spans="1:21">
      <c r="A6222" s="4">
        <v>800075</v>
      </c>
      <c r="B6222" s="4">
        <v>7</v>
      </c>
      <c r="C6222" s="39">
        <v>5</v>
      </c>
      <c r="D6222" s="40">
        <v>1</v>
      </c>
      <c r="E6222" s="40">
        <v>12007</v>
      </c>
      <c r="F6222" s="40">
        <v>2007</v>
      </c>
      <c r="G6222" s="40">
        <v>5</v>
      </c>
      <c r="H6222" s="40">
        <v>0</v>
      </c>
      <c r="I6222" s="39">
        <v>5</v>
      </c>
      <c r="J6222" s="4" t="str">
        <f t="shared" si="67"/>
        <v>12007_5_1</v>
      </c>
      <c r="K6222" s="4" t="s">
        <v>173</v>
      </c>
      <c r="T6222" s="4"/>
      <c r="U6222" s="4"/>
    </row>
    <row r="6223" spans="1:21">
      <c r="A6223" s="4">
        <v>800076</v>
      </c>
      <c r="B6223" s="4">
        <v>7</v>
      </c>
      <c r="C6223" s="39">
        <v>6</v>
      </c>
      <c r="D6223" s="40">
        <v>1</v>
      </c>
      <c r="E6223" s="40">
        <v>12007</v>
      </c>
      <c r="F6223" s="40">
        <v>2007</v>
      </c>
      <c r="G6223" s="40">
        <v>5</v>
      </c>
      <c r="H6223" s="40">
        <v>0</v>
      </c>
      <c r="I6223" s="39">
        <v>10</v>
      </c>
      <c r="J6223" s="4" t="str">
        <f t="shared" si="67"/>
        <v>12007_10_1</v>
      </c>
      <c r="K6223" s="4" t="s">
        <v>173</v>
      </c>
      <c r="T6223" s="4"/>
      <c r="U6223" s="4"/>
    </row>
    <row r="6224" spans="1:21">
      <c r="A6224" s="4">
        <v>800080</v>
      </c>
      <c r="B6224" s="4">
        <v>8</v>
      </c>
      <c r="C6224" s="39">
        <v>0</v>
      </c>
      <c r="D6224" s="40">
        <v>1</v>
      </c>
      <c r="E6224" s="40">
        <v>12008</v>
      </c>
      <c r="F6224" s="40">
        <v>2008</v>
      </c>
      <c r="G6224" s="40">
        <v>2</v>
      </c>
      <c r="H6224" s="40">
        <v>0</v>
      </c>
      <c r="I6224" s="39">
        <v>0</v>
      </c>
      <c r="J6224" s="4" t="str">
        <f t="shared" si="67"/>
        <v>2008_1_1</v>
      </c>
      <c r="K6224" s="4" t="s">
        <v>173</v>
      </c>
      <c r="T6224" s="4"/>
      <c r="U6224" s="4"/>
    </row>
    <row r="6225" spans="1:21">
      <c r="A6225" s="4">
        <v>800081</v>
      </c>
      <c r="B6225" s="4">
        <v>8</v>
      </c>
      <c r="C6225" s="39">
        <v>1</v>
      </c>
      <c r="D6225" s="40">
        <v>1</v>
      </c>
      <c r="E6225" s="40">
        <v>12008</v>
      </c>
      <c r="F6225" s="40">
        <v>2008</v>
      </c>
      <c r="G6225" s="40">
        <v>2</v>
      </c>
      <c r="H6225" s="40">
        <v>0</v>
      </c>
      <c r="I6225" s="39">
        <v>3</v>
      </c>
      <c r="J6225" s="4" t="str">
        <f t="shared" si="67"/>
        <v>12008_3_1</v>
      </c>
      <c r="K6225" s="4" t="s">
        <v>173</v>
      </c>
      <c r="T6225" s="4"/>
      <c r="U6225" s="4"/>
    </row>
    <row r="6226" spans="1:21">
      <c r="A6226" s="4">
        <v>800082</v>
      </c>
      <c r="B6226" s="4">
        <v>8</v>
      </c>
      <c r="C6226" s="39">
        <v>2</v>
      </c>
      <c r="D6226" s="40">
        <v>1</v>
      </c>
      <c r="E6226" s="40">
        <v>12008</v>
      </c>
      <c r="F6226" s="40">
        <v>2008</v>
      </c>
      <c r="G6226" s="40">
        <v>2</v>
      </c>
      <c r="H6226" s="40">
        <v>0</v>
      </c>
      <c r="I6226" s="39">
        <v>5</v>
      </c>
      <c r="J6226" s="4" t="str">
        <f t="shared" si="67"/>
        <v>12008_5_1</v>
      </c>
      <c r="K6226" s="4" t="s">
        <v>173</v>
      </c>
      <c r="T6226" s="4"/>
      <c r="U6226" s="4"/>
    </row>
    <row r="6227" spans="1:21">
      <c r="A6227" s="4">
        <v>800083</v>
      </c>
      <c r="B6227" s="4">
        <v>8</v>
      </c>
      <c r="C6227" s="39">
        <v>3</v>
      </c>
      <c r="D6227" s="40">
        <v>1</v>
      </c>
      <c r="E6227" s="40">
        <v>12008</v>
      </c>
      <c r="F6227" s="40">
        <v>2008</v>
      </c>
      <c r="G6227" s="40">
        <v>2</v>
      </c>
      <c r="H6227" s="40">
        <v>0</v>
      </c>
      <c r="I6227" s="39">
        <v>7</v>
      </c>
      <c r="J6227" s="4" t="str">
        <f t="shared" si="67"/>
        <v>12008_7_1</v>
      </c>
      <c r="K6227" s="4" t="s">
        <v>173</v>
      </c>
      <c r="T6227" s="4"/>
      <c r="U6227" s="4"/>
    </row>
    <row r="6228" spans="1:21">
      <c r="A6228" s="4">
        <v>800084</v>
      </c>
      <c r="B6228" s="4">
        <v>8</v>
      </c>
      <c r="C6228" s="39">
        <v>4</v>
      </c>
      <c r="D6228" s="40">
        <v>1</v>
      </c>
      <c r="E6228" s="40">
        <v>12008</v>
      </c>
      <c r="F6228" s="40">
        <v>2008</v>
      </c>
      <c r="G6228" s="40">
        <v>2</v>
      </c>
      <c r="H6228" s="40">
        <v>0</v>
      </c>
      <c r="I6228" s="39">
        <v>5</v>
      </c>
      <c r="J6228" s="4" t="str">
        <f t="shared" si="67"/>
        <v>12008_5_1</v>
      </c>
      <c r="K6228" s="4" t="s">
        <v>173</v>
      </c>
      <c r="T6228" s="4"/>
      <c r="U6228" s="4"/>
    </row>
    <row r="6229" spans="1:21">
      <c r="A6229" s="4">
        <v>800085</v>
      </c>
      <c r="B6229" s="4">
        <v>8</v>
      </c>
      <c r="C6229" s="39">
        <v>5</v>
      </c>
      <c r="D6229" s="40">
        <v>1</v>
      </c>
      <c r="E6229" s="40">
        <v>12008</v>
      </c>
      <c r="F6229" s="40">
        <v>2008</v>
      </c>
      <c r="G6229" s="40">
        <v>2</v>
      </c>
      <c r="H6229" s="40">
        <v>0</v>
      </c>
      <c r="I6229" s="39">
        <v>7</v>
      </c>
      <c r="J6229" s="4" t="str">
        <f t="shared" si="67"/>
        <v>12008_7_1</v>
      </c>
      <c r="K6229" s="4" t="s">
        <v>173</v>
      </c>
      <c r="T6229" s="4"/>
      <c r="U6229" s="4"/>
    </row>
    <row r="6230" spans="1:21">
      <c r="A6230" s="4">
        <v>800086</v>
      </c>
      <c r="B6230" s="4">
        <v>8</v>
      </c>
      <c r="C6230" s="39">
        <v>6</v>
      </c>
      <c r="D6230" s="40">
        <v>1</v>
      </c>
      <c r="E6230" s="40">
        <v>12008</v>
      </c>
      <c r="F6230" s="40">
        <v>2008</v>
      </c>
      <c r="G6230" s="40">
        <v>2</v>
      </c>
      <c r="H6230" s="40">
        <v>0</v>
      </c>
      <c r="I6230" s="39">
        <v>10</v>
      </c>
      <c r="J6230" s="4" t="str">
        <f t="shared" si="67"/>
        <v>12008_10_1</v>
      </c>
      <c r="K6230" s="4" t="s">
        <v>173</v>
      </c>
      <c r="T6230" s="4"/>
      <c r="U6230" s="4"/>
    </row>
    <row r="6231" spans="1:21">
      <c r="A6231" s="4">
        <v>800090</v>
      </c>
      <c r="B6231" s="4">
        <v>9</v>
      </c>
      <c r="C6231" s="39">
        <v>0</v>
      </c>
      <c r="D6231" s="40">
        <v>1</v>
      </c>
      <c r="E6231" s="40">
        <v>12009</v>
      </c>
      <c r="F6231" s="40">
        <v>2009</v>
      </c>
      <c r="G6231" s="40">
        <v>2</v>
      </c>
      <c r="H6231" s="40">
        <v>0</v>
      </c>
      <c r="I6231" s="39">
        <v>0</v>
      </c>
      <c r="J6231" s="4" t="str">
        <f t="shared" si="67"/>
        <v>2009_1_1</v>
      </c>
      <c r="K6231" s="4" t="s">
        <v>173</v>
      </c>
      <c r="T6231" s="4"/>
      <c r="U6231" s="4"/>
    </row>
    <row r="6232" spans="1:21">
      <c r="A6232" s="4">
        <v>800091</v>
      </c>
      <c r="B6232" s="4">
        <v>9</v>
      </c>
      <c r="C6232" s="39">
        <v>1</v>
      </c>
      <c r="D6232" s="40">
        <v>1</v>
      </c>
      <c r="E6232" s="40">
        <v>12009</v>
      </c>
      <c r="F6232" s="40">
        <v>2009</v>
      </c>
      <c r="G6232" s="40">
        <v>2</v>
      </c>
      <c r="H6232" s="40">
        <v>0</v>
      </c>
      <c r="I6232" s="39">
        <v>3</v>
      </c>
      <c r="J6232" s="4" t="str">
        <f t="shared" si="67"/>
        <v>12009_3_1</v>
      </c>
      <c r="K6232" s="4" t="s">
        <v>173</v>
      </c>
      <c r="T6232" s="4"/>
      <c r="U6232" s="4"/>
    </row>
    <row r="6233" spans="1:21">
      <c r="A6233" s="4">
        <v>800092</v>
      </c>
      <c r="B6233" s="4">
        <v>9</v>
      </c>
      <c r="C6233" s="39">
        <v>2</v>
      </c>
      <c r="D6233" s="40">
        <v>1</v>
      </c>
      <c r="E6233" s="40">
        <v>12009</v>
      </c>
      <c r="F6233" s="40">
        <v>2009</v>
      </c>
      <c r="G6233" s="40">
        <v>2</v>
      </c>
      <c r="H6233" s="40">
        <v>0</v>
      </c>
      <c r="I6233" s="39">
        <v>5</v>
      </c>
      <c r="J6233" s="4" t="str">
        <f t="shared" si="67"/>
        <v>12009_5_1</v>
      </c>
      <c r="K6233" s="4" t="s">
        <v>173</v>
      </c>
      <c r="T6233" s="4"/>
      <c r="U6233" s="4"/>
    </row>
    <row r="6234" spans="1:21">
      <c r="A6234" s="4">
        <v>800093</v>
      </c>
      <c r="B6234" s="4">
        <v>9</v>
      </c>
      <c r="C6234" s="39">
        <v>3</v>
      </c>
      <c r="D6234" s="40">
        <v>1</v>
      </c>
      <c r="E6234" s="40">
        <v>12009</v>
      </c>
      <c r="F6234" s="40">
        <v>2009</v>
      </c>
      <c r="G6234" s="40">
        <v>2</v>
      </c>
      <c r="H6234" s="40">
        <v>0</v>
      </c>
      <c r="I6234" s="39">
        <v>7</v>
      </c>
      <c r="J6234" s="4" t="str">
        <f t="shared" si="67"/>
        <v>12009_7_1</v>
      </c>
      <c r="K6234" s="4" t="s">
        <v>173</v>
      </c>
      <c r="T6234" s="4"/>
      <c r="U6234" s="4"/>
    </row>
    <row r="6235" spans="1:21">
      <c r="A6235" s="4">
        <v>800094</v>
      </c>
      <c r="B6235" s="4">
        <v>9</v>
      </c>
      <c r="C6235" s="39">
        <v>4</v>
      </c>
      <c r="D6235" s="40">
        <v>1</v>
      </c>
      <c r="E6235" s="40">
        <v>12009</v>
      </c>
      <c r="F6235" s="40">
        <v>2009</v>
      </c>
      <c r="G6235" s="40">
        <v>2</v>
      </c>
      <c r="H6235" s="40">
        <v>0</v>
      </c>
      <c r="I6235" s="39">
        <v>5</v>
      </c>
      <c r="J6235" s="4" t="str">
        <f t="shared" si="67"/>
        <v>12009_5_1</v>
      </c>
      <c r="K6235" s="4" t="s">
        <v>173</v>
      </c>
      <c r="T6235" s="4"/>
      <c r="U6235" s="4"/>
    </row>
    <row r="6236" spans="1:21">
      <c r="A6236" s="4">
        <v>800095</v>
      </c>
      <c r="B6236" s="4">
        <v>9</v>
      </c>
      <c r="C6236" s="39">
        <v>5</v>
      </c>
      <c r="D6236" s="40">
        <v>1</v>
      </c>
      <c r="E6236" s="40">
        <v>12009</v>
      </c>
      <c r="F6236" s="40">
        <v>2009</v>
      </c>
      <c r="G6236" s="40">
        <v>2</v>
      </c>
      <c r="H6236" s="40">
        <v>0</v>
      </c>
      <c r="I6236" s="39">
        <v>7</v>
      </c>
      <c r="J6236" s="4" t="str">
        <f t="shared" si="67"/>
        <v>12009_7_1</v>
      </c>
      <c r="K6236" s="4" t="s">
        <v>173</v>
      </c>
      <c r="T6236" s="4"/>
      <c r="U6236" s="4"/>
    </row>
    <row r="6237" spans="1:21">
      <c r="A6237" s="4">
        <v>800096</v>
      </c>
      <c r="B6237" s="4">
        <v>9</v>
      </c>
      <c r="C6237" s="39">
        <v>6</v>
      </c>
      <c r="D6237" s="40">
        <v>1</v>
      </c>
      <c r="E6237" s="40">
        <v>12009</v>
      </c>
      <c r="F6237" s="40">
        <v>2009</v>
      </c>
      <c r="G6237" s="40">
        <v>2</v>
      </c>
      <c r="H6237" s="40">
        <v>0</v>
      </c>
      <c r="I6237" s="39">
        <v>10</v>
      </c>
      <c r="J6237" s="4" t="str">
        <f t="shared" si="67"/>
        <v>12009_10_1</v>
      </c>
      <c r="K6237" s="4" t="s">
        <v>173</v>
      </c>
      <c r="T6237" s="4"/>
      <c r="U6237" s="4"/>
    </row>
    <row r="6238" spans="1:21">
      <c r="A6238" s="4">
        <v>800100</v>
      </c>
      <c r="B6238" s="4">
        <v>10</v>
      </c>
      <c r="C6238" s="39">
        <v>0</v>
      </c>
      <c r="D6238" s="40">
        <v>1</v>
      </c>
      <c r="E6238" s="40">
        <v>12010</v>
      </c>
      <c r="F6238" s="40">
        <v>2010</v>
      </c>
      <c r="G6238" s="40">
        <v>2</v>
      </c>
      <c r="H6238" s="40">
        <v>0</v>
      </c>
      <c r="I6238" s="39">
        <v>0</v>
      </c>
      <c r="J6238" s="4" t="str">
        <f t="shared" si="67"/>
        <v>2010_1_1</v>
      </c>
      <c r="K6238" s="4" t="s">
        <v>173</v>
      </c>
      <c r="T6238" s="4"/>
      <c r="U6238" s="4"/>
    </row>
    <row r="6239" spans="1:21">
      <c r="A6239" s="4">
        <v>800101</v>
      </c>
      <c r="B6239" s="4">
        <v>10</v>
      </c>
      <c r="C6239" s="39">
        <v>1</v>
      </c>
      <c r="D6239" s="40">
        <v>1</v>
      </c>
      <c r="E6239" s="40">
        <v>12010</v>
      </c>
      <c r="F6239" s="40">
        <v>2010</v>
      </c>
      <c r="G6239" s="40">
        <v>2</v>
      </c>
      <c r="H6239" s="40">
        <v>0</v>
      </c>
      <c r="I6239" s="39">
        <v>3</v>
      </c>
      <c r="J6239" s="4" t="str">
        <f t="shared" ref="J6239:J6302" si="68">IF(C6239=0,F6239,E6239)&amp;"_"&amp;IF(I6239=0,1,I6239)&amp;"_1"</f>
        <v>12010_3_1</v>
      </c>
      <c r="K6239" s="4" t="s">
        <v>173</v>
      </c>
      <c r="T6239" s="4"/>
      <c r="U6239" s="4"/>
    </row>
    <row r="6240" spans="1:21">
      <c r="A6240" s="4">
        <v>800102</v>
      </c>
      <c r="B6240" s="4">
        <v>10</v>
      </c>
      <c r="C6240" s="39">
        <v>2</v>
      </c>
      <c r="D6240" s="40">
        <v>1</v>
      </c>
      <c r="E6240" s="40">
        <v>12010</v>
      </c>
      <c r="F6240" s="40">
        <v>2010</v>
      </c>
      <c r="G6240" s="40">
        <v>2</v>
      </c>
      <c r="H6240" s="40">
        <v>0</v>
      </c>
      <c r="I6240" s="39">
        <v>5</v>
      </c>
      <c r="J6240" s="4" t="str">
        <f t="shared" si="68"/>
        <v>12010_5_1</v>
      </c>
      <c r="K6240" s="4" t="s">
        <v>173</v>
      </c>
      <c r="T6240" s="4"/>
      <c r="U6240" s="4"/>
    </row>
    <row r="6241" spans="1:21">
      <c r="A6241" s="4">
        <v>800103</v>
      </c>
      <c r="B6241" s="4">
        <v>10</v>
      </c>
      <c r="C6241" s="39">
        <v>3</v>
      </c>
      <c r="D6241" s="40">
        <v>1</v>
      </c>
      <c r="E6241" s="40">
        <v>12010</v>
      </c>
      <c r="F6241" s="40">
        <v>2010</v>
      </c>
      <c r="G6241" s="40">
        <v>2</v>
      </c>
      <c r="H6241" s="40">
        <v>0</v>
      </c>
      <c r="I6241" s="39">
        <v>7</v>
      </c>
      <c r="J6241" s="4" t="str">
        <f t="shared" si="68"/>
        <v>12010_7_1</v>
      </c>
      <c r="K6241" s="4" t="s">
        <v>173</v>
      </c>
      <c r="T6241" s="4"/>
      <c r="U6241" s="4"/>
    </row>
    <row r="6242" spans="1:21">
      <c r="A6242" s="4">
        <v>800104</v>
      </c>
      <c r="B6242" s="4">
        <v>10</v>
      </c>
      <c r="C6242" s="39">
        <v>4</v>
      </c>
      <c r="D6242" s="40">
        <v>1</v>
      </c>
      <c r="E6242" s="40">
        <v>12010</v>
      </c>
      <c r="F6242" s="40">
        <v>2010</v>
      </c>
      <c r="G6242" s="40">
        <v>2</v>
      </c>
      <c r="H6242" s="40">
        <v>0</v>
      </c>
      <c r="I6242" s="39">
        <v>5</v>
      </c>
      <c r="J6242" s="4" t="str">
        <f t="shared" si="68"/>
        <v>12010_5_1</v>
      </c>
      <c r="K6242" s="4" t="s">
        <v>173</v>
      </c>
      <c r="T6242" s="4"/>
      <c r="U6242" s="4"/>
    </row>
    <row r="6243" spans="1:21">
      <c r="A6243" s="4">
        <v>800105</v>
      </c>
      <c r="B6243" s="4">
        <v>10</v>
      </c>
      <c r="C6243" s="39">
        <v>5</v>
      </c>
      <c r="D6243" s="40">
        <v>1</v>
      </c>
      <c r="E6243" s="40">
        <v>12010</v>
      </c>
      <c r="F6243" s="40">
        <v>2010</v>
      </c>
      <c r="G6243" s="40">
        <v>2</v>
      </c>
      <c r="H6243" s="40">
        <v>0</v>
      </c>
      <c r="I6243" s="39">
        <v>7</v>
      </c>
      <c r="J6243" s="4" t="str">
        <f t="shared" si="68"/>
        <v>12010_7_1</v>
      </c>
      <c r="K6243" s="4" t="s">
        <v>173</v>
      </c>
      <c r="T6243" s="4"/>
      <c r="U6243" s="4"/>
    </row>
    <row r="6244" spans="1:21">
      <c r="A6244" s="4">
        <v>800106</v>
      </c>
      <c r="B6244" s="4">
        <v>10</v>
      </c>
      <c r="C6244" s="39">
        <v>6</v>
      </c>
      <c r="D6244" s="40">
        <v>1</v>
      </c>
      <c r="E6244" s="40">
        <v>12010</v>
      </c>
      <c r="F6244" s="40">
        <v>2010</v>
      </c>
      <c r="G6244" s="40">
        <v>2</v>
      </c>
      <c r="H6244" s="40">
        <v>0</v>
      </c>
      <c r="I6244" s="39">
        <v>10</v>
      </c>
      <c r="J6244" s="4" t="str">
        <f t="shared" si="68"/>
        <v>12010_10_1</v>
      </c>
      <c r="K6244" s="4" t="s">
        <v>173</v>
      </c>
      <c r="T6244" s="4"/>
      <c r="U6244" s="4"/>
    </row>
    <row r="6245" spans="1:21">
      <c r="A6245" s="4">
        <v>800110</v>
      </c>
      <c r="B6245" s="4">
        <v>11</v>
      </c>
      <c r="C6245" s="39">
        <v>0</v>
      </c>
      <c r="D6245" s="40">
        <v>1</v>
      </c>
      <c r="E6245" s="40">
        <v>12011</v>
      </c>
      <c r="F6245" s="40">
        <v>2011</v>
      </c>
      <c r="G6245" s="40">
        <v>2</v>
      </c>
      <c r="H6245" s="40">
        <v>0</v>
      </c>
      <c r="I6245" s="39">
        <v>0</v>
      </c>
      <c r="J6245" s="4" t="str">
        <f t="shared" si="68"/>
        <v>2011_1_1</v>
      </c>
      <c r="K6245" s="4" t="s">
        <v>173</v>
      </c>
      <c r="T6245" s="4"/>
      <c r="U6245" s="4"/>
    </row>
    <row r="6246" spans="1:21">
      <c r="A6246" s="4">
        <v>800111</v>
      </c>
      <c r="B6246" s="4">
        <v>11</v>
      </c>
      <c r="C6246" s="39">
        <v>1</v>
      </c>
      <c r="D6246" s="40">
        <v>1</v>
      </c>
      <c r="E6246" s="40">
        <v>12011</v>
      </c>
      <c r="F6246" s="40">
        <v>2011</v>
      </c>
      <c r="G6246" s="40">
        <v>2</v>
      </c>
      <c r="H6246" s="40">
        <v>0</v>
      </c>
      <c r="I6246" s="39">
        <v>3</v>
      </c>
      <c r="J6246" s="4" t="str">
        <f t="shared" si="68"/>
        <v>12011_3_1</v>
      </c>
      <c r="K6246" s="4" t="s">
        <v>173</v>
      </c>
      <c r="T6246" s="4"/>
      <c r="U6246" s="4"/>
    </row>
    <row r="6247" spans="1:21">
      <c r="A6247" s="4">
        <v>800112</v>
      </c>
      <c r="B6247" s="4">
        <v>11</v>
      </c>
      <c r="C6247" s="39">
        <v>2</v>
      </c>
      <c r="D6247" s="40">
        <v>1</v>
      </c>
      <c r="E6247" s="40">
        <v>12011</v>
      </c>
      <c r="F6247" s="40">
        <v>2011</v>
      </c>
      <c r="G6247" s="40">
        <v>2</v>
      </c>
      <c r="H6247" s="40">
        <v>0</v>
      </c>
      <c r="I6247" s="39">
        <v>5</v>
      </c>
      <c r="J6247" s="4" t="str">
        <f t="shared" si="68"/>
        <v>12011_5_1</v>
      </c>
      <c r="K6247" s="4" t="s">
        <v>173</v>
      </c>
      <c r="T6247" s="4"/>
      <c r="U6247" s="4"/>
    </row>
    <row r="6248" spans="1:21">
      <c r="A6248" s="4">
        <v>800113</v>
      </c>
      <c r="B6248" s="4">
        <v>11</v>
      </c>
      <c r="C6248" s="39">
        <v>3</v>
      </c>
      <c r="D6248" s="40">
        <v>1</v>
      </c>
      <c r="E6248" s="40">
        <v>12011</v>
      </c>
      <c r="F6248" s="40">
        <v>2011</v>
      </c>
      <c r="G6248" s="40">
        <v>2</v>
      </c>
      <c r="H6248" s="40">
        <v>0</v>
      </c>
      <c r="I6248" s="39">
        <v>7</v>
      </c>
      <c r="J6248" s="4" t="str">
        <f t="shared" si="68"/>
        <v>12011_7_1</v>
      </c>
      <c r="K6248" s="4" t="s">
        <v>173</v>
      </c>
      <c r="T6248" s="4"/>
      <c r="U6248" s="4"/>
    </row>
    <row r="6249" spans="1:21">
      <c r="A6249" s="4">
        <v>800114</v>
      </c>
      <c r="B6249" s="4">
        <v>11</v>
      </c>
      <c r="C6249" s="39">
        <v>4</v>
      </c>
      <c r="D6249" s="40">
        <v>1</v>
      </c>
      <c r="E6249" s="40">
        <v>12011</v>
      </c>
      <c r="F6249" s="40">
        <v>2011</v>
      </c>
      <c r="G6249" s="40">
        <v>2</v>
      </c>
      <c r="H6249" s="40">
        <v>0</v>
      </c>
      <c r="I6249" s="39">
        <v>5</v>
      </c>
      <c r="J6249" s="4" t="str">
        <f t="shared" si="68"/>
        <v>12011_5_1</v>
      </c>
      <c r="K6249" s="4" t="s">
        <v>173</v>
      </c>
      <c r="T6249" s="4"/>
      <c r="U6249" s="4"/>
    </row>
    <row r="6250" spans="1:21">
      <c r="A6250" s="4">
        <v>800115</v>
      </c>
      <c r="B6250" s="4">
        <v>11</v>
      </c>
      <c r="C6250" s="39">
        <v>5</v>
      </c>
      <c r="D6250" s="40">
        <v>1</v>
      </c>
      <c r="E6250" s="40">
        <v>12011</v>
      </c>
      <c r="F6250" s="40">
        <v>2011</v>
      </c>
      <c r="G6250" s="40">
        <v>2</v>
      </c>
      <c r="H6250" s="40">
        <v>0</v>
      </c>
      <c r="I6250" s="39">
        <v>7</v>
      </c>
      <c r="J6250" s="4" t="str">
        <f t="shared" si="68"/>
        <v>12011_7_1</v>
      </c>
      <c r="K6250" s="4" t="s">
        <v>173</v>
      </c>
      <c r="T6250" s="4"/>
      <c r="U6250" s="4"/>
    </row>
    <row r="6251" spans="1:21">
      <c r="A6251" s="4">
        <v>800116</v>
      </c>
      <c r="B6251" s="4">
        <v>11</v>
      </c>
      <c r="C6251" s="39">
        <v>6</v>
      </c>
      <c r="D6251" s="40">
        <v>1</v>
      </c>
      <c r="E6251" s="40">
        <v>12011</v>
      </c>
      <c r="F6251" s="40">
        <v>2011</v>
      </c>
      <c r="G6251" s="40">
        <v>2</v>
      </c>
      <c r="H6251" s="40">
        <v>0</v>
      </c>
      <c r="I6251" s="39">
        <v>10</v>
      </c>
      <c r="J6251" s="4" t="str">
        <f t="shared" si="68"/>
        <v>12011_10_1</v>
      </c>
      <c r="K6251" s="4" t="s">
        <v>173</v>
      </c>
      <c r="T6251" s="4"/>
      <c r="U6251" s="4"/>
    </row>
    <row r="6252" spans="1:21">
      <c r="A6252" s="4">
        <v>800120</v>
      </c>
      <c r="B6252" s="4">
        <v>12</v>
      </c>
      <c r="C6252" s="39">
        <v>0</v>
      </c>
      <c r="D6252" s="40">
        <v>1</v>
      </c>
      <c r="E6252" s="40">
        <v>12012</v>
      </c>
      <c r="F6252" s="40">
        <v>2012</v>
      </c>
      <c r="G6252" s="40">
        <v>2</v>
      </c>
      <c r="H6252" s="40">
        <v>0</v>
      </c>
      <c r="I6252" s="39">
        <v>0</v>
      </c>
      <c r="J6252" s="4" t="str">
        <f t="shared" si="68"/>
        <v>2012_1_1</v>
      </c>
      <c r="K6252" s="4" t="s">
        <v>173</v>
      </c>
      <c r="T6252" s="4"/>
      <c r="U6252" s="4"/>
    </row>
    <row r="6253" spans="1:21">
      <c r="A6253" s="4">
        <v>800121</v>
      </c>
      <c r="B6253" s="4">
        <v>12</v>
      </c>
      <c r="C6253" s="39">
        <v>1</v>
      </c>
      <c r="D6253" s="40">
        <v>1</v>
      </c>
      <c r="E6253" s="40">
        <v>12012</v>
      </c>
      <c r="F6253" s="40">
        <v>2012</v>
      </c>
      <c r="G6253" s="40">
        <v>2</v>
      </c>
      <c r="H6253" s="40">
        <v>0</v>
      </c>
      <c r="I6253" s="39">
        <v>3</v>
      </c>
      <c r="J6253" s="4" t="str">
        <f t="shared" si="68"/>
        <v>12012_3_1</v>
      </c>
      <c r="K6253" s="4" t="s">
        <v>173</v>
      </c>
      <c r="T6253" s="4"/>
      <c r="U6253" s="4"/>
    </row>
    <row r="6254" spans="1:21">
      <c r="A6254" s="4">
        <v>800122</v>
      </c>
      <c r="B6254" s="4">
        <v>12</v>
      </c>
      <c r="C6254" s="39">
        <v>2</v>
      </c>
      <c r="D6254" s="40">
        <v>1</v>
      </c>
      <c r="E6254" s="40">
        <v>12012</v>
      </c>
      <c r="F6254" s="40">
        <v>2012</v>
      </c>
      <c r="G6254" s="40">
        <v>2</v>
      </c>
      <c r="H6254" s="40">
        <v>0</v>
      </c>
      <c r="I6254" s="39">
        <v>5</v>
      </c>
      <c r="J6254" s="4" t="str">
        <f t="shared" si="68"/>
        <v>12012_5_1</v>
      </c>
      <c r="K6254" s="4" t="s">
        <v>173</v>
      </c>
      <c r="T6254" s="4"/>
      <c r="U6254" s="4"/>
    </row>
    <row r="6255" spans="1:21">
      <c r="A6255" s="4">
        <v>800123</v>
      </c>
      <c r="B6255" s="4">
        <v>12</v>
      </c>
      <c r="C6255" s="39">
        <v>3</v>
      </c>
      <c r="D6255" s="40">
        <v>1</v>
      </c>
      <c r="E6255" s="40">
        <v>12012</v>
      </c>
      <c r="F6255" s="40">
        <v>2012</v>
      </c>
      <c r="G6255" s="40">
        <v>2</v>
      </c>
      <c r="H6255" s="40">
        <v>0</v>
      </c>
      <c r="I6255" s="39">
        <v>7</v>
      </c>
      <c r="J6255" s="4" t="str">
        <f t="shared" si="68"/>
        <v>12012_7_1</v>
      </c>
      <c r="K6255" s="4" t="s">
        <v>173</v>
      </c>
      <c r="T6255" s="4"/>
      <c r="U6255" s="4"/>
    </row>
    <row r="6256" spans="1:21">
      <c r="A6256" s="4">
        <v>800124</v>
      </c>
      <c r="B6256" s="4">
        <v>12</v>
      </c>
      <c r="C6256" s="39">
        <v>4</v>
      </c>
      <c r="D6256" s="40">
        <v>1</v>
      </c>
      <c r="E6256" s="40">
        <v>12012</v>
      </c>
      <c r="F6256" s="40">
        <v>2012</v>
      </c>
      <c r="G6256" s="40">
        <v>2</v>
      </c>
      <c r="H6256" s="40">
        <v>0</v>
      </c>
      <c r="I6256" s="39">
        <v>5</v>
      </c>
      <c r="J6256" s="4" t="str">
        <f t="shared" si="68"/>
        <v>12012_5_1</v>
      </c>
      <c r="K6256" s="4" t="s">
        <v>173</v>
      </c>
      <c r="T6256" s="4"/>
      <c r="U6256" s="4"/>
    </row>
    <row r="6257" spans="1:21">
      <c r="A6257" s="4">
        <v>800125</v>
      </c>
      <c r="B6257" s="4">
        <v>12</v>
      </c>
      <c r="C6257" s="39">
        <v>5</v>
      </c>
      <c r="D6257" s="40">
        <v>1</v>
      </c>
      <c r="E6257" s="40">
        <v>12012</v>
      </c>
      <c r="F6257" s="40">
        <v>2012</v>
      </c>
      <c r="G6257" s="40">
        <v>2</v>
      </c>
      <c r="H6257" s="40">
        <v>0</v>
      </c>
      <c r="I6257" s="39">
        <v>7</v>
      </c>
      <c r="J6257" s="4" t="str">
        <f t="shared" si="68"/>
        <v>12012_7_1</v>
      </c>
      <c r="K6257" s="4" t="s">
        <v>173</v>
      </c>
      <c r="T6257" s="4"/>
      <c r="U6257" s="4"/>
    </row>
    <row r="6258" spans="1:21">
      <c r="A6258" s="4">
        <v>800126</v>
      </c>
      <c r="B6258" s="4">
        <v>12</v>
      </c>
      <c r="C6258" s="39">
        <v>6</v>
      </c>
      <c r="D6258" s="40">
        <v>1</v>
      </c>
      <c r="E6258" s="40">
        <v>12012</v>
      </c>
      <c r="F6258" s="40">
        <v>2012</v>
      </c>
      <c r="G6258" s="40">
        <v>2</v>
      </c>
      <c r="H6258" s="40">
        <v>0</v>
      </c>
      <c r="I6258" s="39">
        <v>10</v>
      </c>
      <c r="J6258" s="4" t="str">
        <f t="shared" si="68"/>
        <v>12012_10_1</v>
      </c>
      <c r="K6258" s="4" t="s">
        <v>173</v>
      </c>
      <c r="T6258" s="4"/>
      <c r="U6258" s="4"/>
    </row>
    <row r="6259" spans="1:21">
      <c r="A6259" s="4">
        <v>800130</v>
      </c>
      <c r="B6259" s="4">
        <v>13</v>
      </c>
      <c r="C6259" s="39">
        <v>0</v>
      </c>
      <c r="D6259" s="40">
        <v>1</v>
      </c>
      <c r="E6259" s="40">
        <v>12013</v>
      </c>
      <c r="F6259" s="40">
        <v>2013</v>
      </c>
      <c r="G6259" s="40">
        <v>2</v>
      </c>
      <c r="H6259" s="40">
        <v>0</v>
      </c>
      <c r="I6259" s="39">
        <v>0</v>
      </c>
      <c r="J6259" s="4" t="str">
        <f t="shared" si="68"/>
        <v>2013_1_1</v>
      </c>
      <c r="K6259" s="4" t="s">
        <v>173</v>
      </c>
      <c r="T6259" s="4"/>
      <c r="U6259" s="4"/>
    </row>
    <row r="6260" spans="1:21">
      <c r="A6260" s="4">
        <v>800131</v>
      </c>
      <c r="B6260" s="4">
        <v>13</v>
      </c>
      <c r="C6260" s="39">
        <v>1</v>
      </c>
      <c r="D6260" s="40">
        <v>1</v>
      </c>
      <c r="E6260" s="40">
        <v>12013</v>
      </c>
      <c r="F6260" s="40">
        <v>2013</v>
      </c>
      <c r="G6260" s="40">
        <v>2</v>
      </c>
      <c r="H6260" s="40">
        <v>0</v>
      </c>
      <c r="I6260" s="39">
        <v>3</v>
      </c>
      <c r="J6260" s="4" t="str">
        <f t="shared" si="68"/>
        <v>12013_3_1</v>
      </c>
      <c r="K6260" s="4" t="s">
        <v>173</v>
      </c>
      <c r="T6260" s="4"/>
      <c r="U6260" s="4"/>
    </row>
    <row r="6261" spans="1:21">
      <c r="A6261" s="4">
        <v>800132</v>
      </c>
      <c r="B6261" s="4">
        <v>13</v>
      </c>
      <c r="C6261" s="39">
        <v>2</v>
      </c>
      <c r="D6261" s="40">
        <v>1</v>
      </c>
      <c r="E6261" s="40">
        <v>12013</v>
      </c>
      <c r="F6261" s="40">
        <v>2013</v>
      </c>
      <c r="G6261" s="40">
        <v>2</v>
      </c>
      <c r="H6261" s="40">
        <v>0</v>
      </c>
      <c r="I6261" s="39">
        <v>5</v>
      </c>
      <c r="J6261" s="4" t="str">
        <f t="shared" si="68"/>
        <v>12013_5_1</v>
      </c>
      <c r="K6261" s="4" t="s">
        <v>173</v>
      </c>
      <c r="T6261" s="4"/>
      <c r="U6261" s="4"/>
    </row>
    <row r="6262" spans="1:21">
      <c r="A6262" s="4">
        <v>800133</v>
      </c>
      <c r="B6262" s="4">
        <v>13</v>
      </c>
      <c r="C6262" s="39">
        <v>3</v>
      </c>
      <c r="D6262" s="40">
        <v>1</v>
      </c>
      <c r="E6262" s="40">
        <v>12013</v>
      </c>
      <c r="F6262" s="40">
        <v>2013</v>
      </c>
      <c r="G6262" s="40">
        <v>2</v>
      </c>
      <c r="H6262" s="40">
        <v>0</v>
      </c>
      <c r="I6262" s="39">
        <v>7</v>
      </c>
      <c r="J6262" s="4" t="str">
        <f t="shared" si="68"/>
        <v>12013_7_1</v>
      </c>
      <c r="K6262" s="4" t="s">
        <v>173</v>
      </c>
      <c r="T6262" s="4"/>
      <c r="U6262" s="4"/>
    </row>
    <row r="6263" spans="1:21">
      <c r="A6263" s="4">
        <v>800134</v>
      </c>
      <c r="B6263" s="4">
        <v>13</v>
      </c>
      <c r="C6263" s="39">
        <v>4</v>
      </c>
      <c r="D6263" s="40">
        <v>1</v>
      </c>
      <c r="E6263" s="40">
        <v>12013</v>
      </c>
      <c r="F6263" s="40">
        <v>2013</v>
      </c>
      <c r="G6263" s="40">
        <v>2</v>
      </c>
      <c r="H6263" s="40">
        <v>0</v>
      </c>
      <c r="I6263" s="39">
        <v>5</v>
      </c>
      <c r="J6263" s="4" t="str">
        <f t="shared" si="68"/>
        <v>12013_5_1</v>
      </c>
      <c r="K6263" s="4" t="s">
        <v>173</v>
      </c>
      <c r="T6263" s="4"/>
      <c r="U6263" s="4"/>
    </row>
    <row r="6264" spans="1:21">
      <c r="A6264" s="4">
        <v>800135</v>
      </c>
      <c r="B6264" s="4">
        <v>13</v>
      </c>
      <c r="C6264" s="39">
        <v>5</v>
      </c>
      <c r="D6264" s="40">
        <v>1</v>
      </c>
      <c r="E6264" s="40">
        <v>12013</v>
      </c>
      <c r="F6264" s="40">
        <v>2013</v>
      </c>
      <c r="G6264" s="40">
        <v>2</v>
      </c>
      <c r="H6264" s="40">
        <v>0</v>
      </c>
      <c r="I6264" s="39">
        <v>7</v>
      </c>
      <c r="J6264" s="4" t="str">
        <f t="shared" si="68"/>
        <v>12013_7_1</v>
      </c>
      <c r="K6264" s="4" t="s">
        <v>173</v>
      </c>
      <c r="T6264" s="4"/>
      <c r="U6264" s="4"/>
    </row>
    <row r="6265" spans="1:21">
      <c r="A6265" s="4">
        <v>800136</v>
      </c>
      <c r="B6265" s="4">
        <v>13</v>
      </c>
      <c r="C6265" s="39">
        <v>6</v>
      </c>
      <c r="D6265" s="40">
        <v>1</v>
      </c>
      <c r="E6265" s="40">
        <v>12013</v>
      </c>
      <c r="F6265" s="40">
        <v>2013</v>
      </c>
      <c r="G6265" s="40">
        <v>2</v>
      </c>
      <c r="H6265" s="40">
        <v>0</v>
      </c>
      <c r="I6265" s="39">
        <v>10</v>
      </c>
      <c r="J6265" s="4" t="str">
        <f t="shared" si="68"/>
        <v>12013_10_1</v>
      </c>
      <c r="K6265" s="4" t="s">
        <v>173</v>
      </c>
      <c r="T6265" s="4"/>
      <c r="U6265" s="4"/>
    </row>
    <row r="6266" spans="1:21">
      <c r="A6266" s="4">
        <v>800140</v>
      </c>
      <c r="B6266" s="4">
        <v>14</v>
      </c>
      <c r="C6266" s="39">
        <v>0</v>
      </c>
      <c r="D6266" s="40">
        <v>1</v>
      </c>
      <c r="E6266" s="40">
        <v>12014</v>
      </c>
      <c r="F6266" s="40">
        <v>2014</v>
      </c>
      <c r="G6266" s="40">
        <v>2</v>
      </c>
      <c r="H6266" s="40">
        <v>0</v>
      </c>
      <c r="I6266" s="39">
        <v>0</v>
      </c>
      <c r="J6266" s="4" t="str">
        <f t="shared" si="68"/>
        <v>2014_1_1</v>
      </c>
      <c r="K6266" s="4" t="s">
        <v>173</v>
      </c>
      <c r="T6266" s="4"/>
      <c r="U6266" s="4"/>
    </row>
    <row r="6267" spans="1:21">
      <c r="A6267" s="4">
        <v>800141</v>
      </c>
      <c r="B6267" s="4">
        <v>14</v>
      </c>
      <c r="C6267" s="39">
        <v>1</v>
      </c>
      <c r="D6267" s="40">
        <v>1</v>
      </c>
      <c r="E6267" s="40">
        <v>12014</v>
      </c>
      <c r="F6267" s="40">
        <v>2014</v>
      </c>
      <c r="G6267" s="40">
        <v>2</v>
      </c>
      <c r="H6267" s="40">
        <v>0</v>
      </c>
      <c r="I6267" s="39">
        <v>3</v>
      </c>
      <c r="J6267" s="4" t="str">
        <f t="shared" si="68"/>
        <v>12014_3_1</v>
      </c>
      <c r="K6267" s="4" t="s">
        <v>173</v>
      </c>
      <c r="T6267" s="4"/>
      <c r="U6267" s="4"/>
    </row>
    <row r="6268" spans="1:21">
      <c r="A6268" s="4">
        <v>800142</v>
      </c>
      <c r="B6268" s="4">
        <v>14</v>
      </c>
      <c r="C6268" s="39">
        <v>2</v>
      </c>
      <c r="D6268" s="40">
        <v>1</v>
      </c>
      <c r="E6268" s="40">
        <v>12014</v>
      </c>
      <c r="F6268" s="40">
        <v>2014</v>
      </c>
      <c r="G6268" s="40">
        <v>2</v>
      </c>
      <c r="H6268" s="40">
        <v>0</v>
      </c>
      <c r="I6268" s="39">
        <v>5</v>
      </c>
      <c r="J6268" s="4" t="str">
        <f t="shared" si="68"/>
        <v>12014_5_1</v>
      </c>
      <c r="K6268" s="4" t="s">
        <v>173</v>
      </c>
      <c r="T6268" s="4"/>
      <c r="U6268" s="4"/>
    </row>
    <row r="6269" spans="1:21">
      <c r="A6269" s="4">
        <v>800143</v>
      </c>
      <c r="B6269" s="4">
        <v>14</v>
      </c>
      <c r="C6269" s="39">
        <v>3</v>
      </c>
      <c r="D6269" s="40">
        <v>1</v>
      </c>
      <c r="E6269" s="40">
        <v>12014</v>
      </c>
      <c r="F6269" s="40">
        <v>2014</v>
      </c>
      <c r="G6269" s="40">
        <v>2</v>
      </c>
      <c r="H6269" s="40">
        <v>0</v>
      </c>
      <c r="I6269" s="39">
        <v>7</v>
      </c>
      <c r="J6269" s="4" t="str">
        <f t="shared" si="68"/>
        <v>12014_7_1</v>
      </c>
      <c r="K6269" s="4" t="s">
        <v>173</v>
      </c>
      <c r="T6269" s="4"/>
      <c r="U6269" s="4"/>
    </row>
    <row r="6270" spans="1:21">
      <c r="A6270" s="4">
        <v>800144</v>
      </c>
      <c r="B6270" s="4">
        <v>14</v>
      </c>
      <c r="C6270" s="39">
        <v>4</v>
      </c>
      <c r="D6270" s="40">
        <v>1</v>
      </c>
      <c r="E6270" s="40">
        <v>12014</v>
      </c>
      <c r="F6270" s="40">
        <v>2014</v>
      </c>
      <c r="G6270" s="40">
        <v>2</v>
      </c>
      <c r="H6270" s="40">
        <v>0</v>
      </c>
      <c r="I6270" s="39">
        <v>5</v>
      </c>
      <c r="J6270" s="4" t="str">
        <f t="shared" si="68"/>
        <v>12014_5_1</v>
      </c>
      <c r="K6270" s="4" t="s">
        <v>173</v>
      </c>
      <c r="T6270" s="4"/>
      <c r="U6270" s="4"/>
    </row>
    <row r="6271" spans="1:21">
      <c r="A6271" s="4">
        <v>800145</v>
      </c>
      <c r="B6271" s="4">
        <v>14</v>
      </c>
      <c r="C6271" s="39">
        <v>5</v>
      </c>
      <c r="D6271" s="40">
        <v>1</v>
      </c>
      <c r="E6271" s="40">
        <v>12014</v>
      </c>
      <c r="F6271" s="40">
        <v>2014</v>
      </c>
      <c r="G6271" s="40">
        <v>2</v>
      </c>
      <c r="H6271" s="40">
        <v>0</v>
      </c>
      <c r="I6271" s="39">
        <v>7</v>
      </c>
      <c r="J6271" s="4" t="str">
        <f t="shared" si="68"/>
        <v>12014_7_1</v>
      </c>
      <c r="K6271" s="4" t="s">
        <v>173</v>
      </c>
      <c r="T6271" s="4"/>
      <c r="U6271" s="4"/>
    </row>
    <row r="6272" spans="1:21">
      <c r="A6272" s="4">
        <v>800146</v>
      </c>
      <c r="B6272" s="4">
        <v>14</v>
      </c>
      <c r="C6272" s="39">
        <v>6</v>
      </c>
      <c r="D6272" s="40">
        <v>1</v>
      </c>
      <c r="E6272" s="40">
        <v>12014</v>
      </c>
      <c r="F6272" s="40">
        <v>2014</v>
      </c>
      <c r="G6272" s="40">
        <v>2</v>
      </c>
      <c r="H6272" s="40">
        <v>0</v>
      </c>
      <c r="I6272" s="39">
        <v>10</v>
      </c>
      <c r="J6272" s="4" t="str">
        <f t="shared" si="68"/>
        <v>12014_10_1</v>
      </c>
      <c r="K6272" s="4" t="s">
        <v>173</v>
      </c>
      <c r="T6272" s="4"/>
      <c r="U6272" s="4"/>
    </row>
    <row r="6273" spans="1:21">
      <c r="A6273" s="4">
        <v>800150</v>
      </c>
      <c r="B6273" s="4">
        <v>15</v>
      </c>
      <c r="C6273" s="39">
        <v>0</v>
      </c>
      <c r="D6273" s="40">
        <v>1</v>
      </c>
      <c r="E6273" s="40">
        <v>12015</v>
      </c>
      <c r="F6273" s="40">
        <v>2015</v>
      </c>
      <c r="G6273" s="40">
        <v>2</v>
      </c>
      <c r="H6273" s="40">
        <v>0</v>
      </c>
      <c r="I6273" s="39">
        <v>0</v>
      </c>
      <c r="J6273" s="4" t="str">
        <f t="shared" si="68"/>
        <v>2015_1_1</v>
      </c>
      <c r="K6273" s="4" t="s">
        <v>173</v>
      </c>
      <c r="T6273" s="4"/>
      <c r="U6273" s="4"/>
    </row>
    <row r="6274" spans="1:21">
      <c r="A6274" s="4">
        <v>800151</v>
      </c>
      <c r="B6274" s="4">
        <v>15</v>
      </c>
      <c r="C6274" s="39">
        <v>1</v>
      </c>
      <c r="D6274" s="40">
        <v>1</v>
      </c>
      <c r="E6274" s="40">
        <v>12015</v>
      </c>
      <c r="F6274" s="40">
        <v>2015</v>
      </c>
      <c r="G6274" s="40">
        <v>2</v>
      </c>
      <c r="H6274" s="40">
        <v>0</v>
      </c>
      <c r="I6274" s="39">
        <v>3</v>
      </c>
      <c r="J6274" s="4" t="str">
        <f t="shared" si="68"/>
        <v>12015_3_1</v>
      </c>
      <c r="K6274" s="4" t="s">
        <v>173</v>
      </c>
      <c r="T6274" s="4"/>
      <c r="U6274" s="4"/>
    </row>
    <row r="6275" spans="1:21">
      <c r="A6275" s="4">
        <v>800152</v>
      </c>
      <c r="B6275" s="4">
        <v>15</v>
      </c>
      <c r="C6275" s="39">
        <v>2</v>
      </c>
      <c r="D6275" s="40">
        <v>1</v>
      </c>
      <c r="E6275" s="40">
        <v>12015</v>
      </c>
      <c r="F6275" s="40">
        <v>2015</v>
      </c>
      <c r="G6275" s="40">
        <v>2</v>
      </c>
      <c r="H6275" s="40">
        <v>0</v>
      </c>
      <c r="I6275" s="39">
        <v>5</v>
      </c>
      <c r="J6275" s="4" t="str">
        <f t="shared" si="68"/>
        <v>12015_5_1</v>
      </c>
      <c r="K6275" s="4" t="s">
        <v>173</v>
      </c>
      <c r="T6275" s="4"/>
      <c r="U6275" s="4"/>
    </row>
    <row r="6276" spans="1:21">
      <c r="A6276" s="4">
        <v>800153</v>
      </c>
      <c r="B6276" s="4">
        <v>15</v>
      </c>
      <c r="C6276" s="39">
        <v>3</v>
      </c>
      <c r="D6276" s="40">
        <v>1</v>
      </c>
      <c r="E6276" s="40">
        <v>12015</v>
      </c>
      <c r="F6276" s="40">
        <v>2015</v>
      </c>
      <c r="G6276" s="40">
        <v>2</v>
      </c>
      <c r="H6276" s="40">
        <v>0</v>
      </c>
      <c r="I6276" s="39">
        <v>7</v>
      </c>
      <c r="J6276" s="4" t="str">
        <f t="shared" si="68"/>
        <v>12015_7_1</v>
      </c>
      <c r="K6276" s="4" t="s">
        <v>173</v>
      </c>
      <c r="T6276" s="4"/>
      <c r="U6276" s="4"/>
    </row>
    <row r="6277" spans="1:21">
      <c r="A6277" s="4">
        <v>800154</v>
      </c>
      <c r="B6277" s="4">
        <v>15</v>
      </c>
      <c r="C6277" s="39">
        <v>4</v>
      </c>
      <c r="D6277" s="40">
        <v>1</v>
      </c>
      <c r="E6277" s="40">
        <v>12015</v>
      </c>
      <c r="F6277" s="40">
        <v>2015</v>
      </c>
      <c r="G6277" s="40">
        <v>2</v>
      </c>
      <c r="H6277" s="40">
        <v>0</v>
      </c>
      <c r="I6277" s="39">
        <v>5</v>
      </c>
      <c r="J6277" s="4" t="str">
        <f t="shared" si="68"/>
        <v>12015_5_1</v>
      </c>
      <c r="K6277" s="4" t="s">
        <v>173</v>
      </c>
      <c r="T6277" s="4"/>
      <c r="U6277" s="4"/>
    </row>
    <row r="6278" spans="1:21">
      <c r="A6278" s="4">
        <v>800155</v>
      </c>
      <c r="B6278" s="4">
        <v>15</v>
      </c>
      <c r="C6278" s="39">
        <v>5</v>
      </c>
      <c r="D6278" s="40">
        <v>1</v>
      </c>
      <c r="E6278" s="40">
        <v>12015</v>
      </c>
      <c r="F6278" s="40">
        <v>2015</v>
      </c>
      <c r="G6278" s="40">
        <v>2</v>
      </c>
      <c r="H6278" s="40">
        <v>0</v>
      </c>
      <c r="I6278" s="39">
        <v>7</v>
      </c>
      <c r="J6278" s="4" t="str">
        <f t="shared" si="68"/>
        <v>12015_7_1</v>
      </c>
      <c r="K6278" s="4" t="s">
        <v>173</v>
      </c>
      <c r="T6278" s="4"/>
      <c r="U6278" s="4"/>
    </row>
    <row r="6279" spans="1:21">
      <c r="A6279" s="4">
        <v>800156</v>
      </c>
      <c r="B6279" s="4">
        <v>15</v>
      </c>
      <c r="C6279" s="39">
        <v>6</v>
      </c>
      <c r="D6279" s="40">
        <v>1</v>
      </c>
      <c r="E6279" s="40">
        <v>12015</v>
      </c>
      <c r="F6279" s="40">
        <v>2015</v>
      </c>
      <c r="G6279" s="40">
        <v>2</v>
      </c>
      <c r="H6279" s="40">
        <v>0</v>
      </c>
      <c r="I6279" s="39">
        <v>10</v>
      </c>
      <c r="J6279" s="4" t="str">
        <f t="shared" si="68"/>
        <v>12015_10_1</v>
      </c>
      <c r="K6279" s="4" t="s">
        <v>173</v>
      </c>
      <c r="T6279" s="4"/>
      <c r="U6279" s="4"/>
    </row>
    <row r="6280" spans="1:21">
      <c r="A6280" s="4">
        <v>800160</v>
      </c>
      <c r="B6280" s="4">
        <v>16</v>
      </c>
      <c r="C6280" s="39">
        <v>0</v>
      </c>
      <c r="D6280" s="40">
        <v>1</v>
      </c>
      <c r="E6280" s="40">
        <v>12016</v>
      </c>
      <c r="F6280" s="40">
        <v>2016</v>
      </c>
      <c r="G6280" s="40">
        <v>2</v>
      </c>
      <c r="H6280" s="40">
        <v>0</v>
      </c>
      <c r="I6280" s="39">
        <v>0</v>
      </c>
      <c r="J6280" s="4" t="str">
        <f t="shared" si="68"/>
        <v>2016_1_1</v>
      </c>
      <c r="K6280" s="4" t="s">
        <v>173</v>
      </c>
      <c r="T6280" s="4"/>
      <c r="U6280" s="4"/>
    </row>
    <row r="6281" spans="1:21">
      <c r="A6281" s="4">
        <v>800161</v>
      </c>
      <c r="B6281" s="4">
        <v>16</v>
      </c>
      <c r="C6281" s="39">
        <v>1</v>
      </c>
      <c r="D6281" s="40">
        <v>1</v>
      </c>
      <c r="E6281" s="40">
        <v>12016</v>
      </c>
      <c r="F6281" s="40">
        <v>2016</v>
      </c>
      <c r="G6281" s="40">
        <v>2</v>
      </c>
      <c r="H6281" s="40">
        <v>0</v>
      </c>
      <c r="I6281" s="39">
        <v>3</v>
      </c>
      <c r="J6281" s="4" t="str">
        <f t="shared" si="68"/>
        <v>12016_3_1</v>
      </c>
      <c r="K6281" s="4" t="s">
        <v>173</v>
      </c>
      <c r="T6281" s="4"/>
      <c r="U6281" s="4"/>
    </row>
    <row r="6282" spans="1:21">
      <c r="A6282" s="4">
        <v>800162</v>
      </c>
      <c r="B6282" s="4">
        <v>16</v>
      </c>
      <c r="C6282" s="39">
        <v>2</v>
      </c>
      <c r="D6282" s="40">
        <v>1</v>
      </c>
      <c r="E6282" s="40">
        <v>12016</v>
      </c>
      <c r="F6282" s="40">
        <v>2016</v>
      </c>
      <c r="G6282" s="40">
        <v>2</v>
      </c>
      <c r="H6282" s="40">
        <v>0</v>
      </c>
      <c r="I6282" s="39">
        <v>5</v>
      </c>
      <c r="J6282" s="4" t="str">
        <f t="shared" si="68"/>
        <v>12016_5_1</v>
      </c>
      <c r="K6282" s="4" t="s">
        <v>173</v>
      </c>
      <c r="T6282" s="4"/>
      <c r="U6282" s="4"/>
    </row>
    <row r="6283" spans="1:21">
      <c r="A6283" s="4">
        <v>800163</v>
      </c>
      <c r="B6283" s="4">
        <v>16</v>
      </c>
      <c r="C6283" s="39">
        <v>3</v>
      </c>
      <c r="D6283" s="40">
        <v>1</v>
      </c>
      <c r="E6283" s="40">
        <v>12016</v>
      </c>
      <c r="F6283" s="40">
        <v>2016</v>
      </c>
      <c r="G6283" s="40">
        <v>2</v>
      </c>
      <c r="H6283" s="40">
        <v>0</v>
      </c>
      <c r="I6283" s="39">
        <v>7</v>
      </c>
      <c r="J6283" s="4" t="str">
        <f t="shared" si="68"/>
        <v>12016_7_1</v>
      </c>
      <c r="K6283" s="4" t="s">
        <v>173</v>
      </c>
      <c r="T6283" s="4"/>
      <c r="U6283" s="4"/>
    </row>
    <row r="6284" spans="1:21">
      <c r="A6284" s="4">
        <v>800164</v>
      </c>
      <c r="B6284" s="4">
        <v>16</v>
      </c>
      <c r="C6284" s="39">
        <v>4</v>
      </c>
      <c r="D6284" s="40">
        <v>1</v>
      </c>
      <c r="E6284" s="40">
        <v>12016</v>
      </c>
      <c r="F6284" s="40">
        <v>2016</v>
      </c>
      <c r="G6284" s="40">
        <v>2</v>
      </c>
      <c r="H6284" s="40">
        <v>0</v>
      </c>
      <c r="I6284" s="39">
        <v>5</v>
      </c>
      <c r="J6284" s="4" t="str">
        <f t="shared" si="68"/>
        <v>12016_5_1</v>
      </c>
      <c r="K6284" s="4" t="s">
        <v>173</v>
      </c>
      <c r="T6284" s="4"/>
      <c r="U6284" s="4"/>
    </row>
    <row r="6285" spans="1:21">
      <c r="A6285" s="4">
        <v>800165</v>
      </c>
      <c r="B6285" s="4">
        <v>16</v>
      </c>
      <c r="C6285" s="39">
        <v>5</v>
      </c>
      <c r="D6285" s="40">
        <v>1</v>
      </c>
      <c r="E6285" s="40">
        <v>12016</v>
      </c>
      <c r="F6285" s="40">
        <v>2016</v>
      </c>
      <c r="G6285" s="40">
        <v>2</v>
      </c>
      <c r="H6285" s="40">
        <v>0</v>
      </c>
      <c r="I6285" s="39">
        <v>7</v>
      </c>
      <c r="J6285" s="4" t="str">
        <f t="shared" si="68"/>
        <v>12016_7_1</v>
      </c>
      <c r="K6285" s="4" t="s">
        <v>173</v>
      </c>
      <c r="T6285" s="4"/>
      <c r="U6285" s="4"/>
    </row>
    <row r="6286" spans="1:21">
      <c r="A6286" s="4">
        <v>800166</v>
      </c>
      <c r="B6286" s="4">
        <v>16</v>
      </c>
      <c r="C6286" s="39">
        <v>6</v>
      </c>
      <c r="D6286" s="40">
        <v>1</v>
      </c>
      <c r="E6286" s="40">
        <v>12016</v>
      </c>
      <c r="F6286" s="40">
        <v>2016</v>
      </c>
      <c r="G6286" s="40">
        <v>2</v>
      </c>
      <c r="H6286" s="40">
        <v>0</v>
      </c>
      <c r="I6286" s="39">
        <v>10</v>
      </c>
      <c r="J6286" s="4" t="str">
        <f t="shared" si="68"/>
        <v>12016_10_1</v>
      </c>
      <c r="K6286" s="4" t="s">
        <v>173</v>
      </c>
      <c r="T6286" s="4"/>
      <c r="U6286" s="4"/>
    </row>
    <row r="6287" spans="1:21">
      <c r="A6287" s="4">
        <v>800170</v>
      </c>
      <c r="B6287" s="4">
        <v>17</v>
      </c>
      <c r="C6287" s="39">
        <v>0</v>
      </c>
      <c r="D6287" s="40">
        <v>1</v>
      </c>
      <c r="E6287" s="40">
        <v>12017</v>
      </c>
      <c r="F6287" s="40">
        <v>2017</v>
      </c>
      <c r="G6287" s="40">
        <v>2</v>
      </c>
      <c r="H6287" s="40">
        <v>0</v>
      </c>
      <c r="I6287" s="39">
        <v>0</v>
      </c>
      <c r="J6287" s="4" t="str">
        <f t="shared" si="68"/>
        <v>2017_1_1</v>
      </c>
      <c r="K6287" s="4" t="s">
        <v>173</v>
      </c>
      <c r="T6287" s="4"/>
      <c r="U6287" s="4"/>
    </row>
    <row r="6288" spans="1:21">
      <c r="A6288" s="4">
        <v>800171</v>
      </c>
      <c r="B6288" s="4">
        <v>17</v>
      </c>
      <c r="C6288" s="39">
        <v>1</v>
      </c>
      <c r="D6288" s="40">
        <v>1</v>
      </c>
      <c r="E6288" s="40">
        <v>12017</v>
      </c>
      <c r="F6288" s="40">
        <v>2017</v>
      </c>
      <c r="G6288" s="40">
        <v>2</v>
      </c>
      <c r="H6288" s="40">
        <v>0</v>
      </c>
      <c r="I6288" s="39">
        <v>3</v>
      </c>
      <c r="J6288" s="4" t="str">
        <f t="shared" si="68"/>
        <v>12017_3_1</v>
      </c>
      <c r="K6288" s="4" t="s">
        <v>173</v>
      </c>
      <c r="T6288" s="4"/>
      <c r="U6288" s="4"/>
    </row>
    <row r="6289" spans="1:21">
      <c r="A6289" s="4">
        <v>800172</v>
      </c>
      <c r="B6289" s="4">
        <v>17</v>
      </c>
      <c r="C6289" s="39">
        <v>2</v>
      </c>
      <c r="D6289" s="40">
        <v>1</v>
      </c>
      <c r="E6289" s="40">
        <v>12017</v>
      </c>
      <c r="F6289" s="40">
        <v>2017</v>
      </c>
      <c r="G6289" s="40">
        <v>2</v>
      </c>
      <c r="H6289" s="40">
        <v>0</v>
      </c>
      <c r="I6289" s="39">
        <v>5</v>
      </c>
      <c r="J6289" s="4" t="str">
        <f t="shared" si="68"/>
        <v>12017_5_1</v>
      </c>
      <c r="K6289" s="4" t="s">
        <v>173</v>
      </c>
      <c r="T6289" s="4"/>
      <c r="U6289" s="4"/>
    </row>
    <row r="6290" spans="1:21">
      <c r="A6290" s="4">
        <v>800173</v>
      </c>
      <c r="B6290" s="4">
        <v>17</v>
      </c>
      <c r="C6290" s="39">
        <v>3</v>
      </c>
      <c r="D6290" s="40">
        <v>1</v>
      </c>
      <c r="E6290" s="40">
        <v>12017</v>
      </c>
      <c r="F6290" s="40">
        <v>2017</v>
      </c>
      <c r="G6290" s="40">
        <v>2</v>
      </c>
      <c r="H6290" s="40">
        <v>0</v>
      </c>
      <c r="I6290" s="39">
        <v>7</v>
      </c>
      <c r="J6290" s="4" t="str">
        <f t="shared" si="68"/>
        <v>12017_7_1</v>
      </c>
      <c r="K6290" s="4" t="s">
        <v>173</v>
      </c>
      <c r="T6290" s="4"/>
      <c r="U6290" s="4"/>
    </row>
    <row r="6291" spans="1:21">
      <c r="A6291" s="4">
        <v>800174</v>
      </c>
      <c r="B6291" s="4">
        <v>17</v>
      </c>
      <c r="C6291" s="39">
        <v>4</v>
      </c>
      <c r="D6291" s="40">
        <v>1</v>
      </c>
      <c r="E6291" s="40">
        <v>12017</v>
      </c>
      <c r="F6291" s="40">
        <v>2017</v>
      </c>
      <c r="G6291" s="40">
        <v>2</v>
      </c>
      <c r="H6291" s="40">
        <v>0</v>
      </c>
      <c r="I6291" s="39">
        <v>5</v>
      </c>
      <c r="J6291" s="4" t="str">
        <f t="shared" si="68"/>
        <v>12017_5_1</v>
      </c>
      <c r="K6291" s="4" t="s">
        <v>173</v>
      </c>
      <c r="T6291" s="4"/>
      <c r="U6291" s="4"/>
    </row>
    <row r="6292" spans="1:21">
      <c r="A6292" s="4">
        <v>800175</v>
      </c>
      <c r="B6292" s="4">
        <v>17</v>
      </c>
      <c r="C6292" s="39">
        <v>5</v>
      </c>
      <c r="D6292" s="40">
        <v>1</v>
      </c>
      <c r="E6292" s="40">
        <v>12017</v>
      </c>
      <c r="F6292" s="40">
        <v>2017</v>
      </c>
      <c r="G6292" s="40">
        <v>2</v>
      </c>
      <c r="H6292" s="40">
        <v>0</v>
      </c>
      <c r="I6292" s="39">
        <v>7</v>
      </c>
      <c r="J6292" s="4" t="str">
        <f t="shared" si="68"/>
        <v>12017_7_1</v>
      </c>
      <c r="K6292" s="4" t="s">
        <v>173</v>
      </c>
      <c r="T6292" s="4"/>
      <c r="U6292" s="4"/>
    </row>
    <row r="6293" spans="1:21">
      <c r="A6293" s="4">
        <v>800176</v>
      </c>
      <c r="B6293" s="4">
        <v>17</v>
      </c>
      <c r="C6293" s="39">
        <v>6</v>
      </c>
      <c r="D6293" s="40">
        <v>1</v>
      </c>
      <c r="E6293" s="40">
        <v>12017</v>
      </c>
      <c r="F6293" s="40">
        <v>2017</v>
      </c>
      <c r="G6293" s="40">
        <v>2</v>
      </c>
      <c r="H6293" s="40">
        <v>0</v>
      </c>
      <c r="I6293" s="39">
        <v>10</v>
      </c>
      <c r="J6293" s="4" t="str">
        <f t="shared" si="68"/>
        <v>12017_10_1</v>
      </c>
      <c r="K6293" s="4" t="s">
        <v>173</v>
      </c>
      <c r="T6293" s="4"/>
      <c r="U6293" s="4"/>
    </row>
    <row r="6294" spans="1:21">
      <c r="A6294" s="4">
        <v>800180</v>
      </c>
      <c r="B6294" s="4">
        <v>18</v>
      </c>
      <c r="C6294" s="39">
        <v>0</v>
      </c>
      <c r="D6294" s="40">
        <v>1</v>
      </c>
      <c r="E6294" s="40">
        <v>12018</v>
      </c>
      <c r="F6294" s="40">
        <v>2018</v>
      </c>
      <c r="G6294" s="40">
        <v>2</v>
      </c>
      <c r="H6294" s="40">
        <v>0</v>
      </c>
      <c r="I6294" s="39">
        <v>0</v>
      </c>
      <c r="J6294" s="4" t="str">
        <f t="shared" si="68"/>
        <v>2018_1_1</v>
      </c>
      <c r="K6294" s="4" t="s">
        <v>173</v>
      </c>
      <c r="T6294" s="4"/>
      <c r="U6294" s="4"/>
    </row>
    <row r="6295" spans="1:21">
      <c r="A6295" s="4">
        <v>800181</v>
      </c>
      <c r="B6295" s="4">
        <v>18</v>
      </c>
      <c r="C6295" s="39">
        <v>1</v>
      </c>
      <c r="D6295" s="40">
        <v>1</v>
      </c>
      <c r="E6295" s="40">
        <v>12018</v>
      </c>
      <c r="F6295" s="40">
        <v>2018</v>
      </c>
      <c r="G6295" s="40">
        <v>2</v>
      </c>
      <c r="H6295" s="40">
        <v>0</v>
      </c>
      <c r="I6295" s="39">
        <v>3</v>
      </c>
      <c r="J6295" s="4" t="str">
        <f t="shared" si="68"/>
        <v>12018_3_1</v>
      </c>
      <c r="K6295" s="4" t="s">
        <v>173</v>
      </c>
      <c r="T6295" s="4"/>
      <c r="U6295" s="4"/>
    </row>
    <row r="6296" spans="1:21">
      <c r="A6296" s="4">
        <v>800182</v>
      </c>
      <c r="B6296" s="4">
        <v>18</v>
      </c>
      <c r="C6296" s="39">
        <v>2</v>
      </c>
      <c r="D6296" s="40">
        <v>1</v>
      </c>
      <c r="E6296" s="40">
        <v>12018</v>
      </c>
      <c r="F6296" s="40">
        <v>2018</v>
      </c>
      <c r="G6296" s="40">
        <v>2</v>
      </c>
      <c r="H6296" s="40">
        <v>0</v>
      </c>
      <c r="I6296" s="39">
        <v>5</v>
      </c>
      <c r="J6296" s="4" t="str">
        <f t="shared" si="68"/>
        <v>12018_5_1</v>
      </c>
      <c r="K6296" s="4" t="s">
        <v>173</v>
      </c>
      <c r="T6296" s="4"/>
      <c r="U6296" s="4"/>
    </row>
    <row r="6297" spans="1:21">
      <c r="A6297" s="4">
        <v>800183</v>
      </c>
      <c r="B6297" s="4">
        <v>18</v>
      </c>
      <c r="C6297" s="39">
        <v>3</v>
      </c>
      <c r="D6297" s="40">
        <v>1</v>
      </c>
      <c r="E6297" s="40">
        <v>12018</v>
      </c>
      <c r="F6297" s="40">
        <v>2018</v>
      </c>
      <c r="G6297" s="40">
        <v>2</v>
      </c>
      <c r="H6297" s="40">
        <v>0</v>
      </c>
      <c r="I6297" s="39">
        <v>7</v>
      </c>
      <c r="J6297" s="4" t="str">
        <f t="shared" si="68"/>
        <v>12018_7_1</v>
      </c>
      <c r="K6297" s="4" t="s">
        <v>173</v>
      </c>
      <c r="T6297" s="4"/>
      <c r="U6297" s="4"/>
    </row>
    <row r="6298" spans="1:21">
      <c r="A6298" s="4">
        <v>800184</v>
      </c>
      <c r="B6298" s="4">
        <v>18</v>
      </c>
      <c r="C6298" s="39">
        <v>4</v>
      </c>
      <c r="D6298" s="40">
        <v>1</v>
      </c>
      <c r="E6298" s="40">
        <v>12018</v>
      </c>
      <c r="F6298" s="40">
        <v>2018</v>
      </c>
      <c r="G6298" s="40">
        <v>2</v>
      </c>
      <c r="H6298" s="40">
        <v>0</v>
      </c>
      <c r="I6298" s="39">
        <v>5</v>
      </c>
      <c r="J6298" s="4" t="str">
        <f t="shared" si="68"/>
        <v>12018_5_1</v>
      </c>
      <c r="K6298" s="4" t="s">
        <v>173</v>
      </c>
      <c r="T6298" s="4"/>
      <c r="U6298" s="4"/>
    </row>
    <row r="6299" spans="1:21">
      <c r="A6299" s="4">
        <v>800185</v>
      </c>
      <c r="B6299" s="4">
        <v>18</v>
      </c>
      <c r="C6299" s="39">
        <v>5</v>
      </c>
      <c r="D6299" s="40">
        <v>1</v>
      </c>
      <c r="E6299" s="40">
        <v>12018</v>
      </c>
      <c r="F6299" s="40">
        <v>2018</v>
      </c>
      <c r="G6299" s="40">
        <v>2</v>
      </c>
      <c r="H6299" s="40">
        <v>0</v>
      </c>
      <c r="I6299" s="39">
        <v>7</v>
      </c>
      <c r="J6299" s="4" t="str">
        <f t="shared" si="68"/>
        <v>12018_7_1</v>
      </c>
      <c r="K6299" s="4" t="s">
        <v>173</v>
      </c>
      <c r="T6299" s="4"/>
      <c r="U6299" s="4"/>
    </row>
    <row r="6300" spans="1:21">
      <c r="A6300" s="4">
        <v>800186</v>
      </c>
      <c r="B6300" s="4">
        <v>18</v>
      </c>
      <c r="C6300" s="39">
        <v>6</v>
      </c>
      <c r="D6300" s="40">
        <v>1</v>
      </c>
      <c r="E6300" s="40">
        <v>12018</v>
      </c>
      <c r="F6300" s="40">
        <v>2018</v>
      </c>
      <c r="G6300" s="40">
        <v>2</v>
      </c>
      <c r="H6300" s="40">
        <v>0</v>
      </c>
      <c r="I6300" s="39">
        <v>10</v>
      </c>
      <c r="J6300" s="4" t="str">
        <f t="shared" si="68"/>
        <v>12018_10_1</v>
      </c>
      <c r="K6300" s="4" t="s">
        <v>173</v>
      </c>
      <c r="T6300" s="4"/>
      <c r="U6300" s="4"/>
    </row>
    <row r="6301" spans="1:21">
      <c r="A6301" s="4">
        <v>800190</v>
      </c>
      <c r="B6301" s="4">
        <v>19</v>
      </c>
      <c r="C6301" s="39">
        <v>0</v>
      </c>
      <c r="D6301" s="40">
        <v>1</v>
      </c>
      <c r="E6301" s="40">
        <v>12019</v>
      </c>
      <c r="F6301" s="40">
        <v>2019</v>
      </c>
      <c r="G6301" s="40">
        <v>2</v>
      </c>
      <c r="H6301" s="40">
        <v>0</v>
      </c>
      <c r="I6301" s="39">
        <v>0</v>
      </c>
      <c r="J6301" s="4" t="str">
        <f t="shared" si="68"/>
        <v>2019_1_1</v>
      </c>
      <c r="K6301" s="4" t="s">
        <v>173</v>
      </c>
      <c r="T6301" s="4"/>
      <c r="U6301" s="4"/>
    </row>
    <row r="6302" spans="1:21">
      <c r="A6302" s="4">
        <v>800191</v>
      </c>
      <c r="B6302" s="4">
        <v>19</v>
      </c>
      <c r="C6302" s="39">
        <v>1</v>
      </c>
      <c r="D6302" s="40">
        <v>1</v>
      </c>
      <c r="E6302" s="40">
        <v>12019</v>
      </c>
      <c r="F6302" s="40">
        <v>2019</v>
      </c>
      <c r="G6302" s="40">
        <v>2</v>
      </c>
      <c r="H6302" s="40">
        <v>0</v>
      </c>
      <c r="I6302" s="39">
        <v>3</v>
      </c>
      <c r="J6302" s="4" t="str">
        <f t="shared" si="68"/>
        <v>12019_3_1</v>
      </c>
      <c r="K6302" s="4" t="s">
        <v>173</v>
      </c>
      <c r="T6302" s="4"/>
      <c r="U6302" s="4"/>
    </row>
    <row r="6303" spans="1:21">
      <c r="A6303" s="4">
        <v>800192</v>
      </c>
      <c r="B6303" s="4">
        <v>19</v>
      </c>
      <c r="C6303" s="39">
        <v>2</v>
      </c>
      <c r="D6303" s="40">
        <v>1</v>
      </c>
      <c r="E6303" s="40">
        <v>12019</v>
      </c>
      <c r="F6303" s="40">
        <v>2019</v>
      </c>
      <c r="G6303" s="40">
        <v>2</v>
      </c>
      <c r="H6303" s="40">
        <v>0</v>
      </c>
      <c r="I6303" s="39">
        <v>5</v>
      </c>
      <c r="J6303" s="4" t="str">
        <f t="shared" ref="J6303:J6366" si="69">IF(C6303=0,F6303,E6303)&amp;"_"&amp;IF(I6303=0,1,I6303)&amp;"_1"</f>
        <v>12019_5_1</v>
      </c>
      <c r="K6303" s="4" t="s">
        <v>173</v>
      </c>
      <c r="T6303" s="4"/>
      <c r="U6303" s="4"/>
    </row>
    <row r="6304" spans="1:21">
      <c r="A6304" s="4">
        <v>800193</v>
      </c>
      <c r="B6304" s="4">
        <v>19</v>
      </c>
      <c r="C6304" s="39">
        <v>3</v>
      </c>
      <c r="D6304" s="40">
        <v>1</v>
      </c>
      <c r="E6304" s="40">
        <v>12019</v>
      </c>
      <c r="F6304" s="40">
        <v>2019</v>
      </c>
      <c r="G6304" s="40">
        <v>2</v>
      </c>
      <c r="H6304" s="40">
        <v>0</v>
      </c>
      <c r="I6304" s="39">
        <v>7</v>
      </c>
      <c r="J6304" s="4" t="str">
        <f t="shared" si="69"/>
        <v>12019_7_1</v>
      </c>
      <c r="K6304" s="4" t="s">
        <v>173</v>
      </c>
      <c r="T6304" s="4"/>
      <c r="U6304" s="4"/>
    </row>
    <row r="6305" spans="1:21">
      <c r="A6305" s="4">
        <v>800194</v>
      </c>
      <c r="B6305" s="4">
        <v>19</v>
      </c>
      <c r="C6305" s="39">
        <v>4</v>
      </c>
      <c r="D6305" s="40">
        <v>1</v>
      </c>
      <c r="E6305" s="40">
        <v>12019</v>
      </c>
      <c r="F6305" s="40">
        <v>2019</v>
      </c>
      <c r="G6305" s="40">
        <v>2</v>
      </c>
      <c r="H6305" s="40">
        <v>0</v>
      </c>
      <c r="I6305" s="39">
        <v>5</v>
      </c>
      <c r="J6305" s="4" t="str">
        <f t="shared" si="69"/>
        <v>12019_5_1</v>
      </c>
      <c r="K6305" s="4" t="s">
        <v>173</v>
      </c>
      <c r="T6305" s="4"/>
      <c r="U6305" s="4"/>
    </row>
    <row r="6306" spans="1:21">
      <c r="A6306" s="4">
        <v>800195</v>
      </c>
      <c r="B6306" s="4">
        <v>19</v>
      </c>
      <c r="C6306" s="39">
        <v>5</v>
      </c>
      <c r="D6306" s="40">
        <v>1</v>
      </c>
      <c r="E6306" s="40">
        <v>12019</v>
      </c>
      <c r="F6306" s="40">
        <v>2019</v>
      </c>
      <c r="G6306" s="40">
        <v>2</v>
      </c>
      <c r="H6306" s="40">
        <v>0</v>
      </c>
      <c r="I6306" s="39">
        <v>7</v>
      </c>
      <c r="J6306" s="4" t="str">
        <f t="shared" si="69"/>
        <v>12019_7_1</v>
      </c>
      <c r="K6306" s="4" t="s">
        <v>173</v>
      </c>
      <c r="T6306" s="4"/>
      <c r="U6306" s="4"/>
    </row>
    <row r="6307" spans="1:21">
      <c r="A6307" s="4">
        <v>800196</v>
      </c>
      <c r="B6307" s="4">
        <v>19</v>
      </c>
      <c r="C6307" s="39">
        <v>6</v>
      </c>
      <c r="D6307" s="40">
        <v>1</v>
      </c>
      <c r="E6307" s="40">
        <v>12019</v>
      </c>
      <c r="F6307" s="40">
        <v>2019</v>
      </c>
      <c r="G6307" s="40">
        <v>2</v>
      </c>
      <c r="H6307" s="40">
        <v>0</v>
      </c>
      <c r="I6307" s="39">
        <v>10</v>
      </c>
      <c r="J6307" s="4" t="str">
        <f t="shared" si="69"/>
        <v>12019_10_1</v>
      </c>
      <c r="K6307" s="4" t="s">
        <v>173</v>
      </c>
      <c r="T6307" s="4"/>
      <c r="U6307" s="4"/>
    </row>
    <row r="6308" spans="1:21">
      <c r="A6308" s="4">
        <v>800200</v>
      </c>
      <c r="B6308" s="4">
        <v>20</v>
      </c>
      <c r="C6308" s="39">
        <v>0</v>
      </c>
      <c r="D6308" s="40">
        <v>1</v>
      </c>
      <c r="E6308" s="40">
        <v>12020</v>
      </c>
      <c r="F6308" s="40">
        <v>2020</v>
      </c>
      <c r="G6308" s="40">
        <v>5</v>
      </c>
      <c r="H6308" s="40">
        <v>0</v>
      </c>
      <c r="I6308" s="39">
        <v>0</v>
      </c>
      <c r="J6308" s="4" t="str">
        <f t="shared" si="69"/>
        <v>2020_1_1</v>
      </c>
      <c r="K6308" s="4" t="s">
        <v>173</v>
      </c>
      <c r="T6308" s="4"/>
      <c r="U6308" s="4"/>
    </row>
    <row r="6309" spans="1:21">
      <c r="A6309" s="4">
        <v>800201</v>
      </c>
      <c r="B6309" s="4">
        <v>20</v>
      </c>
      <c r="C6309" s="39">
        <v>1</v>
      </c>
      <c r="D6309" s="40">
        <v>1</v>
      </c>
      <c r="E6309" s="40">
        <v>12020</v>
      </c>
      <c r="F6309" s="40">
        <v>2020</v>
      </c>
      <c r="G6309" s="40">
        <v>5</v>
      </c>
      <c r="H6309" s="40">
        <v>0</v>
      </c>
      <c r="I6309" s="39">
        <v>2</v>
      </c>
      <c r="J6309" s="4" t="str">
        <f t="shared" si="69"/>
        <v>12020_2_1</v>
      </c>
      <c r="K6309" s="4" t="s">
        <v>173</v>
      </c>
      <c r="T6309" s="4"/>
      <c r="U6309" s="4"/>
    </row>
    <row r="6310" spans="1:21">
      <c r="A6310" s="4">
        <v>800202</v>
      </c>
      <c r="B6310" s="4">
        <v>20</v>
      </c>
      <c r="C6310" s="39">
        <v>2</v>
      </c>
      <c r="D6310" s="40">
        <v>1</v>
      </c>
      <c r="E6310" s="40">
        <v>12020</v>
      </c>
      <c r="F6310" s="40">
        <v>2020</v>
      </c>
      <c r="G6310" s="40">
        <v>5</v>
      </c>
      <c r="H6310" s="40">
        <v>0</v>
      </c>
      <c r="I6310" s="39">
        <v>4</v>
      </c>
      <c r="J6310" s="4" t="str">
        <f t="shared" si="69"/>
        <v>12020_4_1</v>
      </c>
      <c r="K6310" s="4" t="s">
        <v>173</v>
      </c>
      <c r="T6310" s="4"/>
      <c r="U6310" s="4"/>
    </row>
    <row r="6311" spans="1:21">
      <c r="A6311" s="4">
        <v>800203</v>
      </c>
      <c r="B6311" s="4">
        <v>20</v>
      </c>
      <c r="C6311" s="39">
        <v>3</v>
      </c>
      <c r="D6311" s="40">
        <v>1</v>
      </c>
      <c r="E6311" s="40">
        <v>12020</v>
      </c>
      <c r="F6311" s="40">
        <v>2020</v>
      </c>
      <c r="G6311" s="40">
        <v>5</v>
      </c>
      <c r="H6311" s="40">
        <v>0</v>
      </c>
      <c r="I6311" s="39">
        <v>5</v>
      </c>
      <c r="J6311" s="4" t="str">
        <f t="shared" si="69"/>
        <v>12020_5_1</v>
      </c>
      <c r="K6311" s="4" t="s">
        <v>173</v>
      </c>
      <c r="T6311" s="4"/>
      <c r="U6311" s="4"/>
    </row>
    <row r="6312" spans="1:21">
      <c r="A6312" s="4">
        <v>800204</v>
      </c>
      <c r="B6312" s="4">
        <v>20</v>
      </c>
      <c r="C6312" s="39">
        <v>4</v>
      </c>
      <c r="D6312" s="40">
        <v>1</v>
      </c>
      <c r="E6312" s="40">
        <v>12020</v>
      </c>
      <c r="F6312" s="40">
        <v>2020</v>
      </c>
      <c r="G6312" s="40">
        <v>5</v>
      </c>
      <c r="H6312" s="40">
        <v>0</v>
      </c>
      <c r="I6312" s="39">
        <v>4</v>
      </c>
      <c r="J6312" s="4" t="str">
        <f t="shared" si="69"/>
        <v>12020_4_1</v>
      </c>
      <c r="K6312" s="4" t="s">
        <v>173</v>
      </c>
      <c r="T6312" s="4"/>
      <c r="U6312" s="4"/>
    </row>
    <row r="6313" spans="1:21">
      <c r="A6313" s="4">
        <v>800205</v>
      </c>
      <c r="B6313" s="4">
        <v>20</v>
      </c>
      <c r="C6313" s="39">
        <v>5</v>
      </c>
      <c r="D6313" s="40">
        <v>1</v>
      </c>
      <c r="E6313" s="40">
        <v>12020</v>
      </c>
      <c r="F6313" s="40">
        <v>2020</v>
      </c>
      <c r="G6313" s="40">
        <v>5</v>
      </c>
      <c r="H6313" s="40">
        <v>0</v>
      </c>
      <c r="I6313" s="39">
        <v>5</v>
      </c>
      <c r="J6313" s="4" t="str">
        <f t="shared" si="69"/>
        <v>12020_5_1</v>
      </c>
      <c r="K6313" s="4" t="s">
        <v>173</v>
      </c>
      <c r="T6313" s="4"/>
      <c r="U6313" s="4"/>
    </row>
    <row r="6314" spans="1:21">
      <c r="A6314" s="4">
        <v>800206</v>
      </c>
      <c r="B6314" s="4">
        <v>20</v>
      </c>
      <c r="C6314" s="39">
        <v>6</v>
      </c>
      <c r="D6314" s="40">
        <v>1</v>
      </c>
      <c r="E6314" s="40">
        <v>12020</v>
      </c>
      <c r="F6314" s="40">
        <v>2020</v>
      </c>
      <c r="G6314" s="40">
        <v>5</v>
      </c>
      <c r="H6314" s="40">
        <v>0</v>
      </c>
      <c r="I6314" s="39">
        <v>10</v>
      </c>
      <c r="J6314" s="4" t="str">
        <f t="shared" si="69"/>
        <v>12020_10_1</v>
      </c>
      <c r="K6314" s="4" t="s">
        <v>173</v>
      </c>
      <c r="T6314" s="4"/>
      <c r="U6314" s="4"/>
    </row>
    <row r="6315" spans="1:21">
      <c r="A6315" s="4">
        <v>800210</v>
      </c>
      <c r="B6315" s="4">
        <v>21</v>
      </c>
      <c r="C6315" s="39">
        <v>0</v>
      </c>
      <c r="D6315" s="40">
        <v>1</v>
      </c>
      <c r="E6315" s="40">
        <v>12021</v>
      </c>
      <c r="F6315" s="40">
        <v>2021</v>
      </c>
      <c r="G6315" s="40">
        <v>5</v>
      </c>
      <c r="H6315" s="40">
        <v>0</v>
      </c>
      <c r="I6315" s="39">
        <v>0</v>
      </c>
      <c r="J6315" s="4" t="str">
        <f t="shared" si="69"/>
        <v>2021_1_1</v>
      </c>
      <c r="K6315" s="4" t="s">
        <v>173</v>
      </c>
      <c r="T6315" s="4"/>
      <c r="U6315" s="4"/>
    </row>
    <row r="6316" spans="1:21">
      <c r="A6316" s="4">
        <v>800211</v>
      </c>
      <c r="B6316" s="4">
        <v>21</v>
      </c>
      <c r="C6316" s="39">
        <v>1</v>
      </c>
      <c r="D6316" s="40">
        <v>1</v>
      </c>
      <c r="E6316" s="40">
        <v>12021</v>
      </c>
      <c r="F6316" s="40">
        <v>2021</v>
      </c>
      <c r="G6316" s="40">
        <v>5</v>
      </c>
      <c r="H6316" s="40">
        <v>0</v>
      </c>
      <c r="I6316" s="39">
        <v>2</v>
      </c>
      <c r="J6316" s="4" t="str">
        <f t="shared" si="69"/>
        <v>12021_2_1</v>
      </c>
      <c r="K6316" s="4" t="s">
        <v>173</v>
      </c>
      <c r="T6316" s="4"/>
      <c r="U6316" s="4"/>
    </row>
    <row r="6317" spans="1:21">
      <c r="A6317" s="4">
        <v>800212</v>
      </c>
      <c r="B6317" s="4">
        <v>21</v>
      </c>
      <c r="C6317" s="39">
        <v>2</v>
      </c>
      <c r="D6317" s="40">
        <v>1</v>
      </c>
      <c r="E6317" s="40">
        <v>12021</v>
      </c>
      <c r="F6317" s="40">
        <v>2021</v>
      </c>
      <c r="G6317" s="40">
        <v>5</v>
      </c>
      <c r="H6317" s="40">
        <v>0</v>
      </c>
      <c r="I6317" s="39">
        <v>4</v>
      </c>
      <c r="J6317" s="4" t="str">
        <f t="shared" si="69"/>
        <v>12021_4_1</v>
      </c>
      <c r="K6317" s="4" t="s">
        <v>173</v>
      </c>
      <c r="T6317" s="4"/>
      <c r="U6317" s="4"/>
    </row>
    <row r="6318" spans="1:21">
      <c r="A6318" s="4">
        <v>800213</v>
      </c>
      <c r="B6318" s="4">
        <v>21</v>
      </c>
      <c r="C6318" s="39">
        <v>3</v>
      </c>
      <c r="D6318" s="40">
        <v>1</v>
      </c>
      <c r="E6318" s="40">
        <v>12021</v>
      </c>
      <c r="F6318" s="40">
        <v>2021</v>
      </c>
      <c r="G6318" s="40">
        <v>5</v>
      </c>
      <c r="H6318" s="40">
        <v>0</v>
      </c>
      <c r="I6318" s="39">
        <v>5</v>
      </c>
      <c r="J6318" s="4" t="str">
        <f t="shared" si="69"/>
        <v>12021_5_1</v>
      </c>
      <c r="K6318" s="4" t="s">
        <v>173</v>
      </c>
      <c r="T6318" s="4"/>
      <c r="U6318" s="4"/>
    </row>
    <row r="6319" spans="1:21">
      <c r="A6319" s="4">
        <v>800214</v>
      </c>
      <c r="B6319" s="4">
        <v>21</v>
      </c>
      <c r="C6319" s="39">
        <v>4</v>
      </c>
      <c r="D6319" s="40">
        <v>1</v>
      </c>
      <c r="E6319" s="40">
        <v>12021</v>
      </c>
      <c r="F6319" s="40">
        <v>2021</v>
      </c>
      <c r="G6319" s="40">
        <v>5</v>
      </c>
      <c r="H6319" s="40">
        <v>0</v>
      </c>
      <c r="I6319" s="39">
        <v>4</v>
      </c>
      <c r="J6319" s="4" t="str">
        <f t="shared" si="69"/>
        <v>12021_4_1</v>
      </c>
      <c r="K6319" s="4" t="s">
        <v>173</v>
      </c>
      <c r="T6319" s="4"/>
      <c r="U6319" s="4"/>
    </row>
    <row r="6320" spans="1:21">
      <c r="A6320" s="4">
        <v>800215</v>
      </c>
      <c r="B6320" s="4">
        <v>21</v>
      </c>
      <c r="C6320" s="39">
        <v>5</v>
      </c>
      <c r="D6320" s="40">
        <v>1</v>
      </c>
      <c r="E6320" s="40">
        <v>12021</v>
      </c>
      <c r="F6320" s="40">
        <v>2021</v>
      </c>
      <c r="G6320" s="40">
        <v>5</v>
      </c>
      <c r="H6320" s="40">
        <v>0</v>
      </c>
      <c r="I6320" s="39">
        <v>5</v>
      </c>
      <c r="J6320" s="4" t="str">
        <f t="shared" si="69"/>
        <v>12021_5_1</v>
      </c>
      <c r="K6320" s="4" t="s">
        <v>173</v>
      </c>
      <c r="T6320" s="4"/>
      <c r="U6320" s="4"/>
    </row>
    <row r="6321" spans="1:21">
      <c r="A6321" s="4">
        <v>800216</v>
      </c>
      <c r="B6321" s="4">
        <v>21</v>
      </c>
      <c r="C6321" s="39">
        <v>6</v>
      </c>
      <c r="D6321" s="40">
        <v>1</v>
      </c>
      <c r="E6321" s="40">
        <v>12021</v>
      </c>
      <c r="F6321" s="40">
        <v>2021</v>
      </c>
      <c r="G6321" s="40">
        <v>5</v>
      </c>
      <c r="H6321" s="40">
        <v>0</v>
      </c>
      <c r="I6321" s="39">
        <v>10</v>
      </c>
      <c r="J6321" s="4" t="str">
        <f t="shared" si="69"/>
        <v>12021_10_1</v>
      </c>
      <c r="K6321" s="4" t="s">
        <v>173</v>
      </c>
      <c r="T6321" s="4"/>
      <c r="U6321" s="4"/>
    </row>
    <row r="6322" spans="1:21">
      <c r="A6322" s="4">
        <v>800220</v>
      </c>
      <c r="B6322" s="4">
        <v>22</v>
      </c>
      <c r="C6322" s="39">
        <v>0</v>
      </c>
      <c r="D6322" s="40">
        <v>1</v>
      </c>
      <c r="E6322" s="40">
        <v>12022</v>
      </c>
      <c r="F6322" s="40">
        <v>2022</v>
      </c>
      <c r="G6322" s="40">
        <v>5</v>
      </c>
      <c r="H6322" s="40">
        <v>0</v>
      </c>
      <c r="I6322" s="39">
        <v>0</v>
      </c>
      <c r="J6322" s="4" t="str">
        <f t="shared" si="69"/>
        <v>2022_1_1</v>
      </c>
      <c r="K6322" s="4" t="s">
        <v>173</v>
      </c>
      <c r="T6322" s="4"/>
      <c r="U6322" s="4"/>
    </row>
    <row r="6323" spans="1:21">
      <c r="A6323" s="4">
        <v>800221</v>
      </c>
      <c r="B6323" s="4">
        <v>22</v>
      </c>
      <c r="C6323" s="39">
        <v>1</v>
      </c>
      <c r="D6323" s="40">
        <v>1</v>
      </c>
      <c r="E6323" s="40">
        <v>12022</v>
      </c>
      <c r="F6323" s="40">
        <v>2022</v>
      </c>
      <c r="G6323" s="40">
        <v>5</v>
      </c>
      <c r="H6323" s="40">
        <v>0</v>
      </c>
      <c r="I6323" s="39">
        <v>2</v>
      </c>
      <c r="J6323" s="4" t="str">
        <f t="shared" si="69"/>
        <v>12022_2_1</v>
      </c>
      <c r="K6323" s="4" t="s">
        <v>173</v>
      </c>
      <c r="T6323" s="4"/>
      <c r="U6323" s="4"/>
    </row>
    <row r="6324" spans="1:21">
      <c r="A6324" s="4">
        <v>800222</v>
      </c>
      <c r="B6324" s="4">
        <v>22</v>
      </c>
      <c r="C6324" s="39">
        <v>2</v>
      </c>
      <c r="D6324" s="40">
        <v>1</v>
      </c>
      <c r="E6324" s="40">
        <v>12022</v>
      </c>
      <c r="F6324" s="40">
        <v>2022</v>
      </c>
      <c r="G6324" s="40">
        <v>5</v>
      </c>
      <c r="H6324" s="40">
        <v>0</v>
      </c>
      <c r="I6324" s="39">
        <v>4</v>
      </c>
      <c r="J6324" s="4" t="str">
        <f t="shared" si="69"/>
        <v>12022_4_1</v>
      </c>
      <c r="K6324" s="4" t="s">
        <v>173</v>
      </c>
      <c r="T6324" s="4"/>
      <c r="U6324" s="4"/>
    </row>
    <row r="6325" spans="1:21">
      <c r="A6325" s="4">
        <v>800223</v>
      </c>
      <c r="B6325" s="4">
        <v>22</v>
      </c>
      <c r="C6325" s="39">
        <v>3</v>
      </c>
      <c r="D6325" s="40">
        <v>1</v>
      </c>
      <c r="E6325" s="40">
        <v>12022</v>
      </c>
      <c r="F6325" s="40">
        <v>2022</v>
      </c>
      <c r="G6325" s="40">
        <v>5</v>
      </c>
      <c r="H6325" s="40">
        <v>0</v>
      </c>
      <c r="I6325" s="39">
        <v>5</v>
      </c>
      <c r="J6325" s="4" t="str">
        <f t="shared" si="69"/>
        <v>12022_5_1</v>
      </c>
      <c r="K6325" s="4" t="s">
        <v>173</v>
      </c>
      <c r="T6325" s="4"/>
      <c r="U6325" s="4"/>
    </row>
    <row r="6326" spans="1:21">
      <c r="A6326" s="4">
        <v>800224</v>
      </c>
      <c r="B6326" s="4">
        <v>22</v>
      </c>
      <c r="C6326" s="39">
        <v>4</v>
      </c>
      <c r="D6326" s="40">
        <v>1</v>
      </c>
      <c r="E6326" s="40">
        <v>12022</v>
      </c>
      <c r="F6326" s="40">
        <v>2022</v>
      </c>
      <c r="G6326" s="40">
        <v>5</v>
      </c>
      <c r="H6326" s="40">
        <v>0</v>
      </c>
      <c r="I6326" s="39">
        <v>4</v>
      </c>
      <c r="J6326" s="4" t="str">
        <f t="shared" si="69"/>
        <v>12022_4_1</v>
      </c>
      <c r="K6326" s="4" t="s">
        <v>173</v>
      </c>
      <c r="T6326" s="4"/>
      <c r="U6326" s="4"/>
    </row>
    <row r="6327" spans="1:21">
      <c r="A6327" s="4">
        <v>800225</v>
      </c>
      <c r="B6327" s="4">
        <v>22</v>
      </c>
      <c r="C6327" s="39">
        <v>5</v>
      </c>
      <c r="D6327" s="40">
        <v>1</v>
      </c>
      <c r="E6327" s="40">
        <v>12022</v>
      </c>
      <c r="F6327" s="40">
        <v>2022</v>
      </c>
      <c r="G6327" s="40">
        <v>5</v>
      </c>
      <c r="H6327" s="40">
        <v>0</v>
      </c>
      <c r="I6327" s="39">
        <v>5</v>
      </c>
      <c r="J6327" s="4" t="str">
        <f t="shared" si="69"/>
        <v>12022_5_1</v>
      </c>
      <c r="K6327" s="4" t="s">
        <v>173</v>
      </c>
      <c r="T6327" s="4"/>
      <c r="U6327" s="4"/>
    </row>
    <row r="6328" spans="1:21">
      <c r="A6328" s="4">
        <v>800226</v>
      </c>
      <c r="B6328" s="4">
        <v>22</v>
      </c>
      <c r="C6328" s="39">
        <v>6</v>
      </c>
      <c r="D6328" s="40">
        <v>1</v>
      </c>
      <c r="E6328" s="40">
        <v>12022</v>
      </c>
      <c r="F6328" s="40">
        <v>2022</v>
      </c>
      <c r="G6328" s="40">
        <v>5</v>
      </c>
      <c r="H6328" s="40">
        <v>0</v>
      </c>
      <c r="I6328" s="39">
        <v>10</v>
      </c>
      <c r="J6328" s="4" t="str">
        <f t="shared" si="69"/>
        <v>12022_10_1</v>
      </c>
      <c r="K6328" s="4" t="s">
        <v>173</v>
      </c>
      <c r="T6328" s="4"/>
      <c r="U6328" s="4"/>
    </row>
    <row r="6329" spans="1:21">
      <c r="A6329" s="4">
        <v>800230</v>
      </c>
      <c r="B6329" s="4">
        <v>23</v>
      </c>
      <c r="C6329" s="39">
        <v>0</v>
      </c>
      <c r="D6329" s="40">
        <v>1</v>
      </c>
      <c r="E6329" s="40">
        <v>12023</v>
      </c>
      <c r="F6329" s="40">
        <v>2023</v>
      </c>
      <c r="G6329" s="40">
        <v>5</v>
      </c>
      <c r="H6329" s="40">
        <v>0</v>
      </c>
      <c r="I6329" s="39">
        <v>0</v>
      </c>
      <c r="J6329" s="4" t="str">
        <f t="shared" si="69"/>
        <v>2023_1_1</v>
      </c>
      <c r="K6329" s="4" t="s">
        <v>173</v>
      </c>
      <c r="T6329" s="4"/>
      <c r="U6329" s="4"/>
    </row>
    <row r="6330" spans="1:21">
      <c r="A6330" s="4">
        <v>800231</v>
      </c>
      <c r="B6330" s="4">
        <v>23</v>
      </c>
      <c r="C6330" s="39">
        <v>1</v>
      </c>
      <c r="D6330" s="40">
        <v>1</v>
      </c>
      <c r="E6330" s="40">
        <v>12023</v>
      </c>
      <c r="F6330" s="40">
        <v>2023</v>
      </c>
      <c r="G6330" s="40">
        <v>5</v>
      </c>
      <c r="H6330" s="40">
        <v>0</v>
      </c>
      <c r="I6330" s="39">
        <v>2</v>
      </c>
      <c r="J6330" s="4" t="str">
        <f t="shared" si="69"/>
        <v>12023_2_1</v>
      </c>
      <c r="K6330" s="4" t="s">
        <v>173</v>
      </c>
      <c r="T6330" s="4"/>
      <c r="U6330" s="4"/>
    </row>
    <row r="6331" spans="1:21">
      <c r="A6331" s="4">
        <v>800232</v>
      </c>
      <c r="B6331" s="4">
        <v>23</v>
      </c>
      <c r="C6331" s="39">
        <v>2</v>
      </c>
      <c r="D6331" s="40">
        <v>1</v>
      </c>
      <c r="E6331" s="40">
        <v>12023</v>
      </c>
      <c r="F6331" s="40">
        <v>2023</v>
      </c>
      <c r="G6331" s="40">
        <v>5</v>
      </c>
      <c r="H6331" s="40">
        <v>0</v>
      </c>
      <c r="I6331" s="39">
        <v>4</v>
      </c>
      <c r="J6331" s="4" t="str">
        <f t="shared" si="69"/>
        <v>12023_4_1</v>
      </c>
      <c r="K6331" s="4" t="s">
        <v>173</v>
      </c>
      <c r="T6331" s="4"/>
      <c r="U6331" s="4"/>
    </row>
    <row r="6332" spans="1:21">
      <c r="A6332" s="4">
        <v>800233</v>
      </c>
      <c r="B6332" s="4">
        <v>23</v>
      </c>
      <c r="C6332" s="39">
        <v>3</v>
      </c>
      <c r="D6332" s="40">
        <v>1</v>
      </c>
      <c r="E6332" s="40">
        <v>12023</v>
      </c>
      <c r="F6332" s="40">
        <v>2023</v>
      </c>
      <c r="G6332" s="40">
        <v>5</v>
      </c>
      <c r="H6332" s="40">
        <v>0</v>
      </c>
      <c r="I6332" s="39">
        <v>5</v>
      </c>
      <c r="J6332" s="4" t="str">
        <f t="shared" si="69"/>
        <v>12023_5_1</v>
      </c>
      <c r="K6332" s="4" t="s">
        <v>173</v>
      </c>
      <c r="T6332" s="4"/>
      <c r="U6332" s="4"/>
    </row>
    <row r="6333" spans="1:21">
      <c r="A6333" s="4">
        <v>800234</v>
      </c>
      <c r="B6333" s="4">
        <v>23</v>
      </c>
      <c r="C6333" s="39">
        <v>4</v>
      </c>
      <c r="D6333" s="40">
        <v>1</v>
      </c>
      <c r="E6333" s="40">
        <v>12023</v>
      </c>
      <c r="F6333" s="40">
        <v>2023</v>
      </c>
      <c r="G6333" s="40">
        <v>5</v>
      </c>
      <c r="H6333" s="40">
        <v>0</v>
      </c>
      <c r="I6333" s="39">
        <v>4</v>
      </c>
      <c r="J6333" s="4" t="str">
        <f t="shared" si="69"/>
        <v>12023_4_1</v>
      </c>
      <c r="K6333" s="4" t="s">
        <v>173</v>
      </c>
      <c r="T6333" s="4"/>
      <c r="U6333" s="4"/>
    </row>
    <row r="6334" spans="1:21">
      <c r="A6334" s="4">
        <v>800235</v>
      </c>
      <c r="B6334" s="4">
        <v>23</v>
      </c>
      <c r="C6334" s="39">
        <v>5</v>
      </c>
      <c r="D6334" s="40">
        <v>1</v>
      </c>
      <c r="E6334" s="40">
        <v>12023</v>
      </c>
      <c r="F6334" s="40">
        <v>2023</v>
      </c>
      <c r="G6334" s="40">
        <v>5</v>
      </c>
      <c r="H6334" s="40">
        <v>0</v>
      </c>
      <c r="I6334" s="39">
        <v>5</v>
      </c>
      <c r="J6334" s="4" t="str">
        <f t="shared" si="69"/>
        <v>12023_5_1</v>
      </c>
      <c r="K6334" s="4" t="s">
        <v>173</v>
      </c>
      <c r="T6334" s="4"/>
      <c r="U6334" s="4"/>
    </row>
    <row r="6335" spans="1:21">
      <c r="A6335" s="4">
        <v>800236</v>
      </c>
      <c r="B6335" s="4">
        <v>23</v>
      </c>
      <c r="C6335" s="39">
        <v>6</v>
      </c>
      <c r="D6335" s="40">
        <v>1</v>
      </c>
      <c r="E6335" s="40">
        <v>12023</v>
      </c>
      <c r="F6335" s="40">
        <v>2023</v>
      </c>
      <c r="G6335" s="40">
        <v>5</v>
      </c>
      <c r="H6335" s="40">
        <v>0</v>
      </c>
      <c r="I6335" s="39">
        <v>10</v>
      </c>
      <c r="J6335" s="4" t="str">
        <f t="shared" si="69"/>
        <v>12023_10_1</v>
      </c>
      <c r="K6335" s="4" t="s">
        <v>173</v>
      </c>
      <c r="T6335" s="4"/>
      <c r="U6335" s="4"/>
    </row>
    <row r="6336" spans="1:21">
      <c r="A6336" s="4">
        <v>800240</v>
      </c>
      <c r="B6336" s="4">
        <v>24</v>
      </c>
      <c r="C6336" s="39">
        <v>0</v>
      </c>
      <c r="D6336" s="40">
        <v>1</v>
      </c>
      <c r="E6336" s="40">
        <v>12024</v>
      </c>
      <c r="F6336" s="40">
        <v>2024</v>
      </c>
      <c r="G6336" s="40">
        <v>5</v>
      </c>
      <c r="H6336" s="40">
        <v>0</v>
      </c>
      <c r="I6336" s="39">
        <v>0</v>
      </c>
      <c r="J6336" s="4" t="str">
        <f t="shared" si="69"/>
        <v>2024_1_1</v>
      </c>
      <c r="K6336" s="4" t="s">
        <v>173</v>
      </c>
      <c r="T6336" s="4"/>
      <c r="U6336" s="4"/>
    </row>
    <row r="6337" spans="1:21">
      <c r="A6337" s="4">
        <v>800241</v>
      </c>
      <c r="B6337" s="4">
        <v>24</v>
      </c>
      <c r="C6337" s="39">
        <v>1</v>
      </c>
      <c r="D6337" s="40">
        <v>1</v>
      </c>
      <c r="E6337" s="40">
        <v>12024</v>
      </c>
      <c r="F6337" s="40">
        <v>2024</v>
      </c>
      <c r="G6337" s="40">
        <v>5</v>
      </c>
      <c r="H6337" s="40">
        <v>0</v>
      </c>
      <c r="I6337" s="39">
        <v>2</v>
      </c>
      <c r="J6337" s="4" t="str">
        <f t="shared" si="69"/>
        <v>12024_2_1</v>
      </c>
      <c r="K6337" s="4" t="s">
        <v>173</v>
      </c>
      <c r="T6337" s="4"/>
      <c r="U6337" s="4"/>
    </row>
    <row r="6338" spans="1:21">
      <c r="A6338" s="4">
        <v>800242</v>
      </c>
      <c r="B6338" s="4">
        <v>24</v>
      </c>
      <c r="C6338" s="39">
        <v>2</v>
      </c>
      <c r="D6338" s="40">
        <v>1</v>
      </c>
      <c r="E6338" s="40">
        <v>12024</v>
      </c>
      <c r="F6338" s="40">
        <v>2024</v>
      </c>
      <c r="G6338" s="40">
        <v>5</v>
      </c>
      <c r="H6338" s="40">
        <v>0</v>
      </c>
      <c r="I6338" s="39">
        <v>4</v>
      </c>
      <c r="J6338" s="4" t="str">
        <f t="shared" si="69"/>
        <v>12024_4_1</v>
      </c>
      <c r="K6338" s="4" t="s">
        <v>173</v>
      </c>
      <c r="T6338" s="4"/>
      <c r="U6338" s="4"/>
    </row>
    <row r="6339" spans="1:21">
      <c r="A6339" s="4">
        <v>800243</v>
      </c>
      <c r="B6339" s="4">
        <v>24</v>
      </c>
      <c r="C6339" s="39">
        <v>3</v>
      </c>
      <c r="D6339" s="40">
        <v>1</v>
      </c>
      <c r="E6339" s="40">
        <v>12024</v>
      </c>
      <c r="F6339" s="40">
        <v>2024</v>
      </c>
      <c r="G6339" s="40">
        <v>5</v>
      </c>
      <c r="H6339" s="40">
        <v>0</v>
      </c>
      <c r="I6339" s="39">
        <v>5</v>
      </c>
      <c r="J6339" s="4" t="str">
        <f t="shared" si="69"/>
        <v>12024_5_1</v>
      </c>
      <c r="K6339" s="4" t="s">
        <v>173</v>
      </c>
      <c r="T6339" s="4"/>
      <c r="U6339" s="4"/>
    </row>
    <row r="6340" spans="1:21">
      <c r="A6340" s="4">
        <v>800244</v>
      </c>
      <c r="B6340" s="4">
        <v>24</v>
      </c>
      <c r="C6340" s="39">
        <v>4</v>
      </c>
      <c r="D6340" s="40">
        <v>1</v>
      </c>
      <c r="E6340" s="40">
        <v>12024</v>
      </c>
      <c r="F6340" s="40">
        <v>2024</v>
      </c>
      <c r="G6340" s="40">
        <v>5</v>
      </c>
      <c r="H6340" s="40">
        <v>0</v>
      </c>
      <c r="I6340" s="39">
        <v>4</v>
      </c>
      <c r="J6340" s="4" t="str">
        <f t="shared" si="69"/>
        <v>12024_4_1</v>
      </c>
      <c r="K6340" s="4" t="s">
        <v>173</v>
      </c>
      <c r="T6340" s="4"/>
      <c r="U6340" s="4"/>
    </row>
    <row r="6341" spans="1:21">
      <c r="A6341" s="4">
        <v>800245</v>
      </c>
      <c r="B6341" s="4">
        <v>24</v>
      </c>
      <c r="C6341" s="39">
        <v>5</v>
      </c>
      <c r="D6341" s="40">
        <v>1</v>
      </c>
      <c r="E6341" s="40">
        <v>12024</v>
      </c>
      <c r="F6341" s="40">
        <v>2024</v>
      </c>
      <c r="G6341" s="40">
        <v>5</v>
      </c>
      <c r="H6341" s="40">
        <v>0</v>
      </c>
      <c r="I6341" s="39">
        <v>5</v>
      </c>
      <c r="J6341" s="4" t="str">
        <f t="shared" si="69"/>
        <v>12024_5_1</v>
      </c>
      <c r="K6341" s="4" t="s">
        <v>173</v>
      </c>
      <c r="T6341" s="4"/>
      <c r="U6341" s="4"/>
    </row>
    <row r="6342" spans="1:21">
      <c r="A6342" s="4">
        <v>800246</v>
      </c>
      <c r="B6342" s="4">
        <v>24</v>
      </c>
      <c r="C6342" s="39">
        <v>6</v>
      </c>
      <c r="D6342" s="40">
        <v>1</v>
      </c>
      <c r="E6342" s="40">
        <v>12024</v>
      </c>
      <c r="F6342" s="40">
        <v>2024</v>
      </c>
      <c r="G6342" s="40">
        <v>5</v>
      </c>
      <c r="H6342" s="40">
        <v>0</v>
      </c>
      <c r="I6342" s="39">
        <v>10</v>
      </c>
      <c r="J6342" s="4" t="str">
        <f t="shared" si="69"/>
        <v>12024_10_1</v>
      </c>
      <c r="K6342" s="4" t="s">
        <v>173</v>
      </c>
      <c r="T6342" s="4"/>
      <c r="U6342" s="4"/>
    </row>
    <row r="6343" spans="1:21">
      <c r="A6343" s="4">
        <v>800250</v>
      </c>
      <c r="B6343" s="4">
        <v>25</v>
      </c>
      <c r="C6343" s="39">
        <v>0</v>
      </c>
      <c r="D6343" s="40">
        <v>1</v>
      </c>
      <c r="E6343" s="40">
        <v>12025</v>
      </c>
      <c r="F6343" s="40">
        <v>2025</v>
      </c>
      <c r="G6343" s="40">
        <v>5</v>
      </c>
      <c r="H6343" s="40">
        <v>0</v>
      </c>
      <c r="I6343" s="39">
        <v>0</v>
      </c>
      <c r="J6343" s="4" t="str">
        <f t="shared" si="69"/>
        <v>2025_1_1</v>
      </c>
      <c r="K6343" s="4" t="s">
        <v>173</v>
      </c>
      <c r="T6343" s="4"/>
      <c r="U6343" s="4"/>
    </row>
    <row r="6344" spans="1:21">
      <c r="A6344" s="4">
        <v>800251</v>
      </c>
      <c r="B6344" s="4">
        <v>25</v>
      </c>
      <c r="C6344" s="39">
        <v>1</v>
      </c>
      <c r="D6344" s="40">
        <v>1</v>
      </c>
      <c r="E6344" s="40">
        <v>12025</v>
      </c>
      <c r="F6344" s="40">
        <v>2025</v>
      </c>
      <c r="G6344" s="40">
        <v>5</v>
      </c>
      <c r="H6344" s="40">
        <v>0</v>
      </c>
      <c r="I6344" s="39">
        <v>2</v>
      </c>
      <c r="J6344" s="4" t="str">
        <f t="shared" si="69"/>
        <v>12025_2_1</v>
      </c>
      <c r="K6344" s="4" t="s">
        <v>173</v>
      </c>
      <c r="T6344" s="4"/>
      <c r="U6344" s="4"/>
    </row>
    <row r="6345" spans="1:21">
      <c r="A6345" s="4">
        <v>800252</v>
      </c>
      <c r="B6345" s="4">
        <v>25</v>
      </c>
      <c r="C6345" s="39">
        <v>2</v>
      </c>
      <c r="D6345" s="40">
        <v>1</v>
      </c>
      <c r="E6345" s="40">
        <v>12025</v>
      </c>
      <c r="F6345" s="40">
        <v>2025</v>
      </c>
      <c r="G6345" s="40">
        <v>5</v>
      </c>
      <c r="H6345" s="40">
        <v>0</v>
      </c>
      <c r="I6345" s="39">
        <v>4</v>
      </c>
      <c r="J6345" s="4" t="str">
        <f t="shared" si="69"/>
        <v>12025_4_1</v>
      </c>
      <c r="K6345" s="4" t="s">
        <v>173</v>
      </c>
      <c r="T6345" s="4"/>
      <c r="U6345" s="4"/>
    </row>
    <row r="6346" spans="1:21">
      <c r="A6346" s="4">
        <v>800253</v>
      </c>
      <c r="B6346" s="4">
        <v>25</v>
      </c>
      <c r="C6346" s="39">
        <v>3</v>
      </c>
      <c r="D6346" s="40">
        <v>1</v>
      </c>
      <c r="E6346" s="40">
        <v>12025</v>
      </c>
      <c r="F6346" s="40">
        <v>2025</v>
      </c>
      <c r="G6346" s="40">
        <v>5</v>
      </c>
      <c r="H6346" s="40">
        <v>0</v>
      </c>
      <c r="I6346" s="39">
        <v>5</v>
      </c>
      <c r="J6346" s="4" t="str">
        <f t="shared" si="69"/>
        <v>12025_5_1</v>
      </c>
      <c r="K6346" s="4" t="s">
        <v>173</v>
      </c>
      <c r="T6346" s="4"/>
      <c r="U6346" s="4"/>
    </row>
    <row r="6347" spans="1:21">
      <c r="A6347" s="4">
        <v>800254</v>
      </c>
      <c r="B6347" s="4">
        <v>25</v>
      </c>
      <c r="C6347" s="39">
        <v>4</v>
      </c>
      <c r="D6347" s="40">
        <v>1</v>
      </c>
      <c r="E6347" s="40">
        <v>12025</v>
      </c>
      <c r="F6347" s="40">
        <v>2025</v>
      </c>
      <c r="G6347" s="40">
        <v>5</v>
      </c>
      <c r="H6347" s="40">
        <v>0</v>
      </c>
      <c r="I6347" s="39">
        <v>4</v>
      </c>
      <c r="J6347" s="4" t="str">
        <f t="shared" si="69"/>
        <v>12025_4_1</v>
      </c>
      <c r="K6347" s="4" t="s">
        <v>173</v>
      </c>
      <c r="T6347" s="4"/>
      <c r="U6347" s="4"/>
    </row>
    <row r="6348" spans="1:21">
      <c r="A6348" s="4">
        <v>800255</v>
      </c>
      <c r="B6348" s="4">
        <v>25</v>
      </c>
      <c r="C6348" s="39">
        <v>5</v>
      </c>
      <c r="D6348" s="40">
        <v>1</v>
      </c>
      <c r="E6348" s="40">
        <v>12025</v>
      </c>
      <c r="F6348" s="40">
        <v>2025</v>
      </c>
      <c r="G6348" s="40">
        <v>5</v>
      </c>
      <c r="H6348" s="40">
        <v>0</v>
      </c>
      <c r="I6348" s="39">
        <v>5</v>
      </c>
      <c r="J6348" s="4" t="str">
        <f t="shared" si="69"/>
        <v>12025_5_1</v>
      </c>
      <c r="K6348" s="4" t="s">
        <v>173</v>
      </c>
      <c r="T6348" s="4"/>
      <c r="U6348" s="4"/>
    </row>
    <row r="6349" spans="1:21">
      <c r="A6349" s="4">
        <v>800256</v>
      </c>
      <c r="B6349" s="4">
        <v>25</v>
      </c>
      <c r="C6349" s="39">
        <v>6</v>
      </c>
      <c r="D6349" s="40">
        <v>1</v>
      </c>
      <c r="E6349" s="40">
        <v>12025</v>
      </c>
      <c r="F6349" s="40">
        <v>2025</v>
      </c>
      <c r="G6349" s="40">
        <v>5</v>
      </c>
      <c r="H6349" s="40">
        <v>0</v>
      </c>
      <c r="I6349" s="39">
        <v>10</v>
      </c>
      <c r="J6349" s="4" t="str">
        <f t="shared" si="69"/>
        <v>12025_10_1</v>
      </c>
      <c r="K6349" s="4" t="s">
        <v>173</v>
      </c>
      <c r="T6349" s="4"/>
      <c r="U6349" s="4"/>
    </row>
    <row r="6350" spans="1:21">
      <c r="A6350" s="4">
        <v>800260</v>
      </c>
      <c r="B6350" s="4">
        <v>26</v>
      </c>
      <c r="C6350" s="39">
        <v>0</v>
      </c>
      <c r="D6350" s="40">
        <v>1</v>
      </c>
      <c r="E6350" s="40">
        <v>12026</v>
      </c>
      <c r="F6350" s="40">
        <v>2026</v>
      </c>
      <c r="G6350" s="40">
        <v>5</v>
      </c>
      <c r="H6350" s="40">
        <v>1</v>
      </c>
      <c r="I6350" s="39">
        <v>0</v>
      </c>
      <c r="J6350" s="4" t="str">
        <f t="shared" si="69"/>
        <v>2026_1_1</v>
      </c>
      <c r="K6350" s="4" t="s">
        <v>173</v>
      </c>
      <c r="T6350" s="4"/>
      <c r="U6350" s="4"/>
    </row>
    <row r="6351" spans="1:21">
      <c r="A6351" s="4">
        <v>800261</v>
      </c>
      <c r="B6351" s="4">
        <v>26</v>
      </c>
      <c r="C6351" s="39">
        <v>1</v>
      </c>
      <c r="D6351" s="40">
        <v>1</v>
      </c>
      <c r="E6351" s="40">
        <v>12026</v>
      </c>
      <c r="F6351" s="40">
        <v>2026</v>
      </c>
      <c r="G6351" s="40">
        <v>5</v>
      </c>
      <c r="H6351" s="40">
        <v>1</v>
      </c>
      <c r="I6351" s="39">
        <v>2</v>
      </c>
      <c r="J6351" s="4" t="str">
        <f t="shared" si="69"/>
        <v>12026_2_1</v>
      </c>
      <c r="K6351" s="4" t="s">
        <v>173</v>
      </c>
      <c r="T6351" s="4"/>
      <c r="U6351" s="4"/>
    </row>
    <row r="6352" spans="1:21">
      <c r="A6352" s="4">
        <v>800262</v>
      </c>
      <c r="B6352" s="4">
        <v>26</v>
      </c>
      <c r="C6352" s="39">
        <v>2</v>
      </c>
      <c r="D6352" s="40">
        <v>1</v>
      </c>
      <c r="E6352" s="40">
        <v>12026</v>
      </c>
      <c r="F6352" s="40">
        <v>2026</v>
      </c>
      <c r="G6352" s="40">
        <v>5</v>
      </c>
      <c r="H6352" s="40">
        <v>1</v>
      </c>
      <c r="I6352" s="39">
        <v>4</v>
      </c>
      <c r="J6352" s="4" t="str">
        <f t="shared" si="69"/>
        <v>12026_4_1</v>
      </c>
      <c r="K6352" s="4" t="s">
        <v>173</v>
      </c>
      <c r="T6352" s="4"/>
      <c r="U6352" s="4"/>
    </row>
    <row r="6353" spans="1:21">
      <c r="A6353" s="4">
        <v>800263</v>
      </c>
      <c r="B6353" s="4">
        <v>26</v>
      </c>
      <c r="C6353" s="39">
        <v>3</v>
      </c>
      <c r="D6353" s="40">
        <v>1</v>
      </c>
      <c r="E6353" s="40">
        <v>12026</v>
      </c>
      <c r="F6353" s="40">
        <v>2026</v>
      </c>
      <c r="G6353" s="40">
        <v>5</v>
      </c>
      <c r="H6353" s="40">
        <v>1</v>
      </c>
      <c r="I6353" s="39">
        <v>5</v>
      </c>
      <c r="J6353" s="4" t="str">
        <f t="shared" si="69"/>
        <v>12026_5_1</v>
      </c>
      <c r="K6353" s="4" t="s">
        <v>173</v>
      </c>
      <c r="T6353" s="4"/>
      <c r="U6353" s="4"/>
    </row>
    <row r="6354" spans="1:21">
      <c r="A6354" s="4">
        <v>800264</v>
      </c>
      <c r="B6354" s="4">
        <v>26</v>
      </c>
      <c r="C6354" s="39">
        <v>4</v>
      </c>
      <c r="D6354" s="40">
        <v>1</v>
      </c>
      <c r="E6354" s="40">
        <v>12026</v>
      </c>
      <c r="F6354" s="40">
        <v>2026</v>
      </c>
      <c r="G6354" s="40">
        <v>5</v>
      </c>
      <c r="H6354" s="40">
        <v>1</v>
      </c>
      <c r="I6354" s="39">
        <v>4</v>
      </c>
      <c r="J6354" s="4" t="str">
        <f t="shared" si="69"/>
        <v>12026_4_1</v>
      </c>
      <c r="K6354" s="4" t="s">
        <v>173</v>
      </c>
      <c r="T6354" s="4"/>
      <c r="U6354" s="4"/>
    </row>
    <row r="6355" spans="1:21">
      <c r="A6355" s="4">
        <v>800265</v>
      </c>
      <c r="B6355" s="4">
        <v>26</v>
      </c>
      <c r="C6355" s="39">
        <v>5</v>
      </c>
      <c r="D6355" s="40">
        <v>1</v>
      </c>
      <c r="E6355" s="40">
        <v>12026</v>
      </c>
      <c r="F6355" s="40">
        <v>2026</v>
      </c>
      <c r="G6355" s="40">
        <v>5</v>
      </c>
      <c r="H6355" s="40">
        <v>1</v>
      </c>
      <c r="I6355" s="39">
        <v>5</v>
      </c>
      <c r="J6355" s="4" t="str">
        <f t="shared" si="69"/>
        <v>12026_5_1</v>
      </c>
      <c r="K6355" s="4" t="s">
        <v>173</v>
      </c>
      <c r="T6355" s="4"/>
      <c r="U6355" s="4"/>
    </row>
    <row r="6356" spans="1:21">
      <c r="A6356" s="4">
        <v>800266</v>
      </c>
      <c r="B6356" s="4">
        <v>26</v>
      </c>
      <c r="C6356" s="39">
        <v>6</v>
      </c>
      <c r="D6356" s="40">
        <v>1</v>
      </c>
      <c r="E6356" s="40">
        <v>12026</v>
      </c>
      <c r="F6356" s="40">
        <v>2026</v>
      </c>
      <c r="G6356" s="40">
        <v>5</v>
      </c>
      <c r="H6356" s="40">
        <v>1</v>
      </c>
      <c r="I6356" s="39">
        <v>10</v>
      </c>
      <c r="J6356" s="4" t="str">
        <f t="shared" si="69"/>
        <v>12026_10_1</v>
      </c>
      <c r="K6356" s="4" t="s">
        <v>173</v>
      </c>
      <c r="T6356" s="4"/>
      <c r="U6356" s="4"/>
    </row>
    <row r="6357" spans="1:21">
      <c r="A6357" s="4">
        <v>800270</v>
      </c>
      <c r="B6357" s="4">
        <v>27</v>
      </c>
      <c r="C6357" s="39">
        <v>0</v>
      </c>
      <c r="D6357" s="40">
        <v>1</v>
      </c>
      <c r="E6357" s="40">
        <v>12027</v>
      </c>
      <c r="F6357" s="40">
        <v>2027</v>
      </c>
      <c r="G6357" s="40">
        <v>5</v>
      </c>
      <c r="H6357" s="40">
        <v>1</v>
      </c>
      <c r="I6357" s="39">
        <v>0</v>
      </c>
      <c r="J6357" s="4" t="str">
        <f t="shared" si="69"/>
        <v>2027_1_1</v>
      </c>
      <c r="K6357" s="4" t="s">
        <v>173</v>
      </c>
      <c r="T6357" s="4"/>
      <c r="U6357" s="4"/>
    </row>
    <row r="6358" spans="1:21">
      <c r="A6358" s="4">
        <v>800271</v>
      </c>
      <c r="B6358" s="4">
        <v>27</v>
      </c>
      <c r="C6358" s="39">
        <v>1</v>
      </c>
      <c r="D6358" s="40">
        <v>1</v>
      </c>
      <c r="E6358" s="40">
        <v>12027</v>
      </c>
      <c r="F6358" s="40">
        <v>2027</v>
      </c>
      <c r="G6358" s="40">
        <v>5</v>
      </c>
      <c r="H6358" s="40">
        <v>1</v>
      </c>
      <c r="I6358" s="39">
        <v>2</v>
      </c>
      <c r="J6358" s="4" t="str">
        <f t="shared" si="69"/>
        <v>12027_2_1</v>
      </c>
      <c r="K6358" s="4" t="s">
        <v>173</v>
      </c>
      <c r="T6358" s="4"/>
      <c r="U6358" s="4"/>
    </row>
    <row r="6359" spans="1:21">
      <c r="A6359" s="4">
        <v>800272</v>
      </c>
      <c r="B6359" s="4">
        <v>27</v>
      </c>
      <c r="C6359" s="39">
        <v>2</v>
      </c>
      <c r="D6359" s="40">
        <v>1</v>
      </c>
      <c r="E6359" s="40">
        <v>12027</v>
      </c>
      <c r="F6359" s="40">
        <v>2027</v>
      </c>
      <c r="G6359" s="40">
        <v>5</v>
      </c>
      <c r="H6359" s="40">
        <v>1</v>
      </c>
      <c r="I6359" s="39">
        <v>4</v>
      </c>
      <c r="J6359" s="4" t="str">
        <f t="shared" si="69"/>
        <v>12027_4_1</v>
      </c>
      <c r="K6359" s="4" t="s">
        <v>173</v>
      </c>
      <c r="T6359" s="4"/>
      <c r="U6359" s="4"/>
    </row>
    <row r="6360" spans="1:21">
      <c r="A6360" s="4">
        <v>800273</v>
      </c>
      <c r="B6360" s="4">
        <v>27</v>
      </c>
      <c r="C6360" s="39">
        <v>3</v>
      </c>
      <c r="D6360" s="40">
        <v>1</v>
      </c>
      <c r="E6360" s="40">
        <v>12027</v>
      </c>
      <c r="F6360" s="40">
        <v>2027</v>
      </c>
      <c r="G6360" s="40">
        <v>5</v>
      </c>
      <c r="H6360" s="40">
        <v>1</v>
      </c>
      <c r="I6360" s="39">
        <v>5</v>
      </c>
      <c r="J6360" s="4" t="str">
        <f t="shared" si="69"/>
        <v>12027_5_1</v>
      </c>
      <c r="K6360" s="4" t="s">
        <v>173</v>
      </c>
      <c r="T6360" s="4"/>
      <c r="U6360" s="4"/>
    </row>
    <row r="6361" spans="1:21">
      <c r="A6361" s="4">
        <v>800274</v>
      </c>
      <c r="B6361" s="4">
        <v>27</v>
      </c>
      <c r="C6361" s="39">
        <v>4</v>
      </c>
      <c r="D6361" s="40">
        <v>1</v>
      </c>
      <c r="E6361" s="40">
        <v>12027</v>
      </c>
      <c r="F6361" s="40">
        <v>2027</v>
      </c>
      <c r="G6361" s="40">
        <v>5</v>
      </c>
      <c r="H6361" s="40">
        <v>1</v>
      </c>
      <c r="I6361" s="39">
        <v>4</v>
      </c>
      <c r="J6361" s="4" t="str">
        <f t="shared" si="69"/>
        <v>12027_4_1</v>
      </c>
      <c r="K6361" s="4" t="s">
        <v>173</v>
      </c>
      <c r="T6361" s="4"/>
      <c r="U6361" s="4"/>
    </row>
    <row r="6362" spans="1:21">
      <c r="A6362" s="4">
        <v>800275</v>
      </c>
      <c r="B6362" s="4">
        <v>27</v>
      </c>
      <c r="C6362" s="39">
        <v>5</v>
      </c>
      <c r="D6362" s="40">
        <v>1</v>
      </c>
      <c r="E6362" s="40">
        <v>12027</v>
      </c>
      <c r="F6362" s="40">
        <v>2027</v>
      </c>
      <c r="G6362" s="40">
        <v>5</v>
      </c>
      <c r="H6362" s="40">
        <v>1</v>
      </c>
      <c r="I6362" s="39">
        <v>5</v>
      </c>
      <c r="J6362" s="4" t="str">
        <f t="shared" si="69"/>
        <v>12027_5_1</v>
      </c>
      <c r="K6362" s="4" t="s">
        <v>173</v>
      </c>
      <c r="T6362" s="4"/>
      <c r="U6362" s="4"/>
    </row>
    <row r="6363" spans="1:21">
      <c r="A6363" s="4">
        <v>800276</v>
      </c>
      <c r="B6363" s="4">
        <v>27</v>
      </c>
      <c r="C6363" s="39">
        <v>6</v>
      </c>
      <c r="D6363" s="40">
        <v>1</v>
      </c>
      <c r="E6363" s="40">
        <v>12027</v>
      </c>
      <c r="F6363" s="40">
        <v>2027</v>
      </c>
      <c r="G6363" s="40">
        <v>5</v>
      </c>
      <c r="H6363" s="40">
        <v>1</v>
      </c>
      <c r="I6363" s="39">
        <v>10</v>
      </c>
      <c r="J6363" s="4" t="str">
        <f t="shared" si="69"/>
        <v>12027_10_1</v>
      </c>
      <c r="K6363" s="4" t="s">
        <v>173</v>
      </c>
      <c r="T6363" s="4"/>
      <c r="U6363" s="4"/>
    </row>
    <row r="6364" spans="1:21">
      <c r="A6364" s="4">
        <v>800280</v>
      </c>
      <c r="B6364" s="4">
        <v>28</v>
      </c>
      <c r="C6364" s="39">
        <v>0</v>
      </c>
      <c r="D6364" s="40">
        <v>1</v>
      </c>
      <c r="E6364" s="40">
        <v>12028</v>
      </c>
      <c r="F6364" s="40">
        <v>2028</v>
      </c>
      <c r="G6364" s="40">
        <v>5</v>
      </c>
      <c r="H6364" s="40">
        <v>1</v>
      </c>
      <c r="I6364" s="39">
        <v>0</v>
      </c>
      <c r="J6364" s="4" t="str">
        <f t="shared" si="69"/>
        <v>2028_1_1</v>
      </c>
      <c r="K6364" s="4" t="s">
        <v>173</v>
      </c>
      <c r="T6364" s="4"/>
      <c r="U6364" s="4"/>
    </row>
    <row r="6365" spans="1:21">
      <c r="A6365" s="4">
        <v>800281</v>
      </c>
      <c r="B6365" s="4">
        <v>28</v>
      </c>
      <c r="C6365" s="39">
        <v>1</v>
      </c>
      <c r="D6365" s="40">
        <v>1</v>
      </c>
      <c r="E6365" s="40">
        <v>12028</v>
      </c>
      <c r="F6365" s="40">
        <v>2028</v>
      </c>
      <c r="G6365" s="40">
        <v>5</v>
      </c>
      <c r="H6365" s="40">
        <v>1</v>
      </c>
      <c r="I6365" s="39">
        <v>2</v>
      </c>
      <c r="J6365" s="4" t="str">
        <f t="shared" si="69"/>
        <v>12028_2_1</v>
      </c>
      <c r="K6365" s="4" t="s">
        <v>173</v>
      </c>
      <c r="T6365" s="4"/>
      <c r="U6365" s="4"/>
    </row>
    <row r="6366" spans="1:21">
      <c r="A6366" s="4">
        <v>800282</v>
      </c>
      <c r="B6366" s="4">
        <v>28</v>
      </c>
      <c r="C6366" s="39">
        <v>2</v>
      </c>
      <c r="D6366" s="40">
        <v>1</v>
      </c>
      <c r="E6366" s="40">
        <v>12028</v>
      </c>
      <c r="F6366" s="40">
        <v>2028</v>
      </c>
      <c r="G6366" s="40">
        <v>5</v>
      </c>
      <c r="H6366" s="40">
        <v>1</v>
      </c>
      <c r="I6366" s="39">
        <v>4</v>
      </c>
      <c r="J6366" s="4" t="str">
        <f t="shared" si="69"/>
        <v>12028_4_1</v>
      </c>
      <c r="K6366" s="4" t="s">
        <v>173</v>
      </c>
      <c r="T6366" s="4"/>
      <c r="U6366" s="4"/>
    </row>
    <row r="6367" spans="1:21">
      <c r="A6367" s="4">
        <v>800283</v>
      </c>
      <c r="B6367" s="4">
        <v>28</v>
      </c>
      <c r="C6367" s="39">
        <v>3</v>
      </c>
      <c r="D6367" s="40">
        <v>1</v>
      </c>
      <c r="E6367" s="40">
        <v>12028</v>
      </c>
      <c r="F6367" s="40">
        <v>2028</v>
      </c>
      <c r="G6367" s="40">
        <v>5</v>
      </c>
      <c r="H6367" s="40">
        <v>1</v>
      </c>
      <c r="I6367" s="39">
        <v>5</v>
      </c>
      <c r="J6367" s="4" t="str">
        <f t="shared" ref="J6367:J6430" si="70">IF(C6367=0,F6367,E6367)&amp;"_"&amp;IF(I6367=0,1,I6367)&amp;"_1"</f>
        <v>12028_5_1</v>
      </c>
      <c r="K6367" s="4" t="s">
        <v>173</v>
      </c>
      <c r="T6367" s="4"/>
      <c r="U6367" s="4"/>
    </row>
    <row r="6368" spans="1:21">
      <c r="A6368" s="4">
        <v>800284</v>
      </c>
      <c r="B6368" s="4">
        <v>28</v>
      </c>
      <c r="C6368" s="39">
        <v>4</v>
      </c>
      <c r="D6368" s="40">
        <v>1</v>
      </c>
      <c r="E6368" s="40">
        <v>12028</v>
      </c>
      <c r="F6368" s="40">
        <v>2028</v>
      </c>
      <c r="G6368" s="40">
        <v>5</v>
      </c>
      <c r="H6368" s="40">
        <v>1</v>
      </c>
      <c r="I6368" s="39">
        <v>4</v>
      </c>
      <c r="J6368" s="4" t="str">
        <f t="shared" si="70"/>
        <v>12028_4_1</v>
      </c>
      <c r="K6368" s="4" t="s">
        <v>173</v>
      </c>
      <c r="T6368" s="4"/>
      <c r="U6368" s="4"/>
    </row>
    <row r="6369" spans="1:21">
      <c r="A6369" s="4">
        <v>800285</v>
      </c>
      <c r="B6369" s="4">
        <v>28</v>
      </c>
      <c r="C6369" s="39">
        <v>5</v>
      </c>
      <c r="D6369" s="40">
        <v>1</v>
      </c>
      <c r="E6369" s="40">
        <v>12028</v>
      </c>
      <c r="F6369" s="40">
        <v>2028</v>
      </c>
      <c r="G6369" s="40">
        <v>5</v>
      </c>
      <c r="H6369" s="40">
        <v>1</v>
      </c>
      <c r="I6369" s="39">
        <v>5</v>
      </c>
      <c r="J6369" s="4" t="str">
        <f t="shared" si="70"/>
        <v>12028_5_1</v>
      </c>
      <c r="K6369" s="4" t="s">
        <v>173</v>
      </c>
      <c r="T6369" s="4"/>
      <c r="U6369" s="4"/>
    </row>
    <row r="6370" spans="1:21">
      <c r="A6370" s="4">
        <v>800286</v>
      </c>
      <c r="B6370" s="4">
        <v>28</v>
      </c>
      <c r="C6370" s="39">
        <v>6</v>
      </c>
      <c r="D6370" s="40">
        <v>1</v>
      </c>
      <c r="E6370" s="40">
        <v>12028</v>
      </c>
      <c r="F6370" s="40">
        <v>2028</v>
      </c>
      <c r="G6370" s="40">
        <v>5</v>
      </c>
      <c r="H6370" s="40">
        <v>1</v>
      </c>
      <c r="I6370" s="39">
        <v>10</v>
      </c>
      <c r="J6370" s="4" t="str">
        <f t="shared" si="70"/>
        <v>12028_10_1</v>
      </c>
      <c r="K6370" s="4" t="s">
        <v>173</v>
      </c>
      <c r="T6370" s="4"/>
      <c r="U6370" s="4"/>
    </row>
    <row r="6371" spans="1:21">
      <c r="A6371" s="4">
        <v>800290</v>
      </c>
      <c r="B6371" s="4">
        <v>29</v>
      </c>
      <c r="C6371" s="39">
        <v>0</v>
      </c>
      <c r="D6371" s="40">
        <v>1</v>
      </c>
      <c r="E6371" s="40">
        <v>12029</v>
      </c>
      <c r="F6371" s="40">
        <v>2029</v>
      </c>
      <c r="G6371" s="40">
        <v>5</v>
      </c>
      <c r="H6371" s="40">
        <v>1</v>
      </c>
      <c r="I6371" s="39">
        <v>0</v>
      </c>
      <c r="J6371" s="4" t="str">
        <f t="shared" si="70"/>
        <v>2029_1_1</v>
      </c>
      <c r="K6371" s="4" t="s">
        <v>173</v>
      </c>
      <c r="T6371" s="4"/>
      <c r="U6371" s="4"/>
    </row>
    <row r="6372" spans="1:21">
      <c r="A6372" s="4">
        <v>800291</v>
      </c>
      <c r="B6372" s="4">
        <v>29</v>
      </c>
      <c r="C6372" s="39">
        <v>1</v>
      </c>
      <c r="D6372" s="40">
        <v>1</v>
      </c>
      <c r="E6372" s="40">
        <v>12029</v>
      </c>
      <c r="F6372" s="40">
        <v>2029</v>
      </c>
      <c r="G6372" s="40">
        <v>5</v>
      </c>
      <c r="H6372" s="40">
        <v>1</v>
      </c>
      <c r="I6372" s="39">
        <v>2</v>
      </c>
      <c r="J6372" s="4" t="str">
        <f t="shared" si="70"/>
        <v>12029_2_1</v>
      </c>
      <c r="K6372" s="4" t="s">
        <v>173</v>
      </c>
      <c r="T6372" s="4"/>
      <c r="U6372" s="4"/>
    </row>
    <row r="6373" spans="1:21">
      <c r="A6373" s="4">
        <v>800292</v>
      </c>
      <c r="B6373" s="4">
        <v>29</v>
      </c>
      <c r="C6373" s="39">
        <v>2</v>
      </c>
      <c r="D6373" s="40">
        <v>1</v>
      </c>
      <c r="E6373" s="40">
        <v>12029</v>
      </c>
      <c r="F6373" s="40">
        <v>2029</v>
      </c>
      <c r="G6373" s="40">
        <v>5</v>
      </c>
      <c r="H6373" s="40">
        <v>1</v>
      </c>
      <c r="I6373" s="39">
        <v>4</v>
      </c>
      <c r="J6373" s="4" t="str">
        <f t="shared" si="70"/>
        <v>12029_4_1</v>
      </c>
      <c r="K6373" s="4" t="s">
        <v>173</v>
      </c>
      <c r="T6373" s="4"/>
      <c r="U6373" s="4"/>
    </row>
    <row r="6374" spans="1:21">
      <c r="A6374" s="4">
        <v>800293</v>
      </c>
      <c r="B6374" s="4">
        <v>29</v>
      </c>
      <c r="C6374" s="39">
        <v>3</v>
      </c>
      <c r="D6374" s="40">
        <v>1</v>
      </c>
      <c r="E6374" s="40">
        <v>12029</v>
      </c>
      <c r="F6374" s="40">
        <v>2029</v>
      </c>
      <c r="G6374" s="40">
        <v>5</v>
      </c>
      <c r="H6374" s="40">
        <v>1</v>
      </c>
      <c r="I6374" s="39">
        <v>5</v>
      </c>
      <c r="J6374" s="4" t="str">
        <f t="shared" si="70"/>
        <v>12029_5_1</v>
      </c>
      <c r="K6374" s="4" t="s">
        <v>173</v>
      </c>
      <c r="T6374" s="4"/>
      <c r="U6374" s="4"/>
    </row>
    <row r="6375" spans="1:21">
      <c r="A6375" s="4">
        <v>800294</v>
      </c>
      <c r="B6375" s="4">
        <v>29</v>
      </c>
      <c r="C6375" s="39">
        <v>4</v>
      </c>
      <c r="D6375" s="40">
        <v>1</v>
      </c>
      <c r="E6375" s="40">
        <v>12029</v>
      </c>
      <c r="F6375" s="40">
        <v>2029</v>
      </c>
      <c r="G6375" s="40">
        <v>5</v>
      </c>
      <c r="H6375" s="40">
        <v>1</v>
      </c>
      <c r="I6375" s="39">
        <v>4</v>
      </c>
      <c r="J6375" s="4" t="str">
        <f t="shared" si="70"/>
        <v>12029_4_1</v>
      </c>
      <c r="K6375" s="4" t="s">
        <v>173</v>
      </c>
      <c r="T6375" s="4"/>
      <c r="U6375" s="4"/>
    </row>
    <row r="6376" spans="1:21">
      <c r="A6376" s="4">
        <v>800295</v>
      </c>
      <c r="B6376" s="4">
        <v>29</v>
      </c>
      <c r="C6376" s="39">
        <v>5</v>
      </c>
      <c r="D6376" s="40">
        <v>1</v>
      </c>
      <c r="E6376" s="40">
        <v>12029</v>
      </c>
      <c r="F6376" s="40">
        <v>2029</v>
      </c>
      <c r="G6376" s="40">
        <v>5</v>
      </c>
      <c r="H6376" s="40">
        <v>1</v>
      </c>
      <c r="I6376" s="39">
        <v>5</v>
      </c>
      <c r="J6376" s="4" t="str">
        <f t="shared" si="70"/>
        <v>12029_5_1</v>
      </c>
      <c r="K6376" s="4" t="s">
        <v>173</v>
      </c>
      <c r="T6376" s="4"/>
      <c r="U6376" s="4"/>
    </row>
    <row r="6377" spans="1:21">
      <c r="A6377" s="4">
        <v>800296</v>
      </c>
      <c r="B6377" s="4">
        <v>29</v>
      </c>
      <c r="C6377" s="39">
        <v>6</v>
      </c>
      <c r="D6377" s="40">
        <v>1</v>
      </c>
      <c r="E6377" s="40">
        <v>12029</v>
      </c>
      <c r="F6377" s="40">
        <v>2029</v>
      </c>
      <c r="G6377" s="40">
        <v>5</v>
      </c>
      <c r="H6377" s="40">
        <v>1</v>
      </c>
      <c r="I6377" s="39">
        <v>10</v>
      </c>
      <c r="J6377" s="4" t="str">
        <f t="shared" si="70"/>
        <v>12029_10_1</v>
      </c>
      <c r="K6377" s="4" t="s">
        <v>173</v>
      </c>
      <c r="T6377" s="4"/>
      <c r="U6377" s="4"/>
    </row>
    <row r="6378" spans="1:21">
      <c r="A6378" s="4">
        <v>800300</v>
      </c>
      <c r="B6378" s="4">
        <v>30</v>
      </c>
      <c r="C6378" s="39">
        <v>0</v>
      </c>
      <c r="D6378" s="40">
        <v>1</v>
      </c>
      <c r="E6378" s="40">
        <v>12030</v>
      </c>
      <c r="F6378" s="40">
        <v>2030</v>
      </c>
      <c r="G6378" s="40">
        <v>6</v>
      </c>
      <c r="H6378" s="40">
        <v>1</v>
      </c>
      <c r="I6378" s="39">
        <v>0</v>
      </c>
      <c r="J6378" s="4" t="str">
        <f t="shared" si="70"/>
        <v>2030_1_1</v>
      </c>
      <c r="K6378" s="4" t="s">
        <v>173</v>
      </c>
      <c r="T6378" s="4"/>
      <c r="U6378" s="4"/>
    </row>
    <row r="6379" spans="1:21">
      <c r="A6379" s="4">
        <v>800301</v>
      </c>
      <c r="B6379" s="4">
        <v>30</v>
      </c>
      <c r="C6379" s="39">
        <v>1</v>
      </c>
      <c r="D6379" s="40">
        <v>1</v>
      </c>
      <c r="E6379" s="40">
        <v>12030</v>
      </c>
      <c r="F6379" s="40">
        <v>2030</v>
      </c>
      <c r="G6379" s="40">
        <v>6</v>
      </c>
      <c r="H6379" s="40">
        <v>1</v>
      </c>
      <c r="I6379" s="39">
        <v>1</v>
      </c>
      <c r="J6379" s="4" t="str">
        <f t="shared" si="70"/>
        <v>12030_1_1</v>
      </c>
      <c r="K6379" s="4" t="s">
        <v>173</v>
      </c>
      <c r="T6379" s="4"/>
      <c r="U6379" s="4"/>
    </row>
    <row r="6380" spans="1:21">
      <c r="A6380" s="4">
        <v>800302</v>
      </c>
      <c r="B6380" s="4">
        <v>30</v>
      </c>
      <c r="C6380" s="39">
        <v>2</v>
      </c>
      <c r="D6380" s="40">
        <v>1</v>
      </c>
      <c r="E6380" s="40">
        <v>12030</v>
      </c>
      <c r="F6380" s="40">
        <v>2030</v>
      </c>
      <c r="G6380" s="40">
        <v>6</v>
      </c>
      <c r="H6380" s="40">
        <v>1</v>
      </c>
      <c r="I6380" s="39">
        <v>2</v>
      </c>
      <c r="J6380" s="4" t="str">
        <f t="shared" si="70"/>
        <v>12030_2_1</v>
      </c>
      <c r="K6380" s="4" t="s">
        <v>173</v>
      </c>
      <c r="T6380" s="4"/>
      <c r="U6380" s="4"/>
    </row>
    <row r="6381" spans="1:21">
      <c r="A6381" s="4">
        <v>800303</v>
      </c>
      <c r="B6381" s="4">
        <v>30</v>
      </c>
      <c r="C6381" s="39">
        <v>3</v>
      </c>
      <c r="D6381" s="40">
        <v>1</v>
      </c>
      <c r="E6381" s="40">
        <v>12030</v>
      </c>
      <c r="F6381" s="40">
        <v>2030</v>
      </c>
      <c r="G6381" s="40">
        <v>6</v>
      </c>
      <c r="H6381" s="40">
        <v>1</v>
      </c>
      <c r="I6381" s="39">
        <v>3</v>
      </c>
      <c r="J6381" s="4" t="str">
        <f t="shared" si="70"/>
        <v>12030_3_1</v>
      </c>
      <c r="K6381" s="4" t="s">
        <v>173</v>
      </c>
      <c r="T6381" s="4"/>
      <c r="U6381" s="4"/>
    </row>
    <row r="6382" spans="1:21">
      <c r="A6382" s="4">
        <v>800304</v>
      </c>
      <c r="B6382" s="4">
        <v>30</v>
      </c>
      <c r="C6382" s="39">
        <v>4</v>
      </c>
      <c r="D6382" s="40">
        <v>1</v>
      </c>
      <c r="E6382" s="40">
        <v>12030</v>
      </c>
      <c r="F6382" s="40">
        <v>2030</v>
      </c>
      <c r="G6382" s="40">
        <v>6</v>
      </c>
      <c r="H6382" s="40">
        <v>1</v>
      </c>
      <c r="I6382" s="39">
        <v>2</v>
      </c>
      <c r="J6382" s="4" t="str">
        <f t="shared" si="70"/>
        <v>12030_2_1</v>
      </c>
      <c r="K6382" s="4" t="s">
        <v>173</v>
      </c>
      <c r="T6382" s="4"/>
      <c r="U6382" s="4"/>
    </row>
    <row r="6383" spans="1:21">
      <c r="A6383" s="4">
        <v>800305</v>
      </c>
      <c r="B6383" s="4">
        <v>30</v>
      </c>
      <c r="C6383" s="39">
        <v>5</v>
      </c>
      <c r="D6383" s="40">
        <v>1</v>
      </c>
      <c r="E6383" s="40">
        <v>12030</v>
      </c>
      <c r="F6383" s="40">
        <v>2030</v>
      </c>
      <c r="G6383" s="40">
        <v>6</v>
      </c>
      <c r="H6383" s="40">
        <v>1</v>
      </c>
      <c r="I6383" s="39">
        <v>3</v>
      </c>
      <c r="J6383" s="4" t="str">
        <f t="shared" si="70"/>
        <v>12030_3_1</v>
      </c>
      <c r="K6383" s="4" t="s">
        <v>173</v>
      </c>
      <c r="T6383" s="4"/>
      <c r="U6383" s="4"/>
    </row>
    <row r="6384" spans="1:21">
      <c r="A6384" s="4">
        <v>800306</v>
      </c>
      <c r="B6384" s="4">
        <v>30</v>
      </c>
      <c r="C6384" s="39">
        <v>6</v>
      </c>
      <c r="D6384" s="40">
        <v>1</v>
      </c>
      <c r="E6384" s="40">
        <v>12030</v>
      </c>
      <c r="F6384" s="40">
        <v>2030</v>
      </c>
      <c r="G6384" s="40">
        <v>6</v>
      </c>
      <c r="H6384" s="40">
        <v>1</v>
      </c>
      <c r="I6384" s="39">
        <v>5</v>
      </c>
      <c r="J6384" s="4" t="str">
        <f t="shared" si="70"/>
        <v>12030_5_1</v>
      </c>
      <c r="K6384" s="4" t="s">
        <v>173</v>
      </c>
      <c r="T6384" s="4"/>
      <c r="U6384" s="4"/>
    </row>
    <row r="6385" spans="1:21">
      <c r="A6385" s="4">
        <v>800310</v>
      </c>
      <c r="B6385" s="4">
        <v>31</v>
      </c>
      <c r="C6385" s="39">
        <v>0</v>
      </c>
      <c r="D6385" s="40">
        <v>1</v>
      </c>
      <c r="E6385" s="40">
        <v>12031</v>
      </c>
      <c r="F6385" s="40">
        <v>2031</v>
      </c>
      <c r="G6385" s="40">
        <v>6</v>
      </c>
      <c r="H6385" s="40">
        <v>1</v>
      </c>
      <c r="I6385" s="39">
        <v>0</v>
      </c>
      <c r="J6385" s="4" t="str">
        <f t="shared" si="70"/>
        <v>2031_1_1</v>
      </c>
      <c r="K6385" s="4" t="s">
        <v>173</v>
      </c>
      <c r="T6385" s="4"/>
      <c r="U6385" s="4"/>
    </row>
    <row r="6386" spans="1:21">
      <c r="A6386" s="4">
        <v>800311</v>
      </c>
      <c r="B6386" s="4">
        <v>31</v>
      </c>
      <c r="C6386" s="39">
        <v>1</v>
      </c>
      <c r="D6386" s="40">
        <v>1</v>
      </c>
      <c r="E6386" s="40">
        <v>12031</v>
      </c>
      <c r="F6386" s="40">
        <v>2031</v>
      </c>
      <c r="G6386" s="40">
        <v>6</v>
      </c>
      <c r="H6386" s="40">
        <v>1</v>
      </c>
      <c r="I6386" s="39">
        <v>1</v>
      </c>
      <c r="J6386" s="4" t="str">
        <f t="shared" si="70"/>
        <v>12031_1_1</v>
      </c>
      <c r="K6386" s="4" t="s">
        <v>173</v>
      </c>
      <c r="T6386" s="4"/>
      <c r="U6386" s="4"/>
    </row>
    <row r="6387" spans="1:21">
      <c r="A6387" s="4">
        <v>800312</v>
      </c>
      <c r="B6387" s="4">
        <v>31</v>
      </c>
      <c r="C6387" s="39">
        <v>2</v>
      </c>
      <c r="D6387" s="40">
        <v>1</v>
      </c>
      <c r="E6387" s="40">
        <v>12031</v>
      </c>
      <c r="F6387" s="40">
        <v>2031</v>
      </c>
      <c r="G6387" s="40">
        <v>6</v>
      </c>
      <c r="H6387" s="40">
        <v>1</v>
      </c>
      <c r="I6387" s="39">
        <v>2</v>
      </c>
      <c r="J6387" s="4" t="str">
        <f t="shared" si="70"/>
        <v>12031_2_1</v>
      </c>
      <c r="K6387" s="4" t="s">
        <v>173</v>
      </c>
      <c r="T6387" s="4"/>
      <c r="U6387" s="4"/>
    </row>
    <row r="6388" spans="1:21">
      <c r="A6388" s="4">
        <v>800313</v>
      </c>
      <c r="B6388" s="4">
        <v>31</v>
      </c>
      <c r="C6388" s="39">
        <v>3</v>
      </c>
      <c r="D6388" s="40">
        <v>1</v>
      </c>
      <c r="E6388" s="40">
        <v>12031</v>
      </c>
      <c r="F6388" s="40">
        <v>2031</v>
      </c>
      <c r="G6388" s="40">
        <v>6</v>
      </c>
      <c r="H6388" s="40">
        <v>1</v>
      </c>
      <c r="I6388" s="39">
        <v>3</v>
      </c>
      <c r="J6388" s="4" t="str">
        <f t="shared" si="70"/>
        <v>12031_3_1</v>
      </c>
      <c r="K6388" s="4" t="s">
        <v>173</v>
      </c>
      <c r="T6388" s="4"/>
      <c r="U6388" s="4"/>
    </row>
    <row r="6389" spans="1:21">
      <c r="A6389" s="4">
        <v>800314</v>
      </c>
      <c r="B6389" s="4">
        <v>31</v>
      </c>
      <c r="C6389" s="39">
        <v>4</v>
      </c>
      <c r="D6389" s="40">
        <v>1</v>
      </c>
      <c r="E6389" s="40">
        <v>12031</v>
      </c>
      <c r="F6389" s="40">
        <v>2031</v>
      </c>
      <c r="G6389" s="40">
        <v>6</v>
      </c>
      <c r="H6389" s="40">
        <v>1</v>
      </c>
      <c r="I6389" s="39">
        <v>2</v>
      </c>
      <c r="J6389" s="4" t="str">
        <f t="shared" si="70"/>
        <v>12031_2_1</v>
      </c>
      <c r="K6389" s="4" t="s">
        <v>173</v>
      </c>
      <c r="T6389" s="4"/>
      <c r="U6389" s="4"/>
    </row>
    <row r="6390" spans="1:21">
      <c r="A6390" s="4">
        <v>800315</v>
      </c>
      <c r="B6390" s="4">
        <v>31</v>
      </c>
      <c r="C6390" s="39">
        <v>5</v>
      </c>
      <c r="D6390" s="40">
        <v>1</v>
      </c>
      <c r="E6390" s="40">
        <v>12031</v>
      </c>
      <c r="F6390" s="40">
        <v>2031</v>
      </c>
      <c r="G6390" s="40">
        <v>6</v>
      </c>
      <c r="H6390" s="40">
        <v>1</v>
      </c>
      <c r="I6390" s="39">
        <v>3</v>
      </c>
      <c r="J6390" s="4" t="str">
        <f t="shared" si="70"/>
        <v>12031_3_1</v>
      </c>
      <c r="K6390" s="4" t="s">
        <v>173</v>
      </c>
      <c r="T6390" s="4"/>
      <c r="U6390" s="4"/>
    </row>
    <row r="6391" spans="1:21">
      <c r="A6391" s="4">
        <v>800316</v>
      </c>
      <c r="B6391" s="4">
        <v>31</v>
      </c>
      <c r="C6391" s="39">
        <v>6</v>
      </c>
      <c r="D6391" s="40">
        <v>1</v>
      </c>
      <c r="E6391" s="40">
        <v>12031</v>
      </c>
      <c r="F6391" s="40">
        <v>2031</v>
      </c>
      <c r="G6391" s="40">
        <v>6</v>
      </c>
      <c r="H6391" s="40">
        <v>1</v>
      </c>
      <c r="I6391" s="39">
        <v>5</v>
      </c>
      <c r="J6391" s="4" t="str">
        <f t="shared" si="70"/>
        <v>12031_5_1</v>
      </c>
      <c r="K6391" s="4" t="s">
        <v>173</v>
      </c>
      <c r="T6391" s="4"/>
      <c r="U6391" s="4"/>
    </row>
    <row r="6392" spans="1:21">
      <c r="A6392" s="4">
        <v>800320</v>
      </c>
      <c r="B6392" s="4">
        <v>32</v>
      </c>
      <c r="C6392" s="39">
        <v>0</v>
      </c>
      <c r="D6392" s="40">
        <v>1</v>
      </c>
      <c r="E6392" s="40">
        <v>12032</v>
      </c>
      <c r="F6392" s="40">
        <v>2032</v>
      </c>
      <c r="G6392" s="40">
        <v>6</v>
      </c>
      <c r="H6392" s="40">
        <v>1</v>
      </c>
      <c r="I6392" s="39">
        <v>0</v>
      </c>
      <c r="J6392" s="4" t="str">
        <f t="shared" si="70"/>
        <v>2032_1_1</v>
      </c>
      <c r="K6392" s="4" t="s">
        <v>173</v>
      </c>
      <c r="T6392" s="4"/>
      <c r="U6392" s="4"/>
    </row>
    <row r="6393" spans="1:21">
      <c r="A6393" s="4">
        <v>800321</v>
      </c>
      <c r="B6393" s="4">
        <v>32</v>
      </c>
      <c r="C6393" s="39">
        <v>1</v>
      </c>
      <c r="D6393" s="40">
        <v>1</v>
      </c>
      <c r="E6393" s="40">
        <v>12032</v>
      </c>
      <c r="F6393" s="40">
        <v>2032</v>
      </c>
      <c r="G6393" s="40">
        <v>6</v>
      </c>
      <c r="H6393" s="40">
        <v>1</v>
      </c>
      <c r="I6393" s="39">
        <v>1</v>
      </c>
      <c r="J6393" s="4" t="str">
        <f t="shared" si="70"/>
        <v>12032_1_1</v>
      </c>
      <c r="K6393" s="4" t="s">
        <v>173</v>
      </c>
      <c r="T6393" s="4"/>
      <c r="U6393" s="4"/>
    </row>
    <row r="6394" spans="1:21">
      <c r="A6394" s="4">
        <v>800322</v>
      </c>
      <c r="B6394" s="4">
        <v>32</v>
      </c>
      <c r="C6394" s="39">
        <v>2</v>
      </c>
      <c r="D6394" s="40">
        <v>1</v>
      </c>
      <c r="E6394" s="40">
        <v>12032</v>
      </c>
      <c r="F6394" s="40">
        <v>2032</v>
      </c>
      <c r="G6394" s="40">
        <v>6</v>
      </c>
      <c r="H6394" s="40">
        <v>1</v>
      </c>
      <c r="I6394" s="39">
        <v>2</v>
      </c>
      <c r="J6394" s="4" t="str">
        <f t="shared" si="70"/>
        <v>12032_2_1</v>
      </c>
      <c r="K6394" s="4" t="s">
        <v>173</v>
      </c>
      <c r="T6394" s="4"/>
      <c r="U6394" s="4"/>
    </row>
    <row r="6395" spans="1:21">
      <c r="A6395" s="4">
        <v>800323</v>
      </c>
      <c r="B6395" s="4">
        <v>32</v>
      </c>
      <c r="C6395" s="39">
        <v>3</v>
      </c>
      <c r="D6395" s="40">
        <v>1</v>
      </c>
      <c r="E6395" s="40">
        <v>12032</v>
      </c>
      <c r="F6395" s="40">
        <v>2032</v>
      </c>
      <c r="G6395" s="40">
        <v>6</v>
      </c>
      <c r="H6395" s="40">
        <v>1</v>
      </c>
      <c r="I6395" s="39">
        <v>3</v>
      </c>
      <c r="J6395" s="4" t="str">
        <f t="shared" si="70"/>
        <v>12032_3_1</v>
      </c>
      <c r="K6395" s="4" t="s">
        <v>173</v>
      </c>
      <c r="T6395" s="4"/>
      <c r="U6395" s="4"/>
    </row>
    <row r="6396" spans="1:21">
      <c r="A6396" s="4">
        <v>800324</v>
      </c>
      <c r="B6396" s="4">
        <v>32</v>
      </c>
      <c r="C6396" s="39">
        <v>4</v>
      </c>
      <c r="D6396" s="40">
        <v>1</v>
      </c>
      <c r="E6396" s="40">
        <v>12032</v>
      </c>
      <c r="F6396" s="40">
        <v>2032</v>
      </c>
      <c r="G6396" s="40">
        <v>6</v>
      </c>
      <c r="H6396" s="40">
        <v>1</v>
      </c>
      <c r="I6396" s="39">
        <v>2</v>
      </c>
      <c r="J6396" s="4" t="str">
        <f t="shared" si="70"/>
        <v>12032_2_1</v>
      </c>
      <c r="K6396" s="4" t="s">
        <v>173</v>
      </c>
      <c r="T6396" s="4"/>
      <c r="U6396" s="4"/>
    </row>
    <row r="6397" spans="1:21">
      <c r="A6397" s="4">
        <v>800325</v>
      </c>
      <c r="B6397" s="4">
        <v>32</v>
      </c>
      <c r="C6397" s="39">
        <v>5</v>
      </c>
      <c r="D6397" s="40">
        <v>1</v>
      </c>
      <c r="E6397" s="40">
        <v>12032</v>
      </c>
      <c r="F6397" s="40">
        <v>2032</v>
      </c>
      <c r="G6397" s="40">
        <v>6</v>
      </c>
      <c r="H6397" s="40">
        <v>1</v>
      </c>
      <c r="I6397" s="39">
        <v>3</v>
      </c>
      <c r="J6397" s="4" t="str">
        <f t="shared" si="70"/>
        <v>12032_3_1</v>
      </c>
      <c r="K6397" s="4" t="s">
        <v>173</v>
      </c>
      <c r="T6397" s="4"/>
      <c r="U6397" s="4"/>
    </row>
    <row r="6398" spans="1:21">
      <c r="A6398" s="4">
        <v>800326</v>
      </c>
      <c r="B6398" s="4">
        <v>32</v>
      </c>
      <c r="C6398" s="39">
        <v>6</v>
      </c>
      <c r="D6398" s="40">
        <v>1</v>
      </c>
      <c r="E6398" s="40">
        <v>12032</v>
      </c>
      <c r="F6398" s="40">
        <v>2032</v>
      </c>
      <c r="G6398" s="40">
        <v>6</v>
      </c>
      <c r="H6398" s="40">
        <v>1</v>
      </c>
      <c r="I6398" s="39">
        <v>5</v>
      </c>
      <c r="J6398" s="4" t="str">
        <f t="shared" si="70"/>
        <v>12032_5_1</v>
      </c>
      <c r="K6398" s="4" t="s">
        <v>173</v>
      </c>
      <c r="T6398" s="4"/>
      <c r="U6398" s="4"/>
    </row>
    <row r="6399" spans="1:21">
      <c r="A6399" s="4">
        <v>800330</v>
      </c>
      <c r="B6399" s="4">
        <v>33</v>
      </c>
      <c r="C6399" s="39">
        <v>0</v>
      </c>
      <c r="D6399" s="40">
        <v>1</v>
      </c>
      <c r="E6399" s="40">
        <v>12033</v>
      </c>
      <c r="F6399" s="40">
        <v>2033</v>
      </c>
      <c r="G6399" s="40">
        <v>2</v>
      </c>
      <c r="H6399" s="40">
        <v>1</v>
      </c>
      <c r="I6399" s="39">
        <v>0</v>
      </c>
      <c r="J6399" s="4" t="str">
        <f t="shared" si="70"/>
        <v>2033_1_1</v>
      </c>
      <c r="K6399" s="4" t="s">
        <v>173</v>
      </c>
      <c r="T6399" s="4"/>
      <c r="U6399" s="4"/>
    </row>
    <row r="6400" spans="1:21">
      <c r="A6400" s="4">
        <v>800331</v>
      </c>
      <c r="B6400" s="4">
        <v>33</v>
      </c>
      <c r="C6400" s="39">
        <v>1</v>
      </c>
      <c r="D6400" s="40">
        <v>1</v>
      </c>
      <c r="E6400" s="40">
        <v>12033</v>
      </c>
      <c r="F6400" s="40">
        <v>2033</v>
      </c>
      <c r="G6400" s="40">
        <v>2</v>
      </c>
      <c r="H6400" s="40">
        <v>1</v>
      </c>
      <c r="I6400" s="39">
        <v>3</v>
      </c>
      <c r="J6400" s="4" t="str">
        <f t="shared" si="70"/>
        <v>12033_3_1</v>
      </c>
      <c r="K6400" s="4" t="s">
        <v>173</v>
      </c>
      <c r="T6400" s="4"/>
      <c r="U6400" s="4"/>
    </row>
    <row r="6401" spans="1:21">
      <c r="A6401" s="4">
        <v>800332</v>
      </c>
      <c r="B6401" s="4">
        <v>33</v>
      </c>
      <c r="C6401" s="39">
        <v>2</v>
      </c>
      <c r="D6401" s="40">
        <v>1</v>
      </c>
      <c r="E6401" s="40">
        <v>12033</v>
      </c>
      <c r="F6401" s="40">
        <v>2033</v>
      </c>
      <c r="G6401" s="40">
        <v>2</v>
      </c>
      <c r="H6401" s="40">
        <v>1</v>
      </c>
      <c r="I6401" s="39">
        <v>5</v>
      </c>
      <c r="J6401" s="4" t="str">
        <f t="shared" si="70"/>
        <v>12033_5_1</v>
      </c>
      <c r="K6401" s="4" t="s">
        <v>173</v>
      </c>
      <c r="T6401" s="4"/>
      <c r="U6401" s="4"/>
    </row>
    <row r="6402" spans="1:21">
      <c r="A6402" s="4">
        <v>800333</v>
      </c>
      <c r="B6402" s="4">
        <v>33</v>
      </c>
      <c r="C6402" s="39">
        <v>3</v>
      </c>
      <c r="D6402" s="40">
        <v>1</v>
      </c>
      <c r="E6402" s="40">
        <v>12033</v>
      </c>
      <c r="F6402" s="40">
        <v>2033</v>
      </c>
      <c r="G6402" s="40">
        <v>2</v>
      </c>
      <c r="H6402" s="40">
        <v>1</v>
      </c>
      <c r="I6402" s="39">
        <v>7</v>
      </c>
      <c r="J6402" s="4" t="str">
        <f t="shared" si="70"/>
        <v>12033_7_1</v>
      </c>
      <c r="K6402" s="4" t="s">
        <v>173</v>
      </c>
      <c r="T6402" s="4"/>
      <c r="U6402" s="4"/>
    </row>
    <row r="6403" spans="1:21">
      <c r="A6403" s="4">
        <v>800334</v>
      </c>
      <c r="B6403" s="4">
        <v>33</v>
      </c>
      <c r="C6403" s="39">
        <v>4</v>
      </c>
      <c r="D6403" s="40">
        <v>1</v>
      </c>
      <c r="E6403" s="40">
        <v>12033</v>
      </c>
      <c r="F6403" s="40">
        <v>2033</v>
      </c>
      <c r="G6403" s="40">
        <v>2</v>
      </c>
      <c r="H6403" s="40">
        <v>1</v>
      </c>
      <c r="I6403" s="39">
        <v>5</v>
      </c>
      <c r="J6403" s="4" t="str">
        <f t="shared" si="70"/>
        <v>12033_5_1</v>
      </c>
      <c r="K6403" s="4" t="s">
        <v>173</v>
      </c>
      <c r="T6403" s="4"/>
      <c r="U6403" s="4"/>
    </row>
    <row r="6404" spans="1:21">
      <c r="A6404" s="4">
        <v>800335</v>
      </c>
      <c r="B6404" s="4">
        <v>33</v>
      </c>
      <c r="C6404" s="39">
        <v>5</v>
      </c>
      <c r="D6404" s="40">
        <v>1</v>
      </c>
      <c r="E6404" s="40">
        <v>12033</v>
      </c>
      <c r="F6404" s="40">
        <v>2033</v>
      </c>
      <c r="G6404" s="40">
        <v>2</v>
      </c>
      <c r="H6404" s="40">
        <v>1</v>
      </c>
      <c r="I6404" s="39">
        <v>7</v>
      </c>
      <c r="J6404" s="4" t="str">
        <f t="shared" si="70"/>
        <v>12033_7_1</v>
      </c>
      <c r="K6404" s="4" t="s">
        <v>173</v>
      </c>
      <c r="T6404" s="4"/>
      <c r="U6404" s="4"/>
    </row>
    <row r="6405" spans="1:21">
      <c r="A6405" s="4">
        <v>800336</v>
      </c>
      <c r="B6405" s="4">
        <v>33</v>
      </c>
      <c r="C6405" s="39">
        <v>6</v>
      </c>
      <c r="D6405" s="40">
        <v>1</v>
      </c>
      <c r="E6405" s="40">
        <v>12033</v>
      </c>
      <c r="F6405" s="40">
        <v>2033</v>
      </c>
      <c r="G6405" s="40">
        <v>2</v>
      </c>
      <c r="H6405" s="40">
        <v>1</v>
      </c>
      <c r="I6405" s="39">
        <v>10</v>
      </c>
      <c r="J6405" s="4" t="str">
        <f t="shared" si="70"/>
        <v>12033_10_1</v>
      </c>
      <c r="K6405" s="4" t="s">
        <v>173</v>
      </c>
      <c r="T6405" s="4"/>
      <c r="U6405" s="4"/>
    </row>
    <row r="6406" spans="1:21">
      <c r="A6406" s="4">
        <v>800340</v>
      </c>
      <c r="B6406" s="4">
        <v>34</v>
      </c>
      <c r="C6406" s="39">
        <v>0</v>
      </c>
      <c r="D6406" s="40">
        <v>1</v>
      </c>
      <c r="E6406" s="40">
        <v>12034</v>
      </c>
      <c r="F6406" s="40">
        <v>2034</v>
      </c>
      <c r="G6406" s="40">
        <v>2</v>
      </c>
      <c r="H6406" s="40">
        <v>1</v>
      </c>
      <c r="I6406" s="39">
        <v>0</v>
      </c>
      <c r="J6406" s="4" t="str">
        <f t="shared" si="70"/>
        <v>2034_1_1</v>
      </c>
      <c r="K6406" s="4" t="s">
        <v>173</v>
      </c>
      <c r="T6406" s="4"/>
      <c r="U6406" s="4"/>
    </row>
    <row r="6407" spans="1:21">
      <c r="A6407" s="4">
        <v>800341</v>
      </c>
      <c r="B6407" s="4">
        <v>34</v>
      </c>
      <c r="C6407" s="39">
        <v>1</v>
      </c>
      <c r="D6407" s="40">
        <v>1</v>
      </c>
      <c r="E6407" s="40">
        <v>12034</v>
      </c>
      <c r="F6407" s="40">
        <v>2034</v>
      </c>
      <c r="G6407" s="40">
        <v>2</v>
      </c>
      <c r="H6407" s="40">
        <v>1</v>
      </c>
      <c r="I6407" s="39">
        <v>3</v>
      </c>
      <c r="J6407" s="4" t="str">
        <f t="shared" si="70"/>
        <v>12034_3_1</v>
      </c>
      <c r="K6407" s="4" t="s">
        <v>173</v>
      </c>
      <c r="T6407" s="4"/>
      <c r="U6407" s="4"/>
    </row>
    <row r="6408" spans="1:21">
      <c r="A6408" s="4">
        <v>800342</v>
      </c>
      <c r="B6408" s="4">
        <v>34</v>
      </c>
      <c r="C6408" s="39">
        <v>2</v>
      </c>
      <c r="D6408" s="40">
        <v>1</v>
      </c>
      <c r="E6408" s="40">
        <v>12034</v>
      </c>
      <c r="F6408" s="40">
        <v>2034</v>
      </c>
      <c r="G6408" s="40">
        <v>2</v>
      </c>
      <c r="H6408" s="40">
        <v>1</v>
      </c>
      <c r="I6408" s="39">
        <v>5</v>
      </c>
      <c r="J6408" s="4" t="str">
        <f t="shared" si="70"/>
        <v>12034_5_1</v>
      </c>
      <c r="K6408" s="4" t="s">
        <v>173</v>
      </c>
      <c r="T6408" s="4"/>
      <c r="U6408" s="4"/>
    </row>
    <row r="6409" spans="1:21">
      <c r="A6409" s="4">
        <v>800343</v>
      </c>
      <c r="B6409" s="4">
        <v>34</v>
      </c>
      <c r="C6409" s="39">
        <v>3</v>
      </c>
      <c r="D6409" s="40">
        <v>1</v>
      </c>
      <c r="E6409" s="40">
        <v>12034</v>
      </c>
      <c r="F6409" s="40">
        <v>2034</v>
      </c>
      <c r="G6409" s="40">
        <v>2</v>
      </c>
      <c r="H6409" s="40">
        <v>1</v>
      </c>
      <c r="I6409" s="39">
        <v>7</v>
      </c>
      <c r="J6409" s="4" t="str">
        <f t="shared" si="70"/>
        <v>12034_7_1</v>
      </c>
      <c r="K6409" s="4" t="s">
        <v>173</v>
      </c>
      <c r="T6409" s="4"/>
      <c r="U6409" s="4"/>
    </row>
    <row r="6410" spans="1:21">
      <c r="A6410" s="4">
        <v>800344</v>
      </c>
      <c r="B6410" s="4">
        <v>34</v>
      </c>
      <c r="C6410" s="39">
        <v>4</v>
      </c>
      <c r="D6410" s="40">
        <v>1</v>
      </c>
      <c r="E6410" s="40">
        <v>12034</v>
      </c>
      <c r="F6410" s="40">
        <v>2034</v>
      </c>
      <c r="G6410" s="40">
        <v>2</v>
      </c>
      <c r="H6410" s="40">
        <v>1</v>
      </c>
      <c r="I6410" s="39">
        <v>5</v>
      </c>
      <c r="J6410" s="4" t="str">
        <f t="shared" si="70"/>
        <v>12034_5_1</v>
      </c>
      <c r="K6410" s="4" t="s">
        <v>173</v>
      </c>
      <c r="T6410" s="4"/>
      <c r="U6410" s="4"/>
    </row>
    <row r="6411" spans="1:21">
      <c r="A6411" s="4">
        <v>800345</v>
      </c>
      <c r="B6411" s="4">
        <v>34</v>
      </c>
      <c r="C6411" s="39">
        <v>5</v>
      </c>
      <c r="D6411" s="40">
        <v>1</v>
      </c>
      <c r="E6411" s="40">
        <v>12034</v>
      </c>
      <c r="F6411" s="40">
        <v>2034</v>
      </c>
      <c r="G6411" s="40">
        <v>2</v>
      </c>
      <c r="H6411" s="40">
        <v>1</v>
      </c>
      <c r="I6411" s="39">
        <v>7</v>
      </c>
      <c r="J6411" s="4" t="str">
        <f t="shared" si="70"/>
        <v>12034_7_1</v>
      </c>
      <c r="K6411" s="4" t="s">
        <v>173</v>
      </c>
      <c r="T6411" s="4"/>
      <c r="U6411" s="4"/>
    </row>
    <row r="6412" spans="1:21">
      <c r="A6412" s="4">
        <v>800346</v>
      </c>
      <c r="B6412" s="4">
        <v>34</v>
      </c>
      <c r="C6412" s="39">
        <v>6</v>
      </c>
      <c r="D6412" s="40">
        <v>1</v>
      </c>
      <c r="E6412" s="40">
        <v>12034</v>
      </c>
      <c r="F6412" s="40">
        <v>2034</v>
      </c>
      <c r="G6412" s="40">
        <v>2</v>
      </c>
      <c r="H6412" s="40">
        <v>1</v>
      </c>
      <c r="I6412" s="39">
        <v>10</v>
      </c>
      <c r="J6412" s="4" t="str">
        <f t="shared" si="70"/>
        <v>12034_10_1</v>
      </c>
      <c r="K6412" s="4" t="s">
        <v>173</v>
      </c>
      <c r="T6412" s="4"/>
      <c r="U6412" s="4"/>
    </row>
    <row r="6413" spans="1:21">
      <c r="A6413" s="4">
        <v>800350</v>
      </c>
      <c r="B6413" s="4">
        <v>35</v>
      </c>
      <c r="C6413" s="39">
        <v>0</v>
      </c>
      <c r="D6413" s="40">
        <v>1</v>
      </c>
      <c r="E6413" s="40">
        <v>12035</v>
      </c>
      <c r="F6413" s="40">
        <v>2035</v>
      </c>
      <c r="G6413" s="40">
        <v>2</v>
      </c>
      <c r="H6413" s="40">
        <v>1</v>
      </c>
      <c r="I6413" s="39">
        <v>0</v>
      </c>
      <c r="J6413" s="4" t="str">
        <f t="shared" si="70"/>
        <v>2035_1_1</v>
      </c>
      <c r="K6413" s="4" t="s">
        <v>173</v>
      </c>
      <c r="T6413" s="4"/>
      <c r="U6413" s="4"/>
    </row>
    <row r="6414" spans="1:21">
      <c r="A6414" s="4">
        <v>800351</v>
      </c>
      <c r="B6414" s="4">
        <v>35</v>
      </c>
      <c r="C6414" s="39">
        <v>1</v>
      </c>
      <c r="D6414" s="40">
        <v>1</v>
      </c>
      <c r="E6414" s="40">
        <v>12035</v>
      </c>
      <c r="F6414" s="40">
        <v>2035</v>
      </c>
      <c r="G6414" s="40">
        <v>2</v>
      </c>
      <c r="H6414" s="40">
        <v>1</v>
      </c>
      <c r="I6414" s="39">
        <v>3</v>
      </c>
      <c r="J6414" s="4" t="str">
        <f t="shared" si="70"/>
        <v>12035_3_1</v>
      </c>
      <c r="K6414" s="4" t="s">
        <v>173</v>
      </c>
      <c r="T6414" s="4"/>
      <c r="U6414" s="4"/>
    </row>
    <row r="6415" spans="1:21">
      <c r="A6415" s="4">
        <v>800352</v>
      </c>
      <c r="B6415" s="4">
        <v>35</v>
      </c>
      <c r="C6415" s="39">
        <v>2</v>
      </c>
      <c r="D6415" s="40">
        <v>1</v>
      </c>
      <c r="E6415" s="40">
        <v>12035</v>
      </c>
      <c r="F6415" s="40">
        <v>2035</v>
      </c>
      <c r="G6415" s="40">
        <v>2</v>
      </c>
      <c r="H6415" s="40">
        <v>1</v>
      </c>
      <c r="I6415" s="39">
        <v>5</v>
      </c>
      <c r="J6415" s="4" t="str">
        <f t="shared" si="70"/>
        <v>12035_5_1</v>
      </c>
      <c r="K6415" s="4" t="s">
        <v>173</v>
      </c>
      <c r="T6415" s="4"/>
      <c r="U6415" s="4"/>
    </row>
    <row r="6416" spans="1:21">
      <c r="A6416" s="4">
        <v>800353</v>
      </c>
      <c r="B6416" s="4">
        <v>35</v>
      </c>
      <c r="C6416" s="39">
        <v>3</v>
      </c>
      <c r="D6416" s="40">
        <v>1</v>
      </c>
      <c r="E6416" s="40">
        <v>12035</v>
      </c>
      <c r="F6416" s="40">
        <v>2035</v>
      </c>
      <c r="G6416" s="40">
        <v>2</v>
      </c>
      <c r="H6416" s="40">
        <v>1</v>
      </c>
      <c r="I6416" s="39">
        <v>7</v>
      </c>
      <c r="J6416" s="4" t="str">
        <f t="shared" si="70"/>
        <v>12035_7_1</v>
      </c>
      <c r="K6416" s="4" t="s">
        <v>173</v>
      </c>
      <c r="T6416" s="4"/>
      <c r="U6416" s="4"/>
    </row>
    <row r="6417" spans="1:21">
      <c r="A6417" s="4">
        <v>800354</v>
      </c>
      <c r="B6417" s="4">
        <v>35</v>
      </c>
      <c r="C6417" s="39">
        <v>4</v>
      </c>
      <c r="D6417" s="40">
        <v>1</v>
      </c>
      <c r="E6417" s="40">
        <v>12035</v>
      </c>
      <c r="F6417" s="40">
        <v>2035</v>
      </c>
      <c r="G6417" s="40">
        <v>2</v>
      </c>
      <c r="H6417" s="40">
        <v>1</v>
      </c>
      <c r="I6417" s="39">
        <v>5</v>
      </c>
      <c r="J6417" s="4" t="str">
        <f t="shared" si="70"/>
        <v>12035_5_1</v>
      </c>
      <c r="K6417" s="4" t="s">
        <v>173</v>
      </c>
      <c r="T6417" s="4"/>
      <c r="U6417" s="4"/>
    </row>
    <row r="6418" spans="1:21">
      <c r="A6418" s="4">
        <v>800355</v>
      </c>
      <c r="B6418" s="4">
        <v>35</v>
      </c>
      <c r="C6418" s="39">
        <v>5</v>
      </c>
      <c r="D6418" s="40">
        <v>1</v>
      </c>
      <c r="E6418" s="40">
        <v>12035</v>
      </c>
      <c r="F6418" s="40">
        <v>2035</v>
      </c>
      <c r="G6418" s="40">
        <v>2</v>
      </c>
      <c r="H6418" s="40">
        <v>1</v>
      </c>
      <c r="I6418" s="39">
        <v>7</v>
      </c>
      <c r="J6418" s="4" t="str">
        <f t="shared" si="70"/>
        <v>12035_7_1</v>
      </c>
      <c r="K6418" s="4" t="s">
        <v>173</v>
      </c>
      <c r="T6418" s="4"/>
      <c r="U6418" s="4"/>
    </row>
    <row r="6419" spans="1:21">
      <c r="A6419" s="4">
        <v>800356</v>
      </c>
      <c r="B6419" s="4">
        <v>35</v>
      </c>
      <c r="C6419" s="39">
        <v>6</v>
      </c>
      <c r="D6419" s="40">
        <v>1</v>
      </c>
      <c r="E6419" s="40">
        <v>12035</v>
      </c>
      <c r="F6419" s="40">
        <v>2035</v>
      </c>
      <c r="G6419" s="40">
        <v>2</v>
      </c>
      <c r="H6419" s="40">
        <v>1</v>
      </c>
      <c r="I6419" s="39">
        <v>10</v>
      </c>
      <c r="J6419" s="4" t="str">
        <f t="shared" si="70"/>
        <v>12035_10_1</v>
      </c>
      <c r="K6419" s="4" t="s">
        <v>173</v>
      </c>
      <c r="T6419" s="4"/>
      <c r="U6419" s="4"/>
    </row>
    <row r="6420" spans="1:21">
      <c r="A6420" s="4">
        <v>800360</v>
      </c>
      <c r="B6420" s="4">
        <v>36</v>
      </c>
      <c r="C6420" s="39">
        <v>0</v>
      </c>
      <c r="D6420" s="40">
        <v>1</v>
      </c>
      <c r="E6420" s="40">
        <v>12036</v>
      </c>
      <c r="F6420" s="40">
        <v>2036</v>
      </c>
      <c r="G6420" s="40">
        <v>2</v>
      </c>
      <c r="H6420" s="40">
        <v>1</v>
      </c>
      <c r="I6420" s="39">
        <v>0</v>
      </c>
      <c r="J6420" s="4" t="str">
        <f t="shared" si="70"/>
        <v>2036_1_1</v>
      </c>
      <c r="K6420" s="4" t="s">
        <v>173</v>
      </c>
      <c r="T6420" s="4"/>
      <c r="U6420" s="4"/>
    </row>
    <row r="6421" spans="1:21">
      <c r="A6421" s="4">
        <v>800361</v>
      </c>
      <c r="B6421" s="4">
        <v>36</v>
      </c>
      <c r="C6421" s="39">
        <v>1</v>
      </c>
      <c r="D6421" s="40">
        <v>1</v>
      </c>
      <c r="E6421" s="40">
        <v>12036</v>
      </c>
      <c r="F6421" s="40">
        <v>2036</v>
      </c>
      <c r="G6421" s="40">
        <v>2</v>
      </c>
      <c r="H6421" s="40">
        <v>1</v>
      </c>
      <c r="I6421" s="39">
        <v>3</v>
      </c>
      <c r="J6421" s="4" t="str">
        <f t="shared" si="70"/>
        <v>12036_3_1</v>
      </c>
      <c r="K6421" s="4" t="s">
        <v>173</v>
      </c>
      <c r="T6421" s="4"/>
      <c r="U6421" s="4"/>
    </row>
    <row r="6422" spans="1:21">
      <c r="A6422" s="4">
        <v>800362</v>
      </c>
      <c r="B6422" s="4">
        <v>36</v>
      </c>
      <c r="C6422" s="39">
        <v>2</v>
      </c>
      <c r="D6422" s="40">
        <v>1</v>
      </c>
      <c r="E6422" s="40">
        <v>12036</v>
      </c>
      <c r="F6422" s="40">
        <v>2036</v>
      </c>
      <c r="G6422" s="40">
        <v>2</v>
      </c>
      <c r="H6422" s="40">
        <v>1</v>
      </c>
      <c r="I6422" s="39">
        <v>5</v>
      </c>
      <c r="J6422" s="4" t="str">
        <f t="shared" si="70"/>
        <v>12036_5_1</v>
      </c>
      <c r="K6422" s="4" t="s">
        <v>173</v>
      </c>
      <c r="T6422" s="4"/>
      <c r="U6422" s="4"/>
    </row>
    <row r="6423" spans="1:21">
      <c r="A6423" s="4">
        <v>800363</v>
      </c>
      <c r="B6423" s="4">
        <v>36</v>
      </c>
      <c r="C6423" s="39">
        <v>3</v>
      </c>
      <c r="D6423" s="40">
        <v>1</v>
      </c>
      <c r="E6423" s="40">
        <v>12036</v>
      </c>
      <c r="F6423" s="40">
        <v>2036</v>
      </c>
      <c r="G6423" s="40">
        <v>2</v>
      </c>
      <c r="H6423" s="40">
        <v>1</v>
      </c>
      <c r="I6423" s="39">
        <v>7</v>
      </c>
      <c r="J6423" s="4" t="str">
        <f t="shared" si="70"/>
        <v>12036_7_1</v>
      </c>
      <c r="K6423" s="4" t="s">
        <v>173</v>
      </c>
      <c r="T6423" s="4"/>
      <c r="U6423" s="4"/>
    </row>
    <row r="6424" spans="1:21">
      <c r="A6424" s="4">
        <v>800364</v>
      </c>
      <c r="B6424" s="4">
        <v>36</v>
      </c>
      <c r="C6424" s="39">
        <v>4</v>
      </c>
      <c r="D6424" s="40">
        <v>1</v>
      </c>
      <c r="E6424" s="40">
        <v>12036</v>
      </c>
      <c r="F6424" s="40">
        <v>2036</v>
      </c>
      <c r="G6424" s="40">
        <v>2</v>
      </c>
      <c r="H6424" s="40">
        <v>1</v>
      </c>
      <c r="I6424" s="39">
        <v>5</v>
      </c>
      <c r="J6424" s="4" t="str">
        <f t="shared" si="70"/>
        <v>12036_5_1</v>
      </c>
      <c r="K6424" s="4" t="s">
        <v>173</v>
      </c>
      <c r="T6424" s="4"/>
      <c r="U6424" s="4"/>
    </row>
    <row r="6425" spans="1:21">
      <c r="A6425" s="4">
        <v>800365</v>
      </c>
      <c r="B6425" s="4">
        <v>36</v>
      </c>
      <c r="C6425" s="39">
        <v>5</v>
      </c>
      <c r="D6425" s="40">
        <v>1</v>
      </c>
      <c r="E6425" s="40">
        <v>12036</v>
      </c>
      <c r="F6425" s="40">
        <v>2036</v>
      </c>
      <c r="G6425" s="40">
        <v>2</v>
      </c>
      <c r="H6425" s="40">
        <v>1</v>
      </c>
      <c r="I6425" s="39">
        <v>7</v>
      </c>
      <c r="J6425" s="4" t="str">
        <f t="shared" si="70"/>
        <v>12036_7_1</v>
      </c>
      <c r="K6425" s="4" t="s">
        <v>173</v>
      </c>
      <c r="T6425" s="4"/>
      <c r="U6425" s="4"/>
    </row>
    <row r="6426" spans="1:21">
      <c r="A6426" s="4">
        <v>800366</v>
      </c>
      <c r="B6426" s="4">
        <v>36</v>
      </c>
      <c r="C6426" s="39">
        <v>6</v>
      </c>
      <c r="D6426" s="40">
        <v>1</v>
      </c>
      <c r="E6426" s="40">
        <v>12036</v>
      </c>
      <c r="F6426" s="40">
        <v>2036</v>
      </c>
      <c r="G6426" s="40">
        <v>2</v>
      </c>
      <c r="H6426" s="40">
        <v>1</v>
      </c>
      <c r="I6426" s="39">
        <v>10</v>
      </c>
      <c r="J6426" s="4" t="str">
        <f t="shared" si="70"/>
        <v>12036_10_1</v>
      </c>
      <c r="K6426" s="4" t="s">
        <v>173</v>
      </c>
      <c r="T6426" s="4"/>
      <c r="U6426" s="4"/>
    </row>
    <row r="6427" spans="1:21">
      <c r="A6427" s="4">
        <v>800370</v>
      </c>
      <c r="B6427" s="4">
        <v>37</v>
      </c>
      <c r="C6427" s="39">
        <v>0</v>
      </c>
      <c r="D6427" s="40">
        <v>1</v>
      </c>
      <c r="E6427" s="40">
        <v>12037</v>
      </c>
      <c r="F6427" s="40">
        <v>2037</v>
      </c>
      <c r="G6427" s="40">
        <v>2</v>
      </c>
      <c r="H6427" s="40">
        <v>1</v>
      </c>
      <c r="I6427" s="39">
        <v>0</v>
      </c>
      <c r="J6427" s="4" t="str">
        <f t="shared" si="70"/>
        <v>2037_1_1</v>
      </c>
      <c r="K6427" s="4" t="s">
        <v>173</v>
      </c>
      <c r="T6427" s="4"/>
      <c r="U6427" s="4"/>
    </row>
    <row r="6428" spans="1:21">
      <c r="A6428" s="4">
        <v>800371</v>
      </c>
      <c r="B6428" s="4">
        <v>37</v>
      </c>
      <c r="C6428" s="39">
        <v>1</v>
      </c>
      <c r="D6428" s="40">
        <v>1</v>
      </c>
      <c r="E6428" s="40">
        <v>12037</v>
      </c>
      <c r="F6428" s="40">
        <v>2037</v>
      </c>
      <c r="G6428" s="40">
        <v>2</v>
      </c>
      <c r="H6428" s="40">
        <v>1</v>
      </c>
      <c r="I6428" s="39">
        <v>3</v>
      </c>
      <c r="J6428" s="4" t="str">
        <f t="shared" si="70"/>
        <v>12037_3_1</v>
      </c>
      <c r="K6428" s="4" t="s">
        <v>173</v>
      </c>
      <c r="T6428" s="4"/>
      <c r="U6428" s="4"/>
    </row>
    <row r="6429" spans="1:21">
      <c r="A6429" s="4">
        <v>800372</v>
      </c>
      <c r="B6429" s="4">
        <v>37</v>
      </c>
      <c r="C6429" s="39">
        <v>2</v>
      </c>
      <c r="D6429" s="40">
        <v>1</v>
      </c>
      <c r="E6429" s="40">
        <v>12037</v>
      </c>
      <c r="F6429" s="40">
        <v>2037</v>
      </c>
      <c r="G6429" s="40">
        <v>2</v>
      </c>
      <c r="H6429" s="40">
        <v>1</v>
      </c>
      <c r="I6429" s="39">
        <v>5</v>
      </c>
      <c r="J6429" s="4" t="str">
        <f t="shared" si="70"/>
        <v>12037_5_1</v>
      </c>
      <c r="K6429" s="4" t="s">
        <v>173</v>
      </c>
      <c r="T6429" s="4"/>
      <c r="U6429" s="4"/>
    </row>
    <row r="6430" spans="1:21">
      <c r="A6430" s="4">
        <v>800373</v>
      </c>
      <c r="B6430" s="4">
        <v>37</v>
      </c>
      <c r="C6430" s="39">
        <v>3</v>
      </c>
      <c r="D6430" s="40">
        <v>1</v>
      </c>
      <c r="E6430" s="40">
        <v>12037</v>
      </c>
      <c r="F6430" s="40">
        <v>2037</v>
      </c>
      <c r="G6430" s="40">
        <v>2</v>
      </c>
      <c r="H6430" s="40">
        <v>1</v>
      </c>
      <c r="I6430" s="39">
        <v>7</v>
      </c>
      <c r="J6430" s="4" t="str">
        <f t="shared" si="70"/>
        <v>12037_7_1</v>
      </c>
      <c r="K6430" s="4" t="s">
        <v>173</v>
      </c>
      <c r="T6430" s="4"/>
      <c r="U6430" s="4"/>
    </row>
    <row r="6431" spans="1:21">
      <c r="A6431" s="4">
        <v>800374</v>
      </c>
      <c r="B6431" s="4">
        <v>37</v>
      </c>
      <c r="C6431" s="39">
        <v>4</v>
      </c>
      <c r="D6431" s="40">
        <v>1</v>
      </c>
      <c r="E6431" s="40">
        <v>12037</v>
      </c>
      <c r="F6431" s="40">
        <v>2037</v>
      </c>
      <c r="G6431" s="40">
        <v>2</v>
      </c>
      <c r="H6431" s="40">
        <v>1</v>
      </c>
      <c r="I6431" s="39">
        <v>5</v>
      </c>
      <c r="J6431" s="4" t="str">
        <f t="shared" ref="J6431:J6494" si="71">IF(C6431=0,F6431,E6431)&amp;"_"&amp;IF(I6431=0,1,I6431)&amp;"_1"</f>
        <v>12037_5_1</v>
      </c>
      <c r="K6431" s="4" t="s">
        <v>173</v>
      </c>
      <c r="T6431" s="4"/>
      <c r="U6431" s="4"/>
    </row>
    <row r="6432" spans="1:21">
      <c r="A6432" s="4">
        <v>800375</v>
      </c>
      <c r="B6432" s="4">
        <v>37</v>
      </c>
      <c r="C6432" s="39">
        <v>5</v>
      </c>
      <c r="D6432" s="40">
        <v>1</v>
      </c>
      <c r="E6432" s="40">
        <v>12037</v>
      </c>
      <c r="F6432" s="40">
        <v>2037</v>
      </c>
      <c r="G6432" s="40">
        <v>2</v>
      </c>
      <c r="H6432" s="40">
        <v>1</v>
      </c>
      <c r="I6432" s="39">
        <v>7</v>
      </c>
      <c r="J6432" s="4" t="str">
        <f t="shared" si="71"/>
        <v>12037_7_1</v>
      </c>
      <c r="K6432" s="4" t="s">
        <v>173</v>
      </c>
      <c r="T6432" s="4"/>
      <c r="U6432" s="4"/>
    </row>
    <row r="6433" spans="1:21">
      <c r="A6433" s="4">
        <v>800376</v>
      </c>
      <c r="B6433" s="4">
        <v>37</v>
      </c>
      <c r="C6433" s="39">
        <v>6</v>
      </c>
      <c r="D6433" s="40">
        <v>1</v>
      </c>
      <c r="E6433" s="40">
        <v>12037</v>
      </c>
      <c r="F6433" s="40">
        <v>2037</v>
      </c>
      <c r="G6433" s="40">
        <v>2</v>
      </c>
      <c r="H6433" s="40">
        <v>1</v>
      </c>
      <c r="I6433" s="39">
        <v>10</v>
      </c>
      <c r="J6433" s="4" t="str">
        <f t="shared" si="71"/>
        <v>12037_10_1</v>
      </c>
      <c r="K6433" s="4" t="s">
        <v>173</v>
      </c>
      <c r="T6433" s="4"/>
      <c r="U6433" s="4"/>
    </row>
    <row r="6434" spans="1:21">
      <c r="A6434" s="4">
        <v>800380</v>
      </c>
      <c r="B6434" s="4">
        <v>38</v>
      </c>
      <c r="C6434" s="39">
        <v>0</v>
      </c>
      <c r="D6434" s="40">
        <v>1</v>
      </c>
      <c r="E6434" s="40">
        <v>12038</v>
      </c>
      <c r="F6434" s="40">
        <v>2038</v>
      </c>
      <c r="G6434" s="40">
        <v>2</v>
      </c>
      <c r="H6434" s="40">
        <v>1</v>
      </c>
      <c r="I6434" s="39">
        <v>0</v>
      </c>
      <c r="J6434" s="4" t="str">
        <f t="shared" si="71"/>
        <v>2038_1_1</v>
      </c>
      <c r="K6434" s="4" t="s">
        <v>173</v>
      </c>
      <c r="T6434" s="4"/>
      <c r="U6434" s="4"/>
    </row>
    <row r="6435" spans="1:21">
      <c r="A6435" s="4">
        <v>800381</v>
      </c>
      <c r="B6435" s="4">
        <v>38</v>
      </c>
      <c r="C6435" s="39">
        <v>1</v>
      </c>
      <c r="D6435" s="40">
        <v>1</v>
      </c>
      <c r="E6435" s="40">
        <v>12038</v>
      </c>
      <c r="F6435" s="40">
        <v>2038</v>
      </c>
      <c r="G6435" s="40">
        <v>2</v>
      </c>
      <c r="H6435" s="40">
        <v>1</v>
      </c>
      <c r="I6435" s="39">
        <v>3</v>
      </c>
      <c r="J6435" s="4" t="str">
        <f t="shared" si="71"/>
        <v>12038_3_1</v>
      </c>
      <c r="K6435" s="4" t="s">
        <v>173</v>
      </c>
      <c r="T6435" s="4"/>
      <c r="U6435" s="4"/>
    </row>
    <row r="6436" spans="1:21">
      <c r="A6436" s="4">
        <v>800382</v>
      </c>
      <c r="B6436" s="4">
        <v>38</v>
      </c>
      <c r="C6436" s="39">
        <v>2</v>
      </c>
      <c r="D6436" s="40">
        <v>1</v>
      </c>
      <c r="E6436" s="40">
        <v>12038</v>
      </c>
      <c r="F6436" s="40">
        <v>2038</v>
      </c>
      <c r="G6436" s="40">
        <v>2</v>
      </c>
      <c r="H6436" s="40">
        <v>1</v>
      </c>
      <c r="I6436" s="39">
        <v>5</v>
      </c>
      <c r="J6436" s="4" t="str">
        <f t="shared" si="71"/>
        <v>12038_5_1</v>
      </c>
      <c r="K6436" s="4" t="s">
        <v>173</v>
      </c>
      <c r="T6436" s="4"/>
      <c r="U6436" s="4"/>
    </row>
    <row r="6437" spans="1:21">
      <c r="A6437" s="4">
        <v>800383</v>
      </c>
      <c r="B6437" s="4">
        <v>38</v>
      </c>
      <c r="C6437" s="39">
        <v>3</v>
      </c>
      <c r="D6437" s="40">
        <v>1</v>
      </c>
      <c r="E6437" s="40">
        <v>12038</v>
      </c>
      <c r="F6437" s="40">
        <v>2038</v>
      </c>
      <c r="G6437" s="40">
        <v>2</v>
      </c>
      <c r="H6437" s="40">
        <v>1</v>
      </c>
      <c r="I6437" s="39">
        <v>7</v>
      </c>
      <c r="J6437" s="4" t="str">
        <f t="shared" si="71"/>
        <v>12038_7_1</v>
      </c>
      <c r="K6437" s="4" t="s">
        <v>173</v>
      </c>
      <c r="T6437" s="4"/>
      <c r="U6437" s="4"/>
    </row>
    <row r="6438" spans="1:21">
      <c r="A6438" s="4">
        <v>800384</v>
      </c>
      <c r="B6438" s="4">
        <v>38</v>
      </c>
      <c r="C6438" s="39">
        <v>4</v>
      </c>
      <c r="D6438" s="40">
        <v>1</v>
      </c>
      <c r="E6438" s="40">
        <v>12038</v>
      </c>
      <c r="F6438" s="40">
        <v>2038</v>
      </c>
      <c r="G6438" s="40">
        <v>2</v>
      </c>
      <c r="H6438" s="40">
        <v>1</v>
      </c>
      <c r="I6438" s="39">
        <v>5</v>
      </c>
      <c r="J6438" s="4" t="str">
        <f t="shared" si="71"/>
        <v>12038_5_1</v>
      </c>
      <c r="K6438" s="4" t="s">
        <v>173</v>
      </c>
      <c r="T6438" s="4"/>
      <c r="U6438" s="4"/>
    </row>
    <row r="6439" spans="1:21">
      <c r="A6439" s="4">
        <v>800385</v>
      </c>
      <c r="B6439" s="4">
        <v>38</v>
      </c>
      <c r="C6439" s="39">
        <v>5</v>
      </c>
      <c r="D6439" s="40">
        <v>1</v>
      </c>
      <c r="E6439" s="40">
        <v>12038</v>
      </c>
      <c r="F6439" s="40">
        <v>2038</v>
      </c>
      <c r="G6439" s="40">
        <v>2</v>
      </c>
      <c r="H6439" s="40">
        <v>1</v>
      </c>
      <c r="I6439" s="39">
        <v>7</v>
      </c>
      <c r="J6439" s="4" t="str">
        <f t="shared" si="71"/>
        <v>12038_7_1</v>
      </c>
      <c r="K6439" s="4" t="s">
        <v>173</v>
      </c>
      <c r="T6439" s="4"/>
      <c r="U6439" s="4"/>
    </row>
    <row r="6440" spans="1:21">
      <c r="A6440" s="4">
        <v>800386</v>
      </c>
      <c r="B6440" s="4">
        <v>38</v>
      </c>
      <c r="C6440" s="39">
        <v>6</v>
      </c>
      <c r="D6440" s="40">
        <v>1</v>
      </c>
      <c r="E6440" s="40">
        <v>12038</v>
      </c>
      <c r="F6440" s="40">
        <v>2038</v>
      </c>
      <c r="G6440" s="40">
        <v>2</v>
      </c>
      <c r="H6440" s="40">
        <v>1</v>
      </c>
      <c r="I6440" s="39">
        <v>10</v>
      </c>
      <c r="J6440" s="4" t="str">
        <f t="shared" si="71"/>
        <v>12038_10_1</v>
      </c>
      <c r="K6440" s="4" t="s">
        <v>173</v>
      </c>
      <c r="T6440" s="4"/>
      <c r="U6440" s="4"/>
    </row>
    <row r="6441" spans="1:21">
      <c r="A6441" s="4">
        <v>800390</v>
      </c>
      <c r="B6441" s="4">
        <v>39</v>
      </c>
      <c r="C6441" s="39">
        <v>0</v>
      </c>
      <c r="D6441" s="40">
        <v>1</v>
      </c>
      <c r="E6441" s="40">
        <v>12039</v>
      </c>
      <c r="F6441" s="40">
        <v>2039</v>
      </c>
      <c r="G6441" s="40">
        <v>2</v>
      </c>
      <c r="H6441" s="40">
        <v>1</v>
      </c>
      <c r="I6441" s="39">
        <v>0</v>
      </c>
      <c r="J6441" s="4" t="str">
        <f t="shared" si="71"/>
        <v>2039_1_1</v>
      </c>
      <c r="K6441" s="4" t="s">
        <v>173</v>
      </c>
      <c r="T6441" s="4"/>
      <c r="U6441" s="4"/>
    </row>
    <row r="6442" spans="1:21">
      <c r="A6442" s="4">
        <v>800391</v>
      </c>
      <c r="B6442" s="4">
        <v>39</v>
      </c>
      <c r="C6442" s="39">
        <v>1</v>
      </c>
      <c r="D6442" s="40">
        <v>1</v>
      </c>
      <c r="E6442" s="40">
        <v>12039</v>
      </c>
      <c r="F6442" s="40">
        <v>2039</v>
      </c>
      <c r="G6442" s="40">
        <v>2</v>
      </c>
      <c r="H6442" s="40">
        <v>1</v>
      </c>
      <c r="I6442" s="39">
        <v>3</v>
      </c>
      <c r="J6442" s="4" t="str">
        <f t="shared" si="71"/>
        <v>12039_3_1</v>
      </c>
      <c r="K6442" s="4" t="s">
        <v>173</v>
      </c>
      <c r="T6442" s="4"/>
      <c r="U6442" s="4"/>
    </row>
    <row r="6443" spans="1:21">
      <c r="A6443" s="4">
        <v>800392</v>
      </c>
      <c r="B6443" s="4">
        <v>39</v>
      </c>
      <c r="C6443" s="39">
        <v>2</v>
      </c>
      <c r="D6443" s="40">
        <v>1</v>
      </c>
      <c r="E6443" s="40">
        <v>12039</v>
      </c>
      <c r="F6443" s="40">
        <v>2039</v>
      </c>
      <c r="G6443" s="40">
        <v>2</v>
      </c>
      <c r="H6443" s="40">
        <v>1</v>
      </c>
      <c r="I6443" s="39">
        <v>5</v>
      </c>
      <c r="J6443" s="4" t="str">
        <f t="shared" si="71"/>
        <v>12039_5_1</v>
      </c>
      <c r="K6443" s="4" t="s">
        <v>173</v>
      </c>
      <c r="T6443" s="4"/>
      <c r="U6443" s="4"/>
    </row>
    <row r="6444" spans="1:21">
      <c r="A6444" s="4">
        <v>800393</v>
      </c>
      <c r="B6444" s="4">
        <v>39</v>
      </c>
      <c r="C6444" s="39">
        <v>3</v>
      </c>
      <c r="D6444" s="40">
        <v>1</v>
      </c>
      <c r="E6444" s="40">
        <v>12039</v>
      </c>
      <c r="F6444" s="40">
        <v>2039</v>
      </c>
      <c r="G6444" s="40">
        <v>2</v>
      </c>
      <c r="H6444" s="40">
        <v>1</v>
      </c>
      <c r="I6444" s="39">
        <v>7</v>
      </c>
      <c r="J6444" s="4" t="str">
        <f t="shared" si="71"/>
        <v>12039_7_1</v>
      </c>
      <c r="K6444" s="4" t="s">
        <v>173</v>
      </c>
      <c r="T6444" s="4"/>
      <c r="U6444" s="4"/>
    </row>
    <row r="6445" spans="1:21">
      <c r="A6445" s="4">
        <v>800394</v>
      </c>
      <c r="B6445" s="4">
        <v>39</v>
      </c>
      <c r="C6445" s="39">
        <v>4</v>
      </c>
      <c r="D6445" s="40">
        <v>1</v>
      </c>
      <c r="E6445" s="40">
        <v>12039</v>
      </c>
      <c r="F6445" s="40">
        <v>2039</v>
      </c>
      <c r="G6445" s="40">
        <v>2</v>
      </c>
      <c r="H6445" s="40">
        <v>1</v>
      </c>
      <c r="I6445" s="39">
        <v>5</v>
      </c>
      <c r="J6445" s="4" t="str">
        <f t="shared" si="71"/>
        <v>12039_5_1</v>
      </c>
      <c r="K6445" s="4" t="s">
        <v>173</v>
      </c>
      <c r="T6445" s="4"/>
      <c r="U6445" s="4"/>
    </row>
    <row r="6446" spans="1:21">
      <c r="A6446" s="4">
        <v>800395</v>
      </c>
      <c r="B6446" s="4">
        <v>39</v>
      </c>
      <c r="C6446" s="39">
        <v>5</v>
      </c>
      <c r="D6446" s="40">
        <v>1</v>
      </c>
      <c r="E6446" s="40">
        <v>12039</v>
      </c>
      <c r="F6446" s="40">
        <v>2039</v>
      </c>
      <c r="G6446" s="40">
        <v>2</v>
      </c>
      <c r="H6446" s="40">
        <v>1</v>
      </c>
      <c r="I6446" s="39">
        <v>7</v>
      </c>
      <c r="J6446" s="4" t="str">
        <f t="shared" si="71"/>
        <v>12039_7_1</v>
      </c>
      <c r="K6446" s="4" t="s">
        <v>173</v>
      </c>
      <c r="T6446" s="4"/>
      <c r="U6446" s="4"/>
    </row>
    <row r="6447" spans="1:21">
      <c r="A6447" s="4">
        <v>800396</v>
      </c>
      <c r="B6447" s="4">
        <v>39</v>
      </c>
      <c r="C6447" s="39">
        <v>6</v>
      </c>
      <c r="D6447" s="40">
        <v>1</v>
      </c>
      <c r="E6447" s="40">
        <v>12039</v>
      </c>
      <c r="F6447" s="40">
        <v>2039</v>
      </c>
      <c r="G6447" s="40">
        <v>2</v>
      </c>
      <c r="H6447" s="40">
        <v>1</v>
      </c>
      <c r="I6447" s="39">
        <v>10</v>
      </c>
      <c r="J6447" s="4" t="str">
        <f t="shared" si="71"/>
        <v>12039_10_1</v>
      </c>
      <c r="K6447" s="4" t="s">
        <v>173</v>
      </c>
      <c r="T6447" s="4"/>
      <c r="U6447" s="4"/>
    </row>
    <row r="6448" spans="1:21">
      <c r="A6448" s="4">
        <v>800400</v>
      </c>
      <c r="B6448" s="4">
        <v>40</v>
      </c>
      <c r="C6448" s="39">
        <v>0</v>
      </c>
      <c r="D6448" s="40">
        <v>1</v>
      </c>
      <c r="E6448" s="40">
        <v>12040</v>
      </c>
      <c r="F6448" s="40">
        <v>2040</v>
      </c>
      <c r="G6448" s="40">
        <v>2</v>
      </c>
      <c r="H6448" s="40">
        <v>1</v>
      </c>
      <c r="I6448" s="39">
        <v>0</v>
      </c>
      <c r="J6448" s="4" t="str">
        <f t="shared" si="71"/>
        <v>2040_1_1</v>
      </c>
      <c r="K6448" s="4" t="s">
        <v>173</v>
      </c>
      <c r="T6448" s="4"/>
      <c r="U6448" s="4"/>
    </row>
    <row r="6449" spans="1:21">
      <c r="A6449" s="4">
        <v>800401</v>
      </c>
      <c r="B6449" s="4">
        <v>40</v>
      </c>
      <c r="C6449" s="39">
        <v>1</v>
      </c>
      <c r="D6449" s="40">
        <v>1</v>
      </c>
      <c r="E6449" s="40">
        <v>12040</v>
      </c>
      <c r="F6449" s="40">
        <v>2040</v>
      </c>
      <c r="G6449" s="40">
        <v>2</v>
      </c>
      <c r="H6449" s="40">
        <v>1</v>
      </c>
      <c r="I6449" s="39">
        <v>3</v>
      </c>
      <c r="J6449" s="4" t="str">
        <f t="shared" si="71"/>
        <v>12040_3_1</v>
      </c>
      <c r="K6449" s="4" t="s">
        <v>173</v>
      </c>
      <c r="T6449" s="4"/>
      <c r="U6449" s="4"/>
    </row>
    <row r="6450" spans="1:21">
      <c r="A6450" s="4">
        <v>800402</v>
      </c>
      <c r="B6450" s="4">
        <v>40</v>
      </c>
      <c r="C6450" s="39">
        <v>2</v>
      </c>
      <c r="D6450" s="40">
        <v>1</v>
      </c>
      <c r="E6450" s="40">
        <v>12040</v>
      </c>
      <c r="F6450" s="40">
        <v>2040</v>
      </c>
      <c r="G6450" s="40">
        <v>2</v>
      </c>
      <c r="H6450" s="40">
        <v>1</v>
      </c>
      <c r="I6450" s="39">
        <v>5</v>
      </c>
      <c r="J6450" s="4" t="str">
        <f t="shared" si="71"/>
        <v>12040_5_1</v>
      </c>
      <c r="K6450" s="4" t="s">
        <v>173</v>
      </c>
      <c r="T6450" s="4"/>
      <c r="U6450" s="4"/>
    </row>
    <row r="6451" spans="1:21">
      <c r="A6451" s="4">
        <v>800403</v>
      </c>
      <c r="B6451" s="4">
        <v>40</v>
      </c>
      <c r="C6451" s="39">
        <v>3</v>
      </c>
      <c r="D6451" s="40">
        <v>1</v>
      </c>
      <c r="E6451" s="40">
        <v>12040</v>
      </c>
      <c r="F6451" s="40">
        <v>2040</v>
      </c>
      <c r="G6451" s="40">
        <v>2</v>
      </c>
      <c r="H6451" s="40">
        <v>1</v>
      </c>
      <c r="I6451" s="39">
        <v>7</v>
      </c>
      <c r="J6451" s="4" t="str">
        <f t="shared" si="71"/>
        <v>12040_7_1</v>
      </c>
      <c r="K6451" s="4" t="s">
        <v>173</v>
      </c>
      <c r="T6451" s="4"/>
      <c r="U6451" s="4"/>
    </row>
    <row r="6452" spans="1:21">
      <c r="A6452" s="4">
        <v>800404</v>
      </c>
      <c r="B6452" s="4">
        <v>40</v>
      </c>
      <c r="C6452" s="39">
        <v>4</v>
      </c>
      <c r="D6452" s="40">
        <v>1</v>
      </c>
      <c r="E6452" s="40">
        <v>12040</v>
      </c>
      <c r="F6452" s="40">
        <v>2040</v>
      </c>
      <c r="G6452" s="40">
        <v>2</v>
      </c>
      <c r="H6452" s="40">
        <v>1</v>
      </c>
      <c r="I6452" s="39">
        <v>5</v>
      </c>
      <c r="J6452" s="4" t="str">
        <f t="shared" si="71"/>
        <v>12040_5_1</v>
      </c>
      <c r="K6452" s="4" t="s">
        <v>173</v>
      </c>
      <c r="T6452" s="4"/>
      <c r="U6452" s="4"/>
    </row>
    <row r="6453" spans="1:21">
      <c r="A6453" s="4">
        <v>800405</v>
      </c>
      <c r="B6453" s="4">
        <v>40</v>
      </c>
      <c r="C6453" s="39">
        <v>5</v>
      </c>
      <c r="D6453" s="40">
        <v>1</v>
      </c>
      <c r="E6453" s="40">
        <v>12040</v>
      </c>
      <c r="F6453" s="40">
        <v>2040</v>
      </c>
      <c r="G6453" s="40">
        <v>2</v>
      </c>
      <c r="H6453" s="40">
        <v>1</v>
      </c>
      <c r="I6453" s="39">
        <v>7</v>
      </c>
      <c r="J6453" s="4" t="str">
        <f t="shared" si="71"/>
        <v>12040_7_1</v>
      </c>
      <c r="K6453" s="4" t="s">
        <v>173</v>
      </c>
      <c r="T6453" s="4"/>
      <c r="U6453" s="4"/>
    </row>
    <row r="6454" spans="1:21">
      <c r="A6454" s="4">
        <v>800406</v>
      </c>
      <c r="B6454" s="4">
        <v>40</v>
      </c>
      <c r="C6454" s="39">
        <v>6</v>
      </c>
      <c r="D6454" s="40">
        <v>1</v>
      </c>
      <c r="E6454" s="40">
        <v>12040</v>
      </c>
      <c r="F6454" s="40">
        <v>2040</v>
      </c>
      <c r="G6454" s="40">
        <v>2</v>
      </c>
      <c r="H6454" s="40">
        <v>1</v>
      </c>
      <c r="I6454" s="39">
        <v>10</v>
      </c>
      <c r="J6454" s="4" t="str">
        <f t="shared" si="71"/>
        <v>12040_10_1</v>
      </c>
      <c r="K6454" s="4" t="s">
        <v>173</v>
      </c>
      <c r="T6454" s="4"/>
      <c r="U6454" s="4"/>
    </row>
    <row r="6455" spans="1:21">
      <c r="A6455" s="4">
        <v>800410</v>
      </c>
      <c r="B6455" s="4">
        <v>41</v>
      </c>
      <c r="C6455" s="39">
        <v>0</v>
      </c>
      <c r="D6455" s="40">
        <v>1</v>
      </c>
      <c r="E6455" s="40">
        <v>12041</v>
      </c>
      <c r="F6455" s="40">
        <v>2041</v>
      </c>
      <c r="G6455" s="40">
        <v>2</v>
      </c>
      <c r="H6455" s="40">
        <v>1</v>
      </c>
      <c r="I6455" s="39">
        <v>0</v>
      </c>
      <c r="J6455" s="4" t="str">
        <f t="shared" si="71"/>
        <v>2041_1_1</v>
      </c>
      <c r="K6455" s="4" t="s">
        <v>173</v>
      </c>
      <c r="T6455" s="4"/>
      <c r="U6455" s="4"/>
    </row>
    <row r="6456" spans="1:21">
      <c r="A6456" s="4">
        <v>800411</v>
      </c>
      <c r="B6456" s="4">
        <v>41</v>
      </c>
      <c r="C6456" s="39">
        <v>1</v>
      </c>
      <c r="D6456" s="40">
        <v>1</v>
      </c>
      <c r="E6456" s="40">
        <v>12041</v>
      </c>
      <c r="F6456" s="40">
        <v>2041</v>
      </c>
      <c r="G6456" s="40">
        <v>2</v>
      </c>
      <c r="H6456" s="40">
        <v>1</v>
      </c>
      <c r="I6456" s="39">
        <v>3</v>
      </c>
      <c r="J6456" s="4" t="str">
        <f t="shared" si="71"/>
        <v>12041_3_1</v>
      </c>
      <c r="K6456" s="4" t="s">
        <v>173</v>
      </c>
      <c r="T6456" s="4"/>
      <c r="U6456" s="4"/>
    </row>
    <row r="6457" spans="1:21">
      <c r="A6457" s="4">
        <v>800412</v>
      </c>
      <c r="B6457" s="4">
        <v>41</v>
      </c>
      <c r="C6457" s="39">
        <v>2</v>
      </c>
      <c r="D6457" s="40">
        <v>1</v>
      </c>
      <c r="E6457" s="40">
        <v>12041</v>
      </c>
      <c r="F6457" s="40">
        <v>2041</v>
      </c>
      <c r="G6457" s="40">
        <v>2</v>
      </c>
      <c r="H6457" s="40">
        <v>1</v>
      </c>
      <c r="I6457" s="39">
        <v>5</v>
      </c>
      <c r="J6457" s="4" t="str">
        <f t="shared" si="71"/>
        <v>12041_5_1</v>
      </c>
      <c r="K6457" s="4" t="s">
        <v>173</v>
      </c>
      <c r="T6457" s="4"/>
      <c r="U6457" s="4"/>
    </row>
    <row r="6458" spans="1:21">
      <c r="A6458" s="4">
        <v>800413</v>
      </c>
      <c r="B6458" s="4">
        <v>41</v>
      </c>
      <c r="C6458" s="39">
        <v>3</v>
      </c>
      <c r="D6458" s="40">
        <v>1</v>
      </c>
      <c r="E6458" s="40">
        <v>12041</v>
      </c>
      <c r="F6458" s="40">
        <v>2041</v>
      </c>
      <c r="G6458" s="40">
        <v>2</v>
      </c>
      <c r="H6458" s="40">
        <v>1</v>
      </c>
      <c r="I6458" s="39">
        <v>7</v>
      </c>
      <c r="J6458" s="4" t="str">
        <f t="shared" si="71"/>
        <v>12041_7_1</v>
      </c>
      <c r="K6458" s="4" t="s">
        <v>173</v>
      </c>
      <c r="T6458" s="4"/>
      <c r="U6458" s="4"/>
    </row>
    <row r="6459" spans="1:21">
      <c r="A6459" s="4">
        <v>800414</v>
      </c>
      <c r="B6459" s="4">
        <v>41</v>
      </c>
      <c r="C6459" s="39">
        <v>4</v>
      </c>
      <c r="D6459" s="40">
        <v>1</v>
      </c>
      <c r="E6459" s="40">
        <v>12041</v>
      </c>
      <c r="F6459" s="40">
        <v>2041</v>
      </c>
      <c r="G6459" s="40">
        <v>2</v>
      </c>
      <c r="H6459" s="40">
        <v>1</v>
      </c>
      <c r="I6459" s="39">
        <v>5</v>
      </c>
      <c r="J6459" s="4" t="str">
        <f t="shared" si="71"/>
        <v>12041_5_1</v>
      </c>
      <c r="K6459" s="4" t="s">
        <v>173</v>
      </c>
      <c r="T6459" s="4"/>
      <c r="U6459" s="4"/>
    </row>
    <row r="6460" spans="1:21">
      <c r="A6460" s="4">
        <v>800415</v>
      </c>
      <c r="B6460" s="4">
        <v>41</v>
      </c>
      <c r="C6460" s="39">
        <v>5</v>
      </c>
      <c r="D6460" s="40">
        <v>1</v>
      </c>
      <c r="E6460" s="40">
        <v>12041</v>
      </c>
      <c r="F6460" s="40">
        <v>2041</v>
      </c>
      <c r="G6460" s="40">
        <v>2</v>
      </c>
      <c r="H6460" s="40">
        <v>1</v>
      </c>
      <c r="I6460" s="39">
        <v>7</v>
      </c>
      <c r="J6460" s="4" t="str">
        <f t="shared" si="71"/>
        <v>12041_7_1</v>
      </c>
      <c r="K6460" s="4" t="s">
        <v>173</v>
      </c>
      <c r="T6460" s="4"/>
      <c r="U6460" s="4"/>
    </row>
    <row r="6461" spans="1:21">
      <c r="A6461" s="4">
        <v>800416</v>
      </c>
      <c r="B6461" s="4">
        <v>41</v>
      </c>
      <c r="C6461" s="39">
        <v>6</v>
      </c>
      <c r="D6461" s="40">
        <v>1</v>
      </c>
      <c r="E6461" s="40">
        <v>12041</v>
      </c>
      <c r="F6461" s="40">
        <v>2041</v>
      </c>
      <c r="G6461" s="40">
        <v>2</v>
      </c>
      <c r="H6461" s="40">
        <v>1</v>
      </c>
      <c r="I6461" s="39">
        <v>10</v>
      </c>
      <c r="J6461" s="4" t="str">
        <f t="shared" si="71"/>
        <v>12041_10_1</v>
      </c>
      <c r="K6461" s="4" t="s">
        <v>173</v>
      </c>
      <c r="T6461" s="4"/>
      <c r="U6461" s="4"/>
    </row>
    <row r="6462" spans="1:21">
      <c r="A6462" s="4">
        <v>800420</v>
      </c>
      <c r="B6462" s="4">
        <v>42</v>
      </c>
      <c r="C6462" s="39">
        <v>0</v>
      </c>
      <c r="D6462" s="40">
        <v>1</v>
      </c>
      <c r="E6462" s="40">
        <v>12042</v>
      </c>
      <c r="F6462" s="40">
        <v>2042</v>
      </c>
      <c r="G6462" s="40">
        <v>5</v>
      </c>
      <c r="H6462" s="40">
        <v>0</v>
      </c>
      <c r="I6462" s="39">
        <v>0</v>
      </c>
      <c r="J6462" s="4" t="str">
        <f t="shared" si="71"/>
        <v>2042_1_1</v>
      </c>
      <c r="K6462" s="4" t="s">
        <v>173</v>
      </c>
      <c r="T6462" s="4"/>
      <c r="U6462" s="4"/>
    </row>
    <row r="6463" spans="1:21">
      <c r="A6463" s="4">
        <v>800421</v>
      </c>
      <c r="B6463" s="4">
        <v>42</v>
      </c>
      <c r="C6463" s="39">
        <v>1</v>
      </c>
      <c r="D6463" s="40">
        <v>1</v>
      </c>
      <c r="E6463" s="40">
        <v>12042</v>
      </c>
      <c r="F6463" s="40">
        <v>2042</v>
      </c>
      <c r="G6463" s="40">
        <v>5</v>
      </c>
      <c r="H6463" s="40">
        <v>0</v>
      </c>
      <c r="I6463" s="39">
        <v>2</v>
      </c>
      <c r="J6463" s="4" t="str">
        <f t="shared" si="71"/>
        <v>12042_2_1</v>
      </c>
      <c r="K6463" s="4" t="s">
        <v>173</v>
      </c>
      <c r="T6463" s="4"/>
      <c r="U6463" s="4"/>
    </row>
    <row r="6464" spans="1:21">
      <c r="A6464" s="4">
        <v>800422</v>
      </c>
      <c r="B6464" s="4">
        <v>42</v>
      </c>
      <c r="C6464" s="39">
        <v>2</v>
      </c>
      <c r="D6464" s="40">
        <v>1</v>
      </c>
      <c r="E6464" s="40">
        <v>12042</v>
      </c>
      <c r="F6464" s="40">
        <v>2042</v>
      </c>
      <c r="G6464" s="40">
        <v>5</v>
      </c>
      <c r="H6464" s="40">
        <v>0</v>
      </c>
      <c r="I6464" s="39">
        <v>4</v>
      </c>
      <c r="J6464" s="4" t="str">
        <f t="shared" si="71"/>
        <v>12042_4_1</v>
      </c>
      <c r="K6464" s="4" t="s">
        <v>173</v>
      </c>
      <c r="T6464" s="4"/>
      <c r="U6464" s="4"/>
    </row>
    <row r="6465" spans="1:21">
      <c r="A6465" s="4">
        <v>800423</v>
      </c>
      <c r="B6465" s="4">
        <v>42</v>
      </c>
      <c r="C6465" s="39">
        <v>3</v>
      </c>
      <c r="D6465" s="40">
        <v>1</v>
      </c>
      <c r="E6465" s="40">
        <v>12042</v>
      </c>
      <c r="F6465" s="40">
        <v>2042</v>
      </c>
      <c r="G6465" s="40">
        <v>5</v>
      </c>
      <c r="H6465" s="40">
        <v>0</v>
      </c>
      <c r="I6465" s="39">
        <v>5</v>
      </c>
      <c r="J6465" s="4" t="str">
        <f t="shared" si="71"/>
        <v>12042_5_1</v>
      </c>
      <c r="K6465" s="4" t="s">
        <v>173</v>
      </c>
      <c r="T6465" s="4"/>
      <c r="U6465" s="4"/>
    </row>
    <row r="6466" spans="1:21">
      <c r="A6466" s="4">
        <v>800424</v>
      </c>
      <c r="B6466" s="4">
        <v>42</v>
      </c>
      <c r="C6466" s="39">
        <v>4</v>
      </c>
      <c r="D6466" s="40">
        <v>1</v>
      </c>
      <c r="E6466" s="40">
        <v>12042</v>
      </c>
      <c r="F6466" s="40">
        <v>2042</v>
      </c>
      <c r="G6466" s="40">
        <v>5</v>
      </c>
      <c r="H6466" s="40">
        <v>0</v>
      </c>
      <c r="I6466" s="39">
        <v>4</v>
      </c>
      <c r="J6466" s="4" t="str">
        <f t="shared" si="71"/>
        <v>12042_4_1</v>
      </c>
      <c r="K6466" s="4" t="s">
        <v>173</v>
      </c>
      <c r="T6466" s="4"/>
      <c r="U6466" s="4"/>
    </row>
    <row r="6467" spans="1:21">
      <c r="A6467" s="4">
        <v>800425</v>
      </c>
      <c r="B6467" s="4">
        <v>42</v>
      </c>
      <c r="C6467" s="39">
        <v>5</v>
      </c>
      <c r="D6467" s="40">
        <v>1</v>
      </c>
      <c r="E6467" s="40">
        <v>12042</v>
      </c>
      <c r="F6467" s="40">
        <v>2042</v>
      </c>
      <c r="G6467" s="40">
        <v>5</v>
      </c>
      <c r="H6467" s="40">
        <v>0</v>
      </c>
      <c r="I6467" s="39">
        <v>5</v>
      </c>
      <c r="J6467" s="4" t="str">
        <f t="shared" si="71"/>
        <v>12042_5_1</v>
      </c>
      <c r="K6467" s="4" t="s">
        <v>173</v>
      </c>
      <c r="T6467" s="4"/>
      <c r="U6467" s="4"/>
    </row>
    <row r="6468" spans="1:21">
      <c r="A6468" s="4">
        <v>800426</v>
      </c>
      <c r="B6468" s="4">
        <v>42</v>
      </c>
      <c r="C6468" s="39">
        <v>6</v>
      </c>
      <c r="D6468" s="40">
        <v>1</v>
      </c>
      <c r="E6468" s="40">
        <v>12042</v>
      </c>
      <c r="F6468" s="40">
        <v>2042</v>
      </c>
      <c r="G6468" s="40">
        <v>5</v>
      </c>
      <c r="H6468" s="40">
        <v>0</v>
      </c>
      <c r="I6468" s="39">
        <v>10</v>
      </c>
      <c r="J6468" s="4" t="str">
        <f t="shared" si="71"/>
        <v>12042_10_1</v>
      </c>
      <c r="K6468" s="4" t="s">
        <v>173</v>
      </c>
      <c r="T6468" s="4"/>
      <c r="U6468" s="4"/>
    </row>
    <row r="6469" spans="1:21">
      <c r="A6469" s="4">
        <v>800430</v>
      </c>
      <c r="B6469" s="4">
        <v>43</v>
      </c>
      <c r="C6469" s="39">
        <v>0</v>
      </c>
      <c r="D6469" s="40">
        <v>1</v>
      </c>
      <c r="E6469" s="40">
        <v>12043</v>
      </c>
      <c r="F6469" s="40">
        <v>2043</v>
      </c>
      <c r="G6469" s="40">
        <v>5</v>
      </c>
      <c r="H6469" s="40">
        <v>0</v>
      </c>
      <c r="I6469" s="39">
        <v>0</v>
      </c>
      <c r="J6469" s="4" t="str">
        <f t="shared" si="71"/>
        <v>2043_1_1</v>
      </c>
      <c r="K6469" s="4" t="s">
        <v>173</v>
      </c>
      <c r="T6469" s="4"/>
      <c r="U6469" s="4"/>
    </row>
    <row r="6470" spans="1:21">
      <c r="A6470" s="4">
        <v>800431</v>
      </c>
      <c r="B6470" s="4">
        <v>43</v>
      </c>
      <c r="C6470" s="39">
        <v>1</v>
      </c>
      <c r="D6470" s="40">
        <v>1</v>
      </c>
      <c r="E6470" s="40">
        <v>12043</v>
      </c>
      <c r="F6470" s="40">
        <v>2043</v>
      </c>
      <c r="G6470" s="40">
        <v>5</v>
      </c>
      <c r="H6470" s="40">
        <v>0</v>
      </c>
      <c r="I6470" s="39">
        <v>2</v>
      </c>
      <c r="J6470" s="4" t="str">
        <f t="shared" si="71"/>
        <v>12043_2_1</v>
      </c>
      <c r="K6470" s="4" t="s">
        <v>173</v>
      </c>
      <c r="T6470" s="4"/>
      <c r="U6470" s="4"/>
    </row>
    <row r="6471" spans="1:21">
      <c r="A6471" s="4">
        <v>800432</v>
      </c>
      <c r="B6471" s="4">
        <v>43</v>
      </c>
      <c r="C6471" s="39">
        <v>2</v>
      </c>
      <c r="D6471" s="40">
        <v>1</v>
      </c>
      <c r="E6471" s="40">
        <v>12043</v>
      </c>
      <c r="F6471" s="40">
        <v>2043</v>
      </c>
      <c r="G6471" s="40">
        <v>5</v>
      </c>
      <c r="H6471" s="40">
        <v>0</v>
      </c>
      <c r="I6471" s="39">
        <v>4</v>
      </c>
      <c r="J6471" s="4" t="str">
        <f t="shared" si="71"/>
        <v>12043_4_1</v>
      </c>
      <c r="K6471" s="4" t="s">
        <v>173</v>
      </c>
      <c r="T6471" s="4"/>
      <c r="U6471" s="4"/>
    </row>
    <row r="6472" spans="1:21">
      <c r="A6472" s="4">
        <v>800433</v>
      </c>
      <c r="B6472" s="4">
        <v>43</v>
      </c>
      <c r="C6472" s="39">
        <v>3</v>
      </c>
      <c r="D6472" s="40">
        <v>1</v>
      </c>
      <c r="E6472" s="40">
        <v>12043</v>
      </c>
      <c r="F6472" s="40">
        <v>2043</v>
      </c>
      <c r="G6472" s="40">
        <v>5</v>
      </c>
      <c r="H6472" s="40">
        <v>0</v>
      </c>
      <c r="I6472" s="39">
        <v>5</v>
      </c>
      <c r="J6472" s="4" t="str">
        <f t="shared" si="71"/>
        <v>12043_5_1</v>
      </c>
      <c r="K6472" s="4" t="s">
        <v>173</v>
      </c>
      <c r="T6472" s="4"/>
      <c r="U6472" s="4"/>
    </row>
    <row r="6473" spans="1:21">
      <c r="A6473" s="4">
        <v>800434</v>
      </c>
      <c r="B6473" s="4">
        <v>43</v>
      </c>
      <c r="C6473" s="39">
        <v>4</v>
      </c>
      <c r="D6473" s="40">
        <v>1</v>
      </c>
      <c r="E6473" s="40">
        <v>12043</v>
      </c>
      <c r="F6473" s="40">
        <v>2043</v>
      </c>
      <c r="G6473" s="40">
        <v>5</v>
      </c>
      <c r="H6473" s="40">
        <v>0</v>
      </c>
      <c r="I6473" s="39">
        <v>4</v>
      </c>
      <c r="J6473" s="4" t="str">
        <f t="shared" si="71"/>
        <v>12043_4_1</v>
      </c>
      <c r="K6473" s="4" t="s">
        <v>173</v>
      </c>
      <c r="T6473" s="4"/>
      <c r="U6473" s="4"/>
    </row>
    <row r="6474" spans="1:21">
      <c r="A6474" s="4">
        <v>800435</v>
      </c>
      <c r="B6474" s="4">
        <v>43</v>
      </c>
      <c r="C6474" s="39">
        <v>5</v>
      </c>
      <c r="D6474" s="40">
        <v>1</v>
      </c>
      <c r="E6474" s="40">
        <v>12043</v>
      </c>
      <c r="F6474" s="40">
        <v>2043</v>
      </c>
      <c r="G6474" s="40">
        <v>5</v>
      </c>
      <c r="H6474" s="40">
        <v>0</v>
      </c>
      <c r="I6474" s="39">
        <v>5</v>
      </c>
      <c r="J6474" s="4" t="str">
        <f t="shared" si="71"/>
        <v>12043_5_1</v>
      </c>
      <c r="K6474" s="4" t="s">
        <v>173</v>
      </c>
      <c r="T6474" s="4"/>
      <c r="U6474" s="4"/>
    </row>
    <row r="6475" spans="1:21">
      <c r="A6475" s="4">
        <v>800436</v>
      </c>
      <c r="B6475" s="4">
        <v>43</v>
      </c>
      <c r="C6475" s="39">
        <v>6</v>
      </c>
      <c r="D6475" s="40">
        <v>1</v>
      </c>
      <c r="E6475" s="40">
        <v>12043</v>
      </c>
      <c r="F6475" s="40">
        <v>2043</v>
      </c>
      <c r="G6475" s="40">
        <v>5</v>
      </c>
      <c r="H6475" s="40">
        <v>0</v>
      </c>
      <c r="I6475" s="39">
        <v>10</v>
      </c>
      <c r="J6475" s="4" t="str">
        <f t="shared" si="71"/>
        <v>12043_10_1</v>
      </c>
      <c r="K6475" s="4" t="s">
        <v>173</v>
      </c>
      <c r="T6475" s="4"/>
      <c r="U6475" s="4"/>
    </row>
    <row r="6476" spans="1:21">
      <c r="A6476" s="4">
        <v>800440</v>
      </c>
      <c r="B6476" s="4">
        <v>44</v>
      </c>
      <c r="C6476" s="39">
        <v>0</v>
      </c>
      <c r="D6476" s="40">
        <v>1</v>
      </c>
      <c r="E6476" s="40">
        <v>12044</v>
      </c>
      <c r="F6476" s="40">
        <v>2044</v>
      </c>
      <c r="G6476" s="40">
        <v>2</v>
      </c>
      <c r="H6476" s="40">
        <v>0</v>
      </c>
      <c r="I6476" s="39">
        <v>0</v>
      </c>
      <c r="J6476" s="4" t="str">
        <f t="shared" si="71"/>
        <v>2044_1_1</v>
      </c>
      <c r="K6476" s="4" t="s">
        <v>173</v>
      </c>
      <c r="T6476" s="4"/>
      <c r="U6476" s="4"/>
    </row>
    <row r="6477" spans="1:21">
      <c r="A6477" s="4">
        <v>800441</v>
      </c>
      <c r="B6477" s="4">
        <v>44</v>
      </c>
      <c r="C6477" s="39">
        <v>1</v>
      </c>
      <c r="D6477" s="40">
        <v>1</v>
      </c>
      <c r="E6477" s="40">
        <v>12044</v>
      </c>
      <c r="F6477" s="40">
        <v>2044</v>
      </c>
      <c r="G6477" s="40">
        <v>2</v>
      </c>
      <c r="H6477" s="40">
        <v>0</v>
      </c>
      <c r="I6477" s="39">
        <v>3</v>
      </c>
      <c r="J6477" s="4" t="str">
        <f t="shared" si="71"/>
        <v>12044_3_1</v>
      </c>
      <c r="K6477" s="4" t="s">
        <v>173</v>
      </c>
      <c r="T6477" s="4"/>
      <c r="U6477" s="4"/>
    </row>
    <row r="6478" spans="1:21">
      <c r="A6478" s="4">
        <v>800442</v>
      </c>
      <c r="B6478" s="4">
        <v>44</v>
      </c>
      <c r="C6478" s="39">
        <v>2</v>
      </c>
      <c r="D6478" s="40">
        <v>1</v>
      </c>
      <c r="E6478" s="40">
        <v>12044</v>
      </c>
      <c r="F6478" s="40">
        <v>2044</v>
      </c>
      <c r="G6478" s="40">
        <v>2</v>
      </c>
      <c r="H6478" s="40">
        <v>0</v>
      </c>
      <c r="I6478" s="39">
        <v>5</v>
      </c>
      <c r="J6478" s="4" t="str">
        <f t="shared" si="71"/>
        <v>12044_5_1</v>
      </c>
      <c r="K6478" s="4" t="s">
        <v>173</v>
      </c>
      <c r="T6478" s="4"/>
      <c r="U6478" s="4"/>
    </row>
    <row r="6479" spans="1:21">
      <c r="A6479" s="4">
        <v>800443</v>
      </c>
      <c r="B6479" s="4">
        <v>44</v>
      </c>
      <c r="C6479" s="39">
        <v>3</v>
      </c>
      <c r="D6479" s="40">
        <v>1</v>
      </c>
      <c r="E6479" s="40">
        <v>12044</v>
      </c>
      <c r="F6479" s="40">
        <v>2044</v>
      </c>
      <c r="G6479" s="40">
        <v>2</v>
      </c>
      <c r="H6479" s="40">
        <v>0</v>
      </c>
      <c r="I6479" s="39">
        <v>7</v>
      </c>
      <c r="J6479" s="4" t="str">
        <f t="shared" si="71"/>
        <v>12044_7_1</v>
      </c>
      <c r="K6479" s="4" t="s">
        <v>173</v>
      </c>
      <c r="T6479" s="4"/>
      <c r="U6479" s="4"/>
    </row>
    <row r="6480" spans="1:21">
      <c r="A6480" s="4">
        <v>800444</v>
      </c>
      <c r="B6480" s="4">
        <v>44</v>
      </c>
      <c r="C6480" s="39">
        <v>4</v>
      </c>
      <c r="D6480" s="40">
        <v>1</v>
      </c>
      <c r="E6480" s="40">
        <v>12044</v>
      </c>
      <c r="F6480" s="40">
        <v>2044</v>
      </c>
      <c r="G6480" s="40">
        <v>2</v>
      </c>
      <c r="H6480" s="40">
        <v>0</v>
      </c>
      <c r="I6480" s="39">
        <v>5</v>
      </c>
      <c r="J6480" s="4" t="str">
        <f t="shared" si="71"/>
        <v>12044_5_1</v>
      </c>
      <c r="K6480" s="4" t="s">
        <v>173</v>
      </c>
      <c r="T6480" s="4"/>
      <c r="U6480" s="4"/>
    </row>
    <row r="6481" spans="1:21">
      <c r="A6481" s="4">
        <v>800445</v>
      </c>
      <c r="B6481" s="4">
        <v>44</v>
      </c>
      <c r="C6481" s="39">
        <v>5</v>
      </c>
      <c r="D6481" s="40">
        <v>1</v>
      </c>
      <c r="E6481" s="40">
        <v>12044</v>
      </c>
      <c r="F6481" s="40">
        <v>2044</v>
      </c>
      <c r="G6481" s="40">
        <v>2</v>
      </c>
      <c r="H6481" s="40">
        <v>0</v>
      </c>
      <c r="I6481" s="39">
        <v>7</v>
      </c>
      <c r="J6481" s="4" t="str">
        <f t="shared" si="71"/>
        <v>12044_7_1</v>
      </c>
      <c r="K6481" s="4" t="s">
        <v>173</v>
      </c>
      <c r="T6481" s="4"/>
      <c r="U6481" s="4"/>
    </row>
    <row r="6482" spans="1:21">
      <c r="A6482" s="4">
        <v>800446</v>
      </c>
      <c r="B6482" s="4">
        <v>44</v>
      </c>
      <c r="C6482" s="39">
        <v>6</v>
      </c>
      <c r="D6482" s="40">
        <v>1</v>
      </c>
      <c r="E6482" s="40">
        <v>12044</v>
      </c>
      <c r="F6482" s="40">
        <v>2044</v>
      </c>
      <c r="G6482" s="40">
        <v>2</v>
      </c>
      <c r="H6482" s="40">
        <v>0</v>
      </c>
      <c r="I6482" s="39">
        <v>10</v>
      </c>
      <c r="J6482" s="4" t="str">
        <f t="shared" si="71"/>
        <v>12044_10_1</v>
      </c>
      <c r="K6482" s="4" t="s">
        <v>173</v>
      </c>
      <c r="T6482" s="4"/>
      <c r="U6482" s="4"/>
    </row>
    <row r="6483" spans="1:21">
      <c r="A6483" s="4">
        <v>800450</v>
      </c>
      <c r="B6483" s="4">
        <v>45</v>
      </c>
      <c r="C6483" s="39">
        <v>0</v>
      </c>
      <c r="D6483" s="40">
        <v>1</v>
      </c>
      <c r="E6483" s="40">
        <v>12045</v>
      </c>
      <c r="F6483" s="40">
        <v>2045</v>
      </c>
      <c r="G6483" s="40">
        <v>2</v>
      </c>
      <c r="H6483" s="40">
        <v>0</v>
      </c>
      <c r="I6483" s="39">
        <v>0</v>
      </c>
      <c r="J6483" s="4" t="str">
        <f t="shared" si="71"/>
        <v>2045_1_1</v>
      </c>
      <c r="K6483" s="4" t="s">
        <v>173</v>
      </c>
      <c r="T6483" s="4"/>
      <c r="U6483" s="4"/>
    </row>
    <row r="6484" spans="1:21">
      <c r="A6484" s="4">
        <v>800451</v>
      </c>
      <c r="B6484" s="4">
        <v>45</v>
      </c>
      <c r="C6484" s="39">
        <v>1</v>
      </c>
      <c r="D6484" s="40">
        <v>1</v>
      </c>
      <c r="E6484" s="40">
        <v>12045</v>
      </c>
      <c r="F6484" s="40">
        <v>2045</v>
      </c>
      <c r="G6484" s="40">
        <v>2</v>
      </c>
      <c r="H6484" s="40">
        <v>0</v>
      </c>
      <c r="I6484" s="39">
        <v>3</v>
      </c>
      <c r="J6484" s="4" t="str">
        <f t="shared" si="71"/>
        <v>12045_3_1</v>
      </c>
      <c r="K6484" s="4" t="s">
        <v>173</v>
      </c>
      <c r="T6484" s="4"/>
      <c r="U6484" s="4"/>
    </row>
    <row r="6485" spans="1:21">
      <c r="A6485" s="4">
        <v>800452</v>
      </c>
      <c r="B6485" s="4">
        <v>45</v>
      </c>
      <c r="C6485" s="39">
        <v>2</v>
      </c>
      <c r="D6485" s="40">
        <v>1</v>
      </c>
      <c r="E6485" s="40">
        <v>12045</v>
      </c>
      <c r="F6485" s="40">
        <v>2045</v>
      </c>
      <c r="G6485" s="40">
        <v>2</v>
      </c>
      <c r="H6485" s="40">
        <v>0</v>
      </c>
      <c r="I6485" s="39">
        <v>5</v>
      </c>
      <c r="J6485" s="4" t="str">
        <f t="shared" si="71"/>
        <v>12045_5_1</v>
      </c>
      <c r="K6485" s="4" t="s">
        <v>173</v>
      </c>
      <c r="T6485" s="4"/>
      <c r="U6485" s="4"/>
    </row>
    <row r="6486" spans="1:21">
      <c r="A6486" s="4">
        <v>800453</v>
      </c>
      <c r="B6486" s="4">
        <v>45</v>
      </c>
      <c r="C6486" s="39">
        <v>3</v>
      </c>
      <c r="D6486" s="40">
        <v>1</v>
      </c>
      <c r="E6486" s="40">
        <v>12045</v>
      </c>
      <c r="F6486" s="40">
        <v>2045</v>
      </c>
      <c r="G6486" s="40">
        <v>2</v>
      </c>
      <c r="H6486" s="40">
        <v>0</v>
      </c>
      <c r="I6486" s="39">
        <v>7</v>
      </c>
      <c r="J6486" s="4" t="str">
        <f t="shared" si="71"/>
        <v>12045_7_1</v>
      </c>
      <c r="K6486" s="4" t="s">
        <v>173</v>
      </c>
      <c r="T6486" s="4"/>
      <c r="U6486" s="4"/>
    </row>
    <row r="6487" spans="1:21">
      <c r="A6487" s="4">
        <v>800454</v>
      </c>
      <c r="B6487" s="4">
        <v>45</v>
      </c>
      <c r="C6487" s="39">
        <v>4</v>
      </c>
      <c r="D6487" s="40">
        <v>1</v>
      </c>
      <c r="E6487" s="40">
        <v>12045</v>
      </c>
      <c r="F6487" s="40">
        <v>2045</v>
      </c>
      <c r="G6487" s="40">
        <v>2</v>
      </c>
      <c r="H6487" s="40">
        <v>0</v>
      </c>
      <c r="I6487" s="39">
        <v>5</v>
      </c>
      <c r="J6487" s="4" t="str">
        <f t="shared" si="71"/>
        <v>12045_5_1</v>
      </c>
      <c r="K6487" s="4" t="s">
        <v>173</v>
      </c>
      <c r="T6487" s="4"/>
      <c r="U6487" s="4"/>
    </row>
    <row r="6488" spans="1:21">
      <c r="A6488" s="4">
        <v>800455</v>
      </c>
      <c r="B6488" s="4">
        <v>45</v>
      </c>
      <c r="C6488" s="39">
        <v>5</v>
      </c>
      <c r="D6488" s="40">
        <v>1</v>
      </c>
      <c r="E6488" s="40">
        <v>12045</v>
      </c>
      <c r="F6488" s="40">
        <v>2045</v>
      </c>
      <c r="G6488" s="40">
        <v>2</v>
      </c>
      <c r="H6488" s="40">
        <v>0</v>
      </c>
      <c r="I6488" s="39">
        <v>7</v>
      </c>
      <c r="J6488" s="4" t="str">
        <f t="shared" si="71"/>
        <v>12045_7_1</v>
      </c>
      <c r="K6488" s="4" t="s">
        <v>173</v>
      </c>
      <c r="T6488" s="4"/>
      <c r="U6488" s="4"/>
    </row>
    <row r="6489" spans="1:21">
      <c r="A6489" s="4">
        <v>800456</v>
      </c>
      <c r="B6489" s="4">
        <v>45</v>
      </c>
      <c r="C6489" s="39">
        <v>6</v>
      </c>
      <c r="D6489" s="40">
        <v>1</v>
      </c>
      <c r="E6489" s="40">
        <v>12045</v>
      </c>
      <c r="F6489" s="40">
        <v>2045</v>
      </c>
      <c r="G6489" s="40">
        <v>2</v>
      </c>
      <c r="H6489" s="40">
        <v>0</v>
      </c>
      <c r="I6489" s="39">
        <v>10</v>
      </c>
      <c r="J6489" s="4" t="str">
        <f t="shared" si="71"/>
        <v>12045_10_1</v>
      </c>
      <c r="K6489" s="4" t="s">
        <v>173</v>
      </c>
      <c r="T6489" s="4"/>
      <c r="U6489" s="4"/>
    </row>
    <row r="6490" spans="1:21">
      <c r="A6490" s="4">
        <v>800460</v>
      </c>
      <c r="B6490" s="4">
        <v>46</v>
      </c>
      <c r="C6490" s="39">
        <v>0</v>
      </c>
      <c r="D6490" s="40">
        <v>1</v>
      </c>
      <c r="E6490" s="40">
        <v>12046</v>
      </c>
      <c r="F6490" s="40">
        <v>2046</v>
      </c>
      <c r="G6490" s="40">
        <v>2</v>
      </c>
      <c r="H6490" s="40">
        <v>0</v>
      </c>
      <c r="I6490" s="39">
        <v>0</v>
      </c>
      <c r="J6490" s="4" t="str">
        <f t="shared" si="71"/>
        <v>2046_1_1</v>
      </c>
      <c r="K6490" s="4" t="s">
        <v>173</v>
      </c>
      <c r="T6490" s="4"/>
      <c r="U6490" s="4"/>
    </row>
    <row r="6491" spans="1:21">
      <c r="A6491" s="4">
        <v>800461</v>
      </c>
      <c r="B6491" s="4">
        <v>46</v>
      </c>
      <c r="C6491" s="39">
        <v>1</v>
      </c>
      <c r="D6491" s="40">
        <v>1</v>
      </c>
      <c r="E6491" s="40">
        <v>12046</v>
      </c>
      <c r="F6491" s="40">
        <v>2046</v>
      </c>
      <c r="G6491" s="40">
        <v>2</v>
      </c>
      <c r="H6491" s="40">
        <v>0</v>
      </c>
      <c r="I6491" s="39">
        <v>3</v>
      </c>
      <c r="J6491" s="4" t="str">
        <f t="shared" si="71"/>
        <v>12046_3_1</v>
      </c>
      <c r="K6491" s="4" t="s">
        <v>173</v>
      </c>
      <c r="T6491" s="4"/>
      <c r="U6491" s="4"/>
    </row>
    <row r="6492" spans="1:21">
      <c r="A6492" s="4">
        <v>800462</v>
      </c>
      <c r="B6492" s="4">
        <v>46</v>
      </c>
      <c r="C6492" s="39">
        <v>2</v>
      </c>
      <c r="D6492" s="40">
        <v>1</v>
      </c>
      <c r="E6492" s="40">
        <v>12046</v>
      </c>
      <c r="F6492" s="40">
        <v>2046</v>
      </c>
      <c r="G6492" s="40">
        <v>2</v>
      </c>
      <c r="H6492" s="40">
        <v>0</v>
      </c>
      <c r="I6492" s="39">
        <v>5</v>
      </c>
      <c r="J6492" s="4" t="str">
        <f t="shared" si="71"/>
        <v>12046_5_1</v>
      </c>
      <c r="K6492" s="4" t="s">
        <v>173</v>
      </c>
      <c r="T6492" s="4"/>
      <c r="U6492" s="4"/>
    </row>
    <row r="6493" spans="1:21">
      <c r="A6493" s="4">
        <v>800463</v>
      </c>
      <c r="B6493" s="4">
        <v>46</v>
      </c>
      <c r="C6493" s="39">
        <v>3</v>
      </c>
      <c r="D6493" s="40">
        <v>1</v>
      </c>
      <c r="E6493" s="40">
        <v>12046</v>
      </c>
      <c r="F6493" s="40">
        <v>2046</v>
      </c>
      <c r="G6493" s="40">
        <v>2</v>
      </c>
      <c r="H6493" s="40">
        <v>0</v>
      </c>
      <c r="I6493" s="39">
        <v>7</v>
      </c>
      <c r="J6493" s="4" t="str">
        <f t="shared" si="71"/>
        <v>12046_7_1</v>
      </c>
      <c r="K6493" s="4" t="s">
        <v>173</v>
      </c>
      <c r="T6493" s="4"/>
      <c r="U6493" s="4"/>
    </row>
    <row r="6494" spans="1:21">
      <c r="A6494" s="4">
        <v>800464</v>
      </c>
      <c r="B6494" s="4">
        <v>46</v>
      </c>
      <c r="C6494" s="39">
        <v>4</v>
      </c>
      <c r="D6494" s="40">
        <v>1</v>
      </c>
      <c r="E6494" s="40">
        <v>12046</v>
      </c>
      <c r="F6494" s="40">
        <v>2046</v>
      </c>
      <c r="G6494" s="40">
        <v>2</v>
      </c>
      <c r="H6494" s="40">
        <v>0</v>
      </c>
      <c r="I6494" s="39">
        <v>5</v>
      </c>
      <c r="J6494" s="4" t="str">
        <f t="shared" si="71"/>
        <v>12046_5_1</v>
      </c>
      <c r="K6494" s="4" t="s">
        <v>173</v>
      </c>
      <c r="T6494" s="4"/>
      <c r="U6494" s="4"/>
    </row>
    <row r="6495" spans="1:21">
      <c r="A6495" s="4">
        <v>800465</v>
      </c>
      <c r="B6495" s="4">
        <v>46</v>
      </c>
      <c r="C6495" s="39">
        <v>5</v>
      </c>
      <c r="D6495" s="40">
        <v>1</v>
      </c>
      <c r="E6495" s="40">
        <v>12046</v>
      </c>
      <c r="F6495" s="40">
        <v>2046</v>
      </c>
      <c r="G6495" s="40">
        <v>2</v>
      </c>
      <c r="H6495" s="40">
        <v>0</v>
      </c>
      <c r="I6495" s="39">
        <v>7</v>
      </c>
      <c r="J6495" s="4" t="str">
        <f t="shared" ref="J6495:J6558" si="72">IF(C6495=0,F6495,E6495)&amp;"_"&amp;IF(I6495=0,1,I6495)&amp;"_1"</f>
        <v>12046_7_1</v>
      </c>
      <c r="K6495" s="4" t="s">
        <v>173</v>
      </c>
      <c r="T6495" s="4"/>
      <c r="U6495" s="4"/>
    </row>
    <row r="6496" spans="1:21">
      <c r="A6496" s="4">
        <v>800466</v>
      </c>
      <c r="B6496" s="4">
        <v>46</v>
      </c>
      <c r="C6496" s="39">
        <v>6</v>
      </c>
      <c r="D6496" s="40">
        <v>1</v>
      </c>
      <c r="E6496" s="40">
        <v>12046</v>
      </c>
      <c r="F6496" s="40">
        <v>2046</v>
      </c>
      <c r="G6496" s="40">
        <v>2</v>
      </c>
      <c r="H6496" s="40">
        <v>0</v>
      </c>
      <c r="I6496" s="39">
        <v>10</v>
      </c>
      <c r="J6496" s="4" t="str">
        <f t="shared" si="72"/>
        <v>12046_10_1</v>
      </c>
      <c r="K6496" s="4" t="s">
        <v>173</v>
      </c>
      <c r="T6496" s="4"/>
      <c r="U6496" s="4"/>
    </row>
    <row r="6497" spans="1:21">
      <c r="A6497" s="4">
        <v>800470</v>
      </c>
      <c r="B6497" s="4">
        <v>47</v>
      </c>
      <c r="C6497" s="39">
        <v>0</v>
      </c>
      <c r="D6497" s="40">
        <v>1</v>
      </c>
      <c r="E6497" s="40">
        <v>12047</v>
      </c>
      <c r="F6497" s="40">
        <v>2047</v>
      </c>
      <c r="G6497" s="40">
        <v>2</v>
      </c>
      <c r="H6497" s="40">
        <v>0</v>
      </c>
      <c r="I6497" s="39">
        <v>0</v>
      </c>
      <c r="J6497" s="4" t="str">
        <f t="shared" si="72"/>
        <v>2047_1_1</v>
      </c>
      <c r="K6497" s="4" t="s">
        <v>173</v>
      </c>
      <c r="T6497" s="4"/>
      <c r="U6497" s="4"/>
    </row>
    <row r="6498" spans="1:21">
      <c r="A6498" s="4">
        <v>800471</v>
      </c>
      <c r="B6498" s="4">
        <v>47</v>
      </c>
      <c r="C6498" s="39">
        <v>1</v>
      </c>
      <c r="D6498" s="40">
        <v>1</v>
      </c>
      <c r="E6498" s="40">
        <v>12047</v>
      </c>
      <c r="F6498" s="40">
        <v>2047</v>
      </c>
      <c r="G6498" s="40">
        <v>2</v>
      </c>
      <c r="H6498" s="40">
        <v>0</v>
      </c>
      <c r="I6498" s="39">
        <v>3</v>
      </c>
      <c r="J6498" s="4" t="str">
        <f t="shared" si="72"/>
        <v>12047_3_1</v>
      </c>
      <c r="K6498" s="4" t="s">
        <v>173</v>
      </c>
      <c r="T6498" s="4"/>
      <c r="U6498" s="4"/>
    </row>
    <row r="6499" spans="1:21">
      <c r="A6499" s="4">
        <v>800472</v>
      </c>
      <c r="B6499" s="4">
        <v>47</v>
      </c>
      <c r="C6499" s="39">
        <v>2</v>
      </c>
      <c r="D6499" s="40">
        <v>1</v>
      </c>
      <c r="E6499" s="40">
        <v>12047</v>
      </c>
      <c r="F6499" s="40">
        <v>2047</v>
      </c>
      <c r="G6499" s="40">
        <v>2</v>
      </c>
      <c r="H6499" s="40">
        <v>0</v>
      </c>
      <c r="I6499" s="39">
        <v>5</v>
      </c>
      <c r="J6499" s="4" t="str">
        <f t="shared" si="72"/>
        <v>12047_5_1</v>
      </c>
      <c r="K6499" s="4" t="s">
        <v>173</v>
      </c>
      <c r="T6499" s="4"/>
      <c r="U6499" s="4"/>
    </row>
    <row r="6500" spans="1:21">
      <c r="A6500" s="4">
        <v>800473</v>
      </c>
      <c r="B6500" s="4">
        <v>47</v>
      </c>
      <c r="C6500" s="39">
        <v>3</v>
      </c>
      <c r="D6500" s="40">
        <v>1</v>
      </c>
      <c r="E6500" s="40">
        <v>12047</v>
      </c>
      <c r="F6500" s="40">
        <v>2047</v>
      </c>
      <c r="G6500" s="40">
        <v>2</v>
      </c>
      <c r="H6500" s="40">
        <v>0</v>
      </c>
      <c r="I6500" s="39">
        <v>7</v>
      </c>
      <c r="J6500" s="4" t="str">
        <f t="shared" si="72"/>
        <v>12047_7_1</v>
      </c>
      <c r="K6500" s="4" t="s">
        <v>173</v>
      </c>
      <c r="T6500" s="4"/>
      <c r="U6500" s="4"/>
    </row>
    <row r="6501" spans="1:21">
      <c r="A6501" s="4">
        <v>800474</v>
      </c>
      <c r="B6501" s="4">
        <v>47</v>
      </c>
      <c r="C6501" s="39">
        <v>4</v>
      </c>
      <c r="D6501" s="40">
        <v>1</v>
      </c>
      <c r="E6501" s="40">
        <v>12047</v>
      </c>
      <c r="F6501" s="40">
        <v>2047</v>
      </c>
      <c r="G6501" s="40">
        <v>2</v>
      </c>
      <c r="H6501" s="40">
        <v>0</v>
      </c>
      <c r="I6501" s="39">
        <v>5</v>
      </c>
      <c r="J6501" s="4" t="str">
        <f t="shared" si="72"/>
        <v>12047_5_1</v>
      </c>
      <c r="K6501" s="4" t="s">
        <v>173</v>
      </c>
      <c r="T6501" s="4"/>
      <c r="U6501" s="4"/>
    </row>
    <row r="6502" spans="1:21">
      <c r="A6502" s="4">
        <v>800475</v>
      </c>
      <c r="B6502" s="4">
        <v>47</v>
      </c>
      <c r="C6502" s="39">
        <v>5</v>
      </c>
      <c r="D6502" s="40">
        <v>1</v>
      </c>
      <c r="E6502" s="40">
        <v>12047</v>
      </c>
      <c r="F6502" s="40">
        <v>2047</v>
      </c>
      <c r="G6502" s="40">
        <v>2</v>
      </c>
      <c r="H6502" s="40">
        <v>0</v>
      </c>
      <c r="I6502" s="39">
        <v>7</v>
      </c>
      <c r="J6502" s="4" t="str">
        <f t="shared" si="72"/>
        <v>12047_7_1</v>
      </c>
      <c r="K6502" s="4" t="s">
        <v>173</v>
      </c>
      <c r="T6502" s="4"/>
      <c r="U6502" s="4"/>
    </row>
    <row r="6503" spans="1:21">
      <c r="A6503" s="4">
        <v>800476</v>
      </c>
      <c r="B6503" s="4">
        <v>47</v>
      </c>
      <c r="C6503" s="39">
        <v>6</v>
      </c>
      <c r="D6503" s="40">
        <v>1</v>
      </c>
      <c r="E6503" s="40">
        <v>12047</v>
      </c>
      <c r="F6503" s="40">
        <v>2047</v>
      </c>
      <c r="G6503" s="40">
        <v>2</v>
      </c>
      <c r="H6503" s="40">
        <v>0</v>
      </c>
      <c r="I6503" s="39">
        <v>10</v>
      </c>
      <c r="J6503" s="4" t="str">
        <f t="shared" si="72"/>
        <v>12047_10_1</v>
      </c>
      <c r="K6503" s="4" t="s">
        <v>173</v>
      </c>
      <c r="T6503" s="4"/>
      <c r="U6503" s="4"/>
    </row>
    <row r="6504" spans="1:21">
      <c r="A6504" s="4">
        <v>800480</v>
      </c>
      <c r="B6504" s="4">
        <v>48</v>
      </c>
      <c r="C6504" s="39">
        <v>0</v>
      </c>
      <c r="D6504" s="40">
        <v>1</v>
      </c>
      <c r="E6504" s="40">
        <v>12048</v>
      </c>
      <c r="F6504" s="40">
        <v>2048</v>
      </c>
      <c r="G6504" s="40">
        <v>5</v>
      </c>
      <c r="H6504" s="40">
        <v>0</v>
      </c>
      <c r="I6504" s="39">
        <v>0</v>
      </c>
      <c r="J6504" s="4" t="str">
        <f t="shared" si="72"/>
        <v>2048_1_1</v>
      </c>
      <c r="K6504" s="4" t="s">
        <v>173</v>
      </c>
      <c r="T6504" s="4"/>
      <c r="U6504" s="4"/>
    </row>
    <row r="6505" spans="1:21">
      <c r="A6505" s="4">
        <v>800481</v>
      </c>
      <c r="B6505" s="4">
        <v>48</v>
      </c>
      <c r="C6505" s="39">
        <v>1</v>
      </c>
      <c r="D6505" s="40">
        <v>1</v>
      </c>
      <c r="E6505" s="40">
        <v>12048</v>
      </c>
      <c r="F6505" s="40">
        <v>2048</v>
      </c>
      <c r="G6505" s="40">
        <v>5</v>
      </c>
      <c r="H6505" s="40">
        <v>0</v>
      </c>
      <c r="I6505" s="39">
        <v>2</v>
      </c>
      <c r="J6505" s="4" t="str">
        <f t="shared" si="72"/>
        <v>12048_2_1</v>
      </c>
      <c r="K6505" s="4" t="s">
        <v>173</v>
      </c>
      <c r="T6505" s="4"/>
      <c r="U6505" s="4"/>
    </row>
    <row r="6506" spans="1:21">
      <c r="A6506" s="4">
        <v>800482</v>
      </c>
      <c r="B6506" s="4">
        <v>48</v>
      </c>
      <c r="C6506" s="39">
        <v>2</v>
      </c>
      <c r="D6506" s="40">
        <v>1</v>
      </c>
      <c r="E6506" s="40">
        <v>12048</v>
      </c>
      <c r="F6506" s="40">
        <v>2048</v>
      </c>
      <c r="G6506" s="40">
        <v>5</v>
      </c>
      <c r="H6506" s="40">
        <v>0</v>
      </c>
      <c r="I6506" s="39">
        <v>4</v>
      </c>
      <c r="J6506" s="4" t="str">
        <f t="shared" si="72"/>
        <v>12048_4_1</v>
      </c>
      <c r="K6506" s="4" t="s">
        <v>173</v>
      </c>
      <c r="T6506" s="4"/>
      <c r="U6506" s="4"/>
    </row>
    <row r="6507" spans="1:21">
      <c r="A6507" s="4">
        <v>800483</v>
      </c>
      <c r="B6507" s="4">
        <v>48</v>
      </c>
      <c r="C6507" s="39">
        <v>3</v>
      </c>
      <c r="D6507" s="40">
        <v>1</v>
      </c>
      <c r="E6507" s="40">
        <v>12048</v>
      </c>
      <c r="F6507" s="40">
        <v>2048</v>
      </c>
      <c r="G6507" s="40">
        <v>5</v>
      </c>
      <c r="H6507" s="40">
        <v>0</v>
      </c>
      <c r="I6507" s="39">
        <v>5</v>
      </c>
      <c r="J6507" s="4" t="str">
        <f t="shared" si="72"/>
        <v>12048_5_1</v>
      </c>
      <c r="K6507" s="4" t="s">
        <v>173</v>
      </c>
      <c r="T6507" s="4"/>
      <c r="U6507" s="4"/>
    </row>
    <row r="6508" spans="1:21">
      <c r="A6508" s="4">
        <v>800484</v>
      </c>
      <c r="B6508" s="4">
        <v>48</v>
      </c>
      <c r="C6508" s="39">
        <v>4</v>
      </c>
      <c r="D6508" s="40">
        <v>1</v>
      </c>
      <c r="E6508" s="40">
        <v>12048</v>
      </c>
      <c r="F6508" s="40">
        <v>2048</v>
      </c>
      <c r="G6508" s="40">
        <v>5</v>
      </c>
      <c r="H6508" s="40">
        <v>0</v>
      </c>
      <c r="I6508" s="39">
        <v>4</v>
      </c>
      <c r="J6508" s="4" t="str">
        <f t="shared" si="72"/>
        <v>12048_4_1</v>
      </c>
      <c r="K6508" s="4" t="s">
        <v>173</v>
      </c>
      <c r="T6508" s="4"/>
      <c r="U6508" s="4"/>
    </row>
    <row r="6509" spans="1:21">
      <c r="A6509" s="4">
        <v>800485</v>
      </c>
      <c r="B6509" s="4">
        <v>48</v>
      </c>
      <c r="C6509" s="39">
        <v>5</v>
      </c>
      <c r="D6509" s="40">
        <v>1</v>
      </c>
      <c r="E6509" s="40">
        <v>12048</v>
      </c>
      <c r="F6509" s="40">
        <v>2048</v>
      </c>
      <c r="G6509" s="40">
        <v>5</v>
      </c>
      <c r="H6509" s="40">
        <v>0</v>
      </c>
      <c r="I6509" s="39">
        <v>5</v>
      </c>
      <c r="J6509" s="4" t="str">
        <f t="shared" si="72"/>
        <v>12048_5_1</v>
      </c>
      <c r="K6509" s="4" t="s">
        <v>173</v>
      </c>
      <c r="T6509" s="4"/>
      <c r="U6509" s="4"/>
    </row>
    <row r="6510" spans="1:21">
      <c r="A6510" s="4">
        <v>800486</v>
      </c>
      <c r="B6510" s="4">
        <v>48</v>
      </c>
      <c r="C6510" s="39">
        <v>6</v>
      </c>
      <c r="D6510" s="40">
        <v>1</v>
      </c>
      <c r="E6510" s="40">
        <v>12048</v>
      </c>
      <c r="F6510" s="40">
        <v>2048</v>
      </c>
      <c r="G6510" s="40">
        <v>5</v>
      </c>
      <c r="H6510" s="40">
        <v>0</v>
      </c>
      <c r="I6510" s="39">
        <v>10</v>
      </c>
      <c r="J6510" s="4" t="str">
        <f t="shared" si="72"/>
        <v>12048_10_1</v>
      </c>
      <c r="K6510" s="4" t="s">
        <v>173</v>
      </c>
      <c r="T6510" s="4"/>
      <c r="U6510" s="4"/>
    </row>
    <row r="6511" spans="1:21">
      <c r="A6511" s="4">
        <v>800490</v>
      </c>
      <c r="B6511" s="4">
        <v>49</v>
      </c>
      <c r="C6511" s="39">
        <v>0</v>
      </c>
      <c r="D6511" s="40">
        <v>1</v>
      </c>
      <c r="E6511" s="40">
        <v>12049</v>
      </c>
      <c r="F6511" s="40">
        <v>2049</v>
      </c>
      <c r="G6511" s="40">
        <v>5</v>
      </c>
      <c r="H6511" s="40">
        <v>0</v>
      </c>
      <c r="I6511" s="39">
        <v>0</v>
      </c>
      <c r="J6511" s="4" t="str">
        <f t="shared" si="72"/>
        <v>2049_1_1</v>
      </c>
      <c r="K6511" s="4" t="s">
        <v>173</v>
      </c>
      <c r="T6511" s="4"/>
      <c r="U6511" s="4"/>
    </row>
    <row r="6512" spans="1:21">
      <c r="A6512" s="4">
        <v>800491</v>
      </c>
      <c r="B6512" s="4">
        <v>49</v>
      </c>
      <c r="C6512" s="39">
        <v>1</v>
      </c>
      <c r="D6512" s="40">
        <v>1</v>
      </c>
      <c r="E6512" s="40">
        <v>12049</v>
      </c>
      <c r="F6512" s="40">
        <v>2049</v>
      </c>
      <c r="G6512" s="40">
        <v>5</v>
      </c>
      <c r="H6512" s="40">
        <v>0</v>
      </c>
      <c r="I6512" s="39">
        <v>2</v>
      </c>
      <c r="J6512" s="4" t="str">
        <f t="shared" si="72"/>
        <v>12049_2_1</v>
      </c>
      <c r="K6512" s="4" t="s">
        <v>173</v>
      </c>
      <c r="T6512" s="4"/>
      <c r="U6512" s="4"/>
    </row>
    <row r="6513" spans="1:21">
      <c r="A6513" s="4">
        <v>800492</v>
      </c>
      <c r="B6513" s="4">
        <v>49</v>
      </c>
      <c r="C6513" s="39">
        <v>2</v>
      </c>
      <c r="D6513" s="40">
        <v>1</v>
      </c>
      <c r="E6513" s="40">
        <v>12049</v>
      </c>
      <c r="F6513" s="40">
        <v>2049</v>
      </c>
      <c r="G6513" s="40">
        <v>5</v>
      </c>
      <c r="H6513" s="40">
        <v>0</v>
      </c>
      <c r="I6513" s="39">
        <v>4</v>
      </c>
      <c r="J6513" s="4" t="str">
        <f t="shared" si="72"/>
        <v>12049_4_1</v>
      </c>
      <c r="K6513" s="4" t="s">
        <v>173</v>
      </c>
      <c r="T6513" s="4"/>
      <c r="U6513" s="4"/>
    </row>
    <row r="6514" spans="1:21">
      <c r="A6514" s="4">
        <v>800493</v>
      </c>
      <c r="B6514" s="4">
        <v>49</v>
      </c>
      <c r="C6514" s="39">
        <v>3</v>
      </c>
      <c r="D6514" s="40">
        <v>1</v>
      </c>
      <c r="E6514" s="40">
        <v>12049</v>
      </c>
      <c r="F6514" s="40">
        <v>2049</v>
      </c>
      <c r="G6514" s="40">
        <v>5</v>
      </c>
      <c r="H6514" s="40">
        <v>0</v>
      </c>
      <c r="I6514" s="39">
        <v>5</v>
      </c>
      <c r="J6514" s="4" t="str">
        <f t="shared" si="72"/>
        <v>12049_5_1</v>
      </c>
      <c r="K6514" s="4" t="s">
        <v>173</v>
      </c>
      <c r="T6514" s="4"/>
      <c r="U6514" s="4"/>
    </row>
    <row r="6515" spans="1:21">
      <c r="A6515" s="4">
        <v>800494</v>
      </c>
      <c r="B6515" s="4">
        <v>49</v>
      </c>
      <c r="C6515" s="39">
        <v>4</v>
      </c>
      <c r="D6515" s="40">
        <v>1</v>
      </c>
      <c r="E6515" s="40">
        <v>12049</v>
      </c>
      <c r="F6515" s="40">
        <v>2049</v>
      </c>
      <c r="G6515" s="40">
        <v>5</v>
      </c>
      <c r="H6515" s="40">
        <v>0</v>
      </c>
      <c r="I6515" s="39">
        <v>4</v>
      </c>
      <c r="J6515" s="4" t="str">
        <f t="shared" si="72"/>
        <v>12049_4_1</v>
      </c>
      <c r="K6515" s="4" t="s">
        <v>173</v>
      </c>
      <c r="T6515" s="4"/>
      <c r="U6515" s="4"/>
    </row>
    <row r="6516" spans="1:21">
      <c r="A6516" s="4">
        <v>800495</v>
      </c>
      <c r="B6516" s="4">
        <v>49</v>
      </c>
      <c r="C6516" s="39">
        <v>5</v>
      </c>
      <c r="D6516" s="40">
        <v>1</v>
      </c>
      <c r="E6516" s="40">
        <v>12049</v>
      </c>
      <c r="F6516" s="40">
        <v>2049</v>
      </c>
      <c r="G6516" s="40">
        <v>5</v>
      </c>
      <c r="H6516" s="40">
        <v>0</v>
      </c>
      <c r="I6516" s="39">
        <v>5</v>
      </c>
      <c r="J6516" s="4" t="str">
        <f t="shared" si="72"/>
        <v>12049_5_1</v>
      </c>
      <c r="K6516" s="4" t="s">
        <v>173</v>
      </c>
      <c r="T6516" s="4"/>
      <c r="U6516" s="4"/>
    </row>
    <row r="6517" spans="1:21">
      <c r="A6517" s="4">
        <v>800496</v>
      </c>
      <c r="B6517" s="4">
        <v>49</v>
      </c>
      <c r="C6517" s="39">
        <v>6</v>
      </c>
      <c r="D6517" s="40">
        <v>1</v>
      </c>
      <c r="E6517" s="40">
        <v>12049</v>
      </c>
      <c r="F6517" s="40">
        <v>2049</v>
      </c>
      <c r="G6517" s="40">
        <v>5</v>
      </c>
      <c r="H6517" s="40">
        <v>0</v>
      </c>
      <c r="I6517" s="39">
        <v>10</v>
      </c>
      <c r="J6517" s="4" t="str">
        <f t="shared" si="72"/>
        <v>12049_10_1</v>
      </c>
      <c r="K6517" s="4" t="s">
        <v>173</v>
      </c>
      <c r="T6517" s="4"/>
      <c r="U6517" s="4"/>
    </row>
    <row r="6518" spans="1:21">
      <c r="A6518" s="4">
        <v>800500</v>
      </c>
      <c r="B6518" s="4">
        <v>50</v>
      </c>
      <c r="C6518" s="39">
        <v>0</v>
      </c>
      <c r="D6518" s="40">
        <v>1</v>
      </c>
      <c r="E6518" s="40">
        <v>12050</v>
      </c>
      <c r="F6518" s="40">
        <v>2050</v>
      </c>
      <c r="G6518" s="40">
        <v>5</v>
      </c>
      <c r="H6518" s="40">
        <v>0</v>
      </c>
      <c r="I6518" s="39">
        <v>0</v>
      </c>
      <c r="J6518" s="4" t="str">
        <f t="shared" si="72"/>
        <v>2050_1_1</v>
      </c>
      <c r="K6518" s="4" t="s">
        <v>173</v>
      </c>
      <c r="T6518" s="4"/>
      <c r="U6518" s="4"/>
    </row>
    <row r="6519" spans="1:21">
      <c r="A6519" s="4">
        <v>800501</v>
      </c>
      <c r="B6519" s="4">
        <v>50</v>
      </c>
      <c r="C6519" s="39">
        <v>1</v>
      </c>
      <c r="D6519" s="40">
        <v>1</v>
      </c>
      <c r="E6519" s="40">
        <v>12050</v>
      </c>
      <c r="F6519" s="40">
        <v>2050</v>
      </c>
      <c r="G6519" s="40">
        <v>5</v>
      </c>
      <c r="H6519" s="40">
        <v>0</v>
      </c>
      <c r="I6519" s="39">
        <v>2</v>
      </c>
      <c r="J6519" s="4" t="str">
        <f t="shared" si="72"/>
        <v>12050_2_1</v>
      </c>
      <c r="K6519" s="4" t="s">
        <v>173</v>
      </c>
      <c r="T6519" s="4"/>
      <c r="U6519" s="4"/>
    </row>
    <row r="6520" spans="1:21">
      <c r="A6520" s="4">
        <v>800502</v>
      </c>
      <c r="B6520" s="4">
        <v>50</v>
      </c>
      <c r="C6520" s="39">
        <v>2</v>
      </c>
      <c r="D6520" s="40">
        <v>1</v>
      </c>
      <c r="E6520" s="40">
        <v>12050</v>
      </c>
      <c r="F6520" s="40">
        <v>2050</v>
      </c>
      <c r="G6520" s="40">
        <v>5</v>
      </c>
      <c r="H6520" s="40">
        <v>0</v>
      </c>
      <c r="I6520" s="39">
        <v>4</v>
      </c>
      <c r="J6520" s="4" t="str">
        <f t="shared" si="72"/>
        <v>12050_4_1</v>
      </c>
      <c r="K6520" s="4" t="s">
        <v>173</v>
      </c>
      <c r="T6520" s="4"/>
      <c r="U6520" s="4"/>
    </row>
    <row r="6521" spans="1:21">
      <c r="A6521" s="4">
        <v>800503</v>
      </c>
      <c r="B6521" s="4">
        <v>50</v>
      </c>
      <c r="C6521" s="39">
        <v>3</v>
      </c>
      <c r="D6521" s="40">
        <v>1</v>
      </c>
      <c r="E6521" s="40">
        <v>12050</v>
      </c>
      <c r="F6521" s="40">
        <v>2050</v>
      </c>
      <c r="G6521" s="40">
        <v>5</v>
      </c>
      <c r="H6521" s="40">
        <v>0</v>
      </c>
      <c r="I6521" s="39">
        <v>5</v>
      </c>
      <c r="J6521" s="4" t="str">
        <f t="shared" si="72"/>
        <v>12050_5_1</v>
      </c>
      <c r="K6521" s="4" t="s">
        <v>173</v>
      </c>
      <c r="T6521" s="4"/>
      <c r="U6521" s="4"/>
    </row>
    <row r="6522" spans="1:21">
      <c r="A6522" s="4">
        <v>800504</v>
      </c>
      <c r="B6522" s="4">
        <v>50</v>
      </c>
      <c r="C6522" s="39">
        <v>4</v>
      </c>
      <c r="D6522" s="40">
        <v>1</v>
      </c>
      <c r="E6522" s="40">
        <v>12050</v>
      </c>
      <c r="F6522" s="40">
        <v>2050</v>
      </c>
      <c r="G6522" s="40">
        <v>5</v>
      </c>
      <c r="H6522" s="40">
        <v>0</v>
      </c>
      <c r="I6522" s="39">
        <v>4</v>
      </c>
      <c r="J6522" s="4" t="str">
        <f t="shared" si="72"/>
        <v>12050_4_1</v>
      </c>
      <c r="K6522" s="4" t="s">
        <v>173</v>
      </c>
      <c r="T6522" s="4"/>
      <c r="U6522" s="4"/>
    </row>
    <row r="6523" spans="1:21">
      <c r="A6523" s="4">
        <v>800505</v>
      </c>
      <c r="B6523" s="4">
        <v>50</v>
      </c>
      <c r="C6523" s="39">
        <v>5</v>
      </c>
      <c r="D6523" s="40">
        <v>1</v>
      </c>
      <c r="E6523" s="40">
        <v>12050</v>
      </c>
      <c r="F6523" s="40">
        <v>2050</v>
      </c>
      <c r="G6523" s="40">
        <v>5</v>
      </c>
      <c r="H6523" s="40">
        <v>0</v>
      </c>
      <c r="I6523" s="39">
        <v>5</v>
      </c>
      <c r="J6523" s="4" t="str">
        <f t="shared" si="72"/>
        <v>12050_5_1</v>
      </c>
      <c r="K6523" s="4" t="s">
        <v>173</v>
      </c>
      <c r="T6523" s="4"/>
      <c r="U6523" s="4"/>
    </row>
    <row r="6524" spans="1:21">
      <c r="A6524" s="4">
        <v>800506</v>
      </c>
      <c r="B6524" s="4">
        <v>50</v>
      </c>
      <c r="C6524" s="39">
        <v>6</v>
      </c>
      <c r="D6524" s="40">
        <v>1</v>
      </c>
      <c r="E6524" s="40">
        <v>12050</v>
      </c>
      <c r="F6524" s="40">
        <v>2050</v>
      </c>
      <c r="G6524" s="40">
        <v>5</v>
      </c>
      <c r="H6524" s="40">
        <v>0</v>
      </c>
      <c r="I6524" s="39">
        <v>10</v>
      </c>
      <c r="J6524" s="4" t="str">
        <f t="shared" si="72"/>
        <v>12050_10_1</v>
      </c>
      <c r="K6524" s="4" t="s">
        <v>173</v>
      </c>
      <c r="T6524" s="4"/>
      <c r="U6524" s="4"/>
    </row>
    <row r="6525" spans="1:21">
      <c r="A6525" s="4">
        <v>800510</v>
      </c>
      <c r="B6525" s="4">
        <v>51</v>
      </c>
      <c r="C6525" s="39">
        <v>0</v>
      </c>
      <c r="D6525" s="40">
        <v>1</v>
      </c>
      <c r="E6525" s="40">
        <v>12051</v>
      </c>
      <c r="F6525" s="40">
        <v>2051</v>
      </c>
      <c r="G6525" s="40">
        <v>5</v>
      </c>
      <c r="H6525" s="40">
        <v>0</v>
      </c>
      <c r="I6525" s="39">
        <v>0</v>
      </c>
      <c r="J6525" s="4" t="str">
        <f t="shared" si="72"/>
        <v>2051_1_1</v>
      </c>
      <c r="K6525" s="4" t="s">
        <v>173</v>
      </c>
      <c r="T6525" s="4"/>
      <c r="U6525" s="4"/>
    </row>
    <row r="6526" spans="1:21">
      <c r="A6526" s="4">
        <v>800511</v>
      </c>
      <c r="B6526" s="4">
        <v>51</v>
      </c>
      <c r="C6526" s="39">
        <v>1</v>
      </c>
      <c r="D6526" s="40">
        <v>1</v>
      </c>
      <c r="E6526" s="40">
        <v>12051</v>
      </c>
      <c r="F6526" s="40">
        <v>2051</v>
      </c>
      <c r="G6526" s="40">
        <v>5</v>
      </c>
      <c r="H6526" s="40">
        <v>0</v>
      </c>
      <c r="I6526" s="39">
        <v>2</v>
      </c>
      <c r="J6526" s="4" t="str">
        <f t="shared" si="72"/>
        <v>12051_2_1</v>
      </c>
      <c r="K6526" s="4" t="s">
        <v>173</v>
      </c>
      <c r="T6526" s="4"/>
      <c r="U6526" s="4"/>
    </row>
    <row r="6527" spans="1:21">
      <c r="A6527" s="4">
        <v>800512</v>
      </c>
      <c r="B6527" s="4">
        <v>51</v>
      </c>
      <c r="C6527" s="39">
        <v>2</v>
      </c>
      <c r="D6527" s="40">
        <v>1</v>
      </c>
      <c r="E6527" s="40">
        <v>12051</v>
      </c>
      <c r="F6527" s="40">
        <v>2051</v>
      </c>
      <c r="G6527" s="40">
        <v>5</v>
      </c>
      <c r="H6527" s="40">
        <v>0</v>
      </c>
      <c r="I6527" s="39">
        <v>4</v>
      </c>
      <c r="J6527" s="4" t="str">
        <f t="shared" si="72"/>
        <v>12051_4_1</v>
      </c>
      <c r="K6527" s="4" t="s">
        <v>173</v>
      </c>
      <c r="T6527" s="4"/>
      <c r="U6527" s="4"/>
    </row>
    <row r="6528" spans="1:21">
      <c r="A6528" s="4">
        <v>800513</v>
      </c>
      <c r="B6528" s="4">
        <v>51</v>
      </c>
      <c r="C6528" s="39">
        <v>3</v>
      </c>
      <c r="D6528" s="40">
        <v>1</v>
      </c>
      <c r="E6528" s="40">
        <v>12051</v>
      </c>
      <c r="F6528" s="40">
        <v>2051</v>
      </c>
      <c r="G6528" s="40">
        <v>5</v>
      </c>
      <c r="H6528" s="40">
        <v>0</v>
      </c>
      <c r="I6528" s="39">
        <v>5</v>
      </c>
      <c r="J6528" s="4" t="str">
        <f t="shared" si="72"/>
        <v>12051_5_1</v>
      </c>
      <c r="K6528" s="4" t="s">
        <v>173</v>
      </c>
      <c r="T6528" s="4"/>
      <c r="U6528" s="4"/>
    </row>
    <row r="6529" spans="1:21">
      <c r="A6529" s="4">
        <v>800514</v>
      </c>
      <c r="B6529" s="4">
        <v>51</v>
      </c>
      <c r="C6529" s="39">
        <v>4</v>
      </c>
      <c r="D6529" s="40">
        <v>1</v>
      </c>
      <c r="E6529" s="40">
        <v>12051</v>
      </c>
      <c r="F6529" s="40">
        <v>2051</v>
      </c>
      <c r="G6529" s="40">
        <v>5</v>
      </c>
      <c r="H6529" s="40">
        <v>0</v>
      </c>
      <c r="I6529" s="39">
        <v>4</v>
      </c>
      <c r="J6529" s="4" t="str">
        <f t="shared" si="72"/>
        <v>12051_4_1</v>
      </c>
      <c r="K6529" s="4" t="s">
        <v>173</v>
      </c>
      <c r="T6529" s="4"/>
      <c r="U6529" s="4"/>
    </row>
    <row r="6530" spans="1:21">
      <c r="A6530" s="4">
        <v>800515</v>
      </c>
      <c r="B6530" s="4">
        <v>51</v>
      </c>
      <c r="C6530" s="39">
        <v>5</v>
      </c>
      <c r="D6530" s="40">
        <v>1</v>
      </c>
      <c r="E6530" s="40">
        <v>12051</v>
      </c>
      <c r="F6530" s="40">
        <v>2051</v>
      </c>
      <c r="G6530" s="40">
        <v>5</v>
      </c>
      <c r="H6530" s="40">
        <v>0</v>
      </c>
      <c r="I6530" s="39">
        <v>5</v>
      </c>
      <c r="J6530" s="4" t="str">
        <f t="shared" si="72"/>
        <v>12051_5_1</v>
      </c>
      <c r="K6530" s="4" t="s">
        <v>173</v>
      </c>
      <c r="T6530" s="4"/>
      <c r="U6530" s="4"/>
    </row>
    <row r="6531" spans="1:21">
      <c r="A6531" s="4">
        <v>800516</v>
      </c>
      <c r="B6531" s="4">
        <v>51</v>
      </c>
      <c r="C6531" s="39">
        <v>6</v>
      </c>
      <c r="D6531" s="40">
        <v>1</v>
      </c>
      <c r="E6531" s="40">
        <v>12051</v>
      </c>
      <c r="F6531" s="40">
        <v>2051</v>
      </c>
      <c r="G6531" s="40">
        <v>5</v>
      </c>
      <c r="H6531" s="40">
        <v>0</v>
      </c>
      <c r="I6531" s="39">
        <v>10</v>
      </c>
      <c r="J6531" s="4" t="str">
        <f t="shared" si="72"/>
        <v>12051_10_1</v>
      </c>
      <c r="K6531" s="4" t="s">
        <v>173</v>
      </c>
      <c r="T6531" s="4"/>
      <c r="U6531" s="4"/>
    </row>
    <row r="6532" spans="1:21">
      <c r="A6532" s="4">
        <v>800520</v>
      </c>
      <c r="B6532" s="4">
        <v>52</v>
      </c>
      <c r="C6532" s="39">
        <v>0</v>
      </c>
      <c r="D6532" s="40">
        <v>1</v>
      </c>
      <c r="E6532" s="40">
        <v>12052</v>
      </c>
      <c r="F6532" s="40">
        <v>2052</v>
      </c>
      <c r="G6532" s="40">
        <v>5</v>
      </c>
      <c r="H6532" s="40">
        <v>0</v>
      </c>
      <c r="I6532" s="39">
        <v>0</v>
      </c>
      <c r="J6532" s="4" t="str">
        <f t="shared" si="72"/>
        <v>2052_1_1</v>
      </c>
      <c r="K6532" s="4" t="s">
        <v>173</v>
      </c>
      <c r="T6532" s="4"/>
      <c r="U6532" s="4"/>
    </row>
    <row r="6533" spans="1:21">
      <c r="A6533" s="4">
        <v>800521</v>
      </c>
      <c r="B6533" s="4">
        <v>52</v>
      </c>
      <c r="C6533" s="39">
        <v>1</v>
      </c>
      <c r="D6533" s="40">
        <v>1</v>
      </c>
      <c r="E6533" s="40">
        <v>12052</v>
      </c>
      <c r="F6533" s="40">
        <v>2052</v>
      </c>
      <c r="G6533" s="40">
        <v>5</v>
      </c>
      <c r="H6533" s="40">
        <v>0</v>
      </c>
      <c r="I6533" s="39">
        <v>2</v>
      </c>
      <c r="J6533" s="4" t="str">
        <f t="shared" si="72"/>
        <v>12052_2_1</v>
      </c>
      <c r="K6533" s="4" t="s">
        <v>173</v>
      </c>
      <c r="T6533" s="4"/>
      <c r="U6533" s="4"/>
    </row>
    <row r="6534" spans="1:21">
      <c r="A6534" s="4">
        <v>800522</v>
      </c>
      <c r="B6534" s="4">
        <v>52</v>
      </c>
      <c r="C6534" s="39">
        <v>2</v>
      </c>
      <c r="D6534" s="40">
        <v>1</v>
      </c>
      <c r="E6534" s="40">
        <v>12052</v>
      </c>
      <c r="F6534" s="40">
        <v>2052</v>
      </c>
      <c r="G6534" s="40">
        <v>5</v>
      </c>
      <c r="H6534" s="40">
        <v>0</v>
      </c>
      <c r="I6534" s="39">
        <v>4</v>
      </c>
      <c r="J6534" s="4" t="str">
        <f t="shared" si="72"/>
        <v>12052_4_1</v>
      </c>
      <c r="K6534" s="4" t="s">
        <v>173</v>
      </c>
      <c r="T6534" s="4"/>
      <c r="U6534" s="4"/>
    </row>
    <row r="6535" spans="1:21">
      <c r="A6535" s="4">
        <v>800523</v>
      </c>
      <c r="B6535" s="4">
        <v>52</v>
      </c>
      <c r="C6535" s="39">
        <v>3</v>
      </c>
      <c r="D6535" s="40">
        <v>1</v>
      </c>
      <c r="E6535" s="40">
        <v>12052</v>
      </c>
      <c r="F6535" s="40">
        <v>2052</v>
      </c>
      <c r="G6535" s="40">
        <v>5</v>
      </c>
      <c r="H6535" s="40">
        <v>0</v>
      </c>
      <c r="I6535" s="39">
        <v>5</v>
      </c>
      <c r="J6535" s="4" t="str">
        <f t="shared" si="72"/>
        <v>12052_5_1</v>
      </c>
      <c r="K6535" s="4" t="s">
        <v>173</v>
      </c>
      <c r="T6535" s="4"/>
      <c r="U6535" s="4"/>
    </row>
    <row r="6536" spans="1:21">
      <c r="A6536" s="4">
        <v>800524</v>
      </c>
      <c r="B6536" s="4">
        <v>52</v>
      </c>
      <c r="C6536" s="39">
        <v>4</v>
      </c>
      <c r="D6536" s="40">
        <v>1</v>
      </c>
      <c r="E6536" s="40">
        <v>12052</v>
      </c>
      <c r="F6536" s="40">
        <v>2052</v>
      </c>
      <c r="G6536" s="40">
        <v>5</v>
      </c>
      <c r="H6536" s="40">
        <v>0</v>
      </c>
      <c r="I6536" s="39">
        <v>4</v>
      </c>
      <c r="J6536" s="4" t="str">
        <f t="shared" si="72"/>
        <v>12052_4_1</v>
      </c>
      <c r="K6536" s="4" t="s">
        <v>173</v>
      </c>
      <c r="T6536" s="4"/>
      <c r="U6536" s="4"/>
    </row>
    <row r="6537" spans="1:21">
      <c r="A6537" s="4">
        <v>800525</v>
      </c>
      <c r="B6537" s="4">
        <v>52</v>
      </c>
      <c r="C6537" s="39">
        <v>5</v>
      </c>
      <c r="D6537" s="40">
        <v>1</v>
      </c>
      <c r="E6537" s="40">
        <v>12052</v>
      </c>
      <c r="F6537" s="40">
        <v>2052</v>
      </c>
      <c r="G6537" s="40">
        <v>5</v>
      </c>
      <c r="H6537" s="40">
        <v>0</v>
      </c>
      <c r="I6537" s="39">
        <v>5</v>
      </c>
      <c r="J6537" s="4" t="str">
        <f t="shared" si="72"/>
        <v>12052_5_1</v>
      </c>
      <c r="K6537" s="4" t="s">
        <v>173</v>
      </c>
      <c r="T6537" s="4"/>
      <c r="U6537" s="4"/>
    </row>
    <row r="6538" spans="1:21">
      <c r="A6538" s="4">
        <v>800526</v>
      </c>
      <c r="B6538" s="4">
        <v>52</v>
      </c>
      <c r="C6538" s="39">
        <v>6</v>
      </c>
      <c r="D6538" s="40">
        <v>1</v>
      </c>
      <c r="E6538" s="40">
        <v>12052</v>
      </c>
      <c r="F6538" s="40">
        <v>2052</v>
      </c>
      <c r="G6538" s="40">
        <v>5</v>
      </c>
      <c r="H6538" s="40">
        <v>0</v>
      </c>
      <c r="I6538" s="39">
        <v>10</v>
      </c>
      <c r="J6538" s="4" t="str">
        <f t="shared" si="72"/>
        <v>12052_10_1</v>
      </c>
      <c r="K6538" s="4" t="s">
        <v>173</v>
      </c>
      <c r="T6538" s="4"/>
      <c r="U6538" s="4"/>
    </row>
    <row r="6539" spans="1:21">
      <c r="A6539" s="4">
        <v>800530</v>
      </c>
      <c r="B6539" s="4">
        <v>53</v>
      </c>
      <c r="C6539" s="39">
        <v>0</v>
      </c>
      <c r="D6539" s="40">
        <v>1</v>
      </c>
      <c r="E6539" s="40">
        <v>12053</v>
      </c>
      <c r="F6539" s="40">
        <v>2053</v>
      </c>
      <c r="G6539" s="40">
        <v>5</v>
      </c>
      <c r="H6539" s="40">
        <v>0</v>
      </c>
      <c r="I6539" s="39">
        <v>0</v>
      </c>
      <c r="J6539" s="4" t="str">
        <f t="shared" si="72"/>
        <v>2053_1_1</v>
      </c>
      <c r="K6539" s="4" t="s">
        <v>173</v>
      </c>
      <c r="T6539" s="4"/>
      <c r="U6539" s="4"/>
    </row>
    <row r="6540" spans="1:21">
      <c r="A6540" s="4">
        <v>800531</v>
      </c>
      <c r="B6540" s="4">
        <v>53</v>
      </c>
      <c r="C6540" s="39">
        <v>1</v>
      </c>
      <c r="D6540" s="40">
        <v>1</v>
      </c>
      <c r="E6540" s="40">
        <v>12053</v>
      </c>
      <c r="F6540" s="40">
        <v>2053</v>
      </c>
      <c r="G6540" s="40">
        <v>5</v>
      </c>
      <c r="H6540" s="40">
        <v>0</v>
      </c>
      <c r="I6540" s="39">
        <v>2</v>
      </c>
      <c r="J6540" s="4" t="str">
        <f t="shared" si="72"/>
        <v>12053_2_1</v>
      </c>
      <c r="K6540" s="4" t="s">
        <v>173</v>
      </c>
      <c r="T6540" s="4"/>
      <c r="U6540" s="4"/>
    </row>
    <row r="6541" spans="1:21">
      <c r="A6541" s="4">
        <v>800532</v>
      </c>
      <c r="B6541" s="4">
        <v>53</v>
      </c>
      <c r="C6541" s="39">
        <v>2</v>
      </c>
      <c r="D6541" s="40">
        <v>1</v>
      </c>
      <c r="E6541" s="40">
        <v>12053</v>
      </c>
      <c r="F6541" s="40">
        <v>2053</v>
      </c>
      <c r="G6541" s="40">
        <v>5</v>
      </c>
      <c r="H6541" s="40">
        <v>0</v>
      </c>
      <c r="I6541" s="39">
        <v>4</v>
      </c>
      <c r="J6541" s="4" t="str">
        <f t="shared" si="72"/>
        <v>12053_4_1</v>
      </c>
      <c r="K6541" s="4" t="s">
        <v>173</v>
      </c>
      <c r="T6541" s="4"/>
      <c r="U6541" s="4"/>
    </row>
    <row r="6542" spans="1:21">
      <c r="A6542" s="4">
        <v>800533</v>
      </c>
      <c r="B6542" s="4">
        <v>53</v>
      </c>
      <c r="C6542" s="39">
        <v>3</v>
      </c>
      <c r="D6542" s="40">
        <v>1</v>
      </c>
      <c r="E6542" s="40">
        <v>12053</v>
      </c>
      <c r="F6542" s="40">
        <v>2053</v>
      </c>
      <c r="G6542" s="40">
        <v>5</v>
      </c>
      <c r="H6542" s="40">
        <v>0</v>
      </c>
      <c r="I6542" s="39">
        <v>5</v>
      </c>
      <c r="J6542" s="4" t="str">
        <f t="shared" si="72"/>
        <v>12053_5_1</v>
      </c>
      <c r="K6542" s="4" t="s">
        <v>173</v>
      </c>
      <c r="T6542" s="4"/>
      <c r="U6542" s="4"/>
    </row>
    <row r="6543" spans="1:21">
      <c r="A6543" s="4">
        <v>800534</v>
      </c>
      <c r="B6543" s="4">
        <v>53</v>
      </c>
      <c r="C6543" s="39">
        <v>4</v>
      </c>
      <c r="D6543" s="40">
        <v>1</v>
      </c>
      <c r="E6543" s="40">
        <v>12053</v>
      </c>
      <c r="F6543" s="40">
        <v>2053</v>
      </c>
      <c r="G6543" s="40">
        <v>5</v>
      </c>
      <c r="H6543" s="40">
        <v>0</v>
      </c>
      <c r="I6543" s="39">
        <v>4</v>
      </c>
      <c r="J6543" s="4" t="str">
        <f t="shared" si="72"/>
        <v>12053_4_1</v>
      </c>
      <c r="K6543" s="4" t="s">
        <v>173</v>
      </c>
      <c r="T6543" s="4"/>
      <c r="U6543" s="4"/>
    </row>
    <row r="6544" spans="1:21">
      <c r="A6544" s="4">
        <v>800535</v>
      </c>
      <c r="B6544" s="4">
        <v>53</v>
      </c>
      <c r="C6544" s="39">
        <v>5</v>
      </c>
      <c r="D6544" s="40">
        <v>1</v>
      </c>
      <c r="E6544" s="40">
        <v>12053</v>
      </c>
      <c r="F6544" s="40">
        <v>2053</v>
      </c>
      <c r="G6544" s="40">
        <v>5</v>
      </c>
      <c r="H6544" s="40">
        <v>0</v>
      </c>
      <c r="I6544" s="39">
        <v>5</v>
      </c>
      <c r="J6544" s="4" t="str">
        <f t="shared" si="72"/>
        <v>12053_5_1</v>
      </c>
      <c r="K6544" s="4" t="s">
        <v>173</v>
      </c>
      <c r="T6544" s="4"/>
      <c r="U6544" s="4"/>
    </row>
    <row r="6545" spans="1:21">
      <c r="A6545" s="4">
        <v>800536</v>
      </c>
      <c r="B6545" s="4">
        <v>53</v>
      </c>
      <c r="C6545" s="39">
        <v>6</v>
      </c>
      <c r="D6545" s="40">
        <v>1</v>
      </c>
      <c r="E6545" s="40">
        <v>12053</v>
      </c>
      <c r="F6545" s="40">
        <v>2053</v>
      </c>
      <c r="G6545" s="40">
        <v>5</v>
      </c>
      <c r="H6545" s="40">
        <v>0</v>
      </c>
      <c r="I6545" s="39">
        <v>10</v>
      </c>
      <c r="J6545" s="4" t="str">
        <f t="shared" si="72"/>
        <v>12053_10_1</v>
      </c>
      <c r="K6545" s="4" t="s">
        <v>173</v>
      </c>
      <c r="T6545" s="4"/>
      <c r="U6545" s="4"/>
    </row>
    <row r="6546" spans="1:21">
      <c r="A6546" s="4">
        <v>800540</v>
      </c>
      <c r="B6546" s="4">
        <v>54</v>
      </c>
      <c r="C6546" s="39">
        <v>0</v>
      </c>
      <c r="D6546" s="40">
        <v>1</v>
      </c>
      <c r="E6546" s="40">
        <v>12054</v>
      </c>
      <c r="F6546" s="40">
        <v>2054</v>
      </c>
      <c r="G6546" s="40">
        <v>2</v>
      </c>
      <c r="H6546" s="40">
        <v>0</v>
      </c>
      <c r="I6546" s="39">
        <v>0</v>
      </c>
      <c r="J6546" s="4" t="str">
        <f t="shared" si="72"/>
        <v>2054_1_1</v>
      </c>
      <c r="K6546" s="4" t="s">
        <v>173</v>
      </c>
      <c r="T6546" s="4"/>
      <c r="U6546" s="4"/>
    </row>
    <row r="6547" spans="1:21">
      <c r="A6547" s="4">
        <v>800541</v>
      </c>
      <c r="B6547" s="4">
        <v>54</v>
      </c>
      <c r="C6547" s="39">
        <v>1</v>
      </c>
      <c r="D6547" s="40">
        <v>1</v>
      </c>
      <c r="E6547" s="40">
        <v>12054</v>
      </c>
      <c r="F6547" s="40">
        <v>2054</v>
      </c>
      <c r="G6547" s="40">
        <v>2</v>
      </c>
      <c r="H6547" s="40">
        <v>0</v>
      </c>
      <c r="I6547" s="39">
        <v>3</v>
      </c>
      <c r="J6547" s="4" t="str">
        <f t="shared" si="72"/>
        <v>12054_3_1</v>
      </c>
      <c r="K6547" s="4" t="s">
        <v>173</v>
      </c>
      <c r="T6547" s="4"/>
      <c r="U6547" s="4"/>
    </row>
    <row r="6548" spans="1:21">
      <c r="A6548" s="4">
        <v>800542</v>
      </c>
      <c r="B6548" s="4">
        <v>54</v>
      </c>
      <c r="C6548" s="39">
        <v>2</v>
      </c>
      <c r="D6548" s="40">
        <v>1</v>
      </c>
      <c r="E6548" s="40">
        <v>12054</v>
      </c>
      <c r="F6548" s="40">
        <v>2054</v>
      </c>
      <c r="G6548" s="40">
        <v>2</v>
      </c>
      <c r="H6548" s="40">
        <v>0</v>
      </c>
      <c r="I6548" s="39">
        <v>5</v>
      </c>
      <c r="J6548" s="4" t="str">
        <f t="shared" si="72"/>
        <v>12054_5_1</v>
      </c>
      <c r="K6548" s="4" t="s">
        <v>173</v>
      </c>
      <c r="T6548" s="4"/>
      <c r="U6548" s="4"/>
    </row>
    <row r="6549" spans="1:21">
      <c r="A6549" s="4">
        <v>800543</v>
      </c>
      <c r="B6549" s="4">
        <v>54</v>
      </c>
      <c r="C6549" s="39">
        <v>3</v>
      </c>
      <c r="D6549" s="40">
        <v>1</v>
      </c>
      <c r="E6549" s="40">
        <v>12054</v>
      </c>
      <c r="F6549" s="40">
        <v>2054</v>
      </c>
      <c r="G6549" s="40">
        <v>2</v>
      </c>
      <c r="H6549" s="40">
        <v>0</v>
      </c>
      <c r="I6549" s="39">
        <v>7</v>
      </c>
      <c r="J6549" s="4" t="str">
        <f t="shared" si="72"/>
        <v>12054_7_1</v>
      </c>
      <c r="K6549" s="4" t="s">
        <v>173</v>
      </c>
      <c r="T6549" s="4"/>
      <c r="U6549" s="4"/>
    </row>
    <row r="6550" spans="1:21">
      <c r="A6550" s="4">
        <v>800544</v>
      </c>
      <c r="B6550" s="4">
        <v>54</v>
      </c>
      <c r="C6550" s="39">
        <v>4</v>
      </c>
      <c r="D6550" s="40">
        <v>1</v>
      </c>
      <c r="E6550" s="40">
        <v>12054</v>
      </c>
      <c r="F6550" s="40">
        <v>2054</v>
      </c>
      <c r="G6550" s="40">
        <v>2</v>
      </c>
      <c r="H6550" s="40">
        <v>0</v>
      </c>
      <c r="I6550" s="39">
        <v>5</v>
      </c>
      <c r="J6550" s="4" t="str">
        <f t="shared" si="72"/>
        <v>12054_5_1</v>
      </c>
      <c r="K6550" s="4" t="s">
        <v>173</v>
      </c>
      <c r="T6550" s="4"/>
      <c r="U6550" s="4"/>
    </row>
    <row r="6551" spans="1:21">
      <c r="A6551" s="4">
        <v>800545</v>
      </c>
      <c r="B6551" s="4">
        <v>54</v>
      </c>
      <c r="C6551" s="39">
        <v>5</v>
      </c>
      <c r="D6551" s="40">
        <v>1</v>
      </c>
      <c r="E6551" s="40">
        <v>12054</v>
      </c>
      <c r="F6551" s="40">
        <v>2054</v>
      </c>
      <c r="G6551" s="40">
        <v>2</v>
      </c>
      <c r="H6551" s="40">
        <v>0</v>
      </c>
      <c r="I6551" s="39">
        <v>7</v>
      </c>
      <c r="J6551" s="4" t="str">
        <f t="shared" si="72"/>
        <v>12054_7_1</v>
      </c>
      <c r="K6551" s="4" t="s">
        <v>173</v>
      </c>
      <c r="T6551" s="4"/>
      <c r="U6551" s="4"/>
    </row>
    <row r="6552" spans="1:21">
      <c r="A6552" s="4">
        <v>800546</v>
      </c>
      <c r="B6552" s="4">
        <v>54</v>
      </c>
      <c r="C6552" s="39">
        <v>6</v>
      </c>
      <c r="D6552" s="40">
        <v>1</v>
      </c>
      <c r="E6552" s="40">
        <v>12054</v>
      </c>
      <c r="F6552" s="40">
        <v>2054</v>
      </c>
      <c r="G6552" s="40">
        <v>2</v>
      </c>
      <c r="H6552" s="40">
        <v>0</v>
      </c>
      <c r="I6552" s="39">
        <v>10</v>
      </c>
      <c r="J6552" s="4" t="str">
        <f t="shared" si="72"/>
        <v>12054_10_1</v>
      </c>
      <c r="K6552" s="4" t="s">
        <v>173</v>
      </c>
      <c r="T6552" s="4"/>
      <c r="U6552" s="4"/>
    </row>
    <row r="6553" spans="1:21">
      <c r="A6553" s="4">
        <v>800550</v>
      </c>
      <c r="B6553" s="4">
        <v>55</v>
      </c>
      <c r="C6553" s="39">
        <v>0</v>
      </c>
      <c r="D6553" s="40">
        <v>1</v>
      </c>
      <c r="E6553" s="40">
        <v>12055</v>
      </c>
      <c r="F6553" s="40">
        <v>2055</v>
      </c>
      <c r="G6553" s="40">
        <v>2</v>
      </c>
      <c r="H6553" s="40">
        <v>0</v>
      </c>
      <c r="I6553" s="39">
        <v>0</v>
      </c>
      <c r="J6553" s="4" t="str">
        <f t="shared" si="72"/>
        <v>2055_1_1</v>
      </c>
      <c r="K6553" s="4" t="s">
        <v>173</v>
      </c>
      <c r="T6553" s="4"/>
      <c r="U6553" s="4"/>
    </row>
    <row r="6554" spans="1:21">
      <c r="A6554" s="4">
        <v>800551</v>
      </c>
      <c r="B6554" s="4">
        <v>55</v>
      </c>
      <c r="C6554" s="39">
        <v>1</v>
      </c>
      <c r="D6554" s="40">
        <v>1</v>
      </c>
      <c r="E6554" s="40">
        <v>12055</v>
      </c>
      <c r="F6554" s="40">
        <v>2055</v>
      </c>
      <c r="G6554" s="40">
        <v>2</v>
      </c>
      <c r="H6554" s="40">
        <v>0</v>
      </c>
      <c r="I6554" s="39">
        <v>3</v>
      </c>
      <c r="J6554" s="4" t="str">
        <f t="shared" si="72"/>
        <v>12055_3_1</v>
      </c>
      <c r="K6554" s="4" t="s">
        <v>173</v>
      </c>
      <c r="T6554" s="4"/>
      <c r="U6554" s="4"/>
    </row>
    <row r="6555" spans="1:21">
      <c r="A6555" s="4">
        <v>800552</v>
      </c>
      <c r="B6555" s="4">
        <v>55</v>
      </c>
      <c r="C6555" s="39">
        <v>2</v>
      </c>
      <c r="D6555" s="40">
        <v>1</v>
      </c>
      <c r="E6555" s="40">
        <v>12055</v>
      </c>
      <c r="F6555" s="40">
        <v>2055</v>
      </c>
      <c r="G6555" s="40">
        <v>2</v>
      </c>
      <c r="H6555" s="40">
        <v>0</v>
      </c>
      <c r="I6555" s="39">
        <v>5</v>
      </c>
      <c r="J6555" s="4" t="str">
        <f t="shared" si="72"/>
        <v>12055_5_1</v>
      </c>
      <c r="K6555" s="4" t="s">
        <v>173</v>
      </c>
      <c r="T6555" s="4"/>
      <c r="U6555" s="4"/>
    </row>
    <row r="6556" spans="1:21">
      <c r="A6556" s="4">
        <v>800553</v>
      </c>
      <c r="B6556" s="4">
        <v>55</v>
      </c>
      <c r="C6556" s="39">
        <v>3</v>
      </c>
      <c r="D6556" s="40">
        <v>1</v>
      </c>
      <c r="E6556" s="40">
        <v>12055</v>
      </c>
      <c r="F6556" s="40">
        <v>2055</v>
      </c>
      <c r="G6556" s="40">
        <v>2</v>
      </c>
      <c r="H6556" s="40">
        <v>0</v>
      </c>
      <c r="I6556" s="39">
        <v>7</v>
      </c>
      <c r="J6556" s="4" t="str">
        <f t="shared" si="72"/>
        <v>12055_7_1</v>
      </c>
      <c r="K6556" s="4" t="s">
        <v>173</v>
      </c>
      <c r="T6556" s="4"/>
      <c r="U6556" s="4"/>
    </row>
    <row r="6557" spans="1:21">
      <c r="A6557" s="4">
        <v>800554</v>
      </c>
      <c r="B6557" s="4">
        <v>55</v>
      </c>
      <c r="C6557" s="39">
        <v>4</v>
      </c>
      <c r="D6557" s="40">
        <v>1</v>
      </c>
      <c r="E6557" s="40">
        <v>12055</v>
      </c>
      <c r="F6557" s="40">
        <v>2055</v>
      </c>
      <c r="G6557" s="40">
        <v>2</v>
      </c>
      <c r="H6557" s="40">
        <v>0</v>
      </c>
      <c r="I6557" s="39">
        <v>5</v>
      </c>
      <c r="J6557" s="4" t="str">
        <f t="shared" si="72"/>
        <v>12055_5_1</v>
      </c>
      <c r="K6557" s="4" t="s">
        <v>173</v>
      </c>
      <c r="T6557" s="4"/>
      <c r="U6557" s="4"/>
    </row>
    <row r="6558" spans="1:21">
      <c r="A6558" s="4">
        <v>800555</v>
      </c>
      <c r="B6558" s="4">
        <v>55</v>
      </c>
      <c r="C6558" s="39">
        <v>5</v>
      </c>
      <c r="D6558" s="40">
        <v>1</v>
      </c>
      <c r="E6558" s="40">
        <v>12055</v>
      </c>
      <c r="F6558" s="40">
        <v>2055</v>
      </c>
      <c r="G6558" s="40">
        <v>2</v>
      </c>
      <c r="H6558" s="40">
        <v>0</v>
      </c>
      <c r="I6558" s="39">
        <v>7</v>
      </c>
      <c r="J6558" s="4" t="str">
        <f t="shared" si="72"/>
        <v>12055_7_1</v>
      </c>
      <c r="K6558" s="4" t="s">
        <v>173</v>
      </c>
      <c r="T6558" s="4"/>
      <c r="U6558" s="4"/>
    </row>
    <row r="6559" spans="1:21">
      <c r="A6559" s="4">
        <v>800556</v>
      </c>
      <c r="B6559" s="4">
        <v>55</v>
      </c>
      <c r="C6559" s="39">
        <v>6</v>
      </c>
      <c r="D6559" s="40">
        <v>1</v>
      </c>
      <c r="E6559" s="40">
        <v>12055</v>
      </c>
      <c r="F6559" s="40">
        <v>2055</v>
      </c>
      <c r="G6559" s="40">
        <v>2</v>
      </c>
      <c r="H6559" s="40">
        <v>0</v>
      </c>
      <c r="I6559" s="39">
        <v>10</v>
      </c>
      <c r="J6559" s="4" t="str">
        <f t="shared" ref="J6559:J6622" si="73">IF(C6559=0,F6559,E6559)&amp;"_"&amp;IF(I6559=0,1,I6559)&amp;"_1"</f>
        <v>12055_10_1</v>
      </c>
      <c r="K6559" s="4" t="s">
        <v>173</v>
      </c>
      <c r="T6559" s="4"/>
      <c r="U6559" s="4"/>
    </row>
    <row r="6560" spans="1:21">
      <c r="A6560" s="4">
        <v>800560</v>
      </c>
      <c r="B6560" s="4">
        <v>56</v>
      </c>
      <c r="C6560" s="39">
        <v>0</v>
      </c>
      <c r="D6560" s="40">
        <v>1</v>
      </c>
      <c r="E6560" s="40">
        <v>12056</v>
      </c>
      <c r="F6560" s="40">
        <v>2056</v>
      </c>
      <c r="G6560" s="40">
        <v>5</v>
      </c>
      <c r="H6560" s="40">
        <v>0</v>
      </c>
      <c r="I6560" s="39">
        <v>0</v>
      </c>
      <c r="J6560" s="4" t="str">
        <f t="shared" si="73"/>
        <v>2056_1_1</v>
      </c>
      <c r="K6560" s="4" t="s">
        <v>173</v>
      </c>
      <c r="T6560" s="4"/>
      <c r="U6560" s="4"/>
    </row>
    <row r="6561" spans="1:21">
      <c r="A6561" s="4">
        <v>800561</v>
      </c>
      <c r="B6561" s="4">
        <v>56</v>
      </c>
      <c r="C6561" s="39">
        <v>1</v>
      </c>
      <c r="D6561" s="40">
        <v>1</v>
      </c>
      <c r="E6561" s="40">
        <v>12056</v>
      </c>
      <c r="F6561" s="40">
        <v>2056</v>
      </c>
      <c r="G6561" s="40">
        <v>5</v>
      </c>
      <c r="H6561" s="40">
        <v>0</v>
      </c>
      <c r="I6561" s="39">
        <v>2</v>
      </c>
      <c r="J6561" s="4" t="str">
        <f t="shared" si="73"/>
        <v>12056_2_1</v>
      </c>
      <c r="K6561" s="4" t="s">
        <v>173</v>
      </c>
      <c r="T6561" s="4"/>
      <c r="U6561" s="4"/>
    </row>
    <row r="6562" spans="1:21">
      <c r="A6562" s="4">
        <v>800562</v>
      </c>
      <c r="B6562" s="4">
        <v>56</v>
      </c>
      <c r="C6562" s="39">
        <v>2</v>
      </c>
      <c r="D6562" s="40">
        <v>1</v>
      </c>
      <c r="E6562" s="40">
        <v>12056</v>
      </c>
      <c r="F6562" s="40">
        <v>2056</v>
      </c>
      <c r="G6562" s="40">
        <v>5</v>
      </c>
      <c r="H6562" s="40">
        <v>0</v>
      </c>
      <c r="I6562" s="39">
        <v>4</v>
      </c>
      <c r="J6562" s="4" t="str">
        <f t="shared" si="73"/>
        <v>12056_4_1</v>
      </c>
      <c r="K6562" s="4" t="s">
        <v>173</v>
      </c>
      <c r="T6562" s="4"/>
      <c r="U6562" s="4"/>
    </row>
    <row r="6563" spans="1:21">
      <c r="A6563" s="4">
        <v>800563</v>
      </c>
      <c r="B6563" s="4">
        <v>56</v>
      </c>
      <c r="C6563" s="39">
        <v>3</v>
      </c>
      <c r="D6563" s="40">
        <v>1</v>
      </c>
      <c r="E6563" s="40">
        <v>12056</v>
      </c>
      <c r="F6563" s="40">
        <v>2056</v>
      </c>
      <c r="G6563" s="40">
        <v>5</v>
      </c>
      <c r="H6563" s="40">
        <v>0</v>
      </c>
      <c r="I6563" s="39">
        <v>5</v>
      </c>
      <c r="J6563" s="4" t="str">
        <f t="shared" si="73"/>
        <v>12056_5_1</v>
      </c>
      <c r="K6563" s="4" t="s">
        <v>173</v>
      </c>
      <c r="T6563" s="4"/>
      <c r="U6563" s="4"/>
    </row>
    <row r="6564" spans="1:21">
      <c r="A6564" s="4">
        <v>800564</v>
      </c>
      <c r="B6564" s="4">
        <v>56</v>
      </c>
      <c r="C6564" s="39">
        <v>4</v>
      </c>
      <c r="D6564" s="40">
        <v>1</v>
      </c>
      <c r="E6564" s="40">
        <v>12056</v>
      </c>
      <c r="F6564" s="40">
        <v>2056</v>
      </c>
      <c r="G6564" s="40">
        <v>5</v>
      </c>
      <c r="H6564" s="40">
        <v>0</v>
      </c>
      <c r="I6564" s="39">
        <v>4</v>
      </c>
      <c r="J6564" s="4" t="str">
        <f t="shared" si="73"/>
        <v>12056_4_1</v>
      </c>
      <c r="K6564" s="4" t="s">
        <v>173</v>
      </c>
      <c r="T6564" s="4"/>
      <c r="U6564" s="4"/>
    </row>
    <row r="6565" spans="1:21">
      <c r="A6565" s="4">
        <v>800565</v>
      </c>
      <c r="B6565" s="4">
        <v>56</v>
      </c>
      <c r="C6565" s="39">
        <v>5</v>
      </c>
      <c r="D6565" s="40">
        <v>1</v>
      </c>
      <c r="E6565" s="40">
        <v>12056</v>
      </c>
      <c r="F6565" s="40">
        <v>2056</v>
      </c>
      <c r="G6565" s="40">
        <v>5</v>
      </c>
      <c r="H6565" s="40">
        <v>0</v>
      </c>
      <c r="I6565" s="39">
        <v>5</v>
      </c>
      <c r="J6565" s="4" t="str">
        <f t="shared" si="73"/>
        <v>12056_5_1</v>
      </c>
      <c r="K6565" s="4" t="s">
        <v>173</v>
      </c>
      <c r="T6565" s="4"/>
      <c r="U6565" s="4"/>
    </row>
    <row r="6566" spans="1:21">
      <c r="A6566" s="4">
        <v>800566</v>
      </c>
      <c r="B6566" s="4">
        <v>56</v>
      </c>
      <c r="C6566" s="39">
        <v>6</v>
      </c>
      <c r="D6566" s="40">
        <v>1</v>
      </c>
      <c r="E6566" s="40">
        <v>12056</v>
      </c>
      <c r="F6566" s="40">
        <v>2056</v>
      </c>
      <c r="G6566" s="40">
        <v>5</v>
      </c>
      <c r="H6566" s="40">
        <v>0</v>
      </c>
      <c r="I6566" s="39">
        <v>10</v>
      </c>
      <c r="J6566" s="4" t="str">
        <f t="shared" si="73"/>
        <v>12056_10_1</v>
      </c>
      <c r="K6566" s="4" t="s">
        <v>173</v>
      </c>
      <c r="T6566" s="4"/>
      <c r="U6566" s="4"/>
    </row>
    <row r="6567" spans="1:21">
      <c r="A6567" s="4">
        <v>800570</v>
      </c>
      <c r="B6567" s="4">
        <v>57</v>
      </c>
      <c r="C6567" s="39">
        <v>0</v>
      </c>
      <c r="D6567" s="40">
        <v>1</v>
      </c>
      <c r="E6567" s="40">
        <v>12057</v>
      </c>
      <c r="F6567" s="40">
        <v>2057</v>
      </c>
      <c r="G6567" s="40">
        <v>5</v>
      </c>
      <c r="H6567" s="40">
        <v>0</v>
      </c>
      <c r="I6567" s="39">
        <v>0</v>
      </c>
      <c r="J6567" s="4" t="str">
        <f t="shared" si="73"/>
        <v>2057_1_1</v>
      </c>
      <c r="K6567" s="4" t="s">
        <v>173</v>
      </c>
      <c r="T6567" s="4"/>
      <c r="U6567" s="4"/>
    </row>
    <row r="6568" spans="1:21">
      <c r="A6568" s="4">
        <v>800571</v>
      </c>
      <c r="B6568" s="4">
        <v>57</v>
      </c>
      <c r="C6568" s="39">
        <v>1</v>
      </c>
      <c r="D6568" s="40">
        <v>1</v>
      </c>
      <c r="E6568" s="40">
        <v>12057</v>
      </c>
      <c r="F6568" s="40">
        <v>2057</v>
      </c>
      <c r="G6568" s="40">
        <v>5</v>
      </c>
      <c r="H6568" s="40">
        <v>0</v>
      </c>
      <c r="I6568" s="39">
        <v>2</v>
      </c>
      <c r="J6568" s="4" t="str">
        <f t="shared" si="73"/>
        <v>12057_2_1</v>
      </c>
      <c r="K6568" s="4" t="s">
        <v>173</v>
      </c>
      <c r="T6568" s="4"/>
      <c r="U6568" s="4"/>
    </row>
    <row r="6569" spans="1:21">
      <c r="A6569" s="4">
        <v>800572</v>
      </c>
      <c r="B6569" s="4">
        <v>57</v>
      </c>
      <c r="C6569" s="39">
        <v>2</v>
      </c>
      <c r="D6569" s="40">
        <v>1</v>
      </c>
      <c r="E6569" s="40">
        <v>12057</v>
      </c>
      <c r="F6569" s="40">
        <v>2057</v>
      </c>
      <c r="G6569" s="40">
        <v>5</v>
      </c>
      <c r="H6569" s="40">
        <v>0</v>
      </c>
      <c r="I6569" s="39">
        <v>4</v>
      </c>
      <c r="J6569" s="4" t="str">
        <f t="shared" si="73"/>
        <v>12057_4_1</v>
      </c>
      <c r="K6569" s="4" t="s">
        <v>173</v>
      </c>
      <c r="T6569" s="4"/>
      <c r="U6569" s="4"/>
    </row>
    <row r="6570" spans="1:21">
      <c r="A6570" s="4">
        <v>800573</v>
      </c>
      <c r="B6570" s="4">
        <v>57</v>
      </c>
      <c r="C6570" s="39">
        <v>3</v>
      </c>
      <c r="D6570" s="40">
        <v>1</v>
      </c>
      <c r="E6570" s="40">
        <v>12057</v>
      </c>
      <c r="F6570" s="40">
        <v>2057</v>
      </c>
      <c r="G6570" s="40">
        <v>5</v>
      </c>
      <c r="H6570" s="40">
        <v>0</v>
      </c>
      <c r="I6570" s="39">
        <v>5</v>
      </c>
      <c r="J6570" s="4" t="str">
        <f t="shared" si="73"/>
        <v>12057_5_1</v>
      </c>
      <c r="K6570" s="4" t="s">
        <v>173</v>
      </c>
      <c r="T6570" s="4"/>
      <c r="U6570" s="4"/>
    </row>
    <row r="6571" spans="1:21">
      <c r="A6571" s="4">
        <v>800574</v>
      </c>
      <c r="B6571" s="4">
        <v>57</v>
      </c>
      <c r="C6571" s="39">
        <v>4</v>
      </c>
      <c r="D6571" s="40">
        <v>1</v>
      </c>
      <c r="E6571" s="40">
        <v>12057</v>
      </c>
      <c r="F6571" s="40">
        <v>2057</v>
      </c>
      <c r="G6571" s="40">
        <v>5</v>
      </c>
      <c r="H6571" s="40">
        <v>0</v>
      </c>
      <c r="I6571" s="39">
        <v>4</v>
      </c>
      <c r="J6571" s="4" t="str">
        <f t="shared" si="73"/>
        <v>12057_4_1</v>
      </c>
      <c r="K6571" s="4" t="s">
        <v>173</v>
      </c>
      <c r="T6571" s="4"/>
      <c r="U6571" s="4"/>
    </row>
    <row r="6572" spans="1:21">
      <c r="A6572" s="4">
        <v>800575</v>
      </c>
      <c r="B6572" s="4">
        <v>57</v>
      </c>
      <c r="C6572" s="39">
        <v>5</v>
      </c>
      <c r="D6572" s="40">
        <v>1</v>
      </c>
      <c r="E6572" s="40">
        <v>12057</v>
      </c>
      <c r="F6572" s="40">
        <v>2057</v>
      </c>
      <c r="G6572" s="40">
        <v>5</v>
      </c>
      <c r="H6572" s="40">
        <v>0</v>
      </c>
      <c r="I6572" s="39">
        <v>5</v>
      </c>
      <c r="J6572" s="4" t="str">
        <f t="shared" si="73"/>
        <v>12057_5_1</v>
      </c>
      <c r="K6572" s="4" t="s">
        <v>173</v>
      </c>
      <c r="T6572" s="4"/>
      <c r="U6572" s="4"/>
    </row>
    <row r="6573" spans="1:21">
      <c r="A6573" s="4">
        <v>800576</v>
      </c>
      <c r="B6573" s="4">
        <v>57</v>
      </c>
      <c r="C6573" s="39">
        <v>6</v>
      </c>
      <c r="D6573" s="40">
        <v>1</v>
      </c>
      <c r="E6573" s="40">
        <v>12057</v>
      </c>
      <c r="F6573" s="40">
        <v>2057</v>
      </c>
      <c r="G6573" s="40">
        <v>5</v>
      </c>
      <c r="H6573" s="40">
        <v>0</v>
      </c>
      <c r="I6573" s="39">
        <v>10</v>
      </c>
      <c r="J6573" s="4" t="str">
        <f t="shared" si="73"/>
        <v>12057_10_1</v>
      </c>
      <c r="K6573" s="4" t="s">
        <v>173</v>
      </c>
      <c r="T6573" s="4"/>
      <c r="U6573" s="4"/>
    </row>
    <row r="6574" spans="1:21">
      <c r="A6574" s="4">
        <v>800580</v>
      </c>
      <c r="B6574" s="4">
        <v>58</v>
      </c>
      <c r="C6574" s="39">
        <v>0</v>
      </c>
      <c r="D6574" s="40">
        <v>1</v>
      </c>
      <c r="E6574" s="40">
        <v>12058</v>
      </c>
      <c r="F6574" s="40">
        <v>2058</v>
      </c>
      <c r="G6574" s="40">
        <v>5</v>
      </c>
      <c r="H6574" s="40">
        <v>1</v>
      </c>
      <c r="I6574" s="39">
        <v>0</v>
      </c>
      <c r="J6574" s="4" t="str">
        <f t="shared" si="73"/>
        <v>2058_1_1</v>
      </c>
      <c r="K6574" s="4" t="s">
        <v>173</v>
      </c>
      <c r="T6574" s="4"/>
      <c r="U6574" s="4"/>
    </row>
    <row r="6575" spans="1:21">
      <c r="A6575" s="4">
        <v>800581</v>
      </c>
      <c r="B6575" s="4">
        <v>58</v>
      </c>
      <c r="C6575" s="39">
        <v>1</v>
      </c>
      <c r="D6575" s="40">
        <v>1</v>
      </c>
      <c r="E6575" s="40">
        <v>12058</v>
      </c>
      <c r="F6575" s="40">
        <v>2058</v>
      </c>
      <c r="G6575" s="40">
        <v>5</v>
      </c>
      <c r="H6575" s="40">
        <v>1</v>
      </c>
      <c r="I6575" s="39">
        <v>2</v>
      </c>
      <c r="J6575" s="4" t="str">
        <f t="shared" si="73"/>
        <v>12058_2_1</v>
      </c>
      <c r="K6575" s="4" t="s">
        <v>173</v>
      </c>
      <c r="T6575" s="4"/>
      <c r="U6575" s="4"/>
    </row>
    <row r="6576" spans="1:21">
      <c r="A6576" s="4">
        <v>800582</v>
      </c>
      <c r="B6576" s="4">
        <v>58</v>
      </c>
      <c r="C6576" s="39">
        <v>2</v>
      </c>
      <c r="D6576" s="40">
        <v>1</v>
      </c>
      <c r="E6576" s="40">
        <v>12058</v>
      </c>
      <c r="F6576" s="40">
        <v>2058</v>
      </c>
      <c r="G6576" s="40">
        <v>5</v>
      </c>
      <c r="H6576" s="40">
        <v>1</v>
      </c>
      <c r="I6576" s="39">
        <v>4</v>
      </c>
      <c r="J6576" s="4" t="str">
        <f t="shared" si="73"/>
        <v>12058_4_1</v>
      </c>
      <c r="K6576" s="4" t="s">
        <v>173</v>
      </c>
      <c r="T6576" s="4"/>
      <c r="U6576" s="4"/>
    </row>
    <row r="6577" spans="1:21">
      <c r="A6577" s="4">
        <v>800583</v>
      </c>
      <c r="B6577" s="4">
        <v>58</v>
      </c>
      <c r="C6577" s="39">
        <v>3</v>
      </c>
      <c r="D6577" s="40">
        <v>1</v>
      </c>
      <c r="E6577" s="40">
        <v>12058</v>
      </c>
      <c r="F6577" s="40">
        <v>2058</v>
      </c>
      <c r="G6577" s="40">
        <v>5</v>
      </c>
      <c r="H6577" s="40">
        <v>1</v>
      </c>
      <c r="I6577" s="39">
        <v>5</v>
      </c>
      <c r="J6577" s="4" t="str">
        <f t="shared" si="73"/>
        <v>12058_5_1</v>
      </c>
      <c r="K6577" s="4" t="s">
        <v>173</v>
      </c>
      <c r="T6577" s="4"/>
      <c r="U6577" s="4"/>
    </row>
    <row r="6578" spans="1:21">
      <c r="A6578" s="4">
        <v>800584</v>
      </c>
      <c r="B6578" s="4">
        <v>58</v>
      </c>
      <c r="C6578" s="39">
        <v>4</v>
      </c>
      <c r="D6578" s="40">
        <v>1</v>
      </c>
      <c r="E6578" s="40">
        <v>12058</v>
      </c>
      <c r="F6578" s="40">
        <v>2058</v>
      </c>
      <c r="G6578" s="40">
        <v>5</v>
      </c>
      <c r="H6578" s="40">
        <v>1</v>
      </c>
      <c r="I6578" s="39">
        <v>4</v>
      </c>
      <c r="J6578" s="4" t="str">
        <f t="shared" si="73"/>
        <v>12058_4_1</v>
      </c>
      <c r="K6578" s="4" t="s">
        <v>173</v>
      </c>
      <c r="T6578" s="4"/>
      <c r="U6578" s="4"/>
    </row>
    <row r="6579" spans="1:21">
      <c r="A6579" s="4">
        <v>800585</v>
      </c>
      <c r="B6579" s="4">
        <v>58</v>
      </c>
      <c r="C6579" s="39">
        <v>5</v>
      </c>
      <c r="D6579" s="40">
        <v>1</v>
      </c>
      <c r="E6579" s="40">
        <v>12058</v>
      </c>
      <c r="F6579" s="40">
        <v>2058</v>
      </c>
      <c r="G6579" s="40">
        <v>5</v>
      </c>
      <c r="H6579" s="40">
        <v>1</v>
      </c>
      <c r="I6579" s="39">
        <v>5</v>
      </c>
      <c r="J6579" s="4" t="str">
        <f t="shared" si="73"/>
        <v>12058_5_1</v>
      </c>
      <c r="K6579" s="4" t="s">
        <v>173</v>
      </c>
      <c r="T6579" s="4"/>
      <c r="U6579" s="4"/>
    </row>
    <row r="6580" spans="1:21">
      <c r="A6580" s="4">
        <v>800586</v>
      </c>
      <c r="B6580" s="4">
        <v>58</v>
      </c>
      <c r="C6580" s="39">
        <v>6</v>
      </c>
      <c r="D6580" s="40">
        <v>1</v>
      </c>
      <c r="E6580" s="40">
        <v>12058</v>
      </c>
      <c r="F6580" s="40">
        <v>2058</v>
      </c>
      <c r="G6580" s="40">
        <v>5</v>
      </c>
      <c r="H6580" s="40">
        <v>1</v>
      </c>
      <c r="I6580" s="39">
        <v>10</v>
      </c>
      <c r="J6580" s="4" t="str">
        <f t="shared" si="73"/>
        <v>12058_10_1</v>
      </c>
      <c r="K6580" s="4" t="s">
        <v>173</v>
      </c>
      <c r="T6580" s="4"/>
      <c r="U6580" s="4"/>
    </row>
    <row r="6581" spans="1:21">
      <c r="A6581" s="4">
        <v>800590</v>
      </c>
      <c r="B6581" s="4">
        <v>59</v>
      </c>
      <c r="C6581" s="39">
        <v>0</v>
      </c>
      <c r="D6581" s="40">
        <v>1</v>
      </c>
      <c r="E6581" s="40">
        <v>12059</v>
      </c>
      <c r="F6581" s="40">
        <v>2059</v>
      </c>
      <c r="G6581" s="40">
        <v>5</v>
      </c>
      <c r="H6581" s="40">
        <v>1</v>
      </c>
      <c r="I6581" s="39">
        <v>0</v>
      </c>
      <c r="J6581" s="4" t="str">
        <f t="shared" si="73"/>
        <v>2059_1_1</v>
      </c>
      <c r="K6581" s="4" t="s">
        <v>173</v>
      </c>
      <c r="T6581" s="4"/>
      <c r="U6581" s="4"/>
    </row>
    <row r="6582" spans="1:21">
      <c r="A6582" s="4">
        <v>800591</v>
      </c>
      <c r="B6582" s="4">
        <v>59</v>
      </c>
      <c r="C6582" s="39">
        <v>1</v>
      </c>
      <c r="D6582" s="40">
        <v>1</v>
      </c>
      <c r="E6582" s="40">
        <v>12059</v>
      </c>
      <c r="F6582" s="40">
        <v>2059</v>
      </c>
      <c r="G6582" s="40">
        <v>5</v>
      </c>
      <c r="H6582" s="40">
        <v>1</v>
      </c>
      <c r="I6582" s="39">
        <v>2</v>
      </c>
      <c r="J6582" s="4" t="str">
        <f t="shared" si="73"/>
        <v>12059_2_1</v>
      </c>
      <c r="K6582" s="4" t="s">
        <v>173</v>
      </c>
      <c r="T6582" s="4"/>
      <c r="U6582" s="4"/>
    </row>
    <row r="6583" spans="1:21">
      <c r="A6583" s="4">
        <v>800592</v>
      </c>
      <c r="B6583" s="4">
        <v>59</v>
      </c>
      <c r="C6583" s="39">
        <v>2</v>
      </c>
      <c r="D6583" s="40">
        <v>1</v>
      </c>
      <c r="E6583" s="40">
        <v>12059</v>
      </c>
      <c r="F6583" s="40">
        <v>2059</v>
      </c>
      <c r="G6583" s="40">
        <v>5</v>
      </c>
      <c r="H6583" s="40">
        <v>1</v>
      </c>
      <c r="I6583" s="39">
        <v>4</v>
      </c>
      <c r="J6583" s="4" t="str">
        <f t="shared" si="73"/>
        <v>12059_4_1</v>
      </c>
      <c r="K6583" s="4" t="s">
        <v>173</v>
      </c>
      <c r="T6583" s="4"/>
      <c r="U6583" s="4"/>
    </row>
    <row r="6584" spans="1:21">
      <c r="A6584" s="4">
        <v>800593</v>
      </c>
      <c r="B6584" s="4">
        <v>59</v>
      </c>
      <c r="C6584" s="39">
        <v>3</v>
      </c>
      <c r="D6584" s="40">
        <v>1</v>
      </c>
      <c r="E6584" s="40">
        <v>12059</v>
      </c>
      <c r="F6584" s="40">
        <v>2059</v>
      </c>
      <c r="G6584" s="40">
        <v>5</v>
      </c>
      <c r="H6584" s="40">
        <v>1</v>
      </c>
      <c r="I6584" s="39">
        <v>5</v>
      </c>
      <c r="J6584" s="4" t="str">
        <f t="shared" si="73"/>
        <v>12059_5_1</v>
      </c>
      <c r="K6584" s="4" t="s">
        <v>173</v>
      </c>
      <c r="T6584" s="4"/>
      <c r="U6584" s="4"/>
    </row>
    <row r="6585" spans="1:21">
      <c r="A6585" s="4">
        <v>800594</v>
      </c>
      <c r="B6585" s="4">
        <v>59</v>
      </c>
      <c r="C6585" s="39">
        <v>4</v>
      </c>
      <c r="D6585" s="40">
        <v>1</v>
      </c>
      <c r="E6585" s="40">
        <v>12059</v>
      </c>
      <c r="F6585" s="40">
        <v>2059</v>
      </c>
      <c r="G6585" s="40">
        <v>5</v>
      </c>
      <c r="H6585" s="40">
        <v>1</v>
      </c>
      <c r="I6585" s="39">
        <v>4</v>
      </c>
      <c r="J6585" s="4" t="str">
        <f t="shared" si="73"/>
        <v>12059_4_1</v>
      </c>
      <c r="K6585" s="4" t="s">
        <v>173</v>
      </c>
      <c r="T6585" s="4"/>
      <c r="U6585" s="4"/>
    </row>
    <row r="6586" spans="1:21">
      <c r="A6586" s="4">
        <v>800595</v>
      </c>
      <c r="B6586" s="4">
        <v>59</v>
      </c>
      <c r="C6586" s="39">
        <v>5</v>
      </c>
      <c r="D6586" s="40">
        <v>1</v>
      </c>
      <c r="E6586" s="40">
        <v>12059</v>
      </c>
      <c r="F6586" s="40">
        <v>2059</v>
      </c>
      <c r="G6586" s="40">
        <v>5</v>
      </c>
      <c r="H6586" s="40">
        <v>1</v>
      </c>
      <c r="I6586" s="39">
        <v>5</v>
      </c>
      <c r="J6586" s="4" t="str">
        <f t="shared" si="73"/>
        <v>12059_5_1</v>
      </c>
      <c r="K6586" s="4" t="s">
        <v>173</v>
      </c>
      <c r="T6586" s="4"/>
      <c r="U6586" s="4"/>
    </row>
    <row r="6587" spans="1:21">
      <c r="A6587" s="4">
        <v>800596</v>
      </c>
      <c r="B6587" s="4">
        <v>59</v>
      </c>
      <c r="C6587" s="39">
        <v>6</v>
      </c>
      <c r="D6587" s="40">
        <v>1</v>
      </c>
      <c r="E6587" s="40">
        <v>12059</v>
      </c>
      <c r="F6587" s="40">
        <v>2059</v>
      </c>
      <c r="G6587" s="40">
        <v>5</v>
      </c>
      <c r="H6587" s="40">
        <v>1</v>
      </c>
      <c r="I6587" s="39">
        <v>10</v>
      </c>
      <c r="J6587" s="4" t="str">
        <f t="shared" si="73"/>
        <v>12059_10_1</v>
      </c>
      <c r="K6587" s="4" t="s">
        <v>173</v>
      </c>
      <c r="T6587" s="4"/>
      <c r="U6587" s="4"/>
    </row>
    <row r="6588" spans="1:21">
      <c r="A6588" s="4">
        <v>800600</v>
      </c>
      <c r="B6588" s="4">
        <v>60</v>
      </c>
      <c r="C6588" s="39">
        <v>0</v>
      </c>
      <c r="D6588" s="40">
        <v>1</v>
      </c>
      <c r="E6588" s="40">
        <v>12060</v>
      </c>
      <c r="F6588" s="40">
        <v>2060</v>
      </c>
      <c r="G6588" s="40">
        <v>5</v>
      </c>
      <c r="H6588" s="40">
        <v>1</v>
      </c>
      <c r="I6588" s="39">
        <v>0</v>
      </c>
      <c r="J6588" s="4" t="str">
        <f t="shared" si="73"/>
        <v>2060_1_1</v>
      </c>
      <c r="K6588" s="4" t="s">
        <v>173</v>
      </c>
      <c r="T6588" s="4"/>
      <c r="U6588" s="4"/>
    </row>
    <row r="6589" spans="1:21">
      <c r="A6589" s="4">
        <v>800601</v>
      </c>
      <c r="B6589" s="4">
        <v>60</v>
      </c>
      <c r="C6589" s="39">
        <v>1</v>
      </c>
      <c r="D6589" s="40">
        <v>1</v>
      </c>
      <c r="E6589" s="40">
        <v>12060</v>
      </c>
      <c r="F6589" s="40">
        <v>2060</v>
      </c>
      <c r="G6589" s="40">
        <v>5</v>
      </c>
      <c r="H6589" s="40">
        <v>1</v>
      </c>
      <c r="I6589" s="39">
        <v>2</v>
      </c>
      <c r="J6589" s="4" t="str">
        <f t="shared" si="73"/>
        <v>12060_2_1</v>
      </c>
      <c r="K6589" s="4" t="s">
        <v>173</v>
      </c>
      <c r="T6589" s="4"/>
      <c r="U6589" s="4"/>
    </row>
    <row r="6590" spans="1:21">
      <c r="A6590" s="4">
        <v>800602</v>
      </c>
      <c r="B6590" s="4">
        <v>60</v>
      </c>
      <c r="C6590" s="39">
        <v>2</v>
      </c>
      <c r="D6590" s="40">
        <v>1</v>
      </c>
      <c r="E6590" s="40">
        <v>12060</v>
      </c>
      <c r="F6590" s="40">
        <v>2060</v>
      </c>
      <c r="G6590" s="40">
        <v>5</v>
      </c>
      <c r="H6590" s="40">
        <v>1</v>
      </c>
      <c r="I6590" s="39">
        <v>4</v>
      </c>
      <c r="J6590" s="4" t="str">
        <f t="shared" si="73"/>
        <v>12060_4_1</v>
      </c>
      <c r="K6590" s="4" t="s">
        <v>173</v>
      </c>
      <c r="T6590" s="4"/>
      <c r="U6590" s="4"/>
    </row>
    <row r="6591" spans="1:21">
      <c r="A6591" s="4">
        <v>800603</v>
      </c>
      <c r="B6591" s="4">
        <v>60</v>
      </c>
      <c r="C6591" s="39">
        <v>3</v>
      </c>
      <c r="D6591" s="40">
        <v>1</v>
      </c>
      <c r="E6591" s="40">
        <v>12060</v>
      </c>
      <c r="F6591" s="40">
        <v>2060</v>
      </c>
      <c r="G6591" s="40">
        <v>5</v>
      </c>
      <c r="H6591" s="40">
        <v>1</v>
      </c>
      <c r="I6591" s="39">
        <v>5</v>
      </c>
      <c r="J6591" s="4" t="str">
        <f t="shared" si="73"/>
        <v>12060_5_1</v>
      </c>
      <c r="K6591" s="4" t="s">
        <v>173</v>
      </c>
      <c r="T6591" s="4"/>
      <c r="U6591" s="4"/>
    </row>
    <row r="6592" spans="1:21">
      <c r="A6592" s="4">
        <v>800604</v>
      </c>
      <c r="B6592" s="4">
        <v>60</v>
      </c>
      <c r="C6592" s="39">
        <v>4</v>
      </c>
      <c r="D6592" s="40">
        <v>1</v>
      </c>
      <c r="E6592" s="40">
        <v>12060</v>
      </c>
      <c r="F6592" s="40">
        <v>2060</v>
      </c>
      <c r="G6592" s="40">
        <v>5</v>
      </c>
      <c r="H6592" s="40">
        <v>1</v>
      </c>
      <c r="I6592" s="39">
        <v>4</v>
      </c>
      <c r="J6592" s="4" t="str">
        <f t="shared" si="73"/>
        <v>12060_4_1</v>
      </c>
      <c r="K6592" s="4" t="s">
        <v>173</v>
      </c>
      <c r="T6592" s="4"/>
      <c r="U6592" s="4"/>
    </row>
    <row r="6593" spans="1:21">
      <c r="A6593" s="4">
        <v>800605</v>
      </c>
      <c r="B6593" s="4">
        <v>60</v>
      </c>
      <c r="C6593" s="39">
        <v>5</v>
      </c>
      <c r="D6593" s="40">
        <v>1</v>
      </c>
      <c r="E6593" s="40">
        <v>12060</v>
      </c>
      <c r="F6593" s="40">
        <v>2060</v>
      </c>
      <c r="G6593" s="40">
        <v>5</v>
      </c>
      <c r="H6593" s="40">
        <v>1</v>
      </c>
      <c r="I6593" s="39">
        <v>5</v>
      </c>
      <c r="J6593" s="4" t="str">
        <f t="shared" si="73"/>
        <v>12060_5_1</v>
      </c>
      <c r="K6593" s="4" t="s">
        <v>173</v>
      </c>
      <c r="T6593" s="4"/>
      <c r="U6593" s="4"/>
    </row>
    <row r="6594" spans="1:21">
      <c r="A6594" s="4">
        <v>800606</v>
      </c>
      <c r="B6594" s="4">
        <v>60</v>
      </c>
      <c r="C6594" s="39">
        <v>6</v>
      </c>
      <c r="D6594" s="40">
        <v>1</v>
      </c>
      <c r="E6594" s="40">
        <v>12060</v>
      </c>
      <c r="F6594" s="40">
        <v>2060</v>
      </c>
      <c r="G6594" s="40">
        <v>5</v>
      </c>
      <c r="H6594" s="40">
        <v>1</v>
      </c>
      <c r="I6594" s="39">
        <v>10</v>
      </c>
      <c r="J6594" s="4" t="str">
        <f t="shared" si="73"/>
        <v>12060_10_1</v>
      </c>
      <c r="K6594" s="4" t="s">
        <v>173</v>
      </c>
      <c r="T6594" s="4"/>
      <c r="U6594" s="4"/>
    </row>
    <row r="6595" spans="1:21">
      <c r="A6595" s="4">
        <v>800610</v>
      </c>
      <c r="B6595" s="4">
        <v>61</v>
      </c>
      <c r="C6595" s="39">
        <v>0</v>
      </c>
      <c r="D6595" s="40">
        <v>1</v>
      </c>
      <c r="E6595" s="40">
        <v>12061</v>
      </c>
      <c r="F6595" s="40">
        <v>2061</v>
      </c>
      <c r="G6595" s="40">
        <v>6</v>
      </c>
      <c r="H6595" s="40">
        <v>1</v>
      </c>
      <c r="I6595" s="39">
        <v>0</v>
      </c>
      <c r="J6595" s="4" t="str">
        <f t="shared" si="73"/>
        <v>2061_1_1</v>
      </c>
      <c r="K6595" s="4" t="s">
        <v>173</v>
      </c>
      <c r="T6595" s="4"/>
      <c r="U6595" s="4"/>
    </row>
    <row r="6596" spans="1:21">
      <c r="A6596" s="4">
        <v>800611</v>
      </c>
      <c r="B6596" s="4">
        <v>61</v>
      </c>
      <c r="C6596" s="39">
        <v>1</v>
      </c>
      <c r="D6596" s="40">
        <v>1</v>
      </c>
      <c r="E6596" s="40">
        <v>12061</v>
      </c>
      <c r="F6596" s="40">
        <v>2061</v>
      </c>
      <c r="G6596" s="40">
        <v>6</v>
      </c>
      <c r="H6596" s="40">
        <v>1</v>
      </c>
      <c r="I6596" s="39">
        <v>1</v>
      </c>
      <c r="J6596" s="4" t="str">
        <f t="shared" si="73"/>
        <v>12061_1_1</v>
      </c>
      <c r="K6596" s="4" t="s">
        <v>173</v>
      </c>
      <c r="T6596" s="4"/>
      <c r="U6596" s="4"/>
    </row>
    <row r="6597" spans="1:21">
      <c r="A6597" s="4">
        <v>800612</v>
      </c>
      <c r="B6597" s="4">
        <v>61</v>
      </c>
      <c r="C6597" s="39">
        <v>2</v>
      </c>
      <c r="D6597" s="40">
        <v>1</v>
      </c>
      <c r="E6597" s="40">
        <v>12061</v>
      </c>
      <c r="F6597" s="40">
        <v>2061</v>
      </c>
      <c r="G6597" s="40">
        <v>6</v>
      </c>
      <c r="H6597" s="40">
        <v>1</v>
      </c>
      <c r="I6597" s="39">
        <v>2</v>
      </c>
      <c r="J6597" s="4" t="str">
        <f t="shared" si="73"/>
        <v>12061_2_1</v>
      </c>
      <c r="K6597" s="4" t="s">
        <v>173</v>
      </c>
      <c r="T6597" s="4"/>
      <c r="U6597" s="4"/>
    </row>
    <row r="6598" spans="1:21">
      <c r="A6598" s="4">
        <v>800613</v>
      </c>
      <c r="B6598" s="4">
        <v>61</v>
      </c>
      <c r="C6598" s="39">
        <v>3</v>
      </c>
      <c r="D6598" s="40">
        <v>1</v>
      </c>
      <c r="E6598" s="40">
        <v>12061</v>
      </c>
      <c r="F6598" s="40">
        <v>2061</v>
      </c>
      <c r="G6598" s="40">
        <v>6</v>
      </c>
      <c r="H6598" s="40">
        <v>1</v>
      </c>
      <c r="I6598" s="39">
        <v>3</v>
      </c>
      <c r="J6598" s="4" t="str">
        <f t="shared" si="73"/>
        <v>12061_3_1</v>
      </c>
      <c r="K6598" s="4" t="s">
        <v>173</v>
      </c>
      <c r="T6598" s="4"/>
      <c r="U6598" s="4"/>
    </row>
    <row r="6599" spans="1:21">
      <c r="A6599" s="4">
        <v>800614</v>
      </c>
      <c r="B6599" s="4">
        <v>61</v>
      </c>
      <c r="C6599" s="39">
        <v>4</v>
      </c>
      <c r="D6599" s="40">
        <v>1</v>
      </c>
      <c r="E6599" s="40">
        <v>12061</v>
      </c>
      <c r="F6599" s="40">
        <v>2061</v>
      </c>
      <c r="G6599" s="40">
        <v>6</v>
      </c>
      <c r="H6599" s="40">
        <v>1</v>
      </c>
      <c r="I6599" s="39">
        <v>2</v>
      </c>
      <c r="J6599" s="4" t="str">
        <f t="shared" si="73"/>
        <v>12061_2_1</v>
      </c>
      <c r="K6599" s="4" t="s">
        <v>173</v>
      </c>
      <c r="T6599" s="4"/>
      <c r="U6599" s="4"/>
    </row>
    <row r="6600" spans="1:21">
      <c r="A6600" s="4">
        <v>800615</v>
      </c>
      <c r="B6600" s="4">
        <v>61</v>
      </c>
      <c r="C6600" s="39">
        <v>5</v>
      </c>
      <c r="D6600" s="40">
        <v>1</v>
      </c>
      <c r="E6600" s="40">
        <v>12061</v>
      </c>
      <c r="F6600" s="40">
        <v>2061</v>
      </c>
      <c r="G6600" s="40">
        <v>6</v>
      </c>
      <c r="H6600" s="40">
        <v>1</v>
      </c>
      <c r="I6600" s="39">
        <v>3</v>
      </c>
      <c r="J6600" s="4" t="str">
        <f t="shared" si="73"/>
        <v>12061_3_1</v>
      </c>
      <c r="K6600" s="4" t="s">
        <v>173</v>
      </c>
      <c r="T6600" s="4"/>
      <c r="U6600" s="4"/>
    </row>
    <row r="6601" spans="1:21">
      <c r="A6601" s="4">
        <v>800616</v>
      </c>
      <c r="B6601" s="4">
        <v>61</v>
      </c>
      <c r="C6601" s="39">
        <v>6</v>
      </c>
      <c r="D6601" s="40">
        <v>1</v>
      </c>
      <c r="E6601" s="40">
        <v>12061</v>
      </c>
      <c r="F6601" s="40">
        <v>2061</v>
      </c>
      <c r="G6601" s="40">
        <v>6</v>
      </c>
      <c r="H6601" s="40">
        <v>1</v>
      </c>
      <c r="I6601" s="39">
        <v>5</v>
      </c>
      <c r="J6601" s="4" t="str">
        <f t="shared" si="73"/>
        <v>12061_5_1</v>
      </c>
      <c r="K6601" s="4" t="s">
        <v>173</v>
      </c>
      <c r="T6601" s="4"/>
      <c r="U6601" s="4"/>
    </row>
    <row r="6602" spans="1:21">
      <c r="A6602" s="4">
        <v>800620</v>
      </c>
      <c r="B6602" s="4">
        <v>62</v>
      </c>
      <c r="C6602" s="39">
        <v>0</v>
      </c>
      <c r="D6602" s="40">
        <v>1</v>
      </c>
      <c r="E6602" s="40">
        <v>12062</v>
      </c>
      <c r="F6602" s="40">
        <v>2062</v>
      </c>
      <c r="G6602" s="40">
        <v>6</v>
      </c>
      <c r="H6602" s="40">
        <v>1</v>
      </c>
      <c r="I6602" s="39">
        <v>0</v>
      </c>
      <c r="J6602" s="4" t="str">
        <f t="shared" si="73"/>
        <v>2062_1_1</v>
      </c>
      <c r="K6602" s="4" t="s">
        <v>173</v>
      </c>
      <c r="T6602" s="4"/>
      <c r="U6602" s="4"/>
    </row>
    <row r="6603" spans="1:21">
      <c r="A6603" s="4">
        <v>800621</v>
      </c>
      <c r="B6603" s="4">
        <v>62</v>
      </c>
      <c r="C6603" s="39">
        <v>1</v>
      </c>
      <c r="D6603" s="40">
        <v>1</v>
      </c>
      <c r="E6603" s="40">
        <v>12062</v>
      </c>
      <c r="F6603" s="40">
        <v>2062</v>
      </c>
      <c r="G6603" s="40">
        <v>6</v>
      </c>
      <c r="H6603" s="40">
        <v>1</v>
      </c>
      <c r="I6603" s="39">
        <v>1</v>
      </c>
      <c r="J6603" s="4" t="str">
        <f t="shared" si="73"/>
        <v>12062_1_1</v>
      </c>
      <c r="K6603" s="4" t="s">
        <v>173</v>
      </c>
      <c r="T6603" s="4"/>
      <c r="U6603" s="4"/>
    </row>
    <row r="6604" spans="1:21">
      <c r="A6604" s="4">
        <v>800622</v>
      </c>
      <c r="B6604" s="4">
        <v>62</v>
      </c>
      <c r="C6604" s="39">
        <v>2</v>
      </c>
      <c r="D6604" s="40">
        <v>1</v>
      </c>
      <c r="E6604" s="40">
        <v>12062</v>
      </c>
      <c r="F6604" s="40">
        <v>2062</v>
      </c>
      <c r="G6604" s="40">
        <v>6</v>
      </c>
      <c r="H6604" s="40">
        <v>1</v>
      </c>
      <c r="I6604" s="39">
        <v>2</v>
      </c>
      <c r="J6604" s="4" t="str">
        <f t="shared" si="73"/>
        <v>12062_2_1</v>
      </c>
      <c r="K6604" s="4" t="s">
        <v>173</v>
      </c>
      <c r="T6604" s="4"/>
      <c r="U6604" s="4"/>
    </row>
    <row r="6605" spans="1:21">
      <c r="A6605" s="4">
        <v>800623</v>
      </c>
      <c r="B6605" s="4">
        <v>62</v>
      </c>
      <c r="C6605" s="39">
        <v>3</v>
      </c>
      <c r="D6605" s="40">
        <v>1</v>
      </c>
      <c r="E6605" s="40">
        <v>12062</v>
      </c>
      <c r="F6605" s="40">
        <v>2062</v>
      </c>
      <c r="G6605" s="40">
        <v>6</v>
      </c>
      <c r="H6605" s="40">
        <v>1</v>
      </c>
      <c r="I6605" s="39">
        <v>3</v>
      </c>
      <c r="J6605" s="4" t="str">
        <f t="shared" si="73"/>
        <v>12062_3_1</v>
      </c>
      <c r="K6605" s="4" t="s">
        <v>173</v>
      </c>
      <c r="T6605" s="4"/>
      <c r="U6605" s="4"/>
    </row>
    <row r="6606" spans="1:21">
      <c r="A6606" s="4">
        <v>800624</v>
      </c>
      <c r="B6606" s="4">
        <v>62</v>
      </c>
      <c r="C6606" s="39">
        <v>4</v>
      </c>
      <c r="D6606" s="40">
        <v>1</v>
      </c>
      <c r="E6606" s="40">
        <v>12062</v>
      </c>
      <c r="F6606" s="40">
        <v>2062</v>
      </c>
      <c r="G6606" s="40">
        <v>6</v>
      </c>
      <c r="H6606" s="40">
        <v>1</v>
      </c>
      <c r="I6606" s="39">
        <v>2</v>
      </c>
      <c r="J6606" s="4" t="str">
        <f t="shared" si="73"/>
        <v>12062_2_1</v>
      </c>
      <c r="K6606" s="4" t="s">
        <v>173</v>
      </c>
      <c r="T6606" s="4"/>
      <c r="U6606" s="4"/>
    </row>
    <row r="6607" spans="1:21">
      <c r="A6607" s="4">
        <v>800625</v>
      </c>
      <c r="B6607" s="4">
        <v>62</v>
      </c>
      <c r="C6607" s="39">
        <v>5</v>
      </c>
      <c r="D6607" s="40">
        <v>1</v>
      </c>
      <c r="E6607" s="40">
        <v>12062</v>
      </c>
      <c r="F6607" s="40">
        <v>2062</v>
      </c>
      <c r="G6607" s="40">
        <v>6</v>
      </c>
      <c r="H6607" s="40">
        <v>1</v>
      </c>
      <c r="I6607" s="39">
        <v>3</v>
      </c>
      <c r="J6607" s="4" t="str">
        <f t="shared" si="73"/>
        <v>12062_3_1</v>
      </c>
      <c r="K6607" s="4" t="s">
        <v>173</v>
      </c>
      <c r="T6607" s="4"/>
      <c r="U6607" s="4"/>
    </row>
    <row r="6608" spans="1:21">
      <c r="A6608" s="4">
        <v>800626</v>
      </c>
      <c r="B6608" s="4">
        <v>62</v>
      </c>
      <c r="C6608" s="39">
        <v>6</v>
      </c>
      <c r="D6608" s="40">
        <v>1</v>
      </c>
      <c r="E6608" s="40">
        <v>12062</v>
      </c>
      <c r="F6608" s="40">
        <v>2062</v>
      </c>
      <c r="G6608" s="40">
        <v>6</v>
      </c>
      <c r="H6608" s="40">
        <v>1</v>
      </c>
      <c r="I6608" s="39">
        <v>5</v>
      </c>
      <c r="J6608" s="4" t="str">
        <f t="shared" si="73"/>
        <v>12062_5_1</v>
      </c>
      <c r="K6608" s="4" t="s">
        <v>173</v>
      </c>
      <c r="T6608" s="4"/>
      <c r="U6608" s="4"/>
    </row>
    <row r="6609" spans="1:21">
      <c r="A6609" s="4">
        <v>800630</v>
      </c>
      <c r="B6609" s="4">
        <v>63</v>
      </c>
      <c r="C6609" s="39">
        <v>0</v>
      </c>
      <c r="D6609" s="40">
        <v>1</v>
      </c>
      <c r="E6609" s="40">
        <v>12063</v>
      </c>
      <c r="F6609" s="40">
        <v>2063</v>
      </c>
      <c r="G6609" s="40">
        <v>2</v>
      </c>
      <c r="H6609" s="40">
        <v>1</v>
      </c>
      <c r="I6609" s="39">
        <v>0</v>
      </c>
      <c r="J6609" s="4" t="str">
        <f t="shared" si="73"/>
        <v>2063_1_1</v>
      </c>
      <c r="K6609" s="4" t="s">
        <v>173</v>
      </c>
      <c r="T6609" s="4"/>
      <c r="U6609" s="4"/>
    </row>
    <row r="6610" spans="1:21">
      <c r="A6610" s="4">
        <v>800631</v>
      </c>
      <c r="B6610" s="4">
        <v>63</v>
      </c>
      <c r="C6610" s="39">
        <v>1</v>
      </c>
      <c r="D6610" s="40">
        <v>1</v>
      </c>
      <c r="E6610" s="40">
        <v>12063</v>
      </c>
      <c r="F6610" s="40">
        <v>2063</v>
      </c>
      <c r="G6610" s="40">
        <v>2</v>
      </c>
      <c r="H6610" s="40">
        <v>1</v>
      </c>
      <c r="I6610" s="39">
        <v>3</v>
      </c>
      <c r="J6610" s="4" t="str">
        <f t="shared" si="73"/>
        <v>12063_3_1</v>
      </c>
      <c r="K6610" s="4" t="s">
        <v>173</v>
      </c>
      <c r="T6610" s="4"/>
      <c r="U6610" s="4"/>
    </row>
    <row r="6611" spans="1:21">
      <c r="A6611" s="4">
        <v>800632</v>
      </c>
      <c r="B6611" s="4">
        <v>63</v>
      </c>
      <c r="C6611" s="39">
        <v>2</v>
      </c>
      <c r="D6611" s="40">
        <v>1</v>
      </c>
      <c r="E6611" s="40">
        <v>12063</v>
      </c>
      <c r="F6611" s="40">
        <v>2063</v>
      </c>
      <c r="G6611" s="40">
        <v>2</v>
      </c>
      <c r="H6611" s="40">
        <v>1</v>
      </c>
      <c r="I6611" s="39">
        <v>5</v>
      </c>
      <c r="J6611" s="4" t="str">
        <f t="shared" si="73"/>
        <v>12063_5_1</v>
      </c>
      <c r="K6611" s="4" t="s">
        <v>173</v>
      </c>
      <c r="T6611" s="4"/>
      <c r="U6611" s="4"/>
    </row>
    <row r="6612" spans="1:21">
      <c r="A6612" s="4">
        <v>800633</v>
      </c>
      <c r="B6612" s="4">
        <v>63</v>
      </c>
      <c r="C6612" s="39">
        <v>3</v>
      </c>
      <c r="D6612" s="40">
        <v>1</v>
      </c>
      <c r="E6612" s="40">
        <v>12063</v>
      </c>
      <c r="F6612" s="40">
        <v>2063</v>
      </c>
      <c r="G6612" s="40">
        <v>2</v>
      </c>
      <c r="H6612" s="40">
        <v>1</v>
      </c>
      <c r="I6612" s="39">
        <v>7</v>
      </c>
      <c r="J6612" s="4" t="str">
        <f t="shared" si="73"/>
        <v>12063_7_1</v>
      </c>
      <c r="K6612" s="4" t="s">
        <v>173</v>
      </c>
      <c r="T6612" s="4"/>
      <c r="U6612" s="4"/>
    </row>
    <row r="6613" spans="1:21">
      <c r="A6613" s="4">
        <v>800634</v>
      </c>
      <c r="B6613" s="4">
        <v>63</v>
      </c>
      <c r="C6613" s="39">
        <v>4</v>
      </c>
      <c r="D6613" s="40">
        <v>1</v>
      </c>
      <c r="E6613" s="40">
        <v>12063</v>
      </c>
      <c r="F6613" s="40">
        <v>2063</v>
      </c>
      <c r="G6613" s="40">
        <v>2</v>
      </c>
      <c r="H6613" s="40">
        <v>1</v>
      </c>
      <c r="I6613" s="39">
        <v>5</v>
      </c>
      <c r="J6613" s="4" t="str">
        <f t="shared" si="73"/>
        <v>12063_5_1</v>
      </c>
      <c r="K6613" s="4" t="s">
        <v>173</v>
      </c>
      <c r="T6613" s="4"/>
      <c r="U6613" s="4"/>
    </row>
    <row r="6614" spans="1:21">
      <c r="A6614" s="4">
        <v>800635</v>
      </c>
      <c r="B6614" s="4">
        <v>63</v>
      </c>
      <c r="C6614" s="39">
        <v>5</v>
      </c>
      <c r="D6614" s="40">
        <v>1</v>
      </c>
      <c r="E6614" s="40">
        <v>12063</v>
      </c>
      <c r="F6614" s="40">
        <v>2063</v>
      </c>
      <c r="G6614" s="40">
        <v>2</v>
      </c>
      <c r="H6614" s="40">
        <v>1</v>
      </c>
      <c r="I6614" s="39">
        <v>7</v>
      </c>
      <c r="J6614" s="4" t="str">
        <f t="shared" si="73"/>
        <v>12063_7_1</v>
      </c>
      <c r="K6614" s="4" t="s">
        <v>173</v>
      </c>
      <c r="T6614" s="4"/>
      <c r="U6614" s="4"/>
    </row>
    <row r="6615" spans="1:21">
      <c r="A6615" s="4">
        <v>800636</v>
      </c>
      <c r="B6615" s="4">
        <v>63</v>
      </c>
      <c r="C6615" s="39">
        <v>6</v>
      </c>
      <c r="D6615" s="40">
        <v>1</v>
      </c>
      <c r="E6615" s="40">
        <v>12063</v>
      </c>
      <c r="F6615" s="40">
        <v>2063</v>
      </c>
      <c r="G6615" s="40">
        <v>2</v>
      </c>
      <c r="H6615" s="40">
        <v>1</v>
      </c>
      <c r="I6615" s="39">
        <v>10</v>
      </c>
      <c r="J6615" s="4" t="str">
        <f t="shared" si="73"/>
        <v>12063_10_1</v>
      </c>
      <c r="K6615" s="4" t="s">
        <v>173</v>
      </c>
      <c r="T6615" s="4"/>
      <c r="U6615" s="4"/>
    </row>
    <row r="6616" spans="1:21">
      <c r="A6616" s="4">
        <v>800640</v>
      </c>
      <c r="B6616" s="4">
        <v>64</v>
      </c>
      <c r="C6616" s="39">
        <v>0</v>
      </c>
      <c r="D6616" s="40">
        <v>1</v>
      </c>
      <c r="E6616" s="40">
        <v>12064</v>
      </c>
      <c r="F6616" s="40">
        <v>2064</v>
      </c>
      <c r="G6616" s="40">
        <v>2</v>
      </c>
      <c r="H6616" s="40">
        <v>1</v>
      </c>
      <c r="I6616" s="39">
        <v>0</v>
      </c>
      <c r="J6616" s="4" t="str">
        <f t="shared" si="73"/>
        <v>2064_1_1</v>
      </c>
      <c r="K6616" s="4" t="s">
        <v>173</v>
      </c>
      <c r="T6616" s="4"/>
      <c r="U6616" s="4"/>
    </row>
    <row r="6617" spans="1:21">
      <c r="A6617" s="4">
        <v>800641</v>
      </c>
      <c r="B6617" s="4">
        <v>64</v>
      </c>
      <c r="C6617" s="39">
        <v>1</v>
      </c>
      <c r="D6617" s="40">
        <v>1</v>
      </c>
      <c r="E6617" s="40">
        <v>12064</v>
      </c>
      <c r="F6617" s="40">
        <v>2064</v>
      </c>
      <c r="G6617" s="40">
        <v>2</v>
      </c>
      <c r="H6617" s="40">
        <v>1</v>
      </c>
      <c r="I6617" s="39">
        <v>3</v>
      </c>
      <c r="J6617" s="4" t="str">
        <f t="shared" si="73"/>
        <v>12064_3_1</v>
      </c>
      <c r="K6617" s="4" t="s">
        <v>173</v>
      </c>
      <c r="T6617" s="4"/>
      <c r="U6617" s="4"/>
    </row>
    <row r="6618" spans="1:21">
      <c r="A6618" s="4">
        <v>800642</v>
      </c>
      <c r="B6618" s="4">
        <v>64</v>
      </c>
      <c r="C6618" s="39">
        <v>2</v>
      </c>
      <c r="D6618" s="40">
        <v>1</v>
      </c>
      <c r="E6618" s="40">
        <v>12064</v>
      </c>
      <c r="F6618" s="40">
        <v>2064</v>
      </c>
      <c r="G6618" s="40">
        <v>2</v>
      </c>
      <c r="H6618" s="40">
        <v>1</v>
      </c>
      <c r="I6618" s="39">
        <v>5</v>
      </c>
      <c r="J6618" s="4" t="str">
        <f t="shared" si="73"/>
        <v>12064_5_1</v>
      </c>
      <c r="K6618" s="4" t="s">
        <v>173</v>
      </c>
      <c r="T6618" s="4"/>
      <c r="U6618" s="4"/>
    </row>
    <row r="6619" spans="1:21">
      <c r="A6619" s="4">
        <v>800643</v>
      </c>
      <c r="B6619" s="4">
        <v>64</v>
      </c>
      <c r="C6619" s="39">
        <v>3</v>
      </c>
      <c r="D6619" s="40">
        <v>1</v>
      </c>
      <c r="E6619" s="40">
        <v>12064</v>
      </c>
      <c r="F6619" s="40">
        <v>2064</v>
      </c>
      <c r="G6619" s="40">
        <v>2</v>
      </c>
      <c r="H6619" s="40">
        <v>1</v>
      </c>
      <c r="I6619" s="39">
        <v>7</v>
      </c>
      <c r="J6619" s="4" t="str">
        <f t="shared" si="73"/>
        <v>12064_7_1</v>
      </c>
      <c r="K6619" s="4" t="s">
        <v>173</v>
      </c>
      <c r="T6619" s="4"/>
      <c r="U6619" s="4"/>
    </row>
    <row r="6620" spans="1:21">
      <c r="A6620" s="4">
        <v>800644</v>
      </c>
      <c r="B6620" s="4">
        <v>64</v>
      </c>
      <c r="C6620" s="39">
        <v>4</v>
      </c>
      <c r="D6620" s="40">
        <v>1</v>
      </c>
      <c r="E6620" s="40">
        <v>12064</v>
      </c>
      <c r="F6620" s="40">
        <v>2064</v>
      </c>
      <c r="G6620" s="40">
        <v>2</v>
      </c>
      <c r="H6620" s="40">
        <v>1</v>
      </c>
      <c r="I6620" s="39">
        <v>5</v>
      </c>
      <c r="J6620" s="4" t="str">
        <f t="shared" si="73"/>
        <v>12064_5_1</v>
      </c>
      <c r="K6620" s="4" t="s">
        <v>173</v>
      </c>
      <c r="T6620" s="4"/>
      <c r="U6620" s="4"/>
    </row>
    <row r="6621" spans="1:21">
      <c r="A6621" s="4">
        <v>800645</v>
      </c>
      <c r="B6621" s="4">
        <v>64</v>
      </c>
      <c r="C6621" s="39">
        <v>5</v>
      </c>
      <c r="D6621" s="40">
        <v>1</v>
      </c>
      <c r="E6621" s="40">
        <v>12064</v>
      </c>
      <c r="F6621" s="40">
        <v>2064</v>
      </c>
      <c r="G6621" s="40">
        <v>2</v>
      </c>
      <c r="H6621" s="40">
        <v>1</v>
      </c>
      <c r="I6621" s="39">
        <v>7</v>
      </c>
      <c r="J6621" s="4" t="str">
        <f t="shared" si="73"/>
        <v>12064_7_1</v>
      </c>
      <c r="K6621" s="4" t="s">
        <v>173</v>
      </c>
      <c r="T6621" s="4"/>
      <c r="U6621" s="4"/>
    </row>
    <row r="6622" spans="1:21">
      <c r="A6622" s="4">
        <v>800646</v>
      </c>
      <c r="B6622" s="4">
        <v>64</v>
      </c>
      <c r="C6622" s="39">
        <v>6</v>
      </c>
      <c r="D6622" s="40">
        <v>1</v>
      </c>
      <c r="E6622" s="40">
        <v>12064</v>
      </c>
      <c r="F6622" s="40">
        <v>2064</v>
      </c>
      <c r="G6622" s="40">
        <v>2</v>
      </c>
      <c r="H6622" s="40">
        <v>1</v>
      </c>
      <c r="I6622" s="39">
        <v>10</v>
      </c>
      <c r="J6622" s="4" t="str">
        <f t="shared" si="73"/>
        <v>12064_10_1</v>
      </c>
      <c r="K6622" s="4" t="s">
        <v>173</v>
      </c>
      <c r="T6622" s="4"/>
      <c r="U6622" s="4"/>
    </row>
    <row r="6623" spans="1:21">
      <c r="A6623" s="4">
        <v>800650</v>
      </c>
      <c r="B6623" s="4">
        <v>65</v>
      </c>
      <c r="C6623" s="39">
        <v>0</v>
      </c>
      <c r="D6623" s="40">
        <v>1</v>
      </c>
      <c r="E6623" s="40">
        <v>12065</v>
      </c>
      <c r="F6623" s="40">
        <v>2065</v>
      </c>
      <c r="G6623" s="40">
        <v>2</v>
      </c>
      <c r="H6623" s="40">
        <v>0</v>
      </c>
      <c r="I6623" s="39">
        <v>0</v>
      </c>
      <c r="J6623" s="4" t="str">
        <f t="shared" ref="J6623:J6686" si="74">IF(C6623=0,F6623,E6623)&amp;"_"&amp;IF(I6623=0,1,I6623)&amp;"_1"</f>
        <v>2065_1_1</v>
      </c>
      <c r="K6623" s="4" t="s">
        <v>173</v>
      </c>
      <c r="T6623" s="4"/>
      <c r="U6623" s="4"/>
    </row>
    <row r="6624" spans="1:21">
      <c r="A6624" s="4">
        <v>800651</v>
      </c>
      <c r="B6624" s="4">
        <v>65</v>
      </c>
      <c r="C6624" s="39">
        <v>1</v>
      </c>
      <c r="D6624" s="40">
        <v>1</v>
      </c>
      <c r="E6624" s="40">
        <v>12065</v>
      </c>
      <c r="F6624" s="40">
        <v>2065</v>
      </c>
      <c r="G6624" s="40">
        <v>2</v>
      </c>
      <c r="H6624" s="40">
        <v>0</v>
      </c>
      <c r="I6624" s="39">
        <v>3</v>
      </c>
      <c r="J6624" s="4" t="str">
        <f t="shared" si="74"/>
        <v>12065_3_1</v>
      </c>
      <c r="K6624" s="4" t="s">
        <v>173</v>
      </c>
      <c r="T6624" s="4"/>
      <c r="U6624" s="4"/>
    </row>
    <row r="6625" spans="1:21">
      <c r="A6625" s="4">
        <v>800652</v>
      </c>
      <c r="B6625" s="4">
        <v>65</v>
      </c>
      <c r="C6625" s="39">
        <v>2</v>
      </c>
      <c r="D6625" s="40">
        <v>1</v>
      </c>
      <c r="E6625" s="40">
        <v>12065</v>
      </c>
      <c r="F6625" s="40">
        <v>2065</v>
      </c>
      <c r="G6625" s="40">
        <v>2</v>
      </c>
      <c r="H6625" s="40">
        <v>0</v>
      </c>
      <c r="I6625" s="39">
        <v>5</v>
      </c>
      <c r="J6625" s="4" t="str">
        <f t="shared" si="74"/>
        <v>12065_5_1</v>
      </c>
      <c r="K6625" s="4" t="s">
        <v>173</v>
      </c>
      <c r="T6625" s="4"/>
      <c r="U6625" s="4"/>
    </row>
    <row r="6626" spans="1:21">
      <c r="A6626" s="4">
        <v>800653</v>
      </c>
      <c r="B6626" s="4">
        <v>65</v>
      </c>
      <c r="C6626" s="39">
        <v>3</v>
      </c>
      <c r="D6626" s="40">
        <v>1</v>
      </c>
      <c r="E6626" s="40">
        <v>12065</v>
      </c>
      <c r="F6626" s="40">
        <v>2065</v>
      </c>
      <c r="G6626" s="40">
        <v>2</v>
      </c>
      <c r="H6626" s="40">
        <v>0</v>
      </c>
      <c r="I6626" s="39">
        <v>7</v>
      </c>
      <c r="J6626" s="4" t="str">
        <f t="shared" si="74"/>
        <v>12065_7_1</v>
      </c>
      <c r="K6626" s="4" t="s">
        <v>173</v>
      </c>
      <c r="T6626" s="4"/>
      <c r="U6626" s="4"/>
    </row>
    <row r="6627" spans="1:21">
      <c r="A6627" s="4">
        <v>800654</v>
      </c>
      <c r="B6627" s="4">
        <v>65</v>
      </c>
      <c r="C6627" s="39">
        <v>4</v>
      </c>
      <c r="D6627" s="40">
        <v>1</v>
      </c>
      <c r="E6627" s="40">
        <v>12065</v>
      </c>
      <c r="F6627" s="40">
        <v>2065</v>
      </c>
      <c r="G6627" s="40">
        <v>2</v>
      </c>
      <c r="H6627" s="40">
        <v>0</v>
      </c>
      <c r="I6627" s="39">
        <v>5</v>
      </c>
      <c r="J6627" s="4" t="str">
        <f t="shared" si="74"/>
        <v>12065_5_1</v>
      </c>
      <c r="K6627" s="4" t="s">
        <v>173</v>
      </c>
      <c r="T6627" s="4"/>
      <c r="U6627" s="4"/>
    </row>
    <row r="6628" spans="1:21">
      <c r="A6628" s="4">
        <v>800655</v>
      </c>
      <c r="B6628" s="4">
        <v>65</v>
      </c>
      <c r="C6628" s="39">
        <v>5</v>
      </c>
      <c r="D6628" s="40">
        <v>1</v>
      </c>
      <c r="E6628" s="40">
        <v>12065</v>
      </c>
      <c r="F6628" s="40">
        <v>2065</v>
      </c>
      <c r="G6628" s="40">
        <v>2</v>
      </c>
      <c r="H6628" s="40">
        <v>0</v>
      </c>
      <c r="I6628" s="39">
        <v>7</v>
      </c>
      <c r="J6628" s="4" t="str">
        <f t="shared" si="74"/>
        <v>12065_7_1</v>
      </c>
      <c r="K6628" s="4" t="s">
        <v>173</v>
      </c>
      <c r="T6628" s="4"/>
      <c r="U6628" s="4"/>
    </row>
    <row r="6629" spans="1:21">
      <c r="A6629" s="4">
        <v>800656</v>
      </c>
      <c r="B6629" s="4">
        <v>65</v>
      </c>
      <c r="C6629" s="39">
        <v>6</v>
      </c>
      <c r="D6629" s="40">
        <v>1</v>
      </c>
      <c r="E6629" s="40">
        <v>12065</v>
      </c>
      <c r="F6629" s="40">
        <v>2065</v>
      </c>
      <c r="G6629" s="40">
        <v>2</v>
      </c>
      <c r="H6629" s="40">
        <v>0</v>
      </c>
      <c r="I6629" s="39">
        <v>10</v>
      </c>
      <c r="J6629" s="4" t="str">
        <f t="shared" si="74"/>
        <v>12065_10_1</v>
      </c>
      <c r="K6629" s="4" t="s">
        <v>173</v>
      </c>
      <c r="T6629" s="4"/>
      <c r="U6629" s="4"/>
    </row>
    <row r="6630" spans="1:21">
      <c r="A6630" s="4">
        <v>800660</v>
      </c>
      <c r="B6630" s="4">
        <v>66</v>
      </c>
      <c r="C6630" s="39">
        <v>0</v>
      </c>
      <c r="D6630" s="40">
        <v>1</v>
      </c>
      <c r="E6630" s="40">
        <v>12066</v>
      </c>
      <c r="F6630" s="40">
        <v>2066</v>
      </c>
      <c r="G6630" s="40">
        <v>2</v>
      </c>
      <c r="H6630" s="40">
        <v>0</v>
      </c>
      <c r="I6630" s="39">
        <v>0</v>
      </c>
      <c r="J6630" s="4" t="str">
        <f t="shared" si="74"/>
        <v>2066_1_1</v>
      </c>
      <c r="K6630" s="4" t="s">
        <v>173</v>
      </c>
      <c r="T6630" s="4"/>
      <c r="U6630" s="4"/>
    </row>
    <row r="6631" spans="1:21">
      <c r="A6631" s="4">
        <v>800661</v>
      </c>
      <c r="B6631" s="4">
        <v>66</v>
      </c>
      <c r="C6631" s="39">
        <v>1</v>
      </c>
      <c r="D6631" s="40">
        <v>1</v>
      </c>
      <c r="E6631" s="40">
        <v>12066</v>
      </c>
      <c r="F6631" s="40">
        <v>2066</v>
      </c>
      <c r="G6631" s="40">
        <v>2</v>
      </c>
      <c r="H6631" s="40">
        <v>0</v>
      </c>
      <c r="I6631" s="39">
        <v>3</v>
      </c>
      <c r="J6631" s="4" t="str">
        <f t="shared" si="74"/>
        <v>12066_3_1</v>
      </c>
      <c r="K6631" s="4" t="s">
        <v>173</v>
      </c>
      <c r="T6631" s="4"/>
      <c r="U6631" s="4"/>
    </row>
    <row r="6632" spans="1:21">
      <c r="A6632" s="4">
        <v>800662</v>
      </c>
      <c r="B6632" s="4">
        <v>66</v>
      </c>
      <c r="C6632" s="39">
        <v>2</v>
      </c>
      <c r="D6632" s="40">
        <v>1</v>
      </c>
      <c r="E6632" s="40">
        <v>12066</v>
      </c>
      <c r="F6632" s="40">
        <v>2066</v>
      </c>
      <c r="G6632" s="40">
        <v>2</v>
      </c>
      <c r="H6632" s="40">
        <v>0</v>
      </c>
      <c r="I6632" s="39">
        <v>5</v>
      </c>
      <c r="J6632" s="4" t="str">
        <f t="shared" si="74"/>
        <v>12066_5_1</v>
      </c>
      <c r="K6632" s="4" t="s">
        <v>173</v>
      </c>
      <c r="T6632" s="4"/>
      <c r="U6632" s="4"/>
    </row>
    <row r="6633" spans="1:21">
      <c r="A6633" s="4">
        <v>800663</v>
      </c>
      <c r="B6633" s="4">
        <v>66</v>
      </c>
      <c r="C6633" s="39">
        <v>3</v>
      </c>
      <c r="D6633" s="40">
        <v>1</v>
      </c>
      <c r="E6633" s="40">
        <v>12066</v>
      </c>
      <c r="F6633" s="40">
        <v>2066</v>
      </c>
      <c r="G6633" s="40">
        <v>2</v>
      </c>
      <c r="H6633" s="40">
        <v>0</v>
      </c>
      <c r="I6633" s="39">
        <v>7</v>
      </c>
      <c r="J6633" s="4" t="str">
        <f t="shared" si="74"/>
        <v>12066_7_1</v>
      </c>
      <c r="K6633" s="4" t="s">
        <v>173</v>
      </c>
      <c r="T6633" s="4"/>
      <c r="U6633" s="4"/>
    </row>
    <row r="6634" spans="1:21">
      <c r="A6634" s="4">
        <v>800664</v>
      </c>
      <c r="B6634" s="4">
        <v>66</v>
      </c>
      <c r="C6634" s="39">
        <v>4</v>
      </c>
      <c r="D6634" s="40">
        <v>1</v>
      </c>
      <c r="E6634" s="40">
        <v>12066</v>
      </c>
      <c r="F6634" s="40">
        <v>2066</v>
      </c>
      <c r="G6634" s="40">
        <v>2</v>
      </c>
      <c r="H6634" s="40">
        <v>0</v>
      </c>
      <c r="I6634" s="39">
        <v>5</v>
      </c>
      <c r="J6634" s="4" t="str">
        <f t="shared" si="74"/>
        <v>12066_5_1</v>
      </c>
      <c r="K6634" s="4" t="s">
        <v>173</v>
      </c>
      <c r="T6634" s="4"/>
      <c r="U6634" s="4"/>
    </row>
    <row r="6635" spans="1:21">
      <c r="A6635" s="4">
        <v>800665</v>
      </c>
      <c r="B6635" s="4">
        <v>66</v>
      </c>
      <c r="C6635" s="39">
        <v>5</v>
      </c>
      <c r="D6635" s="40">
        <v>1</v>
      </c>
      <c r="E6635" s="40">
        <v>12066</v>
      </c>
      <c r="F6635" s="40">
        <v>2066</v>
      </c>
      <c r="G6635" s="40">
        <v>2</v>
      </c>
      <c r="H6635" s="40">
        <v>0</v>
      </c>
      <c r="I6635" s="39">
        <v>7</v>
      </c>
      <c r="J6635" s="4" t="str">
        <f t="shared" si="74"/>
        <v>12066_7_1</v>
      </c>
      <c r="K6635" s="4" t="s">
        <v>173</v>
      </c>
      <c r="T6635" s="4"/>
      <c r="U6635" s="4"/>
    </row>
    <row r="6636" spans="1:21">
      <c r="A6636" s="4">
        <v>800666</v>
      </c>
      <c r="B6636" s="4">
        <v>66</v>
      </c>
      <c r="C6636" s="39">
        <v>6</v>
      </c>
      <c r="D6636" s="40">
        <v>1</v>
      </c>
      <c r="E6636" s="40">
        <v>12066</v>
      </c>
      <c r="F6636" s="40">
        <v>2066</v>
      </c>
      <c r="G6636" s="40">
        <v>2</v>
      </c>
      <c r="H6636" s="40">
        <v>0</v>
      </c>
      <c r="I6636" s="39">
        <v>10</v>
      </c>
      <c r="J6636" s="4" t="str">
        <f t="shared" si="74"/>
        <v>12066_10_1</v>
      </c>
      <c r="K6636" s="4" t="s">
        <v>173</v>
      </c>
      <c r="T6636" s="4"/>
      <c r="U6636" s="4"/>
    </row>
    <row r="6637" spans="1:21">
      <c r="A6637" s="4">
        <v>800670</v>
      </c>
      <c r="B6637" s="4">
        <v>67</v>
      </c>
      <c r="C6637" s="39">
        <v>0</v>
      </c>
      <c r="D6637" s="40">
        <v>1</v>
      </c>
      <c r="E6637" s="40">
        <v>12067</v>
      </c>
      <c r="F6637" s="40">
        <v>2067</v>
      </c>
      <c r="G6637" s="40">
        <v>2</v>
      </c>
      <c r="H6637" s="40">
        <v>0</v>
      </c>
      <c r="I6637" s="39">
        <v>0</v>
      </c>
      <c r="J6637" s="4" t="str">
        <f t="shared" si="74"/>
        <v>2067_1_1</v>
      </c>
      <c r="K6637" s="4" t="s">
        <v>173</v>
      </c>
      <c r="T6637" s="4"/>
      <c r="U6637" s="4"/>
    </row>
    <row r="6638" spans="1:21">
      <c r="A6638" s="4">
        <v>800671</v>
      </c>
      <c r="B6638" s="4">
        <v>67</v>
      </c>
      <c r="C6638" s="39">
        <v>1</v>
      </c>
      <c r="D6638" s="40">
        <v>1</v>
      </c>
      <c r="E6638" s="40">
        <v>12067</v>
      </c>
      <c r="F6638" s="40">
        <v>2067</v>
      </c>
      <c r="G6638" s="40">
        <v>2</v>
      </c>
      <c r="H6638" s="40">
        <v>0</v>
      </c>
      <c r="I6638" s="39">
        <v>3</v>
      </c>
      <c r="J6638" s="4" t="str">
        <f t="shared" si="74"/>
        <v>12067_3_1</v>
      </c>
      <c r="K6638" s="4" t="s">
        <v>173</v>
      </c>
      <c r="T6638" s="4"/>
      <c r="U6638" s="4"/>
    </row>
    <row r="6639" spans="1:21">
      <c r="A6639" s="4">
        <v>800672</v>
      </c>
      <c r="B6639" s="4">
        <v>67</v>
      </c>
      <c r="C6639" s="39">
        <v>2</v>
      </c>
      <c r="D6639" s="40">
        <v>1</v>
      </c>
      <c r="E6639" s="40">
        <v>12067</v>
      </c>
      <c r="F6639" s="40">
        <v>2067</v>
      </c>
      <c r="G6639" s="40">
        <v>2</v>
      </c>
      <c r="H6639" s="40">
        <v>0</v>
      </c>
      <c r="I6639" s="39">
        <v>5</v>
      </c>
      <c r="J6639" s="4" t="str">
        <f t="shared" si="74"/>
        <v>12067_5_1</v>
      </c>
      <c r="K6639" s="4" t="s">
        <v>173</v>
      </c>
      <c r="T6639" s="4"/>
      <c r="U6639" s="4"/>
    </row>
    <row r="6640" spans="1:21">
      <c r="A6640" s="4">
        <v>800673</v>
      </c>
      <c r="B6640" s="4">
        <v>67</v>
      </c>
      <c r="C6640" s="39">
        <v>3</v>
      </c>
      <c r="D6640" s="40">
        <v>1</v>
      </c>
      <c r="E6640" s="40">
        <v>12067</v>
      </c>
      <c r="F6640" s="40">
        <v>2067</v>
      </c>
      <c r="G6640" s="40">
        <v>2</v>
      </c>
      <c r="H6640" s="40">
        <v>0</v>
      </c>
      <c r="I6640" s="39">
        <v>7</v>
      </c>
      <c r="J6640" s="4" t="str">
        <f t="shared" si="74"/>
        <v>12067_7_1</v>
      </c>
      <c r="K6640" s="4" t="s">
        <v>173</v>
      </c>
      <c r="T6640" s="4"/>
      <c r="U6640" s="4"/>
    </row>
    <row r="6641" spans="1:21">
      <c r="A6641" s="4">
        <v>800674</v>
      </c>
      <c r="B6641" s="4">
        <v>67</v>
      </c>
      <c r="C6641" s="39">
        <v>4</v>
      </c>
      <c r="D6641" s="40">
        <v>1</v>
      </c>
      <c r="E6641" s="40">
        <v>12067</v>
      </c>
      <c r="F6641" s="40">
        <v>2067</v>
      </c>
      <c r="G6641" s="40">
        <v>2</v>
      </c>
      <c r="H6641" s="40">
        <v>0</v>
      </c>
      <c r="I6641" s="39">
        <v>5</v>
      </c>
      <c r="J6641" s="4" t="str">
        <f t="shared" si="74"/>
        <v>12067_5_1</v>
      </c>
      <c r="K6641" s="4" t="s">
        <v>173</v>
      </c>
      <c r="T6641" s="4"/>
      <c r="U6641" s="4"/>
    </row>
    <row r="6642" spans="1:21">
      <c r="A6642" s="4">
        <v>800675</v>
      </c>
      <c r="B6642" s="4">
        <v>67</v>
      </c>
      <c r="C6642" s="39">
        <v>5</v>
      </c>
      <c r="D6642" s="40">
        <v>1</v>
      </c>
      <c r="E6642" s="40">
        <v>12067</v>
      </c>
      <c r="F6642" s="40">
        <v>2067</v>
      </c>
      <c r="G6642" s="40">
        <v>2</v>
      </c>
      <c r="H6642" s="40">
        <v>0</v>
      </c>
      <c r="I6642" s="39">
        <v>7</v>
      </c>
      <c r="J6642" s="4" t="str">
        <f t="shared" si="74"/>
        <v>12067_7_1</v>
      </c>
      <c r="K6642" s="4" t="s">
        <v>173</v>
      </c>
      <c r="T6642" s="4"/>
      <c r="U6642" s="4"/>
    </row>
    <row r="6643" spans="1:21">
      <c r="A6643" s="4">
        <v>800676</v>
      </c>
      <c r="B6643" s="4">
        <v>67</v>
      </c>
      <c r="C6643" s="39">
        <v>6</v>
      </c>
      <c r="D6643" s="40">
        <v>1</v>
      </c>
      <c r="E6643" s="40">
        <v>12067</v>
      </c>
      <c r="F6643" s="40">
        <v>2067</v>
      </c>
      <c r="G6643" s="40">
        <v>2</v>
      </c>
      <c r="H6643" s="40">
        <v>0</v>
      </c>
      <c r="I6643" s="39">
        <v>10</v>
      </c>
      <c r="J6643" s="4" t="str">
        <f t="shared" si="74"/>
        <v>12067_10_1</v>
      </c>
      <c r="K6643" s="4" t="s">
        <v>173</v>
      </c>
      <c r="T6643" s="4"/>
      <c r="U6643" s="4"/>
    </row>
    <row r="6644" spans="1:21">
      <c r="A6644" s="4">
        <v>800680</v>
      </c>
      <c r="B6644" s="4">
        <v>68</v>
      </c>
      <c r="C6644" s="39">
        <v>0</v>
      </c>
      <c r="D6644" s="40">
        <v>1</v>
      </c>
      <c r="E6644" s="40">
        <v>12068</v>
      </c>
      <c r="F6644" s="40">
        <v>2068</v>
      </c>
      <c r="G6644" s="40">
        <v>5</v>
      </c>
      <c r="H6644" s="40">
        <v>0</v>
      </c>
      <c r="I6644" s="39">
        <v>0</v>
      </c>
      <c r="J6644" s="4" t="str">
        <f t="shared" si="74"/>
        <v>2068_1_1</v>
      </c>
      <c r="K6644" s="4" t="s">
        <v>173</v>
      </c>
      <c r="T6644" s="4"/>
      <c r="U6644" s="4"/>
    </row>
    <row r="6645" spans="1:21">
      <c r="A6645" s="4">
        <v>800681</v>
      </c>
      <c r="B6645" s="4">
        <v>68</v>
      </c>
      <c r="C6645" s="39">
        <v>1</v>
      </c>
      <c r="D6645" s="40">
        <v>1</v>
      </c>
      <c r="E6645" s="40">
        <v>12068</v>
      </c>
      <c r="F6645" s="40">
        <v>2068</v>
      </c>
      <c r="G6645" s="40">
        <v>5</v>
      </c>
      <c r="H6645" s="40">
        <v>0</v>
      </c>
      <c r="I6645" s="39">
        <v>2</v>
      </c>
      <c r="J6645" s="4" t="str">
        <f t="shared" si="74"/>
        <v>12068_2_1</v>
      </c>
      <c r="K6645" s="4" t="s">
        <v>173</v>
      </c>
      <c r="T6645" s="4"/>
      <c r="U6645" s="4"/>
    </row>
    <row r="6646" spans="1:21">
      <c r="A6646" s="4">
        <v>800682</v>
      </c>
      <c r="B6646" s="4">
        <v>68</v>
      </c>
      <c r="C6646" s="39">
        <v>2</v>
      </c>
      <c r="D6646" s="40">
        <v>1</v>
      </c>
      <c r="E6646" s="40">
        <v>12068</v>
      </c>
      <c r="F6646" s="40">
        <v>2068</v>
      </c>
      <c r="G6646" s="40">
        <v>5</v>
      </c>
      <c r="H6646" s="40">
        <v>0</v>
      </c>
      <c r="I6646" s="39">
        <v>4</v>
      </c>
      <c r="J6646" s="4" t="str">
        <f t="shared" si="74"/>
        <v>12068_4_1</v>
      </c>
      <c r="K6646" s="4" t="s">
        <v>173</v>
      </c>
      <c r="T6646" s="4"/>
      <c r="U6646" s="4"/>
    </row>
    <row r="6647" spans="1:21">
      <c r="A6647" s="4">
        <v>800683</v>
      </c>
      <c r="B6647" s="4">
        <v>68</v>
      </c>
      <c r="C6647" s="39">
        <v>3</v>
      </c>
      <c r="D6647" s="40">
        <v>1</v>
      </c>
      <c r="E6647" s="40">
        <v>12068</v>
      </c>
      <c r="F6647" s="40">
        <v>2068</v>
      </c>
      <c r="G6647" s="40">
        <v>5</v>
      </c>
      <c r="H6647" s="40">
        <v>0</v>
      </c>
      <c r="I6647" s="39">
        <v>5</v>
      </c>
      <c r="J6647" s="4" t="str">
        <f t="shared" si="74"/>
        <v>12068_5_1</v>
      </c>
      <c r="K6647" s="4" t="s">
        <v>173</v>
      </c>
      <c r="T6647" s="4"/>
      <c r="U6647" s="4"/>
    </row>
    <row r="6648" spans="1:21">
      <c r="A6648" s="4">
        <v>800684</v>
      </c>
      <c r="B6648" s="4">
        <v>68</v>
      </c>
      <c r="C6648" s="39">
        <v>4</v>
      </c>
      <c r="D6648" s="40">
        <v>1</v>
      </c>
      <c r="E6648" s="40">
        <v>12068</v>
      </c>
      <c r="F6648" s="40">
        <v>2068</v>
      </c>
      <c r="G6648" s="40">
        <v>5</v>
      </c>
      <c r="H6648" s="40">
        <v>0</v>
      </c>
      <c r="I6648" s="39">
        <v>4</v>
      </c>
      <c r="J6648" s="4" t="str">
        <f t="shared" si="74"/>
        <v>12068_4_1</v>
      </c>
      <c r="K6648" s="4" t="s">
        <v>173</v>
      </c>
      <c r="T6648" s="4"/>
      <c r="U6648" s="4"/>
    </row>
    <row r="6649" spans="1:21">
      <c r="A6649" s="4">
        <v>800685</v>
      </c>
      <c r="B6649" s="4">
        <v>68</v>
      </c>
      <c r="C6649" s="39">
        <v>5</v>
      </c>
      <c r="D6649" s="40">
        <v>1</v>
      </c>
      <c r="E6649" s="40">
        <v>12068</v>
      </c>
      <c r="F6649" s="40">
        <v>2068</v>
      </c>
      <c r="G6649" s="40">
        <v>5</v>
      </c>
      <c r="H6649" s="40">
        <v>0</v>
      </c>
      <c r="I6649" s="39">
        <v>5</v>
      </c>
      <c r="J6649" s="4" t="str">
        <f t="shared" si="74"/>
        <v>12068_5_1</v>
      </c>
      <c r="K6649" s="4" t="s">
        <v>173</v>
      </c>
      <c r="T6649" s="4"/>
      <c r="U6649" s="4"/>
    </row>
    <row r="6650" spans="1:21">
      <c r="A6650" s="4">
        <v>800686</v>
      </c>
      <c r="B6650" s="4">
        <v>68</v>
      </c>
      <c r="C6650" s="39">
        <v>6</v>
      </c>
      <c r="D6650" s="40">
        <v>1</v>
      </c>
      <c r="E6650" s="40">
        <v>12068</v>
      </c>
      <c r="F6650" s="40">
        <v>2068</v>
      </c>
      <c r="G6650" s="40">
        <v>5</v>
      </c>
      <c r="H6650" s="40">
        <v>0</v>
      </c>
      <c r="I6650" s="39">
        <v>10</v>
      </c>
      <c r="J6650" s="4" t="str">
        <f t="shared" si="74"/>
        <v>12068_10_1</v>
      </c>
      <c r="K6650" s="4" t="s">
        <v>173</v>
      </c>
      <c r="T6650" s="4"/>
      <c r="U6650" s="4"/>
    </row>
    <row r="6651" spans="1:21">
      <c r="A6651" s="4">
        <v>800690</v>
      </c>
      <c r="B6651" s="4">
        <v>69</v>
      </c>
      <c r="C6651" s="39">
        <v>0</v>
      </c>
      <c r="D6651" s="40">
        <v>1</v>
      </c>
      <c r="E6651" s="40">
        <v>12069</v>
      </c>
      <c r="F6651" s="40">
        <v>2069</v>
      </c>
      <c r="G6651" s="40">
        <v>5</v>
      </c>
      <c r="H6651" s="40">
        <v>0</v>
      </c>
      <c r="I6651" s="39">
        <v>0</v>
      </c>
      <c r="J6651" s="4" t="str">
        <f t="shared" si="74"/>
        <v>2069_1_1</v>
      </c>
      <c r="K6651" s="4" t="s">
        <v>173</v>
      </c>
      <c r="T6651" s="4"/>
      <c r="U6651" s="4"/>
    </row>
    <row r="6652" spans="1:21">
      <c r="A6652" s="4">
        <v>800691</v>
      </c>
      <c r="B6652" s="4">
        <v>69</v>
      </c>
      <c r="C6652" s="39">
        <v>1</v>
      </c>
      <c r="D6652" s="40">
        <v>1</v>
      </c>
      <c r="E6652" s="40">
        <v>12069</v>
      </c>
      <c r="F6652" s="40">
        <v>2069</v>
      </c>
      <c r="G6652" s="40">
        <v>5</v>
      </c>
      <c r="H6652" s="40">
        <v>0</v>
      </c>
      <c r="I6652" s="39">
        <v>2</v>
      </c>
      <c r="J6652" s="4" t="str">
        <f t="shared" si="74"/>
        <v>12069_2_1</v>
      </c>
      <c r="K6652" s="4" t="s">
        <v>173</v>
      </c>
      <c r="T6652" s="4"/>
      <c r="U6652" s="4"/>
    </row>
    <row r="6653" spans="1:21">
      <c r="A6653" s="4">
        <v>800692</v>
      </c>
      <c r="B6653" s="4">
        <v>69</v>
      </c>
      <c r="C6653" s="39">
        <v>2</v>
      </c>
      <c r="D6653" s="40">
        <v>1</v>
      </c>
      <c r="E6653" s="40">
        <v>12069</v>
      </c>
      <c r="F6653" s="40">
        <v>2069</v>
      </c>
      <c r="G6653" s="40">
        <v>5</v>
      </c>
      <c r="H6653" s="40">
        <v>0</v>
      </c>
      <c r="I6653" s="39">
        <v>4</v>
      </c>
      <c r="J6653" s="4" t="str">
        <f t="shared" si="74"/>
        <v>12069_4_1</v>
      </c>
      <c r="K6653" s="4" t="s">
        <v>173</v>
      </c>
      <c r="T6653" s="4"/>
      <c r="U6653" s="4"/>
    </row>
    <row r="6654" spans="1:21">
      <c r="A6654" s="4">
        <v>800693</v>
      </c>
      <c r="B6654" s="4">
        <v>69</v>
      </c>
      <c r="C6654" s="39">
        <v>3</v>
      </c>
      <c r="D6654" s="40">
        <v>1</v>
      </c>
      <c r="E6654" s="40">
        <v>12069</v>
      </c>
      <c r="F6654" s="40">
        <v>2069</v>
      </c>
      <c r="G6654" s="40">
        <v>5</v>
      </c>
      <c r="H6654" s="40">
        <v>0</v>
      </c>
      <c r="I6654" s="39">
        <v>5</v>
      </c>
      <c r="J6654" s="4" t="str">
        <f t="shared" si="74"/>
        <v>12069_5_1</v>
      </c>
      <c r="K6654" s="4" t="s">
        <v>173</v>
      </c>
      <c r="T6654" s="4"/>
      <c r="U6654" s="4"/>
    </row>
    <row r="6655" spans="1:21">
      <c r="A6655" s="4">
        <v>800694</v>
      </c>
      <c r="B6655" s="4">
        <v>69</v>
      </c>
      <c r="C6655" s="39">
        <v>4</v>
      </c>
      <c r="D6655" s="40">
        <v>1</v>
      </c>
      <c r="E6655" s="40">
        <v>12069</v>
      </c>
      <c r="F6655" s="40">
        <v>2069</v>
      </c>
      <c r="G6655" s="40">
        <v>5</v>
      </c>
      <c r="H6655" s="40">
        <v>0</v>
      </c>
      <c r="I6655" s="39">
        <v>4</v>
      </c>
      <c r="J6655" s="4" t="str">
        <f t="shared" si="74"/>
        <v>12069_4_1</v>
      </c>
      <c r="K6655" s="4" t="s">
        <v>173</v>
      </c>
      <c r="T6655" s="4"/>
      <c r="U6655" s="4"/>
    </row>
    <row r="6656" spans="1:21">
      <c r="A6656" s="4">
        <v>800695</v>
      </c>
      <c r="B6656" s="4">
        <v>69</v>
      </c>
      <c r="C6656" s="39">
        <v>5</v>
      </c>
      <c r="D6656" s="40">
        <v>1</v>
      </c>
      <c r="E6656" s="40">
        <v>12069</v>
      </c>
      <c r="F6656" s="40">
        <v>2069</v>
      </c>
      <c r="G6656" s="40">
        <v>5</v>
      </c>
      <c r="H6656" s="40">
        <v>0</v>
      </c>
      <c r="I6656" s="39">
        <v>5</v>
      </c>
      <c r="J6656" s="4" t="str">
        <f t="shared" si="74"/>
        <v>12069_5_1</v>
      </c>
      <c r="K6656" s="4" t="s">
        <v>173</v>
      </c>
      <c r="T6656" s="4"/>
      <c r="U6656" s="4"/>
    </row>
    <row r="6657" spans="1:21">
      <c r="A6657" s="4">
        <v>800696</v>
      </c>
      <c r="B6657" s="4">
        <v>69</v>
      </c>
      <c r="C6657" s="39">
        <v>6</v>
      </c>
      <c r="D6657" s="40">
        <v>1</v>
      </c>
      <c r="E6657" s="40">
        <v>12069</v>
      </c>
      <c r="F6657" s="40">
        <v>2069</v>
      </c>
      <c r="G6657" s="40">
        <v>5</v>
      </c>
      <c r="H6657" s="40">
        <v>0</v>
      </c>
      <c r="I6657" s="39">
        <v>10</v>
      </c>
      <c r="J6657" s="4" t="str">
        <f t="shared" si="74"/>
        <v>12069_10_1</v>
      </c>
      <c r="K6657" s="4" t="s">
        <v>173</v>
      </c>
      <c r="T6657" s="4"/>
      <c r="U6657" s="4"/>
    </row>
    <row r="6658" spans="1:21">
      <c r="A6658" s="4">
        <v>800700</v>
      </c>
      <c r="B6658" s="4">
        <v>70</v>
      </c>
      <c r="C6658" s="39">
        <v>0</v>
      </c>
      <c r="D6658" s="40">
        <v>1</v>
      </c>
      <c r="E6658" s="40">
        <v>12070</v>
      </c>
      <c r="F6658" s="40">
        <v>2070</v>
      </c>
      <c r="G6658" s="40">
        <v>5</v>
      </c>
      <c r="H6658" s="40">
        <v>0</v>
      </c>
      <c r="I6658" s="39">
        <v>0</v>
      </c>
      <c r="J6658" s="4" t="str">
        <f t="shared" si="74"/>
        <v>2070_1_1</v>
      </c>
      <c r="K6658" s="4" t="s">
        <v>173</v>
      </c>
      <c r="T6658" s="4"/>
      <c r="U6658" s="4"/>
    </row>
    <row r="6659" spans="1:21">
      <c r="A6659" s="4">
        <v>800701</v>
      </c>
      <c r="B6659" s="4">
        <v>70</v>
      </c>
      <c r="C6659" s="39">
        <v>1</v>
      </c>
      <c r="D6659" s="40">
        <v>1</v>
      </c>
      <c r="E6659" s="40">
        <v>12070</v>
      </c>
      <c r="F6659" s="40">
        <v>2070</v>
      </c>
      <c r="G6659" s="40">
        <v>5</v>
      </c>
      <c r="H6659" s="40">
        <v>0</v>
      </c>
      <c r="I6659" s="39">
        <v>2</v>
      </c>
      <c r="J6659" s="4" t="str">
        <f t="shared" si="74"/>
        <v>12070_2_1</v>
      </c>
      <c r="K6659" s="4" t="s">
        <v>173</v>
      </c>
      <c r="T6659" s="4"/>
      <c r="U6659" s="4"/>
    </row>
    <row r="6660" spans="1:21">
      <c r="A6660" s="4">
        <v>800702</v>
      </c>
      <c r="B6660" s="4">
        <v>70</v>
      </c>
      <c r="C6660" s="39">
        <v>2</v>
      </c>
      <c r="D6660" s="40">
        <v>1</v>
      </c>
      <c r="E6660" s="40">
        <v>12070</v>
      </c>
      <c r="F6660" s="40">
        <v>2070</v>
      </c>
      <c r="G6660" s="40">
        <v>5</v>
      </c>
      <c r="H6660" s="40">
        <v>0</v>
      </c>
      <c r="I6660" s="39">
        <v>4</v>
      </c>
      <c r="J6660" s="4" t="str">
        <f t="shared" si="74"/>
        <v>12070_4_1</v>
      </c>
      <c r="K6660" s="4" t="s">
        <v>173</v>
      </c>
      <c r="T6660" s="4"/>
      <c r="U6660" s="4"/>
    </row>
    <row r="6661" spans="1:21">
      <c r="A6661" s="4">
        <v>800703</v>
      </c>
      <c r="B6661" s="4">
        <v>70</v>
      </c>
      <c r="C6661" s="39">
        <v>3</v>
      </c>
      <c r="D6661" s="40">
        <v>1</v>
      </c>
      <c r="E6661" s="40">
        <v>12070</v>
      </c>
      <c r="F6661" s="40">
        <v>2070</v>
      </c>
      <c r="G6661" s="40">
        <v>5</v>
      </c>
      <c r="H6661" s="40">
        <v>0</v>
      </c>
      <c r="I6661" s="39">
        <v>5</v>
      </c>
      <c r="J6661" s="4" t="str">
        <f t="shared" si="74"/>
        <v>12070_5_1</v>
      </c>
      <c r="K6661" s="4" t="s">
        <v>173</v>
      </c>
      <c r="T6661" s="4"/>
      <c r="U6661" s="4"/>
    </row>
    <row r="6662" spans="1:21">
      <c r="A6662" s="4">
        <v>800704</v>
      </c>
      <c r="B6662" s="4">
        <v>70</v>
      </c>
      <c r="C6662" s="39">
        <v>4</v>
      </c>
      <c r="D6662" s="40">
        <v>1</v>
      </c>
      <c r="E6662" s="40">
        <v>12070</v>
      </c>
      <c r="F6662" s="40">
        <v>2070</v>
      </c>
      <c r="G6662" s="40">
        <v>5</v>
      </c>
      <c r="H6662" s="40">
        <v>0</v>
      </c>
      <c r="I6662" s="39">
        <v>4</v>
      </c>
      <c r="J6662" s="4" t="str">
        <f t="shared" si="74"/>
        <v>12070_4_1</v>
      </c>
      <c r="K6662" s="4" t="s">
        <v>173</v>
      </c>
      <c r="T6662" s="4"/>
      <c r="U6662" s="4"/>
    </row>
    <row r="6663" spans="1:21">
      <c r="A6663" s="4">
        <v>800705</v>
      </c>
      <c r="B6663" s="4">
        <v>70</v>
      </c>
      <c r="C6663" s="39">
        <v>5</v>
      </c>
      <c r="D6663" s="40">
        <v>1</v>
      </c>
      <c r="E6663" s="40">
        <v>12070</v>
      </c>
      <c r="F6663" s="40">
        <v>2070</v>
      </c>
      <c r="G6663" s="40">
        <v>5</v>
      </c>
      <c r="H6663" s="40">
        <v>0</v>
      </c>
      <c r="I6663" s="39">
        <v>5</v>
      </c>
      <c r="J6663" s="4" t="str">
        <f t="shared" si="74"/>
        <v>12070_5_1</v>
      </c>
      <c r="K6663" s="4" t="s">
        <v>173</v>
      </c>
      <c r="T6663" s="4"/>
      <c r="U6663" s="4"/>
    </row>
    <row r="6664" spans="1:21">
      <c r="A6664" s="4">
        <v>800706</v>
      </c>
      <c r="B6664" s="4">
        <v>70</v>
      </c>
      <c r="C6664" s="39">
        <v>6</v>
      </c>
      <c r="D6664" s="40">
        <v>1</v>
      </c>
      <c r="E6664" s="40">
        <v>12070</v>
      </c>
      <c r="F6664" s="40">
        <v>2070</v>
      </c>
      <c r="G6664" s="40">
        <v>5</v>
      </c>
      <c r="H6664" s="40">
        <v>0</v>
      </c>
      <c r="I6664" s="39">
        <v>10</v>
      </c>
      <c r="J6664" s="4" t="str">
        <f t="shared" si="74"/>
        <v>12070_10_1</v>
      </c>
      <c r="K6664" s="4" t="s">
        <v>173</v>
      </c>
      <c r="T6664" s="4"/>
      <c r="U6664" s="4"/>
    </row>
    <row r="6665" spans="1:21">
      <c r="A6665" s="4">
        <v>800710</v>
      </c>
      <c r="B6665" s="4">
        <v>71</v>
      </c>
      <c r="C6665" s="39">
        <v>0</v>
      </c>
      <c r="D6665" s="40">
        <v>1</v>
      </c>
      <c r="E6665" s="40">
        <v>12071</v>
      </c>
      <c r="F6665" s="40">
        <v>2071</v>
      </c>
      <c r="G6665" s="40">
        <v>5</v>
      </c>
      <c r="H6665" s="40">
        <v>0</v>
      </c>
      <c r="I6665" s="39">
        <v>0</v>
      </c>
      <c r="J6665" s="4" t="str">
        <f t="shared" si="74"/>
        <v>2071_1_1</v>
      </c>
      <c r="K6665" s="4" t="s">
        <v>173</v>
      </c>
      <c r="T6665" s="4"/>
      <c r="U6665" s="4"/>
    </row>
    <row r="6666" spans="1:21">
      <c r="A6666" s="4">
        <v>800711</v>
      </c>
      <c r="B6666" s="4">
        <v>71</v>
      </c>
      <c r="C6666" s="39">
        <v>1</v>
      </c>
      <c r="D6666" s="40">
        <v>1</v>
      </c>
      <c r="E6666" s="40">
        <v>12071</v>
      </c>
      <c r="F6666" s="40">
        <v>2071</v>
      </c>
      <c r="G6666" s="40">
        <v>5</v>
      </c>
      <c r="H6666" s="40">
        <v>0</v>
      </c>
      <c r="I6666" s="39">
        <v>2</v>
      </c>
      <c r="J6666" s="4" t="str">
        <f t="shared" si="74"/>
        <v>12071_2_1</v>
      </c>
      <c r="K6666" s="4" t="s">
        <v>173</v>
      </c>
      <c r="T6666" s="4"/>
      <c r="U6666" s="4"/>
    </row>
    <row r="6667" spans="1:21">
      <c r="A6667" s="4">
        <v>800712</v>
      </c>
      <c r="B6667" s="4">
        <v>71</v>
      </c>
      <c r="C6667" s="39">
        <v>2</v>
      </c>
      <c r="D6667" s="40">
        <v>1</v>
      </c>
      <c r="E6667" s="40">
        <v>12071</v>
      </c>
      <c r="F6667" s="40">
        <v>2071</v>
      </c>
      <c r="G6667" s="40">
        <v>5</v>
      </c>
      <c r="H6667" s="40">
        <v>0</v>
      </c>
      <c r="I6667" s="39">
        <v>4</v>
      </c>
      <c r="J6667" s="4" t="str">
        <f t="shared" si="74"/>
        <v>12071_4_1</v>
      </c>
      <c r="K6667" s="4" t="s">
        <v>173</v>
      </c>
      <c r="T6667" s="4"/>
      <c r="U6667" s="4"/>
    </row>
    <row r="6668" spans="1:21">
      <c r="A6668" s="4">
        <v>800713</v>
      </c>
      <c r="B6668" s="4">
        <v>71</v>
      </c>
      <c r="C6668" s="39">
        <v>3</v>
      </c>
      <c r="D6668" s="40">
        <v>1</v>
      </c>
      <c r="E6668" s="40">
        <v>12071</v>
      </c>
      <c r="F6668" s="40">
        <v>2071</v>
      </c>
      <c r="G6668" s="40">
        <v>5</v>
      </c>
      <c r="H6668" s="40">
        <v>0</v>
      </c>
      <c r="I6668" s="39">
        <v>5</v>
      </c>
      <c r="J6668" s="4" t="str">
        <f t="shared" si="74"/>
        <v>12071_5_1</v>
      </c>
      <c r="K6668" s="4" t="s">
        <v>173</v>
      </c>
      <c r="T6668" s="4"/>
      <c r="U6668" s="4"/>
    </row>
    <row r="6669" spans="1:21">
      <c r="A6669" s="4">
        <v>800714</v>
      </c>
      <c r="B6669" s="4">
        <v>71</v>
      </c>
      <c r="C6669" s="39">
        <v>4</v>
      </c>
      <c r="D6669" s="40">
        <v>1</v>
      </c>
      <c r="E6669" s="40">
        <v>12071</v>
      </c>
      <c r="F6669" s="40">
        <v>2071</v>
      </c>
      <c r="G6669" s="40">
        <v>5</v>
      </c>
      <c r="H6669" s="40">
        <v>0</v>
      </c>
      <c r="I6669" s="39">
        <v>4</v>
      </c>
      <c r="J6669" s="4" t="str">
        <f t="shared" si="74"/>
        <v>12071_4_1</v>
      </c>
      <c r="K6669" s="4" t="s">
        <v>173</v>
      </c>
      <c r="T6669" s="4"/>
      <c r="U6669" s="4"/>
    </row>
    <row r="6670" spans="1:21">
      <c r="A6670" s="4">
        <v>800715</v>
      </c>
      <c r="B6670" s="4">
        <v>71</v>
      </c>
      <c r="C6670" s="39">
        <v>5</v>
      </c>
      <c r="D6670" s="40">
        <v>1</v>
      </c>
      <c r="E6670" s="40">
        <v>12071</v>
      </c>
      <c r="F6670" s="40">
        <v>2071</v>
      </c>
      <c r="G6670" s="40">
        <v>5</v>
      </c>
      <c r="H6670" s="40">
        <v>0</v>
      </c>
      <c r="I6670" s="39">
        <v>5</v>
      </c>
      <c r="J6670" s="4" t="str">
        <f t="shared" si="74"/>
        <v>12071_5_1</v>
      </c>
      <c r="K6670" s="4" t="s">
        <v>173</v>
      </c>
      <c r="T6670" s="4"/>
      <c r="U6670" s="4"/>
    </row>
    <row r="6671" spans="1:21">
      <c r="A6671" s="4">
        <v>800716</v>
      </c>
      <c r="B6671" s="4">
        <v>71</v>
      </c>
      <c r="C6671" s="39">
        <v>6</v>
      </c>
      <c r="D6671" s="40">
        <v>1</v>
      </c>
      <c r="E6671" s="40">
        <v>12071</v>
      </c>
      <c r="F6671" s="40">
        <v>2071</v>
      </c>
      <c r="G6671" s="40">
        <v>5</v>
      </c>
      <c r="H6671" s="40">
        <v>0</v>
      </c>
      <c r="I6671" s="39">
        <v>10</v>
      </c>
      <c r="J6671" s="4" t="str">
        <f t="shared" si="74"/>
        <v>12071_10_1</v>
      </c>
      <c r="K6671" s="4" t="s">
        <v>173</v>
      </c>
      <c r="T6671" s="4"/>
      <c r="U6671" s="4"/>
    </row>
    <row r="6672" spans="1:21">
      <c r="A6672" s="4">
        <v>800720</v>
      </c>
      <c r="B6672" s="4">
        <v>72</v>
      </c>
      <c r="C6672" s="39">
        <v>0</v>
      </c>
      <c r="D6672" s="40">
        <v>1</v>
      </c>
      <c r="E6672" s="40">
        <v>12072</v>
      </c>
      <c r="F6672" s="40">
        <v>2072</v>
      </c>
      <c r="G6672" s="40">
        <v>5</v>
      </c>
      <c r="H6672" s="40">
        <v>0</v>
      </c>
      <c r="I6672" s="39">
        <v>0</v>
      </c>
      <c r="J6672" s="4" t="str">
        <f t="shared" si="74"/>
        <v>2072_1_1</v>
      </c>
      <c r="K6672" s="4" t="s">
        <v>173</v>
      </c>
      <c r="T6672" s="4"/>
      <c r="U6672" s="4"/>
    </row>
    <row r="6673" spans="1:21">
      <c r="A6673" s="4">
        <v>800721</v>
      </c>
      <c r="B6673" s="4">
        <v>72</v>
      </c>
      <c r="C6673" s="39">
        <v>1</v>
      </c>
      <c r="D6673" s="40">
        <v>1</v>
      </c>
      <c r="E6673" s="40">
        <v>12072</v>
      </c>
      <c r="F6673" s="40">
        <v>2072</v>
      </c>
      <c r="G6673" s="40">
        <v>5</v>
      </c>
      <c r="H6673" s="40">
        <v>0</v>
      </c>
      <c r="I6673" s="39">
        <v>2</v>
      </c>
      <c r="J6673" s="4" t="str">
        <f t="shared" si="74"/>
        <v>12072_2_1</v>
      </c>
      <c r="K6673" s="4" t="s">
        <v>173</v>
      </c>
      <c r="T6673" s="4"/>
      <c r="U6673" s="4"/>
    </row>
    <row r="6674" spans="1:21">
      <c r="A6674" s="4">
        <v>800722</v>
      </c>
      <c r="B6674" s="4">
        <v>72</v>
      </c>
      <c r="C6674" s="39">
        <v>2</v>
      </c>
      <c r="D6674" s="40">
        <v>1</v>
      </c>
      <c r="E6674" s="40">
        <v>12072</v>
      </c>
      <c r="F6674" s="40">
        <v>2072</v>
      </c>
      <c r="G6674" s="40">
        <v>5</v>
      </c>
      <c r="H6674" s="40">
        <v>0</v>
      </c>
      <c r="I6674" s="39">
        <v>4</v>
      </c>
      <c r="J6674" s="4" t="str">
        <f t="shared" si="74"/>
        <v>12072_4_1</v>
      </c>
      <c r="K6674" s="4" t="s">
        <v>173</v>
      </c>
      <c r="T6674" s="4"/>
      <c r="U6674" s="4"/>
    </row>
    <row r="6675" spans="1:21">
      <c r="A6675" s="4">
        <v>800723</v>
      </c>
      <c r="B6675" s="4">
        <v>72</v>
      </c>
      <c r="C6675" s="39">
        <v>3</v>
      </c>
      <c r="D6675" s="40">
        <v>1</v>
      </c>
      <c r="E6675" s="40">
        <v>12072</v>
      </c>
      <c r="F6675" s="40">
        <v>2072</v>
      </c>
      <c r="G6675" s="40">
        <v>5</v>
      </c>
      <c r="H6675" s="40">
        <v>0</v>
      </c>
      <c r="I6675" s="39">
        <v>5</v>
      </c>
      <c r="J6675" s="4" t="str">
        <f t="shared" si="74"/>
        <v>12072_5_1</v>
      </c>
      <c r="K6675" s="4" t="s">
        <v>173</v>
      </c>
      <c r="T6675" s="4"/>
      <c r="U6675" s="4"/>
    </row>
    <row r="6676" spans="1:21">
      <c r="A6676" s="4">
        <v>800724</v>
      </c>
      <c r="B6676" s="4">
        <v>72</v>
      </c>
      <c r="C6676" s="39">
        <v>4</v>
      </c>
      <c r="D6676" s="40">
        <v>1</v>
      </c>
      <c r="E6676" s="40">
        <v>12072</v>
      </c>
      <c r="F6676" s="40">
        <v>2072</v>
      </c>
      <c r="G6676" s="40">
        <v>5</v>
      </c>
      <c r="H6676" s="40">
        <v>0</v>
      </c>
      <c r="I6676" s="39">
        <v>4</v>
      </c>
      <c r="J6676" s="4" t="str">
        <f t="shared" si="74"/>
        <v>12072_4_1</v>
      </c>
      <c r="K6676" s="4" t="s">
        <v>173</v>
      </c>
      <c r="T6676" s="4"/>
      <c r="U6676" s="4"/>
    </row>
    <row r="6677" spans="1:21">
      <c r="A6677" s="4">
        <v>800725</v>
      </c>
      <c r="B6677" s="4">
        <v>72</v>
      </c>
      <c r="C6677" s="39">
        <v>5</v>
      </c>
      <c r="D6677" s="40">
        <v>1</v>
      </c>
      <c r="E6677" s="40">
        <v>12072</v>
      </c>
      <c r="F6677" s="40">
        <v>2072</v>
      </c>
      <c r="G6677" s="40">
        <v>5</v>
      </c>
      <c r="H6677" s="40">
        <v>0</v>
      </c>
      <c r="I6677" s="39">
        <v>5</v>
      </c>
      <c r="J6677" s="4" t="str">
        <f t="shared" si="74"/>
        <v>12072_5_1</v>
      </c>
      <c r="K6677" s="4" t="s">
        <v>173</v>
      </c>
      <c r="T6677" s="4"/>
      <c r="U6677" s="4"/>
    </row>
    <row r="6678" spans="1:21">
      <c r="A6678" s="4">
        <v>800726</v>
      </c>
      <c r="B6678" s="4">
        <v>72</v>
      </c>
      <c r="C6678" s="39">
        <v>6</v>
      </c>
      <c r="D6678" s="40">
        <v>1</v>
      </c>
      <c r="E6678" s="40">
        <v>12072</v>
      </c>
      <c r="F6678" s="40">
        <v>2072</v>
      </c>
      <c r="G6678" s="40">
        <v>5</v>
      </c>
      <c r="H6678" s="40">
        <v>0</v>
      </c>
      <c r="I6678" s="39">
        <v>10</v>
      </c>
      <c r="J6678" s="4" t="str">
        <f t="shared" si="74"/>
        <v>12072_10_1</v>
      </c>
      <c r="K6678" s="4" t="s">
        <v>173</v>
      </c>
      <c r="T6678" s="4"/>
      <c r="U6678" s="4"/>
    </row>
    <row r="6679" spans="1:21">
      <c r="A6679" s="4">
        <v>800730</v>
      </c>
      <c r="B6679" s="4">
        <v>73</v>
      </c>
      <c r="C6679" s="39">
        <v>0</v>
      </c>
      <c r="D6679" s="40">
        <v>1</v>
      </c>
      <c r="E6679" s="40">
        <v>12073</v>
      </c>
      <c r="F6679" s="40">
        <v>2073</v>
      </c>
      <c r="G6679" s="40">
        <v>5</v>
      </c>
      <c r="H6679" s="40">
        <v>0</v>
      </c>
      <c r="I6679" s="39">
        <v>0</v>
      </c>
      <c r="J6679" s="4" t="str">
        <f t="shared" si="74"/>
        <v>2073_1_1</v>
      </c>
      <c r="K6679" s="4" t="s">
        <v>173</v>
      </c>
      <c r="T6679" s="4"/>
      <c r="U6679" s="4"/>
    </row>
    <row r="6680" spans="1:21">
      <c r="A6680" s="4">
        <v>800731</v>
      </c>
      <c r="B6680" s="4">
        <v>73</v>
      </c>
      <c r="C6680" s="39">
        <v>1</v>
      </c>
      <c r="D6680" s="40">
        <v>1</v>
      </c>
      <c r="E6680" s="40">
        <v>12073</v>
      </c>
      <c r="F6680" s="40">
        <v>2073</v>
      </c>
      <c r="G6680" s="40">
        <v>5</v>
      </c>
      <c r="H6680" s="40">
        <v>0</v>
      </c>
      <c r="I6680" s="39">
        <v>2</v>
      </c>
      <c r="J6680" s="4" t="str">
        <f t="shared" si="74"/>
        <v>12073_2_1</v>
      </c>
      <c r="K6680" s="4" t="s">
        <v>173</v>
      </c>
      <c r="T6680" s="4"/>
      <c r="U6680" s="4"/>
    </row>
    <row r="6681" spans="1:21">
      <c r="A6681" s="4">
        <v>800732</v>
      </c>
      <c r="B6681" s="4">
        <v>73</v>
      </c>
      <c r="C6681" s="39">
        <v>2</v>
      </c>
      <c r="D6681" s="40">
        <v>1</v>
      </c>
      <c r="E6681" s="40">
        <v>12073</v>
      </c>
      <c r="F6681" s="40">
        <v>2073</v>
      </c>
      <c r="G6681" s="40">
        <v>5</v>
      </c>
      <c r="H6681" s="40">
        <v>0</v>
      </c>
      <c r="I6681" s="39">
        <v>4</v>
      </c>
      <c r="J6681" s="4" t="str">
        <f t="shared" si="74"/>
        <v>12073_4_1</v>
      </c>
      <c r="K6681" s="4" t="s">
        <v>173</v>
      </c>
      <c r="T6681" s="4"/>
      <c r="U6681" s="4"/>
    </row>
    <row r="6682" spans="1:21">
      <c r="A6682" s="4">
        <v>800733</v>
      </c>
      <c r="B6682" s="4">
        <v>73</v>
      </c>
      <c r="C6682" s="39">
        <v>3</v>
      </c>
      <c r="D6682" s="40">
        <v>1</v>
      </c>
      <c r="E6682" s="40">
        <v>12073</v>
      </c>
      <c r="F6682" s="40">
        <v>2073</v>
      </c>
      <c r="G6682" s="40">
        <v>5</v>
      </c>
      <c r="H6682" s="40">
        <v>0</v>
      </c>
      <c r="I6682" s="39">
        <v>5</v>
      </c>
      <c r="J6682" s="4" t="str">
        <f t="shared" si="74"/>
        <v>12073_5_1</v>
      </c>
      <c r="K6682" s="4" t="s">
        <v>173</v>
      </c>
      <c r="T6682" s="4"/>
      <c r="U6682" s="4"/>
    </row>
    <row r="6683" spans="1:21">
      <c r="A6683" s="4">
        <v>800734</v>
      </c>
      <c r="B6683" s="4">
        <v>73</v>
      </c>
      <c r="C6683" s="39">
        <v>4</v>
      </c>
      <c r="D6683" s="40">
        <v>1</v>
      </c>
      <c r="E6683" s="40">
        <v>12073</v>
      </c>
      <c r="F6683" s="40">
        <v>2073</v>
      </c>
      <c r="G6683" s="40">
        <v>5</v>
      </c>
      <c r="H6683" s="40">
        <v>0</v>
      </c>
      <c r="I6683" s="39">
        <v>4</v>
      </c>
      <c r="J6683" s="4" t="str">
        <f t="shared" si="74"/>
        <v>12073_4_1</v>
      </c>
      <c r="K6683" s="4" t="s">
        <v>173</v>
      </c>
      <c r="T6683" s="4"/>
      <c r="U6683" s="4"/>
    </row>
    <row r="6684" spans="1:21">
      <c r="A6684" s="4">
        <v>800735</v>
      </c>
      <c r="B6684" s="4">
        <v>73</v>
      </c>
      <c r="C6684" s="39">
        <v>5</v>
      </c>
      <c r="D6684" s="40">
        <v>1</v>
      </c>
      <c r="E6684" s="40">
        <v>12073</v>
      </c>
      <c r="F6684" s="40">
        <v>2073</v>
      </c>
      <c r="G6684" s="40">
        <v>5</v>
      </c>
      <c r="H6684" s="40">
        <v>0</v>
      </c>
      <c r="I6684" s="39">
        <v>5</v>
      </c>
      <c r="J6684" s="4" t="str">
        <f t="shared" si="74"/>
        <v>12073_5_1</v>
      </c>
      <c r="K6684" s="4" t="s">
        <v>173</v>
      </c>
      <c r="T6684" s="4"/>
      <c r="U6684" s="4"/>
    </row>
    <row r="6685" spans="1:21">
      <c r="A6685" s="4">
        <v>800736</v>
      </c>
      <c r="B6685" s="4">
        <v>73</v>
      </c>
      <c r="C6685" s="39">
        <v>6</v>
      </c>
      <c r="D6685" s="40">
        <v>1</v>
      </c>
      <c r="E6685" s="40">
        <v>12073</v>
      </c>
      <c r="F6685" s="40">
        <v>2073</v>
      </c>
      <c r="G6685" s="40">
        <v>5</v>
      </c>
      <c r="H6685" s="40">
        <v>0</v>
      </c>
      <c r="I6685" s="39">
        <v>10</v>
      </c>
      <c r="J6685" s="4" t="str">
        <f t="shared" si="74"/>
        <v>12073_10_1</v>
      </c>
      <c r="K6685" s="4" t="s">
        <v>173</v>
      </c>
      <c r="T6685" s="4"/>
      <c r="U6685" s="4"/>
    </row>
    <row r="6686" spans="1:21">
      <c r="A6686" s="4">
        <v>800740</v>
      </c>
      <c r="B6686" s="4">
        <v>74</v>
      </c>
      <c r="C6686" s="39">
        <v>0</v>
      </c>
      <c r="D6686" s="40">
        <v>1</v>
      </c>
      <c r="E6686" s="40">
        <v>12074</v>
      </c>
      <c r="F6686" s="40">
        <v>2074</v>
      </c>
      <c r="G6686" s="40">
        <v>5</v>
      </c>
      <c r="H6686" s="40">
        <v>0</v>
      </c>
      <c r="I6686" s="39">
        <v>0</v>
      </c>
      <c r="J6686" s="4" t="str">
        <f t="shared" si="74"/>
        <v>2074_1_1</v>
      </c>
      <c r="K6686" s="4" t="s">
        <v>173</v>
      </c>
      <c r="T6686" s="4"/>
      <c r="U6686" s="4"/>
    </row>
    <row r="6687" spans="1:21">
      <c r="A6687" s="4">
        <v>800741</v>
      </c>
      <c r="B6687" s="4">
        <v>74</v>
      </c>
      <c r="C6687" s="39">
        <v>1</v>
      </c>
      <c r="D6687" s="40">
        <v>1</v>
      </c>
      <c r="E6687" s="40">
        <v>12074</v>
      </c>
      <c r="F6687" s="40">
        <v>2074</v>
      </c>
      <c r="G6687" s="40">
        <v>5</v>
      </c>
      <c r="H6687" s="40">
        <v>0</v>
      </c>
      <c r="I6687" s="39">
        <v>2</v>
      </c>
      <c r="J6687" s="4" t="str">
        <f t="shared" ref="J6687:J6750" si="75">IF(C6687=0,F6687,E6687)&amp;"_"&amp;IF(I6687=0,1,I6687)&amp;"_1"</f>
        <v>12074_2_1</v>
      </c>
      <c r="K6687" s="4" t="s">
        <v>173</v>
      </c>
      <c r="T6687" s="4"/>
      <c r="U6687" s="4"/>
    </row>
    <row r="6688" spans="1:21">
      <c r="A6688" s="4">
        <v>800742</v>
      </c>
      <c r="B6688" s="4">
        <v>74</v>
      </c>
      <c r="C6688" s="39">
        <v>2</v>
      </c>
      <c r="D6688" s="40">
        <v>1</v>
      </c>
      <c r="E6688" s="40">
        <v>12074</v>
      </c>
      <c r="F6688" s="40">
        <v>2074</v>
      </c>
      <c r="G6688" s="40">
        <v>5</v>
      </c>
      <c r="H6688" s="40">
        <v>0</v>
      </c>
      <c r="I6688" s="39">
        <v>4</v>
      </c>
      <c r="J6688" s="4" t="str">
        <f t="shared" si="75"/>
        <v>12074_4_1</v>
      </c>
      <c r="K6688" s="4" t="s">
        <v>173</v>
      </c>
      <c r="T6688" s="4"/>
      <c r="U6688" s="4"/>
    </row>
    <row r="6689" spans="1:21">
      <c r="A6689" s="4">
        <v>800743</v>
      </c>
      <c r="B6689" s="4">
        <v>74</v>
      </c>
      <c r="C6689" s="39">
        <v>3</v>
      </c>
      <c r="D6689" s="40">
        <v>1</v>
      </c>
      <c r="E6689" s="40">
        <v>12074</v>
      </c>
      <c r="F6689" s="40">
        <v>2074</v>
      </c>
      <c r="G6689" s="40">
        <v>5</v>
      </c>
      <c r="H6689" s="40">
        <v>0</v>
      </c>
      <c r="I6689" s="39">
        <v>5</v>
      </c>
      <c r="J6689" s="4" t="str">
        <f t="shared" si="75"/>
        <v>12074_5_1</v>
      </c>
      <c r="K6689" s="4" t="s">
        <v>173</v>
      </c>
      <c r="T6689" s="4"/>
      <c r="U6689" s="4"/>
    </row>
    <row r="6690" spans="1:21">
      <c r="A6690" s="4">
        <v>800744</v>
      </c>
      <c r="B6690" s="4">
        <v>74</v>
      </c>
      <c r="C6690" s="39">
        <v>4</v>
      </c>
      <c r="D6690" s="40">
        <v>1</v>
      </c>
      <c r="E6690" s="40">
        <v>12074</v>
      </c>
      <c r="F6690" s="40">
        <v>2074</v>
      </c>
      <c r="G6690" s="40">
        <v>5</v>
      </c>
      <c r="H6690" s="40">
        <v>0</v>
      </c>
      <c r="I6690" s="39">
        <v>4</v>
      </c>
      <c r="J6690" s="4" t="str">
        <f t="shared" si="75"/>
        <v>12074_4_1</v>
      </c>
      <c r="K6690" s="4" t="s">
        <v>173</v>
      </c>
      <c r="T6690" s="4"/>
      <c r="U6690" s="4"/>
    </row>
    <row r="6691" spans="1:21">
      <c r="A6691" s="4">
        <v>800745</v>
      </c>
      <c r="B6691" s="4">
        <v>74</v>
      </c>
      <c r="C6691" s="39">
        <v>5</v>
      </c>
      <c r="D6691" s="40">
        <v>1</v>
      </c>
      <c r="E6691" s="40">
        <v>12074</v>
      </c>
      <c r="F6691" s="40">
        <v>2074</v>
      </c>
      <c r="G6691" s="40">
        <v>5</v>
      </c>
      <c r="H6691" s="40">
        <v>0</v>
      </c>
      <c r="I6691" s="39">
        <v>5</v>
      </c>
      <c r="J6691" s="4" t="str">
        <f t="shared" si="75"/>
        <v>12074_5_1</v>
      </c>
      <c r="K6691" s="4" t="s">
        <v>173</v>
      </c>
      <c r="T6691" s="4"/>
      <c r="U6691" s="4"/>
    </row>
    <row r="6692" spans="1:21">
      <c r="A6692" s="4">
        <v>800746</v>
      </c>
      <c r="B6692" s="4">
        <v>74</v>
      </c>
      <c r="C6692" s="39">
        <v>6</v>
      </c>
      <c r="D6692" s="40">
        <v>1</v>
      </c>
      <c r="E6692" s="40">
        <v>12074</v>
      </c>
      <c r="F6692" s="40">
        <v>2074</v>
      </c>
      <c r="G6692" s="40">
        <v>5</v>
      </c>
      <c r="H6692" s="40">
        <v>0</v>
      </c>
      <c r="I6692" s="39">
        <v>10</v>
      </c>
      <c r="J6692" s="4" t="str">
        <f t="shared" si="75"/>
        <v>12074_10_1</v>
      </c>
      <c r="K6692" s="4" t="s">
        <v>173</v>
      </c>
      <c r="T6692" s="4"/>
      <c r="U6692" s="4"/>
    </row>
    <row r="6693" spans="1:21">
      <c r="A6693" s="4">
        <v>800750</v>
      </c>
      <c r="B6693" s="4">
        <v>75</v>
      </c>
      <c r="C6693" s="39">
        <v>0</v>
      </c>
      <c r="D6693" s="40">
        <v>1</v>
      </c>
      <c r="E6693" s="40">
        <v>12075</v>
      </c>
      <c r="F6693" s="40">
        <v>2075</v>
      </c>
      <c r="G6693" s="40">
        <v>2</v>
      </c>
      <c r="H6693" s="40">
        <v>0</v>
      </c>
      <c r="I6693" s="39">
        <v>0</v>
      </c>
      <c r="J6693" s="4" t="str">
        <f t="shared" si="75"/>
        <v>2075_1_1</v>
      </c>
      <c r="K6693" s="4" t="s">
        <v>173</v>
      </c>
      <c r="T6693" s="4"/>
      <c r="U6693" s="4"/>
    </row>
    <row r="6694" spans="1:21">
      <c r="A6694" s="4">
        <v>800751</v>
      </c>
      <c r="B6694" s="4">
        <v>75</v>
      </c>
      <c r="C6694" s="39">
        <v>1</v>
      </c>
      <c r="D6694" s="40">
        <v>1</v>
      </c>
      <c r="E6694" s="40">
        <v>12075</v>
      </c>
      <c r="F6694" s="40">
        <v>2075</v>
      </c>
      <c r="G6694" s="40">
        <v>2</v>
      </c>
      <c r="H6694" s="40">
        <v>0</v>
      </c>
      <c r="I6694" s="39">
        <v>3</v>
      </c>
      <c r="J6694" s="4" t="str">
        <f t="shared" si="75"/>
        <v>12075_3_1</v>
      </c>
      <c r="K6694" s="4" t="s">
        <v>173</v>
      </c>
      <c r="T6694" s="4"/>
      <c r="U6694" s="4"/>
    </row>
    <row r="6695" spans="1:21">
      <c r="A6695" s="4">
        <v>800752</v>
      </c>
      <c r="B6695" s="4">
        <v>75</v>
      </c>
      <c r="C6695" s="39">
        <v>2</v>
      </c>
      <c r="D6695" s="40">
        <v>1</v>
      </c>
      <c r="E6695" s="40">
        <v>12075</v>
      </c>
      <c r="F6695" s="40">
        <v>2075</v>
      </c>
      <c r="G6695" s="40">
        <v>2</v>
      </c>
      <c r="H6695" s="40">
        <v>0</v>
      </c>
      <c r="I6695" s="39">
        <v>5</v>
      </c>
      <c r="J6695" s="4" t="str">
        <f t="shared" si="75"/>
        <v>12075_5_1</v>
      </c>
      <c r="K6695" s="4" t="s">
        <v>173</v>
      </c>
      <c r="T6695" s="4"/>
      <c r="U6695" s="4"/>
    </row>
    <row r="6696" spans="1:21">
      <c r="A6696" s="4">
        <v>800753</v>
      </c>
      <c r="B6696" s="4">
        <v>75</v>
      </c>
      <c r="C6696" s="39">
        <v>3</v>
      </c>
      <c r="D6696" s="40">
        <v>1</v>
      </c>
      <c r="E6696" s="40">
        <v>12075</v>
      </c>
      <c r="F6696" s="40">
        <v>2075</v>
      </c>
      <c r="G6696" s="40">
        <v>2</v>
      </c>
      <c r="H6696" s="40">
        <v>0</v>
      </c>
      <c r="I6696" s="39">
        <v>7</v>
      </c>
      <c r="J6696" s="4" t="str">
        <f t="shared" si="75"/>
        <v>12075_7_1</v>
      </c>
      <c r="K6696" s="4" t="s">
        <v>173</v>
      </c>
      <c r="T6696" s="4"/>
      <c r="U6696" s="4"/>
    </row>
    <row r="6697" spans="1:21">
      <c r="A6697" s="4">
        <v>800754</v>
      </c>
      <c r="B6697" s="4">
        <v>75</v>
      </c>
      <c r="C6697" s="39">
        <v>4</v>
      </c>
      <c r="D6697" s="40">
        <v>1</v>
      </c>
      <c r="E6697" s="40">
        <v>12075</v>
      </c>
      <c r="F6697" s="40">
        <v>2075</v>
      </c>
      <c r="G6697" s="40">
        <v>2</v>
      </c>
      <c r="H6697" s="40">
        <v>0</v>
      </c>
      <c r="I6697" s="39">
        <v>5</v>
      </c>
      <c r="J6697" s="4" t="str">
        <f t="shared" si="75"/>
        <v>12075_5_1</v>
      </c>
      <c r="K6697" s="4" t="s">
        <v>173</v>
      </c>
      <c r="T6697" s="4"/>
      <c r="U6697" s="4"/>
    </row>
    <row r="6698" spans="1:21">
      <c r="A6698" s="4">
        <v>800755</v>
      </c>
      <c r="B6698" s="4">
        <v>75</v>
      </c>
      <c r="C6698" s="39">
        <v>5</v>
      </c>
      <c r="D6698" s="40">
        <v>1</v>
      </c>
      <c r="E6698" s="40">
        <v>12075</v>
      </c>
      <c r="F6698" s="40">
        <v>2075</v>
      </c>
      <c r="G6698" s="40">
        <v>2</v>
      </c>
      <c r="H6698" s="40">
        <v>0</v>
      </c>
      <c r="I6698" s="39">
        <v>7</v>
      </c>
      <c r="J6698" s="4" t="str">
        <f t="shared" si="75"/>
        <v>12075_7_1</v>
      </c>
      <c r="K6698" s="4" t="s">
        <v>173</v>
      </c>
      <c r="T6698" s="4"/>
      <c r="U6698" s="4"/>
    </row>
    <row r="6699" spans="1:21">
      <c r="A6699" s="4">
        <v>800756</v>
      </c>
      <c r="B6699" s="4">
        <v>75</v>
      </c>
      <c r="C6699" s="39">
        <v>6</v>
      </c>
      <c r="D6699" s="40">
        <v>1</v>
      </c>
      <c r="E6699" s="40">
        <v>12075</v>
      </c>
      <c r="F6699" s="40">
        <v>2075</v>
      </c>
      <c r="G6699" s="40">
        <v>2</v>
      </c>
      <c r="H6699" s="40">
        <v>0</v>
      </c>
      <c r="I6699" s="39">
        <v>10</v>
      </c>
      <c r="J6699" s="4" t="str">
        <f t="shared" si="75"/>
        <v>12075_10_1</v>
      </c>
      <c r="K6699" s="4" t="s">
        <v>173</v>
      </c>
      <c r="T6699" s="4"/>
      <c r="U6699" s="4"/>
    </row>
    <row r="6700" spans="1:21">
      <c r="A6700" s="4">
        <v>800760</v>
      </c>
      <c r="B6700" s="4">
        <v>76</v>
      </c>
      <c r="C6700" s="39">
        <v>0</v>
      </c>
      <c r="D6700" s="40">
        <v>1</v>
      </c>
      <c r="E6700" s="40">
        <v>12076</v>
      </c>
      <c r="F6700" s="40">
        <v>2076</v>
      </c>
      <c r="G6700" s="40">
        <v>2</v>
      </c>
      <c r="H6700" s="40">
        <v>0</v>
      </c>
      <c r="I6700" s="39">
        <v>0</v>
      </c>
      <c r="J6700" s="4" t="str">
        <f t="shared" si="75"/>
        <v>2076_1_1</v>
      </c>
      <c r="K6700" s="4" t="s">
        <v>173</v>
      </c>
      <c r="T6700" s="4"/>
      <c r="U6700" s="4"/>
    </row>
    <row r="6701" spans="1:21">
      <c r="A6701" s="4">
        <v>800761</v>
      </c>
      <c r="B6701" s="4">
        <v>76</v>
      </c>
      <c r="C6701" s="39">
        <v>1</v>
      </c>
      <c r="D6701" s="40">
        <v>1</v>
      </c>
      <c r="E6701" s="40">
        <v>12076</v>
      </c>
      <c r="F6701" s="40">
        <v>2076</v>
      </c>
      <c r="G6701" s="40">
        <v>2</v>
      </c>
      <c r="H6701" s="40">
        <v>0</v>
      </c>
      <c r="I6701" s="39">
        <v>3</v>
      </c>
      <c r="J6701" s="4" t="str">
        <f t="shared" si="75"/>
        <v>12076_3_1</v>
      </c>
      <c r="K6701" s="4" t="s">
        <v>173</v>
      </c>
      <c r="T6701" s="4"/>
      <c r="U6701" s="4"/>
    </row>
    <row r="6702" spans="1:21">
      <c r="A6702" s="4">
        <v>800762</v>
      </c>
      <c r="B6702" s="4">
        <v>76</v>
      </c>
      <c r="C6702" s="39">
        <v>2</v>
      </c>
      <c r="D6702" s="40">
        <v>1</v>
      </c>
      <c r="E6702" s="40">
        <v>12076</v>
      </c>
      <c r="F6702" s="40">
        <v>2076</v>
      </c>
      <c r="G6702" s="40">
        <v>2</v>
      </c>
      <c r="H6702" s="40">
        <v>0</v>
      </c>
      <c r="I6702" s="39">
        <v>5</v>
      </c>
      <c r="J6702" s="4" t="str">
        <f t="shared" si="75"/>
        <v>12076_5_1</v>
      </c>
      <c r="K6702" s="4" t="s">
        <v>173</v>
      </c>
      <c r="T6702" s="4"/>
      <c r="U6702" s="4"/>
    </row>
    <row r="6703" spans="1:21">
      <c r="A6703" s="4">
        <v>800763</v>
      </c>
      <c r="B6703" s="4">
        <v>76</v>
      </c>
      <c r="C6703" s="39">
        <v>3</v>
      </c>
      <c r="D6703" s="40">
        <v>1</v>
      </c>
      <c r="E6703" s="40">
        <v>12076</v>
      </c>
      <c r="F6703" s="40">
        <v>2076</v>
      </c>
      <c r="G6703" s="40">
        <v>2</v>
      </c>
      <c r="H6703" s="40">
        <v>0</v>
      </c>
      <c r="I6703" s="39">
        <v>7</v>
      </c>
      <c r="J6703" s="4" t="str">
        <f t="shared" si="75"/>
        <v>12076_7_1</v>
      </c>
      <c r="K6703" s="4" t="s">
        <v>173</v>
      </c>
      <c r="T6703" s="4"/>
      <c r="U6703" s="4"/>
    </row>
    <row r="6704" spans="1:21">
      <c r="A6704" s="4">
        <v>800764</v>
      </c>
      <c r="B6704" s="4">
        <v>76</v>
      </c>
      <c r="C6704" s="39">
        <v>4</v>
      </c>
      <c r="D6704" s="40">
        <v>1</v>
      </c>
      <c r="E6704" s="40">
        <v>12076</v>
      </c>
      <c r="F6704" s="40">
        <v>2076</v>
      </c>
      <c r="G6704" s="40">
        <v>2</v>
      </c>
      <c r="H6704" s="40">
        <v>0</v>
      </c>
      <c r="I6704" s="39">
        <v>5</v>
      </c>
      <c r="J6704" s="4" t="str">
        <f t="shared" si="75"/>
        <v>12076_5_1</v>
      </c>
      <c r="K6704" s="4" t="s">
        <v>173</v>
      </c>
      <c r="T6704" s="4"/>
      <c r="U6704" s="4"/>
    </row>
    <row r="6705" spans="1:21">
      <c r="A6705" s="4">
        <v>800765</v>
      </c>
      <c r="B6705" s="4">
        <v>76</v>
      </c>
      <c r="C6705" s="39">
        <v>5</v>
      </c>
      <c r="D6705" s="40">
        <v>1</v>
      </c>
      <c r="E6705" s="40">
        <v>12076</v>
      </c>
      <c r="F6705" s="40">
        <v>2076</v>
      </c>
      <c r="G6705" s="40">
        <v>2</v>
      </c>
      <c r="H6705" s="40">
        <v>0</v>
      </c>
      <c r="I6705" s="39">
        <v>7</v>
      </c>
      <c r="J6705" s="4" t="str">
        <f t="shared" si="75"/>
        <v>12076_7_1</v>
      </c>
      <c r="K6705" s="4" t="s">
        <v>173</v>
      </c>
      <c r="T6705" s="4"/>
      <c r="U6705" s="4"/>
    </row>
    <row r="6706" spans="1:21">
      <c r="A6706" s="4">
        <v>800766</v>
      </c>
      <c r="B6706" s="4">
        <v>76</v>
      </c>
      <c r="C6706" s="39">
        <v>6</v>
      </c>
      <c r="D6706" s="40">
        <v>1</v>
      </c>
      <c r="E6706" s="40">
        <v>12076</v>
      </c>
      <c r="F6706" s="40">
        <v>2076</v>
      </c>
      <c r="G6706" s="40">
        <v>2</v>
      </c>
      <c r="H6706" s="40">
        <v>0</v>
      </c>
      <c r="I6706" s="39">
        <v>10</v>
      </c>
      <c r="J6706" s="4" t="str">
        <f t="shared" si="75"/>
        <v>12076_10_1</v>
      </c>
      <c r="K6706" s="4" t="s">
        <v>173</v>
      </c>
      <c r="T6706" s="4"/>
      <c r="U6706" s="4"/>
    </row>
    <row r="6707" spans="1:21">
      <c r="A6707" s="4">
        <v>800770</v>
      </c>
      <c r="B6707" s="4">
        <v>77</v>
      </c>
      <c r="C6707" s="39">
        <v>0</v>
      </c>
      <c r="D6707" s="40">
        <v>1</v>
      </c>
      <c r="E6707" s="40">
        <v>12077</v>
      </c>
      <c r="F6707" s="40">
        <v>2077</v>
      </c>
      <c r="G6707" s="40">
        <v>2</v>
      </c>
      <c r="H6707" s="40">
        <v>0</v>
      </c>
      <c r="I6707" s="39">
        <v>0</v>
      </c>
      <c r="J6707" s="4" t="str">
        <f t="shared" si="75"/>
        <v>2077_1_1</v>
      </c>
      <c r="K6707" s="4" t="s">
        <v>173</v>
      </c>
      <c r="T6707" s="4"/>
      <c r="U6707" s="4"/>
    </row>
    <row r="6708" spans="1:21">
      <c r="A6708" s="4">
        <v>800771</v>
      </c>
      <c r="B6708" s="4">
        <v>77</v>
      </c>
      <c r="C6708" s="39">
        <v>1</v>
      </c>
      <c r="D6708" s="40">
        <v>1</v>
      </c>
      <c r="E6708" s="40">
        <v>12077</v>
      </c>
      <c r="F6708" s="40">
        <v>2077</v>
      </c>
      <c r="G6708" s="40">
        <v>2</v>
      </c>
      <c r="H6708" s="40">
        <v>0</v>
      </c>
      <c r="I6708" s="39">
        <v>3</v>
      </c>
      <c r="J6708" s="4" t="str">
        <f t="shared" si="75"/>
        <v>12077_3_1</v>
      </c>
      <c r="K6708" s="4" t="s">
        <v>173</v>
      </c>
      <c r="T6708" s="4"/>
      <c r="U6708" s="4"/>
    </row>
    <row r="6709" spans="1:21">
      <c r="A6709" s="4">
        <v>800772</v>
      </c>
      <c r="B6709" s="4">
        <v>77</v>
      </c>
      <c r="C6709" s="39">
        <v>2</v>
      </c>
      <c r="D6709" s="40">
        <v>1</v>
      </c>
      <c r="E6709" s="40">
        <v>12077</v>
      </c>
      <c r="F6709" s="40">
        <v>2077</v>
      </c>
      <c r="G6709" s="40">
        <v>2</v>
      </c>
      <c r="H6709" s="40">
        <v>0</v>
      </c>
      <c r="I6709" s="39">
        <v>5</v>
      </c>
      <c r="J6709" s="4" t="str">
        <f t="shared" si="75"/>
        <v>12077_5_1</v>
      </c>
      <c r="K6709" s="4" t="s">
        <v>173</v>
      </c>
      <c r="T6709" s="4"/>
      <c r="U6709" s="4"/>
    </row>
    <row r="6710" spans="1:21">
      <c r="A6710" s="4">
        <v>800773</v>
      </c>
      <c r="B6710" s="4">
        <v>77</v>
      </c>
      <c r="C6710" s="39">
        <v>3</v>
      </c>
      <c r="D6710" s="40">
        <v>1</v>
      </c>
      <c r="E6710" s="40">
        <v>12077</v>
      </c>
      <c r="F6710" s="40">
        <v>2077</v>
      </c>
      <c r="G6710" s="40">
        <v>2</v>
      </c>
      <c r="H6710" s="40">
        <v>0</v>
      </c>
      <c r="I6710" s="39">
        <v>7</v>
      </c>
      <c r="J6710" s="4" t="str">
        <f t="shared" si="75"/>
        <v>12077_7_1</v>
      </c>
      <c r="K6710" s="4" t="s">
        <v>173</v>
      </c>
      <c r="T6710" s="4"/>
      <c r="U6710" s="4"/>
    </row>
    <row r="6711" spans="1:21">
      <c r="A6711" s="4">
        <v>800774</v>
      </c>
      <c r="B6711" s="4">
        <v>77</v>
      </c>
      <c r="C6711" s="39">
        <v>4</v>
      </c>
      <c r="D6711" s="40">
        <v>1</v>
      </c>
      <c r="E6711" s="40">
        <v>12077</v>
      </c>
      <c r="F6711" s="40">
        <v>2077</v>
      </c>
      <c r="G6711" s="40">
        <v>2</v>
      </c>
      <c r="H6711" s="40">
        <v>0</v>
      </c>
      <c r="I6711" s="39">
        <v>5</v>
      </c>
      <c r="J6711" s="4" t="str">
        <f t="shared" si="75"/>
        <v>12077_5_1</v>
      </c>
      <c r="K6711" s="4" t="s">
        <v>173</v>
      </c>
      <c r="T6711" s="4"/>
      <c r="U6711" s="4"/>
    </row>
    <row r="6712" spans="1:21">
      <c r="A6712" s="4">
        <v>800775</v>
      </c>
      <c r="B6712" s="4">
        <v>77</v>
      </c>
      <c r="C6712" s="39">
        <v>5</v>
      </c>
      <c r="D6712" s="40">
        <v>1</v>
      </c>
      <c r="E6712" s="40">
        <v>12077</v>
      </c>
      <c r="F6712" s="40">
        <v>2077</v>
      </c>
      <c r="G6712" s="40">
        <v>2</v>
      </c>
      <c r="H6712" s="40">
        <v>0</v>
      </c>
      <c r="I6712" s="39">
        <v>7</v>
      </c>
      <c r="J6712" s="4" t="str">
        <f t="shared" si="75"/>
        <v>12077_7_1</v>
      </c>
      <c r="K6712" s="4" t="s">
        <v>173</v>
      </c>
      <c r="T6712" s="4"/>
      <c r="U6712" s="4"/>
    </row>
    <row r="6713" spans="1:21">
      <c r="A6713" s="4">
        <v>800776</v>
      </c>
      <c r="B6713" s="4">
        <v>77</v>
      </c>
      <c r="C6713" s="39">
        <v>6</v>
      </c>
      <c r="D6713" s="40">
        <v>1</v>
      </c>
      <c r="E6713" s="40">
        <v>12077</v>
      </c>
      <c r="F6713" s="40">
        <v>2077</v>
      </c>
      <c r="G6713" s="40">
        <v>2</v>
      </c>
      <c r="H6713" s="40">
        <v>0</v>
      </c>
      <c r="I6713" s="39">
        <v>10</v>
      </c>
      <c r="J6713" s="4" t="str">
        <f t="shared" si="75"/>
        <v>12077_10_1</v>
      </c>
      <c r="K6713" s="4" t="s">
        <v>173</v>
      </c>
      <c r="T6713" s="4"/>
      <c r="U6713" s="4"/>
    </row>
    <row r="6714" spans="1:21">
      <c r="A6714" s="4">
        <v>800780</v>
      </c>
      <c r="B6714" s="4">
        <v>78</v>
      </c>
      <c r="C6714" s="39">
        <v>0</v>
      </c>
      <c r="D6714" s="40">
        <v>1</v>
      </c>
      <c r="E6714" s="40">
        <v>12078</v>
      </c>
      <c r="F6714" s="40">
        <v>2078</v>
      </c>
      <c r="G6714" s="40">
        <v>2</v>
      </c>
      <c r="H6714" s="40">
        <v>0</v>
      </c>
      <c r="I6714" s="39">
        <v>0</v>
      </c>
      <c r="J6714" s="4" t="str">
        <f t="shared" si="75"/>
        <v>2078_1_1</v>
      </c>
      <c r="K6714" s="4" t="s">
        <v>173</v>
      </c>
      <c r="T6714" s="4"/>
      <c r="U6714" s="4"/>
    </row>
    <row r="6715" spans="1:21">
      <c r="A6715" s="4">
        <v>800781</v>
      </c>
      <c r="B6715" s="4">
        <v>78</v>
      </c>
      <c r="C6715" s="39">
        <v>1</v>
      </c>
      <c r="D6715" s="40">
        <v>1</v>
      </c>
      <c r="E6715" s="40">
        <v>12078</v>
      </c>
      <c r="F6715" s="40">
        <v>2078</v>
      </c>
      <c r="G6715" s="40">
        <v>2</v>
      </c>
      <c r="H6715" s="40">
        <v>0</v>
      </c>
      <c r="I6715" s="39">
        <v>3</v>
      </c>
      <c r="J6715" s="4" t="str">
        <f t="shared" si="75"/>
        <v>12078_3_1</v>
      </c>
      <c r="K6715" s="4" t="s">
        <v>173</v>
      </c>
      <c r="T6715" s="4"/>
      <c r="U6715" s="4"/>
    </row>
    <row r="6716" spans="1:21">
      <c r="A6716" s="4">
        <v>800782</v>
      </c>
      <c r="B6716" s="4">
        <v>78</v>
      </c>
      <c r="C6716" s="39">
        <v>2</v>
      </c>
      <c r="D6716" s="40">
        <v>1</v>
      </c>
      <c r="E6716" s="40">
        <v>12078</v>
      </c>
      <c r="F6716" s="40">
        <v>2078</v>
      </c>
      <c r="G6716" s="40">
        <v>2</v>
      </c>
      <c r="H6716" s="40">
        <v>0</v>
      </c>
      <c r="I6716" s="39">
        <v>5</v>
      </c>
      <c r="J6716" s="4" t="str">
        <f t="shared" si="75"/>
        <v>12078_5_1</v>
      </c>
      <c r="K6716" s="4" t="s">
        <v>173</v>
      </c>
      <c r="T6716" s="4"/>
      <c r="U6716" s="4"/>
    </row>
    <row r="6717" spans="1:21">
      <c r="A6717" s="4">
        <v>800783</v>
      </c>
      <c r="B6717" s="4">
        <v>78</v>
      </c>
      <c r="C6717" s="39">
        <v>3</v>
      </c>
      <c r="D6717" s="40">
        <v>1</v>
      </c>
      <c r="E6717" s="40">
        <v>12078</v>
      </c>
      <c r="F6717" s="40">
        <v>2078</v>
      </c>
      <c r="G6717" s="40">
        <v>2</v>
      </c>
      <c r="H6717" s="40">
        <v>0</v>
      </c>
      <c r="I6717" s="39">
        <v>7</v>
      </c>
      <c r="J6717" s="4" t="str">
        <f t="shared" si="75"/>
        <v>12078_7_1</v>
      </c>
      <c r="K6717" s="4" t="s">
        <v>173</v>
      </c>
      <c r="T6717" s="4"/>
      <c r="U6717" s="4"/>
    </row>
    <row r="6718" spans="1:21">
      <c r="A6718" s="4">
        <v>800784</v>
      </c>
      <c r="B6718" s="4">
        <v>78</v>
      </c>
      <c r="C6718" s="39">
        <v>4</v>
      </c>
      <c r="D6718" s="40">
        <v>1</v>
      </c>
      <c r="E6718" s="40">
        <v>12078</v>
      </c>
      <c r="F6718" s="40">
        <v>2078</v>
      </c>
      <c r="G6718" s="40">
        <v>2</v>
      </c>
      <c r="H6718" s="40">
        <v>0</v>
      </c>
      <c r="I6718" s="39">
        <v>5</v>
      </c>
      <c r="J6718" s="4" t="str">
        <f t="shared" si="75"/>
        <v>12078_5_1</v>
      </c>
      <c r="K6718" s="4" t="s">
        <v>173</v>
      </c>
      <c r="T6718" s="4"/>
      <c r="U6718" s="4"/>
    </row>
    <row r="6719" spans="1:21">
      <c r="A6719" s="4">
        <v>800785</v>
      </c>
      <c r="B6719" s="4">
        <v>78</v>
      </c>
      <c r="C6719" s="39">
        <v>5</v>
      </c>
      <c r="D6719" s="40">
        <v>1</v>
      </c>
      <c r="E6719" s="40">
        <v>12078</v>
      </c>
      <c r="F6719" s="40">
        <v>2078</v>
      </c>
      <c r="G6719" s="40">
        <v>2</v>
      </c>
      <c r="H6719" s="40">
        <v>0</v>
      </c>
      <c r="I6719" s="39">
        <v>7</v>
      </c>
      <c r="J6719" s="4" t="str">
        <f t="shared" si="75"/>
        <v>12078_7_1</v>
      </c>
      <c r="K6719" s="4" t="s">
        <v>173</v>
      </c>
      <c r="T6719" s="4"/>
      <c r="U6719" s="4"/>
    </row>
    <row r="6720" spans="1:21">
      <c r="A6720" s="4">
        <v>800786</v>
      </c>
      <c r="B6720" s="4">
        <v>78</v>
      </c>
      <c r="C6720" s="39">
        <v>6</v>
      </c>
      <c r="D6720" s="40">
        <v>1</v>
      </c>
      <c r="E6720" s="40">
        <v>12078</v>
      </c>
      <c r="F6720" s="40">
        <v>2078</v>
      </c>
      <c r="G6720" s="40">
        <v>2</v>
      </c>
      <c r="H6720" s="40">
        <v>0</v>
      </c>
      <c r="I6720" s="39">
        <v>10</v>
      </c>
      <c r="J6720" s="4" t="str">
        <f t="shared" si="75"/>
        <v>12078_10_1</v>
      </c>
      <c r="K6720" s="4" t="s">
        <v>173</v>
      </c>
      <c r="T6720" s="4"/>
      <c r="U6720" s="4"/>
    </row>
    <row r="6721" spans="1:21">
      <c r="A6721" s="4">
        <v>800790</v>
      </c>
      <c r="B6721" s="4">
        <v>79</v>
      </c>
      <c r="C6721" s="39">
        <v>0</v>
      </c>
      <c r="D6721" s="40">
        <v>1</v>
      </c>
      <c r="E6721" s="40">
        <v>12079</v>
      </c>
      <c r="F6721" s="40">
        <v>2079</v>
      </c>
      <c r="G6721" s="40">
        <v>5</v>
      </c>
      <c r="H6721" s="40">
        <v>0</v>
      </c>
      <c r="I6721" s="39">
        <v>0</v>
      </c>
      <c r="J6721" s="4" t="str">
        <f t="shared" si="75"/>
        <v>2079_1_1</v>
      </c>
      <c r="K6721" s="4" t="s">
        <v>173</v>
      </c>
      <c r="T6721" s="4"/>
      <c r="U6721" s="4"/>
    </row>
    <row r="6722" spans="1:21">
      <c r="A6722" s="4">
        <v>800791</v>
      </c>
      <c r="B6722" s="4">
        <v>79</v>
      </c>
      <c r="C6722" s="39">
        <v>1</v>
      </c>
      <c r="D6722" s="40">
        <v>1</v>
      </c>
      <c r="E6722" s="40">
        <v>12079</v>
      </c>
      <c r="F6722" s="40">
        <v>2079</v>
      </c>
      <c r="G6722" s="40">
        <v>5</v>
      </c>
      <c r="H6722" s="40">
        <v>0</v>
      </c>
      <c r="I6722" s="39">
        <v>2</v>
      </c>
      <c r="J6722" s="4" t="str">
        <f t="shared" si="75"/>
        <v>12079_2_1</v>
      </c>
      <c r="K6722" s="4" t="s">
        <v>173</v>
      </c>
      <c r="T6722" s="4"/>
      <c r="U6722" s="4"/>
    </row>
    <row r="6723" spans="1:21">
      <c r="A6723" s="4">
        <v>800792</v>
      </c>
      <c r="B6723" s="4">
        <v>79</v>
      </c>
      <c r="C6723" s="39">
        <v>2</v>
      </c>
      <c r="D6723" s="40">
        <v>1</v>
      </c>
      <c r="E6723" s="40">
        <v>12079</v>
      </c>
      <c r="F6723" s="40">
        <v>2079</v>
      </c>
      <c r="G6723" s="40">
        <v>5</v>
      </c>
      <c r="H6723" s="40">
        <v>0</v>
      </c>
      <c r="I6723" s="39">
        <v>4</v>
      </c>
      <c r="J6723" s="4" t="str">
        <f t="shared" si="75"/>
        <v>12079_4_1</v>
      </c>
      <c r="K6723" s="4" t="s">
        <v>173</v>
      </c>
      <c r="T6723" s="4"/>
      <c r="U6723" s="4"/>
    </row>
    <row r="6724" spans="1:21">
      <c r="A6724" s="4">
        <v>800793</v>
      </c>
      <c r="B6724" s="4">
        <v>79</v>
      </c>
      <c r="C6724" s="39">
        <v>3</v>
      </c>
      <c r="D6724" s="40">
        <v>1</v>
      </c>
      <c r="E6724" s="40">
        <v>12079</v>
      </c>
      <c r="F6724" s="40">
        <v>2079</v>
      </c>
      <c r="G6724" s="40">
        <v>5</v>
      </c>
      <c r="H6724" s="40">
        <v>0</v>
      </c>
      <c r="I6724" s="39">
        <v>5</v>
      </c>
      <c r="J6724" s="4" t="str">
        <f t="shared" si="75"/>
        <v>12079_5_1</v>
      </c>
      <c r="K6724" s="4" t="s">
        <v>173</v>
      </c>
      <c r="T6724" s="4"/>
      <c r="U6724" s="4"/>
    </row>
    <row r="6725" spans="1:21">
      <c r="A6725" s="4">
        <v>800794</v>
      </c>
      <c r="B6725" s="4">
        <v>79</v>
      </c>
      <c r="C6725" s="39">
        <v>4</v>
      </c>
      <c r="D6725" s="40">
        <v>1</v>
      </c>
      <c r="E6725" s="40">
        <v>12079</v>
      </c>
      <c r="F6725" s="40">
        <v>2079</v>
      </c>
      <c r="G6725" s="40">
        <v>5</v>
      </c>
      <c r="H6725" s="40">
        <v>0</v>
      </c>
      <c r="I6725" s="39">
        <v>4</v>
      </c>
      <c r="J6725" s="4" t="str">
        <f t="shared" si="75"/>
        <v>12079_4_1</v>
      </c>
      <c r="K6725" s="4" t="s">
        <v>173</v>
      </c>
      <c r="T6725" s="4"/>
      <c r="U6725" s="4"/>
    </row>
    <row r="6726" spans="1:21">
      <c r="A6726" s="4">
        <v>800795</v>
      </c>
      <c r="B6726" s="4">
        <v>79</v>
      </c>
      <c r="C6726" s="39">
        <v>5</v>
      </c>
      <c r="D6726" s="40">
        <v>1</v>
      </c>
      <c r="E6726" s="40">
        <v>12079</v>
      </c>
      <c r="F6726" s="40">
        <v>2079</v>
      </c>
      <c r="G6726" s="40">
        <v>5</v>
      </c>
      <c r="H6726" s="40">
        <v>0</v>
      </c>
      <c r="I6726" s="39">
        <v>5</v>
      </c>
      <c r="J6726" s="4" t="str">
        <f t="shared" si="75"/>
        <v>12079_5_1</v>
      </c>
      <c r="K6726" s="4" t="s">
        <v>173</v>
      </c>
      <c r="T6726" s="4"/>
      <c r="U6726" s="4"/>
    </row>
    <row r="6727" spans="1:21">
      <c r="A6727" s="4">
        <v>800796</v>
      </c>
      <c r="B6727" s="4">
        <v>79</v>
      </c>
      <c r="C6727" s="39">
        <v>6</v>
      </c>
      <c r="D6727" s="40">
        <v>1</v>
      </c>
      <c r="E6727" s="40">
        <v>12079</v>
      </c>
      <c r="F6727" s="40">
        <v>2079</v>
      </c>
      <c r="G6727" s="40">
        <v>5</v>
      </c>
      <c r="H6727" s="40">
        <v>0</v>
      </c>
      <c r="I6727" s="39">
        <v>10</v>
      </c>
      <c r="J6727" s="4" t="str">
        <f t="shared" si="75"/>
        <v>12079_10_1</v>
      </c>
      <c r="K6727" s="4" t="s">
        <v>173</v>
      </c>
      <c r="T6727" s="4"/>
      <c r="U6727" s="4"/>
    </row>
    <row r="6728" spans="1:21">
      <c r="A6728" s="4">
        <v>800800</v>
      </c>
      <c r="B6728" s="4">
        <v>80</v>
      </c>
      <c r="C6728" s="39">
        <v>0</v>
      </c>
      <c r="D6728" s="40">
        <v>1</v>
      </c>
      <c r="E6728" s="40">
        <v>12080</v>
      </c>
      <c r="F6728" s="40">
        <v>2080</v>
      </c>
      <c r="G6728" s="40">
        <v>5</v>
      </c>
      <c r="H6728" s="40">
        <v>0</v>
      </c>
      <c r="I6728" s="39">
        <v>0</v>
      </c>
      <c r="J6728" s="4" t="str">
        <f t="shared" si="75"/>
        <v>2080_1_1</v>
      </c>
      <c r="K6728" s="4" t="s">
        <v>173</v>
      </c>
      <c r="T6728" s="4"/>
      <c r="U6728" s="4"/>
    </row>
    <row r="6729" spans="1:21">
      <c r="A6729" s="4">
        <v>800801</v>
      </c>
      <c r="B6729" s="4">
        <v>80</v>
      </c>
      <c r="C6729" s="39">
        <v>1</v>
      </c>
      <c r="D6729" s="40">
        <v>1</v>
      </c>
      <c r="E6729" s="40">
        <v>12080</v>
      </c>
      <c r="F6729" s="40">
        <v>2080</v>
      </c>
      <c r="G6729" s="40">
        <v>5</v>
      </c>
      <c r="H6729" s="40">
        <v>0</v>
      </c>
      <c r="I6729" s="39">
        <v>2</v>
      </c>
      <c r="J6729" s="4" t="str">
        <f t="shared" si="75"/>
        <v>12080_2_1</v>
      </c>
      <c r="K6729" s="4" t="s">
        <v>173</v>
      </c>
      <c r="T6729" s="4"/>
      <c r="U6729" s="4"/>
    </row>
    <row r="6730" spans="1:21">
      <c r="A6730" s="4">
        <v>800802</v>
      </c>
      <c r="B6730" s="4">
        <v>80</v>
      </c>
      <c r="C6730" s="39">
        <v>2</v>
      </c>
      <c r="D6730" s="40">
        <v>1</v>
      </c>
      <c r="E6730" s="40">
        <v>12080</v>
      </c>
      <c r="F6730" s="40">
        <v>2080</v>
      </c>
      <c r="G6730" s="40">
        <v>5</v>
      </c>
      <c r="H6730" s="40">
        <v>0</v>
      </c>
      <c r="I6730" s="39">
        <v>4</v>
      </c>
      <c r="J6730" s="4" t="str">
        <f t="shared" si="75"/>
        <v>12080_4_1</v>
      </c>
      <c r="K6730" s="4" t="s">
        <v>173</v>
      </c>
      <c r="T6730" s="4"/>
      <c r="U6730" s="4"/>
    </row>
    <row r="6731" spans="1:21">
      <c r="A6731" s="4">
        <v>800803</v>
      </c>
      <c r="B6731" s="4">
        <v>80</v>
      </c>
      <c r="C6731" s="39">
        <v>3</v>
      </c>
      <c r="D6731" s="40">
        <v>1</v>
      </c>
      <c r="E6731" s="40">
        <v>12080</v>
      </c>
      <c r="F6731" s="40">
        <v>2080</v>
      </c>
      <c r="G6731" s="40">
        <v>5</v>
      </c>
      <c r="H6731" s="40">
        <v>0</v>
      </c>
      <c r="I6731" s="39">
        <v>5</v>
      </c>
      <c r="J6731" s="4" t="str">
        <f t="shared" si="75"/>
        <v>12080_5_1</v>
      </c>
      <c r="K6731" s="4" t="s">
        <v>173</v>
      </c>
      <c r="T6731" s="4"/>
      <c r="U6731" s="4"/>
    </row>
    <row r="6732" spans="1:21">
      <c r="A6732" s="4">
        <v>800804</v>
      </c>
      <c r="B6732" s="4">
        <v>80</v>
      </c>
      <c r="C6732" s="39">
        <v>4</v>
      </c>
      <c r="D6732" s="40">
        <v>1</v>
      </c>
      <c r="E6732" s="40">
        <v>12080</v>
      </c>
      <c r="F6732" s="40">
        <v>2080</v>
      </c>
      <c r="G6732" s="40">
        <v>5</v>
      </c>
      <c r="H6732" s="40">
        <v>0</v>
      </c>
      <c r="I6732" s="39">
        <v>4</v>
      </c>
      <c r="J6732" s="4" t="str">
        <f t="shared" si="75"/>
        <v>12080_4_1</v>
      </c>
      <c r="K6732" s="4" t="s">
        <v>173</v>
      </c>
      <c r="T6732" s="4"/>
      <c r="U6732" s="4"/>
    </row>
    <row r="6733" spans="1:21">
      <c r="A6733" s="4">
        <v>800805</v>
      </c>
      <c r="B6733" s="4">
        <v>80</v>
      </c>
      <c r="C6733" s="39">
        <v>5</v>
      </c>
      <c r="D6733" s="40">
        <v>1</v>
      </c>
      <c r="E6733" s="40">
        <v>12080</v>
      </c>
      <c r="F6733" s="40">
        <v>2080</v>
      </c>
      <c r="G6733" s="40">
        <v>5</v>
      </c>
      <c r="H6733" s="40">
        <v>0</v>
      </c>
      <c r="I6733" s="39">
        <v>5</v>
      </c>
      <c r="J6733" s="4" t="str">
        <f t="shared" si="75"/>
        <v>12080_5_1</v>
      </c>
      <c r="K6733" s="4" t="s">
        <v>173</v>
      </c>
      <c r="T6733" s="4"/>
      <c r="U6733" s="4"/>
    </row>
    <row r="6734" spans="1:21">
      <c r="A6734" s="4">
        <v>800806</v>
      </c>
      <c r="B6734" s="4">
        <v>80</v>
      </c>
      <c r="C6734" s="39">
        <v>6</v>
      </c>
      <c r="D6734" s="40">
        <v>1</v>
      </c>
      <c r="E6734" s="40">
        <v>12080</v>
      </c>
      <c r="F6734" s="40">
        <v>2080</v>
      </c>
      <c r="G6734" s="40">
        <v>5</v>
      </c>
      <c r="H6734" s="40">
        <v>0</v>
      </c>
      <c r="I6734" s="39">
        <v>10</v>
      </c>
      <c r="J6734" s="4" t="str">
        <f t="shared" si="75"/>
        <v>12080_10_1</v>
      </c>
      <c r="K6734" s="4" t="s">
        <v>173</v>
      </c>
      <c r="T6734" s="4"/>
      <c r="U6734" s="4"/>
    </row>
    <row r="6735" spans="1:21">
      <c r="A6735" s="4">
        <v>800810</v>
      </c>
      <c r="B6735" s="4">
        <v>81</v>
      </c>
      <c r="C6735" s="39">
        <v>0</v>
      </c>
      <c r="D6735" s="40">
        <v>1</v>
      </c>
      <c r="E6735" s="40">
        <v>12081</v>
      </c>
      <c r="F6735" s="40">
        <v>2081</v>
      </c>
      <c r="G6735" s="40">
        <v>5</v>
      </c>
      <c r="H6735" s="40">
        <v>0</v>
      </c>
      <c r="I6735" s="39">
        <v>0</v>
      </c>
      <c r="J6735" s="4" t="str">
        <f t="shared" si="75"/>
        <v>2081_1_1</v>
      </c>
      <c r="K6735" s="4" t="s">
        <v>173</v>
      </c>
      <c r="T6735" s="4"/>
      <c r="U6735" s="4"/>
    </row>
    <row r="6736" spans="1:21">
      <c r="A6736" s="4">
        <v>800811</v>
      </c>
      <c r="B6736" s="4">
        <v>81</v>
      </c>
      <c r="C6736" s="39">
        <v>1</v>
      </c>
      <c r="D6736" s="40">
        <v>1</v>
      </c>
      <c r="E6736" s="40">
        <v>12081</v>
      </c>
      <c r="F6736" s="40">
        <v>2081</v>
      </c>
      <c r="G6736" s="40">
        <v>5</v>
      </c>
      <c r="H6736" s="40">
        <v>0</v>
      </c>
      <c r="I6736" s="39">
        <v>2</v>
      </c>
      <c r="J6736" s="4" t="str">
        <f t="shared" si="75"/>
        <v>12081_2_1</v>
      </c>
      <c r="K6736" s="4" t="s">
        <v>173</v>
      </c>
      <c r="T6736" s="4"/>
      <c r="U6736" s="4"/>
    </row>
    <row r="6737" spans="1:21">
      <c r="A6737" s="4">
        <v>800812</v>
      </c>
      <c r="B6737" s="4">
        <v>81</v>
      </c>
      <c r="C6737" s="39">
        <v>2</v>
      </c>
      <c r="D6737" s="40">
        <v>1</v>
      </c>
      <c r="E6737" s="40">
        <v>12081</v>
      </c>
      <c r="F6737" s="40">
        <v>2081</v>
      </c>
      <c r="G6737" s="40">
        <v>5</v>
      </c>
      <c r="H6737" s="40">
        <v>0</v>
      </c>
      <c r="I6737" s="39">
        <v>4</v>
      </c>
      <c r="J6737" s="4" t="str">
        <f t="shared" si="75"/>
        <v>12081_4_1</v>
      </c>
      <c r="K6737" s="4" t="s">
        <v>173</v>
      </c>
      <c r="T6737" s="4"/>
      <c r="U6737" s="4"/>
    </row>
    <row r="6738" spans="1:21">
      <c r="A6738" s="4">
        <v>800813</v>
      </c>
      <c r="B6738" s="4">
        <v>81</v>
      </c>
      <c r="C6738" s="39">
        <v>3</v>
      </c>
      <c r="D6738" s="40">
        <v>1</v>
      </c>
      <c r="E6738" s="40">
        <v>12081</v>
      </c>
      <c r="F6738" s="40">
        <v>2081</v>
      </c>
      <c r="G6738" s="40">
        <v>5</v>
      </c>
      <c r="H6738" s="40">
        <v>0</v>
      </c>
      <c r="I6738" s="39">
        <v>5</v>
      </c>
      <c r="J6738" s="4" t="str">
        <f t="shared" si="75"/>
        <v>12081_5_1</v>
      </c>
      <c r="K6738" s="4" t="s">
        <v>173</v>
      </c>
      <c r="T6738" s="4"/>
      <c r="U6738" s="4"/>
    </row>
    <row r="6739" spans="1:21">
      <c r="A6739" s="4">
        <v>800814</v>
      </c>
      <c r="B6739" s="4">
        <v>81</v>
      </c>
      <c r="C6739" s="39">
        <v>4</v>
      </c>
      <c r="D6739" s="40">
        <v>1</v>
      </c>
      <c r="E6739" s="40">
        <v>12081</v>
      </c>
      <c r="F6739" s="40">
        <v>2081</v>
      </c>
      <c r="G6739" s="40">
        <v>5</v>
      </c>
      <c r="H6739" s="40">
        <v>0</v>
      </c>
      <c r="I6739" s="39">
        <v>4</v>
      </c>
      <c r="J6739" s="4" t="str">
        <f t="shared" si="75"/>
        <v>12081_4_1</v>
      </c>
      <c r="K6739" s="4" t="s">
        <v>173</v>
      </c>
      <c r="T6739" s="4"/>
      <c r="U6739" s="4"/>
    </row>
    <row r="6740" spans="1:21">
      <c r="A6740" s="4">
        <v>800815</v>
      </c>
      <c r="B6740" s="4">
        <v>81</v>
      </c>
      <c r="C6740" s="39">
        <v>5</v>
      </c>
      <c r="D6740" s="40">
        <v>1</v>
      </c>
      <c r="E6740" s="40">
        <v>12081</v>
      </c>
      <c r="F6740" s="40">
        <v>2081</v>
      </c>
      <c r="G6740" s="40">
        <v>5</v>
      </c>
      <c r="H6740" s="40">
        <v>0</v>
      </c>
      <c r="I6740" s="39">
        <v>5</v>
      </c>
      <c r="J6740" s="4" t="str">
        <f t="shared" si="75"/>
        <v>12081_5_1</v>
      </c>
      <c r="K6740" s="4" t="s">
        <v>173</v>
      </c>
      <c r="T6740" s="4"/>
      <c r="U6740" s="4"/>
    </row>
    <row r="6741" spans="1:21">
      <c r="A6741" s="4">
        <v>800816</v>
      </c>
      <c r="B6741" s="4">
        <v>81</v>
      </c>
      <c r="C6741" s="39">
        <v>6</v>
      </c>
      <c r="D6741" s="40">
        <v>1</v>
      </c>
      <c r="E6741" s="40">
        <v>12081</v>
      </c>
      <c r="F6741" s="40">
        <v>2081</v>
      </c>
      <c r="G6741" s="40">
        <v>5</v>
      </c>
      <c r="H6741" s="40">
        <v>0</v>
      </c>
      <c r="I6741" s="39">
        <v>10</v>
      </c>
      <c r="J6741" s="4" t="str">
        <f t="shared" si="75"/>
        <v>12081_10_1</v>
      </c>
      <c r="K6741" s="4" t="s">
        <v>173</v>
      </c>
      <c r="T6741" s="4"/>
      <c r="U6741" s="4"/>
    </row>
    <row r="6742" spans="1:21">
      <c r="A6742" s="4">
        <v>800820</v>
      </c>
      <c r="B6742" s="4">
        <v>82</v>
      </c>
      <c r="C6742" s="39">
        <v>0</v>
      </c>
      <c r="D6742" s="40">
        <v>1</v>
      </c>
      <c r="E6742" s="40">
        <v>12082</v>
      </c>
      <c r="F6742" s="40">
        <v>2082</v>
      </c>
      <c r="G6742" s="40">
        <v>5</v>
      </c>
      <c r="H6742" s="40">
        <v>0</v>
      </c>
      <c r="I6742" s="39">
        <v>0</v>
      </c>
      <c r="J6742" s="4" t="str">
        <f t="shared" si="75"/>
        <v>2082_1_1</v>
      </c>
      <c r="K6742" s="4" t="s">
        <v>173</v>
      </c>
      <c r="T6742" s="4"/>
      <c r="U6742" s="4"/>
    </row>
    <row r="6743" spans="1:21">
      <c r="A6743" s="4">
        <v>800821</v>
      </c>
      <c r="B6743" s="4">
        <v>82</v>
      </c>
      <c r="C6743" s="39">
        <v>1</v>
      </c>
      <c r="D6743" s="40">
        <v>1</v>
      </c>
      <c r="E6743" s="40">
        <v>12082</v>
      </c>
      <c r="F6743" s="40">
        <v>2082</v>
      </c>
      <c r="G6743" s="40">
        <v>5</v>
      </c>
      <c r="H6743" s="40">
        <v>0</v>
      </c>
      <c r="I6743" s="39">
        <v>2</v>
      </c>
      <c r="J6743" s="4" t="str">
        <f t="shared" si="75"/>
        <v>12082_2_1</v>
      </c>
      <c r="K6743" s="4" t="s">
        <v>173</v>
      </c>
      <c r="T6743" s="4"/>
      <c r="U6743" s="4"/>
    </row>
    <row r="6744" spans="1:21">
      <c r="A6744" s="4">
        <v>800822</v>
      </c>
      <c r="B6744" s="4">
        <v>82</v>
      </c>
      <c r="C6744" s="39">
        <v>2</v>
      </c>
      <c r="D6744" s="40">
        <v>1</v>
      </c>
      <c r="E6744" s="40">
        <v>12082</v>
      </c>
      <c r="F6744" s="40">
        <v>2082</v>
      </c>
      <c r="G6744" s="40">
        <v>5</v>
      </c>
      <c r="H6744" s="40">
        <v>0</v>
      </c>
      <c r="I6744" s="39">
        <v>4</v>
      </c>
      <c r="J6744" s="4" t="str">
        <f t="shared" si="75"/>
        <v>12082_4_1</v>
      </c>
      <c r="K6744" s="4" t="s">
        <v>173</v>
      </c>
      <c r="T6744" s="4"/>
      <c r="U6744" s="4"/>
    </row>
    <row r="6745" spans="1:21">
      <c r="A6745" s="4">
        <v>800823</v>
      </c>
      <c r="B6745" s="4">
        <v>82</v>
      </c>
      <c r="C6745" s="39">
        <v>3</v>
      </c>
      <c r="D6745" s="40">
        <v>1</v>
      </c>
      <c r="E6745" s="40">
        <v>12082</v>
      </c>
      <c r="F6745" s="40">
        <v>2082</v>
      </c>
      <c r="G6745" s="40">
        <v>5</v>
      </c>
      <c r="H6745" s="40">
        <v>0</v>
      </c>
      <c r="I6745" s="39">
        <v>5</v>
      </c>
      <c r="J6745" s="4" t="str">
        <f t="shared" si="75"/>
        <v>12082_5_1</v>
      </c>
      <c r="K6745" s="4" t="s">
        <v>173</v>
      </c>
      <c r="T6745" s="4"/>
      <c r="U6745" s="4"/>
    </row>
    <row r="6746" spans="1:21">
      <c r="A6746" s="4">
        <v>800824</v>
      </c>
      <c r="B6746" s="4">
        <v>82</v>
      </c>
      <c r="C6746" s="39">
        <v>4</v>
      </c>
      <c r="D6746" s="40">
        <v>1</v>
      </c>
      <c r="E6746" s="40">
        <v>12082</v>
      </c>
      <c r="F6746" s="40">
        <v>2082</v>
      </c>
      <c r="G6746" s="40">
        <v>5</v>
      </c>
      <c r="H6746" s="40">
        <v>0</v>
      </c>
      <c r="I6746" s="39">
        <v>4</v>
      </c>
      <c r="J6746" s="4" t="str">
        <f t="shared" si="75"/>
        <v>12082_4_1</v>
      </c>
      <c r="K6746" s="4" t="s">
        <v>173</v>
      </c>
      <c r="T6746" s="4"/>
      <c r="U6746" s="4"/>
    </row>
    <row r="6747" spans="1:21">
      <c r="A6747" s="4">
        <v>800825</v>
      </c>
      <c r="B6747" s="4">
        <v>82</v>
      </c>
      <c r="C6747" s="39">
        <v>5</v>
      </c>
      <c r="D6747" s="40">
        <v>1</v>
      </c>
      <c r="E6747" s="40">
        <v>12082</v>
      </c>
      <c r="F6747" s="40">
        <v>2082</v>
      </c>
      <c r="G6747" s="40">
        <v>5</v>
      </c>
      <c r="H6747" s="40">
        <v>0</v>
      </c>
      <c r="I6747" s="39">
        <v>5</v>
      </c>
      <c r="J6747" s="4" t="str">
        <f t="shared" si="75"/>
        <v>12082_5_1</v>
      </c>
      <c r="K6747" s="4" t="s">
        <v>173</v>
      </c>
      <c r="T6747" s="4"/>
      <c r="U6747" s="4"/>
    </row>
    <row r="6748" spans="1:21">
      <c r="A6748" s="4">
        <v>800826</v>
      </c>
      <c r="B6748" s="4">
        <v>82</v>
      </c>
      <c r="C6748" s="39">
        <v>6</v>
      </c>
      <c r="D6748" s="40">
        <v>1</v>
      </c>
      <c r="E6748" s="40">
        <v>12082</v>
      </c>
      <c r="F6748" s="40">
        <v>2082</v>
      </c>
      <c r="G6748" s="40">
        <v>5</v>
      </c>
      <c r="H6748" s="40">
        <v>0</v>
      </c>
      <c r="I6748" s="39">
        <v>10</v>
      </c>
      <c r="J6748" s="4" t="str">
        <f t="shared" si="75"/>
        <v>12082_10_1</v>
      </c>
      <c r="K6748" s="4" t="s">
        <v>173</v>
      </c>
      <c r="T6748" s="4"/>
      <c r="U6748" s="4"/>
    </row>
    <row r="6749" spans="1:21">
      <c r="A6749" s="4">
        <v>800830</v>
      </c>
      <c r="B6749" s="4">
        <v>83</v>
      </c>
      <c r="C6749" s="39">
        <v>0</v>
      </c>
      <c r="D6749" s="40">
        <v>1</v>
      </c>
      <c r="E6749" s="40">
        <v>12083</v>
      </c>
      <c r="F6749" s="40">
        <v>2083</v>
      </c>
      <c r="G6749" s="40">
        <v>5</v>
      </c>
      <c r="H6749" s="40">
        <v>1</v>
      </c>
      <c r="I6749" s="39">
        <v>0</v>
      </c>
      <c r="J6749" s="4" t="str">
        <f t="shared" si="75"/>
        <v>2083_1_1</v>
      </c>
      <c r="K6749" s="4" t="s">
        <v>173</v>
      </c>
      <c r="T6749" s="4"/>
      <c r="U6749" s="4"/>
    </row>
    <row r="6750" spans="1:21">
      <c r="A6750" s="4">
        <v>800831</v>
      </c>
      <c r="B6750" s="4">
        <v>83</v>
      </c>
      <c r="C6750" s="39">
        <v>1</v>
      </c>
      <c r="D6750" s="40">
        <v>1</v>
      </c>
      <c r="E6750" s="40">
        <v>12083</v>
      </c>
      <c r="F6750" s="40">
        <v>2083</v>
      </c>
      <c r="G6750" s="40">
        <v>5</v>
      </c>
      <c r="H6750" s="40">
        <v>1</v>
      </c>
      <c r="I6750" s="39">
        <v>2</v>
      </c>
      <c r="J6750" s="4" t="str">
        <f t="shared" si="75"/>
        <v>12083_2_1</v>
      </c>
      <c r="K6750" s="4" t="s">
        <v>173</v>
      </c>
      <c r="T6750" s="4"/>
      <c r="U6750" s="4"/>
    </row>
    <row r="6751" spans="1:21">
      <c r="A6751" s="4">
        <v>800832</v>
      </c>
      <c r="B6751" s="4">
        <v>83</v>
      </c>
      <c r="C6751" s="39">
        <v>2</v>
      </c>
      <c r="D6751" s="40">
        <v>1</v>
      </c>
      <c r="E6751" s="40">
        <v>12083</v>
      </c>
      <c r="F6751" s="40">
        <v>2083</v>
      </c>
      <c r="G6751" s="40">
        <v>5</v>
      </c>
      <c r="H6751" s="40">
        <v>1</v>
      </c>
      <c r="I6751" s="39">
        <v>4</v>
      </c>
      <c r="J6751" s="4" t="str">
        <f t="shared" ref="J6751:J6814" si="76">IF(C6751=0,F6751,E6751)&amp;"_"&amp;IF(I6751=0,1,I6751)&amp;"_1"</f>
        <v>12083_4_1</v>
      </c>
      <c r="K6751" s="4" t="s">
        <v>173</v>
      </c>
      <c r="T6751" s="4"/>
      <c r="U6751" s="4"/>
    </row>
    <row r="6752" spans="1:21">
      <c r="A6752" s="4">
        <v>800833</v>
      </c>
      <c r="B6752" s="4">
        <v>83</v>
      </c>
      <c r="C6752" s="39">
        <v>3</v>
      </c>
      <c r="D6752" s="40">
        <v>1</v>
      </c>
      <c r="E6752" s="40">
        <v>12083</v>
      </c>
      <c r="F6752" s="40">
        <v>2083</v>
      </c>
      <c r="G6752" s="40">
        <v>5</v>
      </c>
      <c r="H6752" s="40">
        <v>1</v>
      </c>
      <c r="I6752" s="39">
        <v>5</v>
      </c>
      <c r="J6752" s="4" t="str">
        <f t="shared" si="76"/>
        <v>12083_5_1</v>
      </c>
      <c r="K6752" s="4" t="s">
        <v>173</v>
      </c>
      <c r="T6752" s="4"/>
      <c r="U6752" s="4"/>
    </row>
    <row r="6753" spans="1:21">
      <c r="A6753" s="4">
        <v>800834</v>
      </c>
      <c r="B6753" s="4">
        <v>83</v>
      </c>
      <c r="C6753" s="39">
        <v>4</v>
      </c>
      <c r="D6753" s="40">
        <v>1</v>
      </c>
      <c r="E6753" s="40">
        <v>12083</v>
      </c>
      <c r="F6753" s="40">
        <v>2083</v>
      </c>
      <c r="G6753" s="40">
        <v>5</v>
      </c>
      <c r="H6753" s="40">
        <v>1</v>
      </c>
      <c r="I6753" s="39">
        <v>4</v>
      </c>
      <c r="J6753" s="4" t="str">
        <f t="shared" si="76"/>
        <v>12083_4_1</v>
      </c>
      <c r="K6753" s="4" t="s">
        <v>173</v>
      </c>
      <c r="T6753" s="4"/>
      <c r="U6753" s="4"/>
    </row>
    <row r="6754" spans="1:21">
      <c r="A6754" s="4">
        <v>800835</v>
      </c>
      <c r="B6754" s="4">
        <v>83</v>
      </c>
      <c r="C6754" s="39">
        <v>5</v>
      </c>
      <c r="D6754" s="40">
        <v>1</v>
      </c>
      <c r="E6754" s="40">
        <v>12083</v>
      </c>
      <c r="F6754" s="40">
        <v>2083</v>
      </c>
      <c r="G6754" s="40">
        <v>5</v>
      </c>
      <c r="H6754" s="40">
        <v>1</v>
      </c>
      <c r="I6754" s="39">
        <v>5</v>
      </c>
      <c r="J6754" s="4" t="str">
        <f t="shared" si="76"/>
        <v>12083_5_1</v>
      </c>
      <c r="K6754" s="4" t="s">
        <v>173</v>
      </c>
      <c r="T6754" s="4"/>
      <c r="U6754" s="4"/>
    </row>
    <row r="6755" spans="1:21">
      <c r="A6755" s="4">
        <v>800836</v>
      </c>
      <c r="B6755" s="4">
        <v>83</v>
      </c>
      <c r="C6755" s="39">
        <v>6</v>
      </c>
      <c r="D6755" s="40">
        <v>1</v>
      </c>
      <c r="E6755" s="40">
        <v>12083</v>
      </c>
      <c r="F6755" s="40">
        <v>2083</v>
      </c>
      <c r="G6755" s="40">
        <v>5</v>
      </c>
      <c r="H6755" s="40">
        <v>1</v>
      </c>
      <c r="I6755" s="39">
        <v>10</v>
      </c>
      <c r="J6755" s="4" t="str">
        <f t="shared" si="76"/>
        <v>12083_10_1</v>
      </c>
      <c r="K6755" s="4" t="s">
        <v>173</v>
      </c>
      <c r="T6755" s="4"/>
      <c r="U6755" s="4"/>
    </row>
    <row r="6756" spans="1:21">
      <c r="A6756" s="4">
        <v>800840</v>
      </c>
      <c r="B6756" s="4">
        <v>84</v>
      </c>
      <c r="C6756" s="39">
        <v>0</v>
      </c>
      <c r="D6756" s="40">
        <v>1</v>
      </c>
      <c r="E6756" s="40">
        <v>12084</v>
      </c>
      <c r="F6756" s="40">
        <v>2084</v>
      </c>
      <c r="G6756" s="40">
        <v>5</v>
      </c>
      <c r="H6756" s="40">
        <v>1</v>
      </c>
      <c r="I6756" s="39">
        <v>0</v>
      </c>
      <c r="J6756" s="4" t="str">
        <f t="shared" si="76"/>
        <v>2084_1_1</v>
      </c>
      <c r="K6756" s="4" t="s">
        <v>173</v>
      </c>
      <c r="T6756" s="4"/>
      <c r="U6756" s="4"/>
    </row>
    <row r="6757" spans="1:21">
      <c r="A6757" s="4">
        <v>800841</v>
      </c>
      <c r="B6757" s="4">
        <v>84</v>
      </c>
      <c r="C6757" s="39">
        <v>1</v>
      </c>
      <c r="D6757" s="40">
        <v>1</v>
      </c>
      <c r="E6757" s="40">
        <v>12084</v>
      </c>
      <c r="F6757" s="40">
        <v>2084</v>
      </c>
      <c r="G6757" s="40">
        <v>5</v>
      </c>
      <c r="H6757" s="40">
        <v>1</v>
      </c>
      <c r="I6757" s="39">
        <v>2</v>
      </c>
      <c r="J6757" s="4" t="str">
        <f t="shared" si="76"/>
        <v>12084_2_1</v>
      </c>
      <c r="K6757" s="4" t="s">
        <v>173</v>
      </c>
      <c r="T6757" s="4"/>
      <c r="U6757" s="4"/>
    </row>
    <row r="6758" spans="1:21">
      <c r="A6758" s="4">
        <v>800842</v>
      </c>
      <c r="B6758" s="4">
        <v>84</v>
      </c>
      <c r="C6758" s="39">
        <v>2</v>
      </c>
      <c r="D6758" s="40">
        <v>1</v>
      </c>
      <c r="E6758" s="40">
        <v>12084</v>
      </c>
      <c r="F6758" s="40">
        <v>2084</v>
      </c>
      <c r="G6758" s="40">
        <v>5</v>
      </c>
      <c r="H6758" s="40">
        <v>1</v>
      </c>
      <c r="I6758" s="39">
        <v>4</v>
      </c>
      <c r="J6758" s="4" t="str">
        <f t="shared" si="76"/>
        <v>12084_4_1</v>
      </c>
      <c r="K6758" s="4" t="s">
        <v>173</v>
      </c>
      <c r="T6758" s="4"/>
      <c r="U6758" s="4"/>
    </row>
    <row r="6759" spans="1:21">
      <c r="A6759" s="4">
        <v>800843</v>
      </c>
      <c r="B6759" s="4">
        <v>84</v>
      </c>
      <c r="C6759" s="39">
        <v>3</v>
      </c>
      <c r="D6759" s="40">
        <v>1</v>
      </c>
      <c r="E6759" s="40">
        <v>12084</v>
      </c>
      <c r="F6759" s="40">
        <v>2084</v>
      </c>
      <c r="G6759" s="40">
        <v>5</v>
      </c>
      <c r="H6759" s="40">
        <v>1</v>
      </c>
      <c r="I6759" s="39">
        <v>5</v>
      </c>
      <c r="J6759" s="4" t="str">
        <f t="shared" si="76"/>
        <v>12084_5_1</v>
      </c>
      <c r="K6759" s="4" t="s">
        <v>173</v>
      </c>
      <c r="T6759" s="4"/>
      <c r="U6759" s="4"/>
    </row>
    <row r="6760" spans="1:21">
      <c r="A6760" s="4">
        <v>800844</v>
      </c>
      <c r="B6760" s="4">
        <v>84</v>
      </c>
      <c r="C6760" s="39">
        <v>4</v>
      </c>
      <c r="D6760" s="40">
        <v>1</v>
      </c>
      <c r="E6760" s="40">
        <v>12084</v>
      </c>
      <c r="F6760" s="40">
        <v>2084</v>
      </c>
      <c r="G6760" s="40">
        <v>5</v>
      </c>
      <c r="H6760" s="40">
        <v>1</v>
      </c>
      <c r="I6760" s="39">
        <v>4</v>
      </c>
      <c r="J6760" s="4" t="str">
        <f t="shared" si="76"/>
        <v>12084_4_1</v>
      </c>
      <c r="K6760" s="4" t="s">
        <v>173</v>
      </c>
      <c r="T6760" s="4"/>
      <c r="U6760" s="4"/>
    </row>
    <row r="6761" spans="1:21">
      <c r="A6761" s="4">
        <v>800845</v>
      </c>
      <c r="B6761" s="4">
        <v>84</v>
      </c>
      <c r="C6761" s="39">
        <v>5</v>
      </c>
      <c r="D6761" s="40">
        <v>1</v>
      </c>
      <c r="E6761" s="40">
        <v>12084</v>
      </c>
      <c r="F6761" s="40">
        <v>2084</v>
      </c>
      <c r="G6761" s="40">
        <v>5</v>
      </c>
      <c r="H6761" s="40">
        <v>1</v>
      </c>
      <c r="I6761" s="39">
        <v>5</v>
      </c>
      <c r="J6761" s="4" t="str">
        <f t="shared" si="76"/>
        <v>12084_5_1</v>
      </c>
      <c r="K6761" s="4" t="s">
        <v>173</v>
      </c>
      <c r="T6761" s="4"/>
      <c r="U6761" s="4"/>
    </row>
    <row r="6762" spans="1:21">
      <c r="A6762" s="4">
        <v>800846</v>
      </c>
      <c r="B6762" s="4">
        <v>84</v>
      </c>
      <c r="C6762" s="39">
        <v>6</v>
      </c>
      <c r="D6762" s="40">
        <v>1</v>
      </c>
      <c r="E6762" s="40">
        <v>12084</v>
      </c>
      <c r="F6762" s="40">
        <v>2084</v>
      </c>
      <c r="G6762" s="40">
        <v>5</v>
      </c>
      <c r="H6762" s="40">
        <v>1</v>
      </c>
      <c r="I6762" s="39">
        <v>10</v>
      </c>
      <c r="J6762" s="4" t="str">
        <f t="shared" si="76"/>
        <v>12084_10_1</v>
      </c>
      <c r="K6762" s="4" t="s">
        <v>173</v>
      </c>
      <c r="T6762" s="4"/>
      <c r="U6762" s="4"/>
    </row>
    <row r="6763" spans="1:21">
      <c r="A6763" s="4">
        <v>800850</v>
      </c>
      <c r="B6763" s="4">
        <v>85</v>
      </c>
      <c r="C6763" s="39">
        <v>0</v>
      </c>
      <c r="D6763" s="40">
        <v>1</v>
      </c>
      <c r="E6763" s="40">
        <v>12085</v>
      </c>
      <c r="F6763" s="40">
        <v>2085</v>
      </c>
      <c r="G6763" s="40">
        <v>5</v>
      </c>
      <c r="H6763" s="40">
        <v>1</v>
      </c>
      <c r="I6763" s="39">
        <v>0</v>
      </c>
      <c r="J6763" s="4" t="str">
        <f t="shared" si="76"/>
        <v>2085_1_1</v>
      </c>
      <c r="K6763" s="4" t="s">
        <v>173</v>
      </c>
      <c r="T6763" s="4"/>
      <c r="U6763" s="4"/>
    </row>
    <row r="6764" spans="1:21">
      <c r="A6764" s="4">
        <v>800851</v>
      </c>
      <c r="B6764" s="4">
        <v>85</v>
      </c>
      <c r="C6764" s="39">
        <v>1</v>
      </c>
      <c r="D6764" s="40">
        <v>1</v>
      </c>
      <c r="E6764" s="40">
        <v>12085</v>
      </c>
      <c r="F6764" s="40">
        <v>2085</v>
      </c>
      <c r="G6764" s="40">
        <v>5</v>
      </c>
      <c r="H6764" s="40">
        <v>1</v>
      </c>
      <c r="I6764" s="39">
        <v>2</v>
      </c>
      <c r="J6764" s="4" t="str">
        <f t="shared" si="76"/>
        <v>12085_2_1</v>
      </c>
      <c r="K6764" s="4" t="s">
        <v>173</v>
      </c>
      <c r="T6764" s="4"/>
      <c r="U6764" s="4"/>
    </row>
    <row r="6765" spans="1:21">
      <c r="A6765" s="4">
        <v>800852</v>
      </c>
      <c r="B6765" s="4">
        <v>85</v>
      </c>
      <c r="C6765" s="39">
        <v>2</v>
      </c>
      <c r="D6765" s="40">
        <v>1</v>
      </c>
      <c r="E6765" s="40">
        <v>12085</v>
      </c>
      <c r="F6765" s="40">
        <v>2085</v>
      </c>
      <c r="G6765" s="40">
        <v>5</v>
      </c>
      <c r="H6765" s="40">
        <v>1</v>
      </c>
      <c r="I6765" s="39">
        <v>4</v>
      </c>
      <c r="J6765" s="4" t="str">
        <f t="shared" si="76"/>
        <v>12085_4_1</v>
      </c>
      <c r="K6765" s="4" t="s">
        <v>173</v>
      </c>
      <c r="T6765" s="4"/>
      <c r="U6765" s="4"/>
    </row>
    <row r="6766" spans="1:21">
      <c r="A6766" s="4">
        <v>800853</v>
      </c>
      <c r="B6766" s="4">
        <v>85</v>
      </c>
      <c r="C6766" s="39">
        <v>3</v>
      </c>
      <c r="D6766" s="40">
        <v>1</v>
      </c>
      <c r="E6766" s="40">
        <v>12085</v>
      </c>
      <c r="F6766" s="40">
        <v>2085</v>
      </c>
      <c r="G6766" s="40">
        <v>5</v>
      </c>
      <c r="H6766" s="40">
        <v>1</v>
      </c>
      <c r="I6766" s="39">
        <v>5</v>
      </c>
      <c r="J6766" s="4" t="str">
        <f t="shared" si="76"/>
        <v>12085_5_1</v>
      </c>
      <c r="K6766" s="4" t="s">
        <v>173</v>
      </c>
      <c r="T6766" s="4"/>
      <c r="U6766" s="4"/>
    </row>
    <row r="6767" spans="1:21">
      <c r="A6767" s="4">
        <v>800854</v>
      </c>
      <c r="B6767" s="4">
        <v>85</v>
      </c>
      <c r="C6767" s="39">
        <v>4</v>
      </c>
      <c r="D6767" s="40">
        <v>1</v>
      </c>
      <c r="E6767" s="40">
        <v>12085</v>
      </c>
      <c r="F6767" s="40">
        <v>2085</v>
      </c>
      <c r="G6767" s="40">
        <v>5</v>
      </c>
      <c r="H6767" s="40">
        <v>1</v>
      </c>
      <c r="I6767" s="39">
        <v>4</v>
      </c>
      <c r="J6767" s="4" t="str">
        <f t="shared" si="76"/>
        <v>12085_4_1</v>
      </c>
      <c r="K6767" s="4" t="s">
        <v>173</v>
      </c>
      <c r="T6767" s="4"/>
      <c r="U6767" s="4"/>
    </row>
    <row r="6768" spans="1:21">
      <c r="A6768" s="4">
        <v>800855</v>
      </c>
      <c r="B6768" s="4">
        <v>85</v>
      </c>
      <c r="C6768" s="39">
        <v>5</v>
      </c>
      <c r="D6768" s="40">
        <v>1</v>
      </c>
      <c r="E6768" s="40">
        <v>12085</v>
      </c>
      <c r="F6768" s="40">
        <v>2085</v>
      </c>
      <c r="G6768" s="40">
        <v>5</v>
      </c>
      <c r="H6768" s="40">
        <v>1</v>
      </c>
      <c r="I6768" s="39">
        <v>5</v>
      </c>
      <c r="J6768" s="4" t="str">
        <f t="shared" si="76"/>
        <v>12085_5_1</v>
      </c>
      <c r="K6768" s="4" t="s">
        <v>173</v>
      </c>
      <c r="T6768" s="4"/>
      <c r="U6768" s="4"/>
    </row>
    <row r="6769" spans="1:21">
      <c r="A6769" s="4">
        <v>800856</v>
      </c>
      <c r="B6769" s="4">
        <v>85</v>
      </c>
      <c r="C6769" s="39">
        <v>6</v>
      </c>
      <c r="D6769" s="40">
        <v>1</v>
      </c>
      <c r="E6769" s="40">
        <v>12085</v>
      </c>
      <c r="F6769" s="40">
        <v>2085</v>
      </c>
      <c r="G6769" s="40">
        <v>5</v>
      </c>
      <c r="H6769" s="40">
        <v>1</v>
      </c>
      <c r="I6769" s="39">
        <v>10</v>
      </c>
      <c r="J6769" s="4" t="str">
        <f t="shared" si="76"/>
        <v>12085_10_1</v>
      </c>
      <c r="K6769" s="4" t="s">
        <v>173</v>
      </c>
      <c r="T6769" s="4"/>
      <c r="U6769" s="4"/>
    </row>
    <row r="6770" spans="1:21">
      <c r="A6770" s="4">
        <v>800860</v>
      </c>
      <c r="B6770" s="4">
        <v>86</v>
      </c>
      <c r="C6770" s="39">
        <v>0</v>
      </c>
      <c r="D6770" s="40">
        <v>1</v>
      </c>
      <c r="E6770" s="40">
        <v>12086</v>
      </c>
      <c r="F6770" s="40">
        <v>2086</v>
      </c>
      <c r="G6770" s="40">
        <v>5</v>
      </c>
      <c r="H6770" s="40">
        <v>1</v>
      </c>
      <c r="I6770" s="39">
        <v>0</v>
      </c>
      <c r="J6770" s="4" t="str">
        <f t="shared" si="76"/>
        <v>2086_1_1</v>
      </c>
      <c r="K6770" s="4" t="s">
        <v>173</v>
      </c>
      <c r="T6770" s="4"/>
      <c r="U6770" s="4"/>
    </row>
    <row r="6771" spans="1:21">
      <c r="A6771" s="4">
        <v>800861</v>
      </c>
      <c r="B6771" s="4">
        <v>86</v>
      </c>
      <c r="C6771" s="39">
        <v>1</v>
      </c>
      <c r="D6771" s="40">
        <v>1</v>
      </c>
      <c r="E6771" s="40">
        <v>12086</v>
      </c>
      <c r="F6771" s="40">
        <v>2086</v>
      </c>
      <c r="G6771" s="40">
        <v>5</v>
      </c>
      <c r="H6771" s="40">
        <v>1</v>
      </c>
      <c r="I6771" s="39">
        <v>2</v>
      </c>
      <c r="J6771" s="4" t="str">
        <f t="shared" si="76"/>
        <v>12086_2_1</v>
      </c>
      <c r="K6771" s="4" t="s">
        <v>173</v>
      </c>
      <c r="T6771" s="4"/>
      <c r="U6771" s="4"/>
    </row>
    <row r="6772" spans="1:21">
      <c r="A6772" s="4">
        <v>800862</v>
      </c>
      <c r="B6772" s="4">
        <v>86</v>
      </c>
      <c r="C6772" s="39">
        <v>2</v>
      </c>
      <c r="D6772" s="40">
        <v>1</v>
      </c>
      <c r="E6772" s="40">
        <v>12086</v>
      </c>
      <c r="F6772" s="40">
        <v>2086</v>
      </c>
      <c r="G6772" s="40">
        <v>5</v>
      </c>
      <c r="H6772" s="40">
        <v>1</v>
      </c>
      <c r="I6772" s="39">
        <v>4</v>
      </c>
      <c r="J6772" s="4" t="str">
        <f t="shared" si="76"/>
        <v>12086_4_1</v>
      </c>
      <c r="K6772" s="4" t="s">
        <v>173</v>
      </c>
      <c r="T6772" s="4"/>
      <c r="U6772" s="4"/>
    </row>
    <row r="6773" spans="1:21">
      <c r="A6773" s="4">
        <v>800863</v>
      </c>
      <c r="B6773" s="4">
        <v>86</v>
      </c>
      <c r="C6773" s="39">
        <v>3</v>
      </c>
      <c r="D6773" s="40">
        <v>1</v>
      </c>
      <c r="E6773" s="40">
        <v>12086</v>
      </c>
      <c r="F6773" s="40">
        <v>2086</v>
      </c>
      <c r="G6773" s="40">
        <v>5</v>
      </c>
      <c r="H6773" s="40">
        <v>1</v>
      </c>
      <c r="I6773" s="39">
        <v>5</v>
      </c>
      <c r="J6773" s="4" t="str">
        <f t="shared" si="76"/>
        <v>12086_5_1</v>
      </c>
      <c r="K6773" s="4" t="s">
        <v>173</v>
      </c>
      <c r="T6773" s="4"/>
      <c r="U6773" s="4"/>
    </row>
    <row r="6774" spans="1:21">
      <c r="A6774" s="4">
        <v>800864</v>
      </c>
      <c r="B6774" s="4">
        <v>86</v>
      </c>
      <c r="C6774" s="39">
        <v>4</v>
      </c>
      <c r="D6774" s="40">
        <v>1</v>
      </c>
      <c r="E6774" s="40">
        <v>12086</v>
      </c>
      <c r="F6774" s="40">
        <v>2086</v>
      </c>
      <c r="G6774" s="40">
        <v>5</v>
      </c>
      <c r="H6774" s="40">
        <v>1</v>
      </c>
      <c r="I6774" s="39">
        <v>4</v>
      </c>
      <c r="J6774" s="4" t="str">
        <f t="shared" si="76"/>
        <v>12086_4_1</v>
      </c>
      <c r="K6774" s="4" t="s">
        <v>173</v>
      </c>
      <c r="T6774" s="4"/>
      <c r="U6774" s="4"/>
    </row>
    <row r="6775" spans="1:21">
      <c r="A6775" s="4">
        <v>800865</v>
      </c>
      <c r="B6775" s="4">
        <v>86</v>
      </c>
      <c r="C6775" s="39">
        <v>5</v>
      </c>
      <c r="D6775" s="40">
        <v>1</v>
      </c>
      <c r="E6775" s="40">
        <v>12086</v>
      </c>
      <c r="F6775" s="40">
        <v>2086</v>
      </c>
      <c r="G6775" s="40">
        <v>5</v>
      </c>
      <c r="H6775" s="40">
        <v>1</v>
      </c>
      <c r="I6775" s="39">
        <v>5</v>
      </c>
      <c r="J6775" s="4" t="str">
        <f t="shared" si="76"/>
        <v>12086_5_1</v>
      </c>
      <c r="K6775" s="4" t="s">
        <v>173</v>
      </c>
      <c r="T6775" s="4"/>
      <c r="U6775" s="4"/>
    </row>
    <row r="6776" spans="1:21">
      <c r="A6776" s="4">
        <v>800866</v>
      </c>
      <c r="B6776" s="4">
        <v>86</v>
      </c>
      <c r="C6776" s="39">
        <v>6</v>
      </c>
      <c r="D6776" s="40">
        <v>1</v>
      </c>
      <c r="E6776" s="40">
        <v>12086</v>
      </c>
      <c r="F6776" s="40">
        <v>2086</v>
      </c>
      <c r="G6776" s="40">
        <v>5</v>
      </c>
      <c r="H6776" s="40">
        <v>1</v>
      </c>
      <c r="I6776" s="39">
        <v>10</v>
      </c>
      <c r="J6776" s="4" t="str">
        <f t="shared" si="76"/>
        <v>12086_10_1</v>
      </c>
      <c r="K6776" s="4" t="s">
        <v>173</v>
      </c>
      <c r="T6776" s="4"/>
      <c r="U6776" s="4"/>
    </row>
    <row r="6777" spans="1:21">
      <c r="A6777" s="4">
        <v>800870</v>
      </c>
      <c r="B6777" s="4">
        <v>87</v>
      </c>
      <c r="C6777" s="39">
        <v>0</v>
      </c>
      <c r="D6777" s="40">
        <v>1</v>
      </c>
      <c r="E6777" s="40">
        <v>12087</v>
      </c>
      <c r="F6777" s="40">
        <v>2087</v>
      </c>
      <c r="G6777" s="40">
        <v>5</v>
      </c>
      <c r="H6777" s="40">
        <v>1</v>
      </c>
      <c r="I6777" s="39">
        <v>0</v>
      </c>
      <c r="J6777" s="4" t="str">
        <f t="shared" si="76"/>
        <v>2087_1_1</v>
      </c>
      <c r="K6777" s="4" t="s">
        <v>173</v>
      </c>
      <c r="T6777" s="4"/>
      <c r="U6777" s="4"/>
    </row>
    <row r="6778" spans="1:21">
      <c r="A6778" s="4">
        <v>800871</v>
      </c>
      <c r="B6778" s="4">
        <v>87</v>
      </c>
      <c r="C6778" s="39">
        <v>1</v>
      </c>
      <c r="D6778" s="40">
        <v>1</v>
      </c>
      <c r="E6778" s="40">
        <v>12087</v>
      </c>
      <c r="F6778" s="40">
        <v>2087</v>
      </c>
      <c r="G6778" s="40">
        <v>5</v>
      </c>
      <c r="H6778" s="40">
        <v>1</v>
      </c>
      <c r="I6778" s="39">
        <v>2</v>
      </c>
      <c r="J6778" s="4" t="str">
        <f t="shared" si="76"/>
        <v>12087_2_1</v>
      </c>
      <c r="K6778" s="4" t="s">
        <v>173</v>
      </c>
      <c r="T6778" s="4"/>
      <c r="U6778" s="4"/>
    </row>
    <row r="6779" spans="1:21">
      <c r="A6779" s="4">
        <v>800872</v>
      </c>
      <c r="B6779" s="4">
        <v>87</v>
      </c>
      <c r="C6779" s="39">
        <v>2</v>
      </c>
      <c r="D6779" s="40">
        <v>1</v>
      </c>
      <c r="E6779" s="40">
        <v>12087</v>
      </c>
      <c r="F6779" s="40">
        <v>2087</v>
      </c>
      <c r="G6779" s="40">
        <v>5</v>
      </c>
      <c r="H6779" s="40">
        <v>1</v>
      </c>
      <c r="I6779" s="39">
        <v>4</v>
      </c>
      <c r="J6779" s="4" t="str">
        <f t="shared" si="76"/>
        <v>12087_4_1</v>
      </c>
      <c r="K6779" s="4" t="s">
        <v>173</v>
      </c>
      <c r="T6779" s="4"/>
      <c r="U6779" s="4"/>
    </row>
    <row r="6780" spans="1:21">
      <c r="A6780" s="4">
        <v>800873</v>
      </c>
      <c r="B6780" s="4">
        <v>87</v>
      </c>
      <c r="C6780" s="39">
        <v>3</v>
      </c>
      <c r="D6780" s="40">
        <v>1</v>
      </c>
      <c r="E6780" s="40">
        <v>12087</v>
      </c>
      <c r="F6780" s="40">
        <v>2087</v>
      </c>
      <c r="G6780" s="40">
        <v>5</v>
      </c>
      <c r="H6780" s="40">
        <v>1</v>
      </c>
      <c r="I6780" s="39">
        <v>5</v>
      </c>
      <c r="J6780" s="4" t="str">
        <f t="shared" si="76"/>
        <v>12087_5_1</v>
      </c>
      <c r="K6780" s="4" t="s">
        <v>173</v>
      </c>
      <c r="T6780" s="4"/>
      <c r="U6780" s="4"/>
    </row>
    <row r="6781" spans="1:21">
      <c r="A6781" s="4">
        <v>800874</v>
      </c>
      <c r="B6781" s="4">
        <v>87</v>
      </c>
      <c r="C6781" s="39">
        <v>4</v>
      </c>
      <c r="D6781" s="40">
        <v>1</v>
      </c>
      <c r="E6781" s="40">
        <v>12087</v>
      </c>
      <c r="F6781" s="40">
        <v>2087</v>
      </c>
      <c r="G6781" s="40">
        <v>5</v>
      </c>
      <c r="H6781" s="40">
        <v>1</v>
      </c>
      <c r="I6781" s="39">
        <v>4</v>
      </c>
      <c r="J6781" s="4" t="str">
        <f t="shared" si="76"/>
        <v>12087_4_1</v>
      </c>
      <c r="K6781" s="4" t="s">
        <v>173</v>
      </c>
      <c r="T6781" s="4"/>
      <c r="U6781" s="4"/>
    </row>
    <row r="6782" spans="1:21">
      <c r="A6782" s="4">
        <v>800875</v>
      </c>
      <c r="B6782" s="4">
        <v>87</v>
      </c>
      <c r="C6782" s="39">
        <v>5</v>
      </c>
      <c r="D6782" s="40">
        <v>1</v>
      </c>
      <c r="E6782" s="40">
        <v>12087</v>
      </c>
      <c r="F6782" s="40">
        <v>2087</v>
      </c>
      <c r="G6782" s="40">
        <v>5</v>
      </c>
      <c r="H6782" s="40">
        <v>1</v>
      </c>
      <c r="I6782" s="39">
        <v>5</v>
      </c>
      <c r="J6782" s="4" t="str">
        <f t="shared" si="76"/>
        <v>12087_5_1</v>
      </c>
      <c r="K6782" s="4" t="s">
        <v>173</v>
      </c>
      <c r="T6782" s="4"/>
      <c r="U6782" s="4"/>
    </row>
    <row r="6783" spans="1:21">
      <c r="A6783" s="4">
        <v>800876</v>
      </c>
      <c r="B6783" s="4">
        <v>87</v>
      </c>
      <c r="C6783" s="39">
        <v>6</v>
      </c>
      <c r="D6783" s="40">
        <v>1</v>
      </c>
      <c r="E6783" s="40">
        <v>12087</v>
      </c>
      <c r="F6783" s="40">
        <v>2087</v>
      </c>
      <c r="G6783" s="40">
        <v>5</v>
      </c>
      <c r="H6783" s="40">
        <v>1</v>
      </c>
      <c r="I6783" s="39">
        <v>10</v>
      </c>
      <c r="J6783" s="4" t="str">
        <f t="shared" si="76"/>
        <v>12087_10_1</v>
      </c>
      <c r="K6783" s="4" t="s">
        <v>173</v>
      </c>
      <c r="T6783" s="4"/>
      <c r="U6783" s="4"/>
    </row>
    <row r="6784" spans="1:21">
      <c r="A6784" s="4">
        <v>800880</v>
      </c>
      <c r="B6784" s="4">
        <v>88</v>
      </c>
      <c r="C6784" s="39">
        <v>0</v>
      </c>
      <c r="D6784" s="40">
        <v>1</v>
      </c>
      <c r="E6784" s="40">
        <v>12088</v>
      </c>
      <c r="F6784" s="40">
        <v>2088</v>
      </c>
      <c r="G6784" s="40">
        <v>6</v>
      </c>
      <c r="H6784" s="40">
        <v>1</v>
      </c>
      <c r="I6784" s="39">
        <v>0</v>
      </c>
      <c r="J6784" s="4" t="str">
        <f t="shared" si="76"/>
        <v>2088_1_1</v>
      </c>
      <c r="K6784" s="4" t="s">
        <v>173</v>
      </c>
      <c r="T6784" s="4"/>
      <c r="U6784" s="4"/>
    </row>
    <row r="6785" spans="1:21">
      <c r="A6785" s="4">
        <v>800881</v>
      </c>
      <c r="B6785" s="4">
        <v>88</v>
      </c>
      <c r="C6785" s="39">
        <v>1</v>
      </c>
      <c r="D6785" s="40">
        <v>1</v>
      </c>
      <c r="E6785" s="40">
        <v>12088</v>
      </c>
      <c r="F6785" s="40">
        <v>2088</v>
      </c>
      <c r="G6785" s="40">
        <v>6</v>
      </c>
      <c r="H6785" s="40">
        <v>1</v>
      </c>
      <c r="I6785" s="39">
        <v>1</v>
      </c>
      <c r="J6785" s="4" t="str">
        <f t="shared" si="76"/>
        <v>12088_1_1</v>
      </c>
      <c r="K6785" s="4" t="s">
        <v>173</v>
      </c>
      <c r="T6785" s="4"/>
      <c r="U6785" s="4"/>
    </row>
    <row r="6786" spans="1:21">
      <c r="A6786" s="4">
        <v>800882</v>
      </c>
      <c r="B6786" s="4">
        <v>88</v>
      </c>
      <c r="C6786" s="39">
        <v>2</v>
      </c>
      <c r="D6786" s="40">
        <v>1</v>
      </c>
      <c r="E6786" s="40">
        <v>12088</v>
      </c>
      <c r="F6786" s="40">
        <v>2088</v>
      </c>
      <c r="G6786" s="40">
        <v>6</v>
      </c>
      <c r="H6786" s="40">
        <v>1</v>
      </c>
      <c r="I6786" s="39">
        <v>2</v>
      </c>
      <c r="J6786" s="4" t="str">
        <f t="shared" si="76"/>
        <v>12088_2_1</v>
      </c>
      <c r="K6786" s="4" t="s">
        <v>173</v>
      </c>
      <c r="T6786" s="4"/>
      <c r="U6786" s="4"/>
    </row>
    <row r="6787" spans="1:21">
      <c r="A6787" s="4">
        <v>800883</v>
      </c>
      <c r="B6787" s="4">
        <v>88</v>
      </c>
      <c r="C6787" s="39">
        <v>3</v>
      </c>
      <c r="D6787" s="40">
        <v>1</v>
      </c>
      <c r="E6787" s="40">
        <v>12088</v>
      </c>
      <c r="F6787" s="40">
        <v>2088</v>
      </c>
      <c r="G6787" s="40">
        <v>6</v>
      </c>
      <c r="H6787" s="40">
        <v>1</v>
      </c>
      <c r="I6787" s="39">
        <v>3</v>
      </c>
      <c r="J6787" s="4" t="str">
        <f t="shared" si="76"/>
        <v>12088_3_1</v>
      </c>
      <c r="K6787" s="4" t="s">
        <v>173</v>
      </c>
      <c r="T6787" s="4"/>
      <c r="U6787" s="4"/>
    </row>
    <row r="6788" spans="1:21">
      <c r="A6788" s="4">
        <v>800884</v>
      </c>
      <c r="B6788" s="4">
        <v>88</v>
      </c>
      <c r="C6788" s="39">
        <v>4</v>
      </c>
      <c r="D6788" s="40">
        <v>1</v>
      </c>
      <c r="E6788" s="40">
        <v>12088</v>
      </c>
      <c r="F6788" s="40">
        <v>2088</v>
      </c>
      <c r="G6788" s="40">
        <v>6</v>
      </c>
      <c r="H6788" s="40">
        <v>1</v>
      </c>
      <c r="I6788" s="39">
        <v>2</v>
      </c>
      <c r="J6788" s="4" t="str">
        <f t="shared" si="76"/>
        <v>12088_2_1</v>
      </c>
      <c r="K6788" s="4" t="s">
        <v>173</v>
      </c>
      <c r="T6788" s="4"/>
      <c r="U6788" s="4"/>
    </row>
    <row r="6789" spans="1:21">
      <c r="A6789" s="4">
        <v>800885</v>
      </c>
      <c r="B6789" s="4">
        <v>88</v>
      </c>
      <c r="C6789" s="39">
        <v>5</v>
      </c>
      <c r="D6789" s="40">
        <v>1</v>
      </c>
      <c r="E6789" s="40">
        <v>12088</v>
      </c>
      <c r="F6789" s="40">
        <v>2088</v>
      </c>
      <c r="G6789" s="40">
        <v>6</v>
      </c>
      <c r="H6789" s="40">
        <v>1</v>
      </c>
      <c r="I6789" s="39">
        <v>3</v>
      </c>
      <c r="J6789" s="4" t="str">
        <f t="shared" si="76"/>
        <v>12088_3_1</v>
      </c>
      <c r="K6789" s="4" t="s">
        <v>173</v>
      </c>
      <c r="T6789" s="4"/>
      <c r="U6789" s="4"/>
    </row>
    <row r="6790" spans="1:21">
      <c r="A6790" s="4">
        <v>800886</v>
      </c>
      <c r="B6790" s="4">
        <v>88</v>
      </c>
      <c r="C6790" s="39">
        <v>6</v>
      </c>
      <c r="D6790" s="40">
        <v>1</v>
      </c>
      <c r="E6790" s="40">
        <v>12088</v>
      </c>
      <c r="F6790" s="40">
        <v>2088</v>
      </c>
      <c r="G6790" s="40">
        <v>6</v>
      </c>
      <c r="H6790" s="40">
        <v>1</v>
      </c>
      <c r="I6790" s="39">
        <v>5</v>
      </c>
      <c r="J6790" s="4" t="str">
        <f t="shared" si="76"/>
        <v>12088_5_1</v>
      </c>
      <c r="K6790" s="4" t="s">
        <v>173</v>
      </c>
      <c r="T6790" s="4"/>
      <c r="U6790" s="4"/>
    </row>
    <row r="6791" spans="1:21">
      <c r="A6791" s="4">
        <v>800890</v>
      </c>
      <c r="B6791" s="4">
        <v>89</v>
      </c>
      <c r="C6791" s="39">
        <v>0</v>
      </c>
      <c r="D6791" s="40">
        <v>1</v>
      </c>
      <c r="E6791" s="40">
        <v>12089</v>
      </c>
      <c r="F6791" s="40">
        <v>2089</v>
      </c>
      <c r="G6791" s="40">
        <v>6</v>
      </c>
      <c r="H6791" s="40">
        <v>1</v>
      </c>
      <c r="I6791" s="39">
        <v>0</v>
      </c>
      <c r="J6791" s="4" t="str">
        <f t="shared" si="76"/>
        <v>2089_1_1</v>
      </c>
      <c r="K6791" s="4" t="s">
        <v>173</v>
      </c>
      <c r="T6791" s="4"/>
      <c r="U6791" s="4"/>
    </row>
    <row r="6792" spans="1:21">
      <c r="A6792" s="4">
        <v>800891</v>
      </c>
      <c r="B6792" s="4">
        <v>89</v>
      </c>
      <c r="C6792" s="39">
        <v>1</v>
      </c>
      <c r="D6792" s="40">
        <v>1</v>
      </c>
      <c r="E6792" s="40">
        <v>12089</v>
      </c>
      <c r="F6792" s="40">
        <v>2089</v>
      </c>
      <c r="G6792" s="40">
        <v>6</v>
      </c>
      <c r="H6792" s="40">
        <v>1</v>
      </c>
      <c r="I6792" s="39">
        <v>1</v>
      </c>
      <c r="J6792" s="4" t="str">
        <f t="shared" si="76"/>
        <v>12089_1_1</v>
      </c>
      <c r="K6792" s="4" t="s">
        <v>173</v>
      </c>
      <c r="T6792" s="4"/>
      <c r="U6792" s="4"/>
    </row>
    <row r="6793" spans="1:21">
      <c r="A6793" s="4">
        <v>800892</v>
      </c>
      <c r="B6793" s="4">
        <v>89</v>
      </c>
      <c r="C6793" s="39">
        <v>2</v>
      </c>
      <c r="D6793" s="40">
        <v>1</v>
      </c>
      <c r="E6793" s="40">
        <v>12089</v>
      </c>
      <c r="F6793" s="40">
        <v>2089</v>
      </c>
      <c r="G6793" s="40">
        <v>6</v>
      </c>
      <c r="H6793" s="40">
        <v>1</v>
      </c>
      <c r="I6793" s="39">
        <v>2</v>
      </c>
      <c r="J6793" s="4" t="str">
        <f t="shared" si="76"/>
        <v>12089_2_1</v>
      </c>
      <c r="K6793" s="4" t="s">
        <v>173</v>
      </c>
      <c r="T6793" s="4"/>
      <c r="U6793" s="4"/>
    </row>
    <row r="6794" spans="1:21">
      <c r="A6794" s="4">
        <v>800893</v>
      </c>
      <c r="B6794" s="4">
        <v>89</v>
      </c>
      <c r="C6794" s="39">
        <v>3</v>
      </c>
      <c r="D6794" s="40">
        <v>1</v>
      </c>
      <c r="E6794" s="40">
        <v>12089</v>
      </c>
      <c r="F6794" s="40">
        <v>2089</v>
      </c>
      <c r="G6794" s="40">
        <v>6</v>
      </c>
      <c r="H6794" s="40">
        <v>1</v>
      </c>
      <c r="I6794" s="39">
        <v>3</v>
      </c>
      <c r="J6794" s="4" t="str">
        <f t="shared" si="76"/>
        <v>12089_3_1</v>
      </c>
      <c r="K6794" s="4" t="s">
        <v>173</v>
      </c>
      <c r="T6794" s="4"/>
      <c r="U6794" s="4"/>
    </row>
    <row r="6795" spans="1:21">
      <c r="A6795" s="4">
        <v>800894</v>
      </c>
      <c r="B6795" s="4">
        <v>89</v>
      </c>
      <c r="C6795" s="39">
        <v>4</v>
      </c>
      <c r="D6795" s="40">
        <v>1</v>
      </c>
      <c r="E6795" s="40">
        <v>12089</v>
      </c>
      <c r="F6795" s="40">
        <v>2089</v>
      </c>
      <c r="G6795" s="40">
        <v>6</v>
      </c>
      <c r="H6795" s="40">
        <v>1</v>
      </c>
      <c r="I6795" s="39">
        <v>2</v>
      </c>
      <c r="J6795" s="4" t="str">
        <f t="shared" si="76"/>
        <v>12089_2_1</v>
      </c>
      <c r="K6795" s="4" t="s">
        <v>173</v>
      </c>
      <c r="T6795" s="4"/>
      <c r="U6795" s="4"/>
    </row>
    <row r="6796" spans="1:21">
      <c r="A6796" s="4">
        <v>800895</v>
      </c>
      <c r="B6796" s="4">
        <v>89</v>
      </c>
      <c r="C6796" s="39">
        <v>5</v>
      </c>
      <c r="D6796" s="40">
        <v>1</v>
      </c>
      <c r="E6796" s="40">
        <v>12089</v>
      </c>
      <c r="F6796" s="40">
        <v>2089</v>
      </c>
      <c r="G6796" s="40">
        <v>6</v>
      </c>
      <c r="H6796" s="40">
        <v>1</v>
      </c>
      <c r="I6796" s="39">
        <v>3</v>
      </c>
      <c r="J6796" s="4" t="str">
        <f t="shared" si="76"/>
        <v>12089_3_1</v>
      </c>
      <c r="K6796" s="4" t="s">
        <v>173</v>
      </c>
      <c r="T6796" s="4"/>
      <c r="U6796" s="4"/>
    </row>
    <row r="6797" spans="1:21">
      <c r="A6797" s="4">
        <v>800896</v>
      </c>
      <c r="B6797" s="4">
        <v>89</v>
      </c>
      <c r="C6797" s="39">
        <v>6</v>
      </c>
      <c r="D6797" s="40">
        <v>1</v>
      </c>
      <c r="E6797" s="40">
        <v>12089</v>
      </c>
      <c r="F6797" s="40">
        <v>2089</v>
      </c>
      <c r="G6797" s="40">
        <v>6</v>
      </c>
      <c r="H6797" s="40">
        <v>1</v>
      </c>
      <c r="I6797" s="39">
        <v>5</v>
      </c>
      <c r="J6797" s="4" t="str">
        <f t="shared" si="76"/>
        <v>12089_5_1</v>
      </c>
      <c r="K6797" s="4" t="s">
        <v>173</v>
      </c>
      <c r="T6797" s="4"/>
      <c r="U6797" s="4"/>
    </row>
    <row r="6798" spans="1:21">
      <c r="A6798" s="4">
        <v>800900</v>
      </c>
      <c r="B6798" s="4">
        <v>90</v>
      </c>
      <c r="C6798" s="39">
        <v>0</v>
      </c>
      <c r="D6798" s="40">
        <v>1</v>
      </c>
      <c r="E6798" s="40">
        <v>12090</v>
      </c>
      <c r="F6798" s="40">
        <v>2090</v>
      </c>
      <c r="G6798" s="40">
        <v>2</v>
      </c>
      <c r="H6798" s="40">
        <v>1</v>
      </c>
      <c r="I6798" s="39">
        <v>0</v>
      </c>
      <c r="J6798" s="4" t="str">
        <f t="shared" si="76"/>
        <v>2090_1_1</v>
      </c>
      <c r="K6798" s="4" t="s">
        <v>173</v>
      </c>
      <c r="T6798" s="4"/>
      <c r="U6798" s="4"/>
    </row>
    <row r="6799" spans="1:21">
      <c r="A6799" s="4">
        <v>800901</v>
      </c>
      <c r="B6799" s="4">
        <v>90</v>
      </c>
      <c r="C6799" s="39">
        <v>1</v>
      </c>
      <c r="D6799" s="40">
        <v>1</v>
      </c>
      <c r="E6799" s="40">
        <v>12090</v>
      </c>
      <c r="F6799" s="40">
        <v>2090</v>
      </c>
      <c r="G6799" s="40">
        <v>2</v>
      </c>
      <c r="H6799" s="40">
        <v>1</v>
      </c>
      <c r="I6799" s="39">
        <v>3</v>
      </c>
      <c r="J6799" s="4" t="str">
        <f t="shared" si="76"/>
        <v>12090_3_1</v>
      </c>
      <c r="K6799" s="4" t="s">
        <v>173</v>
      </c>
      <c r="T6799" s="4"/>
      <c r="U6799" s="4"/>
    </row>
    <row r="6800" spans="1:21">
      <c r="A6800" s="4">
        <v>800902</v>
      </c>
      <c r="B6800" s="4">
        <v>90</v>
      </c>
      <c r="C6800" s="39">
        <v>2</v>
      </c>
      <c r="D6800" s="40">
        <v>1</v>
      </c>
      <c r="E6800" s="40">
        <v>12090</v>
      </c>
      <c r="F6800" s="40">
        <v>2090</v>
      </c>
      <c r="G6800" s="40">
        <v>2</v>
      </c>
      <c r="H6800" s="40">
        <v>1</v>
      </c>
      <c r="I6800" s="39">
        <v>5</v>
      </c>
      <c r="J6800" s="4" t="str">
        <f t="shared" si="76"/>
        <v>12090_5_1</v>
      </c>
      <c r="K6800" s="4" t="s">
        <v>173</v>
      </c>
      <c r="T6800" s="4"/>
      <c r="U6800" s="4"/>
    </row>
    <row r="6801" spans="1:21">
      <c r="A6801" s="4">
        <v>800903</v>
      </c>
      <c r="B6801" s="4">
        <v>90</v>
      </c>
      <c r="C6801" s="39">
        <v>3</v>
      </c>
      <c r="D6801" s="40">
        <v>1</v>
      </c>
      <c r="E6801" s="40">
        <v>12090</v>
      </c>
      <c r="F6801" s="40">
        <v>2090</v>
      </c>
      <c r="G6801" s="40">
        <v>2</v>
      </c>
      <c r="H6801" s="40">
        <v>1</v>
      </c>
      <c r="I6801" s="39">
        <v>7</v>
      </c>
      <c r="J6801" s="4" t="str">
        <f t="shared" si="76"/>
        <v>12090_7_1</v>
      </c>
      <c r="K6801" s="4" t="s">
        <v>173</v>
      </c>
      <c r="T6801" s="4"/>
      <c r="U6801" s="4"/>
    </row>
    <row r="6802" spans="1:21">
      <c r="A6802" s="4">
        <v>800904</v>
      </c>
      <c r="B6802" s="4">
        <v>90</v>
      </c>
      <c r="C6802" s="39">
        <v>4</v>
      </c>
      <c r="D6802" s="40">
        <v>1</v>
      </c>
      <c r="E6802" s="40">
        <v>12090</v>
      </c>
      <c r="F6802" s="40">
        <v>2090</v>
      </c>
      <c r="G6802" s="40">
        <v>2</v>
      </c>
      <c r="H6802" s="40">
        <v>1</v>
      </c>
      <c r="I6802" s="39">
        <v>5</v>
      </c>
      <c r="J6802" s="4" t="str">
        <f t="shared" si="76"/>
        <v>12090_5_1</v>
      </c>
      <c r="K6802" s="4" t="s">
        <v>173</v>
      </c>
      <c r="T6802" s="4"/>
      <c r="U6802" s="4"/>
    </row>
    <row r="6803" spans="1:21">
      <c r="A6803" s="4">
        <v>800905</v>
      </c>
      <c r="B6803" s="4">
        <v>90</v>
      </c>
      <c r="C6803" s="39">
        <v>5</v>
      </c>
      <c r="D6803" s="40">
        <v>1</v>
      </c>
      <c r="E6803" s="40">
        <v>12090</v>
      </c>
      <c r="F6803" s="40">
        <v>2090</v>
      </c>
      <c r="G6803" s="40">
        <v>2</v>
      </c>
      <c r="H6803" s="40">
        <v>1</v>
      </c>
      <c r="I6803" s="39">
        <v>7</v>
      </c>
      <c r="J6803" s="4" t="str">
        <f t="shared" si="76"/>
        <v>12090_7_1</v>
      </c>
      <c r="K6803" s="4" t="s">
        <v>173</v>
      </c>
      <c r="T6803" s="4"/>
      <c r="U6803" s="4"/>
    </row>
    <row r="6804" spans="1:21">
      <c r="A6804" s="4">
        <v>800906</v>
      </c>
      <c r="B6804" s="4">
        <v>90</v>
      </c>
      <c r="C6804" s="39">
        <v>6</v>
      </c>
      <c r="D6804" s="40">
        <v>1</v>
      </c>
      <c r="E6804" s="40">
        <v>12090</v>
      </c>
      <c r="F6804" s="40">
        <v>2090</v>
      </c>
      <c r="G6804" s="40">
        <v>2</v>
      </c>
      <c r="H6804" s="40">
        <v>1</v>
      </c>
      <c r="I6804" s="39">
        <v>10</v>
      </c>
      <c r="J6804" s="4" t="str">
        <f t="shared" si="76"/>
        <v>12090_10_1</v>
      </c>
      <c r="K6804" s="4" t="s">
        <v>173</v>
      </c>
      <c r="T6804" s="4"/>
      <c r="U6804" s="4"/>
    </row>
    <row r="6805" spans="1:21">
      <c r="A6805" s="4">
        <v>800910</v>
      </c>
      <c r="B6805" s="4">
        <v>91</v>
      </c>
      <c r="C6805" s="39">
        <v>0</v>
      </c>
      <c r="D6805" s="40">
        <v>1</v>
      </c>
      <c r="E6805" s="40">
        <v>12091</v>
      </c>
      <c r="F6805" s="40">
        <v>2091</v>
      </c>
      <c r="G6805" s="40">
        <v>2</v>
      </c>
      <c r="H6805" s="40">
        <v>1</v>
      </c>
      <c r="I6805" s="39">
        <v>0</v>
      </c>
      <c r="J6805" s="4" t="str">
        <f t="shared" si="76"/>
        <v>2091_1_1</v>
      </c>
      <c r="K6805" s="4" t="s">
        <v>173</v>
      </c>
      <c r="T6805" s="4"/>
      <c r="U6805" s="4"/>
    </row>
    <row r="6806" spans="1:21">
      <c r="A6806" s="4">
        <v>800911</v>
      </c>
      <c r="B6806" s="4">
        <v>91</v>
      </c>
      <c r="C6806" s="39">
        <v>1</v>
      </c>
      <c r="D6806" s="40">
        <v>1</v>
      </c>
      <c r="E6806" s="40">
        <v>12091</v>
      </c>
      <c r="F6806" s="40">
        <v>2091</v>
      </c>
      <c r="G6806" s="40">
        <v>2</v>
      </c>
      <c r="H6806" s="40">
        <v>1</v>
      </c>
      <c r="I6806" s="39">
        <v>3</v>
      </c>
      <c r="J6806" s="4" t="str">
        <f t="shared" si="76"/>
        <v>12091_3_1</v>
      </c>
      <c r="K6806" s="4" t="s">
        <v>173</v>
      </c>
      <c r="T6806" s="4"/>
      <c r="U6806" s="4"/>
    </row>
    <row r="6807" spans="1:21">
      <c r="A6807" s="4">
        <v>800912</v>
      </c>
      <c r="B6807" s="4">
        <v>91</v>
      </c>
      <c r="C6807" s="39">
        <v>2</v>
      </c>
      <c r="D6807" s="40">
        <v>1</v>
      </c>
      <c r="E6807" s="40">
        <v>12091</v>
      </c>
      <c r="F6807" s="40">
        <v>2091</v>
      </c>
      <c r="G6807" s="40">
        <v>2</v>
      </c>
      <c r="H6807" s="40">
        <v>1</v>
      </c>
      <c r="I6807" s="39">
        <v>5</v>
      </c>
      <c r="J6807" s="4" t="str">
        <f t="shared" si="76"/>
        <v>12091_5_1</v>
      </c>
      <c r="K6807" s="4" t="s">
        <v>173</v>
      </c>
      <c r="T6807" s="4"/>
      <c r="U6807" s="4"/>
    </row>
    <row r="6808" spans="1:21">
      <c r="A6808" s="4">
        <v>800913</v>
      </c>
      <c r="B6808" s="4">
        <v>91</v>
      </c>
      <c r="C6808" s="39">
        <v>3</v>
      </c>
      <c r="D6808" s="40">
        <v>1</v>
      </c>
      <c r="E6808" s="40">
        <v>12091</v>
      </c>
      <c r="F6808" s="40">
        <v>2091</v>
      </c>
      <c r="G6808" s="40">
        <v>2</v>
      </c>
      <c r="H6808" s="40">
        <v>1</v>
      </c>
      <c r="I6808" s="39">
        <v>7</v>
      </c>
      <c r="J6808" s="4" t="str">
        <f t="shared" si="76"/>
        <v>12091_7_1</v>
      </c>
      <c r="K6808" s="4" t="s">
        <v>173</v>
      </c>
      <c r="T6808" s="4"/>
      <c r="U6808" s="4"/>
    </row>
    <row r="6809" spans="1:21">
      <c r="A6809" s="4">
        <v>800914</v>
      </c>
      <c r="B6809" s="4">
        <v>91</v>
      </c>
      <c r="C6809" s="39">
        <v>4</v>
      </c>
      <c r="D6809" s="40">
        <v>1</v>
      </c>
      <c r="E6809" s="40">
        <v>12091</v>
      </c>
      <c r="F6809" s="40">
        <v>2091</v>
      </c>
      <c r="G6809" s="40">
        <v>2</v>
      </c>
      <c r="H6809" s="40">
        <v>1</v>
      </c>
      <c r="I6809" s="39">
        <v>5</v>
      </c>
      <c r="J6809" s="4" t="str">
        <f t="shared" si="76"/>
        <v>12091_5_1</v>
      </c>
      <c r="K6809" s="4" t="s">
        <v>173</v>
      </c>
      <c r="T6809" s="4"/>
      <c r="U6809" s="4"/>
    </row>
    <row r="6810" spans="1:21">
      <c r="A6810" s="4">
        <v>800915</v>
      </c>
      <c r="B6810" s="4">
        <v>91</v>
      </c>
      <c r="C6810" s="39">
        <v>5</v>
      </c>
      <c r="D6810" s="40">
        <v>1</v>
      </c>
      <c r="E6810" s="40">
        <v>12091</v>
      </c>
      <c r="F6810" s="40">
        <v>2091</v>
      </c>
      <c r="G6810" s="40">
        <v>2</v>
      </c>
      <c r="H6810" s="40">
        <v>1</v>
      </c>
      <c r="I6810" s="39">
        <v>7</v>
      </c>
      <c r="J6810" s="4" t="str">
        <f t="shared" si="76"/>
        <v>12091_7_1</v>
      </c>
      <c r="K6810" s="4" t="s">
        <v>173</v>
      </c>
      <c r="T6810" s="4"/>
      <c r="U6810" s="4"/>
    </row>
    <row r="6811" spans="1:21">
      <c r="A6811" s="4">
        <v>800916</v>
      </c>
      <c r="B6811" s="4">
        <v>91</v>
      </c>
      <c r="C6811" s="39">
        <v>6</v>
      </c>
      <c r="D6811" s="40">
        <v>1</v>
      </c>
      <c r="E6811" s="40">
        <v>12091</v>
      </c>
      <c r="F6811" s="40">
        <v>2091</v>
      </c>
      <c r="G6811" s="40">
        <v>2</v>
      </c>
      <c r="H6811" s="40">
        <v>1</v>
      </c>
      <c r="I6811" s="39">
        <v>10</v>
      </c>
      <c r="J6811" s="4" t="str">
        <f t="shared" si="76"/>
        <v>12091_10_1</v>
      </c>
      <c r="K6811" s="4" t="s">
        <v>173</v>
      </c>
      <c r="T6811" s="4"/>
      <c r="U6811" s="4"/>
    </row>
    <row r="6812" spans="1:21">
      <c r="A6812" s="4">
        <v>800920</v>
      </c>
      <c r="B6812" s="4">
        <v>92</v>
      </c>
      <c r="C6812" s="39">
        <v>0</v>
      </c>
      <c r="D6812" s="40">
        <v>1</v>
      </c>
      <c r="E6812" s="40">
        <v>12092</v>
      </c>
      <c r="F6812" s="40">
        <v>2092</v>
      </c>
      <c r="G6812" s="40">
        <v>5</v>
      </c>
      <c r="H6812" s="40">
        <v>0</v>
      </c>
      <c r="I6812" s="39">
        <v>0</v>
      </c>
      <c r="J6812" s="4" t="str">
        <f t="shared" si="76"/>
        <v>2092_1_1</v>
      </c>
      <c r="K6812" s="4" t="s">
        <v>173</v>
      </c>
      <c r="T6812" s="4"/>
      <c r="U6812" s="4"/>
    </row>
    <row r="6813" spans="1:21">
      <c r="A6813" s="4">
        <v>800921</v>
      </c>
      <c r="B6813" s="4">
        <v>92</v>
      </c>
      <c r="C6813" s="39">
        <v>1</v>
      </c>
      <c r="D6813" s="40">
        <v>1</v>
      </c>
      <c r="E6813" s="40">
        <v>12092</v>
      </c>
      <c r="F6813" s="40">
        <v>2092</v>
      </c>
      <c r="G6813" s="40">
        <v>5</v>
      </c>
      <c r="H6813" s="40">
        <v>0</v>
      </c>
      <c r="I6813" s="39">
        <v>2</v>
      </c>
      <c r="J6813" s="4" t="str">
        <f t="shared" si="76"/>
        <v>12092_2_1</v>
      </c>
      <c r="K6813" s="4" t="s">
        <v>173</v>
      </c>
      <c r="T6813" s="4"/>
      <c r="U6813" s="4"/>
    </row>
    <row r="6814" spans="1:21">
      <c r="A6814" s="4">
        <v>800922</v>
      </c>
      <c r="B6814" s="4">
        <v>92</v>
      </c>
      <c r="C6814" s="39">
        <v>2</v>
      </c>
      <c r="D6814" s="40">
        <v>1</v>
      </c>
      <c r="E6814" s="40">
        <v>12092</v>
      </c>
      <c r="F6814" s="40">
        <v>2092</v>
      </c>
      <c r="G6814" s="40">
        <v>5</v>
      </c>
      <c r="H6814" s="40">
        <v>0</v>
      </c>
      <c r="I6814" s="39">
        <v>4</v>
      </c>
      <c r="J6814" s="4" t="str">
        <f t="shared" si="76"/>
        <v>12092_4_1</v>
      </c>
      <c r="K6814" s="4" t="s">
        <v>173</v>
      </c>
      <c r="T6814" s="4"/>
      <c r="U6814" s="4"/>
    </row>
    <row r="6815" spans="1:21">
      <c r="A6815" s="4">
        <v>800923</v>
      </c>
      <c r="B6815" s="4">
        <v>92</v>
      </c>
      <c r="C6815" s="39">
        <v>3</v>
      </c>
      <c r="D6815" s="40">
        <v>1</v>
      </c>
      <c r="E6815" s="40">
        <v>12092</v>
      </c>
      <c r="F6815" s="40">
        <v>2092</v>
      </c>
      <c r="G6815" s="40">
        <v>5</v>
      </c>
      <c r="H6815" s="40">
        <v>0</v>
      </c>
      <c r="I6815" s="39">
        <v>5</v>
      </c>
      <c r="J6815" s="4" t="str">
        <f t="shared" ref="J6815:J6878" si="77">IF(C6815=0,F6815,E6815)&amp;"_"&amp;IF(I6815=0,1,I6815)&amp;"_1"</f>
        <v>12092_5_1</v>
      </c>
      <c r="K6815" s="4" t="s">
        <v>173</v>
      </c>
      <c r="T6815" s="4"/>
      <c r="U6815" s="4"/>
    </row>
    <row r="6816" spans="1:21">
      <c r="A6816" s="4">
        <v>800924</v>
      </c>
      <c r="B6816" s="4">
        <v>92</v>
      </c>
      <c r="C6816" s="39">
        <v>4</v>
      </c>
      <c r="D6816" s="40">
        <v>1</v>
      </c>
      <c r="E6816" s="40">
        <v>12092</v>
      </c>
      <c r="F6816" s="40">
        <v>2092</v>
      </c>
      <c r="G6816" s="40">
        <v>5</v>
      </c>
      <c r="H6816" s="40">
        <v>0</v>
      </c>
      <c r="I6816" s="39">
        <v>4</v>
      </c>
      <c r="J6816" s="4" t="str">
        <f t="shared" si="77"/>
        <v>12092_4_1</v>
      </c>
      <c r="K6816" s="4" t="s">
        <v>173</v>
      </c>
      <c r="T6816" s="4"/>
      <c r="U6816" s="4"/>
    </row>
    <row r="6817" spans="1:21">
      <c r="A6817" s="4">
        <v>800925</v>
      </c>
      <c r="B6817" s="4">
        <v>92</v>
      </c>
      <c r="C6817" s="39">
        <v>5</v>
      </c>
      <c r="D6817" s="40">
        <v>1</v>
      </c>
      <c r="E6817" s="40">
        <v>12092</v>
      </c>
      <c r="F6817" s="40">
        <v>2092</v>
      </c>
      <c r="G6817" s="40">
        <v>5</v>
      </c>
      <c r="H6817" s="40">
        <v>0</v>
      </c>
      <c r="I6817" s="39">
        <v>5</v>
      </c>
      <c r="J6817" s="4" t="str">
        <f t="shared" si="77"/>
        <v>12092_5_1</v>
      </c>
      <c r="K6817" s="4" t="s">
        <v>173</v>
      </c>
      <c r="T6817" s="4"/>
      <c r="U6817" s="4"/>
    </row>
    <row r="6818" spans="1:21">
      <c r="A6818" s="4">
        <v>800926</v>
      </c>
      <c r="B6818" s="4">
        <v>92</v>
      </c>
      <c r="C6818" s="39">
        <v>6</v>
      </c>
      <c r="D6818" s="40">
        <v>1</v>
      </c>
      <c r="E6818" s="40">
        <v>12092</v>
      </c>
      <c r="F6818" s="40">
        <v>2092</v>
      </c>
      <c r="G6818" s="40">
        <v>5</v>
      </c>
      <c r="H6818" s="40">
        <v>0</v>
      </c>
      <c r="I6818" s="39">
        <v>10</v>
      </c>
      <c r="J6818" s="4" t="str">
        <f t="shared" si="77"/>
        <v>12092_10_1</v>
      </c>
      <c r="K6818" s="4" t="s">
        <v>173</v>
      </c>
      <c r="T6818" s="4"/>
      <c r="U6818" s="4"/>
    </row>
    <row r="6819" spans="1:21">
      <c r="A6819" s="4">
        <v>800930</v>
      </c>
      <c r="B6819" s="4">
        <v>93</v>
      </c>
      <c r="C6819" s="39">
        <v>0</v>
      </c>
      <c r="D6819" s="40">
        <v>1</v>
      </c>
      <c r="E6819" s="40">
        <v>12093</v>
      </c>
      <c r="F6819" s="40">
        <v>2093</v>
      </c>
      <c r="G6819" s="40">
        <v>5</v>
      </c>
      <c r="H6819" s="40">
        <v>0</v>
      </c>
      <c r="I6819" s="39">
        <v>0</v>
      </c>
      <c r="J6819" s="4" t="str">
        <f t="shared" si="77"/>
        <v>2093_1_1</v>
      </c>
      <c r="K6819" s="4" t="s">
        <v>173</v>
      </c>
      <c r="T6819" s="4"/>
      <c r="U6819" s="4"/>
    </row>
    <row r="6820" spans="1:21">
      <c r="A6820" s="4">
        <v>800931</v>
      </c>
      <c r="B6820" s="4">
        <v>93</v>
      </c>
      <c r="C6820" s="39">
        <v>1</v>
      </c>
      <c r="D6820" s="40">
        <v>1</v>
      </c>
      <c r="E6820" s="40">
        <v>12093</v>
      </c>
      <c r="F6820" s="40">
        <v>2093</v>
      </c>
      <c r="G6820" s="40">
        <v>5</v>
      </c>
      <c r="H6820" s="40">
        <v>0</v>
      </c>
      <c r="I6820" s="39">
        <v>2</v>
      </c>
      <c r="J6820" s="4" t="str">
        <f t="shared" si="77"/>
        <v>12093_2_1</v>
      </c>
      <c r="K6820" s="4" t="s">
        <v>173</v>
      </c>
      <c r="T6820" s="4"/>
      <c r="U6820" s="4"/>
    </row>
    <row r="6821" spans="1:21">
      <c r="A6821" s="4">
        <v>800932</v>
      </c>
      <c r="B6821" s="4">
        <v>93</v>
      </c>
      <c r="C6821" s="39">
        <v>2</v>
      </c>
      <c r="D6821" s="40">
        <v>1</v>
      </c>
      <c r="E6821" s="40">
        <v>12093</v>
      </c>
      <c r="F6821" s="40">
        <v>2093</v>
      </c>
      <c r="G6821" s="40">
        <v>5</v>
      </c>
      <c r="H6821" s="40">
        <v>0</v>
      </c>
      <c r="I6821" s="39">
        <v>4</v>
      </c>
      <c r="J6821" s="4" t="str">
        <f t="shared" si="77"/>
        <v>12093_4_1</v>
      </c>
      <c r="K6821" s="4" t="s">
        <v>173</v>
      </c>
      <c r="T6821" s="4"/>
      <c r="U6821" s="4"/>
    </row>
    <row r="6822" spans="1:21">
      <c r="A6822" s="4">
        <v>800933</v>
      </c>
      <c r="B6822" s="4">
        <v>93</v>
      </c>
      <c r="C6822" s="39">
        <v>3</v>
      </c>
      <c r="D6822" s="40">
        <v>1</v>
      </c>
      <c r="E6822" s="40">
        <v>12093</v>
      </c>
      <c r="F6822" s="40">
        <v>2093</v>
      </c>
      <c r="G6822" s="40">
        <v>5</v>
      </c>
      <c r="H6822" s="40">
        <v>0</v>
      </c>
      <c r="I6822" s="39">
        <v>5</v>
      </c>
      <c r="J6822" s="4" t="str">
        <f t="shared" si="77"/>
        <v>12093_5_1</v>
      </c>
      <c r="K6822" s="4" t="s">
        <v>173</v>
      </c>
      <c r="T6822" s="4"/>
      <c r="U6822" s="4"/>
    </row>
    <row r="6823" spans="1:21">
      <c r="A6823" s="4">
        <v>800934</v>
      </c>
      <c r="B6823" s="4">
        <v>93</v>
      </c>
      <c r="C6823" s="39">
        <v>4</v>
      </c>
      <c r="D6823" s="40">
        <v>1</v>
      </c>
      <c r="E6823" s="40">
        <v>12093</v>
      </c>
      <c r="F6823" s="40">
        <v>2093</v>
      </c>
      <c r="G6823" s="40">
        <v>5</v>
      </c>
      <c r="H6823" s="40">
        <v>0</v>
      </c>
      <c r="I6823" s="39">
        <v>4</v>
      </c>
      <c r="J6823" s="4" t="str">
        <f t="shared" si="77"/>
        <v>12093_4_1</v>
      </c>
      <c r="K6823" s="4" t="s">
        <v>173</v>
      </c>
      <c r="T6823" s="4"/>
      <c r="U6823" s="4"/>
    </row>
    <row r="6824" spans="1:21">
      <c r="A6824" s="4">
        <v>800935</v>
      </c>
      <c r="B6824" s="4">
        <v>93</v>
      </c>
      <c r="C6824" s="39">
        <v>5</v>
      </c>
      <c r="D6824" s="40">
        <v>1</v>
      </c>
      <c r="E6824" s="40">
        <v>12093</v>
      </c>
      <c r="F6824" s="40">
        <v>2093</v>
      </c>
      <c r="G6824" s="40">
        <v>5</v>
      </c>
      <c r="H6824" s="40">
        <v>0</v>
      </c>
      <c r="I6824" s="39">
        <v>5</v>
      </c>
      <c r="J6824" s="4" t="str">
        <f t="shared" si="77"/>
        <v>12093_5_1</v>
      </c>
      <c r="K6824" s="4" t="s">
        <v>173</v>
      </c>
      <c r="T6824" s="4"/>
      <c r="U6824" s="4"/>
    </row>
    <row r="6825" spans="1:21">
      <c r="A6825" s="4">
        <v>800936</v>
      </c>
      <c r="B6825" s="4">
        <v>93</v>
      </c>
      <c r="C6825" s="39">
        <v>6</v>
      </c>
      <c r="D6825" s="40">
        <v>1</v>
      </c>
      <c r="E6825" s="40">
        <v>12093</v>
      </c>
      <c r="F6825" s="40">
        <v>2093</v>
      </c>
      <c r="G6825" s="40">
        <v>5</v>
      </c>
      <c r="H6825" s="40">
        <v>0</v>
      </c>
      <c r="I6825" s="39">
        <v>10</v>
      </c>
      <c r="J6825" s="4" t="str">
        <f t="shared" si="77"/>
        <v>12093_10_1</v>
      </c>
      <c r="K6825" s="4" t="s">
        <v>173</v>
      </c>
      <c r="T6825" s="4"/>
      <c r="U6825" s="4"/>
    </row>
    <row r="6826" spans="1:21">
      <c r="A6826" s="4">
        <v>800940</v>
      </c>
      <c r="B6826" s="4">
        <v>94</v>
      </c>
      <c r="C6826" s="39">
        <v>0</v>
      </c>
      <c r="D6826" s="40">
        <v>1</v>
      </c>
      <c r="E6826" s="40">
        <v>12094</v>
      </c>
      <c r="F6826" s="40">
        <v>2094</v>
      </c>
      <c r="G6826" s="40">
        <v>2</v>
      </c>
      <c r="H6826" s="40">
        <v>0</v>
      </c>
      <c r="I6826" s="39">
        <v>0</v>
      </c>
      <c r="J6826" s="4" t="str">
        <f t="shared" si="77"/>
        <v>2094_1_1</v>
      </c>
      <c r="K6826" s="4" t="s">
        <v>173</v>
      </c>
      <c r="T6826" s="4"/>
      <c r="U6826" s="4"/>
    </row>
    <row r="6827" spans="1:21">
      <c r="A6827" s="4">
        <v>800941</v>
      </c>
      <c r="B6827" s="4">
        <v>94</v>
      </c>
      <c r="C6827" s="39">
        <v>1</v>
      </c>
      <c r="D6827" s="40">
        <v>1</v>
      </c>
      <c r="E6827" s="40">
        <v>12094</v>
      </c>
      <c r="F6827" s="40">
        <v>2094</v>
      </c>
      <c r="G6827" s="40">
        <v>2</v>
      </c>
      <c r="H6827" s="40">
        <v>0</v>
      </c>
      <c r="I6827" s="39">
        <v>3</v>
      </c>
      <c r="J6827" s="4" t="str">
        <f t="shared" si="77"/>
        <v>12094_3_1</v>
      </c>
      <c r="K6827" s="4" t="s">
        <v>173</v>
      </c>
      <c r="T6827" s="4"/>
      <c r="U6827" s="4"/>
    </row>
    <row r="6828" spans="1:21">
      <c r="A6828" s="4">
        <v>800942</v>
      </c>
      <c r="B6828" s="4">
        <v>94</v>
      </c>
      <c r="C6828" s="39">
        <v>2</v>
      </c>
      <c r="D6828" s="40">
        <v>1</v>
      </c>
      <c r="E6828" s="40">
        <v>12094</v>
      </c>
      <c r="F6828" s="40">
        <v>2094</v>
      </c>
      <c r="G6828" s="40">
        <v>2</v>
      </c>
      <c r="H6828" s="40">
        <v>0</v>
      </c>
      <c r="I6828" s="39">
        <v>5</v>
      </c>
      <c r="J6828" s="4" t="str">
        <f t="shared" si="77"/>
        <v>12094_5_1</v>
      </c>
      <c r="K6828" s="4" t="s">
        <v>173</v>
      </c>
      <c r="T6828" s="4"/>
      <c r="U6828" s="4"/>
    </row>
    <row r="6829" spans="1:21">
      <c r="A6829" s="4">
        <v>800943</v>
      </c>
      <c r="B6829" s="4">
        <v>94</v>
      </c>
      <c r="C6829" s="39">
        <v>3</v>
      </c>
      <c r="D6829" s="40">
        <v>1</v>
      </c>
      <c r="E6829" s="40">
        <v>12094</v>
      </c>
      <c r="F6829" s="40">
        <v>2094</v>
      </c>
      <c r="G6829" s="40">
        <v>2</v>
      </c>
      <c r="H6829" s="40">
        <v>0</v>
      </c>
      <c r="I6829" s="39">
        <v>7</v>
      </c>
      <c r="J6829" s="4" t="str">
        <f t="shared" si="77"/>
        <v>12094_7_1</v>
      </c>
      <c r="K6829" s="4" t="s">
        <v>173</v>
      </c>
      <c r="T6829" s="4"/>
      <c r="U6829" s="4"/>
    </row>
    <row r="6830" spans="1:21">
      <c r="A6830" s="4">
        <v>800944</v>
      </c>
      <c r="B6830" s="4">
        <v>94</v>
      </c>
      <c r="C6830" s="39">
        <v>4</v>
      </c>
      <c r="D6830" s="40">
        <v>1</v>
      </c>
      <c r="E6830" s="40">
        <v>12094</v>
      </c>
      <c r="F6830" s="40">
        <v>2094</v>
      </c>
      <c r="G6830" s="40">
        <v>2</v>
      </c>
      <c r="H6830" s="40">
        <v>0</v>
      </c>
      <c r="I6830" s="39">
        <v>5</v>
      </c>
      <c r="J6830" s="4" t="str">
        <f t="shared" si="77"/>
        <v>12094_5_1</v>
      </c>
      <c r="K6830" s="4" t="s">
        <v>173</v>
      </c>
      <c r="T6830" s="4"/>
      <c r="U6830" s="4"/>
    </row>
    <row r="6831" spans="1:21">
      <c r="A6831" s="4">
        <v>800945</v>
      </c>
      <c r="B6831" s="4">
        <v>94</v>
      </c>
      <c r="C6831" s="39">
        <v>5</v>
      </c>
      <c r="D6831" s="40">
        <v>1</v>
      </c>
      <c r="E6831" s="40">
        <v>12094</v>
      </c>
      <c r="F6831" s="40">
        <v>2094</v>
      </c>
      <c r="G6831" s="40">
        <v>2</v>
      </c>
      <c r="H6831" s="40">
        <v>0</v>
      </c>
      <c r="I6831" s="39">
        <v>7</v>
      </c>
      <c r="J6831" s="4" t="str">
        <f t="shared" si="77"/>
        <v>12094_7_1</v>
      </c>
      <c r="K6831" s="4" t="s">
        <v>173</v>
      </c>
      <c r="T6831" s="4"/>
      <c r="U6831" s="4"/>
    </row>
    <row r="6832" spans="1:21">
      <c r="A6832" s="4">
        <v>800946</v>
      </c>
      <c r="B6832" s="4">
        <v>94</v>
      </c>
      <c r="C6832" s="39">
        <v>6</v>
      </c>
      <c r="D6832" s="40">
        <v>1</v>
      </c>
      <c r="E6832" s="40">
        <v>12094</v>
      </c>
      <c r="F6832" s="40">
        <v>2094</v>
      </c>
      <c r="G6832" s="40">
        <v>2</v>
      </c>
      <c r="H6832" s="40">
        <v>0</v>
      </c>
      <c r="I6832" s="39">
        <v>10</v>
      </c>
      <c r="J6832" s="4" t="str">
        <f t="shared" si="77"/>
        <v>12094_10_1</v>
      </c>
      <c r="K6832" s="4" t="s">
        <v>173</v>
      </c>
      <c r="T6832" s="4"/>
      <c r="U6832" s="4"/>
    </row>
    <row r="6833" spans="1:21">
      <c r="A6833" s="4">
        <v>800950</v>
      </c>
      <c r="B6833" s="4">
        <v>95</v>
      </c>
      <c r="C6833" s="39">
        <v>0</v>
      </c>
      <c r="D6833" s="40">
        <v>1</v>
      </c>
      <c r="E6833" s="40">
        <v>12095</v>
      </c>
      <c r="F6833" s="40">
        <v>2095</v>
      </c>
      <c r="G6833" s="40">
        <v>2</v>
      </c>
      <c r="H6833" s="40">
        <v>0</v>
      </c>
      <c r="I6833" s="39">
        <v>0</v>
      </c>
      <c r="J6833" s="4" t="str">
        <f t="shared" si="77"/>
        <v>2095_1_1</v>
      </c>
      <c r="K6833" s="4" t="s">
        <v>173</v>
      </c>
      <c r="T6833" s="4"/>
      <c r="U6833" s="4"/>
    </row>
    <row r="6834" spans="1:21">
      <c r="A6834" s="4">
        <v>800951</v>
      </c>
      <c r="B6834" s="4">
        <v>95</v>
      </c>
      <c r="C6834" s="39">
        <v>1</v>
      </c>
      <c r="D6834" s="40">
        <v>1</v>
      </c>
      <c r="E6834" s="40">
        <v>12095</v>
      </c>
      <c r="F6834" s="40">
        <v>2095</v>
      </c>
      <c r="G6834" s="40">
        <v>2</v>
      </c>
      <c r="H6834" s="40">
        <v>0</v>
      </c>
      <c r="I6834" s="39">
        <v>3</v>
      </c>
      <c r="J6834" s="4" t="str">
        <f t="shared" si="77"/>
        <v>12095_3_1</v>
      </c>
      <c r="K6834" s="4" t="s">
        <v>173</v>
      </c>
      <c r="T6834" s="4"/>
      <c r="U6834" s="4"/>
    </row>
    <row r="6835" spans="1:21">
      <c r="A6835" s="4">
        <v>800952</v>
      </c>
      <c r="B6835" s="4">
        <v>95</v>
      </c>
      <c r="C6835" s="39">
        <v>2</v>
      </c>
      <c r="D6835" s="40">
        <v>1</v>
      </c>
      <c r="E6835" s="40">
        <v>12095</v>
      </c>
      <c r="F6835" s="40">
        <v>2095</v>
      </c>
      <c r="G6835" s="40">
        <v>2</v>
      </c>
      <c r="H6835" s="40">
        <v>0</v>
      </c>
      <c r="I6835" s="39">
        <v>5</v>
      </c>
      <c r="J6835" s="4" t="str">
        <f t="shared" si="77"/>
        <v>12095_5_1</v>
      </c>
      <c r="K6835" s="4" t="s">
        <v>173</v>
      </c>
      <c r="T6835" s="4"/>
      <c r="U6835" s="4"/>
    </row>
    <row r="6836" spans="1:21">
      <c r="A6836" s="4">
        <v>800953</v>
      </c>
      <c r="B6836" s="4">
        <v>95</v>
      </c>
      <c r="C6836" s="39">
        <v>3</v>
      </c>
      <c r="D6836" s="40">
        <v>1</v>
      </c>
      <c r="E6836" s="40">
        <v>12095</v>
      </c>
      <c r="F6836" s="40">
        <v>2095</v>
      </c>
      <c r="G6836" s="40">
        <v>2</v>
      </c>
      <c r="H6836" s="40">
        <v>0</v>
      </c>
      <c r="I6836" s="39">
        <v>7</v>
      </c>
      <c r="J6836" s="4" t="str">
        <f t="shared" si="77"/>
        <v>12095_7_1</v>
      </c>
      <c r="K6836" s="4" t="s">
        <v>173</v>
      </c>
      <c r="T6836" s="4"/>
      <c r="U6836" s="4"/>
    </row>
    <row r="6837" spans="1:21">
      <c r="A6837" s="4">
        <v>800954</v>
      </c>
      <c r="B6837" s="4">
        <v>95</v>
      </c>
      <c r="C6837" s="39">
        <v>4</v>
      </c>
      <c r="D6837" s="40">
        <v>1</v>
      </c>
      <c r="E6837" s="40">
        <v>12095</v>
      </c>
      <c r="F6837" s="40">
        <v>2095</v>
      </c>
      <c r="G6837" s="40">
        <v>2</v>
      </c>
      <c r="H6837" s="40">
        <v>0</v>
      </c>
      <c r="I6837" s="39">
        <v>5</v>
      </c>
      <c r="J6837" s="4" t="str">
        <f t="shared" si="77"/>
        <v>12095_5_1</v>
      </c>
      <c r="K6837" s="4" t="s">
        <v>173</v>
      </c>
      <c r="T6837" s="4"/>
      <c r="U6837" s="4"/>
    </row>
    <row r="6838" spans="1:21">
      <c r="A6838" s="4">
        <v>800955</v>
      </c>
      <c r="B6838" s="4">
        <v>95</v>
      </c>
      <c r="C6838" s="39">
        <v>5</v>
      </c>
      <c r="D6838" s="40">
        <v>1</v>
      </c>
      <c r="E6838" s="40">
        <v>12095</v>
      </c>
      <c r="F6838" s="40">
        <v>2095</v>
      </c>
      <c r="G6838" s="40">
        <v>2</v>
      </c>
      <c r="H6838" s="40">
        <v>0</v>
      </c>
      <c r="I6838" s="39">
        <v>7</v>
      </c>
      <c r="J6838" s="4" t="str">
        <f t="shared" si="77"/>
        <v>12095_7_1</v>
      </c>
      <c r="K6838" s="4" t="s">
        <v>173</v>
      </c>
      <c r="T6838" s="4"/>
      <c r="U6838" s="4"/>
    </row>
    <row r="6839" spans="1:21">
      <c r="A6839" s="4">
        <v>800956</v>
      </c>
      <c r="B6839" s="4">
        <v>95</v>
      </c>
      <c r="C6839" s="39">
        <v>6</v>
      </c>
      <c r="D6839" s="40">
        <v>1</v>
      </c>
      <c r="E6839" s="40">
        <v>12095</v>
      </c>
      <c r="F6839" s="40">
        <v>2095</v>
      </c>
      <c r="G6839" s="40">
        <v>2</v>
      </c>
      <c r="H6839" s="40">
        <v>0</v>
      </c>
      <c r="I6839" s="39">
        <v>10</v>
      </c>
      <c r="J6839" s="4" t="str">
        <f t="shared" si="77"/>
        <v>12095_10_1</v>
      </c>
      <c r="K6839" s="4" t="s">
        <v>173</v>
      </c>
      <c r="T6839" s="4"/>
      <c r="U6839" s="4"/>
    </row>
    <row r="6840" spans="1:21">
      <c r="A6840" s="4">
        <v>800960</v>
      </c>
      <c r="B6840" s="4">
        <v>96</v>
      </c>
      <c r="C6840" s="39">
        <v>0</v>
      </c>
      <c r="D6840" s="40">
        <v>1</v>
      </c>
      <c r="E6840" s="40">
        <v>12096</v>
      </c>
      <c r="F6840" s="40">
        <v>2096</v>
      </c>
      <c r="G6840" s="40">
        <v>5</v>
      </c>
      <c r="H6840" s="40">
        <v>0</v>
      </c>
      <c r="I6840" s="39">
        <v>0</v>
      </c>
      <c r="J6840" s="4" t="str">
        <f t="shared" si="77"/>
        <v>2096_1_1</v>
      </c>
      <c r="K6840" s="4" t="s">
        <v>173</v>
      </c>
      <c r="T6840" s="4"/>
      <c r="U6840" s="4"/>
    </row>
    <row r="6841" spans="1:21">
      <c r="A6841" s="4">
        <v>800961</v>
      </c>
      <c r="B6841" s="4">
        <v>96</v>
      </c>
      <c r="C6841" s="39">
        <v>1</v>
      </c>
      <c r="D6841" s="40">
        <v>1</v>
      </c>
      <c r="E6841" s="40">
        <v>12096</v>
      </c>
      <c r="F6841" s="40">
        <v>2096</v>
      </c>
      <c r="G6841" s="40">
        <v>5</v>
      </c>
      <c r="H6841" s="40">
        <v>0</v>
      </c>
      <c r="I6841" s="39">
        <v>2</v>
      </c>
      <c r="J6841" s="4" t="str">
        <f t="shared" si="77"/>
        <v>12096_2_1</v>
      </c>
      <c r="K6841" s="4" t="s">
        <v>173</v>
      </c>
      <c r="T6841" s="4"/>
      <c r="U6841" s="4"/>
    </row>
    <row r="6842" spans="1:21">
      <c r="A6842" s="4">
        <v>800962</v>
      </c>
      <c r="B6842" s="4">
        <v>96</v>
      </c>
      <c r="C6842" s="39">
        <v>2</v>
      </c>
      <c r="D6842" s="40">
        <v>1</v>
      </c>
      <c r="E6842" s="40">
        <v>12096</v>
      </c>
      <c r="F6842" s="40">
        <v>2096</v>
      </c>
      <c r="G6842" s="40">
        <v>5</v>
      </c>
      <c r="H6842" s="40">
        <v>0</v>
      </c>
      <c r="I6842" s="39">
        <v>4</v>
      </c>
      <c r="J6842" s="4" t="str">
        <f t="shared" si="77"/>
        <v>12096_4_1</v>
      </c>
      <c r="K6842" s="4" t="s">
        <v>173</v>
      </c>
      <c r="T6842" s="4"/>
      <c r="U6842" s="4"/>
    </row>
    <row r="6843" spans="1:21">
      <c r="A6843" s="4">
        <v>800963</v>
      </c>
      <c r="B6843" s="4">
        <v>96</v>
      </c>
      <c r="C6843" s="39">
        <v>3</v>
      </c>
      <c r="D6843" s="40">
        <v>1</v>
      </c>
      <c r="E6843" s="40">
        <v>12096</v>
      </c>
      <c r="F6843" s="40">
        <v>2096</v>
      </c>
      <c r="G6843" s="40">
        <v>5</v>
      </c>
      <c r="H6843" s="40">
        <v>0</v>
      </c>
      <c r="I6843" s="39">
        <v>5</v>
      </c>
      <c r="J6843" s="4" t="str">
        <f t="shared" si="77"/>
        <v>12096_5_1</v>
      </c>
      <c r="K6843" s="4" t="s">
        <v>173</v>
      </c>
      <c r="T6843" s="4"/>
      <c r="U6843" s="4"/>
    </row>
    <row r="6844" spans="1:21">
      <c r="A6844" s="4">
        <v>800964</v>
      </c>
      <c r="B6844" s="4">
        <v>96</v>
      </c>
      <c r="C6844" s="39">
        <v>4</v>
      </c>
      <c r="D6844" s="40">
        <v>1</v>
      </c>
      <c r="E6844" s="40">
        <v>12096</v>
      </c>
      <c r="F6844" s="40">
        <v>2096</v>
      </c>
      <c r="G6844" s="40">
        <v>5</v>
      </c>
      <c r="H6844" s="40">
        <v>0</v>
      </c>
      <c r="I6844" s="39">
        <v>4</v>
      </c>
      <c r="J6844" s="4" t="str">
        <f t="shared" si="77"/>
        <v>12096_4_1</v>
      </c>
      <c r="K6844" s="4" t="s">
        <v>173</v>
      </c>
      <c r="T6844" s="4"/>
      <c r="U6844" s="4"/>
    </row>
    <row r="6845" spans="1:21">
      <c r="A6845" s="4">
        <v>800965</v>
      </c>
      <c r="B6845" s="4">
        <v>96</v>
      </c>
      <c r="C6845" s="39">
        <v>5</v>
      </c>
      <c r="D6845" s="40">
        <v>1</v>
      </c>
      <c r="E6845" s="40">
        <v>12096</v>
      </c>
      <c r="F6845" s="40">
        <v>2096</v>
      </c>
      <c r="G6845" s="40">
        <v>5</v>
      </c>
      <c r="H6845" s="40">
        <v>0</v>
      </c>
      <c r="I6845" s="39">
        <v>5</v>
      </c>
      <c r="J6845" s="4" t="str">
        <f t="shared" si="77"/>
        <v>12096_5_1</v>
      </c>
      <c r="K6845" s="4" t="s">
        <v>173</v>
      </c>
      <c r="T6845" s="4"/>
      <c r="U6845" s="4"/>
    </row>
    <row r="6846" spans="1:21">
      <c r="A6846" s="4">
        <v>800966</v>
      </c>
      <c r="B6846" s="4">
        <v>96</v>
      </c>
      <c r="C6846" s="39">
        <v>6</v>
      </c>
      <c r="D6846" s="40">
        <v>1</v>
      </c>
      <c r="E6846" s="40">
        <v>12096</v>
      </c>
      <c r="F6846" s="40">
        <v>2096</v>
      </c>
      <c r="G6846" s="40">
        <v>5</v>
      </c>
      <c r="H6846" s="40">
        <v>0</v>
      </c>
      <c r="I6846" s="39">
        <v>10</v>
      </c>
      <c r="J6846" s="4" t="str">
        <f t="shared" si="77"/>
        <v>12096_10_1</v>
      </c>
      <c r="K6846" s="4" t="s">
        <v>173</v>
      </c>
      <c r="T6846" s="4"/>
      <c r="U6846" s="4"/>
    </row>
    <row r="6847" spans="1:21">
      <c r="A6847" s="4">
        <v>800970</v>
      </c>
      <c r="B6847" s="4">
        <v>97</v>
      </c>
      <c r="C6847" s="39">
        <v>0</v>
      </c>
      <c r="D6847" s="40">
        <v>1</v>
      </c>
      <c r="E6847" s="40">
        <v>12097</v>
      </c>
      <c r="F6847" s="40">
        <v>2097</v>
      </c>
      <c r="G6847" s="40">
        <v>5</v>
      </c>
      <c r="H6847" s="40">
        <v>0</v>
      </c>
      <c r="I6847" s="39">
        <v>0</v>
      </c>
      <c r="J6847" s="4" t="str">
        <f t="shared" si="77"/>
        <v>2097_1_1</v>
      </c>
      <c r="K6847" s="4" t="s">
        <v>173</v>
      </c>
      <c r="T6847" s="4"/>
      <c r="U6847" s="4"/>
    </row>
    <row r="6848" spans="1:21">
      <c r="A6848" s="4">
        <v>800971</v>
      </c>
      <c r="B6848" s="4">
        <v>97</v>
      </c>
      <c r="C6848" s="39">
        <v>1</v>
      </c>
      <c r="D6848" s="40">
        <v>1</v>
      </c>
      <c r="E6848" s="40">
        <v>12097</v>
      </c>
      <c r="F6848" s="40">
        <v>2097</v>
      </c>
      <c r="G6848" s="40">
        <v>5</v>
      </c>
      <c r="H6848" s="40">
        <v>0</v>
      </c>
      <c r="I6848" s="39">
        <v>2</v>
      </c>
      <c r="J6848" s="4" t="str">
        <f t="shared" si="77"/>
        <v>12097_2_1</v>
      </c>
      <c r="K6848" s="4" t="s">
        <v>173</v>
      </c>
      <c r="T6848" s="4"/>
      <c r="U6848" s="4"/>
    </row>
    <row r="6849" spans="1:21">
      <c r="A6849" s="4">
        <v>800972</v>
      </c>
      <c r="B6849" s="4">
        <v>97</v>
      </c>
      <c r="C6849" s="39">
        <v>2</v>
      </c>
      <c r="D6849" s="40">
        <v>1</v>
      </c>
      <c r="E6849" s="40">
        <v>12097</v>
      </c>
      <c r="F6849" s="40">
        <v>2097</v>
      </c>
      <c r="G6849" s="40">
        <v>5</v>
      </c>
      <c r="H6849" s="40">
        <v>0</v>
      </c>
      <c r="I6849" s="39">
        <v>4</v>
      </c>
      <c r="J6849" s="4" t="str">
        <f t="shared" si="77"/>
        <v>12097_4_1</v>
      </c>
      <c r="K6849" s="4" t="s">
        <v>173</v>
      </c>
      <c r="T6849" s="4"/>
      <c r="U6849" s="4"/>
    </row>
    <row r="6850" spans="1:21">
      <c r="A6850" s="4">
        <v>800973</v>
      </c>
      <c r="B6850" s="4">
        <v>97</v>
      </c>
      <c r="C6850" s="39">
        <v>3</v>
      </c>
      <c r="D6850" s="40">
        <v>1</v>
      </c>
      <c r="E6850" s="40">
        <v>12097</v>
      </c>
      <c r="F6850" s="40">
        <v>2097</v>
      </c>
      <c r="G6850" s="40">
        <v>5</v>
      </c>
      <c r="H6850" s="40">
        <v>0</v>
      </c>
      <c r="I6850" s="39">
        <v>5</v>
      </c>
      <c r="J6850" s="4" t="str">
        <f t="shared" si="77"/>
        <v>12097_5_1</v>
      </c>
      <c r="K6850" s="4" t="s">
        <v>173</v>
      </c>
      <c r="T6850" s="4"/>
      <c r="U6850" s="4"/>
    </row>
    <row r="6851" spans="1:21">
      <c r="A6851" s="4">
        <v>800974</v>
      </c>
      <c r="B6851" s="4">
        <v>97</v>
      </c>
      <c r="C6851" s="39">
        <v>4</v>
      </c>
      <c r="D6851" s="40">
        <v>1</v>
      </c>
      <c r="E6851" s="40">
        <v>12097</v>
      </c>
      <c r="F6851" s="40">
        <v>2097</v>
      </c>
      <c r="G6851" s="40">
        <v>5</v>
      </c>
      <c r="H6851" s="40">
        <v>0</v>
      </c>
      <c r="I6851" s="39">
        <v>4</v>
      </c>
      <c r="J6851" s="4" t="str">
        <f t="shared" si="77"/>
        <v>12097_4_1</v>
      </c>
      <c r="K6851" s="4" t="s">
        <v>173</v>
      </c>
      <c r="T6851" s="4"/>
      <c r="U6851" s="4"/>
    </row>
    <row r="6852" spans="1:21">
      <c r="A6852" s="4">
        <v>800975</v>
      </c>
      <c r="B6852" s="4">
        <v>97</v>
      </c>
      <c r="C6852" s="39">
        <v>5</v>
      </c>
      <c r="D6852" s="40">
        <v>1</v>
      </c>
      <c r="E6852" s="40">
        <v>12097</v>
      </c>
      <c r="F6852" s="40">
        <v>2097</v>
      </c>
      <c r="G6852" s="40">
        <v>5</v>
      </c>
      <c r="H6852" s="40">
        <v>0</v>
      </c>
      <c r="I6852" s="39">
        <v>5</v>
      </c>
      <c r="J6852" s="4" t="str">
        <f t="shared" si="77"/>
        <v>12097_5_1</v>
      </c>
      <c r="K6852" s="4" t="s">
        <v>173</v>
      </c>
      <c r="T6852" s="4"/>
      <c r="U6852" s="4"/>
    </row>
    <row r="6853" spans="1:21">
      <c r="A6853" s="4">
        <v>800976</v>
      </c>
      <c r="B6853" s="4">
        <v>97</v>
      </c>
      <c r="C6853" s="39">
        <v>6</v>
      </c>
      <c r="D6853" s="40">
        <v>1</v>
      </c>
      <c r="E6853" s="40">
        <v>12097</v>
      </c>
      <c r="F6853" s="40">
        <v>2097</v>
      </c>
      <c r="G6853" s="40">
        <v>5</v>
      </c>
      <c r="H6853" s="40">
        <v>0</v>
      </c>
      <c r="I6853" s="39">
        <v>10</v>
      </c>
      <c r="J6853" s="4" t="str">
        <f t="shared" si="77"/>
        <v>12097_10_1</v>
      </c>
      <c r="K6853" s="4" t="s">
        <v>173</v>
      </c>
      <c r="T6853" s="4"/>
      <c r="U6853" s="4"/>
    </row>
    <row r="6854" spans="1:21">
      <c r="A6854" s="4">
        <v>800980</v>
      </c>
      <c r="B6854" s="4">
        <v>98</v>
      </c>
      <c r="C6854" s="39">
        <v>0</v>
      </c>
      <c r="D6854" s="40">
        <v>1</v>
      </c>
      <c r="E6854" s="40">
        <v>12098</v>
      </c>
      <c r="F6854" s="40">
        <v>2098</v>
      </c>
      <c r="G6854" s="40">
        <v>5</v>
      </c>
      <c r="H6854" s="40">
        <v>0</v>
      </c>
      <c r="I6854" s="39">
        <v>0</v>
      </c>
      <c r="J6854" s="4" t="str">
        <f t="shared" si="77"/>
        <v>2098_1_1</v>
      </c>
      <c r="K6854" s="4" t="s">
        <v>173</v>
      </c>
      <c r="T6854" s="4"/>
      <c r="U6854" s="4"/>
    </row>
    <row r="6855" spans="1:21">
      <c r="A6855" s="4">
        <v>800981</v>
      </c>
      <c r="B6855" s="4">
        <v>98</v>
      </c>
      <c r="C6855" s="39">
        <v>1</v>
      </c>
      <c r="D6855" s="40">
        <v>1</v>
      </c>
      <c r="E6855" s="40">
        <v>12098</v>
      </c>
      <c r="F6855" s="40">
        <v>2098</v>
      </c>
      <c r="G6855" s="40">
        <v>5</v>
      </c>
      <c r="H6855" s="40">
        <v>0</v>
      </c>
      <c r="I6855" s="39">
        <v>2</v>
      </c>
      <c r="J6855" s="4" t="str">
        <f t="shared" si="77"/>
        <v>12098_2_1</v>
      </c>
      <c r="K6855" s="4" t="s">
        <v>173</v>
      </c>
      <c r="T6855" s="4"/>
      <c r="U6855" s="4"/>
    </row>
    <row r="6856" spans="1:21">
      <c r="A6856" s="4">
        <v>800982</v>
      </c>
      <c r="B6856" s="4">
        <v>98</v>
      </c>
      <c r="C6856" s="39">
        <v>2</v>
      </c>
      <c r="D6856" s="40">
        <v>1</v>
      </c>
      <c r="E6856" s="40">
        <v>12098</v>
      </c>
      <c r="F6856" s="40">
        <v>2098</v>
      </c>
      <c r="G6856" s="40">
        <v>5</v>
      </c>
      <c r="H6856" s="40">
        <v>0</v>
      </c>
      <c r="I6856" s="39">
        <v>4</v>
      </c>
      <c r="J6856" s="4" t="str">
        <f t="shared" si="77"/>
        <v>12098_4_1</v>
      </c>
      <c r="K6856" s="4" t="s">
        <v>173</v>
      </c>
      <c r="T6856" s="4"/>
      <c r="U6856" s="4"/>
    </row>
    <row r="6857" spans="1:21">
      <c r="A6857" s="4">
        <v>800983</v>
      </c>
      <c r="B6857" s="4">
        <v>98</v>
      </c>
      <c r="C6857" s="39">
        <v>3</v>
      </c>
      <c r="D6857" s="40">
        <v>1</v>
      </c>
      <c r="E6857" s="40">
        <v>12098</v>
      </c>
      <c r="F6857" s="40">
        <v>2098</v>
      </c>
      <c r="G6857" s="40">
        <v>5</v>
      </c>
      <c r="H6857" s="40">
        <v>0</v>
      </c>
      <c r="I6857" s="39">
        <v>5</v>
      </c>
      <c r="J6857" s="4" t="str">
        <f t="shared" si="77"/>
        <v>12098_5_1</v>
      </c>
      <c r="K6857" s="4" t="s">
        <v>173</v>
      </c>
      <c r="T6857" s="4"/>
      <c r="U6857" s="4"/>
    </row>
    <row r="6858" spans="1:21">
      <c r="A6858" s="4">
        <v>800984</v>
      </c>
      <c r="B6858" s="4">
        <v>98</v>
      </c>
      <c r="C6858" s="39">
        <v>4</v>
      </c>
      <c r="D6858" s="40">
        <v>1</v>
      </c>
      <c r="E6858" s="40">
        <v>12098</v>
      </c>
      <c r="F6858" s="40">
        <v>2098</v>
      </c>
      <c r="G6858" s="40">
        <v>5</v>
      </c>
      <c r="H6858" s="40">
        <v>0</v>
      </c>
      <c r="I6858" s="39">
        <v>4</v>
      </c>
      <c r="J6858" s="4" t="str">
        <f t="shared" si="77"/>
        <v>12098_4_1</v>
      </c>
      <c r="K6858" s="4" t="s">
        <v>173</v>
      </c>
      <c r="T6858" s="4"/>
      <c r="U6858" s="4"/>
    </row>
    <row r="6859" spans="1:21">
      <c r="A6859" s="4">
        <v>800985</v>
      </c>
      <c r="B6859" s="4">
        <v>98</v>
      </c>
      <c r="C6859" s="39">
        <v>5</v>
      </c>
      <c r="D6859" s="40">
        <v>1</v>
      </c>
      <c r="E6859" s="40">
        <v>12098</v>
      </c>
      <c r="F6859" s="40">
        <v>2098</v>
      </c>
      <c r="G6859" s="40">
        <v>5</v>
      </c>
      <c r="H6859" s="40">
        <v>0</v>
      </c>
      <c r="I6859" s="39">
        <v>5</v>
      </c>
      <c r="J6859" s="4" t="str">
        <f t="shared" si="77"/>
        <v>12098_5_1</v>
      </c>
      <c r="K6859" s="4" t="s">
        <v>173</v>
      </c>
      <c r="T6859" s="4"/>
      <c r="U6859" s="4"/>
    </row>
    <row r="6860" spans="1:21">
      <c r="A6860" s="4">
        <v>800986</v>
      </c>
      <c r="B6860" s="4">
        <v>98</v>
      </c>
      <c r="C6860" s="39">
        <v>6</v>
      </c>
      <c r="D6860" s="40">
        <v>1</v>
      </c>
      <c r="E6860" s="40">
        <v>12098</v>
      </c>
      <c r="F6860" s="40">
        <v>2098</v>
      </c>
      <c r="G6860" s="40">
        <v>5</v>
      </c>
      <c r="H6860" s="40">
        <v>0</v>
      </c>
      <c r="I6860" s="39">
        <v>10</v>
      </c>
      <c r="J6860" s="4" t="str">
        <f t="shared" si="77"/>
        <v>12098_10_1</v>
      </c>
      <c r="K6860" s="4" t="s">
        <v>173</v>
      </c>
      <c r="T6860" s="4"/>
      <c r="U6860" s="4"/>
    </row>
    <row r="6861" spans="1:21">
      <c r="A6861" s="4">
        <v>800990</v>
      </c>
      <c r="B6861" s="4">
        <v>99</v>
      </c>
      <c r="C6861" s="39">
        <v>0</v>
      </c>
      <c r="D6861" s="40">
        <v>1</v>
      </c>
      <c r="E6861" s="40">
        <v>12099</v>
      </c>
      <c r="F6861" s="40">
        <v>2099</v>
      </c>
      <c r="G6861" s="40">
        <v>5</v>
      </c>
      <c r="H6861" s="40">
        <v>0</v>
      </c>
      <c r="I6861" s="39">
        <v>0</v>
      </c>
      <c r="J6861" s="4" t="str">
        <f t="shared" si="77"/>
        <v>2099_1_1</v>
      </c>
      <c r="K6861" s="4" t="s">
        <v>173</v>
      </c>
      <c r="T6861" s="4"/>
      <c r="U6861" s="4"/>
    </row>
    <row r="6862" spans="1:21">
      <c r="A6862" s="4">
        <v>800991</v>
      </c>
      <c r="B6862" s="4">
        <v>99</v>
      </c>
      <c r="C6862" s="39">
        <v>1</v>
      </c>
      <c r="D6862" s="40">
        <v>1</v>
      </c>
      <c r="E6862" s="40">
        <v>12099</v>
      </c>
      <c r="F6862" s="40">
        <v>2099</v>
      </c>
      <c r="G6862" s="40">
        <v>5</v>
      </c>
      <c r="H6862" s="40">
        <v>0</v>
      </c>
      <c r="I6862" s="39">
        <v>2</v>
      </c>
      <c r="J6862" s="4" t="str">
        <f t="shared" si="77"/>
        <v>12099_2_1</v>
      </c>
      <c r="K6862" s="4" t="s">
        <v>173</v>
      </c>
      <c r="T6862" s="4"/>
      <c r="U6862" s="4"/>
    </row>
    <row r="6863" spans="1:21">
      <c r="A6863" s="4">
        <v>800992</v>
      </c>
      <c r="B6863" s="4">
        <v>99</v>
      </c>
      <c r="C6863" s="39">
        <v>2</v>
      </c>
      <c r="D6863" s="40">
        <v>1</v>
      </c>
      <c r="E6863" s="40">
        <v>12099</v>
      </c>
      <c r="F6863" s="40">
        <v>2099</v>
      </c>
      <c r="G6863" s="40">
        <v>5</v>
      </c>
      <c r="H6863" s="40">
        <v>0</v>
      </c>
      <c r="I6863" s="39">
        <v>4</v>
      </c>
      <c r="J6863" s="4" t="str">
        <f t="shared" si="77"/>
        <v>12099_4_1</v>
      </c>
      <c r="K6863" s="4" t="s">
        <v>173</v>
      </c>
      <c r="T6863" s="4"/>
      <c r="U6863" s="4"/>
    </row>
    <row r="6864" spans="1:21">
      <c r="A6864" s="4">
        <v>800993</v>
      </c>
      <c r="B6864" s="4">
        <v>99</v>
      </c>
      <c r="C6864" s="39">
        <v>3</v>
      </c>
      <c r="D6864" s="40">
        <v>1</v>
      </c>
      <c r="E6864" s="40">
        <v>12099</v>
      </c>
      <c r="F6864" s="40">
        <v>2099</v>
      </c>
      <c r="G6864" s="40">
        <v>5</v>
      </c>
      <c r="H6864" s="40">
        <v>0</v>
      </c>
      <c r="I6864" s="39">
        <v>5</v>
      </c>
      <c r="J6864" s="4" t="str">
        <f t="shared" si="77"/>
        <v>12099_5_1</v>
      </c>
      <c r="K6864" s="4" t="s">
        <v>173</v>
      </c>
      <c r="T6864" s="4"/>
      <c r="U6864" s="4"/>
    </row>
    <row r="6865" spans="1:21">
      <c r="A6865" s="4">
        <v>800994</v>
      </c>
      <c r="B6865" s="4">
        <v>99</v>
      </c>
      <c r="C6865" s="39">
        <v>4</v>
      </c>
      <c r="D6865" s="40">
        <v>1</v>
      </c>
      <c r="E6865" s="40">
        <v>12099</v>
      </c>
      <c r="F6865" s="40">
        <v>2099</v>
      </c>
      <c r="G6865" s="40">
        <v>5</v>
      </c>
      <c r="H6865" s="40">
        <v>0</v>
      </c>
      <c r="I6865" s="39">
        <v>4</v>
      </c>
      <c r="J6865" s="4" t="str">
        <f t="shared" si="77"/>
        <v>12099_4_1</v>
      </c>
      <c r="K6865" s="4" t="s">
        <v>173</v>
      </c>
      <c r="T6865" s="4"/>
      <c r="U6865" s="4"/>
    </row>
    <row r="6866" spans="1:21">
      <c r="A6866" s="4">
        <v>800995</v>
      </c>
      <c r="B6866" s="4">
        <v>99</v>
      </c>
      <c r="C6866" s="39">
        <v>5</v>
      </c>
      <c r="D6866" s="40">
        <v>1</v>
      </c>
      <c r="E6866" s="40">
        <v>12099</v>
      </c>
      <c r="F6866" s="40">
        <v>2099</v>
      </c>
      <c r="G6866" s="40">
        <v>5</v>
      </c>
      <c r="H6866" s="40">
        <v>0</v>
      </c>
      <c r="I6866" s="39">
        <v>5</v>
      </c>
      <c r="J6866" s="4" t="str">
        <f t="shared" si="77"/>
        <v>12099_5_1</v>
      </c>
      <c r="K6866" s="4" t="s">
        <v>173</v>
      </c>
      <c r="T6866" s="4"/>
      <c r="U6866" s="4"/>
    </row>
    <row r="6867" spans="1:21">
      <c r="A6867" s="4">
        <v>800996</v>
      </c>
      <c r="B6867" s="4">
        <v>99</v>
      </c>
      <c r="C6867" s="39">
        <v>6</v>
      </c>
      <c r="D6867" s="40">
        <v>1</v>
      </c>
      <c r="E6867" s="40">
        <v>12099</v>
      </c>
      <c r="F6867" s="40">
        <v>2099</v>
      </c>
      <c r="G6867" s="40">
        <v>5</v>
      </c>
      <c r="H6867" s="40">
        <v>0</v>
      </c>
      <c r="I6867" s="39">
        <v>10</v>
      </c>
      <c r="J6867" s="4" t="str">
        <f t="shared" si="77"/>
        <v>12099_10_1</v>
      </c>
      <c r="K6867" s="4" t="s">
        <v>173</v>
      </c>
      <c r="T6867" s="4"/>
      <c r="U6867" s="4"/>
    </row>
    <row r="6868" spans="1:21">
      <c r="A6868" s="4">
        <v>801000</v>
      </c>
      <c r="B6868" s="4">
        <v>100</v>
      </c>
      <c r="C6868" s="39">
        <v>0</v>
      </c>
      <c r="D6868" s="40">
        <v>1</v>
      </c>
      <c r="E6868" s="40">
        <v>12100</v>
      </c>
      <c r="F6868" s="40">
        <v>2100</v>
      </c>
      <c r="G6868" s="40">
        <v>5</v>
      </c>
      <c r="H6868" s="40">
        <v>0</v>
      </c>
      <c r="I6868" s="39">
        <v>0</v>
      </c>
      <c r="J6868" s="4" t="str">
        <f t="shared" si="77"/>
        <v>2100_1_1</v>
      </c>
      <c r="K6868" s="4" t="s">
        <v>173</v>
      </c>
      <c r="T6868" s="4"/>
      <c r="U6868" s="4"/>
    </row>
    <row r="6869" spans="1:21">
      <c r="A6869" s="4">
        <v>801001</v>
      </c>
      <c r="B6869" s="4">
        <v>100</v>
      </c>
      <c r="C6869" s="39">
        <v>1</v>
      </c>
      <c r="D6869" s="40">
        <v>1</v>
      </c>
      <c r="E6869" s="40">
        <v>12100</v>
      </c>
      <c r="F6869" s="40">
        <v>2100</v>
      </c>
      <c r="G6869" s="40">
        <v>5</v>
      </c>
      <c r="H6869" s="40">
        <v>0</v>
      </c>
      <c r="I6869" s="39">
        <v>2</v>
      </c>
      <c r="J6869" s="4" t="str">
        <f t="shared" si="77"/>
        <v>12100_2_1</v>
      </c>
      <c r="K6869" s="4" t="s">
        <v>173</v>
      </c>
      <c r="T6869" s="4"/>
      <c r="U6869" s="4"/>
    </row>
    <row r="6870" spans="1:21">
      <c r="A6870" s="4">
        <v>801002</v>
      </c>
      <c r="B6870" s="4">
        <v>100</v>
      </c>
      <c r="C6870" s="39">
        <v>2</v>
      </c>
      <c r="D6870" s="40">
        <v>1</v>
      </c>
      <c r="E6870" s="40">
        <v>12100</v>
      </c>
      <c r="F6870" s="40">
        <v>2100</v>
      </c>
      <c r="G6870" s="40">
        <v>5</v>
      </c>
      <c r="H6870" s="40">
        <v>0</v>
      </c>
      <c r="I6870" s="39">
        <v>4</v>
      </c>
      <c r="J6870" s="4" t="str">
        <f t="shared" si="77"/>
        <v>12100_4_1</v>
      </c>
      <c r="K6870" s="4" t="s">
        <v>173</v>
      </c>
      <c r="T6870" s="4"/>
      <c r="U6870" s="4"/>
    </row>
    <row r="6871" spans="1:21">
      <c r="A6871" s="4">
        <v>801003</v>
      </c>
      <c r="B6871" s="4">
        <v>100</v>
      </c>
      <c r="C6871" s="39">
        <v>3</v>
      </c>
      <c r="D6871" s="40">
        <v>1</v>
      </c>
      <c r="E6871" s="40">
        <v>12100</v>
      </c>
      <c r="F6871" s="40">
        <v>2100</v>
      </c>
      <c r="G6871" s="40">
        <v>5</v>
      </c>
      <c r="H6871" s="40">
        <v>0</v>
      </c>
      <c r="I6871" s="39">
        <v>5</v>
      </c>
      <c r="J6871" s="4" t="str">
        <f t="shared" si="77"/>
        <v>12100_5_1</v>
      </c>
      <c r="K6871" s="4" t="s">
        <v>173</v>
      </c>
      <c r="T6871" s="4"/>
      <c r="U6871" s="4"/>
    </row>
    <row r="6872" spans="1:21">
      <c r="A6872" s="4">
        <v>801004</v>
      </c>
      <c r="B6872" s="4">
        <v>100</v>
      </c>
      <c r="C6872" s="39">
        <v>4</v>
      </c>
      <c r="D6872" s="40">
        <v>1</v>
      </c>
      <c r="E6872" s="40">
        <v>12100</v>
      </c>
      <c r="F6872" s="40">
        <v>2100</v>
      </c>
      <c r="G6872" s="40">
        <v>5</v>
      </c>
      <c r="H6872" s="40">
        <v>0</v>
      </c>
      <c r="I6872" s="39">
        <v>4</v>
      </c>
      <c r="J6872" s="4" t="str">
        <f t="shared" si="77"/>
        <v>12100_4_1</v>
      </c>
      <c r="K6872" s="4" t="s">
        <v>173</v>
      </c>
      <c r="T6872" s="4"/>
      <c r="U6872" s="4"/>
    </row>
    <row r="6873" spans="1:21">
      <c r="A6873" s="4">
        <v>801005</v>
      </c>
      <c r="B6873" s="4">
        <v>100</v>
      </c>
      <c r="C6873" s="39">
        <v>5</v>
      </c>
      <c r="D6873" s="40">
        <v>1</v>
      </c>
      <c r="E6873" s="40">
        <v>12100</v>
      </c>
      <c r="F6873" s="40">
        <v>2100</v>
      </c>
      <c r="G6873" s="40">
        <v>5</v>
      </c>
      <c r="H6873" s="40">
        <v>0</v>
      </c>
      <c r="I6873" s="39">
        <v>5</v>
      </c>
      <c r="J6873" s="4" t="str">
        <f t="shared" si="77"/>
        <v>12100_5_1</v>
      </c>
      <c r="K6873" s="4" t="s">
        <v>173</v>
      </c>
      <c r="T6873" s="4"/>
      <c r="U6873" s="4"/>
    </row>
    <row r="6874" spans="1:21">
      <c r="A6874" s="4">
        <v>801006</v>
      </c>
      <c r="B6874" s="4">
        <v>100</v>
      </c>
      <c r="C6874" s="39">
        <v>6</v>
      </c>
      <c r="D6874" s="40">
        <v>1</v>
      </c>
      <c r="E6874" s="40">
        <v>12100</v>
      </c>
      <c r="F6874" s="40">
        <v>2100</v>
      </c>
      <c r="G6874" s="40">
        <v>5</v>
      </c>
      <c r="H6874" s="40">
        <v>0</v>
      </c>
      <c r="I6874" s="39">
        <v>10</v>
      </c>
      <c r="J6874" s="4" t="str">
        <f t="shared" si="77"/>
        <v>12100_10_1</v>
      </c>
      <c r="K6874" s="4" t="s">
        <v>173</v>
      </c>
      <c r="T6874" s="4"/>
      <c r="U6874" s="4"/>
    </row>
    <row r="6875" spans="1:21">
      <c r="A6875" s="4">
        <v>801010</v>
      </c>
      <c r="B6875" s="4">
        <v>101</v>
      </c>
      <c r="C6875" s="39">
        <v>0</v>
      </c>
      <c r="D6875" s="40">
        <v>1</v>
      </c>
      <c r="E6875" s="40">
        <v>12101</v>
      </c>
      <c r="F6875" s="40">
        <v>2101</v>
      </c>
      <c r="G6875" s="40">
        <v>5</v>
      </c>
      <c r="H6875" s="40">
        <v>1</v>
      </c>
      <c r="I6875" s="39">
        <v>0</v>
      </c>
      <c r="J6875" s="4" t="str">
        <f t="shared" si="77"/>
        <v>2101_1_1</v>
      </c>
      <c r="K6875" s="4" t="s">
        <v>173</v>
      </c>
      <c r="T6875" s="4"/>
      <c r="U6875" s="4"/>
    </row>
    <row r="6876" spans="1:21">
      <c r="A6876" s="4">
        <v>801011</v>
      </c>
      <c r="B6876" s="4">
        <v>101</v>
      </c>
      <c r="C6876" s="39">
        <v>1</v>
      </c>
      <c r="D6876" s="40">
        <v>1</v>
      </c>
      <c r="E6876" s="40">
        <v>12101</v>
      </c>
      <c r="F6876" s="40">
        <v>2101</v>
      </c>
      <c r="G6876" s="40">
        <v>5</v>
      </c>
      <c r="H6876" s="40">
        <v>1</v>
      </c>
      <c r="I6876" s="39">
        <v>2</v>
      </c>
      <c r="J6876" s="4" t="str">
        <f t="shared" si="77"/>
        <v>12101_2_1</v>
      </c>
      <c r="K6876" s="4" t="s">
        <v>173</v>
      </c>
      <c r="T6876" s="4"/>
      <c r="U6876" s="4"/>
    </row>
    <row r="6877" spans="1:21">
      <c r="A6877" s="4">
        <v>801012</v>
      </c>
      <c r="B6877" s="4">
        <v>101</v>
      </c>
      <c r="C6877" s="39">
        <v>2</v>
      </c>
      <c r="D6877" s="40">
        <v>1</v>
      </c>
      <c r="E6877" s="40">
        <v>12101</v>
      </c>
      <c r="F6877" s="40">
        <v>2101</v>
      </c>
      <c r="G6877" s="40">
        <v>5</v>
      </c>
      <c r="H6877" s="40">
        <v>1</v>
      </c>
      <c r="I6877" s="39">
        <v>4</v>
      </c>
      <c r="J6877" s="4" t="str">
        <f t="shared" si="77"/>
        <v>12101_4_1</v>
      </c>
      <c r="K6877" s="4" t="s">
        <v>173</v>
      </c>
      <c r="T6877" s="4"/>
      <c r="U6877" s="4"/>
    </row>
    <row r="6878" spans="1:21">
      <c r="A6878" s="4">
        <v>801013</v>
      </c>
      <c r="B6878" s="4">
        <v>101</v>
      </c>
      <c r="C6878" s="39">
        <v>3</v>
      </c>
      <c r="D6878" s="40">
        <v>1</v>
      </c>
      <c r="E6878" s="40">
        <v>12101</v>
      </c>
      <c r="F6878" s="40">
        <v>2101</v>
      </c>
      <c r="G6878" s="40">
        <v>5</v>
      </c>
      <c r="H6878" s="40">
        <v>1</v>
      </c>
      <c r="I6878" s="39">
        <v>5</v>
      </c>
      <c r="J6878" s="4" t="str">
        <f t="shared" si="77"/>
        <v>12101_5_1</v>
      </c>
      <c r="K6878" s="4" t="s">
        <v>173</v>
      </c>
      <c r="T6878" s="4"/>
      <c r="U6878" s="4"/>
    </row>
    <row r="6879" spans="1:21">
      <c r="A6879" s="4">
        <v>801014</v>
      </c>
      <c r="B6879" s="4">
        <v>101</v>
      </c>
      <c r="C6879" s="39">
        <v>4</v>
      </c>
      <c r="D6879" s="40">
        <v>1</v>
      </c>
      <c r="E6879" s="40">
        <v>12101</v>
      </c>
      <c r="F6879" s="40">
        <v>2101</v>
      </c>
      <c r="G6879" s="40">
        <v>5</v>
      </c>
      <c r="H6879" s="40">
        <v>1</v>
      </c>
      <c r="I6879" s="39">
        <v>4</v>
      </c>
      <c r="J6879" s="4" t="str">
        <f t="shared" ref="J6879:J6942" si="78">IF(C6879=0,F6879,E6879)&amp;"_"&amp;IF(I6879=0,1,I6879)&amp;"_1"</f>
        <v>12101_4_1</v>
      </c>
      <c r="K6879" s="4" t="s">
        <v>173</v>
      </c>
      <c r="T6879" s="4"/>
      <c r="U6879" s="4"/>
    </row>
    <row r="6880" spans="1:21">
      <c r="A6880" s="4">
        <v>801015</v>
      </c>
      <c r="B6880" s="4">
        <v>101</v>
      </c>
      <c r="C6880" s="39">
        <v>5</v>
      </c>
      <c r="D6880" s="40">
        <v>1</v>
      </c>
      <c r="E6880" s="40">
        <v>12101</v>
      </c>
      <c r="F6880" s="40">
        <v>2101</v>
      </c>
      <c r="G6880" s="40">
        <v>5</v>
      </c>
      <c r="H6880" s="40">
        <v>1</v>
      </c>
      <c r="I6880" s="39">
        <v>5</v>
      </c>
      <c r="J6880" s="4" t="str">
        <f t="shared" si="78"/>
        <v>12101_5_1</v>
      </c>
      <c r="K6880" s="4" t="s">
        <v>173</v>
      </c>
      <c r="T6880" s="4"/>
      <c r="U6880" s="4"/>
    </row>
    <row r="6881" spans="1:21">
      <c r="A6881" s="4">
        <v>801016</v>
      </c>
      <c r="B6881" s="4">
        <v>101</v>
      </c>
      <c r="C6881" s="39">
        <v>6</v>
      </c>
      <c r="D6881" s="40">
        <v>1</v>
      </c>
      <c r="E6881" s="40">
        <v>12101</v>
      </c>
      <c r="F6881" s="40">
        <v>2101</v>
      </c>
      <c r="G6881" s="40">
        <v>5</v>
      </c>
      <c r="H6881" s="40">
        <v>1</v>
      </c>
      <c r="I6881" s="39">
        <v>10</v>
      </c>
      <c r="J6881" s="4" t="str">
        <f t="shared" si="78"/>
        <v>12101_10_1</v>
      </c>
      <c r="K6881" s="4" t="s">
        <v>173</v>
      </c>
      <c r="T6881" s="4"/>
      <c r="U6881" s="4"/>
    </row>
    <row r="6882" spans="1:21">
      <c r="A6882" s="4">
        <v>801020</v>
      </c>
      <c r="B6882" s="4">
        <v>102</v>
      </c>
      <c r="C6882" s="39">
        <v>0</v>
      </c>
      <c r="D6882" s="40">
        <v>1</v>
      </c>
      <c r="E6882" s="40">
        <v>12102</v>
      </c>
      <c r="F6882" s="40">
        <v>2102</v>
      </c>
      <c r="G6882" s="40">
        <v>5</v>
      </c>
      <c r="H6882" s="40">
        <v>1</v>
      </c>
      <c r="I6882" s="39">
        <v>0</v>
      </c>
      <c r="J6882" s="4" t="str">
        <f t="shared" si="78"/>
        <v>2102_1_1</v>
      </c>
      <c r="K6882" s="4" t="s">
        <v>173</v>
      </c>
      <c r="T6882" s="4"/>
      <c r="U6882" s="4"/>
    </row>
    <row r="6883" spans="1:21">
      <c r="A6883" s="4">
        <v>801021</v>
      </c>
      <c r="B6883" s="4">
        <v>102</v>
      </c>
      <c r="C6883" s="39">
        <v>1</v>
      </c>
      <c r="D6883" s="40">
        <v>1</v>
      </c>
      <c r="E6883" s="40">
        <v>12102</v>
      </c>
      <c r="F6883" s="40">
        <v>2102</v>
      </c>
      <c r="G6883" s="40">
        <v>5</v>
      </c>
      <c r="H6883" s="40">
        <v>1</v>
      </c>
      <c r="I6883" s="39">
        <v>2</v>
      </c>
      <c r="J6883" s="4" t="str">
        <f t="shared" si="78"/>
        <v>12102_2_1</v>
      </c>
      <c r="K6883" s="4" t="s">
        <v>173</v>
      </c>
      <c r="T6883" s="4"/>
      <c r="U6883" s="4"/>
    </row>
    <row r="6884" spans="1:21">
      <c r="A6884" s="4">
        <v>801022</v>
      </c>
      <c r="B6884" s="4">
        <v>102</v>
      </c>
      <c r="C6884" s="39">
        <v>2</v>
      </c>
      <c r="D6884" s="40">
        <v>1</v>
      </c>
      <c r="E6884" s="40">
        <v>12102</v>
      </c>
      <c r="F6884" s="40">
        <v>2102</v>
      </c>
      <c r="G6884" s="40">
        <v>5</v>
      </c>
      <c r="H6884" s="40">
        <v>1</v>
      </c>
      <c r="I6884" s="39">
        <v>4</v>
      </c>
      <c r="J6884" s="4" t="str">
        <f t="shared" si="78"/>
        <v>12102_4_1</v>
      </c>
      <c r="K6884" s="4" t="s">
        <v>173</v>
      </c>
      <c r="T6884" s="4"/>
      <c r="U6884" s="4"/>
    </row>
    <row r="6885" spans="1:21">
      <c r="A6885" s="4">
        <v>801023</v>
      </c>
      <c r="B6885" s="4">
        <v>102</v>
      </c>
      <c r="C6885" s="39">
        <v>3</v>
      </c>
      <c r="D6885" s="40">
        <v>1</v>
      </c>
      <c r="E6885" s="40">
        <v>12102</v>
      </c>
      <c r="F6885" s="40">
        <v>2102</v>
      </c>
      <c r="G6885" s="40">
        <v>5</v>
      </c>
      <c r="H6885" s="40">
        <v>1</v>
      </c>
      <c r="I6885" s="39">
        <v>5</v>
      </c>
      <c r="J6885" s="4" t="str">
        <f t="shared" si="78"/>
        <v>12102_5_1</v>
      </c>
      <c r="K6885" s="4" t="s">
        <v>173</v>
      </c>
      <c r="T6885" s="4"/>
      <c r="U6885" s="4"/>
    </row>
    <row r="6886" spans="1:21">
      <c r="A6886" s="4">
        <v>801024</v>
      </c>
      <c r="B6886" s="4">
        <v>102</v>
      </c>
      <c r="C6886" s="39">
        <v>4</v>
      </c>
      <c r="D6886" s="40">
        <v>1</v>
      </c>
      <c r="E6886" s="40">
        <v>12102</v>
      </c>
      <c r="F6886" s="40">
        <v>2102</v>
      </c>
      <c r="G6886" s="40">
        <v>5</v>
      </c>
      <c r="H6886" s="40">
        <v>1</v>
      </c>
      <c r="I6886" s="39">
        <v>4</v>
      </c>
      <c r="J6886" s="4" t="str">
        <f t="shared" si="78"/>
        <v>12102_4_1</v>
      </c>
      <c r="K6886" s="4" t="s">
        <v>173</v>
      </c>
      <c r="T6886" s="4"/>
      <c r="U6886" s="4"/>
    </row>
    <row r="6887" spans="1:21">
      <c r="A6887" s="4">
        <v>801025</v>
      </c>
      <c r="B6887" s="4">
        <v>102</v>
      </c>
      <c r="C6887" s="39">
        <v>5</v>
      </c>
      <c r="D6887" s="40">
        <v>1</v>
      </c>
      <c r="E6887" s="40">
        <v>12102</v>
      </c>
      <c r="F6887" s="40">
        <v>2102</v>
      </c>
      <c r="G6887" s="40">
        <v>5</v>
      </c>
      <c r="H6887" s="40">
        <v>1</v>
      </c>
      <c r="I6887" s="39">
        <v>5</v>
      </c>
      <c r="J6887" s="4" t="str">
        <f t="shared" si="78"/>
        <v>12102_5_1</v>
      </c>
      <c r="K6887" s="4" t="s">
        <v>173</v>
      </c>
      <c r="T6887" s="4"/>
      <c r="U6887" s="4"/>
    </row>
    <row r="6888" spans="1:21">
      <c r="A6888" s="4">
        <v>801026</v>
      </c>
      <c r="B6888" s="4">
        <v>102</v>
      </c>
      <c r="C6888" s="39">
        <v>6</v>
      </c>
      <c r="D6888" s="40">
        <v>1</v>
      </c>
      <c r="E6888" s="40">
        <v>12102</v>
      </c>
      <c r="F6888" s="40">
        <v>2102</v>
      </c>
      <c r="G6888" s="40">
        <v>5</v>
      </c>
      <c r="H6888" s="40">
        <v>1</v>
      </c>
      <c r="I6888" s="39">
        <v>10</v>
      </c>
      <c r="J6888" s="4" t="str">
        <f t="shared" si="78"/>
        <v>12102_10_1</v>
      </c>
      <c r="K6888" s="4" t="s">
        <v>173</v>
      </c>
      <c r="T6888" s="4"/>
      <c r="U6888" s="4"/>
    </row>
    <row r="6889" spans="1:21">
      <c r="A6889" s="4">
        <v>801030</v>
      </c>
      <c r="B6889" s="4">
        <v>103</v>
      </c>
      <c r="C6889" s="39">
        <v>0</v>
      </c>
      <c r="D6889" s="40">
        <v>1</v>
      </c>
      <c r="E6889" s="40">
        <v>12103</v>
      </c>
      <c r="F6889" s="40">
        <v>2103</v>
      </c>
      <c r="G6889" s="40">
        <v>5</v>
      </c>
      <c r="H6889" s="40">
        <v>1</v>
      </c>
      <c r="I6889" s="39">
        <v>0</v>
      </c>
      <c r="J6889" s="4" t="str">
        <f t="shared" si="78"/>
        <v>2103_1_1</v>
      </c>
      <c r="K6889" s="4" t="s">
        <v>173</v>
      </c>
      <c r="T6889" s="4"/>
      <c r="U6889" s="4"/>
    </row>
    <row r="6890" spans="1:21">
      <c r="A6890" s="4">
        <v>801031</v>
      </c>
      <c r="B6890" s="4">
        <v>103</v>
      </c>
      <c r="C6890" s="39">
        <v>1</v>
      </c>
      <c r="D6890" s="40">
        <v>1</v>
      </c>
      <c r="E6890" s="40">
        <v>12103</v>
      </c>
      <c r="F6890" s="40">
        <v>2103</v>
      </c>
      <c r="G6890" s="40">
        <v>5</v>
      </c>
      <c r="H6890" s="40">
        <v>1</v>
      </c>
      <c r="I6890" s="39">
        <v>2</v>
      </c>
      <c r="J6890" s="4" t="str">
        <f t="shared" si="78"/>
        <v>12103_2_1</v>
      </c>
      <c r="K6890" s="4" t="s">
        <v>173</v>
      </c>
      <c r="T6890" s="4"/>
      <c r="U6890" s="4"/>
    </row>
    <row r="6891" spans="1:21">
      <c r="A6891" s="4">
        <v>801032</v>
      </c>
      <c r="B6891" s="4">
        <v>103</v>
      </c>
      <c r="C6891" s="39">
        <v>2</v>
      </c>
      <c r="D6891" s="40">
        <v>1</v>
      </c>
      <c r="E6891" s="40">
        <v>12103</v>
      </c>
      <c r="F6891" s="40">
        <v>2103</v>
      </c>
      <c r="G6891" s="40">
        <v>5</v>
      </c>
      <c r="H6891" s="40">
        <v>1</v>
      </c>
      <c r="I6891" s="39">
        <v>4</v>
      </c>
      <c r="J6891" s="4" t="str">
        <f t="shared" si="78"/>
        <v>12103_4_1</v>
      </c>
      <c r="K6891" s="4" t="s">
        <v>173</v>
      </c>
      <c r="T6891" s="4"/>
      <c r="U6891" s="4"/>
    </row>
    <row r="6892" spans="1:21">
      <c r="A6892" s="4">
        <v>801033</v>
      </c>
      <c r="B6892" s="4">
        <v>103</v>
      </c>
      <c r="C6892" s="39">
        <v>3</v>
      </c>
      <c r="D6892" s="40">
        <v>1</v>
      </c>
      <c r="E6892" s="40">
        <v>12103</v>
      </c>
      <c r="F6892" s="40">
        <v>2103</v>
      </c>
      <c r="G6892" s="40">
        <v>5</v>
      </c>
      <c r="H6892" s="40">
        <v>1</v>
      </c>
      <c r="I6892" s="39">
        <v>5</v>
      </c>
      <c r="J6892" s="4" t="str">
        <f t="shared" si="78"/>
        <v>12103_5_1</v>
      </c>
      <c r="K6892" s="4" t="s">
        <v>173</v>
      </c>
      <c r="T6892" s="4"/>
      <c r="U6892" s="4"/>
    </row>
    <row r="6893" spans="1:21">
      <c r="A6893" s="4">
        <v>801034</v>
      </c>
      <c r="B6893" s="4">
        <v>103</v>
      </c>
      <c r="C6893" s="39">
        <v>4</v>
      </c>
      <c r="D6893" s="40">
        <v>1</v>
      </c>
      <c r="E6893" s="40">
        <v>12103</v>
      </c>
      <c r="F6893" s="40">
        <v>2103</v>
      </c>
      <c r="G6893" s="40">
        <v>5</v>
      </c>
      <c r="H6893" s="40">
        <v>1</v>
      </c>
      <c r="I6893" s="39">
        <v>4</v>
      </c>
      <c r="J6893" s="4" t="str">
        <f t="shared" si="78"/>
        <v>12103_4_1</v>
      </c>
      <c r="K6893" s="4" t="s">
        <v>173</v>
      </c>
      <c r="T6893" s="4"/>
      <c r="U6893" s="4"/>
    </row>
    <row r="6894" spans="1:21">
      <c r="A6894" s="4">
        <v>801035</v>
      </c>
      <c r="B6894" s="4">
        <v>103</v>
      </c>
      <c r="C6894" s="39">
        <v>5</v>
      </c>
      <c r="D6894" s="40">
        <v>1</v>
      </c>
      <c r="E6894" s="40">
        <v>12103</v>
      </c>
      <c r="F6894" s="40">
        <v>2103</v>
      </c>
      <c r="G6894" s="40">
        <v>5</v>
      </c>
      <c r="H6894" s="40">
        <v>1</v>
      </c>
      <c r="I6894" s="39">
        <v>5</v>
      </c>
      <c r="J6894" s="4" t="str">
        <f t="shared" si="78"/>
        <v>12103_5_1</v>
      </c>
      <c r="K6894" s="4" t="s">
        <v>173</v>
      </c>
      <c r="T6894" s="4"/>
      <c r="U6894" s="4"/>
    </row>
    <row r="6895" spans="1:21">
      <c r="A6895" s="4">
        <v>801036</v>
      </c>
      <c r="B6895" s="4">
        <v>103</v>
      </c>
      <c r="C6895" s="39">
        <v>6</v>
      </c>
      <c r="D6895" s="40">
        <v>1</v>
      </c>
      <c r="E6895" s="40">
        <v>12103</v>
      </c>
      <c r="F6895" s="40">
        <v>2103</v>
      </c>
      <c r="G6895" s="40">
        <v>5</v>
      </c>
      <c r="H6895" s="40">
        <v>1</v>
      </c>
      <c r="I6895" s="39">
        <v>10</v>
      </c>
      <c r="J6895" s="4" t="str">
        <f t="shared" si="78"/>
        <v>12103_10_1</v>
      </c>
      <c r="K6895" s="4" t="s">
        <v>173</v>
      </c>
      <c r="T6895" s="4"/>
      <c r="U6895" s="4"/>
    </row>
    <row r="6896" spans="1:21">
      <c r="A6896" s="4">
        <v>801040</v>
      </c>
      <c r="B6896" s="4">
        <v>104</v>
      </c>
      <c r="C6896" s="39">
        <v>0</v>
      </c>
      <c r="D6896" s="40">
        <v>1</v>
      </c>
      <c r="E6896" s="40">
        <v>12104</v>
      </c>
      <c r="F6896" s="40">
        <v>2104</v>
      </c>
      <c r="G6896" s="40">
        <v>5</v>
      </c>
      <c r="H6896" s="40">
        <v>1</v>
      </c>
      <c r="I6896" s="39">
        <v>0</v>
      </c>
      <c r="J6896" s="4" t="str">
        <f t="shared" si="78"/>
        <v>2104_1_1</v>
      </c>
      <c r="K6896" s="4" t="s">
        <v>173</v>
      </c>
      <c r="T6896" s="4"/>
      <c r="U6896" s="4"/>
    </row>
    <row r="6897" spans="1:21">
      <c r="A6897" s="4">
        <v>801041</v>
      </c>
      <c r="B6897" s="4">
        <v>104</v>
      </c>
      <c r="C6897" s="39">
        <v>1</v>
      </c>
      <c r="D6897" s="40">
        <v>1</v>
      </c>
      <c r="E6897" s="40">
        <v>12104</v>
      </c>
      <c r="F6897" s="40">
        <v>2104</v>
      </c>
      <c r="G6897" s="40">
        <v>5</v>
      </c>
      <c r="H6897" s="40">
        <v>1</v>
      </c>
      <c r="I6897" s="39">
        <v>2</v>
      </c>
      <c r="J6897" s="4" t="str">
        <f t="shared" si="78"/>
        <v>12104_2_1</v>
      </c>
      <c r="K6897" s="4" t="s">
        <v>173</v>
      </c>
      <c r="T6897" s="4"/>
      <c r="U6897" s="4"/>
    </row>
    <row r="6898" spans="1:21">
      <c r="A6898" s="4">
        <v>801042</v>
      </c>
      <c r="B6898" s="4">
        <v>104</v>
      </c>
      <c r="C6898" s="39">
        <v>2</v>
      </c>
      <c r="D6898" s="40">
        <v>1</v>
      </c>
      <c r="E6898" s="40">
        <v>12104</v>
      </c>
      <c r="F6898" s="40">
        <v>2104</v>
      </c>
      <c r="G6898" s="40">
        <v>5</v>
      </c>
      <c r="H6898" s="40">
        <v>1</v>
      </c>
      <c r="I6898" s="39">
        <v>4</v>
      </c>
      <c r="J6898" s="4" t="str">
        <f t="shared" si="78"/>
        <v>12104_4_1</v>
      </c>
      <c r="K6898" s="4" t="s">
        <v>173</v>
      </c>
      <c r="T6898" s="4"/>
      <c r="U6898" s="4"/>
    </row>
    <row r="6899" spans="1:21">
      <c r="A6899" s="4">
        <v>801043</v>
      </c>
      <c r="B6899" s="4">
        <v>104</v>
      </c>
      <c r="C6899" s="39">
        <v>3</v>
      </c>
      <c r="D6899" s="40">
        <v>1</v>
      </c>
      <c r="E6899" s="40">
        <v>12104</v>
      </c>
      <c r="F6899" s="40">
        <v>2104</v>
      </c>
      <c r="G6899" s="40">
        <v>5</v>
      </c>
      <c r="H6899" s="40">
        <v>1</v>
      </c>
      <c r="I6899" s="39">
        <v>5</v>
      </c>
      <c r="J6899" s="4" t="str">
        <f t="shared" si="78"/>
        <v>12104_5_1</v>
      </c>
      <c r="K6899" s="4" t="s">
        <v>173</v>
      </c>
      <c r="T6899" s="4"/>
      <c r="U6899" s="4"/>
    </row>
    <row r="6900" spans="1:21">
      <c r="A6900" s="4">
        <v>801044</v>
      </c>
      <c r="B6900" s="4">
        <v>104</v>
      </c>
      <c r="C6900" s="39">
        <v>4</v>
      </c>
      <c r="D6900" s="40">
        <v>1</v>
      </c>
      <c r="E6900" s="40">
        <v>12104</v>
      </c>
      <c r="F6900" s="40">
        <v>2104</v>
      </c>
      <c r="G6900" s="40">
        <v>5</v>
      </c>
      <c r="H6900" s="40">
        <v>1</v>
      </c>
      <c r="I6900" s="39">
        <v>4</v>
      </c>
      <c r="J6900" s="4" t="str">
        <f t="shared" si="78"/>
        <v>12104_4_1</v>
      </c>
      <c r="K6900" s="4" t="s">
        <v>173</v>
      </c>
      <c r="T6900" s="4"/>
      <c r="U6900" s="4"/>
    </row>
    <row r="6901" spans="1:21">
      <c r="A6901" s="4">
        <v>801045</v>
      </c>
      <c r="B6901" s="4">
        <v>104</v>
      </c>
      <c r="C6901" s="39">
        <v>5</v>
      </c>
      <c r="D6901" s="40">
        <v>1</v>
      </c>
      <c r="E6901" s="40">
        <v>12104</v>
      </c>
      <c r="F6901" s="40">
        <v>2104</v>
      </c>
      <c r="G6901" s="40">
        <v>5</v>
      </c>
      <c r="H6901" s="40">
        <v>1</v>
      </c>
      <c r="I6901" s="39">
        <v>5</v>
      </c>
      <c r="J6901" s="4" t="str">
        <f t="shared" si="78"/>
        <v>12104_5_1</v>
      </c>
      <c r="K6901" s="4" t="s">
        <v>173</v>
      </c>
      <c r="T6901" s="4"/>
      <c r="U6901" s="4"/>
    </row>
    <row r="6902" spans="1:21">
      <c r="A6902" s="4">
        <v>801046</v>
      </c>
      <c r="B6902" s="4">
        <v>104</v>
      </c>
      <c r="C6902" s="39">
        <v>6</v>
      </c>
      <c r="D6902" s="40">
        <v>1</v>
      </c>
      <c r="E6902" s="40">
        <v>12104</v>
      </c>
      <c r="F6902" s="40">
        <v>2104</v>
      </c>
      <c r="G6902" s="40">
        <v>5</v>
      </c>
      <c r="H6902" s="40">
        <v>1</v>
      </c>
      <c r="I6902" s="39">
        <v>10</v>
      </c>
      <c r="J6902" s="4" t="str">
        <f t="shared" si="78"/>
        <v>12104_10_1</v>
      </c>
      <c r="K6902" s="4" t="s">
        <v>173</v>
      </c>
      <c r="T6902" s="4"/>
      <c r="U6902" s="4"/>
    </row>
    <row r="6903" spans="1:21">
      <c r="A6903" s="4">
        <v>801050</v>
      </c>
      <c r="B6903" s="4">
        <v>105</v>
      </c>
      <c r="C6903" s="39">
        <v>0</v>
      </c>
      <c r="D6903" s="40">
        <v>1</v>
      </c>
      <c r="E6903" s="40">
        <v>12105</v>
      </c>
      <c r="F6903" s="40">
        <v>2105</v>
      </c>
      <c r="G6903" s="40">
        <v>5</v>
      </c>
      <c r="H6903" s="40">
        <v>1</v>
      </c>
      <c r="I6903" s="39">
        <v>0</v>
      </c>
      <c r="J6903" s="4" t="str">
        <f t="shared" si="78"/>
        <v>2105_1_1</v>
      </c>
      <c r="K6903" s="4" t="s">
        <v>173</v>
      </c>
      <c r="T6903" s="4"/>
      <c r="U6903" s="4"/>
    </row>
    <row r="6904" spans="1:21">
      <c r="A6904" s="4">
        <v>801051</v>
      </c>
      <c r="B6904" s="4">
        <v>105</v>
      </c>
      <c r="C6904" s="39">
        <v>1</v>
      </c>
      <c r="D6904" s="40">
        <v>1</v>
      </c>
      <c r="E6904" s="40">
        <v>12105</v>
      </c>
      <c r="F6904" s="40">
        <v>2105</v>
      </c>
      <c r="G6904" s="40">
        <v>5</v>
      </c>
      <c r="H6904" s="40">
        <v>1</v>
      </c>
      <c r="I6904" s="39">
        <v>2</v>
      </c>
      <c r="J6904" s="4" t="str">
        <f t="shared" si="78"/>
        <v>12105_2_1</v>
      </c>
      <c r="K6904" s="4" t="s">
        <v>173</v>
      </c>
      <c r="T6904" s="4"/>
      <c r="U6904" s="4"/>
    </row>
    <row r="6905" spans="1:21">
      <c r="A6905" s="4">
        <v>801052</v>
      </c>
      <c r="B6905" s="4">
        <v>105</v>
      </c>
      <c r="C6905" s="39">
        <v>2</v>
      </c>
      <c r="D6905" s="40">
        <v>1</v>
      </c>
      <c r="E6905" s="40">
        <v>12105</v>
      </c>
      <c r="F6905" s="40">
        <v>2105</v>
      </c>
      <c r="G6905" s="40">
        <v>5</v>
      </c>
      <c r="H6905" s="40">
        <v>1</v>
      </c>
      <c r="I6905" s="39">
        <v>4</v>
      </c>
      <c r="J6905" s="4" t="str">
        <f t="shared" si="78"/>
        <v>12105_4_1</v>
      </c>
      <c r="K6905" s="4" t="s">
        <v>173</v>
      </c>
      <c r="T6905" s="4"/>
      <c r="U6905" s="4"/>
    </row>
    <row r="6906" spans="1:21">
      <c r="A6906" s="4">
        <v>801053</v>
      </c>
      <c r="B6906" s="4">
        <v>105</v>
      </c>
      <c r="C6906" s="39">
        <v>3</v>
      </c>
      <c r="D6906" s="40">
        <v>1</v>
      </c>
      <c r="E6906" s="40">
        <v>12105</v>
      </c>
      <c r="F6906" s="40">
        <v>2105</v>
      </c>
      <c r="G6906" s="40">
        <v>5</v>
      </c>
      <c r="H6906" s="40">
        <v>1</v>
      </c>
      <c r="I6906" s="39">
        <v>5</v>
      </c>
      <c r="J6906" s="4" t="str">
        <f t="shared" si="78"/>
        <v>12105_5_1</v>
      </c>
      <c r="K6906" s="4" t="s">
        <v>173</v>
      </c>
      <c r="T6906" s="4"/>
      <c r="U6906" s="4"/>
    </row>
    <row r="6907" spans="1:21">
      <c r="A6907" s="4">
        <v>801054</v>
      </c>
      <c r="B6907" s="4">
        <v>105</v>
      </c>
      <c r="C6907" s="39">
        <v>4</v>
      </c>
      <c r="D6907" s="40">
        <v>1</v>
      </c>
      <c r="E6907" s="40">
        <v>12105</v>
      </c>
      <c r="F6907" s="40">
        <v>2105</v>
      </c>
      <c r="G6907" s="40">
        <v>5</v>
      </c>
      <c r="H6907" s="40">
        <v>1</v>
      </c>
      <c r="I6907" s="39">
        <v>4</v>
      </c>
      <c r="J6907" s="4" t="str">
        <f t="shared" si="78"/>
        <v>12105_4_1</v>
      </c>
      <c r="K6907" s="4" t="s">
        <v>173</v>
      </c>
      <c r="T6907" s="4"/>
      <c r="U6907" s="4"/>
    </row>
    <row r="6908" spans="1:21">
      <c r="A6908" s="4">
        <v>801055</v>
      </c>
      <c r="B6908" s="4">
        <v>105</v>
      </c>
      <c r="C6908" s="39">
        <v>5</v>
      </c>
      <c r="D6908" s="40">
        <v>1</v>
      </c>
      <c r="E6908" s="40">
        <v>12105</v>
      </c>
      <c r="F6908" s="40">
        <v>2105</v>
      </c>
      <c r="G6908" s="40">
        <v>5</v>
      </c>
      <c r="H6908" s="40">
        <v>1</v>
      </c>
      <c r="I6908" s="39">
        <v>5</v>
      </c>
      <c r="J6908" s="4" t="str">
        <f t="shared" si="78"/>
        <v>12105_5_1</v>
      </c>
      <c r="K6908" s="4" t="s">
        <v>173</v>
      </c>
      <c r="T6908" s="4"/>
      <c r="U6908" s="4"/>
    </row>
    <row r="6909" spans="1:21">
      <c r="A6909" s="4">
        <v>801056</v>
      </c>
      <c r="B6909" s="4">
        <v>105</v>
      </c>
      <c r="C6909" s="39">
        <v>6</v>
      </c>
      <c r="D6909" s="40">
        <v>1</v>
      </c>
      <c r="E6909" s="40">
        <v>12105</v>
      </c>
      <c r="F6909" s="40">
        <v>2105</v>
      </c>
      <c r="G6909" s="40">
        <v>5</v>
      </c>
      <c r="H6909" s="40">
        <v>1</v>
      </c>
      <c r="I6909" s="39">
        <v>10</v>
      </c>
      <c r="J6909" s="4" t="str">
        <f t="shared" si="78"/>
        <v>12105_10_1</v>
      </c>
      <c r="K6909" s="4" t="s">
        <v>173</v>
      </c>
      <c r="T6909" s="4"/>
      <c r="U6909" s="4"/>
    </row>
    <row r="6910" spans="1:21">
      <c r="A6910" s="4">
        <v>801060</v>
      </c>
      <c r="B6910" s="4">
        <v>106</v>
      </c>
      <c r="C6910" s="39">
        <v>0</v>
      </c>
      <c r="D6910" s="40">
        <v>1</v>
      </c>
      <c r="E6910" s="40">
        <v>12106</v>
      </c>
      <c r="F6910" s="40">
        <v>2106</v>
      </c>
      <c r="G6910" s="40">
        <v>5</v>
      </c>
      <c r="H6910" s="40">
        <v>1</v>
      </c>
      <c r="I6910" s="39">
        <v>0</v>
      </c>
      <c r="J6910" s="4" t="str">
        <f t="shared" si="78"/>
        <v>2106_1_1</v>
      </c>
      <c r="K6910" s="4" t="s">
        <v>173</v>
      </c>
      <c r="T6910" s="4"/>
      <c r="U6910" s="4"/>
    </row>
    <row r="6911" spans="1:21">
      <c r="A6911" s="4">
        <v>801061</v>
      </c>
      <c r="B6911" s="4">
        <v>106</v>
      </c>
      <c r="C6911" s="39">
        <v>1</v>
      </c>
      <c r="D6911" s="40">
        <v>1</v>
      </c>
      <c r="E6911" s="40">
        <v>12106</v>
      </c>
      <c r="F6911" s="40">
        <v>2106</v>
      </c>
      <c r="G6911" s="40">
        <v>5</v>
      </c>
      <c r="H6911" s="40">
        <v>1</v>
      </c>
      <c r="I6911" s="39">
        <v>2</v>
      </c>
      <c r="J6911" s="4" t="str">
        <f t="shared" si="78"/>
        <v>12106_2_1</v>
      </c>
      <c r="K6911" s="4" t="s">
        <v>173</v>
      </c>
      <c r="T6911" s="4"/>
      <c r="U6911" s="4"/>
    </row>
    <row r="6912" spans="1:21">
      <c r="A6912" s="4">
        <v>801062</v>
      </c>
      <c r="B6912" s="4">
        <v>106</v>
      </c>
      <c r="C6912" s="39">
        <v>2</v>
      </c>
      <c r="D6912" s="40">
        <v>1</v>
      </c>
      <c r="E6912" s="40">
        <v>12106</v>
      </c>
      <c r="F6912" s="40">
        <v>2106</v>
      </c>
      <c r="G6912" s="40">
        <v>5</v>
      </c>
      <c r="H6912" s="40">
        <v>1</v>
      </c>
      <c r="I6912" s="39">
        <v>4</v>
      </c>
      <c r="J6912" s="4" t="str">
        <f t="shared" si="78"/>
        <v>12106_4_1</v>
      </c>
      <c r="K6912" s="4" t="s">
        <v>173</v>
      </c>
      <c r="T6912" s="4"/>
      <c r="U6912" s="4"/>
    </row>
    <row r="6913" spans="1:21">
      <c r="A6913" s="4">
        <v>801063</v>
      </c>
      <c r="B6913" s="4">
        <v>106</v>
      </c>
      <c r="C6913" s="39">
        <v>3</v>
      </c>
      <c r="D6913" s="40">
        <v>1</v>
      </c>
      <c r="E6913" s="40">
        <v>12106</v>
      </c>
      <c r="F6913" s="40">
        <v>2106</v>
      </c>
      <c r="G6913" s="40">
        <v>5</v>
      </c>
      <c r="H6913" s="40">
        <v>1</v>
      </c>
      <c r="I6913" s="39">
        <v>5</v>
      </c>
      <c r="J6913" s="4" t="str">
        <f t="shared" si="78"/>
        <v>12106_5_1</v>
      </c>
      <c r="K6913" s="4" t="s">
        <v>173</v>
      </c>
      <c r="T6913" s="4"/>
      <c r="U6913" s="4"/>
    </row>
    <row r="6914" spans="1:21">
      <c r="A6914" s="4">
        <v>801064</v>
      </c>
      <c r="B6914" s="4">
        <v>106</v>
      </c>
      <c r="C6914" s="39">
        <v>4</v>
      </c>
      <c r="D6914" s="40">
        <v>1</v>
      </c>
      <c r="E6914" s="40">
        <v>12106</v>
      </c>
      <c r="F6914" s="40">
        <v>2106</v>
      </c>
      <c r="G6914" s="40">
        <v>5</v>
      </c>
      <c r="H6914" s="40">
        <v>1</v>
      </c>
      <c r="I6914" s="39">
        <v>4</v>
      </c>
      <c r="J6914" s="4" t="str">
        <f t="shared" si="78"/>
        <v>12106_4_1</v>
      </c>
      <c r="K6914" s="4" t="s">
        <v>173</v>
      </c>
      <c r="T6914" s="4"/>
      <c r="U6914" s="4"/>
    </row>
    <row r="6915" spans="1:21">
      <c r="A6915" s="4">
        <v>801065</v>
      </c>
      <c r="B6915" s="4">
        <v>106</v>
      </c>
      <c r="C6915" s="39">
        <v>5</v>
      </c>
      <c r="D6915" s="40">
        <v>1</v>
      </c>
      <c r="E6915" s="40">
        <v>12106</v>
      </c>
      <c r="F6915" s="40">
        <v>2106</v>
      </c>
      <c r="G6915" s="40">
        <v>5</v>
      </c>
      <c r="H6915" s="40">
        <v>1</v>
      </c>
      <c r="I6915" s="39">
        <v>5</v>
      </c>
      <c r="J6915" s="4" t="str">
        <f t="shared" si="78"/>
        <v>12106_5_1</v>
      </c>
      <c r="K6915" s="4" t="s">
        <v>173</v>
      </c>
      <c r="T6915" s="4"/>
      <c r="U6915" s="4"/>
    </row>
    <row r="6916" spans="1:21">
      <c r="A6916" s="4">
        <v>801066</v>
      </c>
      <c r="B6916" s="4">
        <v>106</v>
      </c>
      <c r="C6916" s="39">
        <v>6</v>
      </c>
      <c r="D6916" s="40">
        <v>1</v>
      </c>
      <c r="E6916" s="40">
        <v>12106</v>
      </c>
      <c r="F6916" s="40">
        <v>2106</v>
      </c>
      <c r="G6916" s="40">
        <v>5</v>
      </c>
      <c r="H6916" s="40">
        <v>1</v>
      </c>
      <c r="I6916" s="39">
        <v>10</v>
      </c>
      <c r="J6916" s="4" t="str">
        <f t="shared" si="78"/>
        <v>12106_10_1</v>
      </c>
      <c r="K6916" s="4" t="s">
        <v>173</v>
      </c>
      <c r="T6916" s="4"/>
      <c r="U6916" s="4"/>
    </row>
    <row r="6917" spans="1:21">
      <c r="A6917" s="4">
        <v>801070</v>
      </c>
      <c r="B6917" s="4">
        <v>107</v>
      </c>
      <c r="C6917" s="39">
        <v>0</v>
      </c>
      <c r="D6917" s="40">
        <v>1</v>
      </c>
      <c r="E6917" s="40">
        <v>12107</v>
      </c>
      <c r="F6917" s="40">
        <v>2107</v>
      </c>
      <c r="G6917" s="40">
        <v>5</v>
      </c>
      <c r="H6917" s="40">
        <v>1</v>
      </c>
      <c r="I6917" s="39">
        <v>0</v>
      </c>
      <c r="J6917" s="4" t="str">
        <f t="shared" si="78"/>
        <v>2107_1_1</v>
      </c>
      <c r="K6917" s="4" t="s">
        <v>173</v>
      </c>
      <c r="T6917" s="4"/>
      <c r="U6917" s="4"/>
    </row>
    <row r="6918" spans="1:21">
      <c r="A6918" s="4">
        <v>801071</v>
      </c>
      <c r="B6918" s="4">
        <v>107</v>
      </c>
      <c r="C6918" s="39">
        <v>1</v>
      </c>
      <c r="D6918" s="40">
        <v>1</v>
      </c>
      <c r="E6918" s="40">
        <v>12107</v>
      </c>
      <c r="F6918" s="40">
        <v>2107</v>
      </c>
      <c r="G6918" s="40">
        <v>5</v>
      </c>
      <c r="H6918" s="40">
        <v>1</v>
      </c>
      <c r="I6918" s="39">
        <v>2</v>
      </c>
      <c r="J6918" s="4" t="str">
        <f t="shared" si="78"/>
        <v>12107_2_1</v>
      </c>
      <c r="K6918" s="4" t="s">
        <v>173</v>
      </c>
      <c r="T6918" s="4"/>
      <c r="U6918" s="4"/>
    </row>
    <row r="6919" spans="1:21">
      <c r="A6919" s="4">
        <v>801072</v>
      </c>
      <c r="B6919" s="4">
        <v>107</v>
      </c>
      <c r="C6919" s="39">
        <v>2</v>
      </c>
      <c r="D6919" s="40">
        <v>1</v>
      </c>
      <c r="E6919" s="40">
        <v>12107</v>
      </c>
      <c r="F6919" s="40">
        <v>2107</v>
      </c>
      <c r="G6919" s="40">
        <v>5</v>
      </c>
      <c r="H6919" s="40">
        <v>1</v>
      </c>
      <c r="I6919" s="39">
        <v>4</v>
      </c>
      <c r="J6919" s="4" t="str">
        <f t="shared" si="78"/>
        <v>12107_4_1</v>
      </c>
      <c r="K6919" s="4" t="s">
        <v>173</v>
      </c>
      <c r="T6919" s="4"/>
      <c r="U6919" s="4"/>
    </row>
    <row r="6920" spans="1:21">
      <c r="A6920" s="4">
        <v>801073</v>
      </c>
      <c r="B6920" s="4">
        <v>107</v>
      </c>
      <c r="C6920" s="39">
        <v>3</v>
      </c>
      <c r="D6920" s="40">
        <v>1</v>
      </c>
      <c r="E6920" s="40">
        <v>12107</v>
      </c>
      <c r="F6920" s="40">
        <v>2107</v>
      </c>
      <c r="G6920" s="40">
        <v>5</v>
      </c>
      <c r="H6920" s="40">
        <v>1</v>
      </c>
      <c r="I6920" s="39">
        <v>5</v>
      </c>
      <c r="J6920" s="4" t="str">
        <f t="shared" si="78"/>
        <v>12107_5_1</v>
      </c>
      <c r="K6920" s="4" t="s">
        <v>173</v>
      </c>
      <c r="T6920" s="4"/>
      <c r="U6920" s="4"/>
    </row>
    <row r="6921" spans="1:21">
      <c r="A6921" s="4">
        <v>801074</v>
      </c>
      <c r="B6921" s="4">
        <v>107</v>
      </c>
      <c r="C6921" s="39">
        <v>4</v>
      </c>
      <c r="D6921" s="40">
        <v>1</v>
      </c>
      <c r="E6921" s="40">
        <v>12107</v>
      </c>
      <c r="F6921" s="40">
        <v>2107</v>
      </c>
      <c r="G6921" s="40">
        <v>5</v>
      </c>
      <c r="H6921" s="40">
        <v>1</v>
      </c>
      <c r="I6921" s="39">
        <v>4</v>
      </c>
      <c r="J6921" s="4" t="str">
        <f t="shared" si="78"/>
        <v>12107_4_1</v>
      </c>
      <c r="K6921" s="4" t="s">
        <v>173</v>
      </c>
      <c r="T6921" s="4"/>
      <c r="U6921" s="4"/>
    </row>
    <row r="6922" spans="1:21">
      <c r="A6922" s="4">
        <v>801075</v>
      </c>
      <c r="B6922" s="4">
        <v>107</v>
      </c>
      <c r="C6922" s="39">
        <v>5</v>
      </c>
      <c r="D6922" s="40">
        <v>1</v>
      </c>
      <c r="E6922" s="40">
        <v>12107</v>
      </c>
      <c r="F6922" s="40">
        <v>2107</v>
      </c>
      <c r="G6922" s="40">
        <v>5</v>
      </c>
      <c r="H6922" s="40">
        <v>1</v>
      </c>
      <c r="I6922" s="39">
        <v>5</v>
      </c>
      <c r="J6922" s="4" t="str">
        <f t="shared" si="78"/>
        <v>12107_5_1</v>
      </c>
      <c r="K6922" s="4" t="s">
        <v>173</v>
      </c>
      <c r="T6922" s="4"/>
      <c r="U6922" s="4"/>
    </row>
    <row r="6923" spans="1:21">
      <c r="A6923" s="4">
        <v>801076</v>
      </c>
      <c r="B6923" s="4">
        <v>107</v>
      </c>
      <c r="C6923" s="39">
        <v>6</v>
      </c>
      <c r="D6923" s="40">
        <v>1</v>
      </c>
      <c r="E6923" s="40">
        <v>12107</v>
      </c>
      <c r="F6923" s="40">
        <v>2107</v>
      </c>
      <c r="G6923" s="40">
        <v>5</v>
      </c>
      <c r="H6923" s="40">
        <v>1</v>
      </c>
      <c r="I6923" s="39">
        <v>10</v>
      </c>
      <c r="J6923" s="4" t="str">
        <f t="shared" si="78"/>
        <v>12107_10_1</v>
      </c>
      <c r="K6923" s="4" t="s">
        <v>173</v>
      </c>
      <c r="T6923" s="4"/>
      <c r="U6923" s="4"/>
    </row>
    <row r="6924" spans="1:21">
      <c r="A6924" s="4">
        <v>801080</v>
      </c>
      <c r="B6924" s="4">
        <v>108</v>
      </c>
      <c r="C6924" s="39">
        <v>0</v>
      </c>
      <c r="D6924" s="40">
        <v>1</v>
      </c>
      <c r="E6924" s="40">
        <v>12108</v>
      </c>
      <c r="F6924" s="40">
        <v>2108</v>
      </c>
      <c r="G6924" s="40">
        <v>6</v>
      </c>
      <c r="H6924" s="40">
        <v>1</v>
      </c>
      <c r="I6924" s="39">
        <v>0</v>
      </c>
      <c r="J6924" s="4" t="str">
        <f t="shared" si="78"/>
        <v>2108_1_1</v>
      </c>
      <c r="K6924" s="4" t="s">
        <v>173</v>
      </c>
      <c r="T6924" s="4"/>
      <c r="U6924" s="4"/>
    </row>
    <row r="6925" spans="1:21">
      <c r="A6925" s="4">
        <v>801081</v>
      </c>
      <c r="B6925" s="4">
        <v>108</v>
      </c>
      <c r="C6925" s="39">
        <v>1</v>
      </c>
      <c r="D6925" s="40">
        <v>1</v>
      </c>
      <c r="E6925" s="40">
        <v>12108</v>
      </c>
      <c r="F6925" s="40">
        <v>2108</v>
      </c>
      <c r="G6925" s="40">
        <v>6</v>
      </c>
      <c r="H6925" s="40">
        <v>1</v>
      </c>
      <c r="I6925" s="39">
        <v>1</v>
      </c>
      <c r="J6925" s="4" t="str">
        <f t="shared" si="78"/>
        <v>12108_1_1</v>
      </c>
      <c r="K6925" s="4" t="s">
        <v>173</v>
      </c>
      <c r="T6925" s="4"/>
      <c r="U6925" s="4"/>
    </row>
    <row r="6926" spans="1:21">
      <c r="A6926" s="4">
        <v>801082</v>
      </c>
      <c r="B6926" s="4">
        <v>108</v>
      </c>
      <c r="C6926" s="39">
        <v>2</v>
      </c>
      <c r="D6926" s="40">
        <v>1</v>
      </c>
      <c r="E6926" s="40">
        <v>12108</v>
      </c>
      <c r="F6926" s="40">
        <v>2108</v>
      </c>
      <c r="G6926" s="40">
        <v>6</v>
      </c>
      <c r="H6926" s="40">
        <v>1</v>
      </c>
      <c r="I6926" s="39">
        <v>2</v>
      </c>
      <c r="J6926" s="4" t="str">
        <f t="shared" si="78"/>
        <v>12108_2_1</v>
      </c>
      <c r="K6926" s="4" t="s">
        <v>173</v>
      </c>
      <c r="T6926" s="4"/>
      <c r="U6926" s="4"/>
    </row>
    <row r="6927" spans="1:21">
      <c r="A6927" s="4">
        <v>801083</v>
      </c>
      <c r="B6927" s="4">
        <v>108</v>
      </c>
      <c r="C6927" s="39">
        <v>3</v>
      </c>
      <c r="D6927" s="40">
        <v>1</v>
      </c>
      <c r="E6927" s="40">
        <v>12108</v>
      </c>
      <c r="F6927" s="40">
        <v>2108</v>
      </c>
      <c r="G6927" s="40">
        <v>6</v>
      </c>
      <c r="H6927" s="40">
        <v>1</v>
      </c>
      <c r="I6927" s="39">
        <v>3</v>
      </c>
      <c r="J6927" s="4" t="str">
        <f t="shared" si="78"/>
        <v>12108_3_1</v>
      </c>
      <c r="K6927" s="4" t="s">
        <v>173</v>
      </c>
      <c r="T6927" s="4"/>
      <c r="U6927" s="4"/>
    </row>
    <row r="6928" spans="1:21">
      <c r="A6928" s="4">
        <v>801084</v>
      </c>
      <c r="B6928" s="4">
        <v>108</v>
      </c>
      <c r="C6928" s="39">
        <v>4</v>
      </c>
      <c r="D6928" s="40">
        <v>1</v>
      </c>
      <c r="E6928" s="40">
        <v>12108</v>
      </c>
      <c r="F6928" s="40">
        <v>2108</v>
      </c>
      <c r="G6928" s="40">
        <v>6</v>
      </c>
      <c r="H6928" s="40">
        <v>1</v>
      </c>
      <c r="I6928" s="39">
        <v>2</v>
      </c>
      <c r="J6928" s="4" t="str">
        <f t="shared" si="78"/>
        <v>12108_2_1</v>
      </c>
      <c r="K6928" s="4" t="s">
        <v>173</v>
      </c>
      <c r="T6928" s="4"/>
      <c r="U6928" s="4"/>
    </row>
    <row r="6929" spans="1:21">
      <c r="A6929" s="4">
        <v>801085</v>
      </c>
      <c r="B6929" s="4">
        <v>108</v>
      </c>
      <c r="C6929" s="39">
        <v>5</v>
      </c>
      <c r="D6929" s="40">
        <v>1</v>
      </c>
      <c r="E6929" s="40">
        <v>12108</v>
      </c>
      <c r="F6929" s="40">
        <v>2108</v>
      </c>
      <c r="G6929" s="40">
        <v>6</v>
      </c>
      <c r="H6929" s="40">
        <v>1</v>
      </c>
      <c r="I6929" s="39">
        <v>3</v>
      </c>
      <c r="J6929" s="4" t="str">
        <f t="shared" si="78"/>
        <v>12108_3_1</v>
      </c>
      <c r="K6929" s="4" t="s">
        <v>173</v>
      </c>
      <c r="T6929" s="4"/>
      <c r="U6929" s="4"/>
    </row>
    <row r="6930" spans="1:21">
      <c r="A6930" s="4">
        <v>801086</v>
      </c>
      <c r="B6930" s="4">
        <v>108</v>
      </c>
      <c r="C6930" s="39">
        <v>6</v>
      </c>
      <c r="D6930" s="40">
        <v>1</v>
      </c>
      <c r="E6930" s="40">
        <v>12108</v>
      </c>
      <c r="F6930" s="40">
        <v>2108</v>
      </c>
      <c r="G6930" s="40">
        <v>6</v>
      </c>
      <c r="H6930" s="40">
        <v>1</v>
      </c>
      <c r="I6930" s="39">
        <v>5</v>
      </c>
      <c r="J6930" s="4" t="str">
        <f t="shared" si="78"/>
        <v>12108_5_1</v>
      </c>
      <c r="K6930" s="4" t="s">
        <v>173</v>
      </c>
      <c r="T6930" s="4"/>
      <c r="U6930" s="4"/>
    </row>
    <row r="6931" spans="1:21">
      <c r="A6931" s="4">
        <v>801090</v>
      </c>
      <c r="B6931" s="4">
        <v>109</v>
      </c>
      <c r="C6931" s="39">
        <v>0</v>
      </c>
      <c r="D6931" s="40">
        <v>1</v>
      </c>
      <c r="E6931" s="40">
        <v>12109</v>
      </c>
      <c r="F6931" s="40">
        <v>2109</v>
      </c>
      <c r="G6931" s="40">
        <v>6</v>
      </c>
      <c r="H6931" s="40">
        <v>1</v>
      </c>
      <c r="I6931" s="39">
        <v>0</v>
      </c>
      <c r="J6931" s="4" t="str">
        <f t="shared" si="78"/>
        <v>2109_1_1</v>
      </c>
      <c r="K6931" s="4" t="s">
        <v>173</v>
      </c>
      <c r="T6931" s="4"/>
      <c r="U6931" s="4"/>
    </row>
    <row r="6932" spans="1:21">
      <c r="A6932" s="4">
        <v>801091</v>
      </c>
      <c r="B6932" s="4">
        <v>109</v>
      </c>
      <c r="C6932" s="39">
        <v>1</v>
      </c>
      <c r="D6932" s="40">
        <v>1</v>
      </c>
      <c r="E6932" s="40">
        <v>12109</v>
      </c>
      <c r="F6932" s="40">
        <v>2109</v>
      </c>
      <c r="G6932" s="40">
        <v>6</v>
      </c>
      <c r="H6932" s="40">
        <v>1</v>
      </c>
      <c r="I6932" s="39">
        <v>1</v>
      </c>
      <c r="J6932" s="4" t="str">
        <f t="shared" si="78"/>
        <v>12109_1_1</v>
      </c>
      <c r="K6932" s="4" t="s">
        <v>173</v>
      </c>
      <c r="T6932" s="4"/>
      <c r="U6932" s="4"/>
    </row>
    <row r="6933" spans="1:21">
      <c r="A6933" s="4">
        <v>801092</v>
      </c>
      <c r="B6933" s="4">
        <v>109</v>
      </c>
      <c r="C6933" s="39">
        <v>2</v>
      </c>
      <c r="D6933" s="40">
        <v>1</v>
      </c>
      <c r="E6933" s="40">
        <v>12109</v>
      </c>
      <c r="F6933" s="40">
        <v>2109</v>
      </c>
      <c r="G6933" s="40">
        <v>6</v>
      </c>
      <c r="H6933" s="40">
        <v>1</v>
      </c>
      <c r="I6933" s="39">
        <v>2</v>
      </c>
      <c r="J6933" s="4" t="str">
        <f t="shared" si="78"/>
        <v>12109_2_1</v>
      </c>
      <c r="K6933" s="4" t="s">
        <v>173</v>
      </c>
      <c r="T6933" s="4"/>
      <c r="U6933" s="4"/>
    </row>
    <row r="6934" spans="1:21">
      <c r="A6934" s="4">
        <v>801093</v>
      </c>
      <c r="B6934" s="4">
        <v>109</v>
      </c>
      <c r="C6934" s="39">
        <v>3</v>
      </c>
      <c r="D6934" s="40">
        <v>1</v>
      </c>
      <c r="E6934" s="40">
        <v>12109</v>
      </c>
      <c r="F6934" s="40">
        <v>2109</v>
      </c>
      <c r="G6934" s="40">
        <v>6</v>
      </c>
      <c r="H6934" s="40">
        <v>1</v>
      </c>
      <c r="I6934" s="39">
        <v>3</v>
      </c>
      <c r="J6934" s="4" t="str">
        <f t="shared" si="78"/>
        <v>12109_3_1</v>
      </c>
      <c r="K6934" s="4" t="s">
        <v>173</v>
      </c>
      <c r="T6934" s="4"/>
      <c r="U6934" s="4"/>
    </row>
    <row r="6935" spans="1:21">
      <c r="A6935" s="4">
        <v>801094</v>
      </c>
      <c r="B6935" s="4">
        <v>109</v>
      </c>
      <c r="C6935" s="39">
        <v>4</v>
      </c>
      <c r="D6935" s="40">
        <v>1</v>
      </c>
      <c r="E6935" s="40">
        <v>12109</v>
      </c>
      <c r="F6935" s="40">
        <v>2109</v>
      </c>
      <c r="G6935" s="40">
        <v>6</v>
      </c>
      <c r="H6935" s="40">
        <v>1</v>
      </c>
      <c r="I6935" s="39">
        <v>2</v>
      </c>
      <c r="J6935" s="4" t="str">
        <f t="shared" si="78"/>
        <v>12109_2_1</v>
      </c>
      <c r="K6935" s="4" t="s">
        <v>173</v>
      </c>
      <c r="T6935" s="4"/>
      <c r="U6935" s="4"/>
    </row>
    <row r="6936" spans="1:21">
      <c r="A6936" s="4">
        <v>801095</v>
      </c>
      <c r="B6936" s="4">
        <v>109</v>
      </c>
      <c r="C6936" s="39">
        <v>5</v>
      </c>
      <c r="D6936" s="40">
        <v>1</v>
      </c>
      <c r="E6936" s="40">
        <v>12109</v>
      </c>
      <c r="F6936" s="40">
        <v>2109</v>
      </c>
      <c r="G6936" s="40">
        <v>6</v>
      </c>
      <c r="H6936" s="40">
        <v>1</v>
      </c>
      <c r="I6936" s="39">
        <v>3</v>
      </c>
      <c r="J6936" s="4" t="str">
        <f t="shared" si="78"/>
        <v>12109_3_1</v>
      </c>
      <c r="K6936" s="4" t="s">
        <v>173</v>
      </c>
      <c r="T6936" s="4"/>
      <c r="U6936" s="4"/>
    </row>
    <row r="6937" spans="1:21">
      <c r="A6937" s="4">
        <v>801096</v>
      </c>
      <c r="B6937" s="4">
        <v>109</v>
      </c>
      <c r="C6937" s="39">
        <v>6</v>
      </c>
      <c r="D6937" s="40">
        <v>1</v>
      </c>
      <c r="E6937" s="40">
        <v>12109</v>
      </c>
      <c r="F6937" s="40">
        <v>2109</v>
      </c>
      <c r="G6937" s="40">
        <v>6</v>
      </c>
      <c r="H6937" s="40">
        <v>1</v>
      </c>
      <c r="I6937" s="39">
        <v>5</v>
      </c>
      <c r="J6937" s="4" t="str">
        <f t="shared" si="78"/>
        <v>12109_5_1</v>
      </c>
      <c r="K6937" s="4" t="s">
        <v>173</v>
      </c>
      <c r="T6937" s="4"/>
      <c r="U6937" s="4"/>
    </row>
    <row r="6938" spans="1:21">
      <c r="A6938" s="4">
        <v>801100</v>
      </c>
      <c r="B6938" s="4">
        <v>110</v>
      </c>
      <c r="C6938" s="39">
        <v>0</v>
      </c>
      <c r="D6938" s="40">
        <v>1</v>
      </c>
      <c r="E6938" s="40">
        <v>12110</v>
      </c>
      <c r="F6938" s="40">
        <v>2110</v>
      </c>
      <c r="G6938" s="40">
        <v>6</v>
      </c>
      <c r="H6938" s="40">
        <v>1</v>
      </c>
      <c r="I6938" s="39">
        <v>0</v>
      </c>
      <c r="J6938" s="4" t="str">
        <f t="shared" si="78"/>
        <v>2110_1_1</v>
      </c>
      <c r="K6938" s="4" t="s">
        <v>173</v>
      </c>
      <c r="T6938" s="4"/>
      <c r="U6938" s="4"/>
    </row>
    <row r="6939" spans="1:21">
      <c r="A6939" s="4">
        <v>801101</v>
      </c>
      <c r="B6939" s="4">
        <v>110</v>
      </c>
      <c r="C6939" s="39">
        <v>1</v>
      </c>
      <c r="D6939" s="40">
        <v>1</v>
      </c>
      <c r="E6939" s="40">
        <v>12110</v>
      </c>
      <c r="F6939" s="40">
        <v>2110</v>
      </c>
      <c r="G6939" s="40">
        <v>6</v>
      </c>
      <c r="H6939" s="40">
        <v>1</v>
      </c>
      <c r="I6939" s="39">
        <v>1</v>
      </c>
      <c r="J6939" s="4" t="str">
        <f t="shared" si="78"/>
        <v>12110_1_1</v>
      </c>
      <c r="K6939" s="4" t="s">
        <v>173</v>
      </c>
      <c r="T6939" s="4"/>
      <c r="U6939" s="4"/>
    </row>
    <row r="6940" spans="1:21">
      <c r="A6940" s="4">
        <v>801102</v>
      </c>
      <c r="B6940" s="4">
        <v>110</v>
      </c>
      <c r="C6940" s="39">
        <v>2</v>
      </c>
      <c r="D6940" s="40">
        <v>1</v>
      </c>
      <c r="E6940" s="40">
        <v>12110</v>
      </c>
      <c r="F6940" s="40">
        <v>2110</v>
      </c>
      <c r="G6940" s="40">
        <v>6</v>
      </c>
      <c r="H6940" s="40">
        <v>1</v>
      </c>
      <c r="I6940" s="39">
        <v>2</v>
      </c>
      <c r="J6940" s="4" t="str">
        <f t="shared" si="78"/>
        <v>12110_2_1</v>
      </c>
      <c r="K6940" s="4" t="s">
        <v>173</v>
      </c>
      <c r="T6940" s="4"/>
      <c r="U6940" s="4"/>
    </row>
    <row r="6941" spans="1:21">
      <c r="A6941" s="4">
        <v>801103</v>
      </c>
      <c r="B6941" s="4">
        <v>110</v>
      </c>
      <c r="C6941" s="39">
        <v>3</v>
      </c>
      <c r="D6941" s="40">
        <v>1</v>
      </c>
      <c r="E6941" s="40">
        <v>12110</v>
      </c>
      <c r="F6941" s="40">
        <v>2110</v>
      </c>
      <c r="G6941" s="40">
        <v>6</v>
      </c>
      <c r="H6941" s="40">
        <v>1</v>
      </c>
      <c r="I6941" s="39">
        <v>3</v>
      </c>
      <c r="J6941" s="4" t="str">
        <f t="shared" si="78"/>
        <v>12110_3_1</v>
      </c>
      <c r="K6941" s="4" t="s">
        <v>173</v>
      </c>
      <c r="T6941" s="4"/>
      <c r="U6941" s="4"/>
    </row>
    <row r="6942" spans="1:21">
      <c r="A6942" s="4">
        <v>801104</v>
      </c>
      <c r="B6942" s="4">
        <v>110</v>
      </c>
      <c r="C6942" s="39">
        <v>4</v>
      </c>
      <c r="D6942" s="40">
        <v>1</v>
      </c>
      <c r="E6942" s="40">
        <v>12110</v>
      </c>
      <c r="F6942" s="40">
        <v>2110</v>
      </c>
      <c r="G6942" s="40">
        <v>6</v>
      </c>
      <c r="H6942" s="40">
        <v>1</v>
      </c>
      <c r="I6942" s="39">
        <v>2</v>
      </c>
      <c r="J6942" s="4" t="str">
        <f t="shared" si="78"/>
        <v>12110_2_1</v>
      </c>
      <c r="K6942" s="4" t="s">
        <v>173</v>
      </c>
      <c r="T6942" s="4"/>
      <c r="U6942" s="4"/>
    </row>
    <row r="6943" spans="1:21">
      <c r="A6943" s="4">
        <v>801105</v>
      </c>
      <c r="B6943" s="4">
        <v>110</v>
      </c>
      <c r="C6943" s="39">
        <v>5</v>
      </c>
      <c r="D6943" s="40">
        <v>1</v>
      </c>
      <c r="E6943" s="40">
        <v>12110</v>
      </c>
      <c r="F6943" s="40">
        <v>2110</v>
      </c>
      <c r="G6943" s="40">
        <v>6</v>
      </c>
      <c r="H6943" s="40">
        <v>1</v>
      </c>
      <c r="I6943" s="39">
        <v>3</v>
      </c>
      <c r="J6943" s="4" t="str">
        <f t="shared" ref="J6943:J7006" si="79">IF(C6943=0,F6943,E6943)&amp;"_"&amp;IF(I6943=0,1,I6943)&amp;"_1"</f>
        <v>12110_3_1</v>
      </c>
      <c r="K6943" s="4" t="s">
        <v>173</v>
      </c>
      <c r="T6943" s="4"/>
      <c r="U6943" s="4"/>
    </row>
    <row r="6944" spans="1:21">
      <c r="A6944" s="4">
        <v>801106</v>
      </c>
      <c r="B6944" s="4">
        <v>110</v>
      </c>
      <c r="C6944" s="39">
        <v>6</v>
      </c>
      <c r="D6944" s="40">
        <v>1</v>
      </c>
      <c r="E6944" s="40">
        <v>12110</v>
      </c>
      <c r="F6944" s="40">
        <v>2110</v>
      </c>
      <c r="G6944" s="40">
        <v>6</v>
      </c>
      <c r="H6944" s="40">
        <v>1</v>
      </c>
      <c r="I6944" s="39">
        <v>5</v>
      </c>
      <c r="J6944" s="4" t="str">
        <f t="shared" si="79"/>
        <v>12110_5_1</v>
      </c>
      <c r="K6944" s="4" t="s">
        <v>173</v>
      </c>
      <c r="T6944" s="4"/>
      <c r="U6944" s="4"/>
    </row>
    <row r="6945" spans="1:21">
      <c r="A6945" s="4">
        <v>801110</v>
      </c>
      <c r="B6945" s="4">
        <v>111</v>
      </c>
      <c r="C6945" s="39">
        <v>0</v>
      </c>
      <c r="D6945" s="40">
        <v>1</v>
      </c>
      <c r="E6945" s="40">
        <v>12111</v>
      </c>
      <c r="F6945" s="40">
        <v>2111</v>
      </c>
      <c r="G6945" s="40">
        <v>6</v>
      </c>
      <c r="H6945" s="40">
        <v>1</v>
      </c>
      <c r="I6945" s="39">
        <v>0</v>
      </c>
      <c r="J6945" s="4" t="str">
        <f t="shared" si="79"/>
        <v>2111_1_1</v>
      </c>
      <c r="K6945" s="4" t="s">
        <v>173</v>
      </c>
      <c r="T6945" s="4"/>
      <c r="U6945" s="4"/>
    </row>
    <row r="6946" spans="1:21">
      <c r="A6946" s="4">
        <v>801111</v>
      </c>
      <c r="B6946" s="4">
        <v>111</v>
      </c>
      <c r="C6946" s="39">
        <v>1</v>
      </c>
      <c r="D6946" s="40">
        <v>1</v>
      </c>
      <c r="E6946" s="40">
        <v>12111</v>
      </c>
      <c r="F6946" s="40">
        <v>2111</v>
      </c>
      <c r="G6946" s="40">
        <v>6</v>
      </c>
      <c r="H6946" s="40">
        <v>1</v>
      </c>
      <c r="I6946" s="39">
        <v>1</v>
      </c>
      <c r="J6946" s="4" t="str">
        <f t="shared" si="79"/>
        <v>12111_1_1</v>
      </c>
      <c r="K6946" s="4" t="s">
        <v>173</v>
      </c>
      <c r="T6946" s="4"/>
      <c r="U6946" s="4"/>
    </row>
    <row r="6947" spans="1:21">
      <c r="A6947" s="4">
        <v>801112</v>
      </c>
      <c r="B6947" s="4">
        <v>111</v>
      </c>
      <c r="C6947" s="39">
        <v>2</v>
      </c>
      <c r="D6947" s="40">
        <v>1</v>
      </c>
      <c r="E6947" s="40">
        <v>12111</v>
      </c>
      <c r="F6947" s="40">
        <v>2111</v>
      </c>
      <c r="G6947" s="40">
        <v>6</v>
      </c>
      <c r="H6947" s="40">
        <v>1</v>
      </c>
      <c r="I6947" s="39">
        <v>2</v>
      </c>
      <c r="J6947" s="4" t="str">
        <f t="shared" si="79"/>
        <v>12111_2_1</v>
      </c>
      <c r="K6947" s="4" t="s">
        <v>173</v>
      </c>
      <c r="T6947" s="4"/>
      <c r="U6947" s="4"/>
    </row>
    <row r="6948" spans="1:21">
      <c r="A6948" s="4">
        <v>801113</v>
      </c>
      <c r="B6948" s="4">
        <v>111</v>
      </c>
      <c r="C6948" s="39">
        <v>3</v>
      </c>
      <c r="D6948" s="40">
        <v>1</v>
      </c>
      <c r="E6948" s="40">
        <v>12111</v>
      </c>
      <c r="F6948" s="40">
        <v>2111</v>
      </c>
      <c r="G6948" s="40">
        <v>6</v>
      </c>
      <c r="H6948" s="40">
        <v>1</v>
      </c>
      <c r="I6948" s="39">
        <v>3</v>
      </c>
      <c r="J6948" s="4" t="str">
        <f t="shared" si="79"/>
        <v>12111_3_1</v>
      </c>
      <c r="K6948" s="4" t="s">
        <v>173</v>
      </c>
      <c r="T6948" s="4"/>
      <c r="U6948" s="4"/>
    </row>
    <row r="6949" spans="1:21">
      <c r="A6949" s="4">
        <v>801114</v>
      </c>
      <c r="B6949" s="4">
        <v>111</v>
      </c>
      <c r="C6949" s="39">
        <v>4</v>
      </c>
      <c r="D6949" s="40">
        <v>1</v>
      </c>
      <c r="E6949" s="40">
        <v>12111</v>
      </c>
      <c r="F6949" s="40">
        <v>2111</v>
      </c>
      <c r="G6949" s="40">
        <v>6</v>
      </c>
      <c r="H6949" s="40">
        <v>1</v>
      </c>
      <c r="I6949" s="39">
        <v>2</v>
      </c>
      <c r="J6949" s="4" t="str">
        <f t="shared" si="79"/>
        <v>12111_2_1</v>
      </c>
      <c r="K6949" s="4" t="s">
        <v>173</v>
      </c>
      <c r="T6949" s="4"/>
      <c r="U6949" s="4"/>
    </row>
    <row r="6950" spans="1:21">
      <c r="A6950" s="4">
        <v>801115</v>
      </c>
      <c r="B6950" s="4">
        <v>111</v>
      </c>
      <c r="C6950" s="39">
        <v>5</v>
      </c>
      <c r="D6950" s="40">
        <v>1</v>
      </c>
      <c r="E6950" s="40">
        <v>12111</v>
      </c>
      <c r="F6950" s="40">
        <v>2111</v>
      </c>
      <c r="G6950" s="40">
        <v>6</v>
      </c>
      <c r="H6950" s="40">
        <v>1</v>
      </c>
      <c r="I6950" s="39">
        <v>3</v>
      </c>
      <c r="J6950" s="4" t="str">
        <f t="shared" si="79"/>
        <v>12111_3_1</v>
      </c>
      <c r="K6950" s="4" t="s">
        <v>173</v>
      </c>
      <c r="T6950" s="4"/>
      <c r="U6950" s="4"/>
    </row>
    <row r="6951" spans="1:21">
      <c r="A6951" s="4">
        <v>801116</v>
      </c>
      <c r="B6951" s="4">
        <v>111</v>
      </c>
      <c r="C6951" s="39">
        <v>6</v>
      </c>
      <c r="D6951" s="40">
        <v>1</v>
      </c>
      <c r="E6951" s="40">
        <v>12111</v>
      </c>
      <c r="F6951" s="40">
        <v>2111</v>
      </c>
      <c r="G6951" s="40">
        <v>6</v>
      </c>
      <c r="H6951" s="40">
        <v>1</v>
      </c>
      <c r="I6951" s="39">
        <v>5</v>
      </c>
      <c r="J6951" s="4" t="str">
        <f t="shared" si="79"/>
        <v>12111_5_1</v>
      </c>
      <c r="K6951" s="4" t="s">
        <v>173</v>
      </c>
      <c r="T6951" s="4"/>
      <c r="U6951" s="4"/>
    </row>
    <row r="6952" spans="1:21">
      <c r="A6952" s="4">
        <v>801120</v>
      </c>
      <c r="B6952" s="4">
        <v>112</v>
      </c>
      <c r="C6952" s="39">
        <v>0</v>
      </c>
      <c r="D6952" s="40">
        <v>1</v>
      </c>
      <c r="E6952" s="40">
        <v>12112</v>
      </c>
      <c r="F6952" s="40">
        <v>2112</v>
      </c>
      <c r="G6952" s="40">
        <v>6</v>
      </c>
      <c r="H6952" s="40">
        <v>1</v>
      </c>
      <c r="I6952" s="39">
        <v>0</v>
      </c>
      <c r="J6952" s="4" t="str">
        <f t="shared" si="79"/>
        <v>2112_1_1</v>
      </c>
      <c r="K6952" s="4" t="s">
        <v>173</v>
      </c>
      <c r="T6952" s="4"/>
      <c r="U6952" s="4"/>
    </row>
    <row r="6953" spans="1:21">
      <c r="A6953" s="4">
        <v>801121</v>
      </c>
      <c r="B6953" s="4">
        <v>112</v>
      </c>
      <c r="C6953" s="39">
        <v>1</v>
      </c>
      <c r="D6953" s="40">
        <v>1</v>
      </c>
      <c r="E6953" s="40">
        <v>12112</v>
      </c>
      <c r="F6953" s="40">
        <v>2112</v>
      </c>
      <c r="G6953" s="40">
        <v>6</v>
      </c>
      <c r="H6953" s="40">
        <v>1</v>
      </c>
      <c r="I6953" s="39">
        <v>1</v>
      </c>
      <c r="J6953" s="4" t="str">
        <f t="shared" si="79"/>
        <v>12112_1_1</v>
      </c>
      <c r="K6953" s="4" t="s">
        <v>173</v>
      </c>
      <c r="T6953" s="4"/>
      <c r="U6953" s="4"/>
    </row>
    <row r="6954" spans="1:21">
      <c r="A6954" s="4">
        <v>801122</v>
      </c>
      <c r="B6954" s="4">
        <v>112</v>
      </c>
      <c r="C6954" s="39">
        <v>2</v>
      </c>
      <c r="D6954" s="40">
        <v>1</v>
      </c>
      <c r="E6954" s="40">
        <v>12112</v>
      </c>
      <c r="F6954" s="40">
        <v>2112</v>
      </c>
      <c r="G6954" s="40">
        <v>6</v>
      </c>
      <c r="H6954" s="40">
        <v>1</v>
      </c>
      <c r="I6954" s="39">
        <v>2</v>
      </c>
      <c r="J6954" s="4" t="str">
        <f t="shared" si="79"/>
        <v>12112_2_1</v>
      </c>
      <c r="K6954" s="4" t="s">
        <v>173</v>
      </c>
      <c r="T6954" s="4"/>
      <c r="U6954" s="4"/>
    </row>
    <row r="6955" spans="1:21">
      <c r="A6955" s="4">
        <v>801123</v>
      </c>
      <c r="B6955" s="4">
        <v>112</v>
      </c>
      <c r="C6955" s="39">
        <v>3</v>
      </c>
      <c r="D6955" s="40">
        <v>1</v>
      </c>
      <c r="E6955" s="40">
        <v>12112</v>
      </c>
      <c r="F6955" s="40">
        <v>2112</v>
      </c>
      <c r="G6955" s="40">
        <v>6</v>
      </c>
      <c r="H6955" s="40">
        <v>1</v>
      </c>
      <c r="I6955" s="39">
        <v>3</v>
      </c>
      <c r="J6955" s="4" t="str">
        <f t="shared" si="79"/>
        <v>12112_3_1</v>
      </c>
      <c r="K6955" s="4" t="s">
        <v>173</v>
      </c>
      <c r="T6955" s="4"/>
      <c r="U6955" s="4"/>
    </row>
    <row r="6956" spans="1:21">
      <c r="A6956" s="4">
        <v>801124</v>
      </c>
      <c r="B6956" s="4">
        <v>112</v>
      </c>
      <c r="C6956" s="39">
        <v>4</v>
      </c>
      <c r="D6956" s="40">
        <v>1</v>
      </c>
      <c r="E6956" s="40">
        <v>12112</v>
      </c>
      <c r="F6956" s="40">
        <v>2112</v>
      </c>
      <c r="G6956" s="40">
        <v>6</v>
      </c>
      <c r="H6956" s="40">
        <v>1</v>
      </c>
      <c r="I6956" s="39">
        <v>2</v>
      </c>
      <c r="J6956" s="4" t="str">
        <f t="shared" si="79"/>
        <v>12112_2_1</v>
      </c>
      <c r="K6956" s="4" t="s">
        <v>173</v>
      </c>
      <c r="T6956" s="4"/>
      <c r="U6956" s="4"/>
    </row>
    <row r="6957" spans="1:21">
      <c r="A6957" s="4">
        <v>801125</v>
      </c>
      <c r="B6957" s="4">
        <v>112</v>
      </c>
      <c r="C6957" s="39">
        <v>5</v>
      </c>
      <c r="D6957" s="40">
        <v>1</v>
      </c>
      <c r="E6957" s="40">
        <v>12112</v>
      </c>
      <c r="F6957" s="40">
        <v>2112</v>
      </c>
      <c r="G6957" s="40">
        <v>6</v>
      </c>
      <c r="H6957" s="40">
        <v>1</v>
      </c>
      <c r="I6957" s="39">
        <v>3</v>
      </c>
      <c r="J6957" s="4" t="str">
        <f t="shared" si="79"/>
        <v>12112_3_1</v>
      </c>
      <c r="K6957" s="4" t="s">
        <v>173</v>
      </c>
      <c r="T6957" s="4"/>
      <c r="U6957" s="4"/>
    </row>
    <row r="6958" spans="1:21">
      <c r="A6958" s="4">
        <v>801126</v>
      </c>
      <c r="B6958" s="4">
        <v>112</v>
      </c>
      <c r="C6958" s="39">
        <v>6</v>
      </c>
      <c r="D6958" s="40">
        <v>1</v>
      </c>
      <c r="E6958" s="40">
        <v>12112</v>
      </c>
      <c r="F6958" s="40">
        <v>2112</v>
      </c>
      <c r="G6958" s="40">
        <v>6</v>
      </c>
      <c r="H6958" s="40">
        <v>1</v>
      </c>
      <c r="I6958" s="39">
        <v>5</v>
      </c>
      <c r="J6958" s="4" t="str">
        <f t="shared" si="79"/>
        <v>12112_5_1</v>
      </c>
      <c r="K6958" s="4" t="s">
        <v>173</v>
      </c>
      <c r="T6958" s="4"/>
      <c r="U6958" s="4"/>
    </row>
    <row r="6959" spans="1:21">
      <c r="A6959" s="4">
        <v>801130</v>
      </c>
      <c r="B6959" s="4">
        <v>113</v>
      </c>
      <c r="C6959" s="39">
        <v>0</v>
      </c>
      <c r="D6959" s="40">
        <v>1</v>
      </c>
      <c r="E6959" s="40">
        <v>12113</v>
      </c>
      <c r="F6959" s="40">
        <v>2113</v>
      </c>
      <c r="G6959" s="40">
        <v>6</v>
      </c>
      <c r="H6959" s="40">
        <v>1</v>
      </c>
      <c r="I6959" s="39">
        <v>0</v>
      </c>
      <c r="J6959" s="4" t="str">
        <f t="shared" si="79"/>
        <v>2113_1_1</v>
      </c>
      <c r="K6959" s="4" t="s">
        <v>173</v>
      </c>
      <c r="T6959" s="4"/>
      <c r="U6959" s="4"/>
    </row>
    <row r="6960" spans="1:21">
      <c r="A6960" s="4">
        <v>801131</v>
      </c>
      <c r="B6960" s="4">
        <v>113</v>
      </c>
      <c r="C6960" s="39">
        <v>1</v>
      </c>
      <c r="D6960" s="40">
        <v>1</v>
      </c>
      <c r="E6960" s="40">
        <v>12113</v>
      </c>
      <c r="F6960" s="40">
        <v>2113</v>
      </c>
      <c r="G6960" s="40">
        <v>6</v>
      </c>
      <c r="H6960" s="40">
        <v>1</v>
      </c>
      <c r="I6960" s="39">
        <v>1</v>
      </c>
      <c r="J6960" s="4" t="str">
        <f t="shared" si="79"/>
        <v>12113_1_1</v>
      </c>
      <c r="K6960" s="4" t="s">
        <v>173</v>
      </c>
      <c r="T6960" s="4"/>
      <c r="U6960" s="4"/>
    </row>
    <row r="6961" spans="1:21">
      <c r="A6961" s="4">
        <v>801132</v>
      </c>
      <c r="B6961" s="4">
        <v>113</v>
      </c>
      <c r="C6961" s="39">
        <v>2</v>
      </c>
      <c r="D6961" s="40">
        <v>1</v>
      </c>
      <c r="E6961" s="40">
        <v>12113</v>
      </c>
      <c r="F6961" s="40">
        <v>2113</v>
      </c>
      <c r="G6961" s="40">
        <v>6</v>
      </c>
      <c r="H6961" s="40">
        <v>1</v>
      </c>
      <c r="I6961" s="39">
        <v>2</v>
      </c>
      <c r="J6961" s="4" t="str">
        <f t="shared" si="79"/>
        <v>12113_2_1</v>
      </c>
      <c r="K6961" s="4" t="s">
        <v>173</v>
      </c>
      <c r="T6961" s="4"/>
      <c r="U6961" s="4"/>
    </row>
    <row r="6962" spans="1:21">
      <c r="A6962" s="4">
        <v>801133</v>
      </c>
      <c r="B6962" s="4">
        <v>113</v>
      </c>
      <c r="C6962" s="39">
        <v>3</v>
      </c>
      <c r="D6962" s="40">
        <v>1</v>
      </c>
      <c r="E6962" s="40">
        <v>12113</v>
      </c>
      <c r="F6962" s="40">
        <v>2113</v>
      </c>
      <c r="G6962" s="40">
        <v>6</v>
      </c>
      <c r="H6962" s="40">
        <v>1</v>
      </c>
      <c r="I6962" s="39">
        <v>3</v>
      </c>
      <c r="J6962" s="4" t="str">
        <f t="shared" si="79"/>
        <v>12113_3_1</v>
      </c>
      <c r="K6962" s="4" t="s">
        <v>173</v>
      </c>
      <c r="T6962" s="4"/>
      <c r="U6962" s="4"/>
    </row>
    <row r="6963" spans="1:21">
      <c r="A6963" s="4">
        <v>801134</v>
      </c>
      <c r="B6963" s="4">
        <v>113</v>
      </c>
      <c r="C6963" s="39">
        <v>4</v>
      </c>
      <c r="D6963" s="40">
        <v>1</v>
      </c>
      <c r="E6963" s="40">
        <v>12113</v>
      </c>
      <c r="F6963" s="40">
        <v>2113</v>
      </c>
      <c r="G6963" s="40">
        <v>6</v>
      </c>
      <c r="H6963" s="40">
        <v>1</v>
      </c>
      <c r="I6963" s="39">
        <v>2</v>
      </c>
      <c r="J6963" s="4" t="str">
        <f t="shared" si="79"/>
        <v>12113_2_1</v>
      </c>
      <c r="K6963" s="4" t="s">
        <v>173</v>
      </c>
      <c r="T6963" s="4"/>
      <c r="U6963" s="4"/>
    </row>
    <row r="6964" spans="1:21">
      <c r="A6964" s="4">
        <v>801135</v>
      </c>
      <c r="B6964" s="4">
        <v>113</v>
      </c>
      <c r="C6964" s="39">
        <v>5</v>
      </c>
      <c r="D6964" s="40">
        <v>1</v>
      </c>
      <c r="E6964" s="40">
        <v>12113</v>
      </c>
      <c r="F6964" s="40">
        <v>2113</v>
      </c>
      <c r="G6964" s="40">
        <v>6</v>
      </c>
      <c r="H6964" s="40">
        <v>1</v>
      </c>
      <c r="I6964" s="39">
        <v>3</v>
      </c>
      <c r="J6964" s="4" t="str">
        <f t="shared" si="79"/>
        <v>12113_3_1</v>
      </c>
      <c r="K6964" s="4" t="s">
        <v>173</v>
      </c>
      <c r="T6964" s="4"/>
      <c r="U6964" s="4"/>
    </row>
    <row r="6965" spans="1:21">
      <c r="A6965" s="4">
        <v>801136</v>
      </c>
      <c r="B6965" s="4">
        <v>113</v>
      </c>
      <c r="C6965" s="39">
        <v>6</v>
      </c>
      <c r="D6965" s="40">
        <v>1</v>
      </c>
      <c r="E6965" s="40">
        <v>12113</v>
      </c>
      <c r="F6965" s="40">
        <v>2113</v>
      </c>
      <c r="G6965" s="40">
        <v>6</v>
      </c>
      <c r="H6965" s="40">
        <v>1</v>
      </c>
      <c r="I6965" s="39">
        <v>5</v>
      </c>
      <c r="J6965" s="4" t="str">
        <f t="shared" si="79"/>
        <v>12113_5_1</v>
      </c>
      <c r="K6965" s="4" t="s">
        <v>173</v>
      </c>
      <c r="T6965" s="4"/>
      <c r="U6965" s="4"/>
    </row>
    <row r="6966" spans="1:21">
      <c r="A6966" s="4">
        <v>801140</v>
      </c>
      <c r="B6966" s="4">
        <v>114</v>
      </c>
      <c r="C6966" s="39">
        <v>0</v>
      </c>
      <c r="D6966" s="40">
        <v>1</v>
      </c>
      <c r="E6966" s="40">
        <v>12114</v>
      </c>
      <c r="F6966" s="40">
        <v>2114</v>
      </c>
      <c r="G6966" s="40">
        <v>6</v>
      </c>
      <c r="H6966" s="40">
        <v>1</v>
      </c>
      <c r="I6966" s="39">
        <v>0</v>
      </c>
      <c r="J6966" s="4" t="str">
        <f t="shared" si="79"/>
        <v>2114_1_1</v>
      </c>
      <c r="K6966" s="4" t="s">
        <v>173</v>
      </c>
      <c r="T6966" s="4"/>
      <c r="U6966" s="4"/>
    </row>
    <row r="6967" spans="1:21">
      <c r="A6967" s="4">
        <v>801141</v>
      </c>
      <c r="B6967" s="4">
        <v>114</v>
      </c>
      <c r="C6967" s="39">
        <v>1</v>
      </c>
      <c r="D6967" s="40">
        <v>1</v>
      </c>
      <c r="E6967" s="40">
        <v>12114</v>
      </c>
      <c r="F6967" s="40">
        <v>2114</v>
      </c>
      <c r="G6967" s="40">
        <v>6</v>
      </c>
      <c r="H6967" s="40">
        <v>1</v>
      </c>
      <c r="I6967" s="39">
        <v>1</v>
      </c>
      <c r="J6967" s="4" t="str">
        <f t="shared" si="79"/>
        <v>12114_1_1</v>
      </c>
      <c r="K6967" s="4" t="s">
        <v>173</v>
      </c>
      <c r="T6967" s="4"/>
      <c r="U6967" s="4"/>
    </row>
    <row r="6968" spans="1:21">
      <c r="A6968" s="4">
        <v>801142</v>
      </c>
      <c r="B6968" s="4">
        <v>114</v>
      </c>
      <c r="C6968" s="39">
        <v>2</v>
      </c>
      <c r="D6968" s="40">
        <v>1</v>
      </c>
      <c r="E6968" s="40">
        <v>12114</v>
      </c>
      <c r="F6968" s="40">
        <v>2114</v>
      </c>
      <c r="G6968" s="40">
        <v>6</v>
      </c>
      <c r="H6968" s="40">
        <v>1</v>
      </c>
      <c r="I6968" s="39">
        <v>2</v>
      </c>
      <c r="J6968" s="4" t="str">
        <f t="shared" si="79"/>
        <v>12114_2_1</v>
      </c>
      <c r="K6968" s="4" t="s">
        <v>173</v>
      </c>
      <c r="T6968" s="4"/>
      <c r="U6968" s="4"/>
    </row>
    <row r="6969" spans="1:21">
      <c r="A6969" s="4">
        <v>801143</v>
      </c>
      <c r="B6969" s="4">
        <v>114</v>
      </c>
      <c r="C6969" s="39">
        <v>3</v>
      </c>
      <c r="D6969" s="40">
        <v>1</v>
      </c>
      <c r="E6969" s="40">
        <v>12114</v>
      </c>
      <c r="F6969" s="40">
        <v>2114</v>
      </c>
      <c r="G6969" s="40">
        <v>6</v>
      </c>
      <c r="H6969" s="40">
        <v>1</v>
      </c>
      <c r="I6969" s="39">
        <v>3</v>
      </c>
      <c r="J6969" s="4" t="str">
        <f t="shared" si="79"/>
        <v>12114_3_1</v>
      </c>
      <c r="K6969" s="4" t="s">
        <v>173</v>
      </c>
      <c r="T6969" s="4"/>
      <c r="U6969" s="4"/>
    </row>
    <row r="6970" spans="1:21">
      <c r="A6970" s="4">
        <v>801144</v>
      </c>
      <c r="B6970" s="4">
        <v>114</v>
      </c>
      <c r="C6970" s="39">
        <v>4</v>
      </c>
      <c r="D6970" s="40">
        <v>1</v>
      </c>
      <c r="E6970" s="40">
        <v>12114</v>
      </c>
      <c r="F6970" s="40">
        <v>2114</v>
      </c>
      <c r="G6970" s="40">
        <v>6</v>
      </c>
      <c r="H6970" s="40">
        <v>1</v>
      </c>
      <c r="I6970" s="39">
        <v>2</v>
      </c>
      <c r="J6970" s="4" t="str">
        <f t="shared" si="79"/>
        <v>12114_2_1</v>
      </c>
      <c r="K6970" s="4" t="s">
        <v>173</v>
      </c>
      <c r="T6970" s="4"/>
      <c r="U6970" s="4"/>
    </row>
    <row r="6971" spans="1:21">
      <c r="A6971" s="4">
        <v>801145</v>
      </c>
      <c r="B6971" s="4">
        <v>114</v>
      </c>
      <c r="C6971" s="39">
        <v>5</v>
      </c>
      <c r="D6971" s="40">
        <v>1</v>
      </c>
      <c r="E6971" s="40">
        <v>12114</v>
      </c>
      <c r="F6971" s="40">
        <v>2114</v>
      </c>
      <c r="G6971" s="40">
        <v>6</v>
      </c>
      <c r="H6971" s="40">
        <v>1</v>
      </c>
      <c r="I6971" s="39">
        <v>3</v>
      </c>
      <c r="J6971" s="4" t="str">
        <f t="shared" si="79"/>
        <v>12114_3_1</v>
      </c>
      <c r="K6971" s="4" t="s">
        <v>173</v>
      </c>
      <c r="T6971" s="4"/>
      <c r="U6971" s="4"/>
    </row>
    <row r="6972" spans="1:21">
      <c r="A6972" s="4">
        <v>801146</v>
      </c>
      <c r="B6972" s="4">
        <v>114</v>
      </c>
      <c r="C6972" s="39">
        <v>6</v>
      </c>
      <c r="D6972" s="40">
        <v>1</v>
      </c>
      <c r="E6972" s="40">
        <v>12114</v>
      </c>
      <c r="F6972" s="40">
        <v>2114</v>
      </c>
      <c r="G6972" s="40">
        <v>6</v>
      </c>
      <c r="H6972" s="40">
        <v>1</v>
      </c>
      <c r="I6972" s="39">
        <v>5</v>
      </c>
      <c r="J6972" s="4" t="str">
        <f t="shared" si="79"/>
        <v>12114_5_1</v>
      </c>
      <c r="K6972" s="4" t="s">
        <v>173</v>
      </c>
      <c r="T6972" s="4"/>
      <c r="U6972" s="4"/>
    </row>
    <row r="6973" spans="1:21">
      <c r="A6973" s="4">
        <v>801150</v>
      </c>
      <c r="B6973" s="4">
        <v>115</v>
      </c>
      <c r="C6973" s="39">
        <v>0</v>
      </c>
      <c r="D6973" s="40">
        <v>1</v>
      </c>
      <c r="E6973" s="40">
        <v>12115</v>
      </c>
      <c r="F6973" s="40">
        <v>2115</v>
      </c>
      <c r="G6973" s="40">
        <v>6</v>
      </c>
      <c r="H6973" s="40">
        <v>1</v>
      </c>
      <c r="I6973" s="39">
        <v>0</v>
      </c>
      <c r="J6973" s="4" t="str">
        <f t="shared" si="79"/>
        <v>2115_1_1</v>
      </c>
      <c r="K6973" s="4" t="s">
        <v>173</v>
      </c>
      <c r="T6973" s="4"/>
      <c r="U6973" s="4"/>
    </row>
    <row r="6974" spans="1:21">
      <c r="A6974" s="4">
        <v>801151</v>
      </c>
      <c r="B6974" s="4">
        <v>115</v>
      </c>
      <c r="C6974" s="39">
        <v>1</v>
      </c>
      <c r="D6974" s="40">
        <v>1</v>
      </c>
      <c r="E6974" s="40">
        <v>12115</v>
      </c>
      <c r="F6974" s="40">
        <v>2115</v>
      </c>
      <c r="G6974" s="40">
        <v>6</v>
      </c>
      <c r="H6974" s="40">
        <v>1</v>
      </c>
      <c r="I6974" s="39">
        <v>1</v>
      </c>
      <c r="J6974" s="4" t="str">
        <f t="shared" si="79"/>
        <v>12115_1_1</v>
      </c>
      <c r="K6974" s="4" t="s">
        <v>173</v>
      </c>
      <c r="T6974" s="4"/>
      <c r="U6974" s="4"/>
    </row>
    <row r="6975" spans="1:21">
      <c r="A6975" s="4">
        <v>801152</v>
      </c>
      <c r="B6975" s="4">
        <v>115</v>
      </c>
      <c r="C6975" s="39">
        <v>2</v>
      </c>
      <c r="D6975" s="40">
        <v>1</v>
      </c>
      <c r="E6975" s="40">
        <v>12115</v>
      </c>
      <c r="F6975" s="40">
        <v>2115</v>
      </c>
      <c r="G6975" s="40">
        <v>6</v>
      </c>
      <c r="H6975" s="40">
        <v>1</v>
      </c>
      <c r="I6975" s="39">
        <v>2</v>
      </c>
      <c r="J6975" s="4" t="str">
        <f t="shared" si="79"/>
        <v>12115_2_1</v>
      </c>
      <c r="K6975" s="4" t="s">
        <v>173</v>
      </c>
      <c r="T6975" s="4"/>
      <c r="U6975" s="4"/>
    </row>
    <row r="6976" spans="1:21">
      <c r="A6976" s="4">
        <v>801153</v>
      </c>
      <c r="B6976" s="4">
        <v>115</v>
      </c>
      <c r="C6976" s="39">
        <v>3</v>
      </c>
      <c r="D6976" s="40">
        <v>1</v>
      </c>
      <c r="E6976" s="40">
        <v>12115</v>
      </c>
      <c r="F6976" s="40">
        <v>2115</v>
      </c>
      <c r="G6976" s="40">
        <v>6</v>
      </c>
      <c r="H6976" s="40">
        <v>1</v>
      </c>
      <c r="I6976" s="39">
        <v>3</v>
      </c>
      <c r="J6976" s="4" t="str">
        <f t="shared" si="79"/>
        <v>12115_3_1</v>
      </c>
      <c r="K6976" s="4" t="s">
        <v>173</v>
      </c>
      <c r="T6976" s="4"/>
      <c r="U6976" s="4"/>
    </row>
    <row r="6977" spans="1:21">
      <c r="A6977" s="4">
        <v>801154</v>
      </c>
      <c r="B6977" s="4">
        <v>115</v>
      </c>
      <c r="C6977" s="39">
        <v>4</v>
      </c>
      <c r="D6977" s="40">
        <v>1</v>
      </c>
      <c r="E6977" s="40">
        <v>12115</v>
      </c>
      <c r="F6977" s="40">
        <v>2115</v>
      </c>
      <c r="G6977" s="40">
        <v>6</v>
      </c>
      <c r="H6977" s="40">
        <v>1</v>
      </c>
      <c r="I6977" s="39">
        <v>2</v>
      </c>
      <c r="J6977" s="4" t="str">
        <f t="shared" si="79"/>
        <v>12115_2_1</v>
      </c>
      <c r="K6977" s="4" t="s">
        <v>173</v>
      </c>
      <c r="T6977" s="4"/>
      <c r="U6977" s="4"/>
    </row>
    <row r="6978" spans="1:21">
      <c r="A6978" s="4">
        <v>801155</v>
      </c>
      <c r="B6978" s="4">
        <v>115</v>
      </c>
      <c r="C6978" s="39">
        <v>5</v>
      </c>
      <c r="D6978" s="40">
        <v>1</v>
      </c>
      <c r="E6978" s="40">
        <v>12115</v>
      </c>
      <c r="F6978" s="40">
        <v>2115</v>
      </c>
      <c r="G6978" s="40">
        <v>6</v>
      </c>
      <c r="H6978" s="40">
        <v>1</v>
      </c>
      <c r="I6978" s="39">
        <v>3</v>
      </c>
      <c r="J6978" s="4" t="str">
        <f t="shared" si="79"/>
        <v>12115_3_1</v>
      </c>
      <c r="K6978" s="4" t="s">
        <v>173</v>
      </c>
      <c r="T6978" s="4"/>
      <c r="U6978" s="4"/>
    </row>
    <row r="6979" spans="1:21">
      <c r="A6979" s="4">
        <v>801156</v>
      </c>
      <c r="B6979" s="4">
        <v>115</v>
      </c>
      <c r="C6979" s="39">
        <v>6</v>
      </c>
      <c r="D6979" s="40">
        <v>1</v>
      </c>
      <c r="E6979" s="40">
        <v>12115</v>
      </c>
      <c r="F6979" s="40">
        <v>2115</v>
      </c>
      <c r="G6979" s="40">
        <v>6</v>
      </c>
      <c r="H6979" s="40">
        <v>1</v>
      </c>
      <c r="I6979" s="39">
        <v>5</v>
      </c>
      <c r="J6979" s="4" t="str">
        <f t="shared" si="79"/>
        <v>12115_5_1</v>
      </c>
      <c r="K6979" s="4" t="s">
        <v>173</v>
      </c>
      <c r="T6979" s="4"/>
      <c r="U6979" s="4"/>
    </row>
    <row r="6980" spans="1:21">
      <c r="A6980" s="4">
        <v>801160</v>
      </c>
      <c r="B6980" s="4">
        <v>116</v>
      </c>
      <c r="C6980" s="39">
        <v>0</v>
      </c>
      <c r="D6980" s="40">
        <v>1</v>
      </c>
      <c r="E6980" s="40">
        <v>12116</v>
      </c>
      <c r="F6980" s="40">
        <v>2116</v>
      </c>
      <c r="G6980" s="40">
        <v>2</v>
      </c>
      <c r="H6980" s="40">
        <v>1</v>
      </c>
      <c r="I6980" s="39">
        <v>0</v>
      </c>
      <c r="J6980" s="4" t="str">
        <f t="shared" si="79"/>
        <v>2116_1_1</v>
      </c>
      <c r="K6980" s="4" t="s">
        <v>173</v>
      </c>
      <c r="T6980" s="4"/>
      <c r="U6980" s="4"/>
    </row>
    <row r="6981" spans="1:21">
      <c r="A6981" s="4">
        <v>801161</v>
      </c>
      <c r="B6981" s="4">
        <v>116</v>
      </c>
      <c r="C6981" s="39">
        <v>1</v>
      </c>
      <c r="D6981" s="40">
        <v>1</v>
      </c>
      <c r="E6981" s="40">
        <v>12116</v>
      </c>
      <c r="F6981" s="40">
        <v>2116</v>
      </c>
      <c r="G6981" s="40">
        <v>2</v>
      </c>
      <c r="H6981" s="40">
        <v>1</v>
      </c>
      <c r="I6981" s="39">
        <v>3</v>
      </c>
      <c r="J6981" s="4" t="str">
        <f t="shared" si="79"/>
        <v>12116_3_1</v>
      </c>
      <c r="K6981" s="4" t="s">
        <v>173</v>
      </c>
      <c r="T6981" s="4"/>
      <c r="U6981" s="4"/>
    </row>
    <row r="6982" spans="1:21">
      <c r="A6982" s="4">
        <v>801162</v>
      </c>
      <c r="B6982" s="4">
        <v>116</v>
      </c>
      <c r="C6982" s="39">
        <v>2</v>
      </c>
      <c r="D6982" s="40">
        <v>1</v>
      </c>
      <c r="E6982" s="40">
        <v>12116</v>
      </c>
      <c r="F6982" s="40">
        <v>2116</v>
      </c>
      <c r="G6982" s="40">
        <v>2</v>
      </c>
      <c r="H6982" s="40">
        <v>1</v>
      </c>
      <c r="I6982" s="39">
        <v>5</v>
      </c>
      <c r="J6982" s="4" t="str">
        <f t="shared" si="79"/>
        <v>12116_5_1</v>
      </c>
      <c r="K6982" s="4" t="s">
        <v>173</v>
      </c>
      <c r="T6982" s="4"/>
      <c r="U6982" s="4"/>
    </row>
    <row r="6983" spans="1:21">
      <c r="A6983" s="4">
        <v>801163</v>
      </c>
      <c r="B6983" s="4">
        <v>116</v>
      </c>
      <c r="C6983" s="39">
        <v>3</v>
      </c>
      <c r="D6983" s="40">
        <v>1</v>
      </c>
      <c r="E6983" s="40">
        <v>12116</v>
      </c>
      <c r="F6983" s="40">
        <v>2116</v>
      </c>
      <c r="G6983" s="40">
        <v>2</v>
      </c>
      <c r="H6983" s="40">
        <v>1</v>
      </c>
      <c r="I6983" s="39">
        <v>7</v>
      </c>
      <c r="J6983" s="4" t="str">
        <f t="shared" si="79"/>
        <v>12116_7_1</v>
      </c>
      <c r="K6983" s="4" t="s">
        <v>173</v>
      </c>
      <c r="T6983" s="4"/>
      <c r="U6983" s="4"/>
    </row>
    <row r="6984" spans="1:21">
      <c r="A6984" s="4">
        <v>801164</v>
      </c>
      <c r="B6984" s="4">
        <v>116</v>
      </c>
      <c r="C6984" s="39">
        <v>4</v>
      </c>
      <c r="D6984" s="40">
        <v>1</v>
      </c>
      <c r="E6984" s="40">
        <v>12116</v>
      </c>
      <c r="F6984" s="40">
        <v>2116</v>
      </c>
      <c r="G6984" s="40">
        <v>2</v>
      </c>
      <c r="H6984" s="40">
        <v>1</v>
      </c>
      <c r="I6984" s="39">
        <v>5</v>
      </c>
      <c r="J6984" s="4" t="str">
        <f t="shared" si="79"/>
        <v>12116_5_1</v>
      </c>
      <c r="K6984" s="4" t="s">
        <v>173</v>
      </c>
      <c r="T6984" s="4"/>
      <c r="U6984" s="4"/>
    </row>
    <row r="6985" spans="1:21">
      <c r="A6985" s="4">
        <v>801165</v>
      </c>
      <c r="B6985" s="4">
        <v>116</v>
      </c>
      <c r="C6985" s="39">
        <v>5</v>
      </c>
      <c r="D6985" s="40">
        <v>1</v>
      </c>
      <c r="E6985" s="40">
        <v>12116</v>
      </c>
      <c r="F6985" s="40">
        <v>2116</v>
      </c>
      <c r="G6985" s="40">
        <v>2</v>
      </c>
      <c r="H6985" s="40">
        <v>1</v>
      </c>
      <c r="I6985" s="39">
        <v>7</v>
      </c>
      <c r="J6985" s="4" t="str">
        <f t="shared" si="79"/>
        <v>12116_7_1</v>
      </c>
      <c r="K6985" s="4" t="s">
        <v>173</v>
      </c>
      <c r="T6985" s="4"/>
      <c r="U6985" s="4"/>
    </row>
    <row r="6986" spans="1:21">
      <c r="A6986" s="4">
        <v>801166</v>
      </c>
      <c r="B6986" s="4">
        <v>116</v>
      </c>
      <c r="C6986" s="39">
        <v>6</v>
      </c>
      <c r="D6986" s="40">
        <v>1</v>
      </c>
      <c r="E6986" s="40">
        <v>12116</v>
      </c>
      <c r="F6986" s="40">
        <v>2116</v>
      </c>
      <c r="G6986" s="40">
        <v>2</v>
      </c>
      <c r="H6986" s="40">
        <v>1</v>
      </c>
      <c r="I6986" s="39">
        <v>10</v>
      </c>
      <c r="J6986" s="4" t="str">
        <f t="shared" si="79"/>
        <v>12116_10_1</v>
      </c>
      <c r="K6986" s="4" t="s">
        <v>173</v>
      </c>
      <c r="T6986" s="4"/>
      <c r="U6986" s="4"/>
    </row>
    <row r="6987" spans="1:21">
      <c r="A6987" s="4">
        <v>801170</v>
      </c>
      <c r="B6987" s="4">
        <v>117</v>
      </c>
      <c r="C6987" s="39">
        <v>0</v>
      </c>
      <c r="D6987" s="40">
        <v>1</v>
      </c>
      <c r="E6987" s="40">
        <v>12117</v>
      </c>
      <c r="F6987" s="40">
        <v>2117</v>
      </c>
      <c r="G6987" s="40">
        <v>5</v>
      </c>
      <c r="H6987" s="40">
        <v>0</v>
      </c>
      <c r="I6987" s="39">
        <v>0</v>
      </c>
      <c r="J6987" s="4" t="str">
        <f t="shared" si="79"/>
        <v>2117_1_1</v>
      </c>
      <c r="K6987" s="4" t="s">
        <v>173</v>
      </c>
      <c r="T6987" s="4"/>
      <c r="U6987" s="4"/>
    </row>
    <row r="6988" spans="1:21">
      <c r="A6988" s="4">
        <v>801171</v>
      </c>
      <c r="B6988" s="4">
        <v>117</v>
      </c>
      <c r="C6988" s="39">
        <v>1</v>
      </c>
      <c r="D6988" s="40">
        <v>1</v>
      </c>
      <c r="E6988" s="40">
        <v>12117</v>
      </c>
      <c r="F6988" s="40">
        <v>2117</v>
      </c>
      <c r="G6988" s="40">
        <v>5</v>
      </c>
      <c r="H6988" s="40">
        <v>0</v>
      </c>
      <c r="I6988" s="39">
        <v>2</v>
      </c>
      <c r="J6988" s="4" t="str">
        <f t="shared" si="79"/>
        <v>12117_2_1</v>
      </c>
      <c r="K6988" s="4" t="s">
        <v>173</v>
      </c>
      <c r="T6988" s="4"/>
      <c r="U6988" s="4"/>
    </row>
    <row r="6989" spans="1:21">
      <c r="A6989" s="4">
        <v>801172</v>
      </c>
      <c r="B6989" s="4">
        <v>117</v>
      </c>
      <c r="C6989" s="39">
        <v>2</v>
      </c>
      <c r="D6989" s="40">
        <v>1</v>
      </c>
      <c r="E6989" s="40">
        <v>12117</v>
      </c>
      <c r="F6989" s="40">
        <v>2117</v>
      </c>
      <c r="G6989" s="40">
        <v>5</v>
      </c>
      <c r="H6989" s="40">
        <v>0</v>
      </c>
      <c r="I6989" s="39">
        <v>4</v>
      </c>
      <c r="J6989" s="4" t="str">
        <f t="shared" si="79"/>
        <v>12117_4_1</v>
      </c>
      <c r="K6989" s="4" t="s">
        <v>173</v>
      </c>
      <c r="T6989" s="4"/>
      <c r="U6989" s="4"/>
    </row>
    <row r="6990" spans="1:21">
      <c r="A6990" s="4">
        <v>801173</v>
      </c>
      <c r="B6990" s="4">
        <v>117</v>
      </c>
      <c r="C6990" s="39">
        <v>3</v>
      </c>
      <c r="D6990" s="40">
        <v>1</v>
      </c>
      <c r="E6990" s="40">
        <v>12117</v>
      </c>
      <c r="F6990" s="40">
        <v>2117</v>
      </c>
      <c r="G6990" s="40">
        <v>5</v>
      </c>
      <c r="H6990" s="40">
        <v>0</v>
      </c>
      <c r="I6990" s="39">
        <v>5</v>
      </c>
      <c r="J6990" s="4" t="str">
        <f t="shared" si="79"/>
        <v>12117_5_1</v>
      </c>
      <c r="K6990" s="4" t="s">
        <v>173</v>
      </c>
      <c r="T6990" s="4"/>
      <c r="U6990" s="4"/>
    </row>
    <row r="6991" spans="1:21">
      <c r="A6991" s="4">
        <v>801174</v>
      </c>
      <c r="B6991" s="4">
        <v>117</v>
      </c>
      <c r="C6991" s="39">
        <v>4</v>
      </c>
      <c r="D6991" s="40">
        <v>1</v>
      </c>
      <c r="E6991" s="40">
        <v>12117</v>
      </c>
      <c r="F6991" s="40">
        <v>2117</v>
      </c>
      <c r="G6991" s="40">
        <v>5</v>
      </c>
      <c r="H6991" s="40">
        <v>0</v>
      </c>
      <c r="I6991" s="39">
        <v>4</v>
      </c>
      <c r="J6991" s="4" t="str">
        <f t="shared" si="79"/>
        <v>12117_4_1</v>
      </c>
      <c r="K6991" s="4" t="s">
        <v>173</v>
      </c>
      <c r="T6991" s="4"/>
      <c r="U6991" s="4"/>
    </row>
    <row r="6992" spans="1:21">
      <c r="A6992" s="4">
        <v>801175</v>
      </c>
      <c r="B6992" s="4">
        <v>117</v>
      </c>
      <c r="C6992" s="39">
        <v>5</v>
      </c>
      <c r="D6992" s="40">
        <v>1</v>
      </c>
      <c r="E6992" s="40">
        <v>12117</v>
      </c>
      <c r="F6992" s="40">
        <v>2117</v>
      </c>
      <c r="G6992" s="40">
        <v>5</v>
      </c>
      <c r="H6992" s="40">
        <v>0</v>
      </c>
      <c r="I6992" s="39">
        <v>5</v>
      </c>
      <c r="J6992" s="4" t="str">
        <f t="shared" si="79"/>
        <v>12117_5_1</v>
      </c>
      <c r="K6992" s="4" t="s">
        <v>173</v>
      </c>
      <c r="T6992" s="4"/>
      <c r="U6992" s="4"/>
    </row>
    <row r="6993" spans="1:21">
      <c r="A6993" s="4">
        <v>801176</v>
      </c>
      <c r="B6993" s="4">
        <v>117</v>
      </c>
      <c r="C6993" s="39">
        <v>6</v>
      </c>
      <c r="D6993" s="40">
        <v>1</v>
      </c>
      <c r="E6993" s="40">
        <v>12117</v>
      </c>
      <c r="F6993" s="40">
        <v>2117</v>
      </c>
      <c r="G6993" s="40">
        <v>5</v>
      </c>
      <c r="H6993" s="40">
        <v>0</v>
      </c>
      <c r="I6993" s="39">
        <v>10</v>
      </c>
      <c r="J6993" s="4" t="str">
        <f t="shared" si="79"/>
        <v>12117_10_1</v>
      </c>
      <c r="K6993" s="4" t="s">
        <v>173</v>
      </c>
      <c r="T6993" s="4"/>
      <c r="U6993" s="4"/>
    </row>
    <row r="6994" spans="1:21">
      <c r="A6994" s="4">
        <v>801180</v>
      </c>
      <c r="B6994" s="4">
        <v>118</v>
      </c>
      <c r="C6994" s="39">
        <v>0</v>
      </c>
      <c r="D6994" s="40">
        <v>1</v>
      </c>
      <c r="E6994" s="40">
        <v>12118</v>
      </c>
      <c r="F6994" s="40">
        <v>2118</v>
      </c>
      <c r="G6994" s="40">
        <v>2</v>
      </c>
      <c r="H6994" s="40">
        <v>0</v>
      </c>
      <c r="I6994" s="39">
        <v>0</v>
      </c>
      <c r="J6994" s="4" t="str">
        <f t="shared" si="79"/>
        <v>2118_1_1</v>
      </c>
      <c r="K6994" s="4" t="s">
        <v>173</v>
      </c>
      <c r="T6994" s="4"/>
      <c r="U6994" s="4"/>
    </row>
    <row r="6995" spans="1:21">
      <c r="A6995" s="4">
        <v>801181</v>
      </c>
      <c r="B6995" s="4">
        <v>118</v>
      </c>
      <c r="C6995" s="39">
        <v>1</v>
      </c>
      <c r="D6995" s="40">
        <v>1</v>
      </c>
      <c r="E6995" s="40">
        <v>12118</v>
      </c>
      <c r="F6995" s="40">
        <v>2118</v>
      </c>
      <c r="G6995" s="40">
        <v>2</v>
      </c>
      <c r="H6995" s="40">
        <v>0</v>
      </c>
      <c r="I6995" s="39">
        <v>3</v>
      </c>
      <c r="J6995" s="4" t="str">
        <f t="shared" si="79"/>
        <v>12118_3_1</v>
      </c>
      <c r="K6995" s="4" t="s">
        <v>173</v>
      </c>
      <c r="T6995" s="4"/>
      <c r="U6995" s="4"/>
    </row>
    <row r="6996" spans="1:21">
      <c r="A6996" s="4">
        <v>801182</v>
      </c>
      <c r="B6996" s="4">
        <v>118</v>
      </c>
      <c r="C6996" s="39">
        <v>2</v>
      </c>
      <c r="D6996" s="40">
        <v>1</v>
      </c>
      <c r="E6996" s="40">
        <v>12118</v>
      </c>
      <c r="F6996" s="40">
        <v>2118</v>
      </c>
      <c r="G6996" s="40">
        <v>2</v>
      </c>
      <c r="H6996" s="40">
        <v>0</v>
      </c>
      <c r="I6996" s="39">
        <v>5</v>
      </c>
      <c r="J6996" s="4" t="str">
        <f t="shared" si="79"/>
        <v>12118_5_1</v>
      </c>
      <c r="K6996" s="4" t="s">
        <v>173</v>
      </c>
      <c r="T6996" s="4"/>
      <c r="U6996" s="4"/>
    </row>
    <row r="6997" spans="1:21">
      <c r="A6997" s="4">
        <v>801183</v>
      </c>
      <c r="B6997" s="4">
        <v>118</v>
      </c>
      <c r="C6997" s="39">
        <v>3</v>
      </c>
      <c r="D6997" s="40">
        <v>1</v>
      </c>
      <c r="E6997" s="40">
        <v>12118</v>
      </c>
      <c r="F6997" s="40">
        <v>2118</v>
      </c>
      <c r="G6997" s="40">
        <v>2</v>
      </c>
      <c r="H6997" s="40">
        <v>0</v>
      </c>
      <c r="I6997" s="39">
        <v>7</v>
      </c>
      <c r="J6997" s="4" t="str">
        <f t="shared" si="79"/>
        <v>12118_7_1</v>
      </c>
      <c r="K6997" s="4" t="s">
        <v>173</v>
      </c>
      <c r="T6997" s="4"/>
      <c r="U6997" s="4"/>
    </row>
    <row r="6998" spans="1:21">
      <c r="A6998" s="4">
        <v>801184</v>
      </c>
      <c r="B6998" s="4">
        <v>118</v>
      </c>
      <c r="C6998" s="39">
        <v>4</v>
      </c>
      <c r="D6998" s="40">
        <v>1</v>
      </c>
      <c r="E6998" s="40">
        <v>12118</v>
      </c>
      <c r="F6998" s="40">
        <v>2118</v>
      </c>
      <c r="G6998" s="40">
        <v>2</v>
      </c>
      <c r="H6998" s="40">
        <v>0</v>
      </c>
      <c r="I6998" s="39">
        <v>5</v>
      </c>
      <c r="J6998" s="4" t="str">
        <f t="shared" si="79"/>
        <v>12118_5_1</v>
      </c>
      <c r="K6998" s="4" t="s">
        <v>173</v>
      </c>
      <c r="T6998" s="4"/>
      <c r="U6998" s="4"/>
    </row>
    <row r="6999" spans="1:21">
      <c r="A6999" s="4">
        <v>801185</v>
      </c>
      <c r="B6999" s="4">
        <v>118</v>
      </c>
      <c r="C6999" s="39">
        <v>5</v>
      </c>
      <c r="D6999" s="40">
        <v>1</v>
      </c>
      <c r="E6999" s="40">
        <v>12118</v>
      </c>
      <c r="F6999" s="40">
        <v>2118</v>
      </c>
      <c r="G6999" s="40">
        <v>2</v>
      </c>
      <c r="H6999" s="40">
        <v>0</v>
      </c>
      <c r="I6999" s="39">
        <v>7</v>
      </c>
      <c r="J6999" s="4" t="str">
        <f t="shared" si="79"/>
        <v>12118_7_1</v>
      </c>
      <c r="K6999" s="4" t="s">
        <v>173</v>
      </c>
      <c r="T6999" s="4"/>
      <c r="U6999" s="4"/>
    </row>
    <row r="7000" spans="1:21">
      <c r="A7000" s="4">
        <v>801186</v>
      </c>
      <c r="B7000" s="4">
        <v>118</v>
      </c>
      <c r="C7000" s="39">
        <v>6</v>
      </c>
      <c r="D7000" s="40">
        <v>1</v>
      </c>
      <c r="E7000" s="40">
        <v>12118</v>
      </c>
      <c r="F7000" s="40">
        <v>2118</v>
      </c>
      <c r="G7000" s="40">
        <v>2</v>
      </c>
      <c r="H7000" s="40">
        <v>0</v>
      </c>
      <c r="I7000" s="39">
        <v>10</v>
      </c>
      <c r="J7000" s="4" t="str">
        <f t="shared" si="79"/>
        <v>12118_10_1</v>
      </c>
      <c r="K7000" s="4" t="s">
        <v>173</v>
      </c>
      <c r="T7000" s="4"/>
      <c r="U7000" s="4"/>
    </row>
    <row r="7001" spans="1:21">
      <c r="A7001" s="4">
        <v>801190</v>
      </c>
      <c r="B7001" s="4">
        <v>119</v>
      </c>
      <c r="C7001" s="39">
        <v>0</v>
      </c>
      <c r="D7001" s="40">
        <v>1</v>
      </c>
      <c r="E7001" s="40">
        <v>12119</v>
      </c>
      <c r="F7001" s="40">
        <v>2119</v>
      </c>
      <c r="G7001" s="40">
        <v>2</v>
      </c>
      <c r="H7001" s="40">
        <v>0</v>
      </c>
      <c r="I7001" s="39">
        <v>0</v>
      </c>
      <c r="J7001" s="4" t="str">
        <f t="shared" si="79"/>
        <v>2119_1_1</v>
      </c>
      <c r="K7001" s="4" t="s">
        <v>173</v>
      </c>
      <c r="T7001" s="4"/>
      <c r="U7001" s="4"/>
    </row>
    <row r="7002" spans="1:21">
      <c r="A7002" s="4">
        <v>801191</v>
      </c>
      <c r="B7002" s="4">
        <v>119</v>
      </c>
      <c r="C7002" s="39">
        <v>1</v>
      </c>
      <c r="D7002" s="40">
        <v>1</v>
      </c>
      <c r="E7002" s="40">
        <v>12119</v>
      </c>
      <c r="F7002" s="40">
        <v>2119</v>
      </c>
      <c r="G7002" s="40">
        <v>2</v>
      </c>
      <c r="H7002" s="40">
        <v>0</v>
      </c>
      <c r="I7002" s="39">
        <v>3</v>
      </c>
      <c r="J7002" s="4" t="str">
        <f t="shared" si="79"/>
        <v>12119_3_1</v>
      </c>
      <c r="K7002" s="4" t="s">
        <v>173</v>
      </c>
      <c r="T7002" s="4"/>
      <c r="U7002" s="4"/>
    </row>
    <row r="7003" spans="1:21">
      <c r="A7003" s="4">
        <v>801192</v>
      </c>
      <c r="B7003" s="4">
        <v>119</v>
      </c>
      <c r="C7003" s="39">
        <v>2</v>
      </c>
      <c r="D7003" s="40">
        <v>1</v>
      </c>
      <c r="E7003" s="40">
        <v>12119</v>
      </c>
      <c r="F7003" s="40">
        <v>2119</v>
      </c>
      <c r="G7003" s="40">
        <v>2</v>
      </c>
      <c r="H7003" s="40">
        <v>0</v>
      </c>
      <c r="I7003" s="39">
        <v>5</v>
      </c>
      <c r="J7003" s="4" t="str">
        <f t="shared" si="79"/>
        <v>12119_5_1</v>
      </c>
      <c r="K7003" s="4" t="s">
        <v>173</v>
      </c>
      <c r="T7003" s="4"/>
      <c r="U7003" s="4"/>
    </row>
    <row r="7004" spans="1:21">
      <c r="A7004" s="4">
        <v>801193</v>
      </c>
      <c r="B7004" s="4">
        <v>119</v>
      </c>
      <c r="C7004" s="39">
        <v>3</v>
      </c>
      <c r="D7004" s="40">
        <v>1</v>
      </c>
      <c r="E7004" s="40">
        <v>12119</v>
      </c>
      <c r="F7004" s="40">
        <v>2119</v>
      </c>
      <c r="G7004" s="40">
        <v>2</v>
      </c>
      <c r="H7004" s="40">
        <v>0</v>
      </c>
      <c r="I7004" s="39">
        <v>7</v>
      </c>
      <c r="J7004" s="4" t="str">
        <f t="shared" si="79"/>
        <v>12119_7_1</v>
      </c>
      <c r="K7004" s="4" t="s">
        <v>173</v>
      </c>
      <c r="T7004" s="4"/>
      <c r="U7004" s="4"/>
    </row>
    <row r="7005" spans="1:21">
      <c r="A7005" s="4">
        <v>801194</v>
      </c>
      <c r="B7005" s="4">
        <v>119</v>
      </c>
      <c r="C7005" s="39">
        <v>4</v>
      </c>
      <c r="D7005" s="40">
        <v>1</v>
      </c>
      <c r="E7005" s="40">
        <v>12119</v>
      </c>
      <c r="F7005" s="40">
        <v>2119</v>
      </c>
      <c r="G7005" s="40">
        <v>2</v>
      </c>
      <c r="H7005" s="40">
        <v>0</v>
      </c>
      <c r="I7005" s="39">
        <v>5</v>
      </c>
      <c r="J7005" s="4" t="str">
        <f t="shared" si="79"/>
        <v>12119_5_1</v>
      </c>
      <c r="K7005" s="4" t="s">
        <v>173</v>
      </c>
      <c r="T7005" s="4"/>
      <c r="U7005" s="4"/>
    </row>
    <row r="7006" spans="1:21">
      <c r="A7006" s="4">
        <v>801195</v>
      </c>
      <c r="B7006" s="4">
        <v>119</v>
      </c>
      <c r="C7006" s="39">
        <v>5</v>
      </c>
      <c r="D7006" s="40">
        <v>1</v>
      </c>
      <c r="E7006" s="40">
        <v>12119</v>
      </c>
      <c r="F7006" s="40">
        <v>2119</v>
      </c>
      <c r="G7006" s="40">
        <v>2</v>
      </c>
      <c r="H7006" s="40">
        <v>0</v>
      </c>
      <c r="I7006" s="39">
        <v>7</v>
      </c>
      <c r="J7006" s="4" t="str">
        <f t="shared" si="79"/>
        <v>12119_7_1</v>
      </c>
      <c r="K7006" s="4" t="s">
        <v>173</v>
      </c>
      <c r="T7006" s="4"/>
      <c r="U7006" s="4"/>
    </row>
    <row r="7007" spans="1:21">
      <c r="A7007" s="4">
        <v>801196</v>
      </c>
      <c r="B7007" s="4">
        <v>119</v>
      </c>
      <c r="C7007" s="39">
        <v>6</v>
      </c>
      <c r="D7007" s="40">
        <v>1</v>
      </c>
      <c r="E7007" s="40">
        <v>12119</v>
      </c>
      <c r="F7007" s="40">
        <v>2119</v>
      </c>
      <c r="G7007" s="40">
        <v>2</v>
      </c>
      <c r="H7007" s="40">
        <v>0</v>
      </c>
      <c r="I7007" s="39">
        <v>10</v>
      </c>
      <c r="J7007" s="4" t="str">
        <f t="shared" ref="J7007:J7070" si="80">IF(C7007=0,F7007,E7007)&amp;"_"&amp;IF(I7007=0,1,I7007)&amp;"_1"</f>
        <v>12119_10_1</v>
      </c>
      <c r="K7007" s="4" t="s">
        <v>173</v>
      </c>
      <c r="T7007" s="4"/>
      <c r="U7007" s="4"/>
    </row>
    <row r="7008" spans="1:21">
      <c r="A7008" s="4">
        <v>801200</v>
      </c>
      <c r="B7008" s="4">
        <v>120</v>
      </c>
      <c r="C7008" s="39">
        <v>0</v>
      </c>
      <c r="D7008" s="40">
        <v>1</v>
      </c>
      <c r="E7008" s="40">
        <v>12120</v>
      </c>
      <c r="F7008" s="40">
        <v>2120</v>
      </c>
      <c r="G7008" s="40">
        <v>2</v>
      </c>
      <c r="H7008" s="40">
        <v>0</v>
      </c>
      <c r="I7008" s="39">
        <v>0</v>
      </c>
      <c r="J7008" s="4" t="str">
        <f t="shared" si="80"/>
        <v>2120_1_1</v>
      </c>
      <c r="K7008" s="4" t="s">
        <v>173</v>
      </c>
      <c r="T7008" s="4"/>
      <c r="U7008" s="4"/>
    </row>
    <row r="7009" spans="1:21">
      <c r="A7009" s="4">
        <v>801201</v>
      </c>
      <c r="B7009" s="4">
        <v>120</v>
      </c>
      <c r="C7009" s="39">
        <v>1</v>
      </c>
      <c r="D7009" s="40">
        <v>1</v>
      </c>
      <c r="E7009" s="40">
        <v>12120</v>
      </c>
      <c r="F7009" s="40">
        <v>2120</v>
      </c>
      <c r="G7009" s="40">
        <v>2</v>
      </c>
      <c r="H7009" s="40">
        <v>0</v>
      </c>
      <c r="I7009" s="39">
        <v>3</v>
      </c>
      <c r="J7009" s="4" t="str">
        <f t="shared" si="80"/>
        <v>12120_3_1</v>
      </c>
      <c r="K7009" s="4" t="s">
        <v>173</v>
      </c>
      <c r="T7009" s="4"/>
      <c r="U7009" s="4"/>
    </row>
    <row r="7010" spans="1:21">
      <c r="A7010" s="4">
        <v>801202</v>
      </c>
      <c r="B7010" s="4">
        <v>120</v>
      </c>
      <c r="C7010" s="39">
        <v>2</v>
      </c>
      <c r="D7010" s="40">
        <v>1</v>
      </c>
      <c r="E7010" s="40">
        <v>12120</v>
      </c>
      <c r="F7010" s="40">
        <v>2120</v>
      </c>
      <c r="G7010" s="40">
        <v>2</v>
      </c>
      <c r="H7010" s="40">
        <v>0</v>
      </c>
      <c r="I7010" s="39">
        <v>5</v>
      </c>
      <c r="J7010" s="4" t="str">
        <f t="shared" si="80"/>
        <v>12120_5_1</v>
      </c>
      <c r="K7010" s="4" t="s">
        <v>173</v>
      </c>
      <c r="T7010" s="4"/>
      <c r="U7010" s="4"/>
    </row>
    <row r="7011" spans="1:21">
      <c r="A7011" s="4">
        <v>801203</v>
      </c>
      <c r="B7011" s="4">
        <v>120</v>
      </c>
      <c r="C7011" s="39">
        <v>3</v>
      </c>
      <c r="D7011" s="40">
        <v>1</v>
      </c>
      <c r="E7011" s="40">
        <v>12120</v>
      </c>
      <c r="F7011" s="40">
        <v>2120</v>
      </c>
      <c r="G7011" s="40">
        <v>2</v>
      </c>
      <c r="H7011" s="40">
        <v>0</v>
      </c>
      <c r="I7011" s="39">
        <v>7</v>
      </c>
      <c r="J7011" s="4" t="str">
        <f t="shared" si="80"/>
        <v>12120_7_1</v>
      </c>
      <c r="K7011" s="4" t="s">
        <v>173</v>
      </c>
      <c r="T7011" s="4"/>
      <c r="U7011" s="4"/>
    </row>
    <row r="7012" spans="1:21">
      <c r="A7012" s="4">
        <v>801204</v>
      </c>
      <c r="B7012" s="4">
        <v>120</v>
      </c>
      <c r="C7012" s="39">
        <v>4</v>
      </c>
      <c r="D7012" s="40">
        <v>1</v>
      </c>
      <c r="E7012" s="40">
        <v>12120</v>
      </c>
      <c r="F7012" s="40">
        <v>2120</v>
      </c>
      <c r="G7012" s="40">
        <v>2</v>
      </c>
      <c r="H7012" s="40">
        <v>0</v>
      </c>
      <c r="I7012" s="39">
        <v>5</v>
      </c>
      <c r="J7012" s="4" t="str">
        <f t="shared" si="80"/>
        <v>12120_5_1</v>
      </c>
      <c r="K7012" s="4" t="s">
        <v>173</v>
      </c>
      <c r="T7012" s="4"/>
      <c r="U7012" s="4"/>
    </row>
    <row r="7013" spans="1:21">
      <c r="A7013" s="4">
        <v>801205</v>
      </c>
      <c r="B7013" s="4">
        <v>120</v>
      </c>
      <c r="C7013" s="39">
        <v>5</v>
      </c>
      <c r="D7013" s="40">
        <v>1</v>
      </c>
      <c r="E7013" s="40">
        <v>12120</v>
      </c>
      <c r="F7013" s="40">
        <v>2120</v>
      </c>
      <c r="G7013" s="40">
        <v>2</v>
      </c>
      <c r="H7013" s="40">
        <v>0</v>
      </c>
      <c r="I7013" s="39">
        <v>7</v>
      </c>
      <c r="J7013" s="4" t="str">
        <f t="shared" si="80"/>
        <v>12120_7_1</v>
      </c>
      <c r="K7013" s="4" t="s">
        <v>173</v>
      </c>
      <c r="T7013" s="4"/>
      <c r="U7013" s="4"/>
    </row>
    <row r="7014" spans="1:21">
      <c r="A7014" s="4">
        <v>801206</v>
      </c>
      <c r="B7014" s="4">
        <v>120</v>
      </c>
      <c r="C7014" s="39">
        <v>6</v>
      </c>
      <c r="D7014" s="40">
        <v>1</v>
      </c>
      <c r="E7014" s="40">
        <v>12120</v>
      </c>
      <c r="F7014" s="40">
        <v>2120</v>
      </c>
      <c r="G7014" s="40">
        <v>2</v>
      </c>
      <c r="H7014" s="40">
        <v>0</v>
      </c>
      <c r="I7014" s="39">
        <v>10</v>
      </c>
      <c r="J7014" s="4" t="str">
        <f t="shared" si="80"/>
        <v>12120_10_1</v>
      </c>
      <c r="K7014" s="4" t="s">
        <v>173</v>
      </c>
      <c r="T7014" s="4"/>
      <c r="U7014" s="4"/>
    </row>
    <row r="7015" spans="1:21">
      <c r="A7015" s="4">
        <v>801210</v>
      </c>
      <c r="B7015" s="4">
        <v>121</v>
      </c>
      <c r="C7015" s="39">
        <v>0</v>
      </c>
      <c r="D7015" s="40">
        <v>1</v>
      </c>
      <c r="E7015" s="40">
        <v>12121</v>
      </c>
      <c r="F7015" s="40">
        <v>2121</v>
      </c>
      <c r="G7015" s="40">
        <v>2</v>
      </c>
      <c r="H7015" s="40">
        <v>0</v>
      </c>
      <c r="I7015" s="39">
        <v>0</v>
      </c>
      <c r="J7015" s="4" t="str">
        <f t="shared" si="80"/>
        <v>2121_1_1</v>
      </c>
      <c r="K7015" s="4" t="s">
        <v>173</v>
      </c>
      <c r="T7015" s="4"/>
      <c r="U7015" s="4"/>
    </row>
    <row r="7016" spans="1:21">
      <c r="A7016" s="4">
        <v>801211</v>
      </c>
      <c r="B7016" s="4">
        <v>121</v>
      </c>
      <c r="C7016" s="39">
        <v>1</v>
      </c>
      <c r="D7016" s="40">
        <v>1</v>
      </c>
      <c r="E7016" s="40">
        <v>12121</v>
      </c>
      <c r="F7016" s="40">
        <v>2121</v>
      </c>
      <c r="G7016" s="40">
        <v>2</v>
      </c>
      <c r="H7016" s="40">
        <v>0</v>
      </c>
      <c r="I7016" s="39">
        <v>3</v>
      </c>
      <c r="J7016" s="4" t="str">
        <f t="shared" si="80"/>
        <v>12121_3_1</v>
      </c>
      <c r="K7016" s="4" t="s">
        <v>173</v>
      </c>
      <c r="T7016" s="4"/>
      <c r="U7016" s="4"/>
    </row>
    <row r="7017" spans="1:21">
      <c r="A7017" s="4">
        <v>801212</v>
      </c>
      <c r="B7017" s="4">
        <v>121</v>
      </c>
      <c r="C7017" s="39">
        <v>2</v>
      </c>
      <c r="D7017" s="40">
        <v>1</v>
      </c>
      <c r="E7017" s="40">
        <v>12121</v>
      </c>
      <c r="F7017" s="40">
        <v>2121</v>
      </c>
      <c r="G7017" s="40">
        <v>2</v>
      </c>
      <c r="H7017" s="40">
        <v>0</v>
      </c>
      <c r="I7017" s="39">
        <v>5</v>
      </c>
      <c r="J7017" s="4" t="str">
        <f t="shared" si="80"/>
        <v>12121_5_1</v>
      </c>
      <c r="K7017" s="4" t="s">
        <v>173</v>
      </c>
      <c r="T7017" s="4"/>
      <c r="U7017" s="4"/>
    </row>
    <row r="7018" spans="1:21">
      <c r="A7018" s="4">
        <v>801213</v>
      </c>
      <c r="B7018" s="4">
        <v>121</v>
      </c>
      <c r="C7018" s="39">
        <v>3</v>
      </c>
      <c r="D7018" s="40">
        <v>1</v>
      </c>
      <c r="E7018" s="40">
        <v>12121</v>
      </c>
      <c r="F7018" s="40">
        <v>2121</v>
      </c>
      <c r="G7018" s="40">
        <v>2</v>
      </c>
      <c r="H7018" s="40">
        <v>0</v>
      </c>
      <c r="I7018" s="39">
        <v>7</v>
      </c>
      <c r="J7018" s="4" t="str">
        <f t="shared" si="80"/>
        <v>12121_7_1</v>
      </c>
      <c r="K7018" s="4" t="s">
        <v>173</v>
      </c>
      <c r="T7018" s="4"/>
      <c r="U7018" s="4"/>
    </row>
    <row r="7019" spans="1:21">
      <c r="A7019" s="4">
        <v>801214</v>
      </c>
      <c r="B7019" s="4">
        <v>121</v>
      </c>
      <c r="C7019" s="39">
        <v>4</v>
      </c>
      <c r="D7019" s="40">
        <v>1</v>
      </c>
      <c r="E7019" s="40">
        <v>12121</v>
      </c>
      <c r="F7019" s="40">
        <v>2121</v>
      </c>
      <c r="G7019" s="40">
        <v>2</v>
      </c>
      <c r="H7019" s="40">
        <v>0</v>
      </c>
      <c r="I7019" s="39">
        <v>5</v>
      </c>
      <c r="J7019" s="4" t="str">
        <f t="shared" si="80"/>
        <v>12121_5_1</v>
      </c>
      <c r="K7019" s="4" t="s">
        <v>173</v>
      </c>
      <c r="T7019" s="4"/>
      <c r="U7019" s="4"/>
    </row>
    <row r="7020" spans="1:21">
      <c r="A7020" s="4">
        <v>801215</v>
      </c>
      <c r="B7020" s="4">
        <v>121</v>
      </c>
      <c r="C7020" s="39">
        <v>5</v>
      </c>
      <c r="D7020" s="40">
        <v>1</v>
      </c>
      <c r="E7020" s="40">
        <v>12121</v>
      </c>
      <c r="F7020" s="40">
        <v>2121</v>
      </c>
      <c r="G7020" s="40">
        <v>2</v>
      </c>
      <c r="H7020" s="40">
        <v>0</v>
      </c>
      <c r="I7020" s="39">
        <v>7</v>
      </c>
      <c r="J7020" s="4" t="str">
        <f t="shared" si="80"/>
        <v>12121_7_1</v>
      </c>
      <c r="K7020" s="4" t="s">
        <v>173</v>
      </c>
      <c r="T7020" s="4"/>
      <c r="U7020" s="4"/>
    </row>
    <row r="7021" spans="1:21">
      <c r="A7021" s="4">
        <v>801216</v>
      </c>
      <c r="B7021" s="4">
        <v>121</v>
      </c>
      <c r="C7021" s="39">
        <v>6</v>
      </c>
      <c r="D7021" s="40">
        <v>1</v>
      </c>
      <c r="E7021" s="40">
        <v>12121</v>
      </c>
      <c r="F7021" s="40">
        <v>2121</v>
      </c>
      <c r="G7021" s="40">
        <v>2</v>
      </c>
      <c r="H7021" s="40">
        <v>0</v>
      </c>
      <c r="I7021" s="39">
        <v>10</v>
      </c>
      <c r="J7021" s="4" t="str">
        <f t="shared" si="80"/>
        <v>12121_10_1</v>
      </c>
      <c r="K7021" s="4" t="s">
        <v>173</v>
      </c>
      <c r="T7021" s="4"/>
      <c r="U7021" s="4"/>
    </row>
    <row r="7022" spans="1:21">
      <c r="A7022" s="4">
        <v>801220</v>
      </c>
      <c r="B7022" s="4">
        <v>122</v>
      </c>
      <c r="C7022" s="39">
        <v>0</v>
      </c>
      <c r="D7022" s="40">
        <v>1</v>
      </c>
      <c r="E7022" s="40">
        <v>12122</v>
      </c>
      <c r="F7022" s="40">
        <v>2122</v>
      </c>
      <c r="G7022" s="40">
        <v>2</v>
      </c>
      <c r="H7022" s="40">
        <v>0</v>
      </c>
      <c r="I7022" s="39">
        <v>0</v>
      </c>
      <c r="J7022" s="4" t="str">
        <f t="shared" si="80"/>
        <v>2122_1_1</v>
      </c>
      <c r="K7022" s="4" t="s">
        <v>173</v>
      </c>
      <c r="T7022" s="4"/>
      <c r="U7022" s="4"/>
    </row>
    <row r="7023" spans="1:21">
      <c r="A7023" s="4">
        <v>801221</v>
      </c>
      <c r="B7023" s="4">
        <v>122</v>
      </c>
      <c r="C7023" s="39">
        <v>1</v>
      </c>
      <c r="D7023" s="40">
        <v>1</v>
      </c>
      <c r="E7023" s="40">
        <v>12122</v>
      </c>
      <c r="F7023" s="40">
        <v>2122</v>
      </c>
      <c r="G7023" s="40">
        <v>2</v>
      </c>
      <c r="H7023" s="40">
        <v>0</v>
      </c>
      <c r="I7023" s="39">
        <v>3</v>
      </c>
      <c r="J7023" s="4" t="str">
        <f t="shared" si="80"/>
        <v>12122_3_1</v>
      </c>
      <c r="K7023" s="4" t="s">
        <v>173</v>
      </c>
      <c r="T7023" s="4"/>
      <c r="U7023" s="4"/>
    </row>
    <row r="7024" spans="1:21">
      <c r="A7024" s="4">
        <v>801222</v>
      </c>
      <c r="B7024" s="4">
        <v>122</v>
      </c>
      <c r="C7024" s="39">
        <v>2</v>
      </c>
      <c r="D7024" s="40">
        <v>1</v>
      </c>
      <c r="E7024" s="40">
        <v>12122</v>
      </c>
      <c r="F7024" s="40">
        <v>2122</v>
      </c>
      <c r="G7024" s="40">
        <v>2</v>
      </c>
      <c r="H7024" s="40">
        <v>0</v>
      </c>
      <c r="I7024" s="39">
        <v>5</v>
      </c>
      <c r="J7024" s="4" t="str">
        <f t="shared" si="80"/>
        <v>12122_5_1</v>
      </c>
      <c r="K7024" s="4" t="s">
        <v>173</v>
      </c>
      <c r="T7024" s="4"/>
      <c r="U7024" s="4"/>
    </row>
    <row r="7025" spans="1:21">
      <c r="A7025" s="4">
        <v>801223</v>
      </c>
      <c r="B7025" s="4">
        <v>122</v>
      </c>
      <c r="C7025" s="39">
        <v>3</v>
      </c>
      <c r="D7025" s="40">
        <v>1</v>
      </c>
      <c r="E7025" s="40">
        <v>12122</v>
      </c>
      <c r="F7025" s="40">
        <v>2122</v>
      </c>
      <c r="G7025" s="40">
        <v>2</v>
      </c>
      <c r="H7025" s="40">
        <v>0</v>
      </c>
      <c r="I7025" s="39">
        <v>7</v>
      </c>
      <c r="J7025" s="4" t="str">
        <f t="shared" si="80"/>
        <v>12122_7_1</v>
      </c>
      <c r="K7025" s="4" t="s">
        <v>173</v>
      </c>
      <c r="T7025" s="4"/>
      <c r="U7025" s="4"/>
    </row>
    <row r="7026" spans="1:21">
      <c r="A7026" s="4">
        <v>801224</v>
      </c>
      <c r="B7026" s="4">
        <v>122</v>
      </c>
      <c r="C7026" s="39">
        <v>4</v>
      </c>
      <c r="D7026" s="40">
        <v>1</v>
      </c>
      <c r="E7026" s="40">
        <v>12122</v>
      </c>
      <c r="F7026" s="40">
        <v>2122</v>
      </c>
      <c r="G7026" s="40">
        <v>2</v>
      </c>
      <c r="H7026" s="40">
        <v>0</v>
      </c>
      <c r="I7026" s="39">
        <v>5</v>
      </c>
      <c r="J7026" s="4" t="str">
        <f t="shared" si="80"/>
        <v>12122_5_1</v>
      </c>
      <c r="K7026" s="4" t="s">
        <v>173</v>
      </c>
      <c r="T7026" s="4"/>
      <c r="U7026" s="4"/>
    </row>
    <row r="7027" spans="1:21">
      <c r="A7027" s="4">
        <v>801225</v>
      </c>
      <c r="B7027" s="4">
        <v>122</v>
      </c>
      <c r="C7027" s="39">
        <v>5</v>
      </c>
      <c r="D7027" s="40">
        <v>1</v>
      </c>
      <c r="E7027" s="40">
        <v>12122</v>
      </c>
      <c r="F7027" s="40">
        <v>2122</v>
      </c>
      <c r="G7027" s="40">
        <v>2</v>
      </c>
      <c r="H7027" s="40">
        <v>0</v>
      </c>
      <c r="I7027" s="39">
        <v>7</v>
      </c>
      <c r="J7027" s="4" t="str">
        <f t="shared" si="80"/>
        <v>12122_7_1</v>
      </c>
      <c r="K7027" s="4" t="s">
        <v>173</v>
      </c>
      <c r="T7027" s="4"/>
      <c r="U7027" s="4"/>
    </row>
    <row r="7028" spans="1:21">
      <c r="A7028" s="4">
        <v>801226</v>
      </c>
      <c r="B7028" s="4">
        <v>122</v>
      </c>
      <c r="C7028" s="39">
        <v>6</v>
      </c>
      <c r="D7028" s="40">
        <v>1</v>
      </c>
      <c r="E7028" s="40">
        <v>12122</v>
      </c>
      <c r="F7028" s="40">
        <v>2122</v>
      </c>
      <c r="G7028" s="40">
        <v>2</v>
      </c>
      <c r="H7028" s="40">
        <v>0</v>
      </c>
      <c r="I7028" s="39">
        <v>10</v>
      </c>
      <c r="J7028" s="4" t="str">
        <f t="shared" si="80"/>
        <v>12122_10_1</v>
      </c>
      <c r="K7028" s="4" t="s">
        <v>173</v>
      </c>
      <c r="T7028" s="4"/>
      <c r="U7028" s="4"/>
    </row>
    <row r="7029" spans="1:21">
      <c r="A7029" s="4">
        <v>801230</v>
      </c>
      <c r="B7029" s="4">
        <v>123</v>
      </c>
      <c r="C7029" s="39">
        <v>0</v>
      </c>
      <c r="D7029" s="40">
        <v>1</v>
      </c>
      <c r="E7029" s="40">
        <v>12123</v>
      </c>
      <c r="F7029" s="40">
        <v>2123</v>
      </c>
      <c r="G7029" s="40">
        <v>2</v>
      </c>
      <c r="H7029" s="40">
        <v>0</v>
      </c>
      <c r="I7029" s="39">
        <v>0</v>
      </c>
      <c r="J7029" s="4" t="str">
        <f t="shared" si="80"/>
        <v>2123_1_1</v>
      </c>
      <c r="K7029" s="4" t="s">
        <v>173</v>
      </c>
      <c r="T7029" s="4"/>
      <c r="U7029" s="4"/>
    </row>
    <row r="7030" spans="1:21">
      <c r="A7030" s="4">
        <v>801231</v>
      </c>
      <c r="B7030" s="4">
        <v>123</v>
      </c>
      <c r="C7030" s="39">
        <v>1</v>
      </c>
      <c r="D7030" s="40">
        <v>1</v>
      </c>
      <c r="E7030" s="40">
        <v>12123</v>
      </c>
      <c r="F7030" s="40">
        <v>2123</v>
      </c>
      <c r="G7030" s="40">
        <v>2</v>
      </c>
      <c r="H7030" s="40">
        <v>0</v>
      </c>
      <c r="I7030" s="39">
        <v>3</v>
      </c>
      <c r="J7030" s="4" t="str">
        <f t="shared" si="80"/>
        <v>12123_3_1</v>
      </c>
      <c r="K7030" s="4" t="s">
        <v>173</v>
      </c>
      <c r="T7030" s="4"/>
      <c r="U7030" s="4"/>
    </row>
    <row r="7031" spans="1:21">
      <c r="A7031" s="4">
        <v>801232</v>
      </c>
      <c r="B7031" s="4">
        <v>123</v>
      </c>
      <c r="C7031" s="39">
        <v>2</v>
      </c>
      <c r="D7031" s="40">
        <v>1</v>
      </c>
      <c r="E7031" s="40">
        <v>12123</v>
      </c>
      <c r="F7031" s="40">
        <v>2123</v>
      </c>
      <c r="G7031" s="40">
        <v>2</v>
      </c>
      <c r="H7031" s="40">
        <v>0</v>
      </c>
      <c r="I7031" s="39">
        <v>5</v>
      </c>
      <c r="J7031" s="4" t="str">
        <f t="shared" si="80"/>
        <v>12123_5_1</v>
      </c>
      <c r="K7031" s="4" t="s">
        <v>173</v>
      </c>
      <c r="T7031" s="4"/>
      <c r="U7031" s="4"/>
    </row>
    <row r="7032" spans="1:21">
      <c r="A7032" s="4">
        <v>801233</v>
      </c>
      <c r="B7032" s="4">
        <v>123</v>
      </c>
      <c r="C7032" s="39">
        <v>3</v>
      </c>
      <c r="D7032" s="40">
        <v>1</v>
      </c>
      <c r="E7032" s="40">
        <v>12123</v>
      </c>
      <c r="F7032" s="40">
        <v>2123</v>
      </c>
      <c r="G7032" s="40">
        <v>2</v>
      </c>
      <c r="H7032" s="40">
        <v>0</v>
      </c>
      <c r="I7032" s="39">
        <v>7</v>
      </c>
      <c r="J7032" s="4" t="str">
        <f t="shared" si="80"/>
        <v>12123_7_1</v>
      </c>
      <c r="K7032" s="4" t="s">
        <v>173</v>
      </c>
      <c r="T7032" s="4"/>
      <c r="U7032" s="4"/>
    </row>
    <row r="7033" spans="1:21">
      <c r="A7033" s="4">
        <v>801234</v>
      </c>
      <c r="B7033" s="4">
        <v>123</v>
      </c>
      <c r="C7033" s="39">
        <v>4</v>
      </c>
      <c r="D7033" s="40">
        <v>1</v>
      </c>
      <c r="E7033" s="40">
        <v>12123</v>
      </c>
      <c r="F7033" s="40">
        <v>2123</v>
      </c>
      <c r="G7033" s="40">
        <v>2</v>
      </c>
      <c r="H7033" s="40">
        <v>0</v>
      </c>
      <c r="I7033" s="39">
        <v>5</v>
      </c>
      <c r="J7033" s="4" t="str">
        <f t="shared" si="80"/>
        <v>12123_5_1</v>
      </c>
      <c r="K7033" s="4" t="s">
        <v>173</v>
      </c>
      <c r="T7033" s="4"/>
      <c r="U7033" s="4"/>
    </row>
    <row r="7034" spans="1:21">
      <c r="A7034" s="4">
        <v>801235</v>
      </c>
      <c r="B7034" s="4">
        <v>123</v>
      </c>
      <c r="C7034" s="39">
        <v>5</v>
      </c>
      <c r="D7034" s="40">
        <v>1</v>
      </c>
      <c r="E7034" s="40">
        <v>12123</v>
      </c>
      <c r="F7034" s="40">
        <v>2123</v>
      </c>
      <c r="G7034" s="40">
        <v>2</v>
      </c>
      <c r="H7034" s="40">
        <v>0</v>
      </c>
      <c r="I7034" s="39">
        <v>7</v>
      </c>
      <c r="J7034" s="4" t="str">
        <f t="shared" si="80"/>
        <v>12123_7_1</v>
      </c>
      <c r="K7034" s="4" t="s">
        <v>173</v>
      </c>
      <c r="T7034" s="4"/>
      <c r="U7034" s="4"/>
    </row>
    <row r="7035" spans="1:21">
      <c r="A7035" s="4">
        <v>801236</v>
      </c>
      <c r="B7035" s="4">
        <v>123</v>
      </c>
      <c r="C7035" s="39">
        <v>6</v>
      </c>
      <c r="D7035" s="40">
        <v>1</v>
      </c>
      <c r="E7035" s="40">
        <v>12123</v>
      </c>
      <c r="F7035" s="40">
        <v>2123</v>
      </c>
      <c r="G7035" s="40">
        <v>2</v>
      </c>
      <c r="H7035" s="40">
        <v>0</v>
      </c>
      <c r="I7035" s="39">
        <v>10</v>
      </c>
      <c r="J7035" s="4" t="str">
        <f t="shared" si="80"/>
        <v>12123_10_1</v>
      </c>
      <c r="K7035" s="4" t="s">
        <v>173</v>
      </c>
      <c r="T7035" s="4"/>
      <c r="U7035" s="4"/>
    </row>
    <row r="7036" spans="1:21">
      <c r="A7036" s="4">
        <v>801240</v>
      </c>
      <c r="B7036" s="4">
        <v>124</v>
      </c>
      <c r="C7036" s="39">
        <v>0</v>
      </c>
      <c r="D7036" s="40">
        <v>1</v>
      </c>
      <c r="E7036" s="40">
        <v>12124</v>
      </c>
      <c r="F7036" s="40">
        <v>2124</v>
      </c>
      <c r="G7036" s="40">
        <v>5</v>
      </c>
      <c r="H7036" s="40">
        <v>0</v>
      </c>
      <c r="I7036" s="39">
        <v>0</v>
      </c>
      <c r="J7036" s="4" t="str">
        <f t="shared" si="80"/>
        <v>2124_1_1</v>
      </c>
      <c r="K7036" s="4" t="s">
        <v>173</v>
      </c>
      <c r="T7036" s="4"/>
      <c r="U7036" s="4"/>
    </row>
    <row r="7037" spans="1:21">
      <c r="A7037" s="4">
        <v>801241</v>
      </c>
      <c r="B7037" s="4">
        <v>124</v>
      </c>
      <c r="C7037" s="39">
        <v>1</v>
      </c>
      <c r="D7037" s="40">
        <v>1</v>
      </c>
      <c r="E7037" s="40">
        <v>12124</v>
      </c>
      <c r="F7037" s="40">
        <v>2124</v>
      </c>
      <c r="G7037" s="40">
        <v>5</v>
      </c>
      <c r="H7037" s="40">
        <v>0</v>
      </c>
      <c r="I7037" s="39">
        <v>2</v>
      </c>
      <c r="J7037" s="4" t="str">
        <f t="shared" si="80"/>
        <v>12124_2_1</v>
      </c>
      <c r="K7037" s="4" t="s">
        <v>173</v>
      </c>
      <c r="T7037" s="4"/>
      <c r="U7037" s="4"/>
    </row>
    <row r="7038" spans="1:21">
      <c r="A7038" s="4">
        <v>801242</v>
      </c>
      <c r="B7038" s="4">
        <v>124</v>
      </c>
      <c r="C7038" s="39">
        <v>2</v>
      </c>
      <c r="D7038" s="40">
        <v>1</v>
      </c>
      <c r="E7038" s="40">
        <v>12124</v>
      </c>
      <c r="F7038" s="40">
        <v>2124</v>
      </c>
      <c r="G7038" s="40">
        <v>5</v>
      </c>
      <c r="H7038" s="40">
        <v>0</v>
      </c>
      <c r="I7038" s="39">
        <v>4</v>
      </c>
      <c r="J7038" s="4" t="str">
        <f t="shared" si="80"/>
        <v>12124_4_1</v>
      </c>
      <c r="K7038" s="4" t="s">
        <v>173</v>
      </c>
      <c r="T7038" s="4"/>
      <c r="U7038" s="4"/>
    </row>
    <row r="7039" spans="1:21">
      <c r="A7039" s="4">
        <v>801243</v>
      </c>
      <c r="B7039" s="4">
        <v>124</v>
      </c>
      <c r="C7039" s="39">
        <v>3</v>
      </c>
      <c r="D7039" s="40">
        <v>1</v>
      </c>
      <c r="E7039" s="40">
        <v>12124</v>
      </c>
      <c r="F7039" s="40">
        <v>2124</v>
      </c>
      <c r="G7039" s="40">
        <v>5</v>
      </c>
      <c r="H7039" s="40">
        <v>0</v>
      </c>
      <c r="I7039" s="39">
        <v>5</v>
      </c>
      <c r="J7039" s="4" t="str">
        <f t="shared" si="80"/>
        <v>12124_5_1</v>
      </c>
      <c r="K7039" s="4" t="s">
        <v>173</v>
      </c>
      <c r="T7039" s="4"/>
      <c r="U7039" s="4"/>
    </row>
    <row r="7040" spans="1:21">
      <c r="A7040" s="4">
        <v>801244</v>
      </c>
      <c r="B7040" s="4">
        <v>124</v>
      </c>
      <c r="C7040" s="39">
        <v>4</v>
      </c>
      <c r="D7040" s="40">
        <v>1</v>
      </c>
      <c r="E7040" s="40">
        <v>12124</v>
      </c>
      <c r="F7040" s="40">
        <v>2124</v>
      </c>
      <c r="G7040" s="40">
        <v>5</v>
      </c>
      <c r="H7040" s="40">
        <v>0</v>
      </c>
      <c r="I7040" s="39">
        <v>4</v>
      </c>
      <c r="J7040" s="4" t="str">
        <f t="shared" si="80"/>
        <v>12124_4_1</v>
      </c>
      <c r="K7040" s="4" t="s">
        <v>173</v>
      </c>
      <c r="T7040" s="4"/>
      <c r="U7040" s="4"/>
    </row>
    <row r="7041" spans="1:21">
      <c r="A7041" s="4">
        <v>801245</v>
      </c>
      <c r="B7041" s="4">
        <v>124</v>
      </c>
      <c r="C7041" s="39">
        <v>5</v>
      </c>
      <c r="D7041" s="40">
        <v>1</v>
      </c>
      <c r="E7041" s="40">
        <v>12124</v>
      </c>
      <c r="F7041" s="40">
        <v>2124</v>
      </c>
      <c r="G7041" s="40">
        <v>5</v>
      </c>
      <c r="H7041" s="40">
        <v>0</v>
      </c>
      <c r="I7041" s="39">
        <v>5</v>
      </c>
      <c r="J7041" s="4" t="str">
        <f t="shared" si="80"/>
        <v>12124_5_1</v>
      </c>
      <c r="K7041" s="4" t="s">
        <v>173</v>
      </c>
      <c r="T7041" s="4"/>
      <c r="U7041" s="4"/>
    </row>
    <row r="7042" spans="1:21">
      <c r="A7042" s="4">
        <v>801246</v>
      </c>
      <c r="B7042" s="4">
        <v>124</v>
      </c>
      <c r="C7042" s="39">
        <v>6</v>
      </c>
      <c r="D7042" s="40">
        <v>1</v>
      </c>
      <c r="E7042" s="40">
        <v>12124</v>
      </c>
      <c r="F7042" s="40">
        <v>2124</v>
      </c>
      <c r="G7042" s="40">
        <v>5</v>
      </c>
      <c r="H7042" s="40">
        <v>0</v>
      </c>
      <c r="I7042" s="39">
        <v>10</v>
      </c>
      <c r="J7042" s="4" t="str">
        <f t="shared" si="80"/>
        <v>12124_10_1</v>
      </c>
      <c r="K7042" s="4" t="s">
        <v>173</v>
      </c>
      <c r="T7042" s="4"/>
      <c r="U7042" s="4"/>
    </row>
    <row r="7043" spans="1:21">
      <c r="A7043" s="4">
        <v>801250</v>
      </c>
      <c r="B7043" s="4">
        <v>125</v>
      </c>
      <c r="C7043" s="39">
        <v>0</v>
      </c>
      <c r="D7043" s="40">
        <v>1</v>
      </c>
      <c r="E7043" s="40">
        <v>12125</v>
      </c>
      <c r="F7043" s="40">
        <v>2125</v>
      </c>
      <c r="G7043" s="40">
        <v>5</v>
      </c>
      <c r="H7043" s="40">
        <v>0</v>
      </c>
      <c r="I7043" s="39">
        <v>0</v>
      </c>
      <c r="J7043" s="4" t="str">
        <f t="shared" si="80"/>
        <v>2125_1_1</v>
      </c>
      <c r="K7043" s="4" t="s">
        <v>173</v>
      </c>
      <c r="T7043" s="4"/>
      <c r="U7043" s="4"/>
    </row>
    <row r="7044" spans="1:21">
      <c r="A7044" s="4">
        <v>801251</v>
      </c>
      <c r="B7044" s="4">
        <v>125</v>
      </c>
      <c r="C7044" s="39">
        <v>1</v>
      </c>
      <c r="D7044" s="40">
        <v>1</v>
      </c>
      <c r="E7044" s="40">
        <v>12125</v>
      </c>
      <c r="F7044" s="40">
        <v>2125</v>
      </c>
      <c r="G7044" s="40">
        <v>5</v>
      </c>
      <c r="H7044" s="40">
        <v>0</v>
      </c>
      <c r="I7044" s="39">
        <v>2</v>
      </c>
      <c r="J7044" s="4" t="str">
        <f t="shared" si="80"/>
        <v>12125_2_1</v>
      </c>
      <c r="K7044" s="4" t="s">
        <v>173</v>
      </c>
      <c r="T7044" s="4"/>
      <c r="U7044" s="4"/>
    </row>
    <row r="7045" spans="1:21">
      <c r="A7045" s="4">
        <v>801252</v>
      </c>
      <c r="B7045" s="4">
        <v>125</v>
      </c>
      <c r="C7045" s="39">
        <v>2</v>
      </c>
      <c r="D7045" s="40">
        <v>1</v>
      </c>
      <c r="E7045" s="40">
        <v>12125</v>
      </c>
      <c r="F7045" s="40">
        <v>2125</v>
      </c>
      <c r="G7045" s="40">
        <v>5</v>
      </c>
      <c r="H7045" s="40">
        <v>0</v>
      </c>
      <c r="I7045" s="39">
        <v>4</v>
      </c>
      <c r="J7045" s="4" t="str">
        <f t="shared" si="80"/>
        <v>12125_4_1</v>
      </c>
      <c r="K7045" s="4" t="s">
        <v>173</v>
      </c>
      <c r="T7045" s="4"/>
      <c r="U7045" s="4"/>
    </row>
    <row r="7046" spans="1:21">
      <c r="A7046" s="4">
        <v>801253</v>
      </c>
      <c r="B7046" s="4">
        <v>125</v>
      </c>
      <c r="C7046" s="39">
        <v>3</v>
      </c>
      <c r="D7046" s="40">
        <v>1</v>
      </c>
      <c r="E7046" s="40">
        <v>12125</v>
      </c>
      <c r="F7046" s="40">
        <v>2125</v>
      </c>
      <c r="G7046" s="40">
        <v>5</v>
      </c>
      <c r="H7046" s="40">
        <v>0</v>
      </c>
      <c r="I7046" s="39">
        <v>5</v>
      </c>
      <c r="J7046" s="4" t="str">
        <f t="shared" si="80"/>
        <v>12125_5_1</v>
      </c>
      <c r="K7046" s="4" t="s">
        <v>173</v>
      </c>
      <c r="T7046" s="4"/>
      <c r="U7046" s="4"/>
    </row>
    <row r="7047" spans="1:21">
      <c r="A7047" s="4">
        <v>801254</v>
      </c>
      <c r="B7047" s="4">
        <v>125</v>
      </c>
      <c r="C7047" s="39">
        <v>4</v>
      </c>
      <c r="D7047" s="40">
        <v>1</v>
      </c>
      <c r="E7047" s="40">
        <v>12125</v>
      </c>
      <c r="F7047" s="40">
        <v>2125</v>
      </c>
      <c r="G7047" s="40">
        <v>5</v>
      </c>
      <c r="H7047" s="40">
        <v>0</v>
      </c>
      <c r="I7047" s="39">
        <v>4</v>
      </c>
      <c r="J7047" s="4" t="str">
        <f t="shared" si="80"/>
        <v>12125_4_1</v>
      </c>
      <c r="K7047" s="4" t="s">
        <v>173</v>
      </c>
      <c r="T7047" s="4"/>
      <c r="U7047" s="4"/>
    </row>
    <row r="7048" spans="1:21">
      <c r="A7048" s="4">
        <v>801255</v>
      </c>
      <c r="B7048" s="4">
        <v>125</v>
      </c>
      <c r="C7048" s="39">
        <v>5</v>
      </c>
      <c r="D7048" s="40">
        <v>1</v>
      </c>
      <c r="E7048" s="40">
        <v>12125</v>
      </c>
      <c r="F7048" s="40">
        <v>2125</v>
      </c>
      <c r="G7048" s="40">
        <v>5</v>
      </c>
      <c r="H7048" s="40">
        <v>0</v>
      </c>
      <c r="I7048" s="39">
        <v>5</v>
      </c>
      <c r="J7048" s="4" t="str">
        <f t="shared" si="80"/>
        <v>12125_5_1</v>
      </c>
      <c r="K7048" s="4" t="s">
        <v>173</v>
      </c>
      <c r="T7048" s="4"/>
      <c r="U7048" s="4"/>
    </row>
    <row r="7049" spans="1:21">
      <c r="A7049" s="4">
        <v>801256</v>
      </c>
      <c r="B7049" s="4">
        <v>125</v>
      </c>
      <c r="C7049" s="39">
        <v>6</v>
      </c>
      <c r="D7049" s="40">
        <v>1</v>
      </c>
      <c r="E7049" s="40">
        <v>12125</v>
      </c>
      <c r="F7049" s="40">
        <v>2125</v>
      </c>
      <c r="G7049" s="40">
        <v>5</v>
      </c>
      <c r="H7049" s="40">
        <v>0</v>
      </c>
      <c r="I7049" s="39">
        <v>10</v>
      </c>
      <c r="J7049" s="4" t="str">
        <f t="shared" si="80"/>
        <v>12125_10_1</v>
      </c>
      <c r="K7049" s="4" t="s">
        <v>173</v>
      </c>
      <c r="T7049" s="4"/>
      <c r="U7049" s="4"/>
    </row>
    <row r="7050" spans="1:21">
      <c r="A7050" s="4">
        <v>801260</v>
      </c>
      <c r="B7050" s="4">
        <v>126</v>
      </c>
      <c r="C7050" s="39">
        <v>0</v>
      </c>
      <c r="D7050" s="40">
        <v>1</v>
      </c>
      <c r="E7050" s="40">
        <v>12126</v>
      </c>
      <c r="F7050" s="40">
        <v>2126</v>
      </c>
      <c r="G7050" s="40">
        <v>5</v>
      </c>
      <c r="H7050" s="40">
        <v>0</v>
      </c>
      <c r="I7050" s="39">
        <v>0</v>
      </c>
      <c r="J7050" s="4" t="str">
        <f t="shared" si="80"/>
        <v>2126_1_1</v>
      </c>
      <c r="K7050" s="4" t="s">
        <v>173</v>
      </c>
      <c r="T7050" s="4"/>
      <c r="U7050" s="4"/>
    </row>
    <row r="7051" spans="1:21">
      <c r="A7051" s="4">
        <v>801261</v>
      </c>
      <c r="B7051" s="4">
        <v>126</v>
      </c>
      <c r="C7051" s="39">
        <v>1</v>
      </c>
      <c r="D7051" s="40">
        <v>1</v>
      </c>
      <c r="E7051" s="40">
        <v>12126</v>
      </c>
      <c r="F7051" s="40">
        <v>2126</v>
      </c>
      <c r="G7051" s="40">
        <v>5</v>
      </c>
      <c r="H7051" s="40">
        <v>0</v>
      </c>
      <c r="I7051" s="39">
        <v>2</v>
      </c>
      <c r="J7051" s="4" t="str">
        <f t="shared" si="80"/>
        <v>12126_2_1</v>
      </c>
      <c r="K7051" s="4" t="s">
        <v>173</v>
      </c>
      <c r="T7051" s="4"/>
      <c r="U7051" s="4"/>
    </row>
    <row r="7052" spans="1:21">
      <c r="A7052" s="4">
        <v>801262</v>
      </c>
      <c r="B7052" s="4">
        <v>126</v>
      </c>
      <c r="C7052" s="39">
        <v>2</v>
      </c>
      <c r="D7052" s="40">
        <v>1</v>
      </c>
      <c r="E7052" s="40">
        <v>12126</v>
      </c>
      <c r="F7052" s="40">
        <v>2126</v>
      </c>
      <c r="G7052" s="40">
        <v>5</v>
      </c>
      <c r="H7052" s="40">
        <v>0</v>
      </c>
      <c r="I7052" s="39">
        <v>4</v>
      </c>
      <c r="J7052" s="4" t="str">
        <f t="shared" si="80"/>
        <v>12126_4_1</v>
      </c>
      <c r="K7052" s="4" t="s">
        <v>173</v>
      </c>
      <c r="T7052" s="4"/>
      <c r="U7052" s="4"/>
    </row>
    <row r="7053" spans="1:21">
      <c r="A7053" s="4">
        <v>801263</v>
      </c>
      <c r="B7053" s="4">
        <v>126</v>
      </c>
      <c r="C7053" s="39">
        <v>3</v>
      </c>
      <c r="D7053" s="40">
        <v>1</v>
      </c>
      <c r="E7053" s="40">
        <v>12126</v>
      </c>
      <c r="F7053" s="40">
        <v>2126</v>
      </c>
      <c r="G7053" s="40">
        <v>5</v>
      </c>
      <c r="H7053" s="40">
        <v>0</v>
      </c>
      <c r="I7053" s="39">
        <v>5</v>
      </c>
      <c r="J7053" s="4" t="str">
        <f t="shared" si="80"/>
        <v>12126_5_1</v>
      </c>
      <c r="K7053" s="4" t="s">
        <v>173</v>
      </c>
      <c r="T7053" s="4"/>
      <c r="U7053" s="4"/>
    </row>
    <row r="7054" spans="1:21">
      <c r="A7054" s="4">
        <v>801264</v>
      </c>
      <c r="B7054" s="4">
        <v>126</v>
      </c>
      <c r="C7054" s="39">
        <v>4</v>
      </c>
      <c r="D7054" s="40">
        <v>1</v>
      </c>
      <c r="E7054" s="40">
        <v>12126</v>
      </c>
      <c r="F7054" s="40">
        <v>2126</v>
      </c>
      <c r="G7054" s="40">
        <v>5</v>
      </c>
      <c r="H7054" s="40">
        <v>0</v>
      </c>
      <c r="I7054" s="39">
        <v>4</v>
      </c>
      <c r="J7054" s="4" t="str">
        <f t="shared" si="80"/>
        <v>12126_4_1</v>
      </c>
      <c r="K7054" s="4" t="s">
        <v>173</v>
      </c>
      <c r="T7054" s="4"/>
      <c r="U7054" s="4"/>
    </row>
    <row r="7055" spans="1:21">
      <c r="A7055" s="4">
        <v>801265</v>
      </c>
      <c r="B7055" s="4">
        <v>126</v>
      </c>
      <c r="C7055" s="39">
        <v>5</v>
      </c>
      <c r="D7055" s="40">
        <v>1</v>
      </c>
      <c r="E7055" s="40">
        <v>12126</v>
      </c>
      <c r="F7055" s="40">
        <v>2126</v>
      </c>
      <c r="G7055" s="40">
        <v>5</v>
      </c>
      <c r="H7055" s="40">
        <v>0</v>
      </c>
      <c r="I7055" s="39">
        <v>5</v>
      </c>
      <c r="J7055" s="4" t="str">
        <f t="shared" si="80"/>
        <v>12126_5_1</v>
      </c>
      <c r="K7055" s="4" t="s">
        <v>173</v>
      </c>
      <c r="T7055" s="4"/>
      <c r="U7055" s="4"/>
    </row>
    <row r="7056" spans="1:21">
      <c r="A7056" s="4">
        <v>801266</v>
      </c>
      <c r="B7056" s="4">
        <v>126</v>
      </c>
      <c r="C7056" s="39">
        <v>6</v>
      </c>
      <c r="D7056" s="40">
        <v>1</v>
      </c>
      <c r="E7056" s="40">
        <v>12126</v>
      </c>
      <c r="F7056" s="40">
        <v>2126</v>
      </c>
      <c r="G7056" s="40">
        <v>5</v>
      </c>
      <c r="H7056" s="40">
        <v>0</v>
      </c>
      <c r="I7056" s="39">
        <v>10</v>
      </c>
      <c r="J7056" s="4" t="str">
        <f t="shared" si="80"/>
        <v>12126_10_1</v>
      </c>
      <c r="K7056" s="4" t="s">
        <v>173</v>
      </c>
      <c r="T7056" s="4"/>
      <c r="U7056" s="4"/>
    </row>
    <row r="7057" spans="1:21">
      <c r="A7057" s="4">
        <v>801270</v>
      </c>
      <c r="B7057" s="4">
        <v>127</v>
      </c>
      <c r="C7057" s="39">
        <v>0</v>
      </c>
      <c r="D7057" s="40">
        <v>1</v>
      </c>
      <c r="E7057" s="40">
        <v>12127</v>
      </c>
      <c r="F7057" s="40">
        <v>2127</v>
      </c>
      <c r="G7057" s="40">
        <v>2</v>
      </c>
      <c r="H7057" s="40">
        <v>0</v>
      </c>
      <c r="I7057" s="39">
        <v>0</v>
      </c>
      <c r="J7057" s="4" t="str">
        <f t="shared" si="80"/>
        <v>2127_1_1</v>
      </c>
      <c r="K7057" s="4" t="s">
        <v>173</v>
      </c>
      <c r="T7057" s="4"/>
      <c r="U7057" s="4"/>
    </row>
    <row r="7058" spans="1:21">
      <c r="A7058" s="4">
        <v>801271</v>
      </c>
      <c r="B7058" s="4">
        <v>127</v>
      </c>
      <c r="C7058" s="39">
        <v>1</v>
      </c>
      <c r="D7058" s="40">
        <v>1</v>
      </c>
      <c r="E7058" s="40">
        <v>12127</v>
      </c>
      <c r="F7058" s="40">
        <v>2127</v>
      </c>
      <c r="G7058" s="40">
        <v>2</v>
      </c>
      <c r="H7058" s="40">
        <v>0</v>
      </c>
      <c r="I7058" s="39">
        <v>3</v>
      </c>
      <c r="J7058" s="4" t="str">
        <f t="shared" si="80"/>
        <v>12127_3_1</v>
      </c>
      <c r="K7058" s="4" t="s">
        <v>173</v>
      </c>
      <c r="T7058" s="4"/>
      <c r="U7058" s="4"/>
    </row>
    <row r="7059" spans="1:21">
      <c r="A7059" s="4">
        <v>801272</v>
      </c>
      <c r="B7059" s="4">
        <v>127</v>
      </c>
      <c r="C7059" s="39">
        <v>2</v>
      </c>
      <c r="D7059" s="40">
        <v>1</v>
      </c>
      <c r="E7059" s="40">
        <v>12127</v>
      </c>
      <c r="F7059" s="40">
        <v>2127</v>
      </c>
      <c r="G7059" s="40">
        <v>2</v>
      </c>
      <c r="H7059" s="40">
        <v>0</v>
      </c>
      <c r="I7059" s="39">
        <v>5</v>
      </c>
      <c r="J7059" s="4" t="str">
        <f t="shared" si="80"/>
        <v>12127_5_1</v>
      </c>
      <c r="K7059" s="4" t="s">
        <v>173</v>
      </c>
      <c r="T7059" s="4"/>
      <c r="U7059" s="4"/>
    </row>
    <row r="7060" spans="1:21">
      <c r="A7060" s="4">
        <v>801273</v>
      </c>
      <c r="B7060" s="4">
        <v>127</v>
      </c>
      <c r="C7060" s="39">
        <v>3</v>
      </c>
      <c r="D7060" s="40">
        <v>1</v>
      </c>
      <c r="E7060" s="40">
        <v>12127</v>
      </c>
      <c r="F7060" s="40">
        <v>2127</v>
      </c>
      <c r="G7060" s="40">
        <v>2</v>
      </c>
      <c r="H7060" s="40">
        <v>0</v>
      </c>
      <c r="I7060" s="39">
        <v>7</v>
      </c>
      <c r="J7060" s="4" t="str">
        <f t="shared" si="80"/>
        <v>12127_7_1</v>
      </c>
      <c r="K7060" s="4" t="s">
        <v>173</v>
      </c>
      <c r="T7060" s="4"/>
      <c r="U7060" s="4"/>
    </row>
    <row r="7061" spans="1:21">
      <c r="A7061" s="4">
        <v>801274</v>
      </c>
      <c r="B7061" s="4">
        <v>127</v>
      </c>
      <c r="C7061" s="39">
        <v>4</v>
      </c>
      <c r="D7061" s="40">
        <v>1</v>
      </c>
      <c r="E7061" s="40">
        <v>12127</v>
      </c>
      <c r="F7061" s="40">
        <v>2127</v>
      </c>
      <c r="G7061" s="40">
        <v>2</v>
      </c>
      <c r="H7061" s="40">
        <v>0</v>
      </c>
      <c r="I7061" s="39">
        <v>5</v>
      </c>
      <c r="J7061" s="4" t="str">
        <f t="shared" si="80"/>
        <v>12127_5_1</v>
      </c>
      <c r="K7061" s="4" t="s">
        <v>173</v>
      </c>
      <c r="T7061" s="4"/>
      <c r="U7061" s="4"/>
    </row>
    <row r="7062" spans="1:21">
      <c r="A7062" s="4">
        <v>801275</v>
      </c>
      <c r="B7062" s="4">
        <v>127</v>
      </c>
      <c r="C7062" s="39">
        <v>5</v>
      </c>
      <c r="D7062" s="40">
        <v>1</v>
      </c>
      <c r="E7062" s="40">
        <v>12127</v>
      </c>
      <c r="F7062" s="40">
        <v>2127</v>
      </c>
      <c r="G7062" s="40">
        <v>2</v>
      </c>
      <c r="H7062" s="40">
        <v>0</v>
      </c>
      <c r="I7062" s="39">
        <v>7</v>
      </c>
      <c r="J7062" s="4" t="str">
        <f t="shared" si="80"/>
        <v>12127_7_1</v>
      </c>
      <c r="K7062" s="4" t="s">
        <v>173</v>
      </c>
      <c r="T7062" s="4"/>
      <c r="U7062" s="4"/>
    </row>
    <row r="7063" spans="1:21">
      <c r="A7063" s="4">
        <v>801276</v>
      </c>
      <c r="B7063" s="4">
        <v>127</v>
      </c>
      <c r="C7063" s="39">
        <v>6</v>
      </c>
      <c r="D7063" s="40">
        <v>1</v>
      </c>
      <c r="E7063" s="40">
        <v>12127</v>
      </c>
      <c r="F7063" s="40">
        <v>2127</v>
      </c>
      <c r="G7063" s="40">
        <v>2</v>
      </c>
      <c r="H7063" s="40">
        <v>0</v>
      </c>
      <c r="I7063" s="39">
        <v>10</v>
      </c>
      <c r="J7063" s="4" t="str">
        <f t="shared" si="80"/>
        <v>12127_10_1</v>
      </c>
      <c r="K7063" s="4" t="s">
        <v>173</v>
      </c>
      <c r="T7063" s="4"/>
      <c r="U7063" s="4"/>
    </row>
    <row r="7064" spans="1:21">
      <c r="A7064" s="4">
        <v>801280</v>
      </c>
      <c r="B7064" s="4">
        <v>128</v>
      </c>
      <c r="C7064" s="39">
        <v>0</v>
      </c>
      <c r="D7064" s="40">
        <v>1</v>
      </c>
      <c r="E7064" s="40">
        <v>12128</v>
      </c>
      <c r="F7064" s="40">
        <v>2128</v>
      </c>
      <c r="G7064" s="40">
        <v>2</v>
      </c>
      <c r="H7064" s="40">
        <v>0</v>
      </c>
      <c r="I7064" s="39">
        <v>0</v>
      </c>
      <c r="J7064" s="4" t="str">
        <f t="shared" si="80"/>
        <v>2128_1_1</v>
      </c>
      <c r="K7064" s="4" t="s">
        <v>173</v>
      </c>
      <c r="T7064" s="4"/>
      <c r="U7064" s="4"/>
    </row>
    <row r="7065" spans="1:21">
      <c r="A7065" s="4">
        <v>801281</v>
      </c>
      <c r="B7065" s="4">
        <v>128</v>
      </c>
      <c r="C7065" s="39">
        <v>1</v>
      </c>
      <c r="D7065" s="40">
        <v>1</v>
      </c>
      <c r="E7065" s="40">
        <v>12128</v>
      </c>
      <c r="F7065" s="40">
        <v>2128</v>
      </c>
      <c r="G7065" s="40">
        <v>2</v>
      </c>
      <c r="H7065" s="40">
        <v>0</v>
      </c>
      <c r="I7065" s="39">
        <v>3</v>
      </c>
      <c r="J7065" s="4" t="str">
        <f t="shared" si="80"/>
        <v>12128_3_1</v>
      </c>
      <c r="K7065" s="4" t="s">
        <v>173</v>
      </c>
      <c r="T7065" s="4"/>
      <c r="U7065" s="4"/>
    </row>
    <row r="7066" spans="1:21">
      <c r="A7066" s="4">
        <v>801282</v>
      </c>
      <c r="B7066" s="4">
        <v>128</v>
      </c>
      <c r="C7066" s="39">
        <v>2</v>
      </c>
      <c r="D7066" s="40">
        <v>1</v>
      </c>
      <c r="E7066" s="40">
        <v>12128</v>
      </c>
      <c r="F7066" s="40">
        <v>2128</v>
      </c>
      <c r="G7066" s="40">
        <v>2</v>
      </c>
      <c r="H7066" s="40">
        <v>0</v>
      </c>
      <c r="I7066" s="39">
        <v>5</v>
      </c>
      <c r="J7066" s="4" t="str">
        <f t="shared" si="80"/>
        <v>12128_5_1</v>
      </c>
      <c r="K7066" s="4" t="s">
        <v>173</v>
      </c>
      <c r="T7066" s="4"/>
      <c r="U7066" s="4"/>
    </row>
    <row r="7067" spans="1:21">
      <c r="A7067" s="4">
        <v>801283</v>
      </c>
      <c r="B7067" s="4">
        <v>128</v>
      </c>
      <c r="C7067" s="39">
        <v>3</v>
      </c>
      <c r="D7067" s="40">
        <v>1</v>
      </c>
      <c r="E7067" s="40">
        <v>12128</v>
      </c>
      <c r="F7067" s="40">
        <v>2128</v>
      </c>
      <c r="G7067" s="40">
        <v>2</v>
      </c>
      <c r="H7067" s="40">
        <v>0</v>
      </c>
      <c r="I7067" s="39">
        <v>7</v>
      </c>
      <c r="J7067" s="4" t="str">
        <f t="shared" si="80"/>
        <v>12128_7_1</v>
      </c>
      <c r="K7067" s="4" t="s">
        <v>173</v>
      </c>
      <c r="T7067" s="4"/>
      <c r="U7067" s="4"/>
    </row>
    <row r="7068" spans="1:21">
      <c r="A7068" s="4">
        <v>801284</v>
      </c>
      <c r="B7068" s="4">
        <v>128</v>
      </c>
      <c r="C7068" s="39">
        <v>4</v>
      </c>
      <c r="D7068" s="40">
        <v>1</v>
      </c>
      <c r="E7068" s="40">
        <v>12128</v>
      </c>
      <c r="F7068" s="40">
        <v>2128</v>
      </c>
      <c r="G7068" s="40">
        <v>2</v>
      </c>
      <c r="H7068" s="40">
        <v>0</v>
      </c>
      <c r="I7068" s="39">
        <v>5</v>
      </c>
      <c r="J7068" s="4" t="str">
        <f t="shared" si="80"/>
        <v>12128_5_1</v>
      </c>
      <c r="K7068" s="4" t="s">
        <v>173</v>
      </c>
      <c r="T7068" s="4"/>
      <c r="U7068" s="4"/>
    </row>
    <row r="7069" spans="1:21">
      <c r="A7069" s="4">
        <v>801285</v>
      </c>
      <c r="B7069" s="4">
        <v>128</v>
      </c>
      <c r="C7069" s="39">
        <v>5</v>
      </c>
      <c r="D7069" s="40">
        <v>1</v>
      </c>
      <c r="E7069" s="40">
        <v>12128</v>
      </c>
      <c r="F7069" s="40">
        <v>2128</v>
      </c>
      <c r="G7069" s="40">
        <v>2</v>
      </c>
      <c r="H7069" s="40">
        <v>0</v>
      </c>
      <c r="I7069" s="39">
        <v>7</v>
      </c>
      <c r="J7069" s="4" t="str">
        <f t="shared" si="80"/>
        <v>12128_7_1</v>
      </c>
      <c r="K7069" s="4" t="s">
        <v>173</v>
      </c>
      <c r="T7069" s="4"/>
      <c r="U7069" s="4"/>
    </row>
    <row r="7070" spans="1:21">
      <c r="A7070" s="4">
        <v>801286</v>
      </c>
      <c r="B7070" s="4">
        <v>128</v>
      </c>
      <c r="C7070" s="39">
        <v>6</v>
      </c>
      <c r="D7070" s="40">
        <v>1</v>
      </c>
      <c r="E7070" s="40">
        <v>12128</v>
      </c>
      <c r="F7070" s="40">
        <v>2128</v>
      </c>
      <c r="G7070" s="40">
        <v>2</v>
      </c>
      <c r="H7070" s="40">
        <v>0</v>
      </c>
      <c r="I7070" s="39">
        <v>10</v>
      </c>
      <c r="J7070" s="4" t="str">
        <f t="shared" si="80"/>
        <v>12128_10_1</v>
      </c>
      <c r="K7070" s="4" t="s">
        <v>173</v>
      </c>
      <c r="T7070" s="4"/>
      <c r="U7070" s="4"/>
    </row>
    <row r="7071" spans="1:21">
      <c r="A7071" s="4">
        <v>801290</v>
      </c>
      <c r="B7071" s="4">
        <v>129</v>
      </c>
      <c r="C7071" s="39">
        <v>0</v>
      </c>
      <c r="D7071" s="40">
        <v>1</v>
      </c>
      <c r="E7071" s="40">
        <v>12129</v>
      </c>
      <c r="F7071" s="40">
        <v>2129</v>
      </c>
      <c r="G7071" s="40">
        <v>5</v>
      </c>
      <c r="H7071" s="40">
        <v>1</v>
      </c>
      <c r="I7071" s="39">
        <v>0</v>
      </c>
      <c r="J7071" s="4" t="str">
        <f t="shared" ref="J7071:J7134" si="81">IF(C7071=0,F7071,E7071)&amp;"_"&amp;IF(I7071=0,1,I7071)&amp;"_1"</f>
        <v>2129_1_1</v>
      </c>
      <c r="K7071" s="4" t="s">
        <v>173</v>
      </c>
      <c r="T7071" s="4"/>
      <c r="U7071" s="4"/>
    </row>
    <row r="7072" spans="1:21">
      <c r="A7072" s="4">
        <v>801291</v>
      </c>
      <c r="B7072" s="4">
        <v>129</v>
      </c>
      <c r="C7072" s="39">
        <v>1</v>
      </c>
      <c r="D7072" s="40">
        <v>1</v>
      </c>
      <c r="E7072" s="40">
        <v>12129</v>
      </c>
      <c r="F7072" s="40">
        <v>2129</v>
      </c>
      <c r="G7072" s="40">
        <v>5</v>
      </c>
      <c r="H7072" s="40">
        <v>1</v>
      </c>
      <c r="I7072" s="39">
        <v>2</v>
      </c>
      <c r="J7072" s="4" t="str">
        <f t="shared" si="81"/>
        <v>12129_2_1</v>
      </c>
      <c r="K7072" s="4" t="s">
        <v>173</v>
      </c>
      <c r="T7072" s="4"/>
      <c r="U7072" s="4"/>
    </row>
    <row r="7073" spans="1:21">
      <c r="A7073" s="4">
        <v>801292</v>
      </c>
      <c r="B7073" s="4">
        <v>129</v>
      </c>
      <c r="C7073" s="39">
        <v>2</v>
      </c>
      <c r="D7073" s="40">
        <v>1</v>
      </c>
      <c r="E7073" s="40">
        <v>12129</v>
      </c>
      <c r="F7073" s="40">
        <v>2129</v>
      </c>
      <c r="G7073" s="40">
        <v>5</v>
      </c>
      <c r="H7073" s="40">
        <v>1</v>
      </c>
      <c r="I7073" s="39">
        <v>4</v>
      </c>
      <c r="J7073" s="4" t="str">
        <f t="shared" si="81"/>
        <v>12129_4_1</v>
      </c>
      <c r="K7073" s="4" t="s">
        <v>173</v>
      </c>
      <c r="T7073" s="4"/>
      <c r="U7073" s="4"/>
    </row>
    <row r="7074" spans="1:21">
      <c r="A7074" s="4">
        <v>801293</v>
      </c>
      <c r="B7074" s="4">
        <v>129</v>
      </c>
      <c r="C7074" s="39">
        <v>3</v>
      </c>
      <c r="D7074" s="40">
        <v>1</v>
      </c>
      <c r="E7074" s="40">
        <v>12129</v>
      </c>
      <c r="F7074" s="40">
        <v>2129</v>
      </c>
      <c r="G7074" s="40">
        <v>5</v>
      </c>
      <c r="H7074" s="40">
        <v>1</v>
      </c>
      <c r="I7074" s="39">
        <v>5</v>
      </c>
      <c r="J7074" s="4" t="str">
        <f t="shared" si="81"/>
        <v>12129_5_1</v>
      </c>
      <c r="K7074" s="4" t="s">
        <v>173</v>
      </c>
      <c r="T7074" s="4"/>
      <c r="U7074" s="4"/>
    </row>
    <row r="7075" spans="1:21">
      <c r="A7075" s="4">
        <v>801294</v>
      </c>
      <c r="B7075" s="4">
        <v>129</v>
      </c>
      <c r="C7075" s="39">
        <v>4</v>
      </c>
      <c r="D7075" s="40">
        <v>1</v>
      </c>
      <c r="E7075" s="40">
        <v>12129</v>
      </c>
      <c r="F7075" s="40">
        <v>2129</v>
      </c>
      <c r="G7075" s="40">
        <v>5</v>
      </c>
      <c r="H7075" s="40">
        <v>1</v>
      </c>
      <c r="I7075" s="39">
        <v>4</v>
      </c>
      <c r="J7075" s="4" t="str">
        <f t="shared" si="81"/>
        <v>12129_4_1</v>
      </c>
      <c r="K7075" s="4" t="s">
        <v>173</v>
      </c>
      <c r="T7075" s="4"/>
      <c r="U7075" s="4"/>
    </row>
    <row r="7076" spans="1:21">
      <c r="A7076" s="4">
        <v>801295</v>
      </c>
      <c r="B7076" s="4">
        <v>129</v>
      </c>
      <c r="C7076" s="39">
        <v>5</v>
      </c>
      <c r="D7076" s="40">
        <v>1</v>
      </c>
      <c r="E7076" s="40">
        <v>12129</v>
      </c>
      <c r="F7076" s="40">
        <v>2129</v>
      </c>
      <c r="G7076" s="40">
        <v>5</v>
      </c>
      <c r="H7076" s="40">
        <v>1</v>
      </c>
      <c r="I7076" s="39">
        <v>5</v>
      </c>
      <c r="J7076" s="4" t="str">
        <f t="shared" si="81"/>
        <v>12129_5_1</v>
      </c>
      <c r="K7076" s="4" t="s">
        <v>173</v>
      </c>
      <c r="T7076" s="4"/>
      <c r="U7076" s="4"/>
    </row>
    <row r="7077" spans="1:21">
      <c r="A7077" s="4">
        <v>801296</v>
      </c>
      <c r="B7077" s="4">
        <v>129</v>
      </c>
      <c r="C7077" s="39">
        <v>6</v>
      </c>
      <c r="D7077" s="40">
        <v>1</v>
      </c>
      <c r="E7077" s="40">
        <v>12129</v>
      </c>
      <c r="F7077" s="40">
        <v>2129</v>
      </c>
      <c r="G7077" s="40">
        <v>5</v>
      </c>
      <c r="H7077" s="40">
        <v>1</v>
      </c>
      <c r="I7077" s="39">
        <v>10</v>
      </c>
      <c r="J7077" s="4" t="str">
        <f t="shared" si="81"/>
        <v>12129_10_1</v>
      </c>
      <c r="K7077" s="4" t="s">
        <v>173</v>
      </c>
      <c r="T7077" s="4"/>
      <c r="U7077" s="4"/>
    </row>
    <row r="7078" spans="1:21">
      <c r="A7078" s="4">
        <v>801300</v>
      </c>
      <c r="B7078" s="4">
        <v>130</v>
      </c>
      <c r="C7078" s="39">
        <v>0</v>
      </c>
      <c r="D7078" s="40">
        <v>1</v>
      </c>
      <c r="E7078" s="40">
        <v>12130</v>
      </c>
      <c r="F7078" s="40">
        <v>2130</v>
      </c>
      <c r="G7078" s="40">
        <v>5</v>
      </c>
      <c r="H7078" s="40">
        <v>1</v>
      </c>
      <c r="I7078" s="39">
        <v>0</v>
      </c>
      <c r="J7078" s="4" t="str">
        <f t="shared" si="81"/>
        <v>2130_1_1</v>
      </c>
      <c r="K7078" s="4" t="s">
        <v>173</v>
      </c>
      <c r="T7078" s="4"/>
      <c r="U7078" s="4"/>
    </row>
    <row r="7079" spans="1:21">
      <c r="A7079" s="4">
        <v>801301</v>
      </c>
      <c r="B7079" s="4">
        <v>130</v>
      </c>
      <c r="C7079" s="39">
        <v>1</v>
      </c>
      <c r="D7079" s="40">
        <v>1</v>
      </c>
      <c r="E7079" s="40">
        <v>12130</v>
      </c>
      <c r="F7079" s="40">
        <v>2130</v>
      </c>
      <c r="G7079" s="40">
        <v>5</v>
      </c>
      <c r="H7079" s="40">
        <v>1</v>
      </c>
      <c r="I7079" s="39">
        <v>2</v>
      </c>
      <c r="J7079" s="4" t="str">
        <f t="shared" si="81"/>
        <v>12130_2_1</v>
      </c>
      <c r="K7079" s="4" t="s">
        <v>173</v>
      </c>
      <c r="T7079" s="4"/>
      <c r="U7079" s="4"/>
    </row>
    <row r="7080" spans="1:21">
      <c r="A7080" s="4">
        <v>801302</v>
      </c>
      <c r="B7080" s="4">
        <v>130</v>
      </c>
      <c r="C7080" s="39">
        <v>2</v>
      </c>
      <c r="D7080" s="40">
        <v>1</v>
      </c>
      <c r="E7080" s="40">
        <v>12130</v>
      </c>
      <c r="F7080" s="40">
        <v>2130</v>
      </c>
      <c r="G7080" s="40">
        <v>5</v>
      </c>
      <c r="H7080" s="40">
        <v>1</v>
      </c>
      <c r="I7080" s="39">
        <v>4</v>
      </c>
      <c r="J7080" s="4" t="str">
        <f t="shared" si="81"/>
        <v>12130_4_1</v>
      </c>
      <c r="K7080" s="4" t="s">
        <v>173</v>
      </c>
      <c r="T7080" s="4"/>
      <c r="U7080" s="4"/>
    </row>
    <row r="7081" spans="1:21">
      <c r="A7081" s="4">
        <v>801303</v>
      </c>
      <c r="B7081" s="4">
        <v>130</v>
      </c>
      <c r="C7081" s="39">
        <v>3</v>
      </c>
      <c r="D7081" s="40">
        <v>1</v>
      </c>
      <c r="E7081" s="40">
        <v>12130</v>
      </c>
      <c r="F7081" s="40">
        <v>2130</v>
      </c>
      <c r="G7081" s="40">
        <v>5</v>
      </c>
      <c r="H7081" s="40">
        <v>1</v>
      </c>
      <c r="I7081" s="39">
        <v>5</v>
      </c>
      <c r="J7081" s="4" t="str">
        <f t="shared" si="81"/>
        <v>12130_5_1</v>
      </c>
      <c r="K7081" s="4" t="s">
        <v>173</v>
      </c>
      <c r="T7081" s="4"/>
      <c r="U7081" s="4"/>
    </row>
    <row r="7082" spans="1:21">
      <c r="A7082" s="4">
        <v>801304</v>
      </c>
      <c r="B7082" s="4">
        <v>130</v>
      </c>
      <c r="C7082" s="39">
        <v>4</v>
      </c>
      <c r="D7082" s="40">
        <v>1</v>
      </c>
      <c r="E7082" s="40">
        <v>12130</v>
      </c>
      <c r="F7082" s="40">
        <v>2130</v>
      </c>
      <c r="G7082" s="40">
        <v>5</v>
      </c>
      <c r="H7082" s="40">
        <v>1</v>
      </c>
      <c r="I7082" s="39">
        <v>4</v>
      </c>
      <c r="J7082" s="4" t="str">
        <f t="shared" si="81"/>
        <v>12130_4_1</v>
      </c>
      <c r="K7082" s="4" t="s">
        <v>173</v>
      </c>
      <c r="T7082" s="4"/>
      <c r="U7082" s="4"/>
    </row>
    <row r="7083" spans="1:21">
      <c r="A7083" s="4">
        <v>801305</v>
      </c>
      <c r="B7083" s="4">
        <v>130</v>
      </c>
      <c r="C7083" s="39">
        <v>5</v>
      </c>
      <c r="D7083" s="40">
        <v>1</v>
      </c>
      <c r="E7083" s="40">
        <v>12130</v>
      </c>
      <c r="F7083" s="40">
        <v>2130</v>
      </c>
      <c r="G7083" s="40">
        <v>5</v>
      </c>
      <c r="H7083" s="40">
        <v>1</v>
      </c>
      <c r="I7083" s="39">
        <v>5</v>
      </c>
      <c r="J7083" s="4" t="str">
        <f t="shared" si="81"/>
        <v>12130_5_1</v>
      </c>
      <c r="K7083" s="4" t="s">
        <v>173</v>
      </c>
      <c r="T7083" s="4"/>
      <c r="U7083" s="4"/>
    </row>
    <row r="7084" spans="1:21">
      <c r="A7084" s="4">
        <v>801306</v>
      </c>
      <c r="B7084" s="4">
        <v>130</v>
      </c>
      <c r="C7084" s="39">
        <v>6</v>
      </c>
      <c r="D7084" s="40">
        <v>1</v>
      </c>
      <c r="E7084" s="40">
        <v>12130</v>
      </c>
      <c r="F7084" s="40">
        <v>2130</v>
      </c>
      <c r="G7084" s="40">
        <v>5</v>
      </c>
      <c r="H7084" s="40">
        <v>1</v>
      </c>
      <c r="I7084" s="39">
        <v>10</v>
      </c>
      <c r="J7084" s="4" t="str">
        <f t="shared" si="81"/>
        <v>12130_10_1</v>
      </c>
      <c r="K7084" s="4" t="s">
        <v>173</v>
      </c>
      <c r="T7084" s="4"/>
      <c r="U7084" s="4"/>
    </row>
    <row r="7085" spans="1:21">
      <c r="A7085" s="4">
        <v>801310</v>
      </c>
      <c r="B7085" s="4">
        <v>131</v>
      </c>
      <c r="C7085" s="39">
        <v>0</v>
      </c>
      <c r="D7085" s="40">
        <v>1</v>
      </c>
      <c r="E7085" s="40">
        <v>12131</v>
      </c>
      <c r="F7085" s="40">
        <v>2131</v>
      </c>
      <c r="G7085" s="40">
        <v>5</v>
      </c>
      <c r="H7085" s="40">
        <v>1</v>
      </c>
      <c r="I7085" s="39">
        <v>0</v>
      </c>
      <c r="J7085" s="4" t="str">
        <f t="shared" si="81"/>
        <v>2131_1_1</v>
      </c>
      <c r="K7085" s="4" t="s">
        <v>173</v>
      </c>
      <c r="T7085" s="4"/>
      <c r="U7085" s="4"/>
    </row>
    <row r="7086" spans="1:21">
      <c r="A7086" s="4">
        <v>801311</v>
      </c>
      <c r="B7086" s="4">
        <v>131</v>
      </c>
      <c r="C7086" s="39">
        <v>1</v>
      </c>
      <c r="D7086" s="40">
        <v>1</v>
      </c>
      <c r="E7086" s="40">
        <v>12131</v>
      </c>
      <c r="F7086" s="40">
        <v>2131</v>
      </c>
      <c r="G7086" s="40">
        <v>5</v>
      </c>
      <c r="H7086" s="40">
        <v>1</v>
      </c>
      <c r="I7086" s="39">
        <v>2</v>
      </c>
      <c r="J7086" s="4" t="str">
        <f t="shared" si="81"/>
        <v>12131_2_1</v>
      </c>
      <c r="K7086" s="4" t="s">
        <v>173</v>
      </c>
      <c r="T7086" s="4"/>
      <c r="U7086" s="4"/>
    </row>
    <row r="7087" spans="1:21">
      <c r="A7087" s="4">
        <v>801312</v>
      </c>
      <c r="B7087" s="4">
        <v>131</v>
      </c>
      <c r="C7087" s="39">
        <v>2</v>
      </c>
      <c r="D7087" s="40">
        <v>1</v>
      </c>
      <c r="E7087" s="40">
        <v>12131</v>
      </c>
      <c r="F7087" s="40">
        <v>2131</v>
      </c>
      <c r="G7087" s="40">
        <v>5</v>
      </c>
      <c r="H7087" s="40">
        <v>1</v>
      </c>
      <c r="I7087" s="39">
        <v>4</v>
      </c>
      <c r="J7087" s="4" t="str">
        <f t="shared" si="81"/>
        <v>12131_4_1</v>
      </c>
      <c r="K7087" s="4" t="s">
        <v>173</v>
      </c>
      <c r="T7087" s="4"/>
      <c r="U7087" s="4"/>
    </row>
    <row r="7088" spans="1:21">
      <c r="A7088" s="4">
        <v>801313</v>
      </c>
      <c r="B7088" s="4">
        <v>131</v>
      </c>
      <c r="C7088" s="39">
        <v>3</v>
      </c>
      <c r="D7088" s="40">
        <v>1</v>
      </c>
      <c r="E7088" s="40">
        <v>12131</v>
      </c>
      <c r="F7088" s="40">
        <v>2131</v>
      </c>
      <c r="G7088" s="40">
        <v>5</v>
      </c>
      <c r="H7088" s="40">
        <v>1</v>
      </c>
      <c r="I7088" s="39">
        <v>5</v>
      </c>
      <c r="J7088" s="4" t="str">
        <f t="shared" si="81"/>
        <v>12131_5_1</v>
      </c>
      <c r="K7088" s="4" t="s">
        <v>173</v>
      </c>
      <c r="T7088" s="4"/>
      <c r="U7088" s="4"/>
    </row>
    <row r="7089" spans="1:21">
      <c r="A7089" s="4">
        <v>801314</v>
      </c>
      <c r="B7089" s="4">
        <v>131</v>
      </c>
      <c r="C7089" s="39">
        <v>4</v>
      </c>
      <c r="D7089" s="40">
        <v>1</v>
      </c>
      <c r="E7089" s="40">
        <v>12131</v>
      </c>
      <c r="F7089" s="40">
        <v>2131</v>
      </c>
      <c r="G7089" s="40">
        <v>5</v>
      </c>
      <c r="H7089" s="40">
        <v>1</v>
      </c>
      <c r="I7089" s="39">
        <v>4</v>
      </c>
      <c r="J7089" s="4" t="str">
        <f t="shared" si="81"/>
        <v>12131_4_1</v>
      </c>
      <c r="K7089" s="4" t="s">
        <v>173</v>
      </c>
      <c r="T7089" s="4"/>
      <c r="U7089" s="4"/>
    </row>
    <row r="7090" spans="1:21">
      <c r="A7090" s="4">
        <v>801315</v>
      </c>
      <c r="B7090" s="4">
        <v>131</v>
      </c>
      <c r="C7090" s="39">
        <v>5</v>
      </c>
      <c r="D7090" s="40">
        <v>1</v>
      </c>
      <c r="E7090" s="40">
        <v>12131</v>
      </c>
      <c r="F7090" s="40">
        <v>2131</v>
      </c>
      <c r="G7090" s="40">
        <v>5</v>
      </c>
      <c r="H7090" s="40">
        <v>1</v>
      </c>
      <c r="I7090" s="39">
        <v>5</v>
      </c>
      <c r="J7090" s="4" t="str">
        <f t="shared" si="81"/>
        <v>12131_5_1</v>
      </c>
      <c r="K7090" s="4" t="s">
        <v>173</v>
      </c>
      <c r="T7090" s="4"/>
      <c r="U7090" s="4"/>
    </row>
    <row r="7091" spans="1:21">
      <c r="A7091" s="4">
        <v>801316</v>
      </c>
      <c r="B7091" s="4">
        <v>131</v>
      </c>
      <c r="C7091" s="39">
        <v>6</v>
      </c>
      <c r="D7091" s="40">
        <v>1</v>
      </c>
      <c r="E7091" s="40">
        <v>12131</v>
      </c>
      <c r="F7091" s="40">
        <v>2131</v>
      </c>
      <c r="G7091" s="40">
        <v>5</v>
      </c>
      <c r="H7091" s="40">
        <v>1</v>
      </c>
      <c r="I7091" s="39">
        <v>10</v>
      </c>
      <c r="J7091" s="4" t="str">
        <f t="shared" si="81"/>
        <v>12131_10_1</v>
      </c>
      <c r="K7091" s="4" t="s">
        <v>173</v>
      </c>
      <c r="T7091" s="4"/>
      <c r="U7091" s="4"/>
    </row>
    <row r="7092" spans="1:21">
      <c r="A7092" s="4">
        <v>801320</v>
      </c>
      <c r="B7092" s="4">
        <v>132</v>
      </c>
      <c r="C7092" s="39">
        <v>0</v>
      </c>
      <c r="D7092" s="40">
        <v>1</v>
      </c>
      <c r="E7092" s="40">
        <v>12132</v>
      </c>
      <c r="F7092" s="40">
        <v>2132</v>
      </c>
      <c r="G7092" s="40">
        <v>5</v>
      </c>
      <c r="H7092" s="40">
        <v>1</v>
      </c>
      <c r="I7092" s="39">
        <v>0</v>
      </c>
      <c r="J7092" s="4" t="str">
        <f t="shared" si="81"/>
        <v>2132_1_1</v>
      </c>
      <c r="K7092" s="4" t="s">
        <v>173</v>
      </c>
      <c r="T7092" s="4"/>
      <c r="U7092" s="4"/>
    </row>
    <row r="7093" spans="1:21">
      <c r="A7093" s="4">
        <v>801321</v>
      </c>
      <c r="B7093" s="4">
        <v>132</v>
      </c>
      <c r="C7093" s="39">
        <v>1</v>
      </c>
      <c r="D7093" s="40">
        <v>1</v>
      </c>
      <c r="E7093" s="40">
        <v>12132</v>
      </c>
      <c r="F7093" s="40">
        <v>2132</v>
      </c>
      <c r="G7093" s="40">
        <v>5</v>
      </c>
      <c r="H7093" s="40">
        <v>1</v>
      </c>
      <c r="I7093" s="39">
        <v>2</v>
      </c>
      <c r="J7093" s="4" t="str">
        <f t="shared" si="81"/>
        <v>12132_2_1</v>
      </c>
      <c r="K7093" s="4" t="s">
        <v>173</v>
      </c>
      <c r="T7093" s="4"/>
      <c r="U7093" s="4"/>
    </row>
    <row r="7094" spans="1:21">
      <c r="A7094" s="4">
        <v>801322</v>
      </c>
      <c r="B7094" s="4">
        <v>132</v>
      </c>
      <c r="C7094" s="39">
        <v>2</v>
      </c>
      <c r="D7094" s="40">
        <v>1</v>
      </c>
      <c r="E7094" s="40">
        <v>12132</v>
      </c>
      <c r="F7094" s="40">
        <v>2132</v>
      </c>
      <c r="G7094" s="40">
        <v>5</v>
      </c>
      <c r="H7094" s="40">
        <v>1</v>
      </c>
      <c r="I7094" s="39">
        <v>4</v>
      </c>
      <c r="J7094" s="4" t="str">
        <f t="shared" si="81"/>
        <v>12132_4_1</v>
      </c>
      <c r="K7094" s="4" t="s">
        <v>173</v>
      </c>
      <c r="T7094" s="4"/>
      <c r="U7094" s="4"/>
    </row>
    <row r="7095" spans="1:21">
      <c r="A7095" s="4">
        <v>801323</v>
      </c>
      <c r="B7095" s="4">
        <v>132</v>
      </c>
      <c r="C7095" s="39">
        <v>3</v>
      </c>
      <c r="D7095" s="40">
        <v>1</v>
      </c>
      <c r="E7095" s="40">
        <v>12132</v>
      </c>
      <c r="F7095" s="40">
        <v>2132</v>
      </c>
      <c r="G7095" s="40">
        <v>5</v>
      </c>
      <c r="H7095" s="40">
        <v>1</v>
      </c>
      <c r="I7095" s="39">
        <v>5</v>
      </c>
      <c r="J7095" s="4" t="str">
        <f t="shared" si="81"/>
        <v>12132_5_1</v>
      </c>
      <c r="K7095" s="4" t="s">
        <v>173</v>
      </c>
      <c r="T7095" s="4"/>
      <c r="U7095" s="4"/>
    </row>
    <row r="7096" spans="1:21">
      <c r="A7096" s="4">
        <v>801324</v>
      </c>
      <c r="B7096" s="4">
        <v>132</v>
      </c>
      <c r="C7096" s="39">
        <v>4</v>
      </c>
      <c r="D7096" s="40">
        <v>1</v>
      </c>
      <c r="E7096" s="40">
        <v>12132</v>
      </c>
      <c r="F7096" s="40">
        <v>2132</v>
      </c>
      <c r="G7096" s="40">
        <v>5</v>
      </c>
      <c r="H7096" s="40">
        <v>1</v>
      </c>
      <c r="I7096" s="39">
        <v>4</v>
      </c>
      <c r="J7096" s="4" t="str">
        <f t="shared" si="81"/>
        <v>12132_4_1</v>
      </c>
      <c r="K7096" s="4" t="s">
        <v>173</v>
      </c>
      <c r="T7096" s="4"/>
      <c r="U7096" s="4"/>
    </row>
    <row r="7097" spans="1:21">
      <c r="A7097" s="4">
        <v>801325</v>
      </c>
      <c r="B7097" s="4">
        <v>132</v>
      </c>
      <c r="C7097" s="39">
        <v>5</v>
      </c>
      <c r="D7097" s="40">
        <v>1</v>
      </c>
      <c r="E7097" s="40">
        <v>12132</v>
      </c>
      <c r="F7097" s="40">
        <v>2132</v>
      </c>
      <c r="G7097" s="40">
        <v>5</v>
      </c>
      <c r="H7097" s="40">
        <v>1</v>
      </c>
      <c r="I7097" s="39">
        <v>5</v>
      </c>
      <c r="J7097" s="4" t="str">
        <f t="shared" si="81"/>
        <v>12132_5_1</v>
      </c>
      <c r="K7097" s="4" t="s">
        <v>173</v>
      </c>
      <c r="T7097" s="4"/>
      <c r="U7097" s="4"/>
    </row>
    <row r="7098" spans="1:21">
      <c r="A7098" s="4">
        <v>801326</v>
      </c>
      <c r="B7098" s="4">
        <v>132</v>
      </c>
      <c r="C7098" s="39">
        <v>6</v>
      </c>
      <c r="D7098" s="40">
        <v>1</v>
      </c>
      <c r="E7098" s="40">
        <v>12132</v>
      </c>
      <c r="F7098" s="40">
        <v>2132</v>
      </c>
      <c r="G7098" s="40">
        <v>5</v>
      </c>
      <c r="H7098" s="40">
        <v>1</v>
      </c>
      <c r="I7098" s="39">
        <v>10</v>
      </c>
      <c r="J7098" s="4" t="str">
        <f t="shared" si="81"/>
        <v>12132_10_1</v>
      </c>
      <c r="K7098" s="4" t="s">
        <v>173</v>
      </c>
      <c r="T7098" s="4"/>
      <c r="U7098" s="4"/>
    </row>
    <row r="7099" spans="1:21">
      <c r="A7099" s="4">
        <v>801330</v>
      </c>
      <c r="B7099" s="4">
        <v>133</v>
      </c>
      <c r="C7099" s="39">
        <v>0</v>
      </c>
      <c r="D7099" s="40">
        <v>1</v>
      </c>
      <c r="E7099" s="40">
        <v>12133</v>
      </c>
      <c r="F7099" s="40">
        <v>2133</v>
      </c>
      <c r="G7099" s="40">
        <v>5</v>
      </c>
      <c r="H7099" s="40">
        <v>1</v>
      </c>
      <c r="I7099" s="39">
        <v>0</v>
      </c>
      <c r="J7099" s="4" t="str">
        <f t="shared" si="81"/>
        <v>2133_1_1</v>
      </c>
      <c r="K7099" s="4" t="s">
        <v>173</v>
      </c>
      <c r="T7099" s="4"/>
      <c r="U7099" s="4"/>
    </row>
    <row r="7100" spans="1:21">
      <c r="A7100" s="4">
        <v>801331</v>
      </c>
      <c r="B7100" s="4">
        <v>133</v>
      </c>
      <c r="C7100" s="39">
        <v>1</v>
      </c>
      <c r="D7100" s="40">
        <v>1</v>
      </c>
      <c r="E7100" s="40">
        <v>12133</v>
      </c>
      <c r="F7100" s="40">
        <v>2133</v>
      </c>
      <c r="G7100" s="40">
        <v>5</v>
      </c>
      <c r="H7100" s="40">
        <v>1</v>
      </c>
      <c r="I7100" s="39">
        <v>2</v>
      </c>
      <c r="J7100" s="4" t="str">
        <f t="shared" si="81"/>
        <v>12133_2_1</v>
      </c>
      <c r="K7100" s="4" t="s">
        <v>173</v>
      </c>
      <c r="T7100" s="4"/>
      <c r="U7100" s="4"/>
    </row>
    <row r="7101" spans="1:21">
      <c r="A7101" s="4">
        <v>801332</v>
      </c>
      <c r="B7101" s="4">
        <v>133</v>
      </c>
      <c r="C7101" s="39">
        <v>2</v>
      </c>
      <c r="D7101" s="40">
        <v>1</v>
      </c>
      <c r="E7101" s="40">
        <v>12133</v>
      </c>
      <c r="F7101" s="40">
        <v>2133</v>
      </c>
      <c r="G7101" s="40">
        <v>5</v>
      </c>
      <c r="H7101" s="40">
        <v>1</v>
      </c>
      <c r="I7101" s="39">
        <v>4</v>
      </c>
      <c r="J7101" s="4" t="str">
        <f t="shared" si="81"/>
        <v>12133_4_1</v>
      </c>
      <c r="K7101" s="4" t="s">
        <v>173</v>
      </c>
      <c r="T7101" s="4"/>
      <c r="U7101" s="4"/>
    </row>
    <row r="7102" spans="1:21">
      <c r="A7102" s="4">
        <v>801333</v>
      </c>
      <c r="B7102" s="4">
        <v>133</v>
      </c>
      <c r="C7102" s="39">
        <v>3</v>
      </c>
      <c r="D7102" s="40">
        <v>1</v>
      </c>
      <c r="E7102" s="40">
        <v>12133</v>
      </c>
      <c r="F7102" s="40">
        <v>2133</v>
      </c>
      <c r="G7102" s="40">
        <v>5</v>
      </c>
      <c r="H7102" s="40">
        <v>1</v>
      </c>
      <c r="I7102" s="39">
        <v>5</v>
      </c>
      <c r="J7102" s="4" t="str">
        <f t="shared" si="81"/>
        <v>12133_5_1</v>
      </c>
      <c r="K7102" s="4" t="s">
        <v>173</v>
      </c>
      <c r="T7102" s="4"/>
      <c r="U7102" s="4"/>
    </row>
    <row r="7103" spans="1:21">
      <c r="A7103" s="4">
        <v>801334</v>
      </c>
      <c r="B7103" s="4">
        <v>133</v>
      </c>
      <c r="C7103" s="39">
        <v>4</v>
      </c>
      <c r="D7103" s="40">
        <v>1</v>
      </c>
      <c r="E7103" s="40">
        <v>12133</v>
      </c>
      <c r="F7103" s="40">
        <v>2133</v>
      </c>
      <c r="G7103" s="40">
        <v>5</v>
      </c>
      <c r="H7103" s="40">
        <v>1</v>
      </c>
      <c r="I7103" s="39">
        <v>4</v>
      </c>
      <c r="J7103" s="4" t="str">
        <f t="shared" si="81"/>
        <v>12133_4_1</v>
      </c>
      <c r="K7103" s="4" t="s">
        <v>173</v>
      </c>
      <c r="T7103" s="4"/>
      <c r="U7103" s="4"/>
    </row>
    <row r="7104" spans="1:21">
      <c r="A7104" s="4">
        <v>801335</v>
      </c>
      <c r="B7104" s="4">
        <v>133</v>
      </c>
      <c r="C7104" s="39">
        <v>5</v>
      </c>
      <c r="D7104" s="40">
        <v>1</v>
      </c>
      <c r="E7104" s="40">
        <v>12133</v>
      </c>
      <c r="F7104" s="40">
        <v>2133</v>
      </c>
      <c r="G7104" s="40">
        <v>5</v>
      </c>
      <c r="H7104" s="40">
        <v>1</v>
      </c>
      <c r="I7104" s="39">
        <v>5</v>
      </c>
      <c r="J7104" s="4" t="str">
        <f t="shared" si="81"/>
        <v>12133_5_1</v>
      </c>
      <c r="K7104" s="4" t="s">
        <v>173</v>
      </c>
      <c r="T7104" s="4"/>
      <c r="U7104" s="4"/>
    </row>
    <row r="7105" spans="1:21">
      <c r="A7105" s="4">
        <v>801336</v>
      </c>
      <c r="B7105" s="4">
        <v>133</v>
      </c>
      <c r="C7105" s="39">
        <v>6</v>
      </c>
      <c r="D7105" s="40">
        <v>1</v>
      </c>
      <c r="E7105" s="40">
        <v>12133</v>
      </c>
      <c r="F7105" s="40">
        <v>2133</v>
      </c>
      <c r="G7105" s="40">
        <v>5</v>
      </c>
      <c r="H7105" s="40">
        <v>1</v>
      </c>
      <c r="I7105" s="39">
        <v>10</v>
      </c>
      <c r="J7105" s="4" t="str">
        <f t="shared" si="81"/>
        <v>12133_10_1</v>
      </c>
      <c r="K7105" s="4" t="s">
        <v>173</v>
      </c>
      <c r="T7105" s="4"/>
      <c r="U7105" s="4"/>
    </row>
    <row r="7106" spans="1:21">
      <c r="A7106" s="4">
        <v>801340</v>
      </c>
      <c r="B7106" s="4">
        <v>134</v>
      </c>
      <c r="C7106" s="39">
        <v>0</v>
      </c>
      <c r="D7106" s="40">
        <v>1</v>
      </c>
      <c r="E7106" s="40">
        <v>12134</v>
      </c>
      <c r="F7106" s="40">
        <v>2134</v>
      </c>
      <c r="G7106" s="40">
        <v>6</v>
      </c>
      <c r="H7106" s="40">
        <v>1</v>
      </c>
      <c r="I7106" s="39">
        <v>0</v>
      </c>
      <c r="J7106" s="4" t="str">
        <f t="shared" si="81"/>
        <v>2134_1_1</v>
      </c>
      <c r="K7106" s="4" t="s">
        <v>173</v>
      </c>
      <c r="T7106" s="4"/>
      <c r="U7106" s="4"/>
    </row>
    <row r="7107" spans="1:21">
      <c r="A7107" s="4">
        <v>801341</v>
      </c>
      <c r="B7107" s="4">
        <v>134</v>
      </c>
      <c r="C7107" s="39">
        <v>1</v>
      </c>
      <c r="D7107" s="40">
        <v>1</v>
      </c>
      <c r="E7107" s="40">
        <v>12134</v>
      </c>
      <c r="F7107" s="40">
        <v>2134</v>
      </c>
      <c r="G7107" s="40">
        <v>6</v>
      </c>
      <c r="H7107" s="40">
        <v>1</v>
      </c>
      <c r="I7107" s="39">
        <v>1</v>
      </c>
      <c r="J7107" s="4" t="str">
        <f t="shared" si="81"/>
        <v>12134_1_1</v>
      </c>
      <c r="K7107" s="4" t="s">
        <v>173</v>
      </c>
      <c r="T7107" s="4"/>
      <c r="U7107" s="4"/>
    </row>
    <row r="7108" spans="1:21">
      <c r="A7108" s="4">
        <v>801342</v>
      </c>
      <c r="B7108" s="4">
        <v>134</v>
      </c>
      <c r="C7108" s="39">
        <v>2</v>
      </c>
      <c r="D7108" s="40">
        <v>1</v>
      </c>
      <c r="E7108" s="40">
        <v>12134</v>
      </c>
      <c r="F7108" s="40">
        <v>2134</v>
      </c>
      <c r="G7108" s="40">
        <v>6</v>
      </c>
      <c r="H7108" s="40">
        <v>1</v>
      </c>
      <c r="I7108" s="39">
        <v>2</v>
      </c>
      <c r="J7108" s="4" t="str">
        <f t="shared" si="81"/>
        <v>12134_2_1</v>
      </c>
      <c r="K7108" s="4" t="s">
        <v>173</v>
      </c>
      <c r="T7108" s="4"/>
      <c r="U7108" s="4"/>
    </row>
    <row r="7109" spans="1:21">
      <c r="A7109" s="4">
        <v>801343</v>
      </c>
      <c r="B7109" s="4">
        <v>134</v>
      </c>
      <c r="C7109" s="39">
        <v>3</v>
      </c>
      <c r="D7109" s="40">
        <v>1</v>
      </c>
      <c r="E7109" s="40">
        <v>12134</v>
      </c>
      <c r="F7109" s="40">
        <v>2134</v>
      </c>
      <c r="G7109" s="40">
        <v>6</v>
      </c>
      <c r="H7109" s="40">
        <v>1</v>
      </c>
      <c r="I7109" s="39">
        <v>3</v>
      </c>
      <c r="J7109" s="4" t="str">
        <f t="shared" si="81"/>
        <v>12134_3_1</v>
      </c>
      <c r="K7109" s="4" t="s">
        <v>173</v>
      </c>
      <c r="T7109" s="4"/>
      <c r="U7109" s="4"/>
    </row>
    <row r="7110" spans="1:21">
      <c r="A7110" s="4">
        <v>801344</v>
      </c>
      <c r="B7110" s="4">
        <v>134</v>
      </c>
      <c r="C7110" s="39">
        <v>4</v>
      </c>
      <c r="D7110" s="40">
        <v>1</v>
      </c>
      <c r="E7110" s="40">
        <v>12134</v>
      </c>
      <c r="F7110" s="40">
        <v>2134</v>
      </c>
      <c r="G7110" s="40">
        <v>6</v>
      </c>
      <c r="H7110" s="40">
        <v>1</v>
      </c>
      <c r="I7110" s="39">
        <v>2</v>
      </c>
      <c r="J7110" s="4" t="str">
        <f t="shared" si="81"/>
        <v>12134_2_1</v>
      </c>
      <c r="K7110" s="4" t="s">
        <v>173</v>
      </c>
      <c r="T7110" s="4"/>
      <c r="U7110" s="4"/>
    </row>
    <row r="7111" spans="1:21">
      <c r="A7111" s="4">
        <v>801345</v>
      </c>
      <c r="B7111" s="4">
        <v>134</v>
      </c>
      <c r="C7111" s="39">
        <v>5</v>
      </c>
      <c r="D7111" s="40">
        <v>1</v>
      </c>
      <c r="E7111" s="40">
        <v>12134</v>
      </c>
      <c r="F7111" s="40">
        <v>2134</v>
      </c>
      <c r="G7111" s="40">
        <v>6</v>
      </c>
      <c r="H7111" s="40">
        <v>1</v>
      </c>
      <c r="I7111" s="39">
        <v>3</v>
      </c>
      <c r="J7111" s="4" t="str">
        <f t="shared" si="81"/>
        <v>12134_3_1</v>
      </c>
      <c r="K7111" s="4" t="s">
        <v>173</v>
      </c>
      <c r="T7111" s="4"/>
      <c r="U7111" s="4"/>
    </row>
    <row r="7112" spans="1:21">
      <c r="A7112" s="4">
        <v>801346</v>
      </c>
      <c r="B7112" s="4">
        <v>134</v>
      </c>
      <c r="C7112" s="39">
        <v>6</v>
      </c>
      <c r="D7112" s="40">
        <v>1</v>
      </c>
      <c r="E7112" s="40">
        <v>12134</v>
      </c>
      <c r="F7112" s="40">
        <v>2134</v>
      </c>
      <c r="G7112" s="40">
        <v>6</v>
      </c>
      <c r="H7112" s="40">
        <v>1</v>
      </c>
      <c r="I7112" s="39">
        <v>5</v>
      </c>
      <c r="J7112" s="4" t="str">
        <f t="shared" si="81"/>
        <v>12134_5_1</v>
      </c>
      <c r="K7112" s="4" t="s">
        <v>173</v>
      </c>
      <c r="T7112" s="4"/>
      <c r="U7112" s="4"/>
    </row>
    <row r="7113" spans="1:21">
      <c r="A7113" s="4">
        <v>801350</v>
      </c>
      <c r="B7113" s="4">
        <v>135</v>
      </c>
      <c r="C7113" s="39">
        <v>0</v>
      </c>
      <c r="D7113" s="40">
        <v>1</v>
      </c>
      <c r="E7113" s="40">
        <v>12135</v>
      </c>
      <c r="F7113" s="40">
        <v>2135</v>
      </c>
      <c r="G7113" s="40">
        <v>6</v>
      </c>
      <c r="H7113" s="40">
        <v>1</v>
      </c>
      <c r="I7113" s="39">
        <v>0</v>
      </c>
      <c r="J7113" s="4" t="str">
        <f t="shared" si="81"/>
        <v>2135_1_1</v>
      </c>
      <c r="K7113" s="4" t="s">
        <v>173</v>
      </c>
      <c r="T7113" s="4"/>
      <c r="U7113" s="4"/>
    </row>
    <row r="7114" spans="1:21">
      <c r="A7114" s="4">
        <v>801351</v>
      </c>
      <c r="B7114" s="4">
        <v>135</v>
      </c>
      <c r="C7114" s="39">
        <v>1</v>
      </c>
      <c r="D7114" s="40">
        <v>1</v>
      </c>
      <c r="E7114" s="40">
        <v>12135</v>
      </c>
      <c r="F7114" s="40">
        <v>2135</v>
      </c>
      <c r="G7114" s="40">
        <v>6</v>
      </c>
      <c r="H7114" s="40">
        <v>1</v>
      </c>
      <c r="I7114" s="39">
        <v>1</v>
      </c>
      <c r="J7114" s="4" t="str">
        <f t="shared" si="81"/>
        <v>12135_1_1</v>
      </c>
      <c r="K7114" s="4" t="s">
        <v>173</v>
      </c>
      <c r="T7114" s="4"/>
      <c r="U7114" s="4"/>
    </row>
    <row r="7115" spans="1:21">
      <c r="A7115" s="4">
        <v>801352</v>
      </c>
      <c r="B7115" s="4">
        <v>135</v>
      </c>
      <c r="C7115" s="39">
        <v>2</v>
      </c>
      <c r="D7115" s="40">
        <v>1</v>
      </c>
      <c r="E7115" s="40">
        <v>12135</v>
      </c>
      <c r="F7115" s="40">
        <v>2135</v>
      </c>
      <c r="G7115" s="40">
        <v>6</v>
      </c>
      <c r="H7115" s="40">
        <v>1</v>
      </c>
      <c r="I7115" s="39">
        <v>2</v>
      </c>
      <c r="J7115" s="4" t="str">
        <f t="shared" si="81"/>
        <v>12135_2_1</v>
      </c>
      <c r="K7115" s="4" t="s">
        <v>173</v>
      </c>
      <c r="T7115" s="4"/>
      <c r="U7115" s="4"/>
    </row>
    <row r="7116" spans="1:21">
      <c r="A7116" s="4">
        <v>801353</v>
      </c>
      <c r="B7116" s="4">
        <v>135</v>
      </c>
      <c r="C7116" s="39">
        <v>3</v>
      </c>
      <c r="D7116" s="40">
        <v>1</v>
      </c>
      <c r="E7116" s="40">
        <v>12135</v>
      </c>
      <c r="F7116" s="40">
        <v>2135</v>
      </c>
      <c r="G7116" s="40">
        <v>6</v>
      </c>
      <c r="H7116" s="40">
        <v>1</v>
      </c>
      <c r="I7116" s="39">
        <v>3</v>
      </c>
      <c r="J7116" s="4" t="str">
        <f t="shared" si="81"/>
        <v>12135_3_1</v>
      </c>
      <c r="K7116" s="4" t="s">
        <v>173</v>
      </c>
      <c r="T7116" s="4"/>
      <c r="U7116" s="4"/>
    </row>
    <row r="7117" spans="1:21">
      <c r="A7117" s="4">
        <v>801354</v>
      </c>
      <c r="B7117" s="4">
        <v>135</v>
      </c>
      <c r="C7117" s="39">
        <v>4</v>
      </c>
      <c r="D7117" s="40">
        <v>1</v>
      </c>
      <c r="E7117" s="40">
        <v>12135</v>
      </c>
      <c r="F7117" s="40">
        <v>2135</v>
      </c>
      <c r="G7117" s="40">
        <v>6</v>
      </c>
      <c r="H7117" s="40">
        <v>1</v>
      </c>
      <c r="I7117" s="39">
        <v>2</v>
      </c>
      <c r="J7117" s="4" t="str">
        <f t="shared" si="81"/>
        <v>12135_2_1</v>
      </c>
      <c r="K7117" s="4" t="s">
        <v>173</v>
      </c>
      <c r="T7117" s="4"/>
      <c r="U7117" s="4"/>
    </row>
    <row r="7118" spans="1:21">
      <c r="A7118" s="4">
        <v>801355</v>
      </c>
      <c r="B7118" s="4">
        <v>135</v>
      </c>
      <c r="C7118" s="39">
        <v>5</v>
      </c>
      <c r="D7118" s="40">
        <v>1</v>
      </c>
      <c r="E7118" s="40">
        <v>12135</v>
      </c>
      <c r="F7118" s="40">
        <v>2135</v>
      </c>
      <c r="G7118" s="40">
        <v>6</v>
      </c>
      <c r="H7118" s="40">
        <v>1</v>
      </c>
      <c r="I7118" s="39">
        <v>3</v>
      </c>
      <c r="J7118" s="4" t="str">
        <f t="shared" si="81"/>
        <v>12135_3_1</v>
      </c>
      <c r="K7118" s="4" t="s">
        <v>173</v>
      </c>
      <c r="T7118" s="4"/>
      <c r="U7118" s="4"/>
    </row>
    <row r="7119" spans="1:21">
      <c r="A7119" s="4">
        <v>801356</v>
      </c>
      <c r="B7119" s="4">
        <v>135</v>
      </c>
      <c r="C7119" s="39">
        <v>6</v>
      </c>
      <c r="D7119" s="40">
        <v>1</v>
      </c>
      <c r="E7119" s="40">
        <v>12135</v>
      </c>
      <c r="F7119" s="40">
        <v>2135</v>
      </c>
      <c r="G7119" s="40">
        <v>6</v>
      </c>
      <c r="H7119" s="40">
        <v>1</v>
      </c>
      <c r="I7119" s="39">
        <v>5</v>
      </c>
      <c r="J7119" s="4" t="str">
        <f t="shared" si="81"/>
        <v>12135_5_1</v>
      </c>
      <c r="K7119" s="4" t="s">
        <v>173</v>
      </c>
      <c r="T7119" s="4"/>
      <c r="U7119" s="4"/>
    </row>
    <row r="7120" spans="1:21">
      <c r="A7120" s="4">
        <v>801360</v>
      </c>
      <c r="B7120" s="4">
        <v>136</v>
      </c>
      <c r="C7120" s="39">
        <v>0</v>
      </c>
      <c r="D7120" s="40">
        <v>1</v>
      </c>
      <c r="E7120" s="40">
        <v>12136</v>
      </c>
      <c r="F7120" s="40">
        <v>2136</v>
      </c>
      <c r="G7120" s="40">
        <v>6</v>
      </c>
      <c r="H7120" s="40">
        <v>1</v>
      </c>
      <c r="I7120" s="39">
        <v>0</v>
      </c>
      <c r="J7120" s="4" t="str">
        <f t="shared" si="81"/>
        <v>2136_1_1</v>
      </c>
      <c r="K7120" s="4" t="s">
        <v>173</v>
      </c>
      <c r="T7120" s="4"/>
      <c r="U7120" s="4"/>
    </row>
    <row r="7121" spans="1:21">
      <c r="A7121" s="4">
        <v>801361</v>
      </c>
      <c r="B7121" s="4">
        <v>136</v>
      </c>
      <c r="C7121" s="39">
        <v>1</v>
      </c>
      <c r="D7121" s="40">
        <v>1</v>
      </c>
      <c r="E7121" s="40">
        <v>12136</v>
      </c>
      <c r="F7121" s="40">
        <v>2136</v>
      </c>
      <c r="G7121" s="40">
        <v>6</v>
      </c>
      <c r="H7121" s="40">
        <v>1</v>
      </c>
      <c r="I7121" s="39">
        <v>1</v>
      </c>
      <c r="J7121" s="4" t="str">
        <f t="shared" si="81"/>
        <v>12136_1_1</v>
      </c>
      <c r="K7121" s="4" t="s">
        <v>173</v>
      </c>
      <c r="T7121" s="4"/>
      <c r="U7121" s="4"/>
    </row>
    <row r="7122" spans="1:21">
      <c r="A7122" s="4">
        <v>801362</v>
      </c>
      <c r="B7122" s="4">
        <v>136</v>
      </c>
      <c r="C7122" s="39">
        <v>2</v>
      </c>
      <c r="D7122" s="40">
        <v>1</v>
      </c>
      <c r="E7122" s="40">
        <v>12136</v>
      </c>
      <c r="F7122" s="40">
        <v>2136</v>
      </c>
      <c r="G7122" s="40">
        <v>6</v>
      </c>
      <c r="H7122" s="40">
        <v>1</v>
      </c>
      <c r="I7122" s="39">
        <v>2</v>
      </c>
      <c r="J7122" s="4" t="str">
        <f t="shared" si="81"/>
        <v>12136_2_1</v>
      </c>
      <c r="K7122" s="4" t="s">
        <v>173</v>
      </c>
      <c r="T7122" s="4"/>
      <c r="U7122" s="4"/>
    </row>
    <row r="7123" spans="1:21">
      <c r="A7123" s="4">
        <v>801363</v>
      </c>
      <c r="B7123" s="4">
        <v>136</v>
      </c>
      <c r="C7123" s="39">
        <v>3</v>
      </c>
      <c r="D7123" s="40">
        <v>1</v>
      </c>
      <c r="E7123" s="40">
        <v>12136</v>
      </c>
      <c r="F7123" s="40">
        <v>2136</v>
      </c>
      <c r="G7123" s="40">
        <v>6</v>
      </c>
      <c r="H7123" s="40">
        <v>1</v>
      </c>
      <c r="I7123" s="39">
        <v>3</v>
      </c>
      <c r="J7123" s="4" t="str">
        <f t="shared" si="81"/>
        <v>12136_3_1</v>
      </c>
      <c r="K7123" s="4" t="s">
        <v>173</v>
      </c>
      <c r="T7123" s="4"/>
      <c r="U7123" s="4"/>
    </row>
    <row r="7124" spans="1:21">
      <c r="A7124" s="4">
        <v>801364</v>
      </c>
      <c r="B7124" s="4">
        <v>136</v>
      </c>
      <c r="C7124" s="39">
        <v>4</v>
      </c>
      <c r="D7124" s="40">
        <v>1</v>
      </c>
      <c r="E7124" s="40">
        <v>12136</v>
      </c>
      <c r="F7124" s="40">
        <v>2136</v>
      </c>
      <c r="G7124" s="40">
        <v>6</v>
      </c>
      <c r="H7124" s="40">
        <v>1</v>
      </c>
      <c r="I7124" s="39">
        <v>2</v>
      </c>
      <c r="J7124" s="4" t="str">
        <f t="shared" si="81"/>
        <v>12136_2_1</v>
      </c>
      <c r="K7124" s="4" t="s">
        <v>173</v>
      </c>
      <c r="T7124" s="4"/>
      <c r="U7124" s="4"/>
    </row>
    <row r="7125" spans="1:21">
      <c r="A7125" s="4">
        <v>801365</v>
      </c>
      <c r="B7125" s="4">
        <v>136</v>
      </c>
      <c r="C7125" s="39">
        <v>5</v>
      </c>
      <c r="D7125" s="40">
        <v>1</v>
      </c>
      <c r="E7125" s="40">
        <v>12136</v>
      </c>
      <c r="F7125" s="40">
        <v>2136</v>
      </c>
      <c r="G7125" s="40">
        <v>6</v>
      </c>
      <c r="H7125" s="40">
        <v>1</v>
      </c>
      <c r="I7125" s="39">
        <v>3</v>
      </c>
      <c r="J7125" s="4" t="str">
        <f t="shared" si="81"/>
        <v>12136_3_1</v>
      </c>
      <c r="K7125" s="4" t="s">
        <v>173</v>
      </c>
      <c r="T7125" s="4"/>
      <c r="U7125" s="4"/>
    </row>
    <row r="7126" spans="1:21">
      <c r="A7126" s="4">
        <v>801366</v>
      </c>
      <c r="B7126" s="4">
        <v>136</v>
      </c>
      <c r="C7126" s="39">
        <v>6</v>
      </c>
      <c r="D7126" s="40">
        <v>1</v>
      </c>
      <c r="E7126" s="40">
        <v>12136</v>
      </c>
      <c r="F7126" s="40">
        <v>2136</v>
      </c>
      <c r="G7126" s="40">
        <v>6</v>
      </c>
      <c r="H7126" s="40">
        <v>1</v>
      </c>
      <c r="I7126" s="39">
        <v>5</v>
      </c>
      <c r="J7126" s="4" t="str">
        <f t="shared" si="81"/>
        <v>12136_5_1</v>
      </c>
      <c r="K7126" s="4" t="s">
        <v>173</v>
      </c>
      <c r="T7126" s="4"/>
      <c r="U7126" s="4"/>
    </row>
    <row r="7127" spans="1:21">
      <c r="A7127" s="4">
        <v>801370</v>
      </c>
      <c r="B7127" s="4">
        <v>137</v>
      </c>
      <c r="C7127" s="39">
        <v>0</v>
      </c>
      <c r="D7127" s="40">
        <v>1</v>
      </c>
      <c r="E7127" s="40">
        <v>12137</v>
      </c>
      <c r="F7127" s="40">
        <v>2137</v>
      </c>
      <c r="G7127" s="40">
        <v>6</v>
      </c>
      <c r="H7127" s="40">
        <v>1</v>
      </c>
      <c r="I7127" s="39">
        <v>0</v>
      </c>
      <c r="J7127" s="4" t="str">
        <f t="shared" si="81"/>
        <v>2137_1_1</v>
      </c>
      <c r="K7127" s="4" t="s">
        <v>173</v>
      </c>
      <c r="T7127" s="4"/>
      <c r="U7127" s="4"/>
    </row>
    <row r="7128" spans="1:21">
      <c r="A7128" s="4">
        <v>801371</v>
      </c>
      <c r="B7128" s="4">
        <v>137</v>
      </c>
      <c r="C7128" s="39">
        <v>1</v>
      </c>
      <c r="D7128" s="40">
        <v>1</v>
      </c>
      <c r="E7128" s="40">
        <v>12137</v>
      </c>
      <c r="F7128" s="40">
        <v>2137</v>
      </c>
      <c r="G7128" s="40">
        <v>6</v>
      </c>
      <c r="H7128" s="40">
        <v>1</v>
      </c>
      <c r="I7128" s="39">
        <v>1</v>
      </c>
      <c r="J7128" s="4" t="str">
        <f t="shared" si="81"/>
        <v>12137_1_1</v>
      </c>
      <c r="K7128" s="4" t="s">
        <v>173</v>
      </c>
      <c r="T7128" s="4"/>
      <c r="U7128" s="4"/>
    </row>
    <row r="7129" spans="1:21">
      <c r="A7129" s="4">
        <v>801372</v>
      </c>
      <c r="B7129" s="4">
        <v>137</v>
      </c>
      <c r="C7129" s="39">
        <v>2</v>
      </c>
      <c r="D7129" s="40">
        <v>1</v>
      </c>
      <c r="E7129" s="40">
        <v>12137</v>
      </c>
      <c r="F7129" s="40">
        <v>2137</v>
      </c>
      <c r="G7129" s="40">
        <v>6</v>
      </c>
      <c r="H7129" s="40">
        <v>1</v>
      </c>
      <c r="I7129" s="39">
        <v>2</v>
      </c>
      <c r="J7129" s="4" t="str">
        <f t="shared" si="81"/>
        <v>12137_2_1</v>
      </c>
      <c r="K7129" s="4" t="s">
        <v>173</v>
      </c>
      <c r="T7129" s="4"/>
      <c r="U7129" s="4"/>
    </row>
    <row r="7130" spans="1:21">
      <c r="A7130" s="4">
        <v>801373</v>
      </c>
      <c r="B7130" s="4">
        <v>137</v>
      </c>
      <c r="C7130" s="39">
        <v>3</v>
      </c>
      <c r="D7130" s="40">
        <v>1</v>
      </c>
      <c r="E7130" s="40">
        <v>12137</v>
      </c>
      <c r="F7130" s="40">
        <v>2137</v>
      </c>
      <c r="G7130" s="40">
        <v>6</v>
      </c>
      <c r="H7130" s="40">
        <v>1</v>
      </c>
      <c r="I7130" s="39">
        <v>3</v>
      </c>
      <c r="J7130" s="4" t="str">
        <f t="shared" si="81"/>
        <v>12137_3_1</v>
      </c>
      <c r="K7130" s="4" t="s">
        <v>173</v>
      </c>
      <c r="T7130" s="4"/>
      <c r="U7130" s="4"/>
    </row>
    <row r="7131" spans="1:21">
      <c r="A7131" s="4">
        <v>801374</v>
      </c>
      <c r="B7131" s="4">
        <v>137</v>
      </c>
      <c r="C7131" s="39">
        <v>4</v>
      </c>
      <c r="D7131" s="40">
        <v>1</v>
      </c>
      <c r="E7131" s="40">
        <v>12137</v>
      </c>
      <c r="F7131" s="40">
        <v>2137</v>
      </c>
      <c r="G7131" s="40">
        <v>6</v>
      </c>
      <c r="H7131" s="40">
        <v>1</v>
      </c>
      <c r="I7131" s="39">
        <v>2</v>
      </c>
      <c r="J7131" s="4" t="str">
        <f t="shared" si="81"/>
        <v>12137_2_1</v>
      </c>
      <c r="K7131" s="4" t="s">
        <v>173</v>
      </c>
      <c r="T7131" s="4"/>
      <c r="U7131" s="4"/>
    </row>
    <row r="7132" spans="1:21">
      <c r="A7132" s="4">
        <v>801375</v>
      </c>
      <c r="B7132" s="4">
        <v>137</v>
      </c>
      <c r="C7132" s="39">
        <v>5</v>
      </c>
      <c r="D7132" s="40">
        <v>1</v>
      </c>
      <c r="E7132" s="40">
        <v>12137</v>
      </c>
      <c r="F7132" s="40">
        <v>2137</v>
      </c>
      <c r="G7132" s="40">
        <v>6</v>
      </c>
      <c r="H7132" s="40">
        <v>1</v>
      </c>
      <c r="I7132" s="39">
        <v>3</v>
      </c>
      <c r="J7132" s="4" t="str">
        <f t="shared" si="81"/>
        <v>12137_3_1</v>
      </c>
      <c r="K7132" s="4" t="s">
        <v>173</v>
      </c>
      <c r="T7132" s="4"/>
      <c r="U7132" s="4"/>
    </row>
    <row r="7133" spans="1:21">
      <c r="A7133" s="4">
        <v>801376</v>
      </c>
      <c r="B7133" s="4">
        <v>137</v>
      </c>
      <c r="C7133" s="39">
        <v>6</v>
      </c>
      <c r="D7133" s="40">
        <v>1</v>
      </c>
      <c r="E7133" s="40">
        <v>12137</v>
      </c>
      <c r="F7133" s="40">
        <v>2137</v>
      </c>
      <c r="G7133" s="40">
        <v>6</v>
      </c>
      <c r="H7133" s="40">
        <v>1</v>
      </c>
      <c r="I7133" s="39">
        <v>5</v>
      </c>
      <c r="J7133" s="4" t="str">
        <f t="shared" si="81"/>
        <v>12137_5_1</v>
      </c>
      <c r="K7133" s="4" t="s">
        <v>173</v>
      </c>
      <c r="T7133" s="4"/>
      <c r="U7133" s="4"/>
    </row>
    <row r="7134" spans="1:21">
      <c r="A7134" s="4">
        <v>801380</v>
      </c>
      <c r="B7134" s="4">
        <v>138</v>
      </c>
      <c r="C7134" s="39">
        <v>0</v>
      </c>
      <c r="D7134" s="40">
        <v>1</v>
      </c>
      <c r="E7134" s="40">
        <v>12138</v>
      </c>
      <c r="F7134" s="40">
        <v>2138</v>
      </c>
      <c r="G7134" s="40">
        <v>6</v>
      </c>
      <c r="H7134" s="40">
        <v>1</v>
      </c>
      <c r="I7134" s="39">
        <v>0</v>
      </c>
      <c r="J7134" s="4" t="str">
        <f t="shared" si="81"/>
        <v>2138_1_1</v>
      </c>
      <c r="K7134" s="4" t="s">
        <v>173</v>
      </c>
      <c r="T7134" s="4"/>
      <c r="U7134" s="4"/>
    </row>
    <row r="7135" spans="1:21">
      <c r="A7135" s="4">
        <v>801381</v>
      </c>
      <c r="B7135" s="4">
        <v>138</v>
      </c>
      <c r="C7135" s="39">
        <v>1</v>
      </c>
      <c r="D7135" s="40">
        <v>1</v>
      </c>
      <c r="E7135" s="40">
        <v>12138</v>
      </c>
      <c r="F7135" s="40">
        <v>2138</v>
      </c>
      <c r="G7135" s="40">
        <v>6</v>
      </c>
      <c r="H7135" s="40">
        <v>1</v>
      </c>
      <c r="I7135" s="39">
        <v>1</v>
      </c>
      <c r="J7135" s="4" t="str">
        <f t="shared" ref="J7135:J7198" si="82">IF(C7135=0,F7135,E7135)&amp;"_"&amp;IF(I7135=0,1,I7135)&amp;"_1"</f>
        <v>12138_1_1</v>
      </c>
      <c r="K7135" s="4" t="s">
        <v>173</v>
      </c>
      <c r="T7135" s="4"/>
      <c r="U7135" s="4"/>
    </row>
    <row r="7136" spans="1:21">
      <c r="A7136" s="4">
        <v>801382</v>
      </c>
      <c r="B7136" s="4">
        <v>138</v>
      </c>
      <c r="C7136" s="39">
        <v>2</v>
      </c>
      <c r="D7136" s="40">
        <v>1</v>
      </c>
      <c r="E7136" s="40">
        <v>12138</v>
      </c>
      <c r="F7136" s="40">
        <v>2138</v>
      </c>
      <c r="G7136" s="40">
        <v>6</v>
      </c>
      <c r="H7136" s="40">
        <v>1</v>
      </c>
      <c r="I7136" s="39">
        <v>2</v>
      </c>
      <c r="J7136" s="4" t="str">
        <f t="shared" si="82"/>
        <v>12138_2_1</v>
      </c>
      <c r="K7136" s="4" t="s">
        <v>173</v>
      </c>
      <c r="T7136" s="4"/>
      <c r="U7136" s="4"/>
    </row>
    <row r="7137" spans="1:21">
      <c r="A7137" s="4">
        <v>801383</v>
      </c>
      <c r="B7137" s="4">
        <v>138</v>
      </c>
      <c r="C7137" s="39">
        <v>3</v>
      </c>
      <c r="D7137" s="40">
        <v>1</v>
      </c>
      <c r="E7137" s="40">
        <v>12138</v>
      </c>
      <c r="F7137" s="40">
        <v>2138</v>
      </c>
      <c r="G7137" s="40">
        <v>6</v>
      </c>
      <c r="H7137" s="40">
        <v>1</v>
      </c>
      <c r="I7137" s="39">
        <v>3</v>
      </c>
      <c r="J7137" s="4" t="str">
        <f t="shared" si="82"/>
        <v>12138_3_1</v>
      </c>
      <c r="K7137" s="4" t="s">
        <v>173</v>
      </c>
      <c r="T7137" s="4"/>
      <c r="U7137" s="4"/>
    </row>
    <row r="7138" spans="1:21">
      <c r="A7138" s="4">
        <v>801384</v>
      </c>
      <c r="B7138" s="4">
        <v>138</v>
      </c>
      <c r="C7138" s="39">
        <v>4</v>
      </c>
      <c r="D7138" s="40">
        <v>1</v>
      </c>
      <c r="E7138" s="40">
        <v>12138</v>
      </c>
      <c r="F7138" s="40">
        <v>2138</v>
      </c>
      <c r="G7138" s="40">
        <v>6</v>
      </c>
      <c r="H7138" s="40">
        <v>1</v>
      </c>
      <c r="I7138" s="39">
        <v>2</v>
      </c>
      <c r="J7138" s="4" t="str">
        <f t="shared" si="82"/>
        <v>12138_2_1</v>
      </c>
      <c r="K7138" s="4" t="s">
        <v>173</v>
      </c>
      <c r="T7138" s="4"/>
      <c r="U7138" s="4"/>
    </row>
    <row r="7139" spans="1:21">
      <c r="A7139" s="4">
        <v>801385</v>
      </c>
      <c r="B7139" s="4">
        <v>138</v>
      </c>
      <c r="C7139" s="39">
        <v>5</v>
      </c>
      <c r="D7139" s="40">
        <v>1</v>
      </c>
      <c r="E7139" s="40">
        <v>12138</v>
      </c>
      <c r="F7139" s="40">
        <v>2138</v>
      </c>
      <c r="G7139" s="40">
        <v>6</v>
      </c>
      <c r="H7139" s="40">
        <v>1</v>
      </c>
      <c r="I7139" s="39">
        <v>3</v>
      </c>
      <c r="J7139" s="4" t="str">
        <f t="shared" si="82"/>
        <v>12138_3_1</v>
      </c>
      <c r="K7139" s="4" t="s">
        <v>173</v>
      </c>
      <c r="T7139" s="4"/>
      <c r="U7139" s="4"/>
    </row>
    <row r="7140" spans="1:21">
      <c r="A7140" s="4">
        <v>801386</v>
      </c>
      <c r="B7140" s="4">
        <v>138</v>
      </c>
      <c r="C7140" s="39">
        <v>6</v>
      </c>
      <c r="D7140" s="40">
        <v>1</v>
      </c>
      <c r="E7140" s="40">
        <v>12138</v>
      </c>
      <c r="F7140" s="40">
        <v>2138</v>
      </c>
      <c r="G7140" s="40">
        <v>6</v>
      </c>
      <c r="H7140" s="40">
        <v>1</v>
      </c>
      <c r="I7140" s="39">
        <v>5</v>
      </c>
      <c r="J7140" s="4" t="str">
        <f t="shared" si="82"/>
        <v>12138_5_1</v>
      </c>
      <c r="K7140" s="4" t="s">
        <v>173</v>
      </c>
      <c r="T7140" s="4"/>
      <c r="U7140" s="4"/>
    </row>
    <row r="7141" spans="1:21">
      <c r="A7141" s="4">
        <v>801390</v>
      </c>
      <c r="B7141" s="4">
        <v>139</v>
      </c>
      <c r="C7141" s="39">
        <v>0</v>
      </c>
      <c r="D7141" s="40">
        <v>1</v>
      </c>
      <c r="E7141" s="40">
        <v>12139</v>
      </c>
      <c r="F7141" s="40">
        <v>2139</v>
      </c>
      <c r="G7141" s="40">
        <v>6</v>
      </c>
      <c r="H7141" s="40">
        <v>1</v>
      </c>
      <c r="I7141" s="39">
        <v>0</v>
      </c>
      <c r="J7141" s="4" t="str">
        <f t="shared" si="82"/>
        <v>2139_1_1</v>
      </c>
      <c r="K7141" s="4" t="s">
        <v>173</v>
      </c>
      <c r="T7141" s="4"/>
      <c r="U7141" s="4"/>
    </row>
    <row r="7142" spans="1:21">
      <c r="A7142" s="4">
        <v>801391</v>
      </c>
      <c r="B7142" s="4">
        <v>139</v>
      </c>
      <c r="C7142" s="39">
        <v>1</v>
      </c>
      <c r="D7142" s="40">
        <v>1</v>
      </c>
      <c r="E7142" s="40">
        <v>12139</v>
      </c>
      <c r="F7142" s="40">
        <v>2139</v>
      </c>
      <c r="G7142" s="40">
        <v>6</v>
      </c>
      <c r="H7142" s="40">
        <v>1</v>
      </c>
      <c r="I7142" s="39">
        <v>1</v>
      </c>
      <c r="J7142" s="4" t="str">
        <f t="shared" si="82"/>
        <v>12139_1_1</v>
      </c>
      <c r="K7142" s="4" t="s">
        <v>173</v>
      </c>
      <c r="T7142" s="4"/>
      <c r="U7142" s="4"/>
    </row>
    <row r="7143" spans="1:21">
      <c r="A7143" s="4">
        <v>801392</v>
      </c>
      <c r="B7143" s="4">
        <v>139</v>
      </c>
      <c r="C7143" s="39">
        <v>2</v>
      </c>
      <c r="D7143" s="40">
        <v>1</v>
      </c>
      <c r="E7143" s="40">
        <v>12139</v>
      </c>
      <c r="F7143" s="40">
        <v>2139</v>
      </c>
      <c r="G7143" s="40">
        <v>6</v>
      </c>
      <c r="H7143" s="40">
        <v>1</v>
      </c>
      <c r="I7143" s="39">
        <v>2</v>
      </c>
      <c r="J7143" s="4" t="str">
        <f t="shared" si="82"/>
        <v>12139_2_1</v>
      </c>
      <c r="K7143" s="4" t="s">
        <v>173</v>
      </c>
      <c r="T7143" s="4"/>
      <c r="U7143" s="4"/>
    </row>
    <row r="7144" spans="1:21">
      <c r="A7144" s="4">
        <v>801393</v>
      </c>
      <c r="B7144" s="4">
        <v>139</v>
      </c>
      <c r="C7144" s="39">
        <v>3</v>
      </c>
      <c r="D7144" s="40">
        <v>1</v>
      </c>
      <c r="E7144" s="40">
        <v>12139</v>
      </c>
      <c r="F7144" s="40">
        <v>2139</v>
      </c>
      <c r="G7144" s="40">
        <v>6</v>
      </c>
      <c r="H7144" s="40">
        <v>1</v>
      </c>
      <c r="I7144" s="39">
        <v>3</v>
      </c>
      <c r="J7144" s="4" t="str">
        <f t="shared" si="82"/>
        <v>12139_3_1</v>
      </c>
      <c r="K7144" s="4" t="s">
        <v>173</v>
      </c>
      <c r="T7144" s="4"/>
      <c r="U7144" s="4"/>
    </row>
    <row r="7145" spans="1:21">
      <c r="A7145" s="4">
        <v>801394</v>
      </c>
      <c r="B7145" s="4">
        <v>139</v>
      </c>
      <c r="C7145" s="39">
        <v>4</v>
      </c>
      <c r="D7145" s="40">
        <v>1</v>
      </c>
      <c r="E7145" s="40">
        <v>12139</v>
      </c>
      <c r="F7145" s="40">
        <v>2139</v>
      </c>
      <c r="G7145" s="40">
        <v>6</v>
      </c>
      <c r="H7145" s="40">
        <v>1</v>
      </c>
      <c r="I7145" s="39">
        <v>2</v>
      </c>
      <c r="J7145" s="4" t="str">
        <f t="shared" si="82"/>
        <v>12139_2_1</v>
      </c>
      <c r="K7145" s="4" t="s">
        <v>173</v>
      </c>
      <c r="T7145" s="4"/>
      <c r="U7145" s="4"/>
    </row>
    <row r="7146" spans="1:21">
      <c r="A7146" s="4">
        <v>801395</v>
      </c>
      <c r="B7146" s="4">
        <v>139</v>
      </c>
      <c r="C7146" s="39">
        <v>5</v>
      </c>
      <c r="D7146" s="40">
        <v>1</v>
      </c>
      <c r="E7146" s="40">
        <v>12139</v>
      </c>
      <c r="F7146" s="40">
        <v>2139</v>
      </c>
      <c r="G7146" s="40">
        <v>6</v>
      </c>
      <c r="H7146" s="40">
        <v>1</v>
      </c>
      <c r="I7146" s="39">
        <v>3</v>
      </c>
      <c r="J7146" s="4" t="str">
        <f t="shared" si="82"/>
        <v>12139_3_1</v>
      </c>
      <c r="K7146" s="4" t="s">
        <v>173</v>
      </c>
      <c r="T7146" s="4"/>
      <c r="U7146" s="4"/>
    </row>
    <row r="7147" spans="1:21">
      <c r="A7147" s="4">
        <v>801396</v>
      </c>
      <c r="B7147" s="4">
        <v>139</v>
      </c>
      <c r="C7147" s="39">
        <v>6</v>
      </c>
      <c r="D7147" s="40">
        <v>1</v>
      </c>
      <c r="E7147" s="40">
        <v>12139</v>
      </c>
      <c r="F7147" s="40">
        <v>2139</v>
      </c>
      <c r="G7147" s="40">
        <v>6</v>
      </c>
      <c r="H7147" s="40">
        <v>1</v>
      </c>
      <c r="I7147" s="39">
        <v>5</v>
      </c>
      <c r="J7147" s="4" t="str">
        <f t="shared" si="82"/>
        <v>12139_5_1</v>
      </c>
      <c r="K7147" s="4" t="s">
        <v>173</v>
      </c>
      <c r="T7147" s="4"/>
      <c r="U7147" s="4"/>
    </row>
    <row r="7148" spans="1:21">
      <c r="A7148" s="4">
        <v>801400</v>
      </c>
      <c r="B7148" s="4">
        <v>140</v>
      </c>
      <c r="C7148" s="39">
        <v>0</v>
      </c>
      <c r="D7148" s="40">
        <v>1</v>
      </c>
      <c r="E7148" s="40">
        <v>12140</v>
      </c>
      <c r="F7148" s="40">
        <v>2140</v>
      </c>
      <c r="G7148" s="40">
        <v>6</v>
      </c>
      <c r="H7148" s="40">
        <v>1</v>
      </c>
      <c r="I7148" s="39">
        <v>0</v>
      </c>
      <c r="J7148" s="4" t="str">
        <f t="shared" si="82"/>
        <v>2140_1_1</v>
      </c>
      <c r="K7148" s="4" t="s">
        <v>173</v>
      </c>
      <c r="T7148" s="4"/>
      <c r="U7148" s="4"/>
    </row>
    <row r="7149" spans="1:21">
      <c r="A7149" s="4">
        <v>801401</v>
      </c>
      <c r="B7149" s="4">
        <v>140</v>
      </c>
      <c r="C7149" s="39">
        <v>1</v>
      </c>
      <c r="D7149" s="40">
        <v>1</v>
      </c>
      <c r="E7149" s="40">
        <v>12140</v>
      </c>
      <c r="F7149" s="40">
        <v>2140</v>
      </c>
      <c r="G7149" s="40">
        <v>6</v>
      </c>
      <c r="H7149" s="40">
        <v>1</v>
      </c>
      <c r="I7149" s="39">
        <v>1</v>
      </c>
      <c r="J7149" s="4" t="str">
        <f t="shared" si="82"/>
        <v>12140_1_1</v>
      </c>
      <c r="K7149" s="4" t="s">
        <v>173</v>
      </c>
      <c r="T7149" s="4"/>
      <c r="U7149" s="4"/>
    </row>
    <row r="7150" spans="1:21">
      <c r="A7150" s="4">
        <v>801402</v>
      </c>
      <c r="B7150" s="4">
        <v>140</v>
      </c>
      <c r="C7150" s="39">
        <v>2</v>
      </c>
      <c r="D7150" s="40">
        <v>1</v>
      </c>
      <c r="E7150" s="40">
        <v>12140</v>
      </c>
      <c r="F7150" s="40">
        <v>2140</v>
      </c>
      <c r="G7150" s="40">
        <v>6</v>
      </c>
      <c r="H7150" s="40">
        <v>1</v>
      </c>
      <c r="I7150" s="39">
        <v>2</v>
      </c>
      <c r="J7150" s="4" t="str">
        <f t="shared" si="82"/>
        <v>12140_2_1</v>
      </c>
      <c r="K7150" s="4" t="s">
        <v>173</v>
      </c>
      <c r="T7150" s="4"/>
      <c r="U7150" s="4"/>
    </row>
    <row r="7151" spans="1:21">
      <c r="A7151" s="4">
        <v>801403</v>
      </c>
      <c r="B7151" s="4">
        <v>140</v>
      </c>
      <c r="C7151" s="39">
        <v>3</v>
      </c>
      <c r="D7151" s="40">
        <v>1</v>
      </c>
      <c r="E7151" s="40">
        <v>12140</v>
      </c>
      <c r="F7151" s="40">
        <v>2140</v>
      </c>
      <c r="G7151" s="40">
        <v>6</v>
      </c>
      <c r="H7151" s="40">
        <v>1</v>
      </c>
      <c r="I7151" s="39">
        <v>3</v>
      </c>
      <c r="J7151" s="4" t="str">
        <f t="shared" si="82"/>
        <v>12140_3_1</v>
      </c>
      <c r="K7151" s="4" t="s">
        <v>173</v>
      </c>
      <c r="T7151" s="4"/>
      <c r="U7151" s="4"/>
    </row>
    <row r="7152" spans="1:21">
      <c r="A7152" s="4">
        <v>801404</v>
      </c>
      <c r="B7152" s="4">
        <v>140</v>
      </c>
      <c r="C7152" s="39">
        <v>4</v>
      </c>
      <c r="D7152" s="40">
        <v>1</v>
      </c>
      <c r="E7152" s="40">
        <v>12140</v>
      </c>
      <c r="F7152" s="40">
        <v>2140</v>
      </c>
      <c r="G7152" s="40">
        <v>6</v>
      </c>
      <c r="H7152" s="40">
        <v>1</v>
      </c>
      <c r="I7152" s="39">
        <v>2</v>
      </c>
      <c r="J7152" s="4" t="str">
        <f t="shared" si="82"/>
        <v>12140_2_1</v>
      </c>
      <c r="K7152" s="4" t="s">
        <v>173</v>
      </c>
      <c r="T7152" s="4"/>
      <c r="U7152" s="4"/>
    </row>
    <row r="7153" spans="1:21">
      <c r="A7153" s="4">
        <v>801405</v>
      </c>
      <c r="B7153" s="4">
        <v>140</v>
      </c>
      <c r="C7153" s="39">
        <v>5</v>
      </c>
      <c r="D7153" s="40">
        <v>1</v>
      </c>
      <c r="E7153" s="40">
        <v>12140</v>
      </c>
      <c r="F7153" s="40">
        <v>2140</v>
      </c>
      <c r="G7153" s="40">
        <v>6</v>
      </c>
      <c r="H7153" s="40">
        <v>1</v>
      </c>
      <c r="I7153" s="39">
        <v>3</v>
      </c>
      <c r="J7153" s="4" t="str">
        <f t="shared" si="82"/>
        <v>12140_3_1</v>
      </c>
      <c r="K7153" s="4" t="s">
        <v>173</v>
      </c>
      <c r="T7153" s="4"/>
      <c r="U7153" s="4"/>
    </row>
    <row r="7154" spans="1:21">
      <c r="A7154" s="4">
        <v>801406</v>
      </c>
      <c r="B7154" s="4">
        <v>140</v>
      </c>
      <c r="C7154" s="39">
        <v>6</v>
      </c>
      <c r="D7154" s="40">
        <v>1</v>
      </c>
      <c r="E7154" s="40">
        <v>12140</v>
      </c>
      <c r="F7154" s="40">
        <v>2140</v>
      </c>
      <c r="G7154" s="40">
        <v>6</v>
      </c>
      <c r="H7154" s="40">
        <v>1</v>
      </c>
      <c r="I7154" s="39">
        <v>5</v>
      </c>
      <c r="J7154" s="4" t="str">
        <f t="shared" si="82"/>
        <v>12140_5_1</v>
      </c>
      <c r="K7154" s="4" t="s">
        <v>173</v>
      </c>
      <c r="T7154" s="4"/>
      <c r="U7154" s="4"/>
    </row>
    <row r="7155" spans="1:21">
      <c r="A7155" s="4">
        <v>801410</v>
      </c>
      <c r="B7155" s="4">
        <v>141</v>
      </c>
      <c r="C7155" s="39">
        <v>0</v>
      </c>
      <c r="D7155" s="40">
        <v>1</v>
      </c>
      <c r="E7155" s="40">
        <v>12141</v>
      </c>
      <c r="F7155" s="40">
        <v>2141</v>
      </c>
      <c r="G7155" s="40">
        <v>6</v>
      </c>
      <c r="H7155" s="40">
        <v>1</v>
      </c>
      <c r="I7155" s="39">
        <v>0</v>
      </c>
      <c r="J7155" s="4" t="str">
        <f t="shared" si="82"/>
        <v>2141_1_1</v>
      </c>
      <c r="K7155" s="4" t="s">
        <v>173</v>
      </c>
      <c r="T7155" s="4"/>
      <c r="U7155" s="4"/>
    </row>
    <row r="7156" spans="1:21">
      <c r="A7156" s="4">
        <v>801411</v>
      </c>
      <c r="B7156" s="4">
        <v>141</v>
      </c>
      <c r="C7156" s="39">
        <v>1</v>
      </c>
      <c r="D7156" s="40">
        <v>1</v>
      </c>
      <c r="E7156" s="40">
        <v>12141</v>
      </c>
      <c r="F7156" s="40">
        <v>2141</v>
      </c>
      <c r="G7156" s="40">
        <v>6</v>
      </c>
      <c r="H7156" s="40">
        <v>1</v>
      </c>
      <c r="I7156" s="39">
        <v>1</v>
      </c>
      <c r="J7156" s="4" t="str">
        <f t="shared" si="82"/>
        <v>12141_1_1</v>
      </c>
      <c r="K7156" s="4" t="s">
        <v>173</v>
      </c>
      <c r="T7156" s="4"/>
      <c r="U7156" s="4"/>
    </row>
    <row r="7157" spans="1:21">
      <c r="A7157" s="4">
        <v>801412</v>
      </c>
      <c r="B7157" s="4">
        <v>141</v>
      </c>
      <c r="C7157" s="39">
        <v>2</v>
      </c>
      <c r="D7157" s="40">
        <v>1</v>
      </c>
      <c r="E7157" s="40">
        <v>12141</v>
      </c>
      <c r="F7157" s="40">
        <v>2141</v>
      </c>
      <c r="G7157" s="40">
        <v>6</v>
      </c>
      <c r="H7157" s="40">
        <v>1</v>
      </c>
      <c r="I7157" s="39">
        <v>2</v>
      </c>
      <c r="J7157" s="4" t="str">
        <f t="shared" si="82"/>
        <v>12141_2_1</v>
      </c>
      <c r="K7157" s="4" t="s">
        <v>173</v>
      </c>
      <c r="T7157" s="4"/>
      <c r="U7157" s="4"/>
    </row>
    <row r="7158" spans="1:21">
      <c r="A7158" s="4">
        <v>801413</v>
      </c>
      <c r="B7158" s="4">
        <v>141</v>
      </c>
      <c r="C7158" s="39">
        <v>3</v>
      </c>
      <c r="D7158" s="40">
        <v>1</v>
      </c>
      <c r="E7158" s="40">
        <v>12141</v>
      </c>
      <c r="F7158" s="40">
        <v>2141</v>
      </c>
      <c r="G7158" s="40">
        <v>6</v>
      </c>
      <c r="H7158" s="40">
        <v>1</v>
      </c>
      <c r="I7158" s="39">
        <v>3</v>
      </c>
      <c r="J7158" s="4" t="str">
        <f t="shared" si="82"/>
        <v>12141_3_1</v>
      </c>
      <c r="K7158" s="4" t="s">
        <v>173</v>
      </c>
      <c r="T7158" s="4"/>
      <c r="U7158" s="4"/>
    </row>
    <row r="7159" spans="1:21">
      <c r="A7159" s="4">
        <v>801414</v>
      </c>
      <c r="B7159" s="4">
        <v>141</v>
      </c>
      <c r="C7159" s="39">
        <v>4</v>
      </c>
      <c r="D7159" s="40">
        <v>1</v>
      </c>
      <c r="E7159" s="40">
        <v>12141</v>
      </c>
      <c r="F7159" s="40">
        <v>2141</v>
      </c>
      <c r="G7159" s="40">
        <v>6</v>
      </c>
      <c r="H7159" s="40">
        <v>1</v>
      </c>
      <c r="I7159" s="39">
        <v>2</v>
      </c>
      <c r="J7159" s="4" t="str">
        <f t="shared" si="82"/>
        <v>12141_2_1</v>
      </c>
      <c r="K7159" s="4" t="s">
        <v>173</v>
      </c>
      <c r="T7159" s="4"/>
      <c r="U7159" s="4"/>
    </row>
    <row r="7160" spans="1:21">
      <c r="A7160" s="4">
        <v>801415</v>
      </c>
      <c r="B7160" s="4">
        <v>141</v>
      </c>
      <c r="C7160" s="39">
        <v>5</v>
      </c>
      <c r="D7160" s="40">
        <v>1</v>
      </c>
      <c r="E7160" s="40">
        <v>12141</v>
      </c>
      <c r="F7160" s="40">
        <v>2141</v>
      </c>
      <c r="G7160" s="40">
        <v>6</v>
      </c>
      <c r="H7160" s="40">
        <v>1</v>
      </c>
      <c r="I7160" s="39">
        <v>3</v>
      </c>
      <c r="J7160" s="4" t="str">
        <f t="shared" si="82"/>
        <v>12141_3_1</v>
      </c>
      <c r="K7160" s="4" t="s">
        <v>173</v>
      </c>
      <c r="T7160" s="4"/>
      <c r="U7160" s="4"/>
    </row>
    <row r="7161" spans="1:21">
      <c r="A7161" s="4">
        <v>801416</v>
      </c>
      <c r="B7161" s="4">
        <v>141</v>
      </c>
      <c r="C7161" s="39">
        <v>6</v>
      </c>
      <c r="D7161" s="40">
        <v>1</v>
      </c>
      <c r="E7161" s="40">
        <v>12141</v>
      </c>
      <c r="F7161" s="40">
        <v>2141</v>
      </c>
      <c r="G7161" s="40">
        <v>6</v>
      </c>
      <c r="H7161" s="40">
        <v>1</v>
      </c>
      <c r="I7161" s="39">
        <v>5</v>
      </c>
      <c r="J7161" s="4" t="str">
        <f t="shared" si="82"/>
        <v>12141_5_1</v>
      </c>
      <c r="K7161" s="4" t="s">
        <v>173</v>
      </c>
      <c r="T7161" s="4"/>
      <c r="U7161" s="4"/>
    </row>
    <row r="7162" spans="1:21">
      <c r="A7162" s="4">
        <v>801420</v>
      </c>
      <c r="B7162" s="4">
        <v>142</v>
      </c>
      <c r="C7162" s="39">
        <v>0</v>
      </c>
      <c r="D7162" s="40">
        <v>1</v>
      </c>
      <c r="E7162" s="40">
        <v>12142</v>
      </c>
      <c r="F7162" s="40">
        <v>2142</v>
      </c>
      <c r="G7162" s="40">
        <v>6</v>
      </c>
      <c r="H7162" s="40">
        <v>1</v>
      </c>
      <c r="I7162" s="39">
        <v>0</v>
      </c>
      <c r="J7162" s="4" t="str">
        <f t="shared" si="82"/>
        <v>2142_1_1</v>
      </c>
      <c r="K7162" s="4" t="s">
        <v>173</v>
      </c>
      <c r="T7162" s="4"/>
      <c r="U7162" s="4"/>
    </row>
    <row r="7163" spans="1:21">
      <c r="A7163" s="4">
        <v>801421</v>
      </c>
      <c r="B7163" s="4">
        <v>142</v>
      </c>
      <c r="C7163" s="39">
        <v>1</v>
      </c>
      <c r="D7163" s="40">
        <v>1</v>
      </c>
      <c r="E7163" s="40">
        <v>12142</v>
      </c>
      <c r="F7163" s="40">
        <v>2142</v>
      </c>
      <c r="G7163" s="40">
        <v>6</v>
      </c>
      <c r="H7163" s="40">
        <v>1</v>
      </c>
      <c r="I7163" s="39">
        <v>1</v>
      </c>
      <c r="J7163" s="4" t="str">
        <f t="shared" si="82"/>
        <v>12142_1_1</v>
      </c>
      <c r="K7163" s="4" t="s">
        <v>173</v>
      </c>
      <c r="T7163" s="4"/>
      <c r="U7163" s="4"/>
    </row>
    <row r="7164" spans="1:21">
      <c r="A7164" s="4">
        <v>801422</v>
      </c>
      <c r="B7164" s="4">
        <v>142</v>
      </c>
      <c r="C7164" s="39">
        <v>2</v>
      </c>
      <c r="D7164" s="40">
        <v>1</v>
      </c>
      <c r="E7164" s="40">
        <v>12142</v>
      </c>
      <c r="F7164" s="40">
        <v>2142</v>
      </c>
      <c r="G7164" s="40">
        <v>6</v>
      </c>
      <c r="H7164" s="40">
        <v>1</v>
      </c>
      <c r="I7164" s="39">
        <v>2</v>
      </c>
      <c r="J7164" s="4" t="str">
        <f t="shared" si="82"/>
        <v>12142_2_1</v>
      </c>
      <c r="K7164" s="4" t="s">
        <v>173</v>
      </c>
      <c r="T7164" s="4"/>
      <c r="U7164" s="4"/>
    </row>
    <row r="7165" spans="1:21">
      <c r="A7165" s="4">
        <v>801423</v>
      </c>
      <c r="B7165" s="4">
        <v>142</v>
      </c>
      <c r="C7165" s="39">
        <v>3</v>
      </c>
      <c r="D7165" s="40">
        <v>1</v>
      </c>
      <c r="E7165" s="40">
        <v>12142</v>
      </c>
      <c r="F7165" s="40">
        <v>2142</v>
      </c>
      <c r="G7165" s="40">
        <v>6</v>
      </c>
      <c r="H7165" s="40">
        <v>1</v>
      </c>
      <c r="I7165" s="39">
        <v>3</v>
      </c>
      <c r="J7165" s="4" t="str">
        <f t="shared" si="82"/>
        <v>12142_3_1</v>
      </c>
      <c r="K7165" s="4" t="s">
        <v>173</v>
      </c>
      <c r="T7165" s="4"/>
      <c r="U7165" s="4"/>
    </row>
    <row r="7166" spans="1:21">
      <c r="A7166" s="4">
        <v>801424</v>
      </c>
      <c r="B7166" s="4">
        <v>142</v>
      </c>
      <c r="C7166" s="39">
        <v>4</v>
      </c>
      <c r="D7166" s="40">
        <v>1</v>
      </c>
      <c r="E7166" s="40">
        <v>12142</v>
      </c>
      <c r="F7166" s="40">
        <v>2142</v>
      </c>
      <c r="G7166" s="40">
        <v>6</v>
      </c>
      <c r="H7166" s="40">
        <v>1</v>
      </c>
      <c r="I7166" s="39">
        <v>2</v>
      </c>
      <c r="J7166" s="4" t="str">
        <f t="shared" si="82"/>
        <v>12142_2_1</v>
      </c>
      <c r="K7166" s="4" t="s">
        <v>173</v>
      </c>
      <c r="T7166" s="4"/>
      <c r="U7166" s="4"/>
    </row>
    <row r="7167" spans="1:21">
      <c r="A7167" s="4">
        <v>801425</v>
      </c>
      <c r="B7167" s="4">
        <v>142</v>
      </c>
      <c r="C7167" s="39">
        <v>5</v>
      </c>
      <c r="D7167" s="40">
        <v>1</v>
      </c>
      <c r="E7167" s="40">
        <v>12142</v>
      </c>
      <c r="F7167" s="40">
        <v>2142</v>
      </c>
      <c r="G7167" s="40">
        <v>6</v>
      </c>
      <c r="H7167" s="40">
        <v>1</v>
      </c>
      <c r="I7167" s="39">
        <v>3</v>
      </c>
      <c r="J7167" s="4" t="str">
        <f t="shared" si="82"/>
        <v>12142_3_1</v>
      </c>
      <c r="K7167" s="4" t="s">
        <v>173</v>
      </c>
      <c r="T7167" s="4"/>
      <c r="U7167" s="4"/>
    </row>
    <row r="7168" spans="1:21">
      <c r="A7168" s="4">
        <v>801426</v>
      </c>
      <c r="B7168" s="4">
        <v>142</v>
      </c>
      <c r="C7168" s="39">
        <v>6</v>
      </c>
      <c r="D7168" s="40">
        <v>1</v>
      </c>
      <c r="E7168" s="40">
        <v>12142</v>
      </c>
      <c r="F7168" s="40">
        <v>2142</v>
      </c>
      <c r="G7168" s="40">
        <v>6</v>
      </c>
      <c r="H7168" s="40">
        <v>1</v>
      </c>
      <c r="I7168" s="39">
        <v>5</v>
      </c>
      <c r="J7168" s="4" t="str">
        <f t="shared" si="82"/>
        <v>12142_5_1</v>
      </c>
      <c r="K7168" s="4" t="s">
        <v>173</v>
      </c>
      <c r="T7168" s="4"/>
      <c r="U7168" s="4"/>
    </row>
    <row r="7169" spans="1:21">
      <c r="A7169" s="4">
        <v>900010</v>
      </c>
      <c r="C7169" s="39">
        <v>0</v>
      </c>
      <c r="D7169" s="40">
        <v>1</v>
      </c>
      <c r="E7169" s="40">
        <v>12001</v>
      </c>
      <c r="F7169" s="40">
        <v>2001</v>
      </c>
      <c r="G7169" s="40">
        <v>2</v>
      </c>
      <c r="H7169" s="40">
        <v>1</v>
      </c>
      <c r="I7169" s="40">
        <v>0</v>
      </c>
      <c r="J7169" s="4" t="str">
        <f t="shared" si="82"/>
        <v>2001_1_1</v>
      </c>
      <c r="K7169" s="4" t="s">
        <v>173</v>
      </c>
      <c r="T7169" s="4"/>
      <c r="U7169" s="4"/>
    </row>
    <row r="7170" spans="1:21">
      <c r="A7170" s="4">
        <v>900011</v>
      </c>
      <c r="C7170" s="39">
        <v>1</v>
      </c>
      <c r="D7170" s="40">
        <v>1</v>
      </c>
      <c r="E7170" s="40">
        <v>12001</v>
      </c>
      <c r="F7170" s="40">
        <v>2001</v>
      </c>
      <c r="G7170" s="40">
        <v>2</v>
      </c>
      <c r="H7170" s="40">
        <v>1</v>
      </c>
      <c r="I7170" s="40">
        <v>3</v>
      </c>
      <c r="J7170" s="4" t="str">
        <f t="shared" si="82"/>
        <v>12001_3_1</v>
      </c>
      <c r="K7170" s="4" t="s">
        <v>173</v>
      </c>
      <c r="T7170" s="4"/>
      <c r="U7170" s="4"/>
    </row>
    <row r="7171" spans="1:21">
      <c r="A7171" s="4">
        <v>900012</v>
      </c>
      <c r="C7171" s="39">
        <v>2</v>
      </c>
      <c r="D7171" s="40">
        <v>1</v>
      </c>
      <c r="E7171" s="40">
        <v>12001</v>
      </c>
      <c r="F7171" s="40">
        <v>2001</v>
      </c>
      <c r="G7171" s="40">
        <v>2</v>
      </c>
      <c r="H7171" s="40">
        <v>1</v>
      </c>
      <c r="I7171" s="40">
        <v>5</v>
      </c>
      <c r="J7171" s="4" t="str">
        <f t="shared" si="82"/>
        <v>12001_5_1</v>
      </c>
      <c r="K7171" s="4" t="s">
        <v>173</v>
      </c>
      <c r="T7171" s="4"/>
      <c r="U7171" s="4"/>
    </row>
    <row r="7172" spans="1:21">
      <c r="A7172" s="4">
        <v>900013</v>
      </c>
      <c r="C7172" s="39">
        <v>3</v>
      </c>
      <c r="D7172" s="40">
        <v>1</v>
      </c>
      <c r="E7172" s="40">
        <v>12001</v>
      </c>
      <c r="F7172" s="40">
        <v>2001</v>
      </c>
      <c r="G7172" s="40">
        <v>2</v>
      </c>
      <c r="H7172" s="40">
        <v>1</v>
      </c>
      <c r="I7172" s="40">
        <v>7</v>
      </c>
      <c r="J7172" s="4" t="str">
        <f t="shared" si="82"/>
        <v>12001_7_1</v>
      </c>
      <c r="K7172" s="4" t="s">
        <v>173</v>
      </c>
      <c r="T7172" s="4"/>
      <c r="U7172" s="4"/>
    </row>
    <row r="7173" spans="1:21">
      <c r="A7173" s="4">
        <v>900014</v>
      </c>
      <c r="C7173" s="39">
        <v>4</v>
      </c>
      <c r="D7173" s="40">
        <v>1</v>
      </c>
      <c r="E7173" s="40">
        <v>12001</v>
      </c>
      <c r="F7173" s="40">
        <v>2001</v>
      </c>
      <c r="G7173" s="40">
        <v>2</v>
      </c>
      <c r="H7173" s="40">
        <v>1</v>
      </c>
      <c r="I7173" s="40">
        <v>5</v>
      </c>
      <c r="J7173" s="4" t="str">
        <f t="shared" si="82"/>
        <v>12001_5_1</v>
      </c>
      <c r="K7173" s="4" t="s">
        <v>173</v>
      </c>
      <c r="T7173" s="4"/>
      <c r="U7173" s="4"/>
    </row>
    <row r="7174" spans="1:21">
      <c r="A7174" s="4">
        <v>900015</v>
      </c>
      <c r="C7174" s="39">
        <v>5</v>
      </c>
      <c r="D7174" s="40">
        <v>1</v>
      </c>
      <c r="E7174" s="40">
        <v>12001</v>
      </c>
      <c r="F7174" s="40">
        <v>2001</v>
      </c>
      <c r="G7174" s="40">
        <v>2</v>
      </c>
      <c r="H7174" s="40">
        <v>1</v>
      </c>
      <c r="I7174" s="40">
        <v>7</v>
      </c>
      <c r="J7174" s="4" t="str">
        <f t="shared" si="82"/>
        <v>12001_7_1</v>
      </c>
      <c r="K7174" s="4" t="s">
        <v>173</v>
      </c>
      <c r="T7174" s="4"/>
      <c r="U7174" s="4"/>
    </row>
    <row r="7175" spans="1:21">
      <c r="A7175" s="4">
        <v>900016</v>
      </c>
      <c r="C7175" s="39">
        <v>6</v>
      </c>
      <c r="D7175" s="40">
        <v>1</v>
      </c>
      <c r="E7175" s="40">
        <v>12001</v>
      </c>
      <c r="F7175" s="40">
        <v>2001</v>
      </c>
      <c r="G7175" s="40">
        <v>2</v>
      </c>
      <c r="H7175" s="40">
        <v>1</v>
      </c>
      <c r="I7175" s="40">
        <v>10</v>
      </c>
      <c r="J7175" s="4" t="str">
        <f t="shared" si="82"/>
        <v>12001_10_1</v>
      </c>
      <c r="K7175" s="4" t="s">
        <v>173</v>
      </c>
      <c r="T7175" s="4"/>
      <c r="U7175" s="4"/>
    </row>
    <row r="7176" spans="1:21">
      <c r="A7176" s="4">
        <v>900020</v>
      </c>
      <c r="C7176" s="39">
        <v>0</v>
      </c>
      <c r="D7176" s="40">
        <v>1</v>
      </c>
      <c r="E7176" s="40">
        <v>12002</v>
      </c>
      <c r="F7176" s="40">
        <v>2002</v>
      </c>
      <c r="G7176" s="40">
        <v>2</v>
      </c>
      <c r="H7176" s="40">
        <v>1</v>
      </c>
      <c r="I7176" s="40">
        <v>0</v>
      </c>
      <c r="J7176" s="4" t="str">
        <f t="shared" si="82"/>
        <v>2002_1_1</v>
      </c>
      <c r="K7176" s="4" t="s">
        <v>173</v>
      </c>
      <c r="T7176" s="4"/>
      <c r="U7176" s="4"/>
    </row>
    <row r="7177" spans="1:21">
      <c r="A7177" s="4">
        <v>900021</v>
      </c>
      <c r="C7177" s="39">
        <v>1</v>
      </c>
      <c r="D7177" s="40">
        <v>1</v>
      </c>
      <c r="E7177" s="40">
        <v>12002</v>
      </c>
      <c r="F7177" s="40">
        <v>2002</v>
      </c>
      <c r="G7177" s="40">
        <v>2</v>
      </c>
      <c r="H7177" s="40">
        <v>1</v>
      </c>
      <c r="I7177" s="40">
        <v>3</v>
      </c>
      <c r="J7177" s="4" t="str">
        <f t="shared" si="82"/>
        <v>12002_3_1</v>
      </c>
      <c r="K7177" s="4" t="s">
        <v>173</v>
      </c>
      <c r="T7177" s="4"/>
      <c r="U7177" s="4"/>
    </row>
    <row r="7178" spans="1:21">
      <c r="A7178" s="4">
        <v>900022</v>
      </c>
      <c r="C7178" s="39">
        <v>2</v>
      </c>
      <c r="D7178" s="40">
        <v>1</v>
      </c>
      <c r="E7178" s="40">
        <v>12002</v>
      </c>
      <c r="F7178" s="40">
        <v>2002</v>
      </c>
      <c r="G7178" s="40">
        <v>2</v>
      </c>
      <c r="H7178" s="40">
        <v>1</v>
      </c>
      <c r="I7178" s="40">
        <v>5</v>
      </c>
      <c r="J7178" s="4" t="str">
        <f t="shared" si="82"/>
        <v>12002_5_1</v>
      </c>
      <c r="K7178" s="4" t="s">
        <v>173</v>
      </c>
      <c r="T7178" s="4"/>
      <c r="U7178" s="4"/>
    </row>
    <row r="7179" spans="1:21">
      <c r="A7179" s="4">
        <v>900023</v>
      </c>
      <c r="C7179" s="39">
        <v>3</v>
      </c>
      <c r="D7179" s="40">
        <v>1</v>
      </c>
      <c r="E7179" s="40">
        <v>12002</v>
      </c>
      <c r="F7179" s="40">
        <v>2002</v>
      </c>
      <c r="G7179" s="40">
        <v>2</v>
      </c>
      <c r="H7179" s="40">
        <v>1</v>
      </c>
      <c r="I7179" s="40">
        <v>7</v>
      </c>
      <c r="J7179" s="4" t="str">
        <f t="shared" si="82"/>
        <v>12002_7_1</v>
      </c>
      <c r="K7179" s="4" t="s">
        <v>173</v>
      </c>
      <c r="T7179" s="4"/>
      <c r="U7179" s="4"/>
    </row>
    <row r="7180" spans="1:21">
      <c r="A7180" s="4">
        <v>900024</v>
      </c>
      <c r="C7180" s="39">
        <v>4</v>
      </c>
      <c r="D7180" s="40">
        <v>1</v>
      </c>
      <c r="E7180" s="40">
        <v>12002</v>
      </c>
      <c r="F7180" s="40">
        <v>2002</v>
      </c>
      <c r="G7180" s="40">
        <v>2</v>
      </c>
      <c r="H7180" s="40">
        <v>1</v>
      </c>
      <c r="I7180" s="40">
        <v>5</v>
      </c>
      <c r="J7180" s="4" t="str">
        <f t="shared" si="82"/>
        <v>12002_5_1</v>
      </c>
      <c r="K7180" s="4" t="s">
        <v>173</v>
      </c>
      <c r="T7180" s="4"/>
      <c r="U7180" s="4"/>
    </row>
    <row r="7181" spans="1:21">
      <c r="A7181" s="4">
        <v>900025</v>
      </c>
      <c r="C7181" s="39">
        <v>5</v>
      </c>
      <c r="D7181" s="40">
        <v>1</v>
      </c>
      <c r="E7181" s="40">
        <v>12002</v>
      </c>
      <c r="F7181" s="40">
        <v>2002</v>
      </c>
      <c r="G7181" s="40">
        <v>2</v>
      </c>
      <c r="H7181" s="40">
        <v>1</v>
      </c>
      <c r="I7181" s="40">
        <v>7</v>
      </c>
      <c r="J7181" s="4" t="str">
        <f t="shared" si="82"/>
        <v>12002_7_1</v>
      </c>
      <c r="K7181" s="4" t="s">
        <v>173</v>
      </c>
      <c r="T7181" s="4"/>
      <c r="U7181" s="4"/>
    </row>
    <row r="7182" spans="1:21">
      <c r="A7182" s="4">
        <v>900026</v>
      </c>
      <c r="C7182" s="39">
        <v>6</v>
      </c>
      <c r="D7182" s="40">
        <v>1</v>
      </c>
      <c r="E7182" s="40">
        <v>12002</v>
      </c>
      <c r="F7182" s="40">
        <v>2002</v>
      </c>
      <c r="G7182" s="40">
        <v>2</v>
      </c>
      <c r="H7182" s="40">
        <v>1</v>
      </c>
      <c r="I7182" s="40">
        <v>10</v>
      </c>
      <c r="J7182" s="4" t="str">
        <f t="shared" si="82"/>
        <v>12002_10_1</v>
      </c>
      <c r="K7182" s="4" t="s">
        <v>173</v>
      </c>
      <c r="T7182" s="4"/>
      <c r="U7182" s="4"/>
    </row>
    <row r="7183" spans="1:21">
      <c r="A7183" s="4">
        <v>900030</v>
      </c>
      <c r="C7183" s="39">
        <v>0</v>
      </c>
      <c r="D7183" s="40">
        <v>1</v>
      </c>
      <c r="E7183" s="40">
        <v>12003</v>
      </c>
      <c r="F7183" s="40">
        <v>2003</v>
      </c>
      <c r="G7183" s="40">
        <v>2</v>
      </c>
      <c r="H7183" s="40">
        <v>1</v>
      </c>
      <c r="I7183" s="40">
        <v>0</v>
      </c>
      <c r="J7183" s="4" t="str">
        <f t="shared" si="82"/>
        <v>2003_1_1</v>
      </c>
      <c r="K7183" s="4" t="s">
        <v>173</v>
      </c>
      <c r="T7183" s="4"/>
      <c r="U7183" s="4"/>
    </row>
    <row r="7184" spans="1:21">
      <c r="A7184" s="4">
        <v>900031</v>
      </c>
      <c r="C7184" s="39">
        <v>1</v>
      </c>
      <c r="D7184" s="40">
        <v>1</v>
      </c>
      <c r="E7184" s="40">
        <v>12003</v>
      </c>
      <c r="F7184" s="40">
        <v>2003</v>
      </c>
      <c r="G7184" s="40">
        <v>2</v>
      </c>
      <c r="H7184" s="40">
        <v>1</v>
      </c>
      <c r="I7184" s="40">
        <v>3</v>
      </c>
      <c r="J7184" s="4" t="str">
        <f t="shared" si="82"/>
        <v>12003_3_1</v>
      </c>
      <c r="K7184" s="4" t="s">
        <v>173</v>
      </c>
      <c r="T7184" s="4"/>
      <c r="U7184" s="4"/>
    </row>
    <row r="7185" spans="1:21">
      <c r="A7185" s="4">
        <v>900032</v>
      </c>
      <c r="C7185" s="39">
        <v>2</v>
      </c>
      <c r="D7185" s="40">
        <v>1</v>
      </c>
      <c r="E7185" s="40">
        <v>12003</v>
      </c>
      <c r="F7185" s="40">
        <v>2003</v>
      </c>
      <c r="G7185" s="40">
        <v>2</v>
      </c>
      <c r="H7185" s="40">
        <v>1</v>
      </c>
      <c r="I7185" s="40">
        <v>5</v>
      </c>
      <c r="J7185" s="4" t="str">
        <f t="shared" si="82"/>
        <v>12003_5_1</v>
      </c>
      <c r="K7185" s="4" t="s">
        <v>173</v>
      </c>
      <c r="T7185" s="4"/>
      <c r="U7185" s="4"/>
    </row>
    <row r="7186" spans="1:21">
      <c r="A7186" s="4">
        <v>900033</v>
      </c>
      <c r="C7186" s="39">
        <v>3</v>
      </c>
      <c r="D7186" s="40">
        <v>1</v>
      </c>
      <c r="E7186" s="40">
        <v>12003</v>
      </c>
      <c r="F7186" s="40">
        <v>2003</v>
      </c>
      <c r="G7186" s="40">
        <v>2</v>
      </c>
      <c r="H7186" s="40">
        <v>1</v>
      </c>
      <c r="I7186" s="40">
        <v>7</v>
      </c>
      <c r="J7186" s="4" t="str">
        <f t="shared" si="82"/>
        <v>12003_7_1</v>
      </c>
      <c r="K7186" s="4" t="s">
        <v>173</v>
      </c>
      <c r="T7186" s="4"/>
      <c r="U7186" s="4"/>
    </row>
    <row r="7187" spans="1:21">
      <c r="A7187" s="4">
        <v>900034</v>
      </c>
      <c r="C7187" s="39">
        <v>4</v>
      </c>
      <c r="D7187" s="40">
        <v>1</v>
      </c>
      <c r="E7187" s="40">
        <v>12003</v>
      </c>
      <c r="F7187" s="40">
        <v>2003</v>
      </c>
      <c r="G7187" s="40">
        <v>2</v>
      </c>
      <c r="H7187" s="40">
        <v>1</v>
      </c>
      <c r="I7187" s="40">
        <v>5</v>
      </c>
      <c r="J7187" s="4" t="str">
        <f t="shared" si="82"/>
        <v>12003_5_1</v>
      </c>
      <c r="K7187" s="4" t="s">
        <v>173</v>
      </c>
      <c r="T7187" s="4"/>
      <c r="U7187" s="4"/>
    </row>
    <row r="7188" spans="1:21">
      <c r="A7188" s="4">
        <v>900035</v>
      </c>
      <c r="C7188" s="39">
        <v>5</v>
      </c>
      <c r="D7188" s="40">
        <v>1</v>
      </c>
      <c r="E7188" s="40">
        <v>12003</v>
      </c>
      <c r="F7188" s="40">
        <v>2003</v>
      </c>
      <c r="G7188" s="40">
        <v>2</v>
      </c>
      <c r="H7188" s="40">
        <v>1</v>
      </c>
      <c r="I7188" s="40">
        <v>7</v>
      </c>
      <c r="J7188" s="4" t="str">
        <f t="shared" si="82"/>
        <v>12003_7_1</v>
      </c>
      <c r="K7188" s="4" t="s">
        <v>173</v>
      </c>
      <c r="T7188" s="4"/>
      <c r="U7188" s="4"/>
    </row>
    <row r="7189" spans="1:21">
      <c r="A7189" s="4">
        <v>900036</v>
      </c>
      <c r="C7189" s="39">
        <v>6</v>
      </c>
      <c r="D7189" s="40">
        <v>1</v>
      </c>
      <c r="E7189" s="40">
        <v>12003</v>
      </c>
      <c r="F7189" s="40">
        <v>2003</v>
      </c>
      <c r="G7189" s="40">
        <v>2</v>
      </c>
      <c r="H7189" s="40">
        <v>1</v>
      </c>
      <c r="I7189" s="40">
        <v>10</v>
      </c>
      <c r="J7189" s="4" t="str">
        <f t="shared" si="82"/>
        <v>12003_10_1</v>
      </c>
      <c r="K7189" s="4" t="s">
        <v>173</v>
      </c>
      <c r="T7189" s="4"/>
      <c r="U7189" s="4"/>
    </row>
    <row r="7190" spans="1:21">
      <c r="A7190" s="4">
        <v>900040</v>
      </c>
      <c r="C7190" s="39">
        <v>0</v>
      </c>
      <c r="D7190" s="40">
        <v>1</v>
      </c>
      <c r="E7190" s="40">
        <v>12004</v>
      </c>
      <c r="F7190" s="40">
        <v>2004</v>
      </c>
      <c r="G7190" s="40">
        <v>5</v>
      </c>
      <c r="H7190" s="40">
        <v>0</v>
      </c>
      <c r="I7190" s="40">
        <v>0</v>
      </c>
      <c r="J7190" s="4" t="str">
        <f t="shared" si="82"/>
        <v>2004_1_1</v>
      </c>
      <c r="K7190" s="4" t="s">
        <v>173</v>
      </c>
      <c r="T7190" s="4"/>
      <c r="U7190" s="4"/>
    </row>
    <row r="7191" spans="1:21">
      <c r="A7191" s="4">
        <v>900041</v>
      </c>
      <c r="C7191" s="39">
        <v>1</v>
      </c>
      <c r="D7191" s="40">
        <v>1</v>
      </c>
      <c r="E7191" s="40">
        <v>12004</v>
      </c>
      <c r="F7191" s="40">
        <v>2004</v>
      </c>
      <c r="G7191" s="40">
        <v>5</v>
      </c>
      <c r="H7191" s="40">
        <v>0</v>
      </c>
      <c r="I7191" s="40">
        <v>2</v>
      </c>
      <c r="J7191" s="4" t="str">
        <f t="shared" si="82"/>
        <v>12004_2_1</v>
      </c>
      <c r="K7191" s="4" t="s">
        <v>173</v>
      </c>
      <c r="T7191" s="4"/>
      <c r="U7191" s="4"/>
    </row>
    <row r="7192" spans="1:21">
      <c r="A7192" s="4">
        <v>900042</v>
      </c>
      <c r="C7192" s="39">
        <v>2</v>
      </c>
      <c r="D7192" s="40">
        <v>1</v>
      </c>
      <c r="E7192" s="40">
        <v>12004</v>
      </c>
      <c r="F7192" s="40">
        <v>2004</v>
      </c>
      <c r="G7192" s="40">
        <v>5</v>
      </c>
      <c r="H7192" s="40">
        <v>0</v>
      </c>
      <c r="I7192" s="40">
        <v>4</v>
      </c>
      <c r="J7192" s="4" t="str">
        <f t="shared" si="82"/>
        <v>12004_4_1</v>
      </c>
      <c r="K7192" s="4" t="s">
        <v>173</v>
      </c>
      <c r="T7192" s="4"/>
      <c r="U7192" s="4"/>
    </row>
    <row r="7193" spans="1:21">
      <c r="A7193" s="4">
        <v>900043</v>
      </c>
      <c r="C7193" s="39">
        <v>3</v>
      </c>
      <c r="D7193" s="40">
        <v>1</v>
      </c>
      <c r="E7193" s="40">
        <v>12004</v>
      </c>
      <c r="F7193" s="40">
        <v>2004</v>
      </c>
      <c r="G7193" s="40">
        <v>5</v>
      </c>
      <c r="H7193" s="40">
        <v>0</v>
      </c>
      <c r="I7193" s="40">
        <v>5</v>
      </c>
      <c r="J7193" s="4" t="str">
        <f t="shared" si="82"/>
        <v>12004_5_1</v>
      </c>
      <c r="K7193" s="4" t="s">
        <v>173</v>
      </c>
      <c r="T7193" s="4"/>
      <c r="U7193" s="4"/>
    </row>
    <row r="7194" spans="1:21">
      <c r="A7194" s="4">
        <v>900044</v>
      </c>
      <c r="C7194" s="39">
        <v>4</v>
      </c>
      <c r="D7194" s="40">
        <v>1</v>
      </c>
      <c r="E7194" s="40">
        <v>12004</v>
      </c>
      <c r="F7194" s="40">
        <v>2004</v>
      </c>
      <c r="G7194" s="40">
        <v>5</v>
      </c>
      <c r="H7194" s="40">
        <v>0</v>
      </c>
      <c r="I7194" s="40">
        <v>4</v>
      </c>
      <c r="J7194" s="4" t="str">
        <f t="shared" si="82"/>
        <v>12004_4_1</v>
      </c>
      <c r="K7194" s="4" t="s">
        <v>173</v>
      </c>
      <c r="T7194" s="4"/>
      <c r="U7194" s="4"/>
    </row>
    <row r="7195" spans="1:21">
      <c r="A7195" s="4">
        <v>900045</v>
      </c>
      <c r="C7195" s="39">
        <v>5</v>
      </c>
      <c r="D7195" s="40">
        <v>1</v>
      </c>
      <c r="E7195" s="40">
        <v>12004</v>
      </c>
      <c r="F7195" s="40">
        <v>2004</v>
      </c>
      <c r="G7195" s="40">
        <v>5</v>
      </c>
      <c r="H7195" s="40">
        <v>0</v>
      </c>
      <c r="I7195" s="40">
        <v>5</v>
      </c>
      <c r="J7195" s="4" t="str">
        <f t="shared" si="82"/>
        <v>12004_5_1</v>
      </c>
      <c r="K7195" s="4" t="s">
        <v>173</v>
      </c>
      <c r="T7195" s="4"/>
      <c r="U7195" s="4"/>
    </row>
    <row r="7196" spans="1:21">
      <c r="A7196" s="4">
        <v>900046</v>
      </c>
      <c r="C7196" s="39">
        <v>6</v>
      </c>
      <c r="D7196" s="40">
        <v>1</v>
      </c>
      <c r="E7196" s="40">
        <v>12004</v>
      </c>
      <c r="F7196" s="40">
        <v>2004</v>
      </c>
      <c r="G7196" s="40">
        <v>5</v>
      </c>
      <c r="H7196" s="40">
        <v>0</v>
      </c>
      <c r="I7196" s="40">
        <v>10</v>
      </c>
      <c r="J7196" s="4" t="str">
        <f t="shared" si="82"/>
        <v>12004_10_1</v>
      </c>
      <c r="K7196" s="4" t="s">
        <v>173</v>
      </c>
      <c r="T7196" s="4"/>
      <c r="U7196" s="4"/>
    </row>
    <row r="7197" spans="1:21">
      <c r="A7197" s="4">
        <v>900050</v>
      </c>
      <c r="C7197" s="39">
        <v>0</v>
      </c>
      <c r="D7197" s="40">
        <v>1</v>
      </c>
      <c r="E7197" s="40">
        <v>12005</v>
      </c>
      <c r="F7197" s="40">
        <v>2005</v>
      </c>
      <c r="G7197" s="40">
        <v>5</v>
      </c>
      <c r="H7197" s="40">
        <v>0</v>
      </c>
      <c r="I7197" s="40">
        <v>0</v>
      </c>
      <c r="J7197" s="4" t="str">
        <f t="shared" si="82"/>
        <v>2005_1_1</v>
      </c>
      <c r="K7197" s="4" t="s">
        <v>173</v>
      </c>
      <c r="T7197" s="4"/>
      <c r="U7197" s="4"/>
    </row>
    <row r="7198" spans="1:21">
      <c r="A7198" s="4">
        <v>900051</v>
      </c>
      <c r="C7198" s="39">
        <v>1</v>
      </c>
      <c r="D7198" s="40">
        <v>1</v>
      </c>
      <c r="E7198" s="40">
        <v>12005</v>
      </c>
      <c r="F7198" s="40">
        <v>2005</v>
      </c>
      <c r="G7198" s="40">
        <v>5</v>
      </c>
      <c r="H7198" s="40">
        <v>0</v>
      </c>
      <c r="I7198" s="40">
        <v>2</v>
      </c>
      <c r="J7198" s="4" t="str">
        <f t="shared" si="82"/>
        <v>12005_2_1</v>
      </c>
      <c r="K7198" s="4" t="s">
        <v>173</v>
      </c>
      <c r="T7198" s="4"/>
      <c r="U7198" s="4"/>
    </row>
    <row r="7199" spans="1:21">
      <c r="A7199" s="4">
        <v>900052</v>
      </c>
      <c r="C7199" s="39">
        <v>2</v>
      </c>
      <c r="D7199" s="40">
        <v>1</v>
      </c>
      <c r="E7199" s="40">
        <v>12005</v>
      </c>
      <c r="F7199" s="40">
        <v>2005</v>
      </c>
      <c r="G7199" s="40">
        <v>5</v>
      </c>
      <c r="H7199" s="40">
        <v>0</v>
      </c>
      <c r="I7199" s="40">
        <v>4</v>
      </c>
      <c r="J7199" s="4" t="str">
        <f t="shared" ref="J7199:J7262" si="83">IF(C7199=0,F7199,E7199)&amp;"_"&amp;IF(I7199=0,1,I7199)&amp;"_1"</f>
        <v>12005_4_1</v>
      </c>
      <c r="K7199" s="4" t="s">
        <v>173</v>
      </c>
      <c r="T7199" s="4"/>
      <c r="U7199" s="4"/>
    </row>
    <row r="7200" spans="1:21">
      <c r="A7200" s="4">
        <v>900053</v>
      </c>
      <c r="C7200" s="39">
        <v>3</v>
      </c>
      <c r="D7200" s="40">
        <v>1</v>
      </c>
      <c r="E7200" s="40">
        <v>12005</v>
      </c>
      <c r="F7200" s="40">
        <v>2005</v>
      </c>
      <c r="G7200" s="40">
        <v>5</v>
      </c>
      <c r="H7200" s="40">
        <v>0</v>
      </c>
      <c r="I7200" s="40">
        <v>5</v>
      </c>
      <c r="J7200" s="4" t="str">
        <f t="shared" si="83"/>
        <v>12005_5_1</v>
      </c>
      <c r="K7200" s="4" t="s">
        <v>173</v>
      </c>
      <c r="T7200" s="4"/>
      <c r="U7200" s="4"/>
    </row>
    <row r="7201" spans="1:21">
      <c r="A7201" s="4">
        <v>900054</v>
      </c>
      <c r="C7201" s="39">
        <v>4</v>
      </c>
      <c r="D7201" s="40">
        <v>1</v>
      </c>
      <c r="E7201" s="40">
        <v>12005</v>
      </c>
      <c r="F7201" s="40">
        <v>2005</v>
      </c>
      <c r="G7201" s="40">
        <v>5</v>
      </c>
      <c r="H7201" s="40">
        <v>0</v>
      </c>
      <c r="I7201" s="40">
        <v>4</v>
      </c>
      <c r="J7201" s="4" t="str">
        <f t="shared" si="83"/>
        <v>12005_4_1</v>
      </c>
      <c r="K7201" s="4" t="s">
        <v>173</v>
      </c>
      <c r="T7201" s="4"/>
      <c r="U7201" s="4"/>
    </row>
    <row r="7202" spans="1:21">
      <c r="A7202" s="4">
        <v>900055</v>
      </c>
      <c r="C7202" s="39">
        <v>5</v>
      </c>
      <c r="D7202" s="40">
        <v>1</v>
      </c>
      <c r="E7202" s="40">
        <v>12005</v>
      </c>
      <c r="F7202" s="40">
        <v>2005</v>
      </c>
      <c r="G7202" s="40">
        <v>5</v>
      </c>
      <c r="H7202" s="40">
        <v>0</v>
      </c>
      <c r="I7202" s="40">
        <v>5</v>
      </c>
      <c r="J7202" s="4" t="str">
        <f t="shared" si="83"/>
        <v>12005_5_1</v>
      </c>
      <c r="K7202" s="4" t="s">
        <v>173</v>
      </c>
      <c r="T7202" s="4"/>
      <c r="U7202" s="4"/>
    </row>
    <row r="7203" spans="1:21">
      <c r="A7203" s="4">
        <v>900056</v>
      </c>
      <c r="C7203" s="39">
        <v>6</v>
      </c>
      <c r="D7203" s="40">
        <v>1</v>
      </c>
      <c r="E7203" s="40">
        <v>12005</v>
      </c>
      <c r="F7203" s="40">
        <v>2005</v>
      </c>
      <c r="G7203" s="40">
        <v>5</v>
      </c>
      <c r="H7203" s="40">
        <v>0</v>
      </c>
      <c r="I7203" s="40">
        <v>10</v>
      </c>
      <c r="J7203" s="4" t="str">
        <f t="shared" si="83"/>
        <v>12005_10_1</v>
      </c>
      <c r="K7203" s="4" t="s">
        <v>173</v>
      </c>
      <c r="T7203" s="4"/>
      <c r="U7203" s="4"/>
    </row>
    <row r="7204" spans="1:21">
      <c r="A7204" s="4">
        <v>900060</v>
      </c>
      <c r="C7204" s="39">
        <v>0</v>
      </c>
      <c r="D7204" s="40">
        <v>1</v>
      </c>
      <c r="E7204" s="40">
        <v>12006</v>
      </c>
      <c r="F7204" s="40">
        <v>2006</v>
      </c>
      <c r="G7204" s="40">
        <v>5</v>
      </c>
      <c r="H7204" s="40">
        <v>0</v>
      </c>
      <c r="I7204" s="40">
        <v>0</v>
      </c>
      <c r="J7204" s="4" t="str">
        <f t="shared" si="83"/>
        <v>2006_1_1</v>
      </c>
      <c r="K7204" s="4" t="s">
        <v>173</v>
      </c>
      <c r="T7204" s="4"/>
      <c r="U7204" s="4"/>
    </row>
    <row r="7205" spans="1:21">
      <c r="A7205" s="4">
        <v>900061</v>
      </c>
      <c r="C7205" s="39">
        <v>1</v>
      </c>
      <c r="D7205" s="40">
        <v>1</v>
      </c>
      <c r="E7205" s="40">
        <v>12006</v>
      </c>
      <c r="F7205" s="40">
        <v>2006</v>
      </c>
      <c r="G7205" s="40">
        <v>5</v>
      </c>
      <c r="H7205" s="40">
        <v>0</v>
      </c>
      <c r="I7205" s="40">
        <v>2</v>
      </c>
      <c r="J7205" s="4" t="str">
        <f t="shared" si="83"/>
        <v>12006_2_1</v>
      </c>
      <c r="K7205" s="4" t="s">
        <v>173</v>
      </c>
      <c r="T7205" s="4"/>
      <c r="U7205" s="4"/>
    </row>
    <row r="7206" spans="1:21">
      <c r="A7206" s="4">
        <v>900062</v>
      </c>
      <c r="C7206" s="39">
        <v>2</v>
      </c>
      <c r="D7206" s="40">
        <v>1</v>
      </c>
      <c r="E7206" s="40">
        <v>12006</v>
      </c>
      <c r="F7206" s="40">
        <v>2006</v>
      </c>
      <c r="G7206" s="40">
        <v>5</v>
      </c>
      <c r="H7206" s="40">
        <v>0</v>
      </c>
      <c r="I7206" s="40">
        <v>4</v>
      </c>
      <c r="J7206" s="4" t="str">
        <f t="shared" si="83"/>
        <v>12006_4_1</v>
      </c>
      <c r="K7206" s="4" t="s">
        <v>173</v>
      </c>
      <c r="T7206" s="4"/>
      <c r="U7206" s="4"/>
    </row>
    <row r="7207" spans="1:21">
      <c r="A7207" s="4">
        <v>900063</v>
      </c>
      <c r="C7207" s="39">
        <v>3</v>
      </c>
      <c r="D7207" s="40">
        <v>1</v>
      </c>
      <c r="E7207" s="40">
        <v>12006</v>
      </c>
      <c r="F7207" s="40">
        <v>2006</v>
      </c>
      <c r="G7207" s="40">
        <v>5</v>
      </c>
      <c r="H7207" s="40">
        <v>0</v>
      </c>
      <c r="I7207" s="40">
        <v>5</v>
      </c>
      <c r="J7207" s="4" t="str">
        <f t="shared" si="83"/>
        <v>12006_5_1</v>
      </c>
      <c r="K7207" s="4" t="s">
        <v>173</v>
      </c>
      <c r="T7207" s="4"/>
      <c r="U7207" s="4"/>
    </row>
    <row r="7208" spans="1:21">
      <c r="A7208" s="4">
        <v>900064</v>
      </c>
      <c r="C7208" s="39">
        <v>4</v>
      </c>
      <c r="D7208" s="40">
        <v>1</v>
      </c>
      <c r="E7208" s="40">
        <v>12006</v>
      </c>
      <c r="F7208" s="40">
        <v>2006</v>
      </c>
      <c r="G7208" s="40">
        <v>5</v>
      </c>
      <c r="H7208" s="40">
        <v>0</v>
      </c>
      <c r="I7208" s="40">
        <v>4</v>
      </c>
      <c r="J7208" s="4" t="str">
        <f t="shared" si="83"/>
        <v>12006_4_1</v>
      </c>
      <c r="K7208" s="4" t="s">
        <v>173</v>
      </c>
      <c r="T7208" s="4"/>
      <c r="U7208" s="4"/>
    </row>
    <row r="7209" spans="1:21">
      <c r="A7209" s="4">
        <v>900065</v>
      </c>
      <c r="C7209" s="39">
        <v>5</v>
      </c>
      <c r="D7209" s="40">
        <v>1</v>
      </c>
      <c r="E7209" s="40">
        <v>12006</v>
      </c>
      <c r="F7209" s="40">
        <v>2006</v>
      </c>
      <c r="G7209" s="40">
        <v>5</v>
      </c>
      <c r="H7209" s="40">
        <v>0</v>
      </c>
      <c r="I7209" s="40">
        <v>5</v>
      </c>
      <c r="J7209" s="4" t="str">
        <f t="shared" si="83"/>
        <v>12006_5_1</v>
      </c>
      <c r="K7209" s="4" t="s">
        <v>173</v>
      </c>
      <c r="T7209" s="4"/>
      <c r="U7209" s="4"/>
    </row>
    <row r="7210" spans="1:21">
      <c r="A7210" s="4">
        <v>900066</v>
      </c>
      <c r="C7210" s="39">
        <v>6</v>
      </c>
      <c r="D7210" s="40">
        <v>1</v>
      </c>
      <c r="E7210" s="40">
        <v>12006</v>
      </c>
      <c r="F7210" s="40">
        <v>2006</v>
      </c>
      <c r="G7210" s="40">
        <v>5</v>
      </c>
      <c r="H7210" s="40">
        <v>0</v>
      </c>
      <c r="I7210" s="40">
        <v>10</v>
      </c>
      <c r="J7210" s="4" t="str">
        <f t="shared" si="83"/>
        <v>12006_10_1</v>
      </c>
      <c r="K7210" s="4" t="s">
        <v>173</v>
      </c>
      <c r="T7210" s="4"/>
      <c r="U7210" s="4"/>
    </row>
    <row r="7211" spans="1:21">
      <c r="A7211" s="4">
        <v>900070</v>
      </c>
      <c r="C7211" s="39">
        <v>0</v>
      </c>
      <c r="D7211" s="40">
        <v>1</v>
      </c>
      <c r="E7211" s="40">
        <v>12007</v>
      </c>
      <c r="F7211" s="40">
        <v>2007</v>
      </c>
      <c r="G7211" s="40">
        <v>5</v>
      </c>
      <c r="H7211" s="40">
        <v>0</v>
      </c>
      <c r="I7211" s="40">
        <v>0</v>
      </c>
      <c r="J7211" s="4" t="str">
        <f t="shared" si="83"/>
        <v>2007_1_1</v>
      </c>
      <c r="K7211" s="4" t="s">
        <v>173</v>
      </c>
      <c r="T7211" s="4"/>
      <c r="U7211" s="4"/>
    </row>
    <row r="7212" spans="1:21">
      <c r="A7212" s="4">
        <v>900071</v>
      </c>
      <c r="C7212" s="39">
        <v>1</v>
      </c>
      <c r="D7212" s="40">
        <v>1</v>
      </c>
      <c r="E7212" s="40">
        <v>12007</v>
      </c>
      <c r="F7212" s="40">
        <v>2007</v>
      </c>
      <c r="G7212" s="40">
        <v>5</v>
      </c>
      <c r="H7212" s="40">
        <v>0</v>
      </c>
      <c r="I7212" s="40">
        <v>2</v>
      </c>
      <c r="J7212" s="4" t="str">
        <f t="shared" si="83"/>
        <v>12007_2_1</v>
      </c>
      <c r="K7212" s="4" t="s">
        <v>173</v>
      </c>
      <c r="T7212" s="4"/>
      <c r="U7212" s="4"/>
    </row>
    <row r="7213" spans="1:21">
      <c r="A7213" s="4">
        <v>900072</v>
      </c>
      <c r="C7213" s="39">
        <v>2</v>
      </c>
      <c r="D7213" s="40">
        <v>1</v>
      </c>
      <c r="E7213" s="40">
        <v>12007</v>
      </c>
      <c r="F7213" s="40">
        <v>2007</v>
      </c>
      <c r="G7213" s="40">
        <v>5</v>
      </c>
      <c r="H7213" s="40">
        <v>0</v>
      </c>
      <c r="I7213" s="40">
        <v>4</v>
      </c>
      <c r="J7213" s="4" t="str">
        <f t="shared" si="83"/>
        <v>12007_4_1</v>
      </c>
      <c r="K7213" s="4" t="s">
        <v>173</v>
      </c>
      <c r="T7213" s="4"/>
      <c r="U7213" s="4"/>
    </row>
    <row r="7214" spans="1:21">
      <c r="A7214" s="4">
        <v>900073</v>
      </c>
      <c r="C7214" s="39">
        <v>3</v>
      </c>
      <c r="D7214" s="40">
        <v>1</v>
      </c>
      <c r="E7214" s="40">
        <v>12007</v>
      </c>
      <c r="F7214" s="40">
        <v>2007</v>
      </c>
      <c r="G7214" s="40">
        <v>5</v>
      </c>
      <c r="H7214" s="40">
        <v>0</v>
      </c>
      <c r="I7214" s="40">
        <v>5</v>
      </c>
      <c r="J7214" s="4" t="str">
        <f t="shared" si="83"/>
        <v>12007_5_1</v>
      </c>
      <c r="K7214" s="4" t="s">
        <v>173</v>
      </c>
      <c r="T7214" s="4"/>
      <c r="U7214" s="4"/>
    </row>
    <row r="7215" spans="1:21">
      <c r="A7215" s="4">
        <v>900074</v>
      </c>
      <c r="C7215" s="39">
        <v>4</v>
      </c>
      <c r="D7215" s="40">
        <v>1</v>
      </c>
      <c r="E7215" s="40">
        <v>12007</v>
      </c>
      <c r="F7215" s="40">
        <v>2007</v>
      </c>
      <c r="G7215" s="40">
        <v>5</v>
      </c>
      <c r="H7215" s="40">
        <v>0</v>
      </c>
      <c r="I7215" s="40">
        <v>4</v>
      </c>
      <c r="J7215" s="4" t="str">
        <f t="shared" si="83"/>
        <v>12007_4_1</v>
      </c>
      <c r="K7215" s="4" t="s">
        <v>173</v>
      </c>
      <c r="T7215" s="4"/>
      <c r="U7215" s="4"/>
    </row>
    <row r="7216" spans="1:21">
      <c r="A7216" s="4">
        <v>900075</v>
      </c>
      <c r="C7216" s="39">
        <v>5</v>
      </c>
      <c r="D7216" s="40">
        <v>1</v>
      </c>
      <c r="E7216" s="40">
        <v>12007</v>
      </c>
      <c r="F7216" s="40">
        <v>2007</v>
      </c>
      <c r="G7216" s="40">
        <v>5</v>
      </c>
      <c r="H7216" s="40">
        <v>0</v>
      </c>
      <c r="I7216" s="40">
        <v>5</v>
      </c>
      <c r="J7216" s="4" t="str">
        <f t="shared" si="83"/>
        <v>12007_5_1</v>
      </c>
      <c r="K7216" s="4" t="s">
        <v>173</v>
      </c>
      <c r="T7216" s="4"/>
      <c r="U7216" s="4"/>
    </row>
    <row r="7217" spans="1:21">
      <c r="A7217" s="4">
        <v>900076</v>
      </c>
      <c r="C7217" s="39">
        <v>6</v>
      </c>
      <c r="D7217" s="40">
        <v>1</v>
      </c>
      <c r="E7217" s="40">
        <v>12007</v>
      </c>
      <c r="F7217" s="40">
        <v>2007</v>
      </c>
      <c r="G7217" s="40">
        <v>5</v>
      </c>
      <c r="H7217" s="40">
        <v>0</v>
      </c>
      <c r="I7217" s="40">
        <v>10</v>
      </c>
      <c r="J7217" s="4" t="str">
        <f t="shared" si="83"/>
        <v>12007_10_1</v>
      </c>
      <c r="K7217" s="4" t="s">
        <v>173</v>
      </c>
      <c r="T7217" s="4"/>
      <c r="U7217" s="4"/>
    </row>
    <row r="7218" spans="1:21">
      <c r="A7218" s="4">
        <v>900080</v>
      </c>
      <c r="C7218" s="39">
        <v>0</v>
      </c>
      <c r="D7218" s="40">
        <v>1</v>
      </c>
      <c r="E7218" s="40">
        <v>12008</v>
      </c>
      <c r="F7218" s="40">
        <v>2008</v>
      </c>
      <c r="G7218" s="40">
        <v>2</v>
      </c>
      <c r="H7218" s="40">
        <v>0</v>
      </c>
      <c r="I7218" s="40">
        <v>0</v>
      </c>
      <c r="J7218" s="4" t="str">
        <f t="shared" si="83"/>
        <v>2008_1_1</v>
      </c>
      <c r="K7218" s="4" t="s">
        <v>173</v>
      </c>
      <c r="T7218" s="4"/>
      <c r="U7218" s="4"/>
    </row>
    <row r="7219" spans="1:21">
      <c r="A7219" s="4">
        <v>900081</v>
      </c>
      <c r="C7219" s="39">
        <v>1</v>
      </c>
      <c r="D7219" s="40">
        <v>1</v>
      </c>
      <c r="E7219" s="40">
        <v>12008</v>
      </c>
      <c r="F7219" s="40">
        <v>2008</v>
      </c>
      <c r="G7219" s="40">
        <v>2</v>
      </c>
      <c r="H7219" s="40">
        <v>0</v>
      </c>
      <c r="I7219" s="40">
        <v>3</v>
      </c>
      <c r="J7219" s="4" t="str">
        <f t="shared" si="83"/>
        <v>12008_3_1</v>
      </c>
      <c r="K7219" s="4" t="s">
        <v>173</v>
      </c>
      <c r="T7219" s="4"/>
      <c r="U7219" s="4"/>
    </row>
    <row r="7220" spans="1:21">
      <c r="A7220" s="4">
        <v>900082</v>
      </c>
      <c r="C7220" s="39">
        <v>2</v>
      </c>
      <c r="D7220" s="40">
        <v>1</v>
      </c>
      <c r="E7220" s="40">
        <v>12008</v>
      </c>
      <c r="F7220" s="40">
        <v>2008</v>
      </c>
      <c r="G7220" s="40">
        <v>2</v>
      </c>
      <c r="H7220" s="40">
        <v>0</v>
      </c>
      <c r="I7220" s="40">
        <v>5</v>
      </c>
      <c r="J7220" s="4" t="str">
        <f t="shared" si="83"/>
        <v>12008_5_1</v>
      </c>
      <c r="K7220" s="4" t="s">
        <v>173</v>
      </c>
      <c r="T7220" s="4"/>
      <c r="U7220" s="4"/>
    </row>
    <row r="7221" spans="1:21">
      <c r="A7221" s="4">
        <v>900083</v>
      </c>
      <c r="C7221" s="39">
        <v>3</v>
      </c>
      <c r="D7221" s="40">
        <v>1</v>
      </c>
      <c r="E7221" s="40">
        <v>12008</v>
      </c>
      <c r="F7221" s="40">
        <v>2008</v>
      </c>
      <c r="G7221" s="40">
        <v>2</v>
      </c>
      <c r="H7221" s="40">
        <v>0</v>
      </c>
      <c r="I7221" s="40">
        <v>7</v>
      </c>
      <c r="J7221" s="4" t="str">
        <f t="shared" si="83"/>
        <v>12008_7_1</v>
      </c>
      <c r="K7221" s="4" t="s">
        <v>173</v>
      </c>
      <c r="T7221" s="4"/>
      <c r="U7221" s="4"/>
    </row>
    <row r="7222" spans="1:21">
      <c r="A7222" s="4">
        <v>900084</v>
      </c>
      <c r="C7222" s="39">
        <v>4</v>
      </c>
      <c r="D7222" s="40">
        <v>1</v>
      </c>
      <c r="E7222" s="40">
        <v>12008</v>
      </c>
      <c r="F7222" s="40">
        <v>2008</v>
      </c>
      <c r="G7222" s="40">
        <v>2</v>
      </c>
      <c r="H7222" s="40">
        <v>0</v>
      </c>
      <c r="I7222" s="40">
        <v>5</v>
      </c>
      <c r="J7222" s="4" t="str">
        <f t="shared" si="83"/>
        <v>12008_5_1</v>
      </c>
      <c r="K7222" s="4" t="s">
        <v>173</v>
      </c>
      <c r="T7222" s="4"/>
      <c r="U7222" s="4"/>
    </row>
    <row r="7223" spans="1:21">
      <c r="A7223" s="4">
        <v>900085</v>
      </c>
      <c r="C7223" s="39">
        <v>5</v>
      </c>
      <c r="D7223" s="40">
        <v>1</v>
      </c>
      <c r="E7223" s="40">
        <v>12008</v>
      </c>
      <c r="F7223" s="40">
        <v>2008</v>
      </c>
      <c r="G7223" s="40">
        <v>2</v>
      </c>
      <c r="H7223" s="40">
        <v>0</v>
      </c>
      <c r="I7223" s="40">
        <v>7</v>
      </c>
      <c r="J7223" s="4" t="str">
        <f t="shared" si="83"/>
        <v>12008_7_1</v>
      </c>
      <c r="K7223" s="4" t="s">
        <v>173</v>
      </c>
      <c r="T7223" s="4"/>
      <c r="U7223" s="4"/>
    </row>
    <row r="7224" spans="1:21">
      <c r="A7224" s="4">
        <v>900086</v>
      </c>
      <c r="C7224" s="39">
        <v>6</v>
      </c>
      <c r="D7224" s="40">
        <v>1</v>
      </c>
      <c r="E7224" s="40">
        <v>12008</v>
      </c>
      <c r="F7224" s="40">
        <v>2008</v>
      </c>
      <c r="G7224" s="40">
        <v>2</v>
      </c>
      <c r="H7224" s="40">
        <v>0</v>
      </c>
      <c r="I7224" s="40">
        <v>10</v>
      </c>
      <c r="J7224" s="4" t="str">
        <f t="shared" si="83"/>
        <v>12008_10_1</v>
      </c>
      <c r="K7224" s="4" t="s">
        <v>173</v>
      </c>
      <c r="T7224" s="4"/>
      <c r="U7224" s="4"/>
    </row>
    <row r="7225" spans="1:21">
      <c r="A7225" s="4">
        <v>900090</v>
      </c>
      <c r="C7225" s="39">
        <v>0</v>
      </c>
      <c r="D7225" s="40">
        <v>1</v>
      </c>
      <c r="E7225" s="40">
        <v>12009</v>
      </c>
      <c r="F7225" s="40">
        <v>2009</v>
      </c>
      <c r="G7225" s="40">
        <v>2</v>
      </c>
      <c r="H7225" s="40">
        <v>0</v>
      </c>
      <c r="I7225" s="40">
        <v>0</v>
      </c>
      <c r="J7225" s="4" t="str">
        <f t="shared" si="83"/>
        <v>2009_1_1</v>
      </c>
      <c r="K7225" s="4" t="s">
        <v>173</v>
      </c>
      <c r="T7225" s="4"/>
      <c r="U7225" s="4"/>
    </row>
    <row r="7226" spans="1:21">
      <c r="A7226" s="4">
        <v>900091</v>
      </c>
      <c r="C7226" s="39">
        <v>1</v>
      </c>
      <c r="D7226" s="40">
        <v>1</v>
      </c>
      <c r="E7226" s="40">
        <v>12009</v>
      </c>
      <c r="F7226" s="40">
        <v>2009</v>
      </c>
      <c r="G7226" s="40">
        <v>2</v>
      </c>
      <c r="H7226" s="40">
        <v>0</v>
      </c>
      <c r="I7226" s="40">
        <v>3</v>
      </c>
      <c r="J7226" s="4" t="str">
        <f t="shared" si="83"/>
        <v>12009_3_1</v>
      </c>
      <c r="K7226" s="4" t="s">
        <v>173</v>
      </c>
      <c r="T7226" s="4"/>
      <c r="U7226" s="4"/>
    </row>
    <row r="7227" spans="1:21">
      <c r="A7227" s="4">
        <v>900092</v>
      </c>
      <c r="C7227" s="39">
        <v>2</v>
      </c>
      <c r="D7227" s="40">
        <v>1</v>
      </c>
      <c r="E7227" s="40">
        <v>12009</v>
      </c>
      <c r="F7227" s="40">
        <v>2009</v>
      </c>
      <c r="G7227" s="40">
        <v>2</v>
      </c>
      <c r="H7227" s="40">
        <v>0</v>
      </c>
      <c r="I7227" s="40">
        <v>5</v>
      </c>
      <c r="J7227" s="4" t="str">
        <f t="shared" si="83"/>
        <v>12009_5_1</v>
      </c>
      <c r="K7227" s="4" t="s">
        <v>173</v>
      </c>
      <c r="T7227" s="4"/>
      <c r="U7227" s="4"/>
    </row>
    <row r="7228" spans="1:21">
      <c r="A7228" s="4">
        <v>900093</v>
      </c>
      <c r="C7228" s="39">
        <v>3</v>
      </c>
      <c r="D7228" s="40">
        <v>1</v>
      </c>
      <c r="E7228" s="40">
        <v>12009</v>
      </c>
      <c r="F7228" s="40">
        <v>2009</v>
      </c>
      <c r="G7228" s="40">
        <v>2</v>
      </c>
      <c r="H7228" s="40">
        <v>0</v>
      </c>
      <c r="I7228" s="40">
        <v>7</v>
      </c>
      <c r="J7228" s="4" t="str">
        <f t="shared" si="83"/>
        <v>12009_7_1</v>
      </c>
      <c r="K7228" s="4" t="s">
        <v>173</v>
      </c>
      <c r="T7228" s="4"/>
      <c r="U7228" s="4"/>
    </row>
    <row r="7229" spans="1:21">
      <c r="A7229" s="4">
        <v>900094</v>
      </c>
      <c r="C7229" s="39">
        <v>4</v>
      </c>
      <c r="D7229" s="40">
        <v>1</v>
      </c>
      <c r="E7229" s="40">
        <v>12009</v>
      </c>
      <c r="F7229" s="40">
        <v>2009</v>
      </c>
      <c r="G7229" s="40">
        <v>2</v>
      </c>
      <c r="H7229" s="40">
        <v>0</v>
      </c>
      <c r="I7229" s="40">
        <v>5</v>
      </c>
      <c r="J7229" s="4" t="str">
        <f t="shared" si="83"/>
        <v>12009_5_1</v>
      </c>
      <c r="K7229" s="4" t="s">
        <v>173</v>
      </c>
      <c r="T7229" s="4"/>
      <c r="U7229" s="4"/>
    </row>
    <row r="7230" spans="1:21">
      <c r="A7230" s="4">
        <v>900095</v>
      </c>
      <c r="C7230" s="39">
        <v>5</v>
      </c>
      <c r="D7230" s="40">
        <v>1</v>
      </c>
      <c r="E7230" s="40">
        <v>12009</v>
      </c>
      <c r="F7230" s="40">
        <v>2009</v>
      </c>
      <c r="G7230" s="40">
        <v>2</v>
      </c>
      <c r="H7230" s="40">
        <v>0</v>
      </c>
      <c r="I7230" s="40">
        <v>7</v>
      </c>
      <c r="J7230" s="4" t="str">
        <f t="shared" si="83"/>
        <v>12009_7_1</v>
      </c>
      <c r="K7230" s="4" t="s">
        <v>173</v>
      </c>
      <c r="T7230" s="4"/>
      <c r="U7230" s="4"/>
    </row>
    <row r="7231" spans="1:21">
      <c r="A7231" s="4">
        <v>900096</v>
      </c>
      <c r="C7231" s="39">
        <v>6</v>
      </c>
      <c r="D7231" s="40">
        <v>1</v>
      </c>
      <c r="E7231" s="40">
        <v>12009</v>
      </c>
      <c r="F7231" s="40">
        <v>2009</v>
      </c>
      <c r="G7231" s="40">
        <v>2</v>
      </c>
      <c r="H7231" s="40">
        <v>0</v>
      </c>
      <c r="I7231" s="40">
        <v>10</v>
      </c>
      <c r="J7231" s="4" t="str">
        <f t="shared" si="83"/>
        <v>12009_10_1</v>
      </c>
      <c r="K7231" s="4" t="s">
        <v>173</v>
      </c>
      <c r="T7231" s="4"/>
      <c r="U7231" s="4"/>
    </row>
    <row r="7232" spans="1:21">
      <c r="A7232" s="4">
        <v>900100</v>
      </c>
      <c r="C7232" s="39">
        <v>0</v>
      </c>
      <c r="D7232" s="40">
        <v>1</v>
      </c>
      <c r="E7232" s="40">
        <v>12010</v>
      </c>
      <c r="F7232" s="40">
        <v>2010</v>
      </c>
      <c r="G7232" s="40">
        <v>2</v>
      </c>
      <c r="H7232" s="40">
        <v>0</v>
      </c>
      <c r="I7232" s="40">
        <v>0</v>
      </c>
      <c r="J7232" s="4" t="str">
        <f t="shared" si="83"/>
        <v>2010_1_1</v>
      </c>
      <c r="K7232" s="4" t="s">
        <v>173</v>
      </c>
      <c r="T7232" s="4"/>
      <c r="U7232" s="4"/>
    </row>
    <row r="7233" spans="1:21">
      <c r="A7233" s="4">
        <v>900101</v>
      </c>
      <c r="C7233" s="39">
        <v>1</v>
      </c>
      <c r="D7233" s="40">
        <v>1</v>
      </c>
      <c r="E7233" s="40">
        <v>12010</v>
      </c>
      <c r="F7233" s="40">
        <v>2010</v>
      </c>
      <c r="G7233" s="40">
        <v>2</v>
      </c>
      <c r="H7233" s="40">
        <v>0</v>
      </c>
      <c r="I7233" s="40">
        <v>3</v>
      </c>
      <c r="J7233" s="4" t="str">
        <f t="shared" si="83"/>
        <v>12010_3_1</v>
      </c>
      <c r="K7233" s="4" t="s">
        <v>173</v>
      </c>
      <c r="T7233" s="4"/>
      <c r="U7233" s="4"/>
    </row>
    <row r="7234" spans="1:21">
      <c r="A7234" s="4">
        <v>900102</v>
      </c>
      <c r="C7234" s="39">
        <v>2</v>
      </c>
      <c r="D7234" s="40">
        <v>1</v>
      </c>
      <c r="E7234" s="40">
        <v>12010</v>
      </c>
      <c r="F7234" s="40">
        <v>2010</v>
      </c>
      <c r="G7234" s="40">
        <v>2</v>
      </c>
      <c r="H7234" s="40">
        <v>0</v>
      </c>
      <c r="I7234" s="40">
        <v>5</v>
      </c>
      <c r="J7234" s="4" t="str">
        <f t="shared" si="83"/>
        <v>12010_5_1</v>
      </c>
      <c r="K7234" s="4" t="s">
        <v>173</v>
      </c>
      <c r="T7234" s="4"/>
      <c r="U7234" s="4"/>
    </row>
    <row r="7235" spans="1:21">
      <c r="A7235" s="4">
        <v>900103</v>
      </c>
      <c r="C7235" s="39">
        <v>3</v>
      </c>
      <c r="D7235" s="40">
        <v>1</v>
      </c>
      <c r="E7235" s="40">
        <v>12010</v>
      </c>
      <c r="F7235" s="40">
        <v>2010</v>
      </c>
      <c r="G7235" s="40">
        <v>2</v>
      </c>
      <c r="H7235" s="40">
        <v>0</v>
      </c>
      <c r="I7235" s="40">
        <v>7</v>
      </c>
      <c r="J7235" s="4" t="str">
        <f t="shared" si="83"/>
        <v>12010_7_1</v>
      </c>
      <c r="K7235" s="4" t="s">
        <v>173</v>
      </c>
      <c r="T7235" s="4"/>
      <c r="U7235" s="4"/>
    </row>
    <row r="7236" spans="1:21">
      <c r="A7236" s="4">
        <v>900104</v>
      </c>
      <c r="C7236" s="39">
        <v>4</v>
      </c>
      <c r="D7236" s="40">
        <v>1</v>
      </c>
      <c r="E7236" s="40">
        <v>12010</v>
      </c>
      <c r="F7236" s="40">
        <v>2010</v>
      </c>
      <c r="G7236" s="40">
        <v>2</v>
      </c>
      <c r="H7236" s="40">
        <v>0</v>
      </c>
      <c r="I7236" s="40">
        <v>5</v>
      </c>
      <c r="J7236" s="4" t="str">
        <f t="shared" si="83"/>
        <v>12010_5_1</v>
      </c>
      <c r="K7236" s="4" t="s">
        <v>173</v>
      </c>
      <c r="T7236" s="4"/>
      <c r="U7236" s="4"/>
    </row>
    <row r="7237" spans="1:21">
      <c r="A7237" s="4">
        <v>900105</v>
      </c>
      <c r="C7237" s="39">
        <v>5</v>
      </c>
      <c r="D7237" s="40">
        <v>1</v>
      </c>
      <c r="E7237" s="40">
        <v>12010</v>
      </c>
      <c r="F7237" s="40">
        <v>2010</v>
      </c>
      <c r="G7237" s="40">
        <v>2</v>
      </c>
      <c r="H7237" s="40">
        <v>0</v>
      </c>
      <c r="I7237" s="40">
        <v>7</v>
      </c>
      <c r="J7237" s="4" t="str">
        <f t="shared" si="83"/>
        <v>12010_7_1</v>
      </c>
      <c r="K7237" s="4" t="s">
        <v>173</v>
      </c>
      <c r="T7237" s="4"/>
      <c r="U7237" s="4"/>
    </row>
    <row r="7238" spans="1:21">
      <c r="A7238" s="4">
        <v>900106</v>
      </c>
      <c r="C7238" s="39">
        <v>6</v>
      </c>
      <c r="D7238" s="40">
        <v>1</v>
      </c>
      <c r="E7238" s="40">
        <v>12010</v>
      </c>
      <c r="F7238" s="40">
        <v>2010</v>
      </c>
      <c r="G7238" s="40">
        <v>2</v>
      </c>
      <c r="H7238" s="40">
        <v>0</v>
      </c>
      <c r="I7238" s="40">
        <v>10</v>
      </c>
      <c r="J7238" s="4" t="str">
        <f t="shared" si="83"/>
        <v>12010_10_1</v>
      </c>
      <c r="K7238" s="4" t="s">
        <v>173</v>
      </c>
      <c r="T7238" s="4"/>
      <c r="U7238" s="4"/>
    </row>
    <row r="7239" spans="1:21">
      <c r="A7239" s="4">
        <v>900110</v>
      </c>
      <c r="C7239" s="39">
        <v>0</v>
      </c>
      <c r="D7239" s="40">
        <v>1</v>
      </c>
      <c r="E7239" s="40">
        <v>12011</v>
      </c>
      <c r="F7239" s="40">
        <v>2011</v>
      </c>
      <c r="G7239" s="40">
        <v>2</v>
      </c>
      <c r="H7239" s="40">
        <v>0</v>
      </c>
      <c r="I7239" s="40">
        <v>0</v>
      </c>
      <c r="J7239" s="4" t="str">
        <f t="shared" si="83"/>
        <v>2011_1_1</v>
      </c>
      <c r="K7239" s="4" t="s">
        <v>173</v>
      </c>
      <c r="T7239" s="4"/>
      <c r="U7239" s="4"/>
    </row>
    <row r="7240" spans="1:21">
      <c r="A7240" s="4">
        <v>900111</v>
      </c>
      <c r="C7240" s="39">
        <v>1</v>
      </c>
      <c r="D7240" s="40">
        <v>1</v>
      </c>
      <c r="E7240" s="40">
        <v>12011</v>
      </c>
      <c r="F7240" s="40">
        <v>2011</v>
      </c>
      <c r="G7240" s="40">
        <v>2</v>
      </c>
      <c r="H7240" s="40">
        <v>0</v>
      </c>
      <c r="I7240" s="40">
        <v>3</v>
      </c>
      <c r="J7240" s="4" t="str">
        <f t="shared" si="83"/>
        <v>12011_3_1</v>
      </c>
      <c r="K7240" s="4" t="s">
        <v>173</v>
      </c>
      <c r="T7240" s="4"/>
      <c r="U7240" s="4"/>
    </row>
    <row r="7241" spans="1:21">
      <c r="A7241" s="4">
        <v>900112</v>
      </c>
      <c r="C7241" s="39">
        <v>2</v>
      </c>
      <c r="D7241" s="40">
        <v>1</v>
      </c>
      <c r="E7241" s="40">
        <v>12011</v>
      </c>
      <c r="F7241" s="40">
        <v>2011</v>
      </c>
      <c r="G7241" s="40">
        <v>2</v>
      </c>
      <c r="H7241" s="40">
        <v>0</v>
      </c>
      <c r="I7241" s="40">
        <v>5</v>
      </c>
      <c r="J7241" s="4" t="str">
        <f t="shared" si="83"/>
        <v>12011_5_1</v>
      </c>
      <c r="K7241" s="4" t="s">
        <v>173</v>
      </c>
      <c r="T7241" s="4"/>
      <c r="U7241" s="4"/>
    </row>
    <row r="7242" spans="1:21">
      <c r="A7242" s="4">
        <v>900113</v>
      </c>
      <c r="C7242" s="39">
        <v>3</v>
      </c>
      <c r="D7242" s="40">
        <v>1</v>
      </c>
      <c r="E7242" s="40">
        <v>12011</v>
      </c>
      <c r="F7242" s="40">
        <v>2011</v>
      </c>
      <c r="G7242" s="40">
        <v>2</v>
      </c>
      <c r="H7242" s="40">
        <v>0</v>
      </c>
      <c r="I7242" s="40">
        <v>7</v>
      </c>
      <c r="J7242" s="4" t="str">
        <f t="shared" si="83"/>
        <v>12011_7_1</v>
      </c>
      <c r="K7242" s="4" t="s">
        <v>173</v>
      </c>
      <c r="T7242" s="4"/>
      <c r="U7242" s="4"/>
    </row>
    <row r="7243" spans="1:21">
      <c r="A7243" s="4">
        <v>900114</v>
      </c>
      <c r="C7243" s="39">
        <v>4</v>
      </c>
      <c r="D7243" s="40">
        <v>1</v>
      </c>
      <c r="E7243" s="40">
        <v>12011</v>
      </c>
      <c r="F7243" s="40">
        <v>2011</v>
      </c>
      <c r="G7243" s="40">
        <v>2</v>
      </c>
      <c r="H7243" s="40">
        <v>0</v>
      </c>
      <c r="I7243" s="40">
        <v>5</v>
      </c>
      <c r="J7243" s="4" t="str">
        <f t="shared" si="83"/>
        <v>12011_5_1</v>
      </c>
      <c r="K7243" s="4" t="s">
        <v>173</v>
      </c>
      <c r="T7243" s="4"/>
      <c r="U7243" s="4"/>
    </row>
    <row r="7244" spans="1:21">
      <c r="A7244" s="4">
        <v>900115</v>
      </c>
      <c r="C7244" s="39">
        <v>5</v>
      </c>
      <c r="D7244" s="40">
        <v>1</v>
      </c>
      <c r="E7244" s="40">
        <v>12011</v>
      </c>
      <c r="F7244" s="40">
        <v>2011</v>
      </c>
      <c r="G7244" s="40">
        <v>2</v>
      </c>
      <c r="H7244" s="40">
        <v>0</v>
      </c>
      <c r="I7244" s="40">
        <v>7</v>
      </c>
      <c r="J7244" s="4" t="str">
        <f t="shared" si="83"/>
        <v>12011_7_1</v>
      </c>
      <c r="K7244" s="4" t="s">
        <v>173</v>
      </c>
      <c r="T7244" s="4"/>
      <c r="U7244" s="4"/>
    </row>
    <row r="7245" spans="1:21">
      <c r="A7245" s="4">
        <v>900116</v>
      </c>
      <c r="C7245" s="39">
        <v>6</v>
      </c>
      <c r="D7245" s="40">
        <v>1</v>
      </c>
      <c r="E7245" s="40">
        <v>12011</v>
      </c>
      <c r="F7245" s="40">
        <v>2011</v>
      </c>
      <c r="G7245" s="40">
        <v>2</v>
      </c>
      <c r="H7245" s="40">
        <v>0</v>
      </c>
      <c r="I7245" s="40">
        <v>10</v>
      </c>
      <c r="J7245" s="4" t="str">
        <f t="shared" si="83"/>
        <v>12011_10_1</v>
      </c>
      <c r="K7245" s="4" t="s">
        <v>173</v>
      </c>
      <c r="T7245" s="4"/>
      <c r="U7245" s="4"/>
    </row>
    <row r="7246" spans="1:21">
      <c r="A7246" s="4">
        <v>900120</v>
      </c>
      <c r="C7246" s="39">
        <v>0</v>
      </c>
      <c r="D7246" s="40">
        <v>1</v>
      </c>
      <c r="E7246" s="40">
        <v>12012</v>
      </c>
      <c r="F7246" s="40">
        <v>2012</v>
      </c>
      <c r="G7246" s="40">
        <v>2</v>
      </c>
      <c r="H7246" s="40">
        <v>0</v>
      </c>
      <c r="I7246" s="40">
        <v>0</v>
      </c>
      <c r="J7246" s="4" t="str">
        <f t="shared" si="83"/>
        <v>2012_1_1</v>
      </c>
      <c r="K7246" s="4" t="s">
        <v>173</v>
      </c>
      <c r="T7246" s="4"/>
      <c r="U7246" s="4"/>
    </row>
    <row r="7247" spans="1:21">
      <c r="A7247" s="4">
        <v>900121</v>
      </c>
      <c r="C7247" s="39">
        <v>1</v>
      </c>
      <c r="D7247" s="40">
        <v>1</v>
      </c>
      <c r="E7247" s="40">
        <v>12012</v>
      </c>
      <c r="F7247" s="40">
        <v>2012</v>
      </c>
      <c r="G7247" s="40">
        <v>2</v>
      </c>
      <c r="H7247" s="40">
        <v>0</v>
      </c>
      <c r="I7247" s="40">
        <v>3</v>
      </c>
      <c r="J7247" s="4" t="str">
        <f t="shared" si="83"/>
        <v>12012_3_1</v>
      </c>
      <c r="K7247" s="4" t="s">
        <v>173</v>
      </c>
      <c r="T7247" s="4"/>
      <c r="U7247" s="4"/>
    </row>
    <row r="7248" spans="1:21">
      <c r="A7248" s="4">
        <v>900122</v>
      </c>
      <c r="C7248" s="39">
        <v>2</v>
      </c>
      <c r="D7248" s="40">
        <v>1</v>
      </c>
      <c r="E7248" s="40">
        <v>12012</v>
      </c>
      <c r="F7248" s="40">
        <v>2012</v>
      </c>
      <c r="G7248" s="40">
        <v>2</v>
      </c>
      <c r="H7248" s="40">
        <v>0</v>
      </c>
      <c r="I7248" s="40">
        <v>5</v>
      </c>
      <c r="J7248" s="4" t="str">
        <f t="shared" si="83"/>
        <v>12012_5_1</v>
      </c>
      <c r="K7248" s="4" t="s">
        <v>173</v>
      </c>
      <c r="T7248" s="4"/>
      <c r="U7248" s="4"/>
    </row>
    <row r="7249" spans="1:21">
      <c r="A7249" s="4">
        <v>900123</v>
      </c>
      <c r="C7249" s="39">
        <v>3</v>
      </c>
      <c r="D7249" s="40">
        <v>1</v>
      </c>
      <c r="E7249" s="40">
        <v>12012</v>
      </c>
      <c r="F7249" s="40">
        <v>2012</v>
      </c>
      <c r="G7249" s="40">
        <v>2</v>
      </c>
      <c r="H7249" s="40">
        <v>0</v>
      </c>
      <c r="I7249" s="40">
        <v>7</v>
      </c>
      <c r="J7249" s="4" t="str">
        <f t="shared" si="83"/>
        <v>12012_7_1</v>
      </c>
      <c r="K7249" s="4" t="s">
        <v>173</v>
      </c>
      <c r="T7249" s="4"/>
      <c r="U7249" s="4"/>
    </row>
    <row r="7250" spans="1:21">
      <c r="A7250" s="4">
        <v>900124</v>
      </c>
      <c r="C7250" s="39">
        <v>4</v>
      </c>
      <c r="D7250" s="40">
        <v>1</v>
      </c>
      <c r="E7250" s="40">
        <v>12012</v>
      </c>
      <c r="F7250" s="40">
        <v>2012</v>
      </c>
      <c r="G7250" s="40">
        <v>2</v>
      </c>
      <c r="H7250" s="40">
        <v>0</v>
      </c>
      <c r="I7250" s="40">
        <v>5</v>
      </c>
      <c r="J7250" s="4" t="str">
        <f t="shared" si="83"/>
        <v>12012_5_1</v>
      </c>
      <c r="K7250" s="4" t="s">
        <v>173</v>
      </c>
      <c r="T7250" s="4"/>
      <c r="U7250" s="4"/>
    </row>
    <row r="7251" spans="1:21">
      <c r="A7251" s="4">
        <v>900125</v>
      </c>
      <c r="C7251" s="39">
        <v>5</v>
      </c>
      <c r="D7251" s="40">
        <v>1</v>
      </c>
      <c r="E7251" s="40">
        <v>12012</v>
      </c>
      <c r="F7251" s="40">
        <v>2012</v>
      </c>
      <c r="G7251" s="40">
        <v>2</v>
      </c>
      <c r="H7251" s="40">
        <v>0</v>
      </c>
      <c r="I7251" s="40">
        <v>7</v>
      </c>
      <c r="J7251" s="4" t="str">
        <f t="shared" si="83"/>
        <v>12012_7_1</v>
      </c>
      <c r="K7251" s="4" t="s">
        <v>173</v>
      </c>
      <c r="T7251" s="4"/>
      <c r="U7251" s="4"/>
    </row>
    <row r="7252" spans="1:21">
      <c r="A7252" s="4">
        <v>900126</v>
      </c>
      <c r="C7252" s="39">
        <v>6</v>
      </c>
      <c r="D7252" s="40">
        <v>1</v>
      </c>
      <c r="E7252" s="40">
        <v>12012</v>
      </c>
      <c r="F7252" s="40">
        <v>2012</v>
      </c>
      <c r="G7252" s="40">
        <v>2</v>
      </c>
      <c r="H7252" s="40">
        <v>0</v>
      </c>
      <c r="I7252" s="40">
        <v>10</v>
      </c>
      <c r="J7252" s="4" t="str">
        <f t="shared" si="83"/>
        <v>12012_10_1</v>
      </c>
      <c r="K7252" s="4" t="s">
        <v>173</v>
      </c>
      <c r="T7252" s="4"/>
      <c r="U7252" s="4"/>
    </row>
    <row r="7253" spans="1:21">
      <c r="A7253" s="4">
        <v>900130</v>
      </c>
      <c r="C7253" s="39">
        <v>0</v>
      </c>
      <c r="D7253" s="40">
        <v>1</v>
      </c>
      <c r="E7253" s="40">
        <v>12013</v>
      </c>
      <c r="F7253" s="40">
        <v>2013</v>
      </c>
      <c r="G7253" s="40">
        <v>2</v>
      </c>
      <c r="H7253" s="40">
        <v>0</v>
      </c>
      <c r="I7253" s="40">
        <v>0</v>
      </c>
      <c r="J7253" s="4" t="str">
        <f t="shared" si="83"/>
        <v>2013_1_1</v>
      </c>
      <c r="K7253" s="4" t="s">
        <v>173</v>
      </c>
      <c r="T7253" s="4"/>
      <c r="U7253" s="4"/>
    </row>
    <row r="7254" spans="1:21">
      <c r="A7254" s="4">
        <v>900131</v>
      </c>
      <c r="C7254" s="39">
        <v>1</v>
      </c>
      <c r="D7254" s="40">
        <v>1</v>
      </c>
      <c r="E7254" s="40">
        <v>12013</v>
      </c>
      <c r="F7254" s="40">
        <v>2013</v>
      </c>
      <c r="G7254" s="40">
        <v>2</v>
      </c>
      <c r="H7254" s="40">
        <v>0</v>
      </c>
      <c r="I7254" s="40">
        <v>3</v>
      </c>
      <c r="J7254" s="4" t="str">
        <f t="shared" si="83"/>
        <v>12013_3_1</v>
      </c>
      <c r="K7254" s="4" t="s">
        <v>173</v>
      </c>
      <c r="T7254" s="4"/>
      <c r="U7254" s="4"/>
    </row>
    <row r="7255" spans="1:21">
      <c r="A7255" s="4">
        <v>900132</v>
      </c>
      <c r="C7255" s="39">
        <v>2</v>
      </c>
      <c r="D7255" s="40">
        <v>1</v>
      </c>
      <c r="E7255" s="40">
        <v>12013</v>
      </c>
      <c r="F7255" s="40">
        <v>2013</v>
      </c>
      <c r="G7255" s="40">
        <v>2</v>
      </c>
      <c r="H7255" s="40">
        <v>0</v>
      </c>
      <c r="I7255" s="40">
        <v>5</v>
      </c>
      <c r="J7255" s="4" t="str">
        <f t="shared" si="83"/>
        <v>12013_5_1</v>
      </c>
      <c r="K7255" s="4" t="s">
        <v>173</v>
      </c>
      <c r="T7255" s="4"/>
      <c r="U7255" s="4"/>
    </row>
    <row r="7256" spans="1:21">
      <c r="A7256" s="4">
        <v>900133</v>
      </c>
      <c r="C7256" s="39">
        <v>3</v>
      </c>
      <c r="D7256" s="40">
        <v>1</v>
      </c>
      <c r="E7256" s="40">
        <v>12013</v>
      </c>
      <c r="F7256" s="40">
        <v>2013</v>
      </c>
      <c r="G7256" s="40">
        <v>2</v>
      </c>
      <c r="H7256" s="40">
        <v>0</v>
      </c>
      <c r="I7256" s="40">
        <v>7</v>
      </c>
      <c r="J7256" s="4" t="str">
        <f t="shared" si="83"/>
        <v>12013_7_1</v>
      </c>
      <c r="K7256" s="4" t="s">
        <v>173</v>
      </c>
      <c r="T7256" s="4"/>
      <c r="U7256" s="4"/>
    </row>
    <row r="7257" spans="1:21">
      <c r="A7257" s="4">
        <v>900134</v>
      </c>
      <c r="C7257" s="39">
        <v>4</v>
      </c>
      <c r="D7257" s="40">
        <v>1</v>
      </c>
      <c r="E7257" s="40">
        <v>12013</v>
      </c>
      <c r="F7257" s="40">
        <v>2013</v>
      </c>
      <c r="G7257" s="40">
        <v>2</v>
      </c>
      <c r="H7257" s="40">
        <v>0</v>
      </c>
      <c r="I7257" s="40">
        <v>5</v>
      </c>
      <c r="J7257" s="4" t="str">
        <f t="shared" si="83"/>
        <v>12013_5_1</v>
      </c>
      <c r="K7257" s="4" t="s">
        <v>173</v>
      </c>
      <c r="T7257" s="4"/>
      <c r="U7257" s="4"/>
    </row>
    <row r="7258" spans="1:21">
      <c r="A7258" s="4">
        <v>900135</v>
      </c>
      <c r="C7258" s="39">
        <v>5</v>
      </c>
      <c r="D7258" s="40">
        <v>1</v>
      </c>
      <c r="E7258" s="40">
        <v>12013</v>
      </c>
      <c r="F7258" s="40">
        <v>2013</v>
      </c>
      <c r="G7258" s="40">
        <v>2</v>
      </c>
      <c r="H7258" s="40">
        <v>0</v>
      </c>
      <c r="I7258" s="40">
        <v>7</v>
      </c>
      <c r="J7258" s="4" t="str">
        <f t="shared" si="83"/>
        <v>12013_7_1</v>
      </c>
      <c r="K7258" s="4" t="s">
        <v>173</v>
      </c>
      <c r="T7258" s="4"/>
      <c r="U7258" s="4"/>
    </row>
    <row r="7259" spans="1:21">
      <c r="A7259" s="4">
        <v>900136</v>
      </c>
      <c r="C7259" s="39">
        <v>6</v>
      </c>
      <c r="D7259" s="40">
        <v>1</v>
      </c>
      <c r="E7259" s="40">
        <v>12013</v>
      </c>
      <c r="F7259" s="40">
        <v>2013</v>
      </c>
      <c r="G7259" s="40">
        <v>2</v>
      </c>
      <c r="H7259" s="40">
        <v>0</v>
      </c>
      <c r="I7259" s="40">
        <v>10</v>
      </c>
      <c r="J7259" s="4" t="str">
        <f t="shared" si="83"/>
        <v>12013_10_1</v>
      </c>
      <c r="K7259" s="4" t="s">
        <v>173</v>
      </c>
      <c r="T7259" s="4"/>
      <c r="U7259" s="4"/>
    </row>
    <row r="7260" spans="1:21">
      <c r="A7260" s="4">
        <v>900140</v>
      </c>
      <c r="C7260" s="39">
        <v>0</v>
      </c>
      <c r="D7260" s="40">
        <v>1</v>
      </c>
      <c r="E7260" s="40">
        <v>12014</v>
      </c>
      <c r="F7260" s="40">
        <v>2014</v>
      </c>
      <c r="G7260" s="40">
        <v>2</v>
      </c>
      <c r="H7260" s="40">
        <v>0</v>
      </c>
      <c r="I7260" s="40">
        <v>0</v>
      </c>
      <c r="J7260" s="4" t="str">
        <f t="shared" si="83"/>
        <v>2014_1_1</v>
      </c>
      <c r="K7260" s="4" t="s">
        <v>173</v>
      </c>
      <c r="T7260" s="4"/>
      <c r="U7260" s="4"/>
    </row>
    <row r="7261" spans="1:21">
      <c r="A7261" s="4">
        <v>900141</v>
      </c>
      <c r="C7261" s="39">
        <v>1</v>
      </c>
      <c r="D7261" s="40">
        <v>1</v>
      </c>
      <c r="E7261" s="40">
        <v>12014</v>
      </c>
      <c r="F7261" s="40">
        <v>2014</v>
      </c>
      <c r="G7261" s="40">
        <v>2</v>
      </c>
      <c r="H7261" s="40">
        <v>0</v>
      </c>
      <c r="I7261" s="40">
        <v>3</v>
      </c>
      <c r="J7261" s="4" t="str">
        <f t="shared" si="83"/>
        <v>12014_3_1</v>
      </c>
      <c r="K7261" s="4" t="s">
        <v>173</v>
      </c>
      <c r="T7261" s="4"/>
      <c r="U7261" s="4"/>
    </row>
    <row r="7262" spans="1:21">
      <c r="A7262" s="4">
        <v>900142</v>
      </c>
      <c r="C7262" s="39">
        <v>2</v>
      </c>
      <c r="D7262" s="40">
        <v>1</v>
      </c>
      <c r="E7262" s="40">
        <v>12014</v>
      </c>
      <c r="F7262" s="40">
        <v>2014</v>
      </c>
      <c r="G7262" s="40">
        <v>2</v>
      </c>
      <c r="H7262" s="40">
        <v>0</v>
      </c>
      <c r="I7262" s="40">
        <v>5</v>
      </c>
      <c r="J7262" s="4" t="str">
        <f t="shared" si="83"/>
        <v>12014_5_1</v>
      </c>
      <c r="K7262" s="4" t="s">
        <v>173</v>
      </c>
      <c r="T7262" s="4"/>
      <c r="U7262" s="4"/>
    </row>
    <row r="7263" spans="1:21">
      <c r="A7263" s="4">
        <v>900143</v>
      </c>
      <c r="C7263" s="39">
        <v>3</v>
      </c>
      <c r="D7263" s="40">
        <v>1</v>
      </c>
      <c r="E7263" s="40">
        <v>12014</v>
      </c>
      <c r="F7263" s="40">
        <v>2014</v>
      </c>
      <c r="G7263" s="40">
        <v>2</v>
      </c>
      <c r="H7263" s="40">
        <v>0</v>
      </c>
      <c r="I7263" s="40">
        <v>7</v>
      </c>
      <c r="J7263" s="4" t="str">
        <f t="shared" ref="J7263:J7326" si="84">IF(C7263=0,F7263,E7263)&amp;"_"&amp;IF(I7263=0,1,I7263)&amp;"_1"</f>
        <v>12014_7_1</v>
      </c>
      <c r="K7263" s="4" t="s">
        <v>173</v>
      </c>
      <c r="T7263" s="4"/>
      <c r="U7263" s="4"/>
    </row>
    <row r="7264" spans="1:21">
      <c r="A7264" s="4">
        <v>900144</v>
      </c>
      <c r="C7264" s="39">
        <v>4</v>
      </c>
      <c r="D7264" s="40">
        <v>1</v>
      </c>
      <c r="E7264" s="40">
        <v>12014</v>
      </c>
      <c r="F7264" s="40">
        <v>2014</v>
      </c>
      <c r="G7264" s="40">
        <v>2</v>
      </c>
      <c r="H7264" s="40">
        <v>0</v>
      </c>
      <c r="I7264" s="40">
        <v>5</v>
      </c>
      <c r="J7264" s="4" t="str">
        <f t="shared" si="84"/>
        <v>12014_5_1</v>
      </c>
      <c r="K7264" s="4" t="s">
        <v>173</v>
      </c>
      <c r="T7264" s="4"/>
      <c r="U7264" s="4"/>
    </row>
    <row r="7265" spans="1:21">
      <c r="A7265" s="4">
        <v>900145</v>
      </c>
      <c r="C7265" s="39">
        <v>5</v>
      </c>
      <c r="D7265" s="40">
        <v>1</v>
      </c>
      <c r="E7265" s="40">
        <v>12014</v>
      </c>
      <c r="F7265" s="40">
        <v>2014</v>
      </c>
      <c r="G7265" s="40">
        <v>2</v>
      </c>
      <c r="H7265" s="40">
        <v>0</v>
      </c>
      <c r="I7265" s="40">
        <v>7</v>
      </c>
      <c r="J7265" s="4" t="str">
        <f t="shared" si="84"/>
        <v>12014_7_1</v>
      </c>
      <c r="K7265" s="4" t="s">
        <v>173</v>
      </c>
      <c r="T7265" s="4"/>
      <c r="U7265" s="4"/>
    </row>
    <row r="7266" spans="1:21">
      <c r="A7266" s="4">
        <v>900146</v>
      </c>
      <c r="C7266" s="39">
        <v>6</v>
      </c>
      <c r="D7266" s="40">
        <v>1</v>
      </c>
      <c r="E7266" s="40">
        <v>12014</v>
      </c>
      <c r="F7266" s="40">
        <v>2014</v>
      </c>
      <c r="G7266" s="40">
        <v>2</v>
      </c>
      <c r="H7266" s="40">
        <v>0</v>
      </c>
      <c r="I7266" s="40">
        <v>10</v>
      </c>
      <c r="J7266" s="4" t="str">
        <f t="shared" si="84"/>
        <v>12014_10_1</v>
      </c>
      <c r="K7266" s="4" t="s">
        <v>173</v>
      </c>
      <c r="T7266" s="4"/>
      <c r="U7266" s="4"/>
    </row>
    <row r="7267" spans="1:21">
      <c r="A7267" s="4">
        <v>900150</v>
      </c>
      <c r="C7267" s="39">
        <v>0</v>
      </c>
      <c r="D7267" s="40">
        <v>1</v>
      </c>
      <c r="E7267" s="40">
        <v>12015</v>
      </c>
      <c r="F7267" s="40">
        <v>2015</v>
      </c>
      <c r="G7267" s="40">
        <v>2</v>
      </c>
      <c r="H7267" s="40">
        <v>0</v>
      </c>
      <c r="I7267" s="40">
        <v>0</v>
      </c>
      <c r="J7267" s="4" t="str">
        <f t="shared" si="84"/>
        <v>2015_1_1</v>
      </c>
      <c r="K7267" s="4" t="s">
        <v>173</v>
      </c>
      <c r="T7267" s="4"/>
      <c r="U7267" s="4"/>
    </row>
    <row r="7268" spans="1:21">
      <c r="A7268" s="4">
        <v>900151</v>
      </c>
      <c r="C7268" s="39">
        <v>1</v>
      </c>
      <c r="D7268" s="40">
        <v>1</v>
      </c>
      <c r="E7268" s="40">
        <v>12015</v>
      </c>
      <c r="F7268" s="40">
        <v>2015</v>
      </c>
      <c r="G7268" s="40">
        <v>2</v>
      </c>
      <c r="H7268" s="40">
        <v>0</v>
      </c>
      <c r="I7268" s="40">
        <v>3</v>
      </c>
      <c r="J7268" s="4" t="str">
        <f t="shared" si="84"/>
        <v>12015_3_1</v>
      </c>
      <c r="K7268" s="4" t="s">
        <v>173</v>
      </c>
      <c r="T7268" s="4"/>
      <c r="U7268" s="4"/>
    </row>
    <row r="7269" spans="1:21">
      <c r="A7269" s="4">
        <v>900152</v>
      </c>
      <c r="C7269" s="39">
        <v>2</v>
      </c>
      <c r="D7269" s="40">
        <v>1</v>
      </c>
      <c r="E7269" s="40">
        <v>12015</v>
      </c>
      <c r="F7269" s="40">
        <v>2015</v>
      </c>
      <c r="G7269" s="40">
        <v>2</v>
      </c>
      <c r="H7269" s="40">
        <v>0</v>
      </c>
      <c r="I7269" s="40">
        <v>5</v>
      </c>
      <c r="J7269" s="4" t="str">
        <f t="shared" si="84"/>
        <v>12015_5_1</v>
      </c>
      <c r="K7269" s="4" t="s">
        <v>173</v>
      </c>
      <c r="T7269" s="4"/>
      <c r="U7269" s="4"/>
    </row>
    <row r="7270" spans="1:21">
      <c r="A7270" s="4">
        <v>900153</v>
      </c>
      <c r="C7270" s="39">
        <v>3</v>
      </c>
      <c r="D7270" s="40">
        <v>1</v>
      </c>
      <c r="E7270" s="40">
        <v>12015</v>
      </c>
      <c r="F7270" s="40">
        <v>2015</v>
      </c>
      <c r="G7270" s="40">
        <v>2</v>
      </c>
      <c r="H7270" s="40">
        <v>0</v>
      </c>
      <c r="I7270" s="40">
        <v>7</v>
      </c>
      <c r="J7270" s="4" t="str">
        <f t="shared" si="84"/>
        <v>12015_7_1</v>
      </c>
      <c r="K7270" s="4" t="s">
        <v>173</v>
      </c>
      <c r="T7270" s="4"/>
      <c r="U7270" s="4"/>
    </row>
    <row r="7271" spans="1:21">
      <c r="A7271" s="4">
        <v>900154</v>
      </c>
      <c r="C7271" s="39">
        <v>4</v>
      </c>
      <c r="D7271" s="40">
        <v>1</v>
      </c>
      <c r="E7271" s="40">
        <v>12015</v>
      </c>
      <c r="F7271" s="40">
        <v>2015</v>
      </c>
      <c r="G7271" s="40">
        <v>2</v>
      </c>
      <c r="H7271" s="40">
        <v>0</v>
      </c>
      <c r="I7271" s="40">
        <v>5</v>
      </c>
      <c r="J7271" s="4" t="str">
        <f t="shared" si="84"/>
        <v>12015_5_1</v>
      </c>
      <c r="K7271" s="4" t="s">
        <v>173</v>
      </c>
      <c r="T7271" s="4"/>
      <c r="U7271" s="4"/>
    </row>
    <row r="7272" spans="1:21">
      <c r="A7272" s="4">
        <v>900155</v>
      </c>
      <c r="C7272" s="39">
        <v>5</v>
      </c>
      <c r="D7272" s="40">
        <v>1</v>
      </c>
      <c r="E7272" s="40">
        <v>12015</v>
      </c>
      <c r="F7272" s="40">
        <v>2015</v>
      </c>
      <c r="G7272" s="40">
        <v>2</v>
      </c>
      <c r="H7272" s="40">
        <v>0</v>
      </c>
      <c r="I7272" s="40">
        <v>7</v>
      </c>
      <c r="J7272" s="4" t="str">
        <f t="shared" si="84"/>
        <v>12015_7_1</v>
      </c>
      <c r="K7272" s="4" t="s">
        <v>173</v>
      </c>
      <c r="T7272" s="4"/>
      <c r="U7272" s="4"/>
    </row>
    <row r="7273" spans="1:21">
      <c r="A7273" s="4">
        <v>900156</v>
      </c>
      <c r="C7273" s="39">
        <v>6</v>
      </c>
      <c r="D7273" s="40">
        <v>1</v>
      </c>
      <c r="E7273" s="40">
        <v>12015</v>
      </c>
      <c r="F7273" s="40">
        <v>2015</v>
      </c>
      <c r="G7273" s="40">
        <v>2</v>
      </c>
      <c r="H7273" s="40">
        <v>0</v>
      </c>
      <c r="I7273" s="40">
        <v>10</v>
      </c>
      <c r="J7273" s="4" t="str">
        <f t="shared" si="84"/>
        <v>12015_10_1</v>
      </c>
      <c r="K7273" s="4" t="s">
        <v>173</v>
      </c>
      <c r="T7273" s="4"/>
      <c r="U7273" s="4"/>
    </row>
    <row r="7274" spans="1:21">
      <c r="A7274" s="4">
        <v>900160</v>
      </c>
      <c r="C7274" s="39">
        <v>0</v>
      </c>
      <c r="D7274" s="40">
        <v>1</v>
      </c>
      <c r="E7274" s="40">
        <v>12016</v>
      </c>
      <c r="F7274" s="40">
        <v>2016</v>
      </c>
      <c r="G7274" s="40">
        <v>2</v>
      </c>
      <c r="H7274" s="40">
        <v>0</v>
      </c>
      <c r="I7274" s="40">
        <v>0</v>
      </c>
      <c r="J7274" s="4" t="str">
        <f t="shared" si="84"/>
        <v>2016_1_1</v>
      </c>
      <c r="K7274" s="4" t="s">
        <v>173</v>
      </c>
      <c r="T7274" s="4"/>
      <c r="U7274" s="4"/>
    </row>
    <row r="7275" spans="1:21">
      <c r="A7275" s="4">
        <v>900161</v>
      </c>
      <c r="C7275" s="39">
        <v>1</v>
      </c>
      <c r="D7275" s="40">
        <v>1</v>
      </c>
      <c r="E7275" s="40">
        <v>12016</v>
      </c>
      <c r="F7275" s="40">
        <v>2016</v>
      </c>
      <c r="G7275" s="40">
        <v>2</v>
      </c>
      <c r="H7275" s="40">
        <v>0</v>
      </c>
      <c r="I7275" s="40">
        <v>3</v>
      </c>
      <c r="J7275" s="4" t="str">
        <f t="shared" si="84"/>
        <v>12016_3_1</v>
      </c>
      <c r="K7275" s="4" t="s">
        <v>173</v>
      </c>
      <c r="T7275" s="4"/>
      <c r="U7275" s="4"/>
    </row>
    <row r="7276" spans="1:21">
      <c r="A7276" s="4">
        <v>900162</v>
      </c>
      <c r="C7276" s="39">
        <v>2</v>
      </c>
      <c r="D7276" s="40">
        <v>1</v>
      </c>
      <c r="E7276" s="40">
        <v>12016</v>
      </c>
      <c r="F7276" s="40">
        <v>2016</v>
      </c>
      <c r="G7276" s="40">
        <v>2</v>
      </c>
      <c r="H7276" s="40">
        <v>0</v>
      </c>
      <c r="I7276" s="40">
        <v>5</v>
      </c>
      <c r="J7276" s="4" t="str">
        <f t="shared" si="84"/>
        <v>12016_5_1</v>
      </c>
      <c r="K7276" s="4" t="s">
        <v>173</v>
      </c>
      <c r="T7276" s="4"/>
      <c r="U7276" s="4"/>
    </row>
    <row r="7277" spans="1:21">
      <c r="A7277" s="4">
        <v>900163</v>
      </c>
      <c r="C7277" s="39">
        <v>3</v>
      </c>
      <c r="D7277" s="40">
        <v>1</v>
      </c>
      <c r="E7277" s="40">
        <v>12016</v>
      </c>
      <c r="F7277" s="40">
        <v>2016</v>
      </c>
      <c r="G7277" s="40">
        <v>2</v>
      </c>
      <c r="H7277" s="40">
        <v>0</v>
      </c>
      <c r="I7277" s="40">
        <v>7</v>
      </c>
      <c r="J7277" s="4" t="str">
        <f t="shared" si="84"/>
        <v>12016_7_1</v>
      </c>
      <c r="K7277" s="4" t="s">
        <v>173</v>
      </c>
      <c r="T7277" s="4"/>
      <c r="U7277" s="4"/>
    </row>
    <row r="7278" spans="1:21">
      <c r="A7278" s="4">
        <v>900164</v>
      </c>
      <c r="C7278" s="39">
        <v>4</v>
      </c>
      <c r="D7278" s="40">
        <v>1</v>
      </c>
      <c r="E7278" s="40">
        <v>12016</v>
      </c>
      <c r="F7278" s="40">
        <v>2016</v>
      </c>
      <c r="G7278" s="40">
        <v>2</v>
      </c>
      <c r="H7278" s="40">
        <v>0</v>
      </c>
      <c r="I7278" s="40">
        <v>5</v>
      </c>
      <c r="J7278" s="4" t="str">
        <f t="shared" si="84"/>
        <v>12016_5_1</v>
      </c>
      <c r="K7278" s="4" t="s">
        <v>173</v>
      </c>
      <c r="T7278" s="4"/>
      <c r="U7278" s="4"/>
    </row>
    <row r="7279" spans="1:21">
      <c r="A7279" s="4">
        <v>900165</v>
      </c>
      <c r="C7279" s="39">
        <v>5</v>
      </c>
      <c r="D7279" s="40">
        <v>1</v>
      </c>
      <c r="E7279" s="40">
        <v>12016</v>
      </c>
      <c r="F7279" s="40">
        <v>2016</v>
      </c>
      <c r="G7279" s="40">
        <v>2</v>
      </c>
      <c r="H7279" s="40">
        <v>0</v>
      </c>
      <c r="I7279" s="40">
        <v>7</v>
      </c>
      <c r="J7279" s="4" t="str">
        <f t="shared" si="84"/>
        <v>12016_7_1</v>
      </c>
      <c r="K7279" s="4" t="s">
        <v>173</v>
      </c>
      <c r="T7279" s="4"/>
      <c r="U7279" s="4"/>
    </row>
    <row r="7280" spans="1:21">
      <c r="A7280" s="4">
        <v>900166</v>
      </c>
      <c r="C7280" s="39">
        <v>6</v>
      </c>
      <c r="D7280" s="40">
        <v>1</v>
      </c>
      <c r="E7280" s="40">
        <v>12016</v>
      </c>
      <c r="F7280" s="40">
        <v>2016</v>
      </c>
      <c r="G7280" s="40">
        <v>2</v>
      </c>
      <c r="H7280" s="40">
        <v>0</v>
      </c>
      <c r="I7280" s="40">
        <v>10</v>
      </c>
      <c r="J7280" s="4" t="str">
        <f t="shared" si="84"/>
        <v>12016_10_1</v>
      </c>
      <c r="K7280" s="4" t="s">
        <v>173</v>
      </c>
      <c r="T7280" s="4"/>
      <c r="U7280" s="4"/>
    </row>
    <row r="7281" spans="1:21">
      <c r="A7281" s="4">
        <v>900170</v>
      </c>
      <c r="C7281" s="39">
        <v>0</v>
      </c>
      <c r="D7281" s="40">
        <v>1</v>
      </c>
      <c r="E7281" s="40">
        <v>12017</v>
      </c>
      <c r="F7281" s="40">
        <v>2017</v>
      </c>
      <c r="G7281" s="40">
        <v>2</v>
      </c>
      <c r="H7281" s="40">
        <v>0</v>
      </c>
      <c r="I7281" s="40">
        <v>0</v>
      </c>
      <c r="J7281" s="4" t="str">
        <f t="shared" si="84"/>
        <v>2017_1_1</v>
      </c>
      <c r="K7281" s="4" t="s">
        <v>173</v>
      </c>
      <c r="T7281" s="4"/>
      <c r="U7281" s="4"/>
    </row>
    <row r="7282" spans="1:21">
      <c r="A7282" s="4">
        <v>900171</v>
      </c>
      <c r="C7282" s="39">
        <v>1</v>
      </c>
      <c r="D7282" s="40">
        <v>1</v>
      </c>
      <c r="E7282" s="40">
        <v>12017</v>
      </c>
      <c r="F7282" s="40">
        <v>2017</v>
      </c>
      <c r="G7282" s="40">
        <v>2</v>
      </c>
      <c r="H7282" s="40">
        <v>0</v>
      </c>
      <c r="I7282" s="40">
        <v>3</v>
      </c>
      <c r="J7282" s="4" t="str">
        <f t="shared" si="84"/>
        <v>12017_3_1</v>
      </c>
      <c r="K7282" s="4" t="s">
        <v>173</v>
      </c>
      <c r="T7282" s="4"/>
      <c r="U7282" s="4"/>
    </row>
    <row r="7283" spans="1:21">
      <c r="A7283" s="4">
        <v>900172</v>
      </c>
      <c r="C7283" s="39">
        <v>2</v>
      </c>
      <c r="D7283" s="40">
        <v>1</v>
      </c>
      <c r="E7283" s="40">
        <v>12017</v>
      </c>
      <c r="F7283" s="40">
        <v>2017</v>
      </c>
      <c r="G7283" s="40">
        <v>2</v>
      </c>
      <c r="H7283" s="40">
        <v>0</v>
      </c>
      <c r="I7283" s="40">
        <v>5</v>
      </c>
      <c r="J7283" s="4" t="str">
        <f t="shared" si="84"/>
        <v>12017_5_1</v>
      </c>
      <c r="K7283" s="4" t="s">
        <v>173</v>
      </c>
      <c r="T7283" s="4"/>
      <c r="U7283" s="4"/>
    </row>
    <row r="7284" spans="1:21">
      <c r="A7284" s="4">
        <v>900173</v>
      </c>
      <c r="C7284" s="39">
        <v>3</v>
      </c>
      <c r="D7284" s="40">
        <v>1</v>
      </c>
      <c r="E7284" s="40">
        <v>12017</v>
      </c>
      <c r="F7284" s="40">
        <v>2017</v>
      </c>
      <c r="G7284" s="40">
        <v>2</v>
      </c>
      <c r="H7284" s="40">
        <v>0</v>
      </c>
      <c r="I7284" s="40">
        <v>7</v>
      </c>
      <c r="J7284" s="4" t="str">
        <f t="shared" si="84"/>
        <v>12017_7_1</v>
      </c>
      <c r="K7284" s="4" t="s">
        <v>173</v>
      </c>
      <c r="T7284" s="4"/>
      <c r="U7284" s="4"/>
    </row>
    <row r="7285" spans="1:21">
      <c r="A7285" s="4">
        <v>900174</v>
      </c>
      <c r="C7285" s="39">
        <v>4</v>
      </c>
      <c r="D7285" s="40">
        <v>1</v>
      </c>
      <c r="E7285" s="40">
        <v>12017</v>
      </c>
      <c r="F7285" s="40">
        <v>2017</v>
      </c>
      <c r="G7285" s="40">
        <v>2</v>
      </c>
      <c r="H7285" s="40">
        <v>0</v>
      </c>
      <c r="I7285" s="40">
        <v>5</v>
      </c>
      <c r="J7285" s="4" t="str">
        <f t="shared" si="84"/>
        <v>12017_5_1</v>
      </c>
      <c r="K7285" s="4" t="s">
        <v>173</v>
      </c>
      <c r="T7285" s="4"/>
      <c r="U7285" s="4"/>
    </row>
    <row r="7286" spans="1:21">
      <c r="A7286" s="4">
        <v>900175</v>
      </c>
      <c r="C7286" s="39">
        <v>5</v>
      </c>
      <c r="D7286" s="40">
        <v>1</v>
      </c>
      <c r="E7286" s="40">
        <v>12017</v>
      </c>
      <c r="F7286" s="40">
        <v>2017</v>
      </c>
      <c r="G7286" s="40">
        <v>2</v>
      </c>
      <c r="H7286" s="40">
        <v>0</v>
      </c>
      <c r="I7286" s="40">
        <v>7</v>
      </c>
      <c r="J7286" s="4" t="str">
        <f t="shared" si="84"/>
        <v>12017_7_1</v>
      </c>
      <c r="K7286" s="4" t="s">
        <v>173</v>
      </c>
      <c r="T7286" s="4"/>
      <c r="U7286" s="4"/>
    </row>
    <row r="7287" spans="1:21">
      <c r="A7287" s="4">
        <v>900176</v>
      </c>
      <c r="C7287" s="39">
        <v>6</v>
      </c>
      <c r="D7287" s="40">
        <v>1</v>
      </c>
      <c r="E7287" s="40">
        <v>12017</v>
      </c>
      <c r="F7287" s="40">
        <v>2017</v>
      </c>
      <c r="G7287" s="40">
        <v>2</v>
      </c>
      <c r="H7287" s="40">
        <v>0</v>
      </c>
      <c r="I7287" s="40">
        <v>10</v>
      </c>
      <c r="J7287" s="4" t="str">
        <f t="shared" si="84"/>
        <v>12017_10_1</v>
      </c>
      <c r="K7287" s="4" t="s">
        <v>173</v>
      </c>
      <c r="T7287" s="4"/>
      <c r="U7287" s="4"/>
    </row>
    <row r="7288" spans="1:21">
      <c r="A7288" s="4">
        <v>900180</v>
      </c>
      <c r="C7288" s="39">
        <v>0</v>
      </c>
      <c r="D7288" s="40">
        <v>1</v>
      </c>
      <c r="E7288" s="40">
        <v>12018</v>
      </c>
      <c r="F7288" s="40">
        <v>2018</v>
      </c>
      <c r="G7288" s="40">
        <v>2</v>
      </c>
      <c r="H7288" s="40">
        <v>0</v>
      </c>
      <c r="I7288" s="40">
        <v>0</v>
      </c>
      <c r="J7288" s="4" t="str">
        <f t="shared" si="84"/>
        <v>2018_1_1</v>
      </c>
      <c r="K7288" s="4" t="s">
        <v>173</v>
      </c>
      <c r="T7288" s="4"/>
      <c r="U7288" s="4"/>
    </row>
    <row r="7289" spans="1:21">
      <c r="A7289" s="4">
        <v>900181</v>
      </c>
      <c r="C7289" s="39">
        <v>1</v>
      </c>
      <c r="D7289" s="40">
        <v>1</v>
      </c>
      <c r="E7289" s="40">
        <v>12018</v>
      </c>
      <c r="F7289" s="40">
        <v>2018</v>
      </c>
      <c r="G7289" s="40">
        <v>2</v>
      </c>
      <c r="H7289" s="40">
        <v>0</v>
      </c>
      <c r="I7289" s="40">
        <v>3</v>
      </c>
      <c r="J7289" s="4" t="str">
        <f t="shared" si="84"/>
        <v>12018_3_1</v>
      </c>
      <c r="K7289" s="4" t="s">
        <v>173</v>
      </c>
      <c r="T7289" s="4"/>
      <c r="U7289" s="4"/>
    </row>
    <row r="7290" spans="1:21">
      <c r="A7290" s="4">
        <v>900182</v>
      </c>
      <c r="C7290" s="39">
        <v>2</v>
      </c>
      <c r="D7290" s="40">
        <v>1</v>
      </c>
      <c r="E7290" s="40">
        <v>12018</v>
      </c>
      <c r="F7290" s="40">
        <v>2018</v>
      </c>
      <c r="G7290" s="40">
        <v>2</v>
      </c>
      <c r="H7290" s="40">
        <v>0</v>
      </c>
      <c r="I7290" s="40">
        <v>5</v>
      </c>
      <c r="J7290" s="4" t="str">
        <f t="shared" si="84"/>
        <v>12018_5_1</v>
      </c>
      <c r="K7290" s="4" t="s">
        <v>173</v>
      </c>
      <c r="T7290" s="4"/>
      <c r="U7290" s="4"/>
    </row>
    <row r="7291" spans="1:21">
      <c r="A7291" s="4">
        <v>900183</v>
      </c>
      <c r="C7291" s="39">
        <v>3</v>
      </c>
      <c r="D7291" s="40">
        <v>1</v>
      </c>
      <c r="E7291" s="40">
        <v>12018</v>
      </c>
      <c r="F7291" s="40">
        <v>2018</v>
      </c>
      <c r="G7291" s="40">
        <v>2</v>
      </c>
      <c r="H7291" s="40">
        <v>0</v>
      </c>
      <c r="I7291" s="40">
        <v>7</v>
      </c>
      <c r="J7291" s="4" t="str">
        <f t="shared" si="84"/>
        <v>12018_7_1</v>
      </c>
      <c r="K7291" s="4" t="s">
        <v>173</v>
      </c>
      <c r="T7291" s="4"/>
      <c r="U7291" s="4"/>
    </row>
    <row r="7292" spans="1:21">
      <c r="A7292" s="4">
        <v>900184</v>
      </c>
      <c r="C7292" s="39">
        <v>4</v>
      </c>
      <c r="D7292" s="40">
        <v>1</v>
      </c>
      <c r="E7292" s="40">
        <v>12018</v>
      </c>
      <c r="F7292" s="40">
        <v>2018</v>
      </c>
      <c r="G7292" s="40">
        <v>2</v>
      </c>
      <c r="H7292" s="40">
        <v>0</v>
      </c>
      <c r="I7292" s="40">
        <v>5</v>
      </c>
      <c r="J7292" s="4" t="str">
        <f t="shared" si="84"/>
        <v>12018_5_1</v>
      </c>
      <c r="K7292" s="4" t="s">
        <v>173</v>
      </c>
      <c r="T7292" s="4"/>
      <c r="U7292" s="4"/>
    </row>
    <row r="7293" spans="1:21">
      <c r="A7293" s="4">
        <v>900185</v>
      </c>
      <c r="C7293" s="39">
        <v>5</v>
      </c>
      <c r="D7293" s="40">
        <v>1</v>
      </c>
      <c r="E7293" s="40">
        <v>12018</v>
      </c>
      <c r="F7293" s="40">
        <v>2018</v>
      </c>
      <c r="G7293" s="40">
        <v>2</v>
      </c>
      <c r="H7293" s="40">
        <v>0</v>
      </c>
      <c r="I7293" s="40">
        <v>7</v>
      </c>
      <c r="J7293" s="4" t="str">
        <f t="shared" si="84"/>
        <v>12018_7_1</v>
      </c>
      <c r="K7293" s="4" t="s">
        <v>173</v>
      </c>
      <c r="T7293" s="4"/>
      <c r="U7293" s="4"/>
    </row>
    <row r="7294" spans="1:21">
      <c r="A7294" s="4">
        <v>900186</v>
      </c>
      <c r="C7294" s="39">
        <v>6</v>
      </c>
      <c r="D7294" s="40">
        <v>1</v>
      </c>
      <c r="E7294" s="40">
        <v>12018</v>
      </c>
      <c r="F7294" s="40">
        <v>2018</v>
      </c>
      <c r="G7294" s="40">
        <v>2</v>
      </c>
      <c r="H7294" s="40">
        <v>0</v>
      </c>
      <c r="I7294" s="40">
        <v>10</v>
      </c>
      <c r="J7294" s="4" t="str">
        <f t="shared" si="84"/>
        <v>12018_10_1</v>
      </c>
      <c r="K7294" s="4" t="s">
        <v>173</v>
      </c>
      <c r="T7294" s="4"/>
      <c r="U7294" s="4"/>
    </row>
    <row r="7295" spans="1:21">
      <c r="A7295" s="4">
        <v>900190</v>
      </c>
      <c r="C7295" s="39">
        <v>0</v>
      </c>
      <c r="D7295" s="40">
        <v>1</v>
      </c>
      <c r="E7295" s="40">
        <v>12019</v>
      </c>
      <c r="F7295" s="40">
        <v>2019</v>
      </c>
      <c r="G7295" s="40">
        <v>2</v>
      </c>
      <c r="H7295" s="40">
        <v>0</v>
      </c>
      <c r="I7295" s="40">
        <v>0</v>
      </c>
      <c r="J7295" s="4" t="str">
        <f t="shared" si="84"/>
        <v>2019_1_1</v>
      </c>
      <c r="K7295" s="4" t="s">
        <v>173</v>
      </c>
      <c r="T7295" s="4"/>
      <c r="U7295" s="4"/>
    </row>
    <row r="7296" spans="1:21">
      <c r="A7296" s="4">
        <v>900191</v>
      </c>
      <c r="C7296" s="39">
        <v>1</v>
      </c>
      <c r="D7296" s="40">
        <v>1</v>
      </c>
      <c r="E7296" s="40">
        <v>12019</v>
      </c>
      <c r="F7296" s="40">
        <v>2019</v>
      </c>
      <c r="G7296" s="40">
        <v>2</v>
      </c>
      <c r="H7296" s="40">
        <v>0</v>
      </c>
      <c r="I7296" s="40">
        <v>3</v>
      </c>
      <c r="J7296" s="4" t="str">
        <f t="shared" si="84"/>
        <v>12019_3_1</v>
      </c>
      <c r="K7296" s="4" t="s">
        <v>173</v>
      </c>
      <c r="T7296" s="4"/>
      <c r="U7296" s="4"/>
    </row>
    <row r="7297" spans="1:21">
      <c r="A7297" s="4">
        <v>900192</v>
      </c>
      <c r="C7297" s="39">
        <v>2</v>
      </c>
      <c r="D7297" s="40">
        <v>1</v>
      </c>
      <c r="E7297" s="40">
        <v>12019</v>
      </c>
      <c r="F7297" s="40">
        <v>2019</v>
      </c>
      <c r="G7297" s="40">
        <v>2</v>
      </c>
      <c r="H7297" s="40">
        <v>0</v>
      </c>
      <c r="I7297" s="40">
        <v>5</v>
      </c>
      <c r="J7297" s="4" t="str">
        <f t="shared" si="84"/>
        <v>12019_5_1</v>
      </c>
      <c r="K7297" s="4" t="s">
        <v>173</v>
      </c>
      <c r="T7297" s="4"/>
      <c r="U7297" s="4"/>
    </row>
    <row r="7298" spans="1:21">
      <c r="A7298" s="4">
        <v>900193</v>
      </c>
      <c r="C7298" s="39">
        <v>3</v>
      </c>
      <c r="D7298" s="40">
        <v>1</v>
      </c>
      <c r="E7298" s="40">
        <v>12019</v>
      </c>
      <c r="F7298" s="40">
        <v>2019</v>
      </c>
      <c r="G7298" s="40">
        <v>2</v>
      </c>
      <c r="H7298" s="40">
        <v>0</v>
      </c>
      <c r="I7298" s="40">
        <v>7</v>
      </c>
      <c r="J7298" s="4" t="str">
        <f t="shared" si="84"/>
        <v>12019_7_1</v>
      </c>
      <c r="K7298" s="4" t="s">
        <v>173</v>
      </c>
      <c r="T7298" s="4"/>
      <c r="U7298" s="4"/>
    </row>
    <row r="7299" spans="1:21">
      <c r="A7299" s="4">
        <v>900194</v>
      </c>
      <c r="C7299" s="39">
        <v>4</v>
      </c>
      <c r="D7299" s="40">
        <v>1</v>
      </c>
      <c r="E7299" s="40">
        <v>12019</v>
      </c>
      <c r="F7299" s="40">
        <v>2019</v>
      </c>
      <c r="G7299" s="40">
        <v>2</v>
      </c>
      <c r="H7299" s="40">
        <v>0</v>
      </c>
      <c r="I7299" s="40">
        <v>5</v>
      </c>
      <c r="J7299" s="4" t="str">
        <f t="shared" si="84"/>
        <v>12019_5_1</v>
      </c>
      <c r="K7299" s="4" t="s">
        <v>173</v>
      </c>
      <c r="T7299" s="4"/>
      <c r="U7299" s="4"/>
    </row>
    <row r="7300" spans="1:21">
      <c r="A7300" s="4">
        <v>900195</v>
      </c>
      <c r="C7300" s="39">
        <v>5</v>
      </c>
      <c r="D7300" s="40">
        <v>1</v>
      </c>
      <c r="E7300" s="40">
        <v>12019</v>
      </c>
      <c r="F7300" s="40">
        <v>2019</v>
      </c>
      <c r="G7300" s="40">
        <v>2</v>
      </c>
      <c r="H7300" s="40">
        <v>0</v>
      </c>
      <c r="I7300" s="40">
        <v>7</v>
      </c>
      <c r="J7300" s="4" t="str">
        <f t="shared" si="84"/>
        <v>12019_7_1</v>
      </c>
      <c r="K7300" s="4" t="s">
        <v>173</v>
      </c>
      <c r="T7300" s="4"/>
      <c r="U7300" s="4"/>
    </row>
    <row r="7301" spans="1:21">
      <c r="A7301" s="4">
        <v>900196</v>
      </c>
      <c r="C7301" s="39">
        <v>6</v>
      </c>
      <c r="D7301" s="40">
        <v>1</v>
      </c>
      <c r="E7301" s="40">
        <v>12019</v>
      </c>
      <c r="F7301" s="40">
        <v>2019</v>
      </c>
      <c r="G7301" s="40">
        <v>2</v>
      </c>
      <c r="H7301" s="40">
        <v>0</v>
      </c>
      <c r="I7301" s="40">
        <v>10</v>
      </c>
      <c r="J7301" s="4" t="str">
        <f t="shared" si="84"/>
        <v>12019_10_1</v>
      </c>
      <c r="K7301" s="4" t="s">
        <v>173</v>
      </c>
      <c r="T7301" s="4"/>
      <c r="U7301" s="4"/>
    </row>
    <row r="7302" spans="1:21">
      <c r="A7302" s="4">
        <v>900200</v>
      </c>
      <c r="C7302" s="39">
        <v>0</v>
      </c>
      <c r="D7302" s="40">
        <v>1</v>
      </c>
      <c r="E7302" s="40">
        <v>12020</v>
      </c>
      <c r="F7302" s="40">
        <v>2020</v>
      </c>
      <c r="G7302" s="40">
        <v>5</v>
      </c>
      <c r="H7302" s="40">
        <v>0</v>
      </c>
      <c r="I7302" s="40">
        <v>0</v>
      </c>
      <c r="J7302" s="4" t="str">
        <f t="shared" si="84"/>
        <v>2020_1_1</v>
      </c>
      <c r="K7302" s="4" t="s">
        <v>173</v>
      </c>
      <c r="T7302" s="4"/>
      <c r="U7302" s="4"/>
    </row>
    <row r="7303" spans="1:21">
      <c r="A7303" s="4">
        <v>900201</v>
      </c>
      <c r="C7303" s="39">
        <v>1</v>
      </c>
      <c r="D7303" s="40">
        <v>1</v>
      </c>
      <c r="E7303" s="40">
        <v>12020</v>
      </c>
      <c r="F7303" s="40">
        <v>2020</v>
      </c>
      <c r="G7303" s="40">
        <v>5</v>
      </c>
      <c r="H7303" s="40">
        <v>0</v>
      </c>
      <c r="I7303" s="40">
        <v>2</v>
      </c>
      <c r="J7303" s="4" t="str">
        <f t="shared" si="84"/>
        <v>12020_2_1</v>
      </c>
      <c r="K7303" s="4" t="s">
        <v>173</v>
      </c>
      <c r="T7303" s="4"/>
      <c r="U7303" s="4"/>
    </row>
    <row r="7304" spans="1:21">
      <c r="A7304" s="4">
        <v>900202</v>
      </c>
      <c r="C7304" s="39">
        <v>2</v>
      </c>
      <c r="D7304" s="40">
        <v>1</v>
      </c>
      <c r="E7304" s="40">
        <v>12020</v>
      </c>
      <c r="F7304" s="40">
        <v>2020</v>
      </c>
      <c r="G7304" s="40">
        <v>5</v>
      </c>
      <c r="H7304" s="40">
        <v>0</v>
      </c>
      <c r="I7304" s="40">
        <v>4</v>
      </c>
      <c r="J7304" s="4" t="str">
        <f t="shared" si="84"/>
        <v>12020_4_1</v>
      </c>
      <c r="K7304" s="4" t="s">
        <v>173</v>
      </c>
      <c r="T7304" s="4"/>
      <c r="U7304" s="4"/>
    </row>
    <row r="7305" spans="1:21">
      <c r="A7305" s="4">
        <v>900203</v>
      </c>
      <c r="C7305" s="39">
        <v>3</v>
      </c>
      <c r="D7305" s="40">
        <v>1</v>
      </c>
      <c r="E7305" s="40">
        <v>12020</v>
      </c>
      <c r="F7305" s="40">
        <v>2020</v>
      </c>
      <c r="G7305" s="40">
        <v>5</v>
      </c>
      <c r="H7305" s="40">
        <v>0</v>
      </c>
      <c r="I7305" s="40">
        <v>5</v>
      </c>
      <c r="J7305" s="4" t="str">
        <f t="shared" si="84"/>
        <v>12020_5_1</v>
      </c>
      <c r="K7305" s="4" t="s">
        <v>173</v>
      </c>
      <c r="T7305" s="4"/>
      <c r="U7305" s="4"/>
    </row>
    <row r="7306" spans="1:21">
      <c r="A7306" s="4">
        <v>900204</v>
      </c>
      <c r="C7306" s="39">
        <v>4</v>
      </c>
      <c r="D7306" s="40">
        <v>1</v>
      </c>
      <c r="E7306" s="40">
        <v>12020</v>
      </c>
      <c r="F7306" s="40">
        <v>2020</v>
      </c>
      <c r="G7306" s="40">
        <v>5</v>
      </c>
      <c r="H7306" s="40">
        <v>0</v>
      </c>
      <c r="I7306" s="40">
        <v>4</v>
      </c>
      <c r="J7306" s="4" t="str">
        <f t="shared" si="84"/>
        <v>12020_4_1</v>
      </c>
      <c r="K7306" s="4" t="s">
        <v>173</v>
      </c>
      <c r="T7306" s="4"/>
      <c r="U7306" s="4"/>
    </row>
    <row r="7307" spans="1:21">
      <c r="A7307" s="4">
        <v>900205</v>
      </c>
      <c r="C7307" s="39">
        <v>5</v>
      </c>
      <c r="D7307" s="40">
        <v>1</v>
      </c>
      <c r="E7307" s="40">
        <v>12020</v>
      </c>
      <c r="F7307" s="40">
        <v>2020</v>
      </c>
      <c r="G7307" s="40">
        <v>5</v>
      </c>
      <c r="H7307" s="40">
        <v>0</v>
      </c>
      <c r="I7307" s="40">
        <v>5</v>
      </c>
      <c r="J7307" s="4" t="str">
        <f t="shared" si="84"/>
        <v>12020_5_1</v>
      </c>
      <c r="K7307" s="4" t="s">
        <v>173</v>
      </c>
      <c r="T7307" s="4"/>
      <c r="U7307" s="4"/>
    </row>
    <row r="7308" spans="1:21">
      <c r="A7308" s="4">
        <v>900206</v>
      </c>
      <c r="C7308" s="39">
        <v>6</v>
      </c>
      <c r="D7308" s="40">
        <v>1</v>
      </c>
      <c r="E7308" s="40">
        <v>12020</v>
      </c>
      <c r="F7308" s="40">
        <v>2020</v>
      </c>
      <c r="G7308" s="40">
        <v>5</v>
      </c>
      <c r="H7308" s="40">
        <v>0</v>
      </c>
      <c r="I7308" s="40">
        <v>10</v>
      </c>
      <c r="J7308" s="4" t="str">
        <f t="shared" si="84"/>
        <v>12020_10_1</v>
      </c>
      <c r="K7308" s="4" t="s">
        <v>173</v>
      </c>
      <c r="T7308" s="4"/>
      <c r="U7308" s="4"/>
    </row>
    <row r="7309" spans="1:21">
      <c r="A7309" s="4">
        <v>900210</v>
      </c>
      <c r="C7309" s="39">
        <v>0</v>
      </c>
      <c r="D7309" s="40">
        <v>1</v>
      </c>
      <c r="E7309" s="40">
        <v>12021</v>
      </c>
      <c r="F7309" s="40">
        <v>2021</v>
      </c>
      <c r="G7309" s="40">
        <v>5</v>
      </c>
      <c r="H7309" s="40">
        <v>0</v>
      </c>
      <c r="I7309" s="40">
        <v>0</v>
      </c>
      <c r="J7309" s="4" t="str">
        <f t="shared" si="84"/>
        <v>2021_1_1</v>
      </c>
      <c r="K7309" s="4" t="s">
        <v>173</v>
      </c>
      <c r="T7309" s="4"/>
      <c r="U7309" s="4"/>
    </row>
    <row r="7310" spans="1:21">
      <c r="A7310" s="4">
        <v>900211</v>
      </c>
      <c r="C7310" s="39">
        <v>1</v>
      </c>
      <c r="D7310" s="40">
        <v>1</v>
      </c>
      <c r="E7310" s="40">
        <v>12021</v>
      </c>
      <c r="F7310" s="40">
        <v>2021</v>
      </c>
      <c r="G7310" s="40">
        <v>5</v>
      </c>
      <c r="H7310" s="40">
        <v>0</v>
      </c>
      <c r="I7310" s="40">
        <v>2</v>
      </c>
      <c r="J7310" s="4" t="str">
        <f t="shared" si="84"/>
        <v>12021_2_1</v>
      </c>
      <c r="K7310" s="4" t="s">
        <v>173</v>
      </c>
      <c r="T7310" s="4"/>
      <c r="U7310" s="4"/>
    </row>
    <row r="7311" spans="1:21">
      <c r="A7311" s="4">
        <v>900212</v>
      </c>
      <c r="C7311" s="39">
        <v>2</v>
      </c>
      <c r="D7311" s="40">
        <v>1</v>
      </c>
      <c r="E7311" s="40">
        <v>12021</v>
      </c>
      <c r="F7311" s="40">
        <v>2021</v>
      </c>
      <c r="G7311" s="40">
        <v>5</v>
      </c>
      <c r="H7311" s="40">
        <v>0</v>
      </c>
      <c r="I7311" s="40">
        <v>4</v>
      </c>
      <c r="J7311" s="4" t="str">
        <f t="shared" si="84"/>
        <v>12021_4_1</v>
      </c>
      <c r="K7311" s="4" t="s">
        <v>173</v>
      </c>
      <c r="T7311" s="4"/>
      <c r="U7311" s="4"/>
    </row>
    <row r="7312" spans="1:21">
      <c r="A7312" s="4">
        <v>900213</v>
      </c>
      <c r="C7312" s="39">
        <v>3</v>
      </c>
      <c r="D7312" s="40">
        <v>1</v>
      </c>
      <c r="E7312" s="40">
        <v>12021</v>
      </c>
      <c r="F7312" s="40">
        <v>2021</v>
      </c>
      <c r="G7312" s="40">
        <v>5</v>
      </c>
      <c r="H7312" s="40">
        <v>0</v>
      </c>
      <c r="I7312" s="40">
        <v>5</v>
      </c>
      <c r="J7312" s="4" t="str">
        <f t="shared" si="84"/>
        <v>12021_5_1</v>
      </c>
      <c r="K7312" s="4" t="s">
        <v>173</v>
      </c>
      <c r="T7312" s="4"/>
      <c r="U7312" s="4"/>
    </row>
    <row r="7313" spans="1:21">
      <c r="A7313" s="4">
        <v>900214</v>
      </c>
      <c r="C7313" s="39">
        <v>4</v>
      </c>
      <c r="D7313" s="40">
        <v>1</v>
      </c>
      <c r="E7313" s="40">
        <v>12021</v>
      </c>
      <c r="F7313" s="40">
        <v>2021</v>
      </c>
      <c r="G7313" s="40">
        <v>5</v>
      </c>
      <c r="H7313" s="40">
        <v>0</v>
      </c>
      <c r="I7313" s="40">
        <v>4</v>
      </c>
      <c r="J7313" s="4" t="str">
        <f t="shared" si="84"/>
        <v>12021_4_1</v>
      </c>
      <c r="K7313" s="4" t="s">
        <v>173</v>
      </c>
      <c r="T7313" s="4"/>
      <c r="U7313" s="4"/>
    </row>
    <row r="7314" spans="1:21">
      <c r="A7314" s="4">
        <v>900215</v>
      </c>
      <c r="C7314" s="39">
        <v>5</v>
      </c>
      <c r="D7314" s="40">
        <v>1</v>
      </c>
      <c r="E7314" s="40">
        <v>12021</v>
      </c>
      <c r="F7314" s="40">
        <v>2021</v>
      </c>
      <c r="G7314" s="40">
        <v>5</v>
      </c>
      <c r="H7314" s="40">
        <v>0</v>
      </c>
      <c r="I7314" s="40">
        <v>5</v>
      </c>
      <c r="J7314" s="4" t="str">
        <f t="shared" si="84"/>
        <v>12021_5_1</v>
      </c>
      <c r="K7314" s="4" t="s">
        <v>173</v>
      </c>
      <c r="T7314" s="4"/>
      <c r="U7314" s="4"/>
    </row>
    <row r="7315" spans="1:21">
      <c r="A7315" s="4">
        <v>900216</v>
      </c>
      <c r="C7315" s="39">
        <v>6</v>
      </c>
      <c r="D7315" s="40">
        <v>1</v>
      </c>
      <c r="E7315" s="40">
        <v>12021</v>
      </c>
      <c r="F7315" s="40">
        <v>2021</v>
      </c>
      <c r="G7315" s="40">
        <v>5</v>
      </c>
      <c r="H7315" s="40">
        <v>0</v>
      </c>
      <c r="I7315" s="40">
        <v>10</v>
      </c>
      <c r="J7315" s="4" t="str">
        <f t="shared" si="84"/>
        <v>12021_10_1</v>
      </c>
      <c r="K7315" s="4" t="s">
        <v>173</v>
      </c>
      <c r="T7315" s="4"/>
      <c r="U7315" s="4"/>
    </row>
    <row r="7316" spans="1:21">
      <c r="A7316" s="4">
        <v>900220</v>
      </c>
      <c r="C7316" s="39">
        <v>0</v>
      </c>
      <c r="D7316" s="40">
        <v>1</v>
      </c>
      <c r="E7316" s="40">
        <v>12022</v>
      </c>
      <c r="F7316" s="40">
        <v>2022</v>
      </c>
      <c r="G7316" s="40">
        <v>5</v>
      </c>
      <c r="H7316" s="40">
        <v>0</v>
      </c>
      <c r="I7316" s="40">
        <v>0</v>
      </c>
      <c r="J7316" s="4" t="str">
        <f t="shared" si="84"/>
        <v>2022_1_1</v>
      </c>
      <c r="K7316" s="4" t="s">
        <v>173</v>
      </c>
      <c r="T7316" s="4"/>
      <c r="U7316" s="4"/>
    </row>
    <row r="7317" spans="1:21">
      <c r="A7317" s="4">
        <v>900221</v>
      </c>
      <c r="C7317" s="39">
        <v>1</v>
      </c>
      <c r="D7317" s="40">
        <v>1</v>
      </c>
      <c r="E7317" s="40">
        <v>12022</v>
      </c>
      <c r="F7317" s="40">
        <v>2022</v>
      </c>
      <c r="G7317" s="40">
        <v>5</v>
      </c>
      <c r="H7317" s="40">
        <v>0</v>
      </c>
      <c r="I7317" s="40">
        <v>2</v>
      </c>
      <c r="J7317" s="4" t="str">
        <f t="shared" si="84"/>
        <v>12022_2_1</v>
      </c>
      <c r="K7317" s="4" t="s">
        <v>173</v>
      </c>
      <c r="T7317" s="4"/>
      <c r="U7317" s="4"/>
    </row>
    <row r="7318" spans="1:21">
      <c r="A7318" s="4">
        <v>900222</v>
      </c>
      <c r="C7318" s="39">
        <v>2</v>
      </c>
      <c r="D7318" s="40">
        <v>1</v>
      </c>
      <c r="E7318" s="40">
        <v>12022</v>
      </c>
      <c r="F7318" s="40">
        <v>2022</v>
      </c>
      <c r="G7318" s="40">
        <v>5</v>
      </c>
      <c r="H7318" s="40">
        <v>0</v>
      </c>
      <c r="I7318" s="40">
        <v>4</v>
      </c>
      <c r="J7318" s="4" t="str">
        <f t="shared" si="84"/>
        <v>12022_4_1</v>
      </c>
      <c r="K7318" s="4" t="s">
        <v>173</v>
      </c>
      <c r="T7318" s="4"/>
      <c r="U7318" s="4"/>
    </row>
    <row r="7319" spans="1:21">
      <c r="A7319" s="4">
        <v>900223</v>
      </c>
      <c r="C7319" s="39">
        <v>3</v>
      </c>
      <c r="D7319" s="40">
        <v>1</v>
      </c>
      <c r="E7319" s="40">
        <v>12022</v>
      </c>
      <c r="F7319" s="40">
        <v>2022</v>
      </c>
      <c r="G7319" s="40">
        <v>5</v>
      </c>
      <c r="H7319" s="40">
        <v>0</v>
      </c>
      <c r="I7319" s="40">
        <v>5</v>
      </c>
      <c r="J7319" s="4" t="str">
        <f t="shared" si="84"/>
        <v>12022_5_1</v>
      </c>
      <c r="K7319" s="4" t="s">
        <v>173</v>
      </c>
      <c r="T7319" s="4"/>
      <c r="U7319" s="4"/>
    </row>
    <row r="7320" spans="1:21">
      <c r="A7320" s="4">
        <v>900224</v>
      </c>
      <c r="C7320" s="39">
        <v>4</v>
      </c>
      <c r="D7320" s="40">
        <v>1</v>
      </c>
      <c r="E7320" s="40">
        <v>12022</v>
      </c>
      <c r="F7320" s="40">
        <v>2022</v>
      </c>
      <c r="G7320" s="40">
        <v>5</v>
      </c>
      <c r="H7320" s="40">
        <v>0</v>
      </c>
      <c r="I7320" s="40">
        <v>4</v>
      </c>
      <c r="J7320" s="4" t="str">
        <f t="shared" si="84"/>
        <v>12022_4_1</v>
      </c>
      <c r="K7320" s="4" t="s">
        <v>173</v>
      </c>
      <c r="T7320" s="4"/>
      <c r="U7320" s="4"/>
    </row>
    <row r="7321" spans="1:21">
      <c r="A7321" s="4">
        <v>900225</v>
      </c>
      <c r="C7321" s="39">
        <v>5</v>
      </c>
      <c r="D7321" s="40">
        <v>1</v>
      </c>
      <c r="E7321" s="40">
        <v>12022</v>
      </c>
      <c r="F7321" s="40">
        <v>2022</v>
      </c>
      <c r="G7321" s="40">
        <v>5</v>
      </c>
      <c r="H7321" s="40">
        <v>0</v>
      </c>
      <c r="I7321" s="40">
        <v>5</v>
      </c>
      <c r="J7321" s="4" t="str">
        <f t="shared" si="84"/>
        <v>12022_5_1</v>
      </c>
      <c r="K7321" s="4" t="s">
        <v>173</v>
      </c>
      <c r="T7321" s="4"/>
      <c r="U7321" s="4"/>
    </row>
    <row r="7322" spans="1:21">
      <c r="A7322" s="4">
        <v>900226</v>
      </c>
      <c r="C7322" s="39">
        <v>6</v>
      </c>
      <c r="D7322" s="40">
        <v>1</v>
      </c>
      <c r="E7322" s="40">
        <v>12022</v>
      </c>
      <c r="F7322" s="40">
        <v>2022</v>
      </c>
      <c r="G7322" s="40">
        <v>5</v>
      </c>
      <c r="H7322" s="40">
        <v>0</v>
      </c>
      <c r="I7322" s="40">
        <v>10</v>
      </c>
      <c r="J7322" s="4" t="str">
        <f t="shared" si="84"/>
        <v>12022_10_1</v>
      </c>
      <c r="K7322" s="4" t="s">
        <v>173</v>
      </c>
      <c r="T7322" s="4"/>
      <c r="U7322" s="4"/>
    </row>
    <row r="7323" spans="1:21">
      <c r="A7323" s="4">
        <v>900230</v>
      </c>
      <c r="C7323" s="39">
        <v>0</v>
      </c>
      <c r="D7323" s="40">
        <v>1</v>
      </c>
      <c r="E7323" s="40">
        <v>12023</v>
      </c>
      <c r="F7323" s="40">
        <v>2023</v>
      </c>
      <c r="G7323" s="40">
        <v>5</v>
      </c>
      <c r="H7323" s="40">
        <v>0</v>
      </c>
      <c r="I7323" s="40">
        <v>0</v>
      </c>
      <c r="J7323" s="4" t="str">
        <f t="shared" si="84"/>
        <v>2023_1_1</v>
      </c>
      <c r="K7323" s="4" t="s">
        <v>173</v>
      </c>
      <c r="T7323" s="4"/>
      <c r="U7323" s="4"/>
    </row>
    <row r="7324" spans="1:21">
      <c r="A7324" s="4">
        <v>900231</v>
      </c>
      <c r="C7324" s="39">
        <v>1</v>
      </c>
      <c r="D7324" s="40">
        <v>1</v>
      </c>
      <c r="E7324" s="40">
        <v>12023</v>
      </c>
      <c r="F7324" s="40">
        <v>2023</v>
      </c>
      <c r="G7324" s="40">
        <v>5</v>
      </c>
      <c r="H7324" s="40">
        <v>0</v>
      </c>
      <c r="I7324" s="40">
        <v>2</v>
      </c>
      <c r="J7324" s="4" t="str">
        <f t="shared" si="84"/>
        <v>12023_2_1</v>
      </c>
      <c r="K7324" s="4" t="s">
        <v>173</v>
      </c>
      <c r="T7324" s="4"/>
      <c r="U7324" s="4"/>
    </row>
    <row r="7325" spans="1:21">
      <c r="A7325" s="4">
        <v>900232</v>
      </c>
      <c r="C7325" s="39">
        <v>2</v>
      </c>
      <c r="D7325" s="40">
        <v>1</v>
      </c>
      <c r="E7325" s="40">
        <v>12023</v>
      </c>
      <c r="F7325" s="40">
        <v>2023</v>
      </c>
      <c r="G7325" s="40">
        <v>5</v>
      </c>
      <c r="H7325" s="40">
        <v>0</v>
      </c>
      <c r="I7325" s="40">
        <v>4</v>
      </c>
      <c r="J7325" s="4" t="str">
        <f t="shared" si="84"/>
        <v>12023_4_1</v>
      </c>
      <c r="K7325" s="4" t="s">
        <v>173</v>
      </c>
      <c r="T7325" s="4"/>
      <c r="U7325" s="4"/>
    </row>
    <row r="7326" spans="1:21">
      <c r="A7326" s="4">
        <v>900233</v>
      </c>
      <c r="C7326" s="39">
        <v>3</v>
      </c>
      <c r="D7326" s="40">
        <v>1</v>
      </c>
      <c r="E7326" s="40">
        <v>12023</v>
      </c>
      <c r="F7326" s="40">
        <v>2023</v>
      </c>
      <c r="G7326" s="40">
        <v>5</v>
      </c>
      <c r="H7326" s="40">
        <v>0</v>
      </c>
      <c r="I7326" s="40">
        <v>5</v>
      </c>
      <c r="J7326" s="4" t="str">
        <f t="shared" si="84"/>
        <v>12023_5_1</v>
      </c>
      <c r="K7326" s="4" t="s">
        <v>173</v>
      </c>
      <c r="T7326" s="4"/>
      <c r="U7326" s="4"/>
    </row>
    <row r="7327" spans="1:21">
      <c r="A7327" s="4">
        <v>900234</v>
      </c>
      <c r="C7327" s="39">
        <v>4</v>
      </c>
      <c r="D7327" s="40">
        <v>1</v>
      </c>
      <c r="E7327" s="40">
        <v>12023</v>
      </c>
      <c r="F7327" s="40">
        <v>2023</v>
      </c>
      <c r="G7327" s="40">
        <v>5</v>
      </c>
      <c r="H7327" s="40">
        <v>0</v>
      </c>
      <c r="I7327" s="40">
        <v>4</v>
      </c>
      <c r="J7327" s="4" t="str">
        <f t="shared" ref="J7327:J7390" si="85">IF(C7327=0,F7327,E7327)&amp;"_"&amp;IF(I7327=0,1,I7327)&amp;"_1"</f>
        <v>12023_4_1</v>
      </c>
      <c r="K7327" s="4" t="s">
        <v>173</v>
      </c>
      <c r="T7327" s="4"/>
      <c r="U7327" s="4"/>
    </row>
    <row r="7328" spans="1:21">
      <c r="A7328" s="4">
        <v>900235</v>
      </c>
      <c r="C7328" s="39">
        <v>5</v>
      </c>
      <c r="D7328" s="40">
        <v>1</v>
      </c>
      <c r="E7328" s="40">
        <v>12023</v>
      </c>
      <c r="F7328" s="40">
        <v>2023</v>
      </c>
      <c r="G7328" s="40">
        <v>5</v>
      </c>
      <c r="H7328" s="40">
        <v>0</v>
      </c>
      <c r="I7328" s="40">
        <v>5</v>
      </c>
      <c r="J7328" s="4" t="str">
        <f t="shared" si="85"/>
        <v>12023_5_1</v>
      </c>
      <c r="K7328" s="4" t="s">
        <v>173</v>
      </c>
      <c r="T7328" s="4"/>
      <c r="U7328" s="4"/>
    </row>
    <row r="7329" spans="1:21">
      <c r="A7329" s="4">
        <v>900236</v>
      </c>
      <c r="C7329" s="39">
        <v>6</v>
      </c>
      <c r="D7329" s="40">
        <v>1</v>
      </c>
      <c r="E7329" s="40">
        <v>12023</v>
      </c>
      <c r="F7329" s="40">
        <v>2023</v>
      </c>
      <c r="G7329" s="40">
        <v>5</v>
      </c>
      <c r="H7329" s="40">
        <v>0</v>
      </c>
      <c r="I7329" s="40">
        <v>10</v>
      </c>
      <c r="J7329" s="4" t="str">
        <f t="shared" si="85"/>
        <v>12023_10_1</v>
      </c>
      <c r="K7329" s="4" t="s">
        <v>173</v>
      </c>
      <c r="T7329" s="4"/>
      <c r="U7329" s="4"/>
    </row>
    <row r="7330" spans="1:21">
      <c r="A7330" s="4">
        <v>900240</v>
      </c>
      <c r="C7330" s="39">
        <v>0</v>
      </c>
      <c r="D7330" s="40">
        <v>1</v>
      </c>
      <c r="E7330" s="40">
        <v>12024</v>
      </c>
      <c r="F7330" s="40">
        <v>2024</v>
      </c>
      <c r="G7330" s="40">
        <v>5</v>
      </c>
      <c r="H7330" s="40">
        <v>0</v>
      </c>
      <c r="I7330" s="40">
        <v>0</v>
      </c>
      <c r="J7330" s="4" t="str">
        <f t="shared" si="85"/>
        <v>2024_1_1</v>
      </c>
      <c r="K7330" s="4" t="s">
        <v>173</v>
      </c>
      <c r="T7330" s="4"/>
      <c r="U7330" s="4"/>
    </row>
    <row r="7331" spans="1:21">
      <c r="A7331" s="4">
        <v>900241</v>
      </c>
      <c r="C7331" s="39">
        <v>1</v>
      </c>
      <c r="D7331" s="40">
        <v>1</v>
      </c>
      <c r="E7331" s="40">
        <v>12024</v>
      </c>
      <c r="F7331" s="40">
        <v>2024</v>
      </c>
      <c r="G7331" s="40">
        <v>5</v>
      </c>
      <c r="H7331" s="40">
        <v>0</v>
      </c>
      <c r="I7331" s="40">
        <v>2</v>
      </c>
      <c r="J7331" s="4" t="str">
        <f t="shared" si="85"/>
        <v>12024_2_1</v>
      </c>
      <c r="K7331" s="4" t="s">
        <v>173</v>
      </c>
      <c r="T7331" s="4"/>
      <c r="U7331" s="4"/>
    </row>
    <row r="7332" spans="1:21">
      <c r="A7332" s="4">
        <v>900242</v>
      </c>
      <c r="C7332" s="39">
        <v>2</v>
      </c>
      <c r="D7332" s="40">
        <v>1</v>
      </c>
      <c r="E7332" s="40">
        <v>12024</v>
      </c>
      <c r="F7332" s="40">
        <v>2024</v>
      </c>
      <c r="G7332" s="40">
        <v>5</v>
      </c>
      <c r="H7332" s="40">
        <v>0</v>
      </c>
      <c r="I7332" s="40">
        <v>4</v>
      </c>
      <c r="J7332" s="4" t="str">
        <f t="shared" si="85"/>
        <v>12024_4_1</v>
      </c>
      <c r="K7332" s="4" t="s">
        <v>173</v>
      </c>
      <c r="T7332" s="4"/>
      <c r="U7332" s="4"/>
    </row>
    <row r="7333" spans="1:21">
      <c r="A7333" s="4">
        <v>900243</v>
      </c>
      <c r="C7333" s="39">
        <v>3</v>
      </c>
      <c r="D7333" s="40">
        <v>1</v>
      </c>
      <c r="E7333" s="40">
        <v>12024</v>
      </c>
      <c r="F7333" s="40">
        <v>2024</v>
      </c>
      <c r="G7333" s="40">
        <v>5</v>
      </c>
      <c r="H7333" s="40">
        <v>0</v>
      </c>
      <c r="I7333" s="40">
        <v>5</v>
      </c>
      <c r="J7333" s="4" t="str">
        <f t="shared" si="85"/>
        <v>12024_5_1</v>
      </c>
      <c r="K7333" s="4" t="s">
        <v>173</v>
      </c>
      <c r="T7333" s="4"/>
      <c r="U7333" s="4"/>
    </row>
    <row r="7334" spans="1:21">
      <c r="A7334" s="4">
        <v>900244</v>
      </c>
      <c r="C7334" s="39">
        <v>4</v>
      </c>
      <c r="D7334" s="40">
        <v>1</v>
      </c>
      <c r="E7334" s="40">
        <v>12024</v>
      </c>
      <c r="F7334" s="40">
        <v>2024</v>
      </c>
      <c r="G7334" s="40">
        <v>5</v>
      </c>
      <c r="H7334" s="40">
        <v>0</v>
      </c>
      <c r="I7334" s="40">
        <v>4</v>
      </c>
      <c r="J7334" s="4" t="str">
        <f t="shared" si="85"/>
        <v>12024_4_1</v>
      </c>
      <c r="K7334" s="4" t="s">
        <v>173</v>
      </c>
      <c r="T7334" s="4"/>
      <c r="U7334" s="4"/>
    </row>
    <row r="7335" spans="1:21">
      <c r="A7335" s="4">
        <v>900245</v>
      </c>
      <c r="C7335" s="39">
        <v>5</v>
      </c>
      <c r="D7335" s="40">
        <v>1</v>
      </c>
      <c r="E7335" s="40">
        <v>12024</v>
      </c>
      <c r="F7335" s="40">
        <v>2024</v>
      </c>
      <c r="G7335" s="40">
        <v>5</v>
      </c>
      <c r="H7335" s="40">
        <v>0</v>
      </c>
      <c r="I7335" s="40">
        <v>5</v>
      </c>
      <c r="J7335" s="4" t="str">
        <f t="shared" si="85"/>
        <v>12024_5_1</v>
      </c>
      <c r="K7335" s="4" t="s">
        <v>173</v>
      </c>
      <c r="T7335" s="4"/>
      <c r="U7335" s="4"/>
    </row>
    <row r="7336" spans="1:21">
      <c r="A7336" s="4">
        <v>900246</v>
      </c>
      <c r="C7336" s="39">
        <v>6</v>
      </c>
      <c r="D7336" s="40">
        <v>1</v>
      </c>
      <c r="E7336" s="40">
        <v>12024</v>
      </c>
      <c r="F7336" s="40">
        <v>2024</v>
      </c>
      <c r="G7336" s="40">
        <v>5</v>
      </c>
      <c r="H7336" s="40">
        <v>0</v>
      </c>
      <c r="I7336" s="40">
        <v>10</v>
      </c>
      <c r="J7336" s="4" t="str">
        <f t="shared" si="85"/>
        <v>12024_10_1</v>
      </c>
      <c r="K7336" s="4" t="s">
        <v>173</v>
      </c>
      <c r="T7336" s="4"/>
      <c r="U7336" s="4"/>
    </row>
    <row r="7337" spans="1:21">
      <c r="A7337" s="4">
        <v>900250</v>
      </c>
      <c r="C7337" s="39">
        <v>0</v>
      </c>
      <c r="D7337" s="40">
        <v>1</v>
      </c>
      <c r="E7337" s="40">
        <v>12025</v>
      </c>
      <c r="F7337" s="40">
        <v>2025</v>
      </c>
      <c r="G7337" s="40">
        <v>5</v>
      </c>
      <c r="H7337" s="40">
        <v>0</v>
      </c>
      <c r="I7337" s="40">
        <v>0</v>
      </c>
      <c r="J7337" s="4" t="str">
        <f t="shared" si="85"/>
        <v>2025_1_1</v>
      </c>
      <c r="K7337" s="4" t="s">
        <v>173</v>
      </c>
      <c r="T7337" s="4"/>
      <c r="U7337" s="4"/>
    </row>
    <row r="7338" spans="1:21">
      <c r="A7338" s="4">
        <v>900251</v>
      </c>
      <c r="C7338" s="39">
        <v>1</v>
      </c>
      <c r="D7338" s="40">
        <v>1</v>
      </c>
      <c r="E7338" s="40">
        <v>12025</v>
      </c>
      <c r="F7338" s="40">
        <v>2025</v>
      </c>
      <c r="G7338" s="40">
        <v>5</v>
      </c>
      <c r="H7338" s="40">
        <v>0</v>
      </c>
      <c r="I7338" s="40">
        <v>2</v>
      </c>
      <c r="J7338" s="4" t="str">
        <f t="shared" si="85"/>
        <v>12025_2_1</v>
      </c>
      <c r="K7338" s="4" t="s">
        <v>173</v>
      </c>
      <c r="T7338" s="4"/>
      <c r="U7338" s="4"/>
    </row>
    <row r="7339" spans="1:21">
      <c r="A7339" s="4">
        <v>900252</v>
      </c>
      <c r="C7339" s="39">
        <v>2</v>
      </c>
      <c r="D7339" s="40">
        <v>1</v>
      </c>
      <c r="E7339" s="40">
        <v>12025</v>
      </c>
      <c r="F7339" s="40">
        <v>2025</v>
      </c>
      <c r="G7339" s="40">
        <v>5</v>
      </c>
      <c r="H7339" s="40">
        <v>0</v>
      </c>
      <c r="I7339" s="40">
        <v>4</v>
      </c>
      <c r="J7339" s="4" t="str">
        <f t="shared" si="85"/>
        <v>12025_4_1</v>
      </c>
      <c r="K7339" s="4" t="s">
        <v>173</v>
      </c>
      <c r="T7339" s="4"/>
      <c r="U7339" s="4"/>
    </row>
    <row r="7340" spans="1:21">
      <c r="A7340" s="4">
        <v>900253</v>
      </c>
      <c r="C7340" s="39">
        <v>3</v>
      </c>
      <c r="D7340" s="40">
        <v>1</v>
      </c>
      <c r="E7340" s="40">
        <v>12025</v>
      </c>
      <c r="F7340" s="40">
        <v>2025</v>
      </c>
      <c r="G7340" s="40">
        <v>5</v>
      </c>
      <c r="H7340" s="40">
        <v>0</v>
      </c>
      <c r="I7340" s="40">
        <v>5</v>
      </c>
      <c r="J7340" s="4" t="str">
        <f t="shared" si="85"/>
        <v>12025_5_1</v>
      </c>
      <c r="K7340" s="4" t="s">
        <v>173</v>
      </c>
      <c r="T7340" s="4"/>
      <c r="U7340" s="4"/>
    </row>
    <row r="7341" spans="1:21">
      <c r="A7341" s="4">
        <v>900254</v>
      </c>
      <c r="C7341" s="39">
        <v>4</v>
      </c>
      <c r="D7341" s="40">
        <v>1</v>
      </c>
      <c r="E7341" s="40">
        <v>12025</v>
      </c>
      <c r="F7341" s="40">
        <v>2025</v>
      </c>
      <c r="G7341" s="40">
        <v>5</v>
      </c>
      <c r="H7341" s="40">
        <v>0</v>
      </c>
      <c r="I7341" s="40">
        <v>4</v>
      </c>
      <c r="J7341" s="4" t="str">
        <f t="shared" si="85"/>
        <v>12025_4_1</v>
      </c>
      <c r="K7341" s="4" t="s">
        <v>173</v>
      </c>
      <c r="T7341" s="4"/>
      <c r="U7341" s="4"/>
    </row>
    <row r="7342" spans="1:21">
      <c r="A7342" s="4">
        <v>900255</v>
      </c>
      <c r="C7342" s="39">
        <v>5</v>
      </c>
      <c r="D7342" s="40">
        <v>1</v>
      </c>
      <c r="E7342" s="40">
        <v>12025</v>
      </c>
      <c r="F7342" s="40">
        <v>2025</v>
      </c>
      <c r="G7342" s="40">
        <v>5</v>
      </c>
      <c r="H7342" s="40">
        <v>0</v>
      </c>
      <c r="I7342" s="40">
        <v>5</v>
      </c>
      <c r="J7342" s="4" t="str">
        <f t="shared" si="85"/>
        <v>12025_5_1</v>
      </c>
      <c r="K7342" s="4" t="s">
        <v>173</v>
      </c>
      <c r="T7342" s="4"/>
      <c r="U7342" s="4"/>
    </row>
    <row r="7343" spans="1:21">
      <c r="A7343" s="4">
        <v>900256</v>
      </c>
      <c r="C7343" s="39">
        <v>6</v>
      </c>
      <c r="D7343" s="40">
        <v>1</v>
      </c>
      <c r="E7343" s="40">
        <v>12025</v>
      </c>
      <c r="F7343" s="40">
        <v>2025</v>
      </c>
      <c r="G7343" s="40">
        <v>5</v>
      </c>
      <c r="H7343" s="40">
        <v>0</v>
      </c>
      <c r="I7343" s="40">
        <v>10</v>
      </c>
      <c r="J7343" s="4" t="str">
        <f t="shared" si="85"/>
        <v>12025_10_1</v>
      </c>
      <c r="K7343" s="4" t="s">
        <v>173</v>
      </c>
      <c r="T7343" s="4"/>
      <c r="U7343" s="4"/>
    </row>
    <row r="7344" spans="1:21">
      <c r="A7344" s="4">
        <v>900260</v>
      </c>
      <c r="C7344" s="39">
        <v>0</v>
      </c>
      <c r="D7344" s="40">
        <v>1</v>
      </c>
      <c r="E7344" s="40">
        <v>12026</v>
      </c>
      <c r="F7344" s="40">
        <v>2026</v>
      </c>
      <c r="G7344" s="40">
        <v>5</v>
      </c>
      <c r="H7344" s="40">
        <v>1</v>
      </c>
      <c r="I7344" s="40">
        <v>0</v>
      </c>
      <c r="J7344" s="4" t="str">
        <f t="shared" si="85"/>
        <v>2026_1_1</v>
      </c>
      <c r="K7344" s="4" t="s">
        <v>173</v>
      </c>
      <c r="T7344" s="4"/>
      <c r="U7344" s="4"/>
    </row>
    <row r="7345" spans="1:21">
      <c r="A7345" s="4">
        <v>900261</v>
      </c>
      <c r="C7345" s="39">
        <v>1</v>
      </c>
      <c r="D7345" s="40">
        <v>1</v>
      </c>
      <c r="E7345" s="40">
        <v>12026</v>
      </c>
      <c r="F7345" s="40">
        <v>2026</v>
      </c>
      <c r="G7345" s="40">
        <v>5</v>
      </c>
      <c r="H7345" s="40">
        <v>1</v>
      </c>
      <c r="I7345" s="40">
        <v>2</v>
      </c>
      <c r="J7345" s="4" t="str">
        <f t="shared" si="85"/>
        <v>12026_2_1</v>
      </c>
      <c r="K7345" s="4" t="s">
        <v>173</v>
      </c>
      <c r="T7345" s="4"/>
      <c r="U7345" s="4"/>
    </row>
    <row r="7346" spans="1:21">
      <c r="A7346" s="4">
        <v>900262</v>
      </c>
      <c r="C7346" s="39">
        <v>2</v>
      </c>
      <c r="D7346" s="40">
        <v>1</v>
      </c>
      <c r="E7346" s="40">
        <v>12026</v>
      </c>
      <c r="F7346" s="40">
        <v>2026</v>
      </c>
      <c r="G7346" s="40">
        <v>5</v>
      </c>
      <c r="H7346" s="40">
        <v>1</v>
      </c>
      <c r="I7346" s="40">
        <v>4</v>
      </c>
      <c r="J7346" s="4" t="str">
        <f t="shared" si="85"/>
        <v>12026_4_1</v>
      </c>
      <c r="K7346" s="4" t="s">
        <v>173</v>
      </c>
      <c r="T7346" s="4"/>
      <c r="U7346" s="4"/>
    </row>
    <row r="7347" spans="1:21">
      <c r="A7347" s="4">
        <v>900263</v>
      </c>
      <c r="C7347" s="39">
        <v>3</v>
      </c>
      <c r="D7347" s="40">
        <v>1</v>
      </c>
      <c r="E7347" s="40">
        <v>12026</v>
      </c>
      <c r="F7347" s="40">
        <v>2026</v>
      </c>
      <c r="G7347" s="40">
        <v>5</v>
      </c>
      <c r="H7347" s="40">
        <v>1</v>
      </c>
      <c r="I7347" s="40">
        <v>5</v>
      </c>
      <c r="J7347" s="4" t="str">
        <f t="shared" si="85"/>
        <v>12026_5_1</v>
      </c>
      <c r="K7347" s="4" t="s">
        <v>173</v>
      </c>
      <c r="T7347" s="4"/>
      <c r="U7347" s="4"/>
    </row>
    <row r="7348" spans="1:21">
      <c r="A7348" s="4">
        <v>900264</v>
      </c>
      <c r="C7348" s="39">
        <v>4</v>
      </c>
      <c r="D7348" s="40">
        <v>1</v>
      </c>
      <c r="E7348" s="40">
        <v>12026</v>
      </c>
      <c r="F7348" s="40">
        <v>2026</v>
      </c>
      <c r="G7348" s="40">
        <v>5</v>
      </c>
      <c r="H7348" s="40">
        <v>1</v>
      </c>
      <c r="I7348" s="40">
        <v>4</v>
      </c>
      <c r="J7348" s="4" t="str">
        <f t="shared" si="85"/>
        <v>12026_4_1</v>
      </c>
      <c r="K7348" s="4" t="s">
        <v>173</v>
      </c>
      <c r="T7348" s="4"/>
      <c r="U7348" s="4"/>
    </row>
    <row r="7349" spans="1:21">
      <c r="A7349" s="4">
        <v>900265</v>
      </c>
      <c r="C7349" s="39">
        <v>5</v>
      </c>
      <c r="D7349" s="40">
        <v>1</v>
      </c>
      <c r="E7349" s="40">
        <v>12026</v>
      </c>
      <c r="F7349" s="40">
        <v>2026</v>
      </c>
      <c r="G7349" s="40">
        <v>5</v>
      </c>
      <c r="H7349" s="40">
        <v>1</v>
      </c>
      <c r="I7349" s="40">
        <v>5</v>
      </c>
      <c r="J7349" s="4" t="str">
        <f t="shared" si="85"/>
        <v>12026_5_1</v>
      </c>
      <c r="K7349" s="4" t="s">
        <v>173</v>
      </c>
      <c r="T7349" s="4"/>
      <c r="U7349" s="4"/>
    </row>
    <row r="7350" spans="1:21">
      <c r="A7350" s="4">
        <v>900266</v>
      </c>
      <c r="C7350" s="39">
        <v>6</v>
      </c>
      <c r="D7350" s="40">
        <v>1</v>
      </c>
      <c r="E7350" s="40">
        <v>12026</v>
      </c>
      <c r="F7350" s="40">
        <v>2026</v>
      </c>
      <c r="G7350" s="40">
        <v>5</v>
      </c>
      <c r="H7350" s="40">
        <v>1</v>
      </c>
      <c r="I7350" s="40">
        <v>10</v>
      </c>
      <c r="J7350" s="4" t="str">
        <f t="shared" si="85"/>
        <v>12026_10_1</v>
      </c>
      <c r="K7350" s="4" t="s">
        <v>173</v>
      </c>
      <c r="T7350" s="4"/>
      <c r="U7350" s="4"/>
    </row>
    <row r="7351" spans="1:21">
      <c r="A7351" s="4">
        <v>900270</v>
      </c>
      <c r="C7351" s="39">
        <v>0</v>
      </c>
      <c r="D7351" s="40">
        <v>1</v>
      </c>
      <c r="E7351" s="40">
        <v>12027</v>
      </c>
      <c r="F7351" s="40">
        <v>2027</v>
      </c>
      <c r="G7351" s="40">
        <v>5</v>
      </c>
      <c r="H7351" s="40">
        <v>1</v>
      </c>
      <c r="I7351" s="40">
        <v>0</v>
      </c>
      <c r="J7351" s="4" t="str">
        <f t="shared" si="85"/>
        <v>2027_1_1</v>
      </c>
      <c r="K7351" s="4" t="s">
        <v>173</v>
      </c>
      <c r="T7351" s="4"/>
      <c r="U7351" s="4"/>
    </row>
    <row r="7352" spans="1:21">
      <c r="A7352" s="4">
        <v>900271</v>
      </c>
      <c r="C7352" s="39">
        <v>1</v>
      </c>
      <c r="D7352" s="40">
        <v>1</v>
      </c>
      <c r="E7352" s="40">
        <v>12027</v>
      </c>
      <c r="F7352" s="40">
        <v>2027</v>
      </c>
      <c r="G7352" s="40">
        <v>5</v>
      </c>
      <c r="H7352" s="40">
        <v>1</v>
      </c>
      <c r="I7352" s="40">
        <v>2</v>
      </c>
      <c r="J7352" s="4" t="str">
        <f t="shared" si="85"/>
        <v>12027_2_1</v>
      </c>
      <c r="K7352" s="4" t="s">
        <v>173</v>
      </c>
      <c r="T7352" s="4"/>
      <c r="U7352" s="4"/>
    </row>
    <row r="7353" spans="1:21">
      <c r="A7353" s="4">
        <v>900272</v>
      </c>
      <c r="C7353" s="39">
        <v>2</v>
      </c>
      <c r="D7353" s="40">
        <v>1</v>
      </c>
      <c r="E7353" s="40">
        <v>12027</v>
      </c>
      <c r="F7353" s="40">
        <v>2027</v>
      </c>
      <c r="G7353" s="40">
        <v>5</v>
      </c>
      <c r="H7353" s="40">
        <v>1</v>
      </c>
      <c r="I7353" s="40">
        <v>4</v>
      </c>
      <c r="J7353" s="4" t="str">
        <f t="shared" si="85"/>
        <v>12027_4_1</v>
      </c>
      <c r="K7353" s="4" t="s">
        <v>173</v>
      </c>
      <c r="T7353" s="4"/>
      <c r="U7353" s="4"/>
    </row>
    <row r="7354" spans="1:21">
      <c r="A7354" s="4">
        <v>900273</v>
      </c>
      <c r="C7354" s="39">
        <v>3</v>
      </c>
      <c r="D7354" s="40">
        <v>1</v>
      </c>
      <c r="E7354" s="40">
        <v>12027</v>
      </c>
      <c r="F7354" s="40">
        <v>2027</v>
      </c>
      <c r="G7354" s="40">
        <v>5</v>
      </c>
      <c r="H7354" s="40">
        <v>1</v>
      </c>
      <c r="I7354" s="40">
        <v>5</v>
      </c>
      <c r="J7354" s="4" t="str">
        <f t="shared" si="85"/>
        <v>12027_5_1</v>
      </c>
      <c r="K7354" s="4" t="s">
        <v>173</v>
      </c>
      <c r="T7354" s="4"/>
      <c r="U7354" s="4"/>
    </row>
    <row r="7355" spans="1:21">
      <c r="A7355" s="4">
        <v>900274</v>
      </c>
      <c r="C7355" s="39">
        <v>4</v>
      </c>
      <c r="D7355" s="40">
        <v>1</v>
      </c>
      <c r="E7355" s="40">
        <v>12027</v>
      </c>
      <c r="F7355" s="40">
        <v>2027</v>
      </c>
      <c r="G7355" s="40">
        <v>5</v>
      </c>
      <c r="H7355" s="40">
        <v>1</v>
      </c>
      <c r="I7355" s="40">
        <v>4</v>
      </c>
      <c r="J7355" s="4" t="str">
        <f t="shared" si="85"/>
        <v>12027_4_1</v>
      </c>
      <c r="K7355" s="4" t="s">
        <v>173</v>
      </c>
      <c r="T7355" s="4"/>
      <c r="U7355" s="4"/>
    </row>
    <row r="7356" spans="1:21">
      <c r="A7356" s="4">
        <v>900275</v>
      </c>
      <c r="C7356" s="39">
        <v>5</v>
      </c>
      <c r="D7356" s="40">
        <v>1</v>
      </c>
      <c r="E7356" s="40">
        <v>12027</v>
      </c>
      <c r="F7356" s="40">
        <v>2027</v>
      </c>
      <c r="G7356" s="40">
        <v>5</v>
      </c>
      <c r="H7356" s="40">
        <v>1</v>
      </c>
      <c r="I7356" s="40">
        <v>5</v>
      </c>
      <c r="J7356" s="4" t="str">
        <f t="shared" si="85"/>
        <v>12027_5_1</v>
      </c>
      <c r="K7356" s="4" t="s">
        <v>173</v>
      </c>
      <c r="T7356" s="4"/>
      <c r="U7356" s="4"/>
    </row>
    <row r="7357" spans="1:21">
      <c r="A7357" s="4">
        <v>900276</v>
      </c>
      <c r="C7357" s="39">
        <v>6</v>
      </c>
      <c r="D7357" s="40">
        <v>1</v>
      </c>
      <c r="E7357" s="40">
        <v>12027</v>
      </c>
      <c r="F7357" s="40">
        <v>2027</v>
      </c>
      <c r="G7357" s="40">
        <v>5</v>
      </c>
      <c r="H7357" s="40">
        <v>1</v>
      </c>
      <c r="I7357" s="40">
        <v>10</v>
      </c>
      <c r="J7357" s="4" t="str">
        <f t="shared" si="85"/>
        <v>12027_10_1</v>
      </c>
      <c r="K7357" s="4" t="s">
        <v>173</v>
      </c>
      <c r="T7357" s="4"/>
      <c r="U7357" s="4"/>
    </row>
    <row r="7358" spans="1:21">
      <c r="A7358" s="4">
        <v>900280</v>
      </c>
      <c r="C7358" s="39">
        <v>0</v>
      </c>
      <c r="D7358" s="40">
        <v>1</v>
      </c>
      <c r="E7358" s="40">
        <v>12028</v>
      </c>
      <c r="F7358" s="40">
        <v>2028</v>
      </c>
      <c r="G7358" s="40">
        <v>5</v>
      </c>
      <c r="H7358" s="40">
        <v>1</v>
      </c>
      <c r="I7358" s="40">
        <v>0</v>
      </c>
      <c r="J7358" s="4" t="str">
        <f t="shared" si="85"/>
        <v>2028_1_1</v>
      </c>
      <c r="K7358" s="4" t="s">
        <v>173</v>
      </c>
      <c r="T7358" s="4"/>
      <c r="U7358" s="4"/>
    </row>
    <row r="7359" spans="1:21">
      <c r="A7359" s="4">
        <v>900281</v>
      </c>
      <c r="C7359" s="39">
        <v>1</v>
      </c>
      <c r="D7359" s="40">
        <v>1</v>
      </c>
      <c r="E7359" s="40">
        <v>12028</v>
      </c>
      <c r="F7359" s="40">
        <v>2028</v>
      </c>
      <c r="G7359" s="40">
        <v>5</v>
      </c>
      <c r="H7359" s="40">
        <v>1</v>
      </c>
      <c r="I7359" s="40">
        <v>2</v>
      </c>
      <c r="J7359" s="4" t="str">
        <f t="shared" si="85"/>
        <v>12028_2_1</v>
      </c>
      <c r="K7359" s="4" t="s">
        <v>173</v>
      </c>
      <c r="T7359" s="4"/>
      <c r="U7359" s="4"/>
    </row>
    <row r="7360" spans="1:21">
      <c r="A7360" s="4">
        <v>900282</v>
      </c>
      <c r="C7360" s="39">
        <v>2</v>
      </c>
      <c r="D7360" s="40">
        <v>1</v>
      </c>
      <c r="E7360" s="40">
        <v>12028</v>
      </c>
      <c r="F7360" s="40">
        <v>2028</v>
      </c>
      <c r="G7360" s="40">
        <v>5</v>
      </c>
      <c r="H7360" s="40">
        <v>1</v>
      </c>
      <c r="I7360" s="40">
        <v>4</v>
      </c>
      <c r="J7360" s="4" t="str">
        <f t="shared" si="85"/>
        <v>12028_4_1</v>
      </c>
      <c r="K7360" s="4" t="s">
        <v>173</v>
      </c>
      <c r="T7360" s="4"/>
      <c r="U7360" s="4"/>
    </row>
    <row r="7361" spans="1:21">
      <c r="A7361" s="4">
        <v>900283</v>
      </c>
      <c r="C7361" s="39">
        <v>3</v>
      </c>
      <c r="D7361" s="40">
        <v>1</v>
      </c>
      <c r="E7361" s="40">
        <v>12028</v>
      </c>
      <c r="F7361" s="40">
        <v>2028</v>
      </c>
      <c r="G7361" s="40">
        <v>5</v>
      </c>
      <c r="H7361" s="40">
        <v>1</v>
      </c>
      <c r="I7361" s="40">
        <v>5</v>
      </c>
      <c r="J7361" s="4" t="str">
        <f t="shared" si="85"/>
        <v>12028_5_1</v>
      </c>
      <c r="K7361" s="4" t="s">
        <v>173</v>
      </c>
      <c r="T7361" s="4"/>
      <c r="U7361" s="4"/>
    </row>
    <row r="7362" spans="1:21">
      <c r="A7362" s="4">
        <v>900284</v>
      </c>
      <c r="C7362" s="39">
        <v>4</v>
      </c>
      <c r="D7362" s="40">
        <v>1</v>
      </c>
      <c r="E7362" s="40">
        <v>12028</v>
      </c>
      <c r="F7362" s="40">
        <v>2028</v>
      </c>
      <c r="G7362" s="40">
        <v>5</v>
      </c>
      <c r="H7362" s="40">
        <v>1</v>
      </c>
      <c r="I7362" s="40">
        <v>4</v>
      </c>
      <c r="J7362" s="4" t="str">
        <f t="shared" si="85"/>
        <v>12028_4_1</v>
      </c>
      <c r="K7362" s="4" t="s">
        <v>173</v>
      </c>
      <c r="T7362" s="4"/>
      <c r="U7362" s="4"/>
    </row>
    <row r="7363" spans="1:21">
      <c r="A7363" s="4">
        <v>900285</v>
      </c>
      <c r="C7363" s="39">
        <v>5</v>
      </c>
      <c r="D7363" s="40">
        <v>1</v>
      </c>
      <c r="E7363" s="40">
        <v>12028</v>
      </c>
      <c r="F7363" s="40">
        <v>2028</v>
      </c>
      <c r="G7363" s="40">
        <v>5</v>
      </c>
      <c r="H7363" s="40">
        <v>1</v>
      </c>
      <c r="I7363" s="40">
        <v>5</v>
      </c>
      <c r="J7363" s="4" t="str">
        <f t="shared" si="85"/>
        <v>12028_5_1</v>
      </c>
      <c r="K7363" s="4" t="s">
        <v>173</v>
      </c>
      <c r="T7363" s="4"/>
      <c r="U7363" s="4"/>
    </row>
    <row r="7364" spans="1:21">
      <c r="A7364" s="4">
        <v>900286</v>
      </c>
      <c r="C7364" s="39">
        <v>6</v>
      </c>
      <c r="D7364" s="40">
        <v>1</v>
      </c>
      <c r="E7364" s="40">
        <v>12028</v>
      </c>
      <c r="F7364" s="40">
        <v>2028</v>
      </c>
      <c r="G7364" s="40">
        <v>5</v>
      </c>
      <c r="H7364" s="40">
        <v>1</v>
      </c>
      <c r="I7364" s="40">
        <v>10</v>
      </c>
      <c r="J7364" s="4" t="str">
        <f t="shared" si="85"/>
        <v>12028_10_1</v>
      </c>
      <c r="K7364" s="4" t="s">
        <v>173</v>
      </c>
      <c r="T7364" s="4"/>
      <c r="U7364" s="4"/>
    </row>
    <row r="7365" spans="1:21">
      <c r="A7365" s="4">
        <v>900290</v>
      </c>
      <c r="C7365" s="39">
        <v>0</v>
      </c>
      <c r="D7365" s="40">
        <v>1</v>
      </c>
      <c r="E7365" s="40">
        <v>12029</v>
      </c>
      <c r="F7365" s="40">
        <v>2029</v>
      </c>
      <c r="G7365" s="40">
        <v>5</v>
      </c>
      <c r="H7365" s="40">
        <v>1</v>
      </c>
      <c r="I7365" s="40">
        <v>0</v>
      </c>
      <c r="J7365" s="4" t="str">
        <f t="shared" si="85"/>
        <v>2029_1_1</v>
      </c>
      <c r="K7365" s="4" t="s">
        <v>173</v>
      </c>
      <c r="T7365" s="4"/>
      <c r="U7365" s="4"/>
    </row>
    <row r="7366" spans="1:21">
      <c r="A7366" s="4">
        <v>900291</v>
      </c>
      <c r="C7366" s="39">
        <v>1</v>
      </c>
      <c r="D7366" s="40">
        <v>1</v>
      </c>
      <c r="E7366" s="40">
        <v>12029</v>
      </c>
      <c r="F7366" s="40">
        <v>2029</v>
      </c>
      <c r="G7366" s="40">
        <v>5</v>
      </c>
      <c r="H7366" s="40">
        <v>1</v>
      </c>
      <c r="I7366" s="40">
        <v>2</v>
      </c>
      <c r="J7366" s="4" t="str">
        <f t="shared" si="85"/>
        <v>12029_2_1</v>
      </c>
      <c r="K7366" s="4" t="s">
        <v>173</v>
      </c>
      <c r="T7366" s="4"/>
      <c r="U7366" s="4"/>
    </row>
    <row r="7367" spans="1:21">
      <c r="A7367" s="4">
        <v>900292</v>
      </c>
      <c r="C7367" s="39">
        <v>2</v>
      </c>
      <c r="D7367" s="40">
        <v>1</v>
      </c>
      <c r="E7367" s="40">
        <v>12029</v>
      </c>
      <c r="F7367" s="40">
        <v>2029</v>
      </c>
      <c r="G7367" s="40">
        <v>5</v>
      </c>
      <c r="H7367" s="40">
        <v>1</v>
      </c>
      <c r="I7367" s="40">
        <v>4</v>
      </c>
      <c r="J7367" s="4" t="str">
        <f t="shared" si="85"/>
        <v>12029_4_1</v>
      </c>
      <c r="K7367" s="4" t="s">
        <v>173</v>
      </c>
      <c r="T7367" s="4"/>
      <c r="U7367" s="4"/>
    </row>
    <row r="7368" spans="1:21">
      <c r="A7368" s="4">
        <v>900293</v>
      </c>
      <c r="C7368" s="39">
        <v>3</v>
      </c>
      <c r="D7368" s="40">
        <v>1</v>
      </c>
      <c r="E7368" s="40">
        <v>12029</v>
      </c>
      <c r="F7368" s="40">
        <v>2029</v>
      </c>
      <c r="G7368" s="40">
        <v>5</v>
      </c>
      <c r="H7368" s="40">
        <v>1</v>
      </c>
      <c r="I7368" s="40">
        <v>5</v>
      </c>
      <c r="J7368" s="4" t="str">
        <f t="shared" si="85"/>
        <v>12029_5_1</v>
      </c>
      <c r="K7368" s="4" t="s">
        <v>173</v>
      </c>
      <c r="T7368" s="4"/>
      <c r="U7368" s="4"/>
    </row>
    <row r="7369" spans="1:21">
      <c r="A7369" s="4">
        <v>900294</v>
      </c>
      <c r="C7369" s="39">
        <v>4</v>
      </c>
      <c r="D7369" s="40">
        <v>1</v>
      </c>
      <c r="E7369" s="40">
        <v>12029</v>
      </c>
      <c r="F7369" s="40">
        <v>2029</v>
      </c>
      <c r="G7369" s="40">
        <v>5</v>
      </c>
      <c r="H7369" s="40">
        <v>1</v>
      </c>
      <c r="I7369" s="40">
        <v>4</v>
      </c>
      <c r="J7369" s="4" t="str">
        <f t="shared" si="85"/>
        <v>12029_4_1</v>
      </c>
      <c r="K7369" s="4" t="s">
        <v>173</v>
      </c>
      <c r="T7369" s="4"/>
      <c r="U7369" s="4"/>
    </row>
    <row r="7370" spans="1:21">
      <c r="A7370" s="4">
        <v>900295</v>
      </c>
      <c r="C7370" s="39">
        <v>5</v>
      </c>
      <c r="D7370" s="40">
        <v>1</v>
      </c>
      <c r="E7370" s="40">
        <v>12029</v>
      </c>
      <c r="F7370" s="40">
        <v>2029</v>
      </c>
      <c r="G7370" s="40">
        <v>5</v>
      </c>
      <c r="H7370" s="40">
        <v>1</v>
      </c>
      <c r="I7370" s="40">
        <v>5</v>
      </c>
      <c r="J7370" s="4" t="str">
        <f t="shared" si="85"/>
        <v>12029_5_1</v>
      </c>
      <c r="K7370" s="4" t="s">
        <v>173</v>
      </c>
      <c r="T7370" s="4"/>
      <c r="U7370" s="4"/>
    </row>
    <row r="7371" spans="1:21">
      <c r="A7371" s="4">
        <v>900296</v>
      </c>
      <c r="C7371" s="39">
        <v>6</v>
      </c>
      <c r="D7371" s="40">
        <v>1</v>
      </c>
      <c r="E7371" s="40">
        <v>12029</v>
      </c>
      <c r="F7371" s="40">
        <v>2029</v>
      </c>
      <c r="G7371" s="40">
        <v>5</v>
      </c>
      <c r="H7371" s="40">
        <v>1</v>
      </c>
      <c r="I7371" s="40">
        <v>10</v>
      </c>
      <c r="J7371" s="4" t="str">
        <f t="shared" si="85"/>
        <v>12029_10_1</v>
      </c>
      <c r="K7371" s="4" t="s">
        <v>173</v>
      </c>
      <c r="T7371" s="4"/>
      <c r="U7371" s="4"/>
    </row>
    <row r="7372" spans="1:21">
      <c r="A7372" s="4">
        <v>900300</v>
      </c>
      <c r="C7372" s="39">
        <v>0</v>
      </c>
      <c r="D7372" s="40">
        <v>1</v>
      </c>
      <c r="E7372" s="40">
        <v>12030</v>
      </c>
      <c r="F7372" s="40">
        <v>2030</v>
      </c>
      <c r="G7372" s="40">
        <v>6</v>
      </c>
      <c r="H7372" s="40">
        <v>1</v>
      </c>
      <c r="I7372" s="40">
        <v>0</v>
      </c>
      <c r="J7372" s="4" t="str">
        <f t="shared" si="85"/>
        <v>2030_1_1</v>
      </c>
      <c r="K7372" s="4" t="s">
        <v>173</v>
      </c>
      <c r="T7372" s="4"/>
      <c r="U7372" s="4"/>
    </row>
    <row r="7373" spans="1:21">
      <c r="A7373" s="4">
        <v>900301</v>
      </c>
      <c r="C7373" s="39">
        <v>1</v>
      </c>
      <c r="D7373" s="40">
        <v>1</v>
      </c>
      <c r="E7373" s="40">
        <v>12030</v>
      </c>
      <c r="F7373" s="40">
        <v>2030</v>
      </c>
      <c r="G7373" s="40">
        <v>6</v>
      </c>
      <c r="H7373" s="40">
        <v>1</v>
      </c>
      <c r="I7373" s="40">
        <v>1</v>
      </c>
      <c r="J7373" s="4" t="str">
        <f t="shared" si="85"/>
        <v>12030_1_1</v>
      </c>
      <c r="K7373" s="4" t="s">
        <v>173</v>
      </c>
      <c r="T7373" s="4"/>
      <c r="U7373" s="4"/>
    </row>
    <row r="7374" spans="1:21">
      <c r="A7374" s="4">
        <v>900302</v>
      </c>
      <c r="C7374" s="39">
        <v>2</v>
      </c>
      <c r="D7374" s="40">
        <v>1</v>
      </c>
      <c r="E7374" s="40">
        <v>12030</v>
      </c>
      <c r="F7374" s="40">
        <v>2030</v>
      </c>
      <c r="G7374" s="40">
        <v>6</v>
      </c>
      <c r="H7374" s="40">
        <v>1</v>
      </c>
      <c r="I7374" s="40">
        <v>2</v>
      </c>
      <c r="J7374" s="4" t="str">
        <f t="shared" si="85"/>
        <v>12030_2_1</v>
      </c>
      <c r="K7374" s="4" t="s">
        <v>173</v>
      </c>
      <c r="T7374" s="4"/>
      <c r="U7374" s="4"/>
    </row>
    <row r="7375" spans="1:21">
      <c r="A7375" s="4">
        <v>900303</v>
      </c>
      <c r="C7375" s="39">
        <v>3</v>
      </c>
      <c r="D7375" s="40">
        <v>1</v>
      </c>
      <c r="E7375" s="40">
        <v>12030</v>
      </c>
      <c r="F7375" s="40">
        <v>2030</v>
      </c>
      <c r="G7375" s="40">
        <v>6</v>
      </c>
      <c r="H7375" s="40">
        <v>1</v>
      </c>
      <c r="I7375" s="40">
        <v>3</v>
      </c>
      <c r="J7375" s="4" t="str">
        <f t="shared" si="85"/>
        <v>12030_3_1</v>
      </c>
      <c r="K7375" s="4" t="s">
        <v>173</v>
      </c>
      <c r="T7375" s="4"/>
      <c r="U7375" s="4"/>
    </row>
    <row r="7376" spans="1:21">
      <c r="A7376" s="4">
        <v>900304</v>
      </c>
      <c r="C7376" s="39">
        <v>4</v>
      </c>
      <c r="D7376" s="40">
        <v>1</v>
      </c>
      <c r="E7376" s="40">
        <v>12030</v>
      </c>
      <c r="F7376" s="40">
        <v>2030</v>
      </c>
      <c r="G7376" s="40">
        <v>6</v>
      </c>
      <c r="H7376" s="40">
        <v>1</v>
      </c>
      <c r="I7376" s="40">
        <v>2</v>
      </c>
      <c r="J7376" s="4" t="str">
        <f t="shared" si="85"/>
        <v>12030_2_1</v>
      </c>
      <c r="K7376" s="4" t="s">
        <v>173</v>
      </c>
      <c r="T7376" s="4"/>
      <c r="U7376" s="4"/>
    </row>
    <row r="7377" spans="1:21">
      <c r="A7377" s="4">
        <v>900305</v>
      </c>
      <c r="C7377" s="39">
        <v>5</v>
      </c>
      <c r="D7377" s="40">
        <v>1</v>
      </c>
      <c r="E7377" s="40">
        <v>12030</v>
      </c>
      <c r="F7377" s="40">
        <v>2030</v>
      </c>
      <c r="G7377" s="40">
        <v>6</v>
      </c>
      <c r="H7377" s="40">
        <v>1</v>
      </c>
      <c r="I7377" s="40">
        <v>3</v>
      </c>
      <c r="J7377" s="4" t="str">
        <f t="shared" si="85"/>
        <v>12030_3_1</v>
      </c>
      <c r="K7377" s="4" t="s">
        <v>173</v>
      </c>
      <c r="T7377" s="4"/>
      <c r="U7377" s="4"/>
    </row>
    <row r="7378" spans="1:21">
      <c r="A7378" s="4">
        <v>900306</v>
      </c>
      <c r="C7378" s="39">
        <v>6</v>
      </c>
      <c r="D7378" s="40">
        <v>1</v>
      </c>
      <c r="E7378" s="40">
        <v>12030</v>
      </c>
      <c r="F7378" s="40">
        <v>2030</v>
      </c>
      <c r="G7378" s="40">
        <v>6</v>
      </c>
      <c r="H7378" s="40">
        <v>1</v>
      </c>
      <c r="I7378" s="40">
        <v>5</v>
      </c>
      <c r="J7378" s="4" t="str">
        <f t="shared" si="85"/>
        <v>12030_5_1</v>
      </c>
      <c r="K7378" s="4" t="s">
        <v>173</v>
      </c>
      <c r="T7378" s="4"/>
      <c r="U7378" s="4"/>
    </row>
    <row r="7379" spans="1:21">
      <c r="A7379" s="4">
        <v>900310</v>
      </c>
      <c r="C7379" s="39">
        <v>0</v>
      </c>
      <c r="D7379" s="40">
        <v>1</v>
      </c>
      <c r="E7379" s="40">
        <v>12031</v>
      </c>
      <c r="F7379" s="40">
        <v>2031</v>
      </c>
      <c r="G7379" s="40">
        <v>6</v>
      </c>
      <c r="H7379" s="40">
        <v>1</v>
      </c>
      <c r="I7379" s="40">
        <v>0</v>
      </c>
      <c r="J7379" s="4" t="str">
        <f t="shared" si="85"/>
        <v>2031_1_1</v>
      </c>
      <c r="K7379" s="4" t="s">
        <v>173</v>
      </c>
      <c r="T7379" s="4"/>
      <c r="U7379" s="4"/>
    </row>
    <row r="7380" spans="1:21">
      <c r="A7380" s="4">
        <v>900311</v>
      </c>
      <c r="C7380" s="39">
        <v>1</v>
      </c>
      <c r="D7380" s="40">
        <v>1</v>
      </c>
      <c r="E7380" s="40">
        <v>12031</v>
      </c>
      <c r="F7380" s="40">
        <v>2031</v>
      </c>
      <c r="G7380" s="40">
        <v>6</v>
      </c>
      <c r="H7380" s="40">
        <v>1</v>
      </c>
      <c r="I7380" s="40">
        <v>1</v>
      </c>
      <c r="J7380" s="4" t="str">
        <f t="shared" si="85"/>
        <v>12031_1_1</v>
      </c>
      <c r="K7380" s="4" t="s">
        <v>173</v>
      </c>
      <c r="T7380" s="4"/>
      <c r="U7380" s="4"/>
    </row>
    <row r="7381" spans="1:21">
      <c r="A7381" s="4">
        <v>900312</v>
      </c>
      <c r="C7381" s="39">
        <v>2</v>
      </c>
      <c r="D7381" s="40">
        <v>1</v>
      </c>
      <c r="E7381" s="40">
        <v>12031</v>
      </c>
      <c r="F7381" s="40">
        <v>2031</v>
      </c>
      <c r="G7381" s="40">
        <v>6</v>
      </c>
      <c r="H7381" s="40">
        <v>1</v>
      </c>
      <c r="I7381" s="40">
        <v>2</v>
      </c>
      <c r="J7381" s="4" t="str">
        <f t="shared" si="85"/>
        <v>12031_2_1</v>
      </c>
      <c r="K7381" s="4" t="s">
        <v>173</v>
      </c>
      <c r="T7381" s="4"/>
      <c r="U7381" s="4"/>
    </row>
    <row r="7382" spans="1:21">
      <c r="A7382" s="4">
        <v>900313</v>
      </c>
      <c r="C7382" s="39">
        <v>3</v>
      </c>
      <c r="D7382" s="40">
        <v>1</v>
      </c>
      <c r="E7382" s="40">
        <v>12031</v>
      </c>
      <c r="F7382" s="40">
        <v>2031</v>
      </c>
      <c r="G7382" s="40">
        <v>6</v>
      </c>
      <c r="H7382" s="40">
        <v>1</v>
      </c>
      <c r="I7382" s="40">
        <v>3</v>
      </c>
      <c r="J7382" s="4" t="str">
        <f t="shared" si="85"/>
        <v>12031_3_1</v>
      </c>
      <c r="K7382" s="4" t="s">
        <v>173</v>
      </c>
      <c r="T7382" s="4"/>
      <c r="U7382" s="4"/>
    </row>
    <row r="7383" spans="1:21">
      <c r="A7383" s="4">
        <v>900314</v>
      </c>
      <c r="C7383" s="39">
        <v>4</v>
      </c>
      <c r="D7383" s="40">
        <v>1</v>
      </c>
      <c r="E7383" s="40">
        <v>12031</v>
      </c>
      <c r="F7383" s="40">
        <v>2031</v>
      </c>
      <c r="G7383" s="40">
        <v>6</v>
      </c>
      <c r="H7383" s="40">
        <v>1</v>
      </c>
      <c r="I7383" s="40">
        <v>2</v>
      </c>
      <c r="J7383" s="4" t="str">
        <f t="shared" si="85"/>
        <v>12031_2_1</v>
      </c>
      <c r="K7383" s="4" t="s">
        <v>173</v>
      </c>
      <c r="T7383" s="4"/>
      <c r="U7383" s="4"/>
    </row>
    <row r="7384" spans="1:21">
      <c r="A7384" s="4">
        <v>900315</v>
      </c>
      <c r="C7384" s="39">
        <v>5</v>
      </c>
      <c r="D7384" s="40">
        <v>1</v>
      </c>
      <c r="E7384" s="40">
        <v>12031</v>
      </c>
      <c r="F7384" s="40">
        <v>2031</v>
      </c>
      <c r="G7384" s="40">
        <v>6</v>
      </c>
      <c r="H7384" s="40">
        <v>1</v>
      </c>
      <c r="I7384" s="40">
        <v>3</v>
      </c>
      <c r="J7384" s="4" t="str">
        <f t="shared" si="85"/>
        <v>12031_3_1</v>
      </c>
      <c r="K7384" s="4" t="s">
        <v>173</v>
      </c>
      <c r="T7384" s="4"/>
      <c r="U7384" s="4"/>
    </row>
    <row r="7385" spans="1:21">
      <c r="A7385" s="4">
        <v>900316</v>
      </c>
      <c r="C7385" s="39">
        <v>6</v>
      </c>
      <c r="D7385" s="40">
        <v>1</v>
      </c>
      <c r="E7385" s="40">
        <v>12031</v>
      </c>
      <c r="F7385" s="40">
        <v>2031</v>
      </c>
      <c r="G7385" s="40">
        <v>6</v>
      </c>
      <c r="H7385" s="40">
        <v>1</v>
      </c>
      <c r="I7385" s="40">
        <v>5</v>
      </c>
      <c r="J7385" s="4" t="str">
        <f t="shared" si="85"/>
        <v>12031_5_1</v>
      </c>
      <c r="K7385" s="4" t="s">
        <v>173</v>
      </c>
      <c r="T7385" s="4"/>
      <c r="U7385" s="4"/>
    </row>
    <row r="7386" spans="1:21">
      <c r="A7386" s="4">
        <v>900320</v>
      </c>
      <c r="C7386" s="39">
        <v>0</v>
      </c>
      <c r="D7386" s="40">
        <v>1</v>
      </c>
      <c r="E7386" s="40">
        <v>12032</v>
      </c>
      <c r="F7386" s="40">
        <v>2032</v>
      </c>
      <c r="G7386" s="40">
        <v>6</v>
      </c>
      <c r="H7386" s="40">
        <v>1</v>
      </c>
      <c r="I7386" s="40">
        <v>0</v>
      </c>
      <c r="J7386" s="4" t="str">
        <f t="shared" si="85"/>
        <v>2032_1_1</v>
      </c>
      <c r="K7386" s="4" t="s">
        <v>173</v>
      </c>
      <c r="T7386" s="4"/>
      <c r="U7386" s="4"/>
    </row>
    <row r="7387" spans="1:21">
      <c r="A7387" s="4">
        <v>900321</v>
      </c>
      <c r="C7387" s="39">
        <v>1</v>
      </c>
      <c r="D7387" s="40">
        <v>1</v>
      </c>
      <c r="E7387" s="40">
        <v>12032</v>
      </c>
      <c r="F7387" s="40">
        <v>2032</v>
      </c>
      <c r="G7387" s="40">
        <v>6</v>
      </c>
      <c r="H7387" s="40">
        <v>1</v>
      </c>
      <c r="I7387" s="40">
        <v>1</v>
      </c>
      <c r="J7387" s="4" t="str">
        <f t="shared" si="85"/>
        <v>12032_1_1</v>
      </c>
      <c r="K7387" s="4" t="s">
        <v>173</v>
      </c>
      <c r="T7387" s="4"/>
      <c r="U7387" s="4"/>
    </row>
    <row r="7388" spans="1:21">
      <c r="A7388" s="4">
        <v>900322</v>
      </c>
      <c r="C7388" s="39">
        <v>2</v>
      </c>
      <c r="D7388" s="40">
        <v>1</v>
      </c>
      <c r="E7388" s="40">
        <v>12032</v>
      </c>
      <c r="F7388" s="40">
        <v>2032</v>
      </c>
      <c r="G7388" s="40">
        <v>6</v>
      </c>
      <c r="H7388" s="40">
        <v>1</v>
      </c>
      <c r="I7388" s="40">
        <v>2</v>
      </c>
      <c r="J7388" s="4" t="str">
        <f t="shared" si="85"/>
        <v>12032_2_1</v>
      </c>
      <c r="K7388" s="4" t="s">
        <v>173</v>
      </c>
      <c r="T7388" s="4"/>
      <c r="U7388" s="4"/>
    </row>
    <row r="7389" spans="1:21">
      <c r="A7389" s="4">
        <v>900323</v>
      </c>
      <c r="C7389" s="39">
        <v>3</v>
      </c>
      <c r="D7389" s="40">
        <v>1</v>
      </c>
      <c r="E7389" s="40">
        <v>12032</v>
      </c>
      <c r="F7389" s="40">
        <v>2032</v>
      </c>
      <c r="G7389" s="40">
        <v>6</v>
      </c>
      <c r="H7389" s="40">
        <v>1</v>
      </c>
      <c r="I7389" s="40">
        <v>3</v>
      </c>
      <c r="J7389" s="4" t="str">
        <f t="shared" si="85"/>
        <v>12032_3_1</v>
      </c>
      <c r="K7389" s="4" t="s">
        <v>173</v>
      </c>
      <c r="T7389" s="4"/>
      <c r="U7389" s="4"/>
    </row>
    <row r="7390" spans="1:21">
      <c r="A7390" s="4">
        <v>900324</v>
      </c>
      <c r="C7390" s="39">
        <v>4</v>
      </c>
      <c r="D7390" s="40">
        <v>1</v>
      </c>
      <c r="E7390" s="40">
        <v>12032</v>
      </c>
      <c r="F7390" s="40">
        <v>2032</v>
      </c>
      <c r="G7390" s="40">
        <v>6</v>
      </c>
      <c r="H7390" s="40">
        <v>1</v>
      </c>
      <c r="I7390" s="40">
        <v>2</v>
      </c>
      <c r="J7390" s="4" t="str">
        <f t="shared" si="85"/>
        <v>12032_2_1</v>
      </c>
      <c r="K7390" s="4" t="s">
        <v>173</v>
      </c>
      <c r="T7390" s="4"/>
      <c r="U7390" s="4"/>
    </row>
    <row r="7391" spans="1:21">
      <c r="A7391" s="4">
        <v>900325</v>
      </c>
      <c r="C7391" s="39">
        <v>5</v>
      </c>
      <c r="D7391" s="40">
        <v>1</v>
      </c>
      <c r="E7391" s="40">
        <v>12032</v>
      </c>
      <c r="F7391" s="40">
        <v>2032</v>
      </c>
      <c r="G7391" s="40">
        <v>6</v>
      </c>
      <c r="H7391" s="40">
        <v>1</v>
      </c>
      <c r="I7391" s="40">
        <v>3</v>
      </c>
      <c r="J7391" s="4" t="str">
        <f t="shared" ref="J7391:J7454" si="86">IF(C7391=0,F7391,E7391)&amp;"_"&amp;IF(I7391=0,1,I7391)&amp;"_1"</f>
        <v>12032_3_1</v>
      </c>
      <c r="K7391" s="4" t="s">
        <v>173</v>
      </c>
      <c r="T7391" s="4"/>
      <c r="U7391" s="4"/>
    </row>
    <row r="7392" spans="1:21">
      <c r="A7392" s="4">
        <v>900326</v>
      </c>
      <c r="C7392" s="39">
        <v>6</v>
      </c>
      <c r="D7392" s="40">
        <v>1</v>
      </c>
      <c r="E7392" s="40">
        <v>12032</v>
      </c>
      <c r="F7392" s="40">
        <v>2032</v>
      </c>
      <c r="G7392" s="40">
        <v>6</v>
      </c>
      <c r="H7392" s="40">
        <v>1</v>
      </c>
      <c r="I7392" s="40">
        <v>5</v>
      </c>
      <c r="J7392" s="4" t="str">
        <f t="shared" si="86"/>
        <v>12032_5_1</v>
      </c>
      <c r="K7392" s="4" t="s">
        <v>173</v>
      </c>
      <c r="T7392" s="4"/>
      <c r="U7392" s="4"/>
    </row>
    <row r="7393" spans="1:21">
      <c r="A7393" s="4">
        <v>900330</v>
      </c>
      <c r="C7393" s="39">
        <v>0</v>
      </c>
      <c r="D7393" s="40">
        <v>1</v>
      </c>
      <c r="E7393" s="40">
        <v>12033</v>
      </c>
      <c r="F7393" s="40">
        <v>2033</v>
      </c>
      <c r="G7393" s="40">
        <v>2</v>
      </c>
      <c r="H7393" s="40">
        <v>1</v>
      </c>
      <c r="I7393" s="40">
        <v>0</v>
      </c>
      <c r="J7393" s="4" t="str">
        <f t="shared" si="86"/>
        <v>2033_1_1</v>
      </c>
      <c r="K7393" s="4" t="s">
        <v>173</v>
      </c>
      <c r="T7393" s="4"/>
      <c r="U7393" s="4"/>
    </row>
    <row r="7394" spans="1:21">
      <c r="A7394" s="4">
        <v>900331</v>
      </c>
      <c r="C7394" s="39">
        <v>1</v>
      </c>
      <c r="D7394" s="40">
        <v>1</v>
      </c>
      <c r="E7394" s="40">
        <v>12033</v>
      </c>
      <c r="F7394" s="40">
        <v>2033</v>
      </c>
      <c r="G7394" s="40">
        <v>2</v>
      </c>
      <c r="H7394" s="40">
        <v>1</v>
      </c>
      <c r="I7394" s="40">
        <v>3</v>
      </c>
      <c r="J7394" s="4" t="str">
        <f t="shared" si="86"/>
        <v>12033_3_1</v>
      </c>
      <c r="K7394" s="4" t="s">
        <v>173</v>
      </c>
      <c r="T7394" s="4"/>
      <c r="U7394" s="4"/>
    </row>
    <row r="7395" spans="1:21">
      <c r="A7395" s="4">
        <v>900332</v>
      </c>
      <c r="C7395" s="39">
        <v>2</v>
      </c>
      <c r="D7395" s="40">
        <v>1</v>
      </c>
      <c r="E7395" s="40">
        <v>12033</v>
      </c>
      <c r="F7395" s="40">
        <v>2033</v>
      </c>
      <c r="G7395" s="40">
        <v>2</v>
      </c>
      <c r="H7395" s="40">
        <v>1</v>
      </c>
      <c r="I7395" s="40">
        <v>5</v>
      </c>
      <c r="J7395" s="4" t="str">
        <f t="shared" si="86"/>
        <v>12033_5_1</v>
      </c>
      <c r="K7395" s="4" t="s">
        <v>173</v>
      </c>
      <c r="T7395" s="4"/>
      <c r="U7395" s="4"/>
    </row>
    <row r="7396" spans="1:21">
      <c r="A7396" s="4">
        <v>900333</v>
      </c>
      <c r="C7396" s="39">
        <v>3</v>
      </c>
      <c r="D7396" s="40">
        <v>1</v>
      </c>
      <c r="E7396" s="40">
        <v>12033</v>
      </c>
      <c r="F7396" s="40">
        <v>2033</v>
      </c>
      <c r="G7396" s="40">
        <v>2</v>
      </c>
      <c r="H7396" s="40">
        <v>1</v>
      </c>
      <c r="I7396" s="40">
        <v>7</v>
      </c>
      <c r="J7396" s="4" t="str">
        <f t="shared" si="86"/>
        <v>12033_7_1</v>
      </c>
      <c r="K7396" s="4" t="s">
        <v>173</v>
      </c>
      <c r="T7396" s="4"/>
      <c r="U7396" s="4"/>
    </row>
    <row r="7397" spans="1:21">
      <c r="A7397" s="4">
        <v>900334</v>
      </c>
      <c r="C7397" s="39">
        <v>4</v>
      </c>
      <c r="D7397" s="40">
        <v>1</v>
      </c>
      <c r="E7397" s="40">
        <v>12033</v>
      </c>
      <c r="F7397" s="40">
        <v>2033</v>
      </c>
      <c r="G7397" s="40">
        <v>2</v>
      </c>
      <c r="H7397" s="40">
        <v>1</v>
      </c>
      <c r="I7397" s="40">
        <v>5</v>
      </c>
      <c r="J7397" s="4" t="str">
        <f t="shared" si="86"/>
        <v>12033_5_1</v>
      </c>
      <c r="K7397" s="4" t="s">
        <v>173</v>
      </c>
      <c r="T7397" s="4"/>
      <c r="U7397" s="4"/>
    </row>
    <row r="7398" spans="1:21">
      <c r="A7398" s="4">
        <v>900335</v>
      </c>
      <c r="C7398" s="39">
        <v>5</v>
      </c>
      <c r="D7398" s="40">
        <v>1</v>
      </c>
      <c r="E7398" s="40">
        <v>12033</v>
      </c>
      <c r="F7398" s="40">
        <v>2033</v>
      </c>
      <c r="G7398" s="40">
        <v>2</v>
      </c>
      <c r="H7398" s="40">
        <v>1</v>
      </c>
      <c r="I7398" s="40">
        <v>7</v>
      </c>
      <c r="J7398" s="4" t="str">
        <f t="shared" si="86"/>
        <v>12033_7_1</v>
      </c>
      <c r="K7398" s="4" t="s">
        <v>173</v>
      </c>
      <c r="T7398" s="4"/>
      <c r="U7398" s="4"/>
    </row>
    <row r="7399" spans="1:21">
      <c r="A7399" s="4">
        <v>900336</v>
      </c>
      <c r="C7399" s="39">
        <v>6</v>
      </c>
      <c r="D7399" s="40">
        <v>1</v>
      </c>
      <c r="E7399" s="40">
        <v>12033</v>
      </c>
      <c r="F7399" s="40">
        <v>2033</v>
      </c>
      <c r="G7399" s="40">
        <v>2</v>
      </c>
      <c r="H7399" s="40">
        <v>1</v>
      </c>
      <c r="I7399" s="40">
        <v>10</v>
      </c>
      <c r="J7399" s="4" t="str">
        <f t="shared" si="86"/>
        <v>12033_10_1</v>
      </c>
      <c r="K7399" s="4" t="s">
        <v>173</v>
      </c>
      <c r="T7399" s="4"/>
      <c r="U7399" s="4"/>
    </row>
    <row r="7400" spans="1:21">
      <c r="A7400" s="4">
        <v>900340</v>
      </c>
      <c r="C7400" s="39">
        <v>0</v>
      </c>
      <c r="D7400" s="40">
        <v>1</v>
      </c>
      <c r="E7400" s="40">
        <v>12034</v>
      </c>
      <c r="F7400" s="40">
        <v>2034</v>
      </c>
      <c r="G7400" s="40">
        <v>2</v>
      </c>
      <c r="H7400" s="40">
        <v>1</v>
      </c>
      <c r="I7400" s="40">
        <v>0</v>
      </c>
      <c r="J7400" s="4" t="str">
        <f t="shared" si="86"/>
        <v>2034_1_1</v>
      </c>
      <c r="K7400" s="4" t="s">
        <v>173</v>
      </c>
      <c r="T7400" s="4"/>
      <c r="U7400" s="4"/>
    </row>
    <row r="7401" spans="1:21">
      <c r="A7401" s="4">
        <v>900341</v>
      </c>
      <c r="C7401" s="39">
        <v>1</v>
      </c>
      <c r="D7401" s="40">
        <v>1</v>
      </c>
      <c r="E7401" s="40">
        <v>12034</v>
      </c>
      <c r="F7401" s="40">
        <v>2034</v>
      </c>
      <c r="G7401" s="40">
        <v>2</v>
      </c>
      <c r="H7401" s="40">
        <v>1</v>
      </c>
      <c r="I7401" s="40">
        <v>3</v>
      </c>
      <c r="J7401" s="4" t="str">
        <f t="shared" si="86"/>
        <v>12034_3_1</v>
      </c>
      <c r="K7401" s="4" t="s">
        <v>173</v>
      </c>
      <c r="T7401" s="4"/>
      <c r="U7401" s="4"/>
    </row>
    <row r="7402" spans="1:21">
      <c r="A7402" s="4">
        <v>900342</v>
      </c>
      <c r="C7402" s="39">
        <v>2</v>
      </c>
      <c r="D7402" s="40">
        <v>1</v>
      </c>
      <c r="E7402" s="40">
        <v>12034</v>
      </c>
      <c r="F7402" s="40">
        <v>2034</v>
      </c>
      <c r="G7402" s="40">
        <v>2</v>
      </c>
      <c r="H7402" s="40">
        <v>1</v>
      </c>
      <c r="I7402" s="40">
        <v>5</v>
      </c>
      <c r="J7402" s="4" t="str">
        <f t="shared" si="86"/>
        <v>12034_5_1</v>
      </c>
      <c r="K7402" s="4" t="s">
        <v>173</v>
      </c>
      <c r="T7402" s="4"/>
      <c r="U7402" s="4"/>
    </row>
    <row r="7403" spans="1:21">
      <c r="A7403" s="4">
        <v>900343</v>
      </c>
      <c r="C7403" s="39">
        <v>3</v>
      </c>
      <c r="D7403" s="40">
        <v>1</v>
      </c>
      <c r="E7403" s="40">
        <v>12034</v>
      </c>
      <c r="F7403" s="40">
        <v>2034</v>
      </c>
      <c r="G7403" s="40">
        <v>2</v>
      </c>
      <c r="H7403" s="40">
        <v>1</v>
      </c>
      <c r="I7403" s="40">
        <v>7</v>
      </c>
      <c r="J7403" s="4" t="str">
        <f t="shared" si="86"/>
        <v>12034_7_1</v>
      </c>
      <c r="K7403" s="4" t="s">
        <v>173</v>
      </c>
      <c r="T7403" s="4"/>
      <c r="U7403" s="4"/>
    </row>
    <row r="7404" spans="1:21">
      <c r="A7404" s="4">
        <v>900344</v>
      </c>
      <c r="C7404" s="39">
        <v>4</v>
      </c>
      <c r="D7404" s="40">
        <v>1</v>
      </c>
      <c r="E7404" s="40">
        <v>12034</v>
      </c>
      <c r="F7404" s="40">
        <v>2034</v>
      </c>
      <c r="G7404" s="40">
        <v>2</v>
      </c>
      <c r="H7404" s="40">
        <v>1</v>
      </c>
      <c r="I7404" s="40">
        <v>5</v>
      </c>
      <c r="J7404" s="4" t="str">
        <f t="shared" si="86"/>
        <v>12034_5_1</v>
      </c>
      <c r="K7404" s="4" t="s">
        <v>173</v>
      </c>
      <c r="T7404" s="4"/>
      <c r="U7404" s="4"/>
    </row>
    <row r="7405" spans="1:21">
      <c r="A7405" s="4">
        <v>900345</v>
      </c>
      <c r="C7405" s="39">
        <v>5</v>
      </c>
      <c r="D7405" s="40">
        <v>1</v>
      </c>
      <c r="E7405" s="40">
        <v>12034</v>
      </c>
      <c r="F7405" s="40">
        <v>2034</v>
      </c>
      <c r="G7405" s="40">
        <v>2</v>
      </c>
      <c r="H7405" s="40">
        <v>1</v>
      </c>
      <c r="I7405" s="40">
        <v>7</v>
      </c>
      <c r="J7405" s="4" t="str">
        <f t="shared" si="86"/>
        <v>12034_7_1</v>
      </c>
      <c r="K7405" s="4" t="s">
        <v>173</v>
      </c>
      <c r="T7405" s="4"/>
      <c r="U7405" s="4"/>
    </row>
    <row r="7406" spans="1:21">
      <c r="A7406" s="4">
        <v>900346</v>
      </c>
      <c r="C7406" s="39">
        <v>6</v>
      </c>
      <c r="D7406" s="40">
        <v>1</v>
      </c>
      <c r="E7406" s="40">
        <v>12034</v>
      </c>
      <c r="F7406" s="40">
        <v>2034</v>
      </c>
      <c r="G7406" s="40">
        <v>2</v>
      </c>
      <c r="H7406" s="40">
        <v>1</v>
      </c>
      <c r="I7406" s="40">
        <v>10</v>
      </c>
      <c r="J7406" s="4" t="str">
        <f t="shared" si="86"/>
        <v>12034_10_1</v>
      </c>
      <c r="K7406" s="4" t="s">
        <v>173</v>
      </c>
      <c r="T7406" s="4"/>
      <c r="U7406" s="4"/>
    </row>
    <row r="7407" spans="1:21">
      <c r="A7407" s="4">
        <v>900350</v>
      </c>
      <c r="C7407" s="39">
        <v>0</v>
      </c>
      <c r="D7407" s="40">
        <v>1</v>
      </c>
      <c r="E7407" s="40">
        <v>12035</v>
      </c>
      <c r="F7407" s="40">
        <v>2035</v>
      </c>
      <c r="G7407" s="40">
        <v>2</v>
      </c>
      <c r="H7407" s="40">
        <v>1</v>
      </c>
      <c r="I7407" s="40">
        <v>0</v>
      </c>
      <c r="J7407" s="4" t="str">
        <f t="shared" si="86"/>
        <v>2035_1_1</v>
      </c>
      <c r="K7407" s="4" t="s">
        <v>173</v>
      </c>
      <c r="T7407" s="4"/>
      <c r="U7407" s="4"/>
    </row>
    <row r="7408" spans="1:21">
      <c r="A7408" s="4">
        <v>900351</v>
      </c>
      <c r="C7408" s="39">
        <v>1</v>
      </c>
      <c r="D7408" s="40">
        <v>1</v>
      </c>
      <c r="E7408" s="40">
        <v>12035</v>
      </c>
      <c r="F7408" s="40">
        <v>2035</v>
      </c>
      <c r="G7408" s="40">
        <v>2</v>
      </c>
      <c r="H7408" s="40">
        <v>1</v>
      </c>
      <c r="I7408" s="40">
        <v>3</v>
      </c>
      <c r="J7408" s="4" t="str">
        <f t="shared" si="86"/>
        <v>12035_3_1</v>
      </c>
      <c r="K7408" s="4" t="s">
        <v>173</v>
      </c>
      <c r="T7408" s="4"/>
      <c r="U7408" s="4"/>
    </row>
    <row r="7409" spans="1:21">
      <c r="A7409" s="4">
        <v>900352</v>
      </c>
      <c r="C7409" s="39">
        <v>2</v>
      </c>
      <c r="D7409" s="40">
        <v>1</v>
      </c>
      <c r="E7409" s="40">
        <v>12035</v>
      </c>
      <c r="F7409" s="40">
        <v>2035</v>
      </c>
      <c r="G7409" s="40">
        <v>2</v>
      </c>
      <c r="H7409" s="40">
        <v>1</v>
      </c>
      <c r="I7409" s="40">
        <v>5</v>
      </c>
      <c r="J7409" s="4" t="str">
        <f t="shared" si="86"/>
        <v>12035_5_1</v>
      </c>
      <c r="K7409" s="4" t="s">
        <v>173</v>
      </c>
      <c r="T7409" s="4"/>
      <c r="U7409" s="4"/>
    </row>
    <row r="7410" spans="1:21">
      <c r="A7410" s="4">
        <v>900353</v>
      </c>
      <c r="C7410" s="39">
        <v>3</v>
      </c>
      <c r="D7410" s="40">
        <v>1</v>
      </c>
      <c r="E7410" s="40">
        <v>12035</v>
      </c>
      <c r="F7410" s="40">
        <v>2035</v>
      </c>
      <c r="G7410" s="40">
        <v>2</v>
      </c>
      <c r="H7410" s="40">
        <v>1</v>
      </c>
      <c r="I7410" s="40">
        <v>7</v>
      </c>
      <c r="J7410" s="4" t="str">
        <f t="shared" si="86"/>
        <v>12035_7_1</v>
      </c>
      <c r="K7410" s="4" t="s">
        <v>173</v>
      </c>
      <c r="T7410" s="4"/>
      <c r="U7410" s="4"/>
    </row>
    <row r="7411" spans="1:21">
      <c r="A7411" s="4">
        <v>900354</v>
      </c>
      <c r="C7411" s="39">
        <v>4</v>
      </c>
      <c r="D7411" s="40">
        <v>1</v>
      </c>
      <c r="E7411" s="40">
        <v>12035</v>
      </c>
      <c r="F7411" s="40">
        <v>2035</v>
      </c>
      <c r="G7411" s="40">
        <v>2</v>
      </c>
      <c r="H7411" s="40">
        <v>1</v>
      </c>
      <c r="I7411" s="40">
        <v>5</v>
      </c>
      <c r="J7411" s="4" t="str">
        <f t="shared" si="86"/>
        <v>12035_5_1</v>
      </c>
      <c r="K7411" s="4" t="s">
        <v>173</v>
      </c>
      <c r="T7411" s="4"/>
      <c r="U7411" s="4"/>
    </row>
    <row r="7412" spans="1:21">
      <c r="A7412" s="4">
        <v>900355</v>
      </c>
      <c r="C7412" s="39">
        <v>5</v>
      </c>
      <c r="D7412" s="40">
        <v>1</v>
      </c>
      <c r="E7412" s="40">
        <v>12035</v>
      </c>
      <c r="F7412" s="40">
        <v>2035</v>
      </c>
      <c r="G7412" s="40">
        <v>2</v>
      </c>
      <c r="H7412" s="40">
        <v>1</v>
      </c>
      <c r="I7412" s="40">
        <v>7</v>
      </c>
      <c r="J7412" s="4" t="str">
        <f t="shared" si="86"/>
        <v>12035_7_1</v>
      </c>
      <c r="K7412" s="4" t="s">
        <v>173</v>
      </c>
      <c r="T7412" s="4"/>
      <c r="U7412" s="4"/>
    </row>
    <row r="7413" spans="1:21">
      <c r="A7413" s="4">
        <v>900356</v>
      </c>
      <c r="C7413" s="39">
        <v>6</v>
      </c>
      <c r="D7413" s="40">
        <v>1</v>
      </c>
      <c r="E7413" s="40">
        <v>12035</v>
      </c>
      <c r="F7413" s="40">
        <v>2035</v>
      </c>
      <c r="G7413" s="40">
        <v>2</v>
      </c>
      <c r="H7413" s="40">
        <v>1</v>
      </c>
      <c r="I7413" s="40">
        <v>10</v>
      </c>
      <c r="J7413" s="4" t="str">
        <f t="shared" si="86"/>
        <v>12035_10_1</v>
      </c>
      <c r="K7413" s="4" t="s">
        <v>173</v>
      </c>
      <c r="T7413" s="4"/>
      <c r="U7413" s="4"/>
    </row>
    <row r="7414" spans="1:21">
      <c r="A7414" s="4">
        <v>900360</v>
      </c>
      <c r="C7414" s="39">
        <v>0</v>
      </c>
      <c r="D7414" s="40">
        <v>1</v>
      </c>
      <c r="E7414" s="40">
        <v>12036</v>
      </c>
      <c r="F7414" s="40">
        <v>2036</v>
      </c>
      <c r="G7414" s="40">
        <v>2</v>
      </c>
      <c r="H7414" s="40">
        <v>1</v>
      </c>
      <c r="I7414" s="40">
        <v>0</v>
      </c>
      <c r="J7414" s="4" t="str">
        <f t="shared" si="86"/>
        <v>2036_1_1</v>
      </c>
      <c r="K7414" s="4" t="s">
        <v>173</v>
      </c>
      <c r="T7414" s="4"/>
      <c r="U7414" s="4"/>
    </row>
    <row r="7415" spans="1:21">
      <c r="A7415" s="4">
        <v>900361</v>
      </c>
      <c r="C7415" s="39">
        <v>1</v>
      </c>
      <c r="D7415" s="40">
        <v>1</v>
      </c>
      <c r="E7415" s="40">
        <v>12036</v>
      </c>
      <c r="F7415" s="40">
        <v>2036</v>
      </c>
      <c r="G7415" s="40">
        <v>2</v>
      </c>
      <c r="H7415" s="40">
        <v>1</v>
      </c>
      <c r="I7415" s="40">
        <v>3</v>
      </c>
      <c r="J7415" s="4" t="str">
        <f t="shared" si="86"/>
        <v>12036_3_1</v>
      </c>
      <c r="K7415" s="4" t="s">
        <v>173</v>
      </c>
      <c r="T7415" s="4"/>
      <c r="U7415" s="4"/>
    </row>
    <row r="7416" spans="1:21">
      <c r="A7416" s="4">
        <v>900362</v>
      </c>
      <c r="C7416" s="39">
        <v>2</v>
      </c>
      <c r="D7416" s="40">
        <v>1</v>
      </c>
      <c r="E7416" s="40">
        <v>12036</v>
      </c>
      <c r="F7416" s="40">
        <v>2036</v>
      </c>
      <c r="G7416" s="40">
        <v>2</v>
      </c>
      <c r="H7416" s="40">
        <v>1</v>
      </c>
      <c r="I7416" s="40">
        <v>5</v>
      </c>
      <c r="J7416" s="4" t="str">
        <f t="shared" si="86"/>
        <v>12036_5_1</v>
      </c>
      <c r="K7416" s="4" t="s">
        <v>173</v>
      </c>
      <c r="T7416" s="4"/>
      <c r="U7416" s="4"/>
    </row>
    <row r="7417" spans="1:21">
      <c r="A7417" s="4">
        <v>900363</v>
      </c>
      <c r="C7417" s="39">
        <v>3</v>
      </c>
      <c r="D7417" s="40">
        <v>1</v>
      </c>
      <c r="E7417" s="40">
        <v>12036</v>
      </c>
      <c r="F7417" s="40">
        <v>2036</v>
      </c>
      <c r="G7417" s="40">
        <v>2</v>
      </c>
      <c r="H7417" s="40">
        <v>1</v>
      </c>
      <c r="I7417" s="40">
        <v>7</v>
      </c>
      <c r="J7417" s="4" t="str">
        <f t="shared" si="86"/>
        <v>12036_7_1</v>
      </c>
      <c r="K7417" s="4" t="s">
        <v>173</v>
      </c>
      <c r="T7417" s="4"/>
      <c r="U7417" s="4"/>
    </row>
    <row r="7418" spans="1:21">
      <c r="A7418" s="4">
        <v>900364</v>
      </c>
      <c r="C7418" s="39">
        <v>4</v>
      </c>
      <c r="D7418" s="40">
        <v>1</v>
      </c>
      <c r="E7418" s="40">
        <v>12036</v>
      </c>
      <c r="F7418" s="40">
        <v>2036</v>
      </c>
      <c r="G7418" s="40">
        <v>2</v>
      </c>
      <c r="H7418" s="40">
        <v>1</v>
      </c>
      <c r="I7418" s="40">
        <v>5</v>
      </c>
      <c r="J7418" s="4" t="str">
        <f t="shared" si="86"/>
        <v>12036_5_1</v>
      </c>
      <c r="K7418" s="4" t="s">
        <v>173</v>
      </c>
      <c r="T7418" s="4"/>
      <c r="U7418" s="4"/>
    </row>
    <row r="7419" spans="1:21">
      <c r="A7419" s="4">
        <v>900365</v>
      </c>
      <c r="C7419" s="39">
        <v>5</v>
      </c>
      <c r="D7419" s="40">
        <v>1</v>
      </c>
      <c r="E7419" s="40">
        <v>12036</v>
      </c>
      <c r="F7419" s="40">
        <v>2036</v>
      </c>
      <c r="G7419" s="40">
        <v>2</v>
      </c>
      <c r="H7419" s="40">
        <v>1</v>
      </c>
      <c r="I7419" s="40">
        <v>7</v>
      </c>
      <c r="J7419" s="4" t="str">
        <f t="shared" si="86"/>
        <v>12036_7_1</v>
      </c>
      <c r="K7419" s="4" t="s">
        <v>173</v>
      </c>
      <c r="T7419" s="4"/>
      <c r="U7419" s="4"/>
    </row>
    <row r="7420" spans="1:21">
      <c r="A7420" s="4">
        <v>900366</v>
      </c>
      <c r="C7420" s="39">
        <v>6</v>
      </c>
      <c r="D7420" s="40">
        <v>1</v>
      </c>
      <c r="E7420" s="40">
        <v>12036</v>
      </c>
      <c r="F7420" s="40">
        <v>2036</v>
      </c>
      <c r="G7420" s="40">
        <v>2</v>
      </c>
      <c r="H7420" s="40">
        <v>1</v>
      </c>
      <c r="I7420" s="40">
        <v>10</v>
      </c>
      <c r="J7420" s="4" t="str">
        <f t="shared" si="86"/>
        <v>12036_10_1</v>
      </c>
      <c r="K7420" s="4" t="s">
        <v>173</v>
      </c>
      <c r="T7420" s="4"/>
      <c r="U7420" s="4"/>
    </row>
    <row r="7421" spans="1:21">
      <c r="A7421" s="4">
        <v>900370</v>
      </c>
      <c r="C7421" s="39">
        <v>0</v>
      </c>
      <c r="D7421" s="40">
        <v>1</v>
      </c>
      <c r="E7421" s="40">
        <v>12037</v>
      </c>
      <c r="F7421" s="40">
        <v>2037</v>
      </c>
      <c r="G7421" s="40">
        <v>2</v>
      </c>
      <c r="H7421" s="40">
        <v>1</v>
      </c>
      <c r="I7421" s="40">
        <v>0</v>
      </c>
      <c r="J7421" s="4" t="str">
        <f t="shared" si="86"/>
        <v>2037_1_1</v>
      </c>
      <c r="K7421" s="4" t="s">
        <v>173</v>
      </c>
      <c r="T7421" s="4"/>
      <c r="U7421" s="4"/>
    </row>
    <row r="7422" spans="1:21">
      <c r="A7422" s="4">
        <v>900371</v>
      </c>
      <c r="C7422" s="39">
        <v>1</v>
      </c>
      <c r="D7422" s="40">
        <v>1</v>
      </c>
      <c r="E7422" s="40">
        <v>12037</v>
      </c>
      <c r="F7422" s="40">
        <v>2037</v>
      </c>
      <c r="G7422" s="40">
        <v>2</v>
      </c>
      <c r="H7422" s="40">
        <v>1</v>
      </c>
      <c r="I7422" s="40">
        <v>3</v>
      </c>
      <c r="J7422" s="4" t="str">
        <f t="shared" si="86"/>
        <v>12037_3_1</v>
      </c>
      <c r="K7422" s="4" t="s">
        <v>173</v>
      </c>
      <c r="T7422" s="4"/>
      <c r="U7422" s="4"/>
    </row>
    <row r="7423" spans="1:21">
      <c r="A7423" s="4">
        <v>900372</v>
      </c>
      <c r="C7423" s="39">
        <v>2</v>
      </c>
      <c r="D7423" s="40">
        <v>1</v>
      </c>
      <c r="E7423" s="40">
        <v>12037</v>
      </c>
      <c r="F7423" s="40">
        <v>2037</v>
      </c>
      <c r="G7423" s="40">
        <v>2</v>
      </c>
      <c r="H7423" s="40">
        <v>1</v>
      </c>
      <c r="I7423" s="40">
        <v>5</v>
      </c>
      <c r="J7423" s="4" t="str">
        <f t="shared" si="86"/>
        <v>12037_5_1</v>
      </c>
      <c r="K7423" s="4" t="s">
        <v>173</v>
      </c>
      <c r="T7423" s="4"/>
      <c r="U7423" s="4"/>
    </row>
    <row r="7424" spans="1:21">
      <c r="A7424" s="4">
        <v>900373</v>
      </c>
      <c r="C7424" s="39">
        <v>3</v>
      </c>
      <c r="D7424" s="40">
        <v>1</v>
      </c>
      <c r="E7424" s="40">
        <v>12037</v>
      </c>
      <c r="F7424" s="40">
        <v>2037</v>
      </c>
      <c r="G7424" s="40">
        <v>2</v>
      </c>
      <c r="H7424" s="40">
        <v>1</v>
      </c>
      <c r="I7424" s="40">
        <v>7</v>
      </c>
      <c r="J7424" s="4" t="str">
        <f t="shared" si="86"/>
        <v>12037_7_1</v>
      </c>
      <c r="K7424" s="4" t="s">
        <v>173</v>
      </c>
      <c r="T7424" s="4"/>
      <c r="U7424" s="4"/>
    </row>
    <row r="7425" spans="1:21">
      <c r="A7425" s="4">
        <v>900374</v>
      </c>
      <c r="C7425" s="39">
        <v>4</v>
      </c>
      <c r="D7425" s="40">
        <v>1</v>
      </c>
      <c r="E7425" s="40">
        <v>12037</v>
      </c>
      <c r="F7425" s="40">
        <v>2037</v>
      </c>
      <c r="G7425" s="40">
        <v>2</v>
      </c>
      <c r="H7425" s="40">
        <v>1</v>
      </c>
      <c r="I7425" s="40">
        <v>5</v>
      </c>
      <c r="J7425" s="4" t="str">
        <f t="shared" si="86"/>
        <v>12037_5_1</v>
      </c>
      <c r="K7425" s="4" t="s">
        <v>173</v>
      </c>
      <c r="T7425" s="4"/>
      <c r="U7425" s="4"/>
    </row>
    <row r="7426" spans="1:21">
      <c r="A7426" s="4">
        <v>900375</v>
      </c>
      <c r="C7426" s="39">
        <v>5</v>
      </c>
      <c r="D7426" s="40">
        <v>1</v>
      </c>
      <c r="E7426" s="40">
        <v>12037</v>
      </c>
      <c r="F7426" s="40">
        <v>2037</v>
      </c>
      <c r="G7426" s="40">
        <v>2</v>
      </c>
      <c r="H7426" s="40">
        <v>1</v>
      </c>
      <c r="I7426" s="40">
        <v>7</v>
      </c>
      <c r="J7426" s="4" t="str">
        <f t="shared" si="86"/>
        <v>12037_7_1</v>
      </c>
      <c r="K7426" s="4" t="s">
        <v>173</v>
      </c>
      <c r="T7426" s="4"/>
      <c r="U7426" s="4"/>
    </row>
    <row r="7427" spans="1:21">
      <c r="A7427" s="4">
        <v>900376</v>
      </c>
      <c r="C7427" s="39">
        <v>6</v>
      </c>
      <c r="D7427" s="40">
        <v>1</v>
      </c>
      <c r="E7427" s="40">
        <v>12037</v>
      </c>
      <c r="F7427" s="40">
        <v>2037</v>
      </c>
      <c r="G7427" s="40">
        <v>2</v>
      </c>
      <c r="H7427" s="40">
        <v>1</v>
      </c>
      <c r="I7427" s="40">
        <v>10</v>
      </c>
      <c r="J7427" s="4" t="str">
        <f t="shared" si="86"/>
        <v>12037_10_1</v>
      </c>
      <c r="K7427" s="4" t="s">
        <v>173</v>
      </c>
      <c r="T7427" s="4"/>
      <c r="U7427" s="4"/>
    </row>
    <row r="7428" spans="1:21">
      <c r="A7428" s="4">
        <v>900380</v>
      </c>
      <c r="C7428" s="39">
        <v>0</v>
      </c>
      <c r="D7428" s="40">
        <v>1</v>
      </c>
      <c r="E7428" s="40">
        <v>12038</v>
      </c>
      <c r="F7428" s="40">
        <v>2038</v>
      </c>
      <c r="G7428" s="40">
        <v>2</v>
      </c>
      <c r="H7428" s="40">
        <v>1</v>
      </c>
      <c r="I7428" s="40">
        <v>0</v>
      </c>
      <c r="J7428" s="4" t="str">
        <f t="shared" si="86"/>
        <v>2038_1_1</v>
      </c>
      <c r="K7428" s="4" t="s">
        <v>173</v>
      </c>
      <c r="T7428" s="4"/>
      <c r="U7428" s="4"/>
    </row>
    <row r="7429" spans="1:21">
      <c r="A7429" s="4">
        <v>900381</v>
      </c>
      <c r="C7429" s="39">
        <v>1</v>
      </c>
      <c r="D7429" s="40">
        <v>1</v>
      </c>
      <c r="E7429" s="40">
        <v>12038</v>
      </c>
      <c r="F7429" s="40">
        <v>2038</v>
      </c>
      <c r="G7429" s="40">
        <v>2</v>
      </c>
      <c r="H7429" s="40">
        <v>1</v>
      </c>
      <c r="I7429" s="40">
        <v>3</v>
      </c>
      <c r="J7429" s="4" t="str">
        <f t="shared" si="86"/>
        <v>12038_3_1</v>
      </c>
      <c r="K7429" s="4" t="s">
        <v>173</v>
      </c>
      <c r="T7429" s="4"/>
      <c r="U7429" s="4"/>
    </row>
    <row r="7430" spans="1:21">
      <c r="A7430" s="4">
        <v>900382</v>
      </c>
      <c r="C7430" s="39">
        <v>2</v>
      </c>
      <c r="D7430" s="40">
        <v>1</v>
      </c>
      <c r="E7430" s="40">
        <v>12038</v>
      </c>
      <c r="F7430" s="40">
        <v>2038</v>
      </c>
      <c r="G7430" s="40">
        <v>2</v>
      </c>
      <c r="H7430" s="40">
        <v>1</v>
      </c>
      <c r="I7430" s="40">
        <v>5</v>
      </c>
      <c r="J7430" s="4" t="str">
        <f t="shared" si="86"/>
        <v>12038_5_1</v>
      </c>
      <c r="K7430" s="4" t="s">
        <v>173</v>
      </c>
      <c r="T7430" s="4"/>
      <c r="U7430" s="4"/>
    </row>
    <row r="7431" spans="1:21">
      <c r="A7431" s="4">
        <v>900383</v>
      </c>
      <c r="C7431" s="39">
        <v>3</v>
      </c>
      <c r="D7431" s="40">
        <v>1</v>
      </c>
      <c r="E7431" s="40">
        <v>12038</v>
      </c>
      <c r="F7431" s="40">
        <v>2038</v>
      </c>
      <c r="G7431" s="40">
        <v>2</v>
      </c>
      <c r="H7431" s="40">
        <v>1</v>
      </c>
      <c r="I7431" s="40">
        <v>7</v>
      </c>
      <c r="J7431" s="4" t="str">
        <f t="shared" si="86"/>
        <v>12038_7_1</v>
      </c>
      <c r="K7431" s="4" t="s">
        <v>173</v>
      </c>
      <c r="T7431" s="4"/>
      <c r="U7431" s="4"/>
    </row>
    <row r="7432" spans="1:21">
      <c r="A7432" s="4">
        <v>900384</v>
      </c>
      <c r="C7432" s="39">
        <v>4</v>
      </c>
      <c r="D7432" s="40">
        <v>1</v>
      </c>
      <c r="E7432" s="40">
        <v>12038</v>
      </c>
      <c r="F7432" s="40">
        <v>2038</v>
      </c>
      <c r="G7432" s="40">
        <v>2</v>
      </c>
      <c r="H7432" s="40">
        <v>1</v>
      </c>
      <c r="I7432" s="40">
        <v>5</v>
      </c>
      <c r="J7432" s="4" t="str">
        <f t="shared" si="86"/>
        <v>12038_5_1</v>
      </c>
      <c r="K7432" s="4" t="s">
        <v>173</v>
      </c>
      <c r="T7432" s="4"/>
      <c r="U7432" s="4"/>
    </row>
    <row r="7433" spans="1:21">
      <c r="A7433" s="4">
        <v>900385</v>
      </c>
      <c r="C7433" s="39">
        <v>5</v>
      </c>
      <c r="D7433" s="40">
        <v>1</v>
      </c>
      <c r="E7433" s="40">
        <v>12038</v>
      </c>
      <c r="F7433" s="40">
        <v>2038</v>
      </c>
      <c r="G7433" s="40">
        <v>2</v>
      </c>
      <c r="H7433" s="40">
        <v>1</v>
      </c>
      <c r="I7433" s="40">
        <v>7</v>
      </c>
      <c r="J7433" s="4" t="str">
        <f t="shared" si="86"/>
        <v>12038_7_1</v>
      </c>
      <c r="K7433" s="4" t="s">
        <v>173</v>
      </c>
      <c r="T7433" s="4"/>
      <c r="U7433" s="4"/>
    </row>
    <row r="7434" spans="1:21">
      <c r="A7434" s="4">
        <v>900386</v>
      </c>
      <c r="C7434" s="39">
        <v>6</v>
      </c>
      <c r="D7434" s="40">
        <v>1</v>
      </c>
      <c r="E7434" s="40">
        <v>12038</v>
      </c>
      <c r="F7434" s="40">
        <v>2038</v>
      </c>
      <c r="G7434" s="40">
        <v>2</v>
      </c>
      <c r="H7434" s="40">
        <v>1</v>
      </c>
      <c r="I7434" s="40">
        <v>10</v>
      </c>
      <c r="J7434" s="4" t="str">
        <f t="shared" si="86"/>
        <v>12038_10_1</v>
      </c>
      <c r="K7434" s="4" t="s">
        <v>173</v>
      </c>
      <c r="T7434" s="4"/>
      <c r="U7434" s="4"/>
    </row>
    <row r="7435" spans="1:21">
      <c r="A7435" s="4">
        <v>900390</v>
      </c>
      <c r="C7435" s="39">
        <v>0</v>
      </c>
      <c r="D7435" s="40">
        <v>1</v>
      </c>
      <c r="E7435" s="40">
        <v>12039</v>
      </c>
      <c r="F7435" s="40">
        <v>2039</v>
      </c>
      <c r="G7435" s="40">
        <v>2</v>
      </c>
      <c r="H7435" s="40">
        <v>1</v>
      </c>
      <c r="I7435" s="40">
        <v>0</v>
      </c>
      <c r="J7435" s="4" t="str">
        <f t="shared" si="86"/>
        <v>2039_1_1</v>
      </c>
      <c r="K7435" s="4" t="s">
        <v>173</v>
      </c>
      <c r="T7435" s="4"/>
      <c r="U7435" s="4"/>
    </row>
    <row r="7436" spans="1:21">
      <c r="A7436" s="4">
        <v>900391</v>
      </c>
      <c r="C7436" s="39">
        <v>1</v>
      </c>
      <c r="D7436" s="40">
        <v>1</v>
      </c>
      <c r="E7436" s="40">
        <v>12039</v>
      </c>
      <c r="F7436" s="40">
        <v>2039</v>
      </c>
      <c r="G7436" s="40">
        <v>2</v>
      </c>
      <c r="H7436" s="40">
        <v>1</v>
      </c>
      <c r="I7436" s="40">
        <v>3</v>
      </c>
      <c r="J7436" s="4" t="str">
        <f t="shared" si="86"/>
        <v>12039_3_1</v>
      </c>
      <c r="K7436" s="4" t="s">
        <v>173</v>
      </c>
      <c r="T7436" s="4"/>
      <c r="U7436" s="4"/>
    </row>
    <row r="7437" spans="1:21">
      <c r="A7437" s="4">
        <v>900392</v>
      </c>
      <c r="C7437" s="39">
        <v>2</v>
      </c>
      <c r="D7437" s="40">
        <v>1</v>
      </c>
      <c r="E7437" s="40">
        <v>12039</v>
      </c>
      <c r="F7437" s="40">
        <v>2039</v>
      </c>
      <c r="G7437" s="40">
        <v>2</v>
      </c>
      <c r="H7437" s="40">
        <v>1</v>
      </c>
      <c r="I7437" s="40">
        <v>5</v>
      </c>
      <c r="J7437" s="4" t="str">
        <f t="shared" si="86"/>
        <v>12039_5_1</v>
      </c>
      <c r="K7437" s="4" t="s">
        <v>173</v>
      </c>
      <c r="T7437" s="4"/>
      <c r="U7437" s="4"/>
    </row>
    <row r="7438" spans="1:21">
      <c r="A7438" s="4">
        <v>900393</v>
      </c>
      <c r="C7438" s="39">
        <v>3</v>
      </c>
      <c r="D7438" s="40">
        <v>1</v>
      </c>
      <c r="E7438" s="40">
        <v>12039</v>
      </c>
      <c r="F7438" s="40">
        <v>2039</v>
      </c>
      <c r="G7438" s="40">
        <v>2</v>
      </c>
      <c r="H7438" s="40">
        <v>1</v>
      </c>
      <c r="I7438" s="40">
        <v>7</v>
      </c>
      <c r="J7438" s="4" t="str">
        <f t="shared" si="86"/>
        <v>12039_7_1</v>
      </c>
      <c r="K7438" s="4" t="s">
        <v>173</v>
      </c>
      <c r="T7438" s="4"/>
      <c r="U7438" s="4"/>
    </row>
    <row r="7439" spans="1:21">
      <c r="A7439" s="4">
        <v>900394</v>
      </c>
      <c r="C7439" s="39">
        <v>4</v>
      </c>
      <c r="D7439" s="40">
        <v>1</v>
      </c>
      <c r="E7439" s="40">
        <v>12039</v>
      </c>
      <c r="F7439" s="40">
        <v>2039</v>
      </c>
      <c r="G7439" s="40">
        <v>2</v>
      </c>
      <c r="H7439" s="40">
        <v>1</v>
      </c>
      <c r="I7439" s="40">
        <v>5</v>
      </c>
      <c r="J7439" s="4" t="str">
        <f t="shared" si="86"/>
        <v>12039_5_1</v>
      </c>
      <c r="K7439" s="4" t="s">
        <v>173</v>
      </c>
      <c r="T7439" s="4"/>
      <c r="U7439" s="4"/>
    </row>
    <row r="7440" spans="1:21">
      <c r="A7440" s="4">
        <v>900395</v>
      </c>
      <c r="C7440" s="39">
        <v>5</v>
      </c>
      <c r="D7440" s="40">
        <v>1</v>
      </c>
      <c r="E7440" s="40">
        <v>12039</v>
      </c>
      <c r="F7440" s="40">
        <v>2039</v>
      </c>
      <c r="G7440" s="40">
        <v>2</v>
      </c>
      <c r="H7440" s="40">
        <v>1</v>
      </c>
      <c r="I7440" s="40">
        <v>7</v>
      </c>
      <c r="J7440" s="4" t="str">
        <f t="shared" si="86"/>
        <v>12039_7_1</v>
      </c>
      <c r="K7440" s="4" t="s">
        <v>173</v>
      </c>
      <c r="T7440" s="4"/>
      <c r="U7440" s="4"/>
    </row>
    <row r="7441" spans="1:21">
      <c r="A7441" s="4">
        <v>900396</v>
      </c>
      <c r="C7441" s="39">
        <v>6</v>
      </c>
      <c r="D7441" s="40">
        <v>1</v>
      </c>
      <c r="E7441" s="40">
        <v>12039</v>
      </c>
      <c r="F7441" s="40">
        <v>2039</v>
      </c>
      <c r="G7441" s="40">
        <v>2</v>
      </c>
      <c r="H7441" s="40">
        <v>1</v>
      </c>
      <c r="I7441" s="40">
        <v>10</v>
      </c>
      <c r="J7441" s="4" t="str">
        <f t="shared" si="86"/>
        <v>12039_10_1</v>
      </c>
      <c r="K7441" s="4" t="s">
        <v>173</v>
      </c>
      <c r="T7441" s="4"/>
      <c r="U7441" s="4"/>
    </row>
    <row r="7442" spans="1:21">
      <c r="A7442" s="4">
        <v>900400</v>
      </c>
      <c r="C7442" s="39">
        <v>0</v>
      </c>
      <c r="D7442" s="40">
        <v>1</v>
      </c>
      <c r="E7442" s="40">
        <v>12040</v>
      </c>
      <c r="F7442" s="40">
        <v>2040</v>
      </c>
      <c r="G7442" s="40">
        <v>2</v>
      </c>
      <c r="H7442" s="40">
        <v>1</v>
      </c>
      <c r="I7442" s="40">
        <v>0</v>
      </c>
      <c r="J7442" s="4" t="str">
        <f t="shared" si="86"/>
        <v>2040_1_1</v>
      </c>
      <c r="K7442" s="4" t="s">
        <v>173</v>
      </c>
      <c r="T7442" s="4"/>
      <c r="U7442" s="4"/>
    </row>
    <row r="7443" spans="1:21">
      <c r="A7443" s="4">
        <v>900401</v>
      </c>
      <c r="C7443" s="39">
        <v>1</v>
      </c>
      <c r="D7443" s="40">
        <v>1</v>
      </c>
      <c r="E7443" s="40">
        <v>12040</v>
      </c>
      <c r="F7443" s="40">
        <v>2040</v>
      </c>
      <c r="G7443" s="40">
        <v>2</v>
      </c>
      <c r="H7443" s="40">
        <v>1</v>
      </c>
      <c r="I7443" s="40">
        <v>3</v>
      </c>
      <c r="J7443" s="4" t="str">
        <f t="shared" si="86"/>
        <v>12040_3_1</v>
      </c>
      <c r="K7443" s="4" t="s">
        <v>173</v>
      </c>
      <c r="T7443" s="4"/>
      <c r="U7443" s="4"/>
    </row>
    <row r="7444" spans="1:21">
      <c r="A7444" s="4">
        <v>900402</v>
      </c>
      <c r="C7444" s="39">
        <v>2</v>
      </c>
      <c r="D7444" s="40">
        <v>1</v>
      </c>
      <c r="E7444" s="40">
        <v>12040</v>
      </c>
      <c r="F7444" s="40">
        <v>2040</v>
      </c>
      <c r="G7444" s="40">
        <v>2</v>
      </c>
      <c r="H7444" s="40">
        <v>1</v>
      </c>
      <c r="I7444" s="40">
        <v>5</v>
      </c>
      <c r="J7444" s="4" t="str">
        <f t="shared" si="86"/>
        <v>12040_5_1</v>
      </c>
      <c r="K7444" s="4" t="s">
        <v>173</v>
      </c>
      <c r="T7444" s="4"/>
      <c r="U7444" s="4"/>
    </row>
    <row r="7445" spans="1:21">
      <c r="A7445" s="4">
        <v>900403</v>
      </c>
      <c r="C7445" s="39">
        <v>3</v>
      </c>
      <c r="D7445" s="40">
        <v>1</v>
      </c>
      <c r="E7445" s="40">
        <v>12040</v>
      </c>
      <c r="F7445" s="40">
        <v>2040</v>
      </c>
      <c r="G7445" s="40">
        <v>2</v>
      </c>
      <c r="H7445" s="40">
        <v>1</v>
      </c>
      <c r="I7445" s="40">
        <v>7</v>
      </c>
      <c r="J7445" s="4" t="str">
        <f t="shared" si="86"/>
        <v>12040_7_1</v>
      </c>
      <c r="K7445" s="4" t="s">
        <v>173</v>
      </c>
      <c r="T7445" s="4"/>
      <c r="U7445" s="4"/>
    </row>
    <row r="7446" spans="1:21">
      <c r="A7446" s="4">
        <v>900404</v>
      </c>
      <c r="C7446" s="39">
        <v>4</v>
      </c>
      <c r="D7446" s="40">
        <v>1</v>
      </c>
      <c r="E7446" s="40">
        <v>12040</v>
      </c>
      <c r="F7446" s="40">
        <v>2040</v>
      </c>
      <c r="G7446" s="40">
        <v>2</v>
      </c>
      <c r="H7446" s="40">
        <v>1</v>
      </c>
      <c r="I7446" s="40">
        <v>5</v>
      </c>
      <c r="J7446" s="4" t="str">
        <f t="shared" si="86"/>
        <v>12040_5_1</v>
      </c>
      <c r="K7446" s="4" t="s">
        <v>173</v>
      </c>
      <c r="T7446" s="4"/>
      <c r="U7446" s="4"/>
    </row>
    <row r="7447" spans="1:21">
      <c r="A7447" s="4">
        <v>900405</v>
      </c>
      <c r="C7447" s="39">
        <v>5</v>
      </c>
      <c r="D7447" s="40">
        <v>1</v>
      </c>
      <c r="E7447" s="40">
        <v>12040</v>
      </c>
      <c r="F7447" s="40">
        <v>2040</v>
      </c>
      <c r="G7447" s="40">
        <v>2</v>
      </c>
      <c r="H7447" s="40">
        <v>1</v>
      </c>
      <c r="I7447" s="40">
        <v>7</v>
      </c>
      <c r="J7447" s="4" t="str">
        <f t="shared" si="86"/>
        <v>12040_7_1</v>
      </c>
      <c r="K7447" s="4" t="s">
        <v>173</v>
      </c>
      <c r="T7447" s="4"/>
      <c r="U7447" s="4"/>
    </row>
    <row r="7448" spans="1:21">
      <c r="A7448" s="4">
        <v>900406</v>
      </c>
      <c r="C7448" s="39">
        <v>6</v>
      </c>
      <c r="D7448" s="40">
        <v>1</v>
      </c>
      <c r="E7448" s="40">
        <v>12040</v>
      </c>
      <c r="F7448" s="40">
        <v>2040</v>
      </c>
      <c r="G7448" s="40">
        <v>2</v>
      </c>
      <c r="H7448" s="40">
        <v>1</v>
      </c>
      <c r="I7448" s="40">
        <v>10</v>
      </c>
      <c r="J7448" s="4" t="str">
        <f t="shared" si="86"/>
        <v>12040_10_1</v>
      </c>
      <c r="K7448" s="4" t="s">
        <v>173</v>
      </c>
      <c r="T7448" s="4"/>
      <c r="U7448" s="4"/>
    </row>
    <row r="7449" spans="1:21">
      <c r="A7449" s="4">
        <v>900410</v>
      </c>
      <c r="C7449" s="39">
        <v>0</v>
      </c>
      <c r="D7449" s="40">
        <v>1</v>
      </c>
      <c r="E7449" s="40">
        <v>12041</v>
      </c>
      <c r="F7449" s="40">
        <v>2041</v>
      </c>
      <c r="G7449" s="40">
        <v>2</v>
      </c>
      <c r="H7449" s="40">
        <v>1</v>
      </c>
      <c r="I7449" s="40">
        <v>0</v>
      </c>
      <c r="J7449" s="4" t="str">
        <f t="shared" si="86"/>
        <v>2041_1_1</v>
      </c>
      <c r="K7449" s="4" t="s">
        <v>173</v>
      </c>
      <c r="T7449" s="4"/>
      <c r="U7449" s="4"/>
    </row>
    <row r="7450" spans="1:21">
      <c r="A7450" s="4">
        <v>900411</v>
      </c>
      <c r="C7450" s="39">
        <v>1</v>
      </c>
      <c r="D7450" s="40">
        <v>1</v>
      </c>
      <c r="E7450" s="40">
        <v>12041</v>
      </c>
      <c r="F7450" s="40">
        <v>2041</v>
      </c>
      <c r="G7450" s="40">
        <v>2</v>
      </c>
      <c r="H7450" s="40">
        <v>1</v>
      </c>
      <c r="I7450" s="40">
        <v>3</v>
      </c>
      <c r="J7450" s="4" t="str">
        <f t="shared" si="86"/>
        <v>12041_3_1</v>
      </c>
      <c r="K7450" s="4" t="s">
        <v>173</v>
      </c>
      <c r="T7450" s="4"/>
      <c r="U7450" s="4"/>
    </row>
    <row r="7451" spans="1:21">
      <c r="A7451" s="4">
        <v>900412</v>
      </c>
      <c r="C7451" s="39">
        <v>2</v>
      </c>
      <c r="D7451" s="40">
        <v>1</v>
      </c>
      <c r="E7451" s="40">
        <v>12041</v>
      </c>
      <c r="F7451" s="40">
        <v>2041</v>
      </c>
      <c r="G7451" s="40">
        <v>2</v>
      </c>
      <c r="H7451" s="40">
        <v>1</v>
      </c>
      <c r="I7451" s="40">
        <v>5</v>
      </c>
      <c r="J7451" s="4" t="str">
        <f t="shared" si="86"/>
        <v>12041_5_1</v>
      </c>
      <c r="K7451" s="4" t="s">
        <v>173</v>
      </c>
      <c r="T7451" s="4"/>
      <c r="U7451" s="4"/>
    </row>
    <row r="7452" spans="1:21">
      <c r="A7452" s="4">
        <v>900413</v>
      </c>
      <c r="C7452" s="39">
        <v>3</v>
      </c>
      <c r="D7452" s="40">
        <v>1</v>
      </c>
      <c r="E7452" s="40">
        <v>12041</v>
      </c>
      <c r="F7452" s="40">
        <v>2041</v>
      </c>
      <c r="G7452" s="40">
        <v>2</v>
      </c>
      <c r="H7452" s="40">
        <v>1</v>
      </c>
      <c r="I7452" s="40">
        <v>7</v>
      </c>
      <c r="J7452" s="4" t="str">
        <f t="shared" si="86"/>
        <v>12041_7_1</v>
      </c>
      <c r="K7452" s="4" t="s">
        <v>173</v>
      </c>
      <c r="T7452" s="4"/>
      <c r="U7452" s="4"/>
    </row>
    <row r="7453" spans="1:21">
      <c r="A7453" s="4">
        <v>900414</v>
      </c>
      <c r="C7453" s="39">
        <v>4</v>
      </c>
      <c r="D7453" s="40">
        <v>1</v>
      </c>
      <c r="E7453" s="40">
        <v>12041</v>
      </c>
      <c r="F7453" s="40">
        <v>2041</v>
      </c>
      <c r="G7453" s="40">
        <v>2</v>
      </c>
      <c r="H7453" s="40">
        <v>1</v>
      </c>
      <c r="I7453" s="40">
        <v>5</v>
      </c>
      <c r="J7453" s="4" t="str">
        <f t="shared" si="86"/>
        <v>12041_5_1</v>
      </c>
      <c r="K7453" s="4" t="s">
        <v>173</v>
      </c>
      <c r="T7453" s="4"/>
      <c r="U7453" s="4"/>
    </row>
    <row r="7454" spans="1:21">
      <c r="A7454" s="4">
        <v>900415</v>
      </c>
      <c r="C7454" s="39">
        <v>5</v>
      </c>
      <c r="D7454" s="40">
        <v>1</v>
      </c>
      <c r="E7454" s="40">
        <v>12041</v>
      </c>
      <c r="F7454" s="40">
        <v>2041</v>
      </c>
      <c r="G7454" s="40">
        <v>2</v>
      </c>
      <c r="H7454" s="40">
        <v>1</v>
      </c>
      <c r="I7454" s="40">
        <v>7</v>
      </c>
      <c r="J7454" s="4" t="str">
        <f t="shared" si="86"/>
        <v>12041_7_1</v>
      </c>
      <c r="K7454" s="4" t="s">
        <v>173</v>
      </c>
      <c r="T7454" s="4"/>
      <c r="U7454" s="4"/>
    </row>
    <row r="7455" spans="1:21">
      <c r="A7455" s="4">
        <v>900416</v>
      </c>
      <c r="C7455" s="39">
        <v>6</v>
      </c>
      <c r="D7455" s="40">
        <v>1</v>
      </c>
      <c r="E7455" s="40">
        <v>12041</v>
      </c>
      <c r="F7455" s="40">
        <v>2041</v>
      </c>
      <c r="G7455" s="40">
        <v>2</v>
      </c>
      <c r="H7455" s="40">
        <v>1</v>
      </c>
      <c r="I7455" s="40">
        <v>10</v>
      </c>
      <c r="J7455" s="4" t="str">
        <f t="shared" ref="J7455:J7518" si="87">IF(C7455=0,F7455,E7455)&amp;"_"&amp;IF(I7455=0,1,I7455)&amp;"_1"</f>
        <v>12041_10_1</v>
      </c>
      <c r="K7455" s="4" t="s">
        <v>173</v>
      </c>
      <c r="T7455" s="4"/>
      <c r="U7455" s="4"/>
    </row>
    <row r="7456" spans="1:21">
      <c r="A7456" s="4">
        <v>900420</v>
      </c>
      <c r="C7456" s="39">
        <v>0</v>
      </c>
      <c r="D7456" s="40">
        <v>1</v>
      </c>
      <c r="E7456" s="40">
        <v>12042</v>
      </c>
      <c r="F7456" s="40">
        <v>2042</v>
      </c>
      <c r="G7456" s="40">
        <v>5</v>
      </c>
      <c r="H7456" s="40">
        <v>0</v>
      </c>
      <c r="I7456" s="40">
        <v>0</v>
      </c>
      <c r="J7456" s="4" t="str">
        <f t="shared" si="87"/>
        <v>2042_1_1</v>
      </c>
      <c r="K7456" s="4" t="s">
        <v>173</v>
      </c>
      <c r="T7456" s="4"/>
      <c r="U7456" s="4"/>
    </row>
    <row r="7457" spans="1:21">
      <c r="A7457" s="4">
        <v>900421</v>
      </c>
      <c r="C7457" s="39">
        <v>1</v>
      </c>
      <c r="D7457" s="40">
        <v>1</v>
      </c>
      <c r="E7457" s="40">
        <v>12042</v>
      </c>
      <c r="F7457" s="40">
        <v>2042</v>
      </c>
      <c r="G7457" s="40">
        <v>5</v>
      </c>
      <c r="H7457" s="40">
        <v>0</v>
      </c>
      <c r="I7457" s="40">
        <v>2</v>
      </c>
      <c r="J7457" s="4" t="str">
        <f t="shared" si="87"/>
        <v>12042_2_1</v>
      </c>
      <c r="K7457" s="4" t="s">
        <v>173</v>
      </c>
      <c r="T7457" s="4"/>
      <c r="U7457" s="4"/>
    </row>
    <row r="7458" spans="1:21">
      <c r="A7458" s="4">
        <v>900422</v>
      </c>
      <c r="C7458" s="39">
        <v>2</v>
      </c>
      <c r="D7458" s="40">
        <v>1</v>
      </c>
      <c r="E7458" s="40">
        <v>12042</v>
      </c>
      <c r="F7458" s="40">
        <v>2042</v>
      </c>
      <c r="G7458" s="40">
        <v>5</v>
      </c>
      <c r="H7458" s="40">
        <v>0</v>
      </c>
      <c r="I7458" s="40">
        <v>4</v>
      </c>
      <c r="J7458" s="4" t="str">
        <f t="shared" si="87"/>
        <v>12042_4_1</v>
      </c>
      <c r="K7458" s="4" t="s">
        <v>173</v>
      </c>
      <c r="T7458" s="4"/>
      <c r="U7458" s="4"/>
    </row>
    <row r="7459" spans="1:21">
      <c r="A7459" s="4">
        <v>900423</v>
      </c>
      <c r="C7459" s="39">
        <v>3</v>
      </c>
      <c r="D7459" s="40">
        <v>1</v>
      </c>
      <c r="E7459" s="40">
        <v>12042</v>
      </c>
      <c r="F7459" s="40">
        <v>2042</v>
      </c>
      <c r="G7459" s="40">
        <v>5</v>
      </c>
      <c r="H7459" s="40">
        <v>0</v>
      </c>
      <c r="I7459" s="40">
        <v>5</v>
      </c>
      <c r="J7459" s="4" t="str">
        <f t="shared" si="87"/>
        <v>12042_5_1</v>
      </c>
      <c r="K7459" s="4" t="s">
        <v>173</v>
      </c>
      <c r="T7459" s="4"/>
      <c r="U7459" s="4"/>
    </row>
    <row r="7460" spans="1:21">
      <c r="A7460" s="4">
        <v>900424</v>
      </c>
      <c r="C7460" s="39">
        <v>4</v>
      </c>
      <c r="D7460" s="40">
        <v>1</v>
      </c>
      <c r="E7460" s="40">
        <v>12042</v>
      </c>
      <c r="F7460" s="40">
        <v>2042</v>
      </c>
      <c r="G7460" s="40">
        <v>5</v>
      </c>
      <c r="H7460" s="40">
        <v>0</v>
      </c>
      <c r="I7460" s="40">
        <v>4</v>
      </c>
      <c r="J7460" s="4" t="str">
        <f t="shared" si="87"/>
        <v>12042_4_1</v>
      </c>
      <c r="K7460" s="4" t="s">
        <v>173</v>
      </c>
      <c r="T7460" s="4"/>
      <c r="U7460" s="4"/>
    </row>
    <row r="7461" spans="1:21">
      <c r="A7461" s="4">
        <v>900425</v>
      </c>
      <c r="C7461" s="39">
        <v>5</v>
      </c>
      <c r="D7461" s="40">
        <v>1</v>
      </c>
      <c r="E7461" s="40">
        <v>12042</v>
      </c>
      <c r="F7461" s="40">
        <v>2042</v>
      </c>
      <c r="G7461" s="40">
        <v>5</v>
      </c>
      <c r="H7461" s="40">
        <v>0</v>
      </c>
      <c r="I7461" s="40">
        <v>5</v>
      </c>
      <c r="J7461" s="4" t="str">
        <f t="shared" si="87"/>
        <v>12042_5_1</v>
      </c>
      <c r="K7461" s="4" t="s">
        <v>173</v>
      </c>
      <c r="T7461" s="4"/>
      <c r="U7461" s="4"/>
    </row>
    <row r="7462" spans="1:21">
      <c r="A7462" s="4">
        <v>900426</v>
      </c>
      <c r="C7462" s="39">
        <v>6</v>
      </c>
      <c r="D7462" s="40">
        <v>1</v>
      </c>
      <c r="E7462" s="40">
        <v>12042</v>
      </c>
      <c r="F7462" s="40">
        <v>2042</v>
      </c>
      <c r="G7462" s="40">
        <v>5</v>
      </c>
      <c r="H7462" s="40">
        <v>0</v>
      </c>
      <c r="I7462" s="40">
        <v>10</v>
      </c>
      <c r="J7462" s="4" t="str">
        <f t="shared" si="87"/>
        <v>12042_10_1</v>
      </c>
      <c r="K7462" s="4" t="s">
        <v>173</v>
      </c>
      <c r="T7462" s="4"/>
      <c r="U7462" s="4"/>
    </row>
    <row r="7463" spans="1:21">
      <c r="A7463" s="4">
        <v>900430</v>
      </c>
      <c r="C7463" s="39">
        <v>0</v>
      </c>
      <c r="D7463" s="40">
        <v>1</v>
      </c>
      <c r="E7463" s="40">
        <v>12043</v>
      </c>
      <c r="F7463" s="40">
        <v>2043</v>
      </c>
      <c r="G7463" s="40">
        <v>5</v>
      </c>
      <c r="H7463" s="40">
        <v>0</v>
      </c>
      <c r="I7463" s="40">
        <v>0</v>
      </c>
      <c r="J7463" s="4" t="str">
        <f t="shared" si="87"/>
        <v>2043_1_1</v>
      </c>
      <c r="K7463" s="4" t="s">
        <v>173</v>
      </c>
      <c r="T7463" s="4"/>
      <c r="U7463" s="4"/>
    </row>
    <row r="7464" spans="1:21">
      <c r="A7464" s="4">
        <v>900431</v>
      </c>
      <c r="C7464" s="39">
        <v>1</v>
      </c>
      <c r="D7464" s="40">
        <v>1</v>
      </c>
      <c r="E7464" s="40">
        <v>12043</v>
      </c>
      <c r="F7464" s="40">
        <v>2043</v>
      </c>
      <c r="G7464" s="40">
        <v>5</v>
      </c>
      <c r="H7464" s="40">
        <v>0</v>
      </c>
      <c r="I7464" s="40">
        <v>2</v>
      </c>
      <c r="J7464" s="4" t="str">
        <f t="shared" si="87"/>
        <v>12043_2_1</v>
      </c>
      <c r="K7464" s="4" t="s">
        <v>173</v>
      </c>
      <c r="T7464" s="4"/>
      <c r="U7464" s="4"/>
    </row>
    <row r="7465" spans="1:21">
      <c r="A7465" s="4">
        <v>900432</v>
      </c>
      <c r="C7465" s="39">
        <v>2</v>
      </c>
      <c r="D7465" s="40">
        <v>1</v>
      </c>
      <c r="E7465" s="40">
        <v>12043</v>
      </c>
      <c r="F7465" s="40">
        <v>2043</v>
      </c>
      <c r="G7465" s="40">
        <v>5</v>
      </c>
      <c r="H7465" s="40">
        <v>0</v>
      </c>
      <c r="I7465" s="40">
        <v>4</v>
      </c>
      <c r="J7465" s="4" t="str">
        <f t="shared" si="87"/>
        <v>12043_4_1</v>
      </c>
      <c r="K7465" s="4" t="s">
        <v>173</v>
      </c>
      <c r="T7465" s="4"/>
      <c r="U7465" s="4"/>
    </row>
    <row r="7466" spans="1:21">
      <c r="A7466" s="4">
        <v>900433</v>
      </c>
      <c r="C7466" s="39">
        <v>3</v>
      </c>
      <c r="D7466" s="40">
        <v>1</v>
      </c>
      <c r="E7466" s="40">
        <v>12043</v>
      </c>
      <c r="F7466" s="40">
        <v>2043</v>
      </c>
      <c r="G7466" s="40">
        <v>5</v>
      </c>
      <c r="H7466" s="40">
        <v>0</v>
      </c>
      <c r="I7466" s="40">
        <v>5</v>
      </c>
      <c r="J7466" s="4" t="str">
        <f t="shared" si="87"/>
        <v>12043_5_1</v>
      </c>
      <c r="K7466" s="4" t="s">
        <v>173</v>
      </c>
      <c r="T7466" s="4"/>
      <c r="U7466" s="4"/>
    </row>
    <row r="7467" spans="1:21">
      <c r="A7467" s="4">
        <v>900434</v>
      </c>
      <c r="C7467" s="39">
        <v>4</v>
      </c>
      <c r="D7467" s="40">
        <v>1</v>
      </c>
      <c r="E7467" s="40">
        <v>12043</v>
      </c>
      <c r="F7467" s="40">
        <v>2043</v>
      </c>
      <c r="G7467" s="40">
        <v>5</v>
      </c>
      <c r="H7467" s="40">
        <v>0</v>
      </c>
      <c r="I7467" s="40">
        <v>4</v>
      </c>
      <c r="J7467" s="4" t="str">
        <f t="shared" si="87"/>
        <v>12043_4_1</v>
      </c>
      <c r="K7467" s="4" t="s">
        <v>173</v>
      </c>
      <c r="T7467" s="4"/>
      <c r="U7467" s="4"/>
    </row>
    <row r="7468" spans="1:21">
      <c r="A7468" s="4">
        <v>900435</v>
      </c>
      <c r="C7468" s="39">
        <v>5</v>
      </c>
      <c r="D7468" s="40">
        <v>1</v>
      </c>
      <c r="E7468" s="40">
        <v>12043</v>
      </c>
      <c r="F7468" s="40">
        <v>2043</v>
      </c>
      <c r="G7468" s="40">
        <v>5</v>
      </c>
      <c r="H7468" s="40">
        <v>0</v>
      </c>
      <c r="I7468" s="40">
        <v>5</v>
      </c>
      <c r="J7468" s="4" t="str">
        <f t="shared" si="87"/>
        <v>12043_5_1</v>
      </c>
      <c r="K7468" s="4" t="s">
        <v>173</v>
      </c>
      <c r="T7468" s="4"/>
      <c r="U7468" s="4"/>
    </row>
    <row r="7469" spans="1:21">
      <c r="A7469" s="4">
        <v>900436</v>
      </c>
      <c r="C7469" s="39">
        <v>6</v>
      </c>
      <c r="D7469" s="40">
        <v>1</v>
      </c>
      <c r="E7469" s="40">
        <v>12043</v>
      </c>
      <c r="F7469" s="40">
        <v>2043</v>
      </c>
      <c r="G7469" s="40">
        <v>5</v>
      </c>
      <c r="H7469" s="40">
        <v>0</v>
      </c>
      <c r="I7469" s="40">
        <v>10</v>
      </c>
      <c r="J7469" s="4" t="str">
        <f t="shared" si="87"/>
        <v>12043_10_1</v>
      </c>
      <c r="K7469" s="4" t="s">
        <v>173</v>
      </c>
      <c r="T7469" s="4"/>
      <c r="U7469" s="4"/>
    </row>
    <row r="7470" spans="1:21">
      <c r="A7470" s="4">
        <v>900440</v>
      </c>
      <c r="C7470" s="39">
        <v>0</v>
      </c>
      <c r="D7470" s="40">
        <v>1</v>
      </c>
      <c r="E7470" s="40">
        <v>12044</v>
      </c>
      <c r="F7470" s="40">
        <v>2044</v>
      </c>
      <c r="G7470" s="40">
        <v>2</v>
      </c>
      <c r="H7470" s="40">
        <v>0</v>
      </c>
      <c r="I7470" s="40">
        <v>0</v>
      </c>
      <c r="J7470" s="4" t="str">
        <f t="shared" si="87"/>
        <v>2044_1_1</v>
      </c>
      <c r="K7470" s="4" t="s">
        <v>173</v>
      </c>
      <c r="T7470" s="4"/>
      <c r="U7470" s="4"/>
    </row>
    <row r="7471" spans="1:21">
      <c r="A7471" s="4">
        <v>900441</v>
      </c>
      <c r="C7471" s="39">
        <v>1</v>
      </c>
      <c r="D7471" s="40">
        <v>1</v>
      </c>
      <c r="E7471" s="40">
        <v>12044</v>
      </c>
      <c r="F7471" s="40">
        <v>2044</v>
      </c>
      <c r="G7471" s="40">
        <v>2</v>
      </c>
      <c r="H7471" s="40">
        <v>0</v>
      </c>
      <c r="I7471" s="40">
        <v>3</v>
      </c>
      <c r="J7471" s="4" t="str">
        <f t="shared" si="87"/>
        <v>12044_3_1</v>
      </c>
      <c r="K7471" s="4" t="s">
        <v>173</v>
      </c>
      <c r="T7471" s="4"/>
      <c r="U7471" s="4"/>
    </row>
    <row r="7472" spans="1:21">
      <c r="A7472" s="4">
        <v>900442</v>
      </c>
      <c r="C7472" s="39">
        <v>2</v>
      </c>
      <c r="D7472" s="40">
        <v>1</v>
      </c>
      <c r="E7472" s="40">
        <v>12044</v>
      </c>
      <c r="F7472" s="40">
        <v>2044</v>
      </c>
      <c r="G7472" s="40">
        <v>2</v>
      </c>
      <c r="H7472" s="40">
        <v>0</v>
      </c>
      <c r="I7472" s="40">
        <v>5</v>
      </c>
      <c r="J7472" s="4" t="str">
        <f t="shared" si="87"/>
        <v>12044_5_1</v>
      </c>
      <c r="K7472" s="4" t="s">
        <v>173</v>
      </c>
      <c r="T7472" s="4"/>
      <c r="U7472" s="4"/>
    </row>
    <row r="7473" spans="1:21">
      <c r="A7473" s="4">
        <v>900443</v>
      </c>
      <c r="C7473" s="39">
        <v>3</v>
      </c>
      <c r="D7473" s="40">
        <v>1</v>
      </c>
      <c r="E7473" s="40">
        <v>12044</v>
      </c>
      <c r="F7473" s="40">
        <v>2044</v>
      </c>
      <c r="G7473" s="40">
        <v>2</v>
      </c>
      <c r="H7473" s="40">
        <v>0</v>
      </c>
      <c r="I7473" s="40">
        <v>7</v>
      </c>
      <c r="J7473" s="4" t="str">
        <f t="shared" si="87"/>
        <v>12044_7_1</v>
      </c>
      <c r="K7473" s="4" t="s">
        <v>173</v>
      </c>
      <c r="T7473" s="4"/>
      <c r="U7473" s="4"/>
    </row>
    <row r="7474" spans="1:21">
      <c r="A7474" s="4">
        <v>900444</v>
      </c>
      <c r="C7474" s="39">
        <v>4</v>
      </c>
      <c r="D7474" s="40">
        <v>1</v>
      </c>
      <c r="E7474" s="40">
        <v>12044</v>
      </c>
      <c r="F7474" s="40">
        <v>2044</v>
      </c>
      <c r="G7474" s="40">
        <v>2</v>
      </c>
      <c r="H7474" s="40">
        <v>0</v>
      </c>
      <c r="I7474" s="40">
        <v>5</v>
      </c>
      <c r="J7474" s="4" t="str">
        <f t="shared" si="87"/>
        <v>12044_5_1</v>
      </c>
      <c r="K7474" s="4" t="s">
        <v>173</v>
      </c>
      <c r="T7474" s="4"/>
      <c r="U7474" s="4"/>
    </row>
    <row r="7475" spans="1:21">
      <c r="A7475" s="4">
        <v>900445</v>
      </c>
      <c r="C7475" s="39">
        <v>5</v>
      </c>
      <c r="D7475" s="40">
        <v>1</v>
      </c>
      <c r="E7475" s="40">
        <v>12044</v>
      </c>
      <c r="F7475" s="40">
        <v>2044</v>
      </c>
      <c r="G7475" s="40">
        <v>2</v>
      </c>
      <c r="H7475" s="40">
        <v>0</v>
      </c>
      <c r="I7475" s="40">
        <v>7</v>
      </c>
      <c r="J7475" s="4" t="str">
        <f t="shared" si="87"/>
        <v>12044_7_1</v>
      </c>
      <c r="K7475" s="4" t="s">
        <v>173</v>
      </c>
      <c r="T7475" s="4"/>
      <c r="U7475" s="4"/>
    </row>
    <row r="7476" spans="1:21">
      <c r="A7476" s="4">
        <v>900446</v>
      </c>
      <c r="C7476" s="39">
        <v>6</v>
      </c>
      <c r="D7476" s="40">
        <v>1</v>
      </c>
      <c r="E7476" s="40">
        <v>12044</v>
      </c>
      <c r="F7476" s="40">
        <v>2044</v>
      </c>
      <c r="G7476" s="40">
        <v>2</v>
      </c>
      <c r="H7476" s="40">
        <v>0</v>
      </c>
      <c r="I7476" s="40">
        <v>10</v>
      </c>
      <c r="J7476" s="4" t="str">
        <f t="shared" si="87"/>
        <v>12044_10_1</v>
      </c>
      <c r="K7476" s="4" t="s">
        <v>173</v>
      </c>
      <c r="T7476" s="4"/>
      <c r="U7476" s="4"/>
    </row>
    <row r="7477" spans="1:21">
      <c r="A7477" s="4">
        <v>900450</v>
      </c>
      <c r="C7477" s="39">
        <v>0</v>
      </c>
      <c r="D7477" s="40">
        <v>1</v>
      </c>
      <c r="E7477" s="40">
        <v>12045</v>
      </c>
      <c r="F7477" s="40">
        <v>2045</v>
      </c>
      <c r="G7477" s="40">
        <v>2</v>
      </c>
      <c r="H7477" s="40">
        <v>0</v>
      </c>
      <c r="I7477" s="40">
        <v>0</v>
      </c>
      <c r="J7477" s="4" t="str">
        <f t="shared" si="87"/>
        <v>2045_1_1</v>
      </c>
      <c r="K7477" s="4" t="s">
        <v>173</v>
      </c>
      <c r="T7477" s="4"/>
      <c r="U7477" s="4"/>
    </row>
    <row r="7478" spans="1:21">
      <c r="A7478" s="4">
        <v>900451</v>
      </c>
      <c r="C7478" s="39">
        <v>1</v>
      </c>
      <c r="D7478" s="40">
        <v>1</v>
      </c>
      <c r="E7478" s="40">
        <v>12045</v>
      </c>
      <c r="F7478" s="40">
        <v>2045</v>
      </c>
      <c r="G7478" s="40">
        <v>2</v>
      </c>
      <c r="H7478" s="40">
        <v>0</v>
      </c>
      <c r="I7478" s="40">
        <v>3</v>
      </c>
      <c r="J7478" s="4" t="str">
        <f t="shared" si="87"/>
        <v>12045_3_1</v>
      </c>
      <c r="K7478" s="4" t="s">
        <v>173</v>
      </c>
      <c r="T7478" s="4"/>
      <c r="U7478" s="4"/>
    </row>
    <row r="7479" spans="1:21">
      <c r="A7479" s="4">
        <v>900452</v>
      </c>
      <c r="C7479" s="39">
        <v>2</v>
      </c>
      <c r="D7479" s="40">
        <v>1</v>
      </c>
      <c r="E7479" s="40">
        <v>12045</v>
      </c>
      <c r="F7479" s="40">
        <v>2045</v>
      </c>
      <c r="G7479" s="40">
        <v>2</v>
      </c>
      <c r="H7479" s="40">
        <v>0</v>
      </c>
      <c r="I7479" s="40">
        <v>5</v>
      </c>
      <c r="J7479" s="4" t="str">
        <f t="shared" si="87"/>
        <v>12045_5_1</v>
      </c>
      <c r="K7479" s="4" t="s">
        <v>173</v>
      </c>
      <c r="T7479" s="4"/>
      <c r="U7479" s="4"/>
    </row>
    <row r="7480" spans="1:21">
      <c r="A7480" s="4">
        <v>900453</v>
      </c>
      <c r="C7480" s="39">
        <v>3</v>
      </c>
      <c r="D7480" s="40">
        <v>1</v>
      </c>
      <c r="E7480" s="40">
        <v>12045</v>
      </c>
      <c r="F7480" s="40">
        <v>2045</v>
      </c>
      <c r="G7480" s="40">
        <v>2</v>
      </c>
      <c r="H7480" s="40">
        <v>0</v>
      </c>
      <c r="I7480" s="40">
        <v>7</v>
      </c>
      <c r="J7480" s="4" t="str">
        <f t="shared" si="87"/>
        <v>12045_7_1</v>
      </c>
      <c r="K7480" s="4" t="s">
        <v>173</v>
      </c>
      <c r="T7480" s="4"/>
      <c r="U7480" s="4"/>
    </row>
    <row r="7481" spans="1:21">
      <c r="A7481" s="4">
        <v>900454</v>
      </c>
      <c r="C7481" s="39">
        <v>4</v>
      </c>
      <c r="D7481" s="40">
        <v>1</v>
      </c>
      <c r="E7481" s="40">
        <v>12045</v>
      </c>
      <c r="F7481" s="40">
        <v>2045</v>
      </c>
      <c r="G7481" s="40">
        <v>2</v>
      </c>
      <c r="H7481" s="40">
        <v>0</v>
      </c>
      <c r="I7481" s="40">
        <v>5</v>
      </c>
      <c r="J7481" s="4" t="str">
        <f t="shared" si="87"/>
        <v>12045_5_1</v>
      </c>
      <c r="K7481" s="4" t="s">
        <v>173</v>
      </c>
      <c r="T7481" s="4"/>
      <c r="U7481" s="4"/>
    </row>
    <row r="7482" spans="1:21">
      <c r="A7482" s="4">
        <v>900455</v>
      </c>
      <c r="C7482" s="39">
        <v>5</v>
      </c>
      <c r="D7482" s="40">
        <v>1</v>
      </c>
      <c r="E7482" s="40">
        <v>12045</v>
      </c>
      <c r="F7482" s="40">
        <v>2045</v>
      </c>
      <c r="G7482" s="40">
        <v>2</v>
      </c>
      <c r="H7482" s="40">
        <v>0</v>
      </c>
      <c r="I7482" s="40">
        <v>7</v>
      </c>
      <c r="J7482" s="4" t="str">
        <f t="shared" si="87"/>
        <v>12045_7_1</v>
      </c>
      <c r="K7482" s="4" t="s">
        <v>173</v>
      </c>
      <c r="T7482" s="4"/>
      <c r="U7482" s="4"/>
    </row>
    <row r="7483" spans="1:21">
      <c r="A7483" s="4">
        <v>900456</v>
      </c>
      <c r="C7483" s="39">
        <v>6</v>
      </c>
      <c r="D7483" s="40">
        <v>1</v>
      </c>
      <c r="E7483" s="40">
        <v>12045</v>
      </c>
      <c r="F7483" s="40">
        <v>2045</v>
      </c>
      <c r="G7483" s="40">
        <v>2</v>
      </c>
      <c r="H7483" s="40">
        <v>0</v>
      </c>
      <c r="I7483" s="40">
        <v>10</v>
      </c>
      <c r="J7483" s="4" t="str">
        <f t="shared" si="87"/>
        <v>12045_10_1</v>
      </c>
      <c r="K7483" s="4" t="s">
        <v>173</v>
      </c>
      <c r="T7483" s="4"/>
      <c r="U7483" s="4"/>
    </row>
    <row r="7484" spans="1:21">
      <c r="A7484" s="4">
        <v>900460</v>
      </c>
      <c r="C7484" s="39">
        <v>0</v>
      </c>
      <c r="D7484" s="40">
        <v>1</v>
      </c>
      <c r="E7484" s="40">
        <v>12046</v>
      </c>
      <c r="F7484" s="40">
        <v>2046</v>
      </c>
      <c r="G7484" s="40">
        <v>2</v>
      </c>
      <c r="H7484" s="40">
        <v>0</v>
      </c>
      <c r="I7484" s="40">
        <v>0</v>
      </c>
      <c r="J7484" s="4" t="str">
        <f t="shared" si="87"/>
        <v>2046_1_1</v>
      </c>
      <c r="K7484" s="4" t="s">
        <v>173</v>
      </c>
      <c r="T7484" s="4"/>
      <c r="U7484" s="4"/>
    </row>
    <row r="7485" spans="1:21">
      <c r="A7485" s="4">
        <v>900461</v>
      </c>
      <c r="C7485" s="39">
        <v>1</v>
      </c>
      <c r="D7485" s="40">
        <v>1</v>
      </c>
      <c r="E7485" s="40">
        <v>12046</v>
      </c>
      <c r="F7485" s="40">
        <v>2046</v>
      </c>
      <c r="G7485" s="40">
        <v>2</v>
      </c>
      <c r="H7485" s="40">
        <v>0</v>
      </c>
      <c r="I7485" s="40">
        <v>3</v>
      </c>
      <c r="J7485" s="4" t="str">
        <f t="shared" si="87"/>
        <v>12046_3_1</v>
      </c>
      <c r="K7485" s="4" t="s">
        <v>173</v>
      </c>
      <c r="T7485" s="4"/>
      <c r="U7485" s="4"/>
    </row>
    <row r="7486" spans="1:21">
      <c r="A7486" s="4">
        <v>900462</v>
      </c>
      <c r="C7486" s="39">
        <v>2</v>
      </c>
      <c r="D7486" s="40">
        <v>1</v>
      </c>
      <c r="E7486" s="40">
        <v>12046</v>
      </c>
      <c r="F7486" s="40">
        <v>2046</v>
      </c>
      <c r="G7486" s="40">
        <v>2</v>
      </c>
      <c r="H7486" s="40">
        <v>0</v>
      </c>
      <c r="I7486" s="40">
        <v>5</v>
      </c>
      <c r="J7486" s="4" t="str">
        <f t="shared" si="87"/>
        <v>12046_5_1</v>
      </c>
      <c r="K7486" s="4" t="s">
        <v>173</v>
      </c>
      <c r="T7486" s="4"/>
      <c r="U7486" s="4"/>
    </row>
    <row r="7487" spans="1:21">
      <c r="A7487" s="4">
        <v>900463</v>
      </c>
      <c r="C7487" s="39">
        <v>3</v>
      </c>
      <c r="D7487" s="40">
        <v>1</v>
      </c>
      <c r="E7487" s="40">
        <v>12046</v>
      </c>
      <c r="F7487" s="40">
        <v>2046</v>
      </c>
      <c r="G7487" s="40">
        <v>2</v>
      </c>
      <c r="H7487" s="40">
        <v>0</v>
      </c>
      <c r="I7487" s="40">
        <v>7</v>
      </c>
      <c r="J7487" s="4" t="str">
        <f t="shared" si="87"/>
        <v>12046_7_1</v>
      </c>
      <c r="K7487" s="4" t="s">
        <v>173</v>
      </c>
      <c r="T7487" s="4"/>
      <c r="U7487" s="4"/>
    </row>
    <row r="7488" spans="1:21">
      <c r="A7488" s="4">
        <v>900464</v>
      </c>
      <c r="C7488" s="39">
        <v>4</v>
      </c>
      <c r="D7488" s="40">
        <v>1</v>
      </c>
      <c r="E7488" s="40">
        <v>12046</v>
      </c>
      <c r="F7488" s="40">
        <v>2046</v>
      </c>
      <c r="G7488" s="40">
        <v>2</v>
      </c>
      <c r="H7488" s="40">
        <v>0</v>
      </c>
      <c r="I7488" s="40">
        <v>5</v>
      </c>
      <c r="J7488" s="4" t="str">
        <f t="shared" si="87"/>
        <v>12046_5_1</v>
      </c>
      <c r="K7488" s="4" t="s">
        <v>173</v>
      </c>
      <c r="T7488" s="4"/>
      <c r="U7488" s="4"/>
    </row>
    <row r="7489" spans="1:21">
      <c r="A7489" s="4">
        <v>900465</v>
      </c>
      <c r="C7489" s="39">
        <v>5</v>
      </c>
      <c r="D7489" s="40">
        <v>1</v>
      </c>
      <c r="E7489" s="40">
        <v>12046</v>
      </c>
      <c r="F7489" s="40">
        <v>2046</v>
      </c>
      <c r="G7489" s="40">
        <v>2</v>
      </c>
      <c r="H7489" s="40">
        <v>0</v>
      </c>
      <c r="I7489" s="40">
        <v>7</v>
      </c>
      <c r="J7489" s="4" t="str">
        <f t="shared" si="87"/>
        <v>12046_7_1</v>
      </c>
      <c r="K7489" s="4" t="s">
        <v>173</v>
      </c>
      <c r="T7489" s="4"/>
      <c r="U7489" s="4"/>
    </row>
    <row r="7490" spans="1:21">
      <c r="A7490" s="4">
        <v>900466</v>
      </c>
      <c r="C7490" s="39">
        <v>6</v>
      </c>
      <c r="D7490" s="40">
        <v>1</v>
      </c>
      <c r="E7490" s="40">
        <v>12046</v>
      </c>
      <c r="F7490" s="40">
        <v>2046</v>
      </c>
      <c r="G7490" s="40">
        <v>2</v>
      </c>
      <c r="H7490" s="40">
        <v>0</v>
      </c>
      <c r="I7490" s="40">
        <v>10</v>
      </c>
      <c r="J7490" s="4" t="str">
        <f t="shared" si="87"/>
        <v>12046_10_1</v>
      </c>
      <c r="K7490" s="4" t="s">
        <v>173</v>
      </c>
      <c r="T7490" s="4"/>
      <c r="U7490" s="4"/>
    </row>
    <row r="7491" spans="1:21">
      <c r="A7491" s="4">
        <v>900470</v>
      </c>
      <c r="C7491" s="39">
        <v>0</v>
      </c>
      <c r="D7491" s="40">
        <v>1</v>
      </c>
      <c r="E7491" s="40">
        <v>12047</v>
      </c>
      <c r="F7491" s="40">
        <v>2047</v>
      </c>
      <c r="G7491" s="40">
        <v>2</v>
      </c>
      <c r="H7491" s="40">
        <v>0</v>
      </c>
      <c r="I7491" s="40">
        <v>0</v>
      </c>
      <c r="J7491" s="4" t="str">
        <f t="shared" si="87"/>
        <v>2047_1_1</v>
      </c>
      <c r="K7491" s="4" t="s">
        <v>173</v>
      </c>
      <c r="T7491" s="4"/>
      <c r="U7491" s="4"/>
    </row>
    <row r="7492" spans="1:21">
      <c r="A7492" s="4">
        <v>900471</v>
      </c>
      <c r="C7492" s="39">
        <v>1</v>
      </c>
      <c r="D7492" s="40">
        <v>1</v>
      </c>
      <c r="E7492" s="40">
        <v>12047</v>
      </c>
      <c r="F7492" s="40">
        <v>2047</v>
      </c>
      <c r="G7492" s="40">
        <v>2</v>
      </c>
      <c r="H7492" s="40">
        <v>0</v>
      </c>
      <c r="I7492" s="40">
        <v>3</v>
      </c>
      <c r="J7492" s="4" t="str">
        <f t="shared" si="87"/>
        <v>12047_3_1</v>
      </c>
      <c r="K7492" s="4" t="s">
        <v>173</v>
      </c>
      <c r="T7492" s="4"/>
      <c r="U7492" s="4"/>
    </row>
    <row r="7493" spans="1:21">
      <c r="A7493" s="4">
        <v>900472</v>
      </c>
      <c r="C7493" s="39">
        <v>2</v>
      </c>
      <c r="D7493" s="40">
        <v>1</v>
      </c>
      <c r="E7493" s="40">
        <v>12047</v>
      </c>
      <c r="F7493" s="40">
        <v>2047</v>
      </c>
      <c r="G7493" s="40">
        <v>2</v>
      </c>
      <c r="H7493" s="40">
        <v>0</v>
      </c>
      <c r="I7493" s="40">
        <v>5</v>
      </c>
      <c r="J7493" s="4" t="str">
        <f t="shared" si="87"/>
        <v>12047_5_1</v>
      </c>
      <c r="K7493" s="4" t="s">
        <v>173</v>
      </c>
      <c r="T7493" s="4"/>
      <c r="U7493" s="4"/>
    </row>
    <row r="7494" spans="1:21">
      <c r="A7494" s="4">
        <v>900473</v>
      </c>
      <c r="C7494" s="39">
        <v>3</v>
      </c>
      <c r="D7494" s="40">
        <v>1</v>
      </c>
      <c r="E7494" s="40">
        <v>12047</v>
      </c>
      <c r="F7494" s="40">
        <v>2047</v>
      </c>
      <c r="G7494" s="40">
        <v>2</v>
      </c>
      <c r="H7494" s="40">
        <v>0</v>
      </c>
      <c r="I7494" s="40">
        <v>7</v>
      </c>
      <c r="J7494" s="4" t="str">
        <f t="shared" si="87"/>
        <v>12047_7_1</v>
      </c>
      <c r="K7494" s="4" t="s">
        <v>173</v>
      </c>
      <c r="T7494" s="4"/>
      <c r="U7494" s="4"/>
    </row>
    <row r="7495" spans="1:21">
      <c r="A7495" s="4">
        <v>900474</v>
      </c>
      <c r="C7495" s="39">
        <v>4</v>
      </c>
      <c r="D7495" s="40">
        <v>1</v>
      </c>
      <c r="E7495" s="40">
        <v>12047</v>
      </c>
      <c r="F7495" s="40">
        <v>2047</v>
      </c>
      <c r="G7495" s="40">
        <v>2</v>
      </c>
      <c r="H7495" s="40">
        <v>0</v>
      </c>
      <c r="I7495" s="40">
        <v>5</v>
      </c>
      <c r="J7495" s="4" t="str">
        <f t="shared" si="87"/>
        <v>12047_5_1</v>
      </c>
      <c r="K7495" s="4" t="s">
        <v>173</v>
      </c>
      <c r="T7495" s="4"/>
      <c r="U7495" s="4"/>
    </row>
    <row r="7496" spans="1:21">
      <c r="A7496" s="4">
        <v>900475</v>
      </c>
      <c r="C7496" s="39">
        <v>5</v>
      </c>
      <c r="D7496" s="40">
        <v>1</v>
      </c>
      <c r="E7496" s="40">
        <v>12047</v>
      </c>
      <c r="F7496" s="40">
        <v>2047</v>
      </c>
      <c r="G7496" s="40">
        <v>2</v>
      </c>
      <c r="H7496" s="40">
        <v>0</v>
      </c>
      <c r="I7496" s="40">
        <v>7</v>
      </c>
      <c r="J7496" s="4" t="str">
        <f t="shared" si="87"/>
        <v>12047_7_1</v>
      </c>
      <c r="K7496" s="4" t="s">
        <v>173</v>
      </c>
      <c r="T7496" s="4"/>
      <c r="U7496" s="4"/>
    </row>
    <row r="7497" spans="1:21">
      <c r="A7497" s="4">
        <v>900476</v>
      </c>
      <c r="C7497" s="39">
        <v>6</v>
      </c>
      <c r="D7497" s="40">
        <v>1</v>
      </c>
      <c r="E7497" s="40">
        <v>12047</v>
      </c>
      <c r="F7497" s="40">
        <v>2047</v>
      </c>
      <c r="G7497" s="40">
        <v>2</v>
      </c>
      <c r="H7497" s="40">
        <v>0</v>
      </c>
      <c r="I7497" s="40">
        <v>10</v>
      </c>
      <c r="J7497" s="4" t="str">
        <f t="shared" si="87"/>
        <v>12047_10_1</v>
      </c>
      <c r="K7497" s="4" t="s">
        <v>173</v>
      </c>
      <c r="T7497" s="4"/>
      <c r="U7497" s="4"/>
    </row>
    <row r="7498" spans="1:21">
      <c r="A7498" s="4">
        <v>900480</v>
      </c>
      <c r="C7498" s="39">
        <v>0</v>
      </c>
      <c r="D7498" s="40">
        <v>1</v>
      </c>
      <c r="E7498" s="40">
        <v>12048</v>
      </c>
      <c r="F7498" s="40">
        <v>2048</v>
      </c>
      <c r="G7498" s="40">
        <v>5</v>
      </c>
      <c r="H7498" s="40">
        <v>0</v>
      </c>
      <c r="I7498" s="40">
        <v>0</v>
      </c>
      <c r="J7498" s="4" t="str">
        <f t="shared" si="87"/>
        <v>2048_1_1</v>
      </c>
      <c r="K7498" s="4" t="s">
        <v>173</v>
      </c>
      <c r="T7498" s="4"/>
      <c r="U7498" s="4"/>
    </row>
    <row r="7499" spans="1:21">
      <c r="A7499" s="4">
        <v>900481</v>
      </c>
      <c r="C7499" s="39">
        <v>1</v>
      </c>
      <c r="D7499" s="40">
        <v>1</v>
      </c>
      <c r="E7499" s="40">
        <v>12048</v>
      </c>
      <c r="F7499" s="40">
        <v>2048</v>
      </c>
      <c r="G7499" s="40">
        <v>5</v>
      </c>
      <c r="H7499" s="40">
        <v>0</v>
      </c>
      <c r="I7499" s="40">
        <v>2</v>
      </c>
      <c r="J7499" s="4" t="str">
        <f t="shared" si="87"/>
        <v>12048_2_1</v>
      </c>
      <c r="K7499" s="4" t="s">
        <v>173</v>
      </c>
      <c r="T7499" s="4"/>
      <c r="U7499" s="4"/>
    </row>
    <row r="7500" spans="1:21">
      <c r="A7500" s="4">
        <v>900482</v>
      </c>
      <c r="C7500" s="39">
        <v>2</v>
      </c>
      <c r="D7500" s="40">
        <v>1</v>
      </c>
      <c r="E7500" s="40">
        <v>12048</v>
      </c>
      <c r="F7500" s="40">
        <v>2048</v>
      </c>
      <c r="G7500" s="40">
        <v>5</v>
      </c>
      <c r="H7500" s="40">
        <v>0</v>
      </c>
      <c r="I7500" s="40">
        <v>4</v>
      </c>
      <c r="J7500" s="4" t="str">
        <f t="shared" si="87"/>
        <v>12048_4_1</v>
      </c>
      <c r="K7500" s="4" t="s">
        <v>173</v>
      </c>
      <c r="T7500" s="4"/>
      <c r="U7500" s="4"/>
    </row>
    <row r="7501" spans="1:21">
      <c r="A7501" s="4">
        <v>900483</v>
      </c>
      <c r="C7501" s="39">
        <v>3</v>
      </c>
      <c r="D7501" s="40">
        <v>1</v>
      </c>
      <c r="E7501" s="40">
        <v>12048</v>
      </c>
      <c r="F7501" s="40">
        <v>2048</v>
      </c>
      <c r="G7501" s="40">
        <v>5</v>
      </c>
      <c r="H7501" s="40">
        <v>0</v>
      </c>
      <c r="I7501" s="40">
        <v>5</v>
      </c>
      <c r="J7501" s="4" t="str">
        <f t="shared" si="87"/>
        <v>12048_5_1</v>
      </c>
      <c r="K7501" s="4" t="s">
        <v>173</v>
      </c>
      <c r="T7501" s="4"/>
      <c r="U7501" s="4"/>
    </row>
    <row r="7502" spans="1:21">
      <c r="A7502" s="4">
        <v>900484</v>
      </c>
      <c r="C7502" s="39">
        <v>4</v>
      </c>
      <c r="D7502" s="40">
        <v>1</v>
      </c>
      <c r="E7502" s="40">
        <v>12048</v>
      </c>
      <c r="F7502" s="40">
        <v>2048</v>
      </c>
      <c r="G7502" s="40">
        <v>5</v>
      </c>
      <c r="H7502" s="40">
        <v>0</v>
      </c>
      <c r="I7502" s="40">
        <v>4</v>
      </c>
      <c r="J7502" s="4" t="str">
        <f t="shared" si="87"/>
        <v>12048_4_1</v>
      </c>
      <c r="K7502" s="4" t="s">
        <v>173</v>
      </c>
      <c r="T7502" s="4"/>
      <c r="U7502" s="4"/>
    </row>
    <row r="7503" spans="1:21">
      <c r="A7503" s="4">
        <v>900485</v>
      </c>
      <c r="C7503" s="39">
        <v>5</v>
      </c>
      <c r="D7503" s="40">
        <v>1</v>
      </c>
      <c r="E7503" s="40">
        <v>12048</v>
      </c>
      <c r="F7503" s="40">
        <v>2048</v>
      </c>
      <c r="G7503" s="40">
        <v>5</v>
      </c>
      <c r="H7503" s="40">
        <v>0</v>
      </c>
      <c r="I7503" s="40">
        <v>5</v>
      </c>
      <c r="J7503" s="4" t="str">
        <f t="shared" si="87"/>
        <v>12048_5_1</v>
      </c>
      <c r="K7503" s="4" t="s">
        <v>173</v>
      </c>
      <c r="T7503" s="4"/>
      <c r="U7503" s="4"/>
    </row>
    <row r="7504" spans="1:21">
      <c r="A7504" s="4">
        <v>900486</v>
      </c>
      <c r="C7504" s="39">
        <v>6</v>
      </c>
      <c r="D7504" s="40">
        <v>1</v>
      </c>
      <c r="E7504" s="40">
        <v>12048</v>
      </c>
      <c r="F7504" s="40">
        <v>2048</v>
      </c>
      <c r="G7504" s="40">
        <v>5</v>
      </c>
      <c r="H7504" s="40">
        <v>0</v>
      </c>
      <c r="I7504" s="40">
        <v>10</v>
      </c>
      <c r="J7504" s="4" t="str">
        <f t="shared" si="87"/>
        <v>12048_10_1</v>
      </c>
      <c r="K7504" s="4" t="s">
        <v>173</v>
      </c>
      <c r="T7504" s="4"/>
      <c r="U7504" s="4"/>
    </row>
    <row r="7505" spans="1:21">
      <c r="A7505" s="4">
        <v>900490</v>
      </c>
      <c r="C7505" s="39">
        <v>0</v>
      </c>
      <c r="D7505" s="40">
        <v>1</v>
      </c>
      <c r="E7505" s="40">
        <v>12049</v>
      </c>
      <c r="F7505" s="40">
        <v>2049</v>
      </c>
      <c r="G7505" s="40">
        <v>5</v>
      </c>
      <c r="H7505" s="40">
        <v>0</v>
      </c>
      <c r="I7505" s="40">
        <v>0</v>
      </c>
      <c r="J7505" s="4" t="str">
        <f t="shared" si="87"/>
        <v>2049_1_1</v>
      </c>
      <c r="K7505" s="4" t="s">
        <v>173</v>
      </c>
      <c r="T7505" s="4"/>
      <c r="U7505" s="4"/>
    </row>
    <row r="7506" spans="1:21">
      <c r="A7506" s="4">
        <v>900491</v>
      </c>
      <c r="C7506" s="39">
        <v>1</v>
      </c>
      <c r="D7506" s="40">
        <v>1</v>
      </c>
      <c r="E7506" s="40">
        <v>12049</v>
      </c>
      <c r="F7506" s="40">
        <v>2049</v>
      </c>
      <c r="G7506" s="40">
        <v>5</v>
      </c>
      <c r="H7506" s="40">
        <v>0</v>
      </c>
      <c r="I7506" s="40">
        <v>2</v>
      </c>
      <c r="J7506" s="4" t="str">
        <f t="shared" si="87"/>
        <v>12049_2_1</v>
      </c>
      <c r="K7506" s="4" t="s">
        <v>173</v>
      </c>
      <c r="T7506" s="4"/>
      <c r="U7506" s="4"/>
    </row>
    <row r="7507" spans="1:21">
      <c r="A7507" s="4">
        <v>900492</v>
      </c>
      <c r="C7507" s="39">
        <v>2</v>
      </c>
      <c r="D7507" s="40">
        <v>1</v>
      </c>
      <c r="E7507" s="40">
        <v>12049</v>
      </c>
      <c r="F7507" s="40">
        <v>2049</v>
      </c>
      <c r="G7507" s="40">
        <v>5</v>
      </c>
      <c r="H7507" s="40">
        <v>0</v>
      </c>
      <c r="I7507" s="40">
        <v>4</v>
      </c>
      <c r="J7507" s="4" t="str">
        <f t="shared" si="87"/>
        <v>12049_4_1</v>
      </c>
      <c r="K7507" s="4" t="s">
        <v>173</v>
      </c>
      <c r="T7507" s="4"/>
      <c r="U7507" s="4"/>
    </row>
    <row r="7508" spans="1:21">
      <c r="A7508" s="4">
        <v>900493</v>
      </c>
      <c r="C7508" s="39">
        <v>3</v>
      </c>
      <c r="D7508" s="40">
        <v>1</v>
      </c>
      <c r="E7508" s="40">
        <v>12049</v>
      </c>
      <c r="F7508" s="40">
        <v>2049</v>
      </c>
      <c r="G7508" s="40">
        <v>5</v>
      </c>
      <c r="H7508" s="40">
        <v>0</v>
      </c>
      <c r="I7508" s="40">
        <v>5</v>
      </c>
      <c r="J7508" s="4" t="str">
        <f t="shared" si="87"/>
        <v>12049_5_1</v>
      </c>
      <c r="K7508" s="4" t="s">
        <v>173</v>
      </c>
      <c r="T7508" s="4"/>
      <c r="U7508" s="4"/>
    </row>
    <row r="7509" spans="1:21">
      <c r="A7509" s="4">
        <v>900494</v>
      </c>
      <c r="C7509" s="39">
        <v>4</v>
      </c>
      <c r="D7509" s="40">
        <v>1</v>
      </c>
      <c r="E7509" s="40">
        <v>12049</v>
      </c>
      <c r="F7509" s="40">
        <v>2049</v>
      </c>
      <c r="G7509" s="40">
        <v>5</v>
      </c>
      <c r="H7509" s="40">
        <v>0</v>
      </c>
      <c r="I7509" s="40">
        <v>4</v>
      </c>
      <c r="J7509" s="4" t="str">
        <f t="shared" si="87"/>
        <v>12049_4_1</v>
      </c>
      <c r="K7509" s="4" t="s">
        <v>173</v>
      </c>
      <c r="T7509" s="4"/>
      <c r="U7509" s="4"/>
    </row>
    <row r="7510" spans="1:21">
      <c r="A7510" s="4">
        <v>900495</v>
      </c>
      <c r="C7510" s="39">
        <v>5</v>
      </c>
      <c r="D7510" s="40">
        <v>1</v>
      </c>
      <c r="E7510" s="40">
        <v>12049</v>
      </c>
      <c r="F7510" s="40">
        <v>2049</v>
      </c>
      <c r="G7510" s="40">
        <v>5</v>
      </c>
      <c r="H7510" s="40">
        <v>0</v>
      </c>
      <c r="I7510" s="40">
        <v>5</v>
      </c>
      <c r="J7510" s="4" t="str">
        <f t="shared" si="87"/>
        <v>12049_5_1</v>
      </c>
      <c r="K7510" s="4" t="s">
        <v>173</v>
      </c>
      <c r="T7510" s="4"/>
      <c r="U7510" s="4"/>
    </row>
    <row r="7511" spans="1:21">
      <c r="A7511" s="4">
        <v>900496</v>
      </c>
      <c r="C7511" s="39">
        <v>6</v>
      </c>
      <c r="D7511" s="40">
        <v>1</v>
      </c>
      <c r="E7511" s="40">
        <v>12049</v>
      </c>
      <c r="F7511" s="40">
        <v>2049</v>
      </c>
      <c r="G7511" s="40">
        <v>5</v>
      </c>
      <c r="H7511" s="40">
        <v>0</v>
      </c>
      <c r="I7511" s="40">
        <v>10</v>
      </c>
      <c r="J7511" s="4" t="str">
        <f t="shared" si="87"/>
        <v>12049_10_1</v>
      </c>
      <c r="K7511" s="4" t="s">
        <v>173</v>
      </c>
      <c r="T7511" s="4"/>
      <c r="U7511" s="4"/>
    </row>
    <row r="7512" spans="1:21">
      <c r="A7512" s="4">
        <v>900500</v>
      </c>
      <c r="C7512" s="39">
        <v>0</v>
      </c>
      <c r="D7512" s="40">
        <v>1</v>
      </c>
      <c r="E7512" s="40">
        <v>12050</v>
      </c>
      <c r="F7512" s="40">
        <v>2050</v>
      </c>
      <c r="G7512" s="40">
        <v>5</v>
      </c>
      <c r="H7512" s="40">
        <v>0</v>
      </c>
      <c r="I7512" s="40">
        <v>0</v>
      </c>
      <c r="J7512" s="4" t="str">
        <f t="shared" si="87"/>
        <v>2050_1_1</v>
      </c>
      <c r="K7512" s="4" t="s">
        <v>173</v>
      </c>
      <c r="T7512" s="4"/>
      <c r="U7512" s="4"/>
    </row>
    <row r="7513" spans="1:21">
      <c r="A7513" s="4">
        <v>900501</v>
      </c>
      <c r="C7513" s="39">
        <v>1</v>
      </c>
      <c r="D7513" s="40">
        <v>1</v>
      </c>
      <c r="E7513" s="40">
        <v>12050</v>
      </c>
      <c r="F7513" s="40">
        <v>2050</v>
      </c>
      <c r="G7513" s="40">
        <v>5</v>
      </c>
      <c r="H7513" s="40">
        <v>0</v>
      </c>
      <c r="I7513" s="40">
        <v>2</v>
      </c>
      <c r="J7513" s="4" t="str">
        <f t="shared" si="87"/>
        <v>12050_2_1</v>
      </c>
      <c r="K7513" s="4" t="s">
        <v>173</v>
      </c>
      <c r="T7513" s="4"/>
      <c r="U7513" s="4"/>
    </row>
    <row r="7514" spans="1:21">
      <c r="A7514" s="4">
        <v>900502</v>
      </c>
      <c r="C7514" s="39">
        <v>2</v>
      </c>
      <c r="D7514" s="40">
        <v>1</v>
      </c>
      <c r="E7514" s="40">
        <v>12050</v>
      </c>
      <c r="F7514" s="40">
        <v>2050</v>
      </c>
      <c r="G7514" s="40">
        <v>5</v>
      </c>
      <c r="H7514" s="40">
        <v>0</v>
      </c>
      <c r="I7514" s="40">
        <v>4</v>
      </c>
      <c r="J7514" s="4" t="str">
        <f t="shared" si="87"/>
        <v>12050_4_1</v>
      </c>
      <c r="K7514" s="4" t="s">
        <v>173</v>
      </c>
      <c r="T7514" s="4"/>
      <c r="U7514" s="4"/>
    </row>
    <row r="7515" spans="1:21">
      <c r="A7515" s="4">
        <v>900503</v>
      </c>
      <c r="C7515" s="39">
        <v>3</v>
      </c>
      <c r="D7515" s="40">
        <v>1</v>
      </c>
      <c r="E7515" s="40">
        <v>12050</v>
      </c>
      <c r="F7515" s="40">
        <v>2050</v>
      </c>
      <c r="G7515" s="40">
        <v>5</v>
      </c>
      <c r="H7515" s="40">
        <v>0</v>
      </c>
      <c r="I7515" s="40">
        <v>5</v>
      </c>
      <c r="J7515" s="4" t="str">
        <f t="shared" si="87"/>
        <v>12050_5_1</v>
      </c>
      <c r="K7515" s="4" t="s">
        <v>173</v>
      </c>
      <c r="T7515" s="4"/>
      <c r="U7515" s="4"/>
    </row>
    <row r="7516" spans="1:21">
      <c r="A7516" s="4">
        <v>900504</v>
      </c>
      <c r="C7516" s="39">
        <v>4</v>
      </c>
      <c r="D7516" s="40">
        <v>1</v>
      </c>
      <c r="E7516" s="40">
        <v>12050</v>
      </c>
      <c r="F7516" s="40">
        <v>2050</v>
      </c>
      <c r="G7516" s="40">
        <v>5</v>
      </c>
      <c r="H7516" s="40">
        <v>0</v>
      </c>
      <c r="I7516" s="40">
        <v>4</v>
      </c>
      <c r="J7516" s="4" t="str">
        <f t="shared" si="87"/>
        <v>12050_4_1</v>
      </c>
      <c r="K7516" s="4" t="s">
        <v>173</v>
      </c>
      <c r="T7516" s="4"/>
      <c r="U7516" s="4"/>
    </row>
    <row r="7517" spans="1:21">
      <c r="A7517" s="4">
        <v>900505</v>
      </c>
      <c r="C7517" s="39">
        <v>5</v>
      </c>
      <c r="D7517" s="40">
        <v>1</v>
      </c>
      <c r="E7517" s="40">
        <v>12050</v>
      </c>
      <c r="F7517" s="40">
        <v>2050</v>
      </c>
      <c r="G7517" s="40">
        <v>5</v>
      </c>
      <c r="H7517" s="40">
        <v>0</v>
      </c>
      <c r="I7517" s="40">
        <v>5</v>
      </c>
      <c r="J7517" s="4" t="str">
        <f t="shared" si="87"/>
        <v>12050_5_1</v>
      </c>
      <c r="K7517" s="4" t="s">
        <v>173</v>
      </c>
      <c r="T7517" s="4"/>
      <c r="U7517" s="4"/>
    </row>
    <row r="7518" spans="1:21">
      <c r="A7518" s="4">
        <v>900506</v>
      </c>
      <c r="C7518" s="39">
        <v>6</v>
      </c>
      <c r="D7518" s="40">
        <v>1</v>
      </c>
      <c r="E7518" s="40">
        <v>12050</v>
      </c>
      <c r="F7518" s="40">
        <v>2050</v>
      </c>
      <c r="G7518" s="40">
        <v>5</v>
      </c>
      <c r="H7518" s="40">
        <v>0</v>
      </c>
      <c r="I7518" s="40">
        <v>10</v>
      </c>
      <c r="J7518" s="4" t="str">
        <f t="shared" si="87"/>
        <v>12050_10_1</v>
      </c>
      <c r="K7518" s="4" t="s">
        <v>173</v>
      </c>
      <c r="T7518" s="4"/>
      <c r="U7518" s="4"/>
    </row>
    <row r="7519" spans="1:21">
      <c r="A7519" s="4">
        <v>900510</v>
      </c>
      <c r="C7519" s="39">
        <v>0</v>
      </c>
      <c r="D7519" s="40">
        <v>1</v>
      </c>
      <c r="E7519" s="40">
        <v>12051</v>
      </c>
      <c r="F7519" s="40">
        <v>2051</v>
      </c>
      <c r="G7519" s="40">
        <v>5</v>
      </c>
      <c r="H7519" s="40">
        <v>0</v>
      </c>
      <c r="I7519" s="40">
        <v>0</v>
      </c>
      <c r="J7519" s="4" t="str">
        <f t="shared" ref="J7519:J7582" si="88">IF(C7519=0,F7519,E7519)&amp;"_"&amp;IF(I7519=0,1,I7519)&amp;"_1"</f>
        <v>2051_1_1</v>
      </c>
      <c r="K7519" s="4" t="s">
        <v>173</v>
      </c>
      <c r="T7519" s="4"/>
      <c r="U7519" s="4"/>
    </row>
    <row r="7520" spans="1:21">
      <c r="A7520" s="4">
        <v>900511</v>
      </c>
      <c r="C7520" s="39">
        <v>1</v>
      </c>
      <c r="D7520" s="40">
        <v>1</v>
      </c>
      <c r="E7520" s="40">
        <v>12051</v>
      </c>
      <c r="F7520" s="40">
        <v>2051</v>
      </c>
      <c r="G7520" s="40">
        <v>5</v>
      </c>
      <c r="H7520" s="40">
        <v>0</v>
      </c>
      <c r="I7520" s="40">
        <v>2</v>
      </c>
      <c r="J7520" s="4" t="str">
        <f t="shared" si="88"/>
        <v>12051_2_1</v>
      </c>
      <c r="K7520" s="4" t="s">
        <v>173</v>
      </c>
      <c r="T7520" s="4"/>
      <c r="U7520" s="4"/>
    </row>
    <row r="7521" spans="1:21">
      <c r="A7521" s="4">
        <v>900512</v>
      </c>
      <c r="C7521" s="39">
        <v>2</v>
      </c>
      <c r="D7521" s="40">
        <v>1</v>
      </c>
      <c r="E7521" s="40">
        <v>12051</v>
      </c>
      <c r="F7521" s="40">
        <v>2051</v>
      </c>
      <c r="G7521" s="40">
        <v>5</v>
      </c>
      <c r="H7521" s="40">
        <v>0</v>
      </c>
      <c r="I7521" s="40">
        <v>4</v>
      </c>
      <c r="J7521" s="4" t="str">
        <f t="shared" si="88"/>
        <v>12051_4_1</v>
      </c>
      <c r="K7521" s="4" t="s">
        <v>173</v>
      </c>
      <c r="T7521" s="4"/>
      <c r="U7521" s="4"/>
    </row>
    <row r="7522" spans="1:21">
      <c r="A7522" s="4">
        <v>900513</v>
      </c>
      <c r="C7522" s="39">
        <v>3</v>
      </c>
      <c r="D7522" s="40">
        <v>1</v>
      </c>
      <c r="E7522" s="40">
        <v>12051</v>
      </c>
      <c r="F7522" s="40">
        <v>2051</v>
      </c>
      <c r="G7522" s="40">
        <v>5</v>
      </c>
      <c r="H7522" s="40">
        <v>0</v>
      </c>
      <c r="I7522" s="40">
        <v>5</v>
      </c>
      <c r="J7522" s="4" t="str">
        <f t="shared" si="88"/>
        <v>12051_5_1</v>
      </c>
      <c r="K7522" s="4" t="s">
        <v>173</v>
      </c>
      <c r="T7522" s="4"/>
      <c r="U7522" s="4"/>
    </row>
    <row r="7523" spans="1:21">
      <c r="A7523" s="4">
        <v>900514</v>
      </c>
      <c r="C7523" s="39">
        <v>4</v>
      </c>
      <c r="D7523" s="40">
        <v>1</v>
      </c>
      <c r="E7523" s="40">
        <v>12051</v>
      </c>
      <c r="F7523" s="40">
        <v>2051</v>
      </c>
      <c r="G7523" s="40">
        <v>5</v>
      </c>
      <c r="H7523" s="40">
        <v>0</v>
      </c>
      <c r="I7523" s="40">
        <v>4</v>
      </c>
      <c r="J7523" s="4" t="str">
        <f t="shared" si="88"/>
        <v>12051_4_1</v>
      </c>
      <c r="K7523" s="4" t="s">
        <v>173</v>
      </c>
      <c r="T7523" s="4"/>
      <c r="U7523" s="4"/>
    </row>
    <row r="7524" spans="1:21">
      <c r="A7524" s="4">
        <v>900515</v>
      </c>
      <c r="C7524" s="39">
        <v>5</v>
      </c>
      <c r="D7524" s="40">
        <v>1</v>
      </c>
      <c r="E7524" s="40">
        <v>12051</v>
      </c>
      <c r="F7524" s="40">
        <v>2051</v>
      </c>
      <c r="G7524" s="40">
        <v>5</v>
      </c>
      <c r="H7524" s="40">
        <v>0</v>
      </c>
      <c r="I7524" s="40">
        <v>5</v>
      </c>
      <c r="J7524" s="4" t="str">
        <f t="shared" si="88"/>
        <v>12051_5_1</v>
      </c>
      <c r="K7524" s="4" t="s">
        <v>173</v>
      </c>
      <c r="T7524" s="4"/>
      <c r="U7524" s="4"/>
    </row>
    <row r="7525" spans="1:21">
      <c r="A7525" s="4">
        <v>900516</v>
      </c>
      <c r="C7525" s="39">
        <v>6</v>
      </c>
      <c r="D7525" s="40">
        <v>1</v>
      </c>
      <c r="E7525" s="40">
        <v>12051</v>
      </c>
      <c r="F7525" s="40">
        <v>2051</v>
      </c>
      <c r="G7525" s="40">
        <v>5</v>
      </c>
      <c r="H7525" s="40">
        <v>0</v>
      </c>
      <c r="I7525" s="40">
        <v>10</v>
      </c>
      <c r="J7525" s="4" t="str">
        <f t="shared" si="88"/>
        <v>12051_10_1</v>
      </c>
      <c r="K7525" s="4" t="s">
        <v>173</v>
      </c>
      <c r="T7525" s="4"/>
      <c r="U7525" s="4"/>
    </row>
    <row r="7526" spans="1:21">
      <c r="A7526" s="4">
        <v>900520</v>
      </c>
      <c r="C7526" s="39">
        <v>0</v>
      </c>
      <c r="D7526" s="40">
        <v>1</v>
      </c>
      <c r="E7526" s="40">
        <v>12052</v>
      </c>
      <c r="F7526" s="40">
        <v>2052</v>
      </c>
      <c r="G7526" s="40">
        <v>5</v>
      </c>
      <c r="H7526" s="40">
        <v>0</v>
      </c>
      <c r="I7526" s="40">
        <v>0</v>
      </c>
      <c r="J7526" s="4" t="str">
        <f t="shared" si="88"/>
        <v>2052_1_1</v>
      </c>
      <c r="K7526" s="4" t="s">
        <v>173</v>
      </c>
      <c r="T7526" s="4"/>
      <c r="U7526" s="4"/>
    </row>
    <row r="7527" spans="1:21">
      <c r="A7527" s="4">
        <v>900521</v>
      </c>
      <c r="C7527" s="39">
        <v>1</v>
      </c>
      <c r="D7527" s="40">
        <v>1</v>
      </c>
      <c r="E7527" s="40">
        <v>12052</v>
      </c>
      <c r="F7527" s="40">
        <v>2052</v>
      </c>
      <c r="G7527" s="40">
        <v>5</v>
      </c>
      <c r="H7527" s="40">
        <v>0</v>
      </c>
      <c r="I7527" s="40">
        <v>2</v>
      </c>
      <c r="J7527" s="4" t="str">
        <f t="shared" si="88"/>
        <v>12052_2_1</v>
      </c>
      <c r="K7527" s="4" t="s">
        <v>173</v>
      </c>
      <c r="T7527" s="4"/>
      <c r="U7527" s="4"/>
    </row>
    <row r="7528" spans="1:21">
      <c r="A7528" s="4">
        <v>900522</v>
      </c>
      <c r="C7528" s="39">
        <v>2</v>
      </c>
      <c r="D7528" s="40">
        <v>1</v>
      </c>
      <c r="E7528" s="40">
        <v>12052</v>
      </c>
      <c r="F7528" s="40">
        <v>2052</v>
      </c>
      <c r="G7528" s="40">
        <v>5</v>
      </c>
      <c r="H7528" s="40">
        <v>0</v>
      </c>
      <c r="I7528" s="40">
        <v>4</v>
      </c>
      <c r="J7528" s="4" t="str">
        <f t="shared" si="88"/>
        <v>12052_4_1</v>
      </c>
      <c r="K7528" s="4" t="s">
        <v>173</v>
      </c>
      <c r="T7528" s="4"/>
      <c r="U7528" s="4"/>
    </row>
    <row r="7529" spans="1:21">
      <c r="A7529" s="4">
        <v>900523</v>
      </c>
      <c r="C7529" s="39">
        <v>3</v>
      </c>
      <c r="D7529" s="40">
        <v>1</v>
      </c>
      <c r="E7529" s="40">
        <v>12052</v>
      </c>
      <c r="F7529" s="40">
        <v>2052</v>
      </c>
      <c r="G7529" s="40">
        <v>5</v>
      </c>
      <c r="H7529" s="40">
        <v>0</v>
      </c>
      <c r="I7529" s="40">
        <v>5</v>
      </c>
      <c r="J7529" s="4" t="str">
        <f t="shared" si="88"/>
        <v>12052_5_1</v>
      </c>
      <c r="K7529" s="4" t="s">
        <v>173</v>
      </c>
      <c r="T7529" s="4"/>
      <c r="U7529" s="4"/>
    </row>
    <row r="7530" spans="1:21">
      <c r="A7530" s="4">
        <v>900524</v>
      </c>
      <c r="C7530" s="39">
        <v>4</v>
      </c>
      <c r="D7530" s="40">
        <v>1</v>
      </c>
      <c r="E7530" s="40">
        <v>12052</v>
      </c>
      <c r="F7530" s="40">
        <v>2052</v>
      </c>
      <c r="G7530" s="40">
        <v>5</v>
      </c>
      <c r="H7530" s="40">
        <v>0</v>
      </c>
      <c r="I7530" s="40">
        <v>4</v>
      </c>
      <c r="J7530" s="4" t="str">
        <f t="shared" si="88"/>
        <v>12052_4_1</v>
      </c>
      <c r="K7530" s="4" t="s">
        <v>173</v>
      </c>
      <c r="T7530" s="4"/>
      <c r="U7530" s="4"/>
    </row>
    <row r="7531" spans="1:21">
      <c r="A7531" s="4">
        <v>900525</v>
      </c>
      <c r="C7531" s="39">
        <v>5</v>
      </c>
      <c r="D7531" s="40">
        <v>1</v>
      </c>
      <c r="E7531" s="40">
        <v>12052</v>
      </c>
      <c r="F7531" s="40">
        <v>2052</v>
      </c>
      <c r="G7531" s="40">
        <v>5</v>
      </c>
      <c r="H7531" s="40">
        <v>0</v>
      </c>
      <c r="I7531" s="40">
        <v>5</v>
      </c>
      <c r="J7531" s="4" t="str">
        <f t="shared" si="88"/>
        <v>12052_5_1</v>
      </c>
      <c r="K7531" s="4" t="s">
        <v>173</v>
      </c>
      <c r="T7531" s="4"/>
      <c r="U7531" s="4"/>
    </row>
    <row r="7532" spans="1:21">
      <c r="A7532" s="4">
        <v>900526</v>
      </c>
      <c r="C7532" s="39">
        <v>6</v>
      </c>
      <c r="D7532" s="40">
        <v>1</v>
      </c>
      <c r="E7532" s="40">
        <v>12052</v>
      </c>
      <c r="F7532" s="40">
        <v>2052</v>
      </c>
      <c r="G7532" s="40">
        <v>5</v>
      </c>
      <c r="H7532" s="40">
        <v>0</v>
      </c>
      <c r="I7532" s="40">
        <v>10</v>
      </c>
      <c r="J7532" s="4" t="str">
        <f t="shared" si="88"/>
        <v>12052_10_1</v>
      </c>
      <c r="K7532" s="4" t="s">
        <v>173</v>
      </c>
      <c r="T7532" s="4"/>
      <c r="U7532" s="4"/>
    </row>
    <row r="7533" spans="1:21">
      <c r="A7533" s="4">
        <v>900530</v>
      </c>
      <c r="C7533" s="39">
        <v>0</v>
      </c>
      <c r="D7533" s="40">
        <v>1</v>
      </c>
      <c r="E7533" s="40">
        <v>12053</v>
      </c>
      <c r="F7533" s="40">
        <v>2053</v>
      </c>
      <c r="G7533" s="40">
        <v>5</v>
      </c>
      <c r="H7533" s="40">
        <v>0</v>
      </c>
      <c r="I7533" s="40">
        <v>0</v>
      </c>
      <c r="J7533" s="4" t="str">
        <f t="shared" si="88"/>
        <v>2053_1_1</v>
      </c>
      <c r="K7533" s="4" t="s">
        <v>173</v>
      </c>
      <c r="T7533" s="4"/>
      <c r="U7533" s="4"/>
    </row>
    <row r="7534" spans="1:21">
      <c r="A7534" s="4">
        <v>900531</v>
      </c>
      <c r="C7534" s="39">
        <v>1</v>
      </c>
      <c r="D7534" s="40">
        <v>1</v>
      </c>
      <c r="E7534" s="40">
        <v>12053</v>
      </c>
      <c r="F7534" s="40">
        <v>2053</v>
      </c>
      <c r="G7534" s="40">
        <v>5</v>
      </c>
      <c r="H7534" s="40">
        <v>0</v>
      </c>
      <c r="I7534" s="40">
        <v>2</v>
      </c>
      <c r="J7534" s="4" t="str">
        <f t="shared" si="88"/>
        <v>12053_2_1</v>
      </c>
      <c r="K7534" s="4" t="s">
        <v>173</v>
      </c>
      <c r="T7534" s="4"/>
      <c r="U7534" s="4"/>
    </row>
    <row r="7535" spans="1:21">
      <c r="A7535" s="4">
        <v>900532</v>
      </c>
      <c r="C7535" s="39">
        <v>2</v>
      </c>
      <c r="D7535" s="40">
        <v>1</v>
      </c>
      <c r="E7535" s="40">
        <v>12053</v>
      </c>
      <c r="F7535" s="40">
        <v>2053</v>
      </c>
      <c r="G7535" s="40">
        <v>5</v>
      </c>
      <c r="H7535" s="40">
        <v>0</v>
      </c>
      <c r="I7535" s="40">
        <v>4</v>
      </c>
      <c r="J7535" s="4" t="str">
        <f t="shared" si="88"/>
        <v>12053_4_1</v>
      </c>
      <c r="K7535" s="4" t="s">
        <v>173</v>
      </c>
      <c r="T7535" s="4"/>
      <c r="U7535" s="4"/>
    </row>
    <row r="7536" spans="1:21">
      <c r="A7536" s="4">
        <v>900533</v>
      </c>
      <c r="C7536" s="39">
        <v>3</v>
      </c>
      <c r="D7536" s="40">
        <v>1</v>
      </c>
      <c r="E7536" s="40">
        <v>12053</v>
      </c>
      <c r="F7536" s="40">
        <v>2053</v>
      </c>
      <c r="G7536" s="40">
        <v>5</v>
      </c>
      <c r="H7536" s="40">
        <v>0</v>
      </c>
      <c r="I7536" s="40">
        <v>5</v>
      </c>
      <c r="J7536" s="4" t="str">
        <f t="shared" si="88"/>
        <v>12053_5_1</v>
      </c>
      <c r="K7536" s="4" t="s">
        <v>173</v>
      </c>
      <c r="T7536" s="4"/>
      <c r="U7536" s="4"/>
    </row>
    <row r="7537" spans="1:21">
      <c r="A7537" s="4">
        <v>900534</v>
      </c>
      <c r="C7537" s="39">
        <v>4</v>
      </c>
      <c r="D7537" s="40">
        <v>1</v>
      </c>
      <c r="E7537" s="40">
        <v>12053</v>
      </c>
      <c r="F7537" s="40">
        <v>2053</v>
      </c>
      <c r="G7537" s="40">
        <v>5</v>
      </c>
      <c r="H7537" s="40">
        <v>0</v>
      </c>
      <c r="I7537" s="40">
        <v>4</v>
      </c>
      <c r="J7537" s="4" t="str">
        <f t="shared" si="88"/>
        <v>12053_4_1</v>
      </c>
      <c r="K7537" s="4" t="s">
        <v>173</v>
      </c>
      <c r="T7537" s="4"/>
      <c r="U7537" s="4"/>
    </row>
    <row r="7538" spans="1:21">
      <c r="A7538" s="4">
        <v>900535</v>
      </c>
      <c r="C7538" s="39">
        <v>5</v>
      </c>
      <c r="D7538" s="40">
        <v>1</v>
      </c>
      <c r="E7538" s="40">
        <v>12053</v>
      </c>
      <c r="F7538" s="40">
        <v>2053</v>
      </c>
      <c r="G7538" s="40">
        <v>5</v>
      </c>
      <c r="H7538" s="40">
        <v>0</v>
      </c>
      <c r="I7538" s="40">
        <v>5</v>
      </c>
      <c r="J7538" s="4" t="str">
        <f t="shared" si="88"/>
        <v>12053_5_1</v>
      </c>
      <c r="K7538" s="4" t="s">
        <v>173</v>
      </c>
      <c r="T7538" s="4"/>
      <c r="U7538" s="4"/>
    </row>
    <row r="7539" spans="1:21">
      <c r="A7539" s="4">
        <v>900536</v>
      </c>
      <c r="C7539" s="39">
        <v>6</v>
      </c>
      <c r="D7539" s="40">
        <v>1</v>
      </c>
      <c r="E7539" s="40">
        <v>12053</v>
      </c>
      <c r="F7539" s="40">
        <v>2053</v>
      </c>
      <c r="G7539" s="40">
        <v>5</v>
      </c>
      <c r="H7539" s="40">
        <v>0</v>
      </c>
      <c r="I7539" s="40">
        <v>10</v>
      </c>
      <c r="J7539" s="4" t="str">
        <f t="shared" si="88"/>
        <v>12053_10_1</v>
      </c>
      <c r="K7539" s="4" t="s">
        <v>173</v>
      </c>
      <c r="T7539" s="4"/>
      <c r="U7539" s="4"/>
    </row>
    <row r="7540" spans="1:21">
      <c r="A7540" s="4">
        <v>900540</v>
      </c>
      <c r="C7540" s="39">
        <v>0</v>
      </c>
      <c r="D7540" s="40">
        <v>1</v>
      </c>
      <c r="E7540" s="40">
        <v>12054</v>
      </c>
      <c r="F7540" s="40">
        <v>2054</v>
      </c>
      <c r="G7540" s="40">
        <v>2</v>
      </c>
      <c r="H7540" s="40">
        <v>0</v>
      </c>
      <c r="I7540" s="40">
        <v>0</v>
      </c>
      <c r="J7540" s="4" t="str">
        <f t="shared" si="88"/>
        <v>2054_1_1</v>
      </c>
      <c r="K7540" s="4" t="s">
        <v>173</v>
      </c>
      <c r="T7540" s="4"/>
      <c r="U7540" s="4"/>
    </row>
    <row r="7541" spans="1:21">
      <c r="A7541" s="4">
        <v>900541</v>
      </c>
      <c r="C7541" s="39">
        <v>1</v>
      </c>
      <c r="D7541" s="40">
        <v>1</v>
      </c>
      <c r="E7541" s="40">
        <v>12054</v>
      </c>
      <c r="F7541" s="40">
        <v>2054</v>
      </c>
      <c r="G7541" s="40">
        <v>2</v>
      </c>
      <c r="H7541" s="40">
        <v>0</v>
      </c>
      <c r="I7541" s="40">
        <v>3</v>
      </c>
      <c r="J7541" s="4" t="str">
        <f t="shared" si="88"/>
        <v>12054_3_1</v>
      </c>
      <c r="K7541" s="4" t="s">
        <v>173</v>
      </c>
      <c r="T7541" s="4"/>
      <c r="U7541" s="4"/>
    </row>
    <row r="7542" spans="1:21">
      <c r="A7542" s="4">
        <v>900542</v>
      </c>
      <c r="C7542" s="39">
        <v>2</v>
      </c>
      <c r="D7542" s="40">
        <v>1</v>
      </c>
      <c r="E7542" s="40">
        <v>12054</v>
      </c>
      <c r="F7542" s="40">
        <v>2054</v>
      </c>
      <c r="G7542" s="40">
        <v>2</v>
      </c>
      <c r="H7542" s="40">
        <v>0</v>
      </c>
      <c r="I7542" s="40">
        <v>5</v>
      </c>
      <c r="J7542" s="4" t="str">
        <f t="shared" si="88"/>
        <v>12054_5_1</v>
      </c>
      <c r="K7542" s="4" t="s">
        <v>173</v>
      </c>
      <c r="T7542" s="4"/>
      <c r="U7542" s="4"/>
    </row>
    <row r="7543" spans="1:21">
      <c r="A7543" s="4">
        <v>900543</v>
      </c>
      <c r="C7543" s="39">
        <v>3</v>
      </c>
      <c r="D7543" s="40">
        <v>1</v>
      </c>
      <c r="E7543" s="40">
        <v>12054</v>
      </c>
      <c r="F7543" s="40">
        <v>2054</v>
      </c>
      <c r="G7543" s="40">
        <v>2</v>
      </c>
      <c r="H7543" s="40">
        <v>0</v>
      </c>
      <c r="I7543" s="40">
        <v>7</v>
      </c>
      <c r="J7543" s="4" t="str">
        <f t="shared" si="88"/>
        <v>12054_7_1</v>
      </c>
      <c r="K7543" s="4" t="s">
        <v>173</v>
      </c>
      <c r="T7543" s="4"/>
      <c r="U7543" s="4"/>
    </row>
    <row r="7544" spans="1:21">
      <c r="A7544" s="4">
        <v>900544</v>
      </c>
      <c r="C7544" s="39">
        <v>4</v>
      </c>
      <c r="D7544" s="40">
        <v>1</v>
      </c>
      <c r="E7544" s="40">
        <v>12054</v>
      </c>
      <c r="F7544" s="40">
        <v>2054</v>
      </c>
      <c r="G7544" s="40">
        <v>2</v>
      </c>
      <c r="H7544" s="40">
        <v>0</v>
      </c>
      <c r="I7544" s="40">
        <v>5</v>
      </c>
      <c r="J7544" s="4" t="str">
        <f t="shared" si="88"/>
        <v>12054_5_1</v>
      </c>
      <c r="K7544" s="4" t="s">
        <v>173</v>
      </c>
      <c r="T7544" s="4"/>
      <c r="U7544" s="4"/>
    </row>
    <row r="7545" spans="1:21">
      <c r="A7545" s="4">
        <v>900545</v>
      </c>
      <c r="C7545" s="39">
        <v>5</v>
      </c>
      <c r="D7545" s="40">
        <v>1</v>
      </c>
      <c r="E7545" s="40">
        <v>12054</v>
      </c>
      <c r="F7545" s="40">
        <v>2054</v>
      </c>
      <c r="G7545" s="40">
        <v>2</v>
      </c>
      <c r="H7545" s="40">
        <v>0</v>
      </c>
      <c r="I7545" s="40">
        <v>7</v>
      </c>
      <c r="J7545" s="4" t="str">
        <f t="shared" si="88"/>
        <v>12054_7_1</v>
      </c>
      <c r="K7545" s="4" t="s">
        <v>173</v>
      </c>
      <c r="T7545" s="4"/>
      <c r="U7545" s="4"/>
    </row>
    <row r="7546" spans="1:21">
      <c r="A7546" s="4">
        <v>900546</v>
      </c>
      <c r="C7546" s="39">
        <v>6</v>
      </c>
      <c r="D7546" s="40">
        <v>1</v>
      </c>
      <c r="E7546" s="40">
        <v>12054</v>
      </c>
      <c r="F7546" s="40">
        <v>2054</v>
      </c>
      <c r="G7546" s="40">
        <v>2</v>
      </c>
      <c r="H7546" s="40">
        <v>0</v>
      </c>
      <c r="I7546" s="40">
        <v>10</v>
      </c>
      <c r="J7546" s="4" t="str">
        <f t="shared" si="88"/>
        <v>12054_10_1</v>
      </c>
      <c r="K7546" s="4" t="s">
        <v>173</v>
      </c>
      <c r="T7546" s="4"/>
      <c r="U7546" s="4"/>
    </row>
    <row r="7547" spans="1:21">
      <c r="A7547" s="4">
        <v>900550</v>
      </c>
      <c r="C7547" s="39">
        <v>0</v>
      </c>
      <c r="D7547" s="40">
        <v>1</v>
      </c>
      <c r="E7547" s="40">
        <v>12055</v>
      </c>
      <c r="F7547" s="40">
        <v>2055</v>
      </c>
      <c r="G7547" s="40">
        <v>2</v>
      </c>
      <c r="H7547" s="40">
        <v>0</v>
      </c>
      <c r="I7547" s="40">
        <v>0</v>
      </c>
      <c r="J7547" s="4" t="str">
        <f t="shared" si="88"/>
        <v>2055_1_1</v>
      </c>
      <c r="K7547" s="4" t="s">
        <v>173</v>
      </c>
      <c r="T7547" s="4"/>
      <c r="U7547" s="4"/>
    </row>
    <row r="7548" spans="1:21">
      <c r="A7548" s="4">
        <v>900551</v>
      </c>
      <c r="C7548" s="39">
        <v>1</v>
      </c>
      <c r="D7548" s="40">
        <v>1</v>
      </c>
      <c r="E7548" s="40">
        <v>12055</v>
      </c>
      <c r="F7548" s="40">
        <v>2055</v>
      </c>
      <c r="G7548" s="40">
        <v>2</v>
      </c>
      <c r="H7548" s="40">
        <v>0</v>
      </c>
      <c r="I7548" s="40">
        <v>3</v>
      </c>
      <c r="J7548" s="4" t="str">
        <f t="shared" si="88"/>
        <v>12055_3_1</v>
      </c>
      <c r="K7548" s="4" t="s">
        <v>173</v>
      </c>
      <c r="T7548" s="4"/>
      <c r="U7548" s="4"/>
    </row>
    <row r="7549" spans="1:21">
      <c r="A7549" s="4">
        <v>900552</v>
      </c>
      <c r="C7549" s="39">
        <v>2</v>
      </c>
      <c r="D7549" s="40">
        <v>1</v>
      </c>
      <c r="E7549" s="40">
        <v>12055</v>
      </c>
      <c r="F7549" s="40">
        <v>2055</v>
      </c>
      <c r="G7549" s="40">
        <v>2</v>
      </c>
      <c r="H7549" s="40">
        <v>0</v>
      </c>
      <c r="I7549" s="40">
        <v>5</v>
      </c>
      <c r="J7549" s="4" t="str">
        <f t="shared" si="88"/>
        <v>12055_5_1</v>
      </c>
      <c r="K7549" s="4" t="s">
        <v>173</v>
      </c>
      <c r="T7549" s="4"/>
      <c r="U7549" s="4"/>
    </row>
    <row r="7550" spans="1:21">
      <c r="A7550" s="4">
        <v>900553</v>
      </c>
      <c r="C7550" s="39">
        <v>3</v>
      </c>
      <c r="D7550" s="40">
        <v>1</v>
      </c>
      <c r="E7550" s="40">
        <v>12055</v>
      </c>
      <c r="F7550" s="40">
        <v>2055</v>
      </c>
      <c r="G7550" s="40">
        <v>2</v>
      </c>
      <c r="H7550" s="40">
        <v>0</v>
      </c>
      <c r="I7550" s="40">
        <v>7</v>
      </c>
      <c r="J7550" s="4" t="str">
        <f t="shared" si="88"/>
        <v>12055_7_1</v>
      </c>
      <c r="K7550" s="4" t="s">
        <v>173</v>
      </c>
      <c r="T7550" s="4"/>
      <c r="U7550" s="4"/>
    </row>
    <row r="7551" spans="1:21">
      <c r="A7551" s="4">
        <v>900554</v>
      </c>
      <c r="C7551" s="39">
        <v>4</v>
      </c>
      <c r="D7551" s="40">
        <v>1</v>
      </c>
      <c r="E7551" s="40">
        <v>12055</v>
      </c>
      <c r="F7551" s="40">
        <v>2055</v>
      </c>
      <c r="G7551" s="40">
        <v>2</v>
      </c>
      <c r="H7551" s="40">
        <v>0</v>
      </c>
      <c r="I7551" s="40">
        <v>5</v>
      </c>
      <c r="J7551" s="4" t="str">
        <f t="shared" si="88"/>
        <v>12055_5_1</v>
      </c>
      <c r="K7551" s="4" t="s">
        <v>173</v>
      </c>
      <c r="T7551" s="4"/>
      <c r="U7551" s="4"/>
    </row>
    <row r="7552" spans="1:21">
      <c r="A7552" s="4">
        <v>900555</v>
      </c>
      <c r="C7552" s="39">
        <v>5</v>
      </c>
      <c r="D7552" s="40">
        <v>1</v>
      </c>
      <c r="E7552" s="40">
        <v>12055</v>
      </c>
      <c r="F7552" s="40">
        <v>2055</v>
      </c>
      <c r="G7552" s="40">
        <v>2</v>
      </c>
      <c r="H7552" s="40">
        <v>0</v>
      </c>
      <c r="I7552" s="40">
        <v>7</v>
      </c>
      <c r="J7552" s="4" t="str">
        <f t="shared" si="88"/>
        <v>12055_7_1</v>
      </c>
      <c r="K7552" s="4" t="s">
        <v>173</v>
      </c>
      <c r="T7552" s="4"/>
      <c r="U7552" s="4"/>
    </row>
    <row r="7553" spans="1:21">
      <c r="A7553" s="4">
        <v>900556</v>
      </c>
      <c r="C7553" s="39">
        <v>6</v>
      </c>
      <c r="D7553" s="40">
        <v>1</v>
      </c>
      <c r="E7553" s="40">
        <v>12055</v>
      </c>
      <c r="F7553" s="40">
        <v>2055</v>
      </c>
      <c r="G7553" s="40">
        <v>2</v>
      </c>
      <c r="H7553" s="40">
        <v>0</v>
      </c>
      <c r="I7553" s="40">
        <v>10</v>
      </c>
      <c r="J7553" s="4" t="str">
        <f t="shared" si="88"/>
        <v>12055_10_1</v>
      </c>
      <c r="K7553" s="4" t="s">
        <v>173</v>
      </c>
      <c r="T7553" s="4"/>
      <c r="U7553" s="4"/>
    </row>
    <row r="7554" spans="1:21">
      <c r="A7554" s="4">
        <v>900560</v>
      </c>
      <c r="C7554" s="39">
        <v>0</v>
      </c>
      <c r="D7554" s="40">
        <v>1</v>
      </c>
      <c r="E7554" s="40">
        <v>12056</v>
      </c>
      <c r="F7554" s="40">
        <v>2056</v>
      </c>
      <c r="G7554" s="40">
        <v>5</v>
      </c>
      <c r="H7554" s="40">
        <v>0</v>
      </c>
      <c r="I7554" s="40">
        <v>0</v>
      </c>
      <c r="J7554" s="4" t="str">
        <f t="shared" si="88"/>
        <v>2056_1_1</v>
      </c>
      <c r="K7554" s="4" t="s">
        <v>173</v>
      </c>
      <c r="T7554" s="4"/>
      <c r="U7554" s="4"/>
    </row>
    <row r="7555" spans="1:21">
      <c r="A7555" s="4">
        <v>900561</v>
      </c>
      <c r="C7555" s="39">
        <v>1</v>
      </c>
      <c r="D7555" s="40">
        <v>1</v>
      </c>
      <c r="E7555" s="40">
        <v>12056</v>
      </c>
      <c r="F7555" s="40">
        <v>2056</v>
      </c>
      <c r="G7555" s="40">
        <v>5</v>
      </c>
      <c r="H7555" s="40">
        <v>0</v>
      </c>
      <c r="I7555" s="40">
        <v>2</v>
      </c>
      <c r="J7555" s="4" t="str">
        <f t="shared" si="88"/>
        <v>12056_2_1</v>
      </c>
      <c r="K7555" s="4" t="s">
        <v>173</v>
      </c>
      <c r="T7555" s="4"/>
      <c r="U7555" s="4"/>
    </row>
    <row r="7556" spans="1:21">
      <c r="A7556" s="4">
        <v>900562</v>
      </c>
      <c r="C7556" s="39">
        <v>2</v>
      </c>
      <c r="D7556" s="40">
        <v>1</v>
      </c>
      <c r="E7556" s="40">
        <v>12056</v>
      </c>
      <c r="F7556" s="40">
        <v>2056</v>
      </c>
      <c r="G7556" s="40">
        <v>5</v>
      </c>
      <c r="H7556" s="40">
        <v>0</v>
      </c>
      <c r="I7556" s="40">
        <v>4</v>
      </c>
      <c r="J7556" s="4" t="str">
        <f t="shared" si="88"/>
        <v>12056_4_1</v>
      </c>
      <c r="K7556" s="4" t="s">
        <v>173</v>
      </c>
      <c r="T7556" s="4"/>
      <c r="U7556" s="4"/>
    </row>
    <row r="7557" spans="1:21">
      <c r="A7557" s="4">
        <v>900563</v>
      </c>
      <c r="C7557" s="39">
        <v>3</v>
      </c>
      <c r="D7557" s="40">
        <v>1</v>
      </c>
      <c r="E7557" s="40">
        <v>12056</v>
      </c>
      <c r="F7557" s="40">
        <v>2056</v>
      </c>
      <c r="G7557" s="40">
        <v>5</v>
      </c>
      <c r="H7557" s="40">
        <v>0</v>
      </c>
      <c r="I7557" s="40">
        <v>5</v>
      </c>
      <c r="J7557" s="4" t="str">
        <f t="shared" si="88"/>
        <v>12056_5_1</v>
      </c>
      <c r="K7557" s="4" t="s">
        <v>173</v>
      </c>
      <c r="T7557" s="4"/>
      <c r="U7557" s="4"/>
    </row>
    <row r="7558" spans="1:21">
      <c r="A7558" s="4">
        <v>900564</v>
      </c>
      <c r="C7558" s="39">
        <v>4</v>
      </c>
      <c r="D7558" s="40">
        <v>1</v>
      </c>
      <c r="E7558" s="40">
        <v>12056</v>
      </c>
      <c r="F7558" s="40">
        <v>2056</v>
      </c>
      <c r="G7558" s="40">
        <v>5</v>
      </c>
      <c r="H7558" s="40">
        <v>0</v>
      </c>
      <c r="I7558" s="40">
        <v>4</v>
      </c>
      <c r="J7558" s="4" t="str">
        <f t="shared" si="88"/>
        <v>12056_4_1</v>
      </c>
      <c r="K7558" s="4" t="s">
        <v>173</v>
      </c>
      <c r="T7558" s="4"/>
      <c r="U7558" s="4"/>
    </row>
    <row r="7559" spans="1:21">
      <c r="A7559" s="4">
        <v>900565</v>
      </c>
      <c r="C7559" s="39">
        <v>5</v>
      </c>
      <c r="D7559" s="40">
        <v>1</v>
      </c>
      <c r="E7559" s="40">
        <v>12056</v>
      </c>
      <c r="F7559" s="40">
        <v>2056</v>
      </c>
      <c r="G7559" s="40">
        <v>5</v>
      </c>
      <c r="H7559" s="40">
        <v>0</v>
      </c>
      <c r="I7559" s="40">
        <v>5</v>
      </c>
      <c r="J7559" s="4" t="str">
        <f t="shared" si="88"/>
        <v>12056_5_1</v>
      </c>
      <c r="K7559" s="4" t="s">
        <v>173</v>
      </c>
      <c r="T7559" s="4"/>
      <c r="U7559" s="4"/>
    </row>
    <row r="7560" spans="1:21">
      <c r="A7560" s="4">
        <v>900566</v>
      </c>
      <c r="C7560" s="39">
        <v>6</v>
      </c>
      <c r="D7560" s="40">
        <v>1</v>
      </c>
      <c r="E7560" s="40">
        <v>12056</v>
      </c>
      <c r="F7560" s="40">
        <v>2056</v>
      </c>
      <c r="G7560" s="40">
        <v>5</v>
      </c>
      <c r="H7560" s="40">
        <v>0</v>
      </c>
      <c r="I7560" s="40">
        <v>10</v>
      </c>
      <c r="J7560" s="4" t="str">
        <f t="shared" si="88"/>
        <v>12056_10_1</v>
      </c>
      <c r="K7560" s="4" t="s">
        <v>173</v>
      </c>
      <c r="T7560" s="4"/>
      <c r="U7560" s="4"/>
    </row>
    <row r="7561" spans="1:21">
      <c r="A7561" s="4">
        <v>900570</v>
      </c>
      <c r="C7561" s="39">
        <v>0</v>
      </c>
      <c r="D7561" s="40">
        <v>1</v>
      </c>
      <c r="E7561" s="40">
        <v>12057</v>
      </c>
      <c r="F7561" s="40">
        <v>2057</v>
      </c>
      <c r="G7561" s="40">
        <v>5</v>
      </c>
      <c r="H7561" s="40">
        <v>0</v>
      </c>
      <c r="I7561" s="40">
        <v>0</v>
      </c>
      <c r="J7561" s="4" t="str">
        <f t="shared" si="88"/>
        <v>2057_1_1</v>
      </c>
      <c r="K7561" s="4" t="s">
        <v>173</v>
      </c>
      <c r="T7561" s="4"/>
      <c r="U7561" s="4"/>
    </row>
    <row r="7562" spans="1:21">
      <c r="A7562" s="4">
        <v>900571</v>
      </c>
      <c r="C7562" s="39">
        <v>1</v>
      </c>
      <c r="D7562" s="40">
        <v>1</v>
      </c>
      <c r="E7562" s="40">
        <v>12057</v>
      </c>
      <c r="F7562" s="40">
        <v>2057</v>
      </c>
      <c r="G7562" s="40">
        <v>5</v>
      </c>
      <c r="H7562" s="40">
        <v>0</v>
      </c>
      <c r="I7562" s="40">
        <v>2</v>
      </c>
      <c r="J7562" s="4" t="str">
        <f t="shared" si="88"/>
        <v>12057_2_1</v>
      </c>
      <c r="K7562" s="4" t="s">
        <v>173</v>
      </c>
      <c r="T7562" s="4"/>
      <c r="U7562" s="4"/>
    </row>
    <row r="7563" spans="1:21">
      <c r="A7563" s="4">
        <v>900572</v>
      </c>
      <c r="C7563" s="39">
        <v>2</v>
      </c>
      <c r="D7563" s="40">
        <v>1</v>
      </c>
      <c r="E7563" s="40">
        <v>12057</v>
      </c>
      <c r="F7563" s="40">
        <v>2057</v>
      </c>
      <c r="G7563" s="40">
        <v>5</v>
      </c>
      <c r="H7563" s="40">
        <v>0</v>
      </c>
      <c r="I7563" s="40">
        <v>4</v>
      </c>
      <c r="J7563" s="4" t="str">
        <f t="shared" si="88"/>
        <v>12057_4_1</v>
      </c>
      <c r="K7563" s="4" t="s">
        <v>173</v>
      </c>
      <c r="T7563" s="4"/>
      <c r="U7563" s="4"/>
    </row>
    <row r="7564" spans="1:21">
      <c r="A7564" s="4">
        <v>900573</v>
      </c>
      <c r="C7564" s="39">
        <v>3</v>
      </c>
      <c r="D7564" s="40">
        <v>1</v>
      </c>
      <c r="E7564" s="40">
        <v>12057</v>
      </c>
      <c r="F7564" s="40">
        <v>2057</v>
      </c>
      <c r="G7564" s="40">
        <v>5</v>
      </c>
      <c r="H7564" s="40">
        <v>0</v>
      </c>
      <c r="I7564" s="40">
        <v>5</v>
      </c>
      <c r="J7564" s="4" t="str">
        <f t="shared" si="88"/>
        <v>12057_5_1</v>
      </c>
      <c r="K7564" s="4" t="s">
        <v>173</v>
      </c>
      <c r="T7564" s="4"/>
      <c r="U7564" s="4"/>
    </row>
    <row r="7565" spans="1:21">
      <c r="A7565" s="4">
        <v>900574</v>
      </c>
      <c r="C7565" s="39">
        <v>4</v>
      </c>
      <c r="D7565" s="40">
        <v>1</v>
      </c>
      <c r="E7565" s="40">
        <v>12057</v>
      </c>
      <c r="F7565" s="40">
        <v>2057</v>
      </c>
      <c r="G7565" s="40">
        <v>5</v>
      </c>
      <c r="H7565" s="40">
        <v>0</v>
      </c>
      <c r="I7565" s="40">
        <v>4</v>
      </c>
      <c r="J7565" s="4" t="str">
        <f t="shared" si="88"/>
        <v>12057_4_1</v>
      </c>
      <c r="K7565" s="4" t="s">
        <v>173</v>
      </c>
      <c r="T7565" s="4"/>
      <c r="U7565" s="4"/>
    </row>
    <row r="7566" spans="1:21">
      <c r="A7566" s="4">
        <v>900575</v>
      </c>
      <c r="C7566" s="39">
        <v>5</v>
      </c>
      <c r="D7566" s="40">
        <v>1</v>
      </c>
      <c r="E7566" s="40">
        <v>12057</v>
      </c>
      <c r="F7566" s="40">
        <v>2057</v>
      </c>
      <c r="G7566" s="40">
        <v>5</v>
      </c>
      <c r="H7566" s="40">
        <v>0</v>
      </c>
      <c r="I7566" s="40">
        <v>5</v>
      </c>
      <c r="J7566" s="4" t="str">
        <f t="shared" si="88"/>
        <v>12057_5_1</v>
      </c>
      <c r="K7566" s="4" t="s">
        <v>173</v>
      </c>
      <c r="T7566" s="4"/>
      <c r="U7566" s="4"/>
    </row>
    <row r="7567" spans="1:21">
      <c r="A7567" s="4">
        <v>900576</v>
      </c>
      <c r="C7567" s="39">
        <v>6</v>
      </c>
      <c r="D7567" s="40">
        <v>1</v>
      </c>
      <c r="E7567" s="40">
        <v>12057</v>
      </c>
      <c r="F7567" s="40">
        <v>2057</v>
      </c>
      <c r="G7567" s="40">
        <v>5</v>
      </c>
      <c r="H7567" s="40">
        <v>0</v>
      </c>
      <c r="I7567" s="40">
        <v>10</v>
      </c>
      <c r="J7567" s="4" t="str">
        <f t="shared" si="88"/>
        <v>12057_10_1</v>
      </c>
      <c r="K7567" s="4" t="s">
        <v>173</v>
      </c>
      <c r="T7567" s="4"/>
      <c r="U7567" s="4"/>
    </row>
    <row r="7568" spans="1:21">
      <c r="A7568" s="4">
        <v>900580</v>
      </c>
      <c r="C7568" s="39">
        <v>0</v>
      </c>
      <c r="D7568" s="40">
        <v>1</v>
      </c>
      <c r="E7568" s="40">
        <v>12058</v>
      </c>
      <c r="F7568" s="40">
        <v>2058</v>
      </c>
      <c r="G7568" s="40">
        <v>5</v>
      </c>
      <c r="H7568" s="40">
        <v>1</v>
      </c>
      <c r="I7568" s="40">
        <v>0</v>
      </c>
      <c r="J7568" s="4" t="str">
        <f t="shared" si="88"/>
        <v>2058_1_1</v>
      </c>
      <c r="K7568" s="4" t="s">
        <v>173</v>
      </c>
      <c r="T7568" s="4"/>
      <c r="U7568" s="4"/>
    </row>
    <row r="7569" spans="1:21">
      <c r="A7569" s="4">
        <v>900581</v>
      </c>
      <c r="C7569" s="39">
        <v>1</v>
      </c>
      <c r="D7569" s="40">
        <v>1</v>
      </c>
      <c r="E7569" s="40">
        <v>12058</v>
      </c>
      <c r="F7569" s="40">
        <v>2058</v>
      </c>
      <c r="G7569" s="40">
        <v>5</v>
      </c>
      <c r="H7569" s="40">
        <v>1</v>
      </c>
      <c r="I7569" s="40">
        <v>2</v>
      </c>
      <c r="J7569" s="4" t="str">
        <f t="shared" si="88"/>
        <v>12058_2_1</v>
      </c>
      <c r="K7569" s="4" t="s">
        <v>173</v>
      </c>
      <c r="T7569" s="4"/>
      <c r="U7569" s="4"/>
    </row>
    <row r="7570" spans="1:21">
      <c r="A7570" s="4">
        <v>900582</v>
      </c>
      <c r="C7570" s="39">
        <v>2</v>
      </c>
      <c r="D7570" s="40">
        <v>1</v>
      </c>
      <c r="E7570" s="40">
        <v>12058</v>
      </c>
      <c r="F7570" s="40">
        <v>2058</v>
      </c>
      <c r="G7570" s="40">
        <v>5</v>
      </c>
      <c r="H7570" s="40">
        <v>1</v>
      </c>
      <c r="I7570" s="40">
        <v>4</v>
      </c>
      <c r="J7570" s="4" t="str">
        <f t="shared" si="88"/>
        <v>12058_4_1</v>
      </c>
      <c r="K7570" s="4" t="s">
        <v>173</v>
      </c>
      <c r="T7570" s="4"/>
      <c r="U7570" s="4"/>
    </row>
    <row r="7571" spans="1:21">
      <c r="A7571" s="4">
        <v>900583</v>
      </c>
      <c r="C7571" s="39">
        <v>3</v>
      </c>
      <c r="D7571" s="40">
        <v>1</v>
      </c>
      <c r="E7571" s="40">
        <v>12058</v>
      </c>
      <c r="F7571" s="40">
        <v>2058</v>
      </c>
      <c r="G7571" s="40">
        <v>5</v>
      </c>
      <c r="H7571" s="40">
        <v>1</v>
      </c>
      <c r="I7571" s="40">
        <v>5</v>
      </c>
      <c r="J7571" s="4" t="str">
        <f t="shared" si="88"/>
        <v>12058_5_1</v>
      </c>
      <c r="K7571" s="4" t="s">
        <v>173</v>
      </c>
      <c r="T7571" s="4"/>
      <c r="U7571" s="4"/>
    </row>
    <row r="7572" spans="1:21">
      <c r="A7572" s="4">
        <v>900584</v>
      </c>
      <c r="C7572" s="39">
        <v>4</v>
      </c>
      <c r="D7572" s="40">
        <v>1</v>
      </c>
      <c r="E7572" s="40">
        <v>12058</v>
      </c>
      <c r="F7572" s="40">
        <v>2058</v>
      </c>
      <c r="G7572" s="40">
        <v>5</v>
      </c>
      <c r="H7572" s="40">
        <v>1</v>
      </c>
      <c r="I7572" s="40">
        <v>4</v>
      </c>
      <c r="J7572" s="4" t="str">
        <f t="shared" si="88"/>
        <v>12058_4_1</v>
      </c>
      <c r="K7572" s="4" t="s">
        <v>173</v>
      </c>
      <c r="T7572" s="4"/>
      <c r="U7572" s="4"/>
    </row>
    <row r="7573" spans="1:21">
      <c r="A7573" s="4">
        <v>900585</v>
      </c>
      <c r="C7573" s="39">
        <v>5</v>
      </c>
      <c r="D7573" s="40">
        <v>1</v>
      </c>
      <c r="E7573" s="40">
        <v>12058</v>
      </c>
      <c r="F7573" s="40">
        <v>2058</v>
      </c>
      <c r="G7573" s="40">
        <v>5</v>
      </c>
      <c r="H7573" s="40">
        <v>1</v>
      </c>
      <c r="I7573" s="40">
        <v>5</v>
      </c>
      <c r="J7573" s="4" t="str">
        <f t="shared" si="88"/>
        <v>12058_5_1</v>
      </c>
      <c r="K7573" s="4" t="s">
        <v>173</v>
      </c>
      <c r="T7573" s="4"/>
      <c r="U7573" s="4"/>
    </row>
    <row r="7574" spans="1:21">
      <c r="A7574" s="4">
        <v>900586</v>
      </c>
      <c r="C7574" s="39">
        <v>6</v>
      </c>
      <c r="D7574" s="40">
        <v>1</v>
      </c>
      <c r="E7574" s="40">
        <v>12058</v>
      </c>
      <c r="F7574" s="40">
        <v>2058</v>
      </c>
      <c r="G7574" s="40">
        <v>5</v>
      </c>
      <c r="H7574" s="40">
        <v>1</v>
      </c>
      <c r="I7574" s="40">
        <v>10</v>
      </c>
      <c r="J7574" s="4" t="str">
        <f t="shared" si="88"/>
        <v>12058_10_1</v>
      </c>
      <c r="K7574" s="4" t="s">
        <v>173</v>
      </c>
      <c r="T7574" s="4"/>
      <c r="U7574" s="4"/>
    </row>
    <row r="7575" spans="1:21">
      <c r="A7575" s="4">
        <v>900590</v>
      </c>
      <c r="C7575" s="39">
        <v>0</v>
      </c>
      <c r="D7575" s="40">
        <v>1</v>
      </c>
      <c r="E7575" s="40">
        <v>12059</v>
      </c>
      <c r="F7575" s="40">
        <v>2059</v>
      </c>
      <c r="G7575" s="40">
        <v>5</v>
      </c>
      <c r="H7575" s="40">
        <v>1</v>
      </c>
      <c r="I7575" s="40">
        <v>0</v>
      </c>
      <c r="J7575" s="4" t="str">
        <f t="shared" si="88"/>
        <v>2059_1_1</v>
      </c>
      <c r="K7575" s="4" t="s">
        <v>173</v>
      </c>
      <c r="T7575" s="4"/>
      <c r="U7575" s="4"/>
    </row>
    <row r="7576" spans="1:21">
      <c r="A7576" s="4">
        <v>900591</v>
      </c>
      <c r="C7576" s="39">
        <v>1</v>
      </c>
      <c r="D7576" s="40">
        <v>1</v>
      </c>
      <c r="E7576" s="40">
        <v>12059</v>
      </c>
      <c r="F7576" s="40">
        <v>2059</v>
      </c>
      <c r="G7576" s="40">
        <v>5</v>
      </c>
      <c r="H7576" s="40">
        <v>1</v>
      </c>
      <c r="I7576" s="40">
        <v>2</v>
      </c>
      <c r="J7576" s="4" t="str">
        <f t="shared" si="88"/>
        <v>12059_2_1</v>
      </c>
      <c r="K7576" s="4" t="s">
        <v>173</v>
      </c>
      <c r="T7576" s="4"/>
      <c r="U7576" s="4"/>
    </row>
    <row r="7577" spans="1:21">
      <c r="A7577" s="4">
        <v>900592</v>
      </c>
      <c r="C7577" s="39">
        <v>2</v>
      </c>
      <c r="D7577" s="40">
        <v>1</v>
      </c>
      <c r="E7577" s="40">
        <v>12059</v>
      </c>
      <c r="F7577" s="40">
        <v>2059</v>
      </c>
      <c r="G7577" s="40">
        <v>5</v>
      </c>
      <c r="H7577" s="40">
        <v>1</v>
      </c>
      <c r="I7577" s="40">
        <v>4</v>
      </c>
      <c r="J7577" s="4" t="str">
        <f t="shared" si="88"/>
        <v>12059_4_1</v>
      </c>
      <c r="K7577" s="4" t="s">
        <v>173</v>
      </c>
      <c r="T7577" s="4"/>
      <c r="U7577" s="4"/>
    </row>
    <row r="7578" spans="1:21">
      <c r="A7578" s="4">
        <v>900593</v>
      </c>
      <c r="C7578" s="39">
        <v>3</v>
      </c>
      <c r="D7578" s="40">
        <v>1</v>
      </c>
      <c r="E7578" s="40">
        <v>12059</v>
      </c>
      <c r="F7578" s="40">
        <v>2059</v>
      </c>
      <c r="G7578" s="40">
        <v>5</v>
      </c>
      <c r="H7578" s="40">
        <v>1</v>
      </c>
      <c r="I7578" s="40">
        <v>5</v>
      </c>
      <c r="J7578" s="4" t="str">
        <f t="shared" si="88"/>
        <v>12059_5_1</v>
      </c>
      <c r="K7578" s="4" t="s">
        <v>173</v>
      </c>
      <c r="T7578" s="4"/>
      <c r="U7578" s="4"/>
    </row>
    <row r="7579" spans="1:21">
      <c r="A7579" s="4">
        <v>900594</v>
      </c>
      <c r="C7579" s="39">
        <v>4</v>
      </c>
      <c r="D7579" s="40">
        <v>1</v>
      </c>
      <c r="E7579" s="40">
        <v>12059</v>
      </c>
      <c r="F7579" s="40">
        <v>2059</v>
      </c>
      <c r="G7579" s="40">
        <v>5</v>
      </c>
      <c r="H7579" s="40">
        <v>1</v>
      </c>
      <c r="I7579" s="40">
        <v>4</v>
      </c>
      <c r="J7579" s="4" t="str">
        <f t="shared" si="88"/>
        <v>12059_4_1</v>
      </c>
      <c r="K7579" s="4" t="s">
        <v>173</v>
      </c>
      <c r="T7579" s="4"/>
      <c r="U7579" s="4"/>
    </row>
    <row r="7580" spans="1:21">
      <c r="A7580" s="4">
        <v>900595</v>
      </c>
      <c r="C7580" s="39">
        <v>5</v>
      </c>
      <c r="D7580" s="40">
        <v>1</v>
      </c>
      <c r="E7580" s="40">
        <v>12059</v>
      </c>
      <c r="F7580" s="40">
        <v>2059</v>
      </c>
      <c r="G7580" s="40">
        <v>5</v>
      </c>
      <c r="H7580" s="40">
        <v>1</v>
      </c>
      <c r="I7580" s="40">
        <v>5</v>
      </c>
      <c r="J7580" s="4" t="str">
        <f t="shared" si="88"/>
        <v>12059_5_1</v>
      </c>
      <c r="K7580" s="4" t="s">
        <v>173</v>
      </c>
      <c r="T7580" s="4"/>
      <c r="U7580" s="4"/>
    </row>
    <row r="7581" spans="1:21">
      <c r="A7581" s="4">
        <v>900596</v>
      </c>
      <c r="C7581" s="39">
        <v>6</v>
      </c>
      <c r="D7581" s="40">
        <v>1</v>
      </c>
      <c r="E7581" s="40">
        <v>12059</v>
      </c>
      <c r="F7581" s="40">
        <v>2059</v>
      </c>
      <c r="G7581" s="40">
        <v>5</v>
      </c>
      <c r="H7581" s="40">
        <v>1</v>
      </c>
      <c r="I7581" s="40">
        <v>10</v>
      </c>
      <c r="J7581" s="4" t="str">
        <f t="shared" si="88"/>
        <v>12059_10_1</v>
      </c>
      <c r="K7581" s="4" t="s">
        <v>173</v>
      </c>
      <c r="T7581" s="4"/>
      <c r="U7581" s="4"/>
    </row>
    <row r="7582" spans="1:21">
      <c r="A7582" s="4">
        <v>900600</v>
      </c>
      <c r="C7582" s="39">
        <v>0</v>
      </c>
      <c r="D7582" s="40">
        <v>1</v>
      </c>
      <c r="E7582" s="40">
        <v>12060</v>
      </c>
      <c r="F7582" s="40">
        <v>2060</v>
      </c>
      <c r="G7582" s="40">
        <v>5</v>
      </c>
      <c r="H7582" s="40">
        <v>1</v>
      </c>
      <c r="I7582" s="40">
        <v>0</v>
      </c>
      <c r="J7582" s="4" t="str">
        <f t="shared" si="88"/>
        <v>2060_1_1</v>
      </c>
      <c r="K7582" s="4" t="s">
        <v>173</v>
      </c>
      <c r="T7582" s="4"/>
      <c r="U7582" s="4"/>
    </row>
    <row r="7583" spans="1:21">
      <c r="A7583" s="4">
        <v>900601</v>
      </c>
      <c r="C7583" s="39">
        <v>1</v>
      </c>
      <c r="D7583" s="40">
        <v>1</v>
      </c>
      <c r="E7583" s="40">
        <v>12060</v>
      </c>
      <c r="F7583" s="40">
        <v>2060</v>
      </c>
      <c r="G7583" s="40">
        <v>5</v>
      </c>
      <c r="H7583" s="40">
        <v>1</v>
      </c>
      <c r="I7583" s="40">
        <v>2</v>
      </c>
      <c r="J7583" s="4" t="str">
        <f t="shared" ref="J7583:J7646" si="89">IF(C7583=0,F7583,E7583)&amp;"_"&amp;IF(I7583=0,1,I7583)&amp;"_1"</f>
        <v>12060_2_1</v>
      </c>
      <c r="K7583" s="4" t="s">
        <v>173</v>
      </c>
      <c r="T7583" s="4"/>
      <c r="U7583" s="4"/>
    </row>
    <row r="7584" spans="1:21">
      <c r="A7584" s="4">
        <v>900602</v>
      </c>
      <c r="C7584" s="39">
        <v>2</v>
      </c>
      <c r="D7584" s="40">
        <v>1</v>
      </c>
      <c r="E7584" s="40">
        <v>12060</v>
      </c>
      <c r="F7584" s="40">
        <v>2060</v>
      </c>
      <c r="G7584" s="40">
        <v>5</v>
      </c>
      <c r="H7584" s="40">
        <v>1</v>
      </c>
      <c r="I7584" s="40">
        <v>4</v>
      </c>
      <c r="J7584" s="4" t="str">
        <f t="shared" si="89"/>
        <v>12060_4_1</v>
      </c>
      <c r="K7584" s="4" t="s">
        <v>173</v>
      </c>
      <c r="T7584" s="4"/>
      <c r="U7584" s="4"/>
    </row>
    <row r="7585" spans="1:21">
      <c r="A7585" s="4">
        <v>900603</v>
      </c>
      <c r="C7585" s="39">
        <v>3</v>
      </c>
      <c r="D7585" s="40">
        <v>1</v>
      </c>
      <c r="E7585" s="40">
        <v>12060</v>
      </c>
      <c r="F7585" s="40">
        <v>2060</v>
      </c>
      <c r="G7585" s="40">
        <v>5</v>
      </c>
      <c r="H7585" s="40">
        <v>1</v>
      </c>
      <c r="I7585" s="40">
        <v>5</v>
      </c>
      <c r="J7585" s="4" t="str">
        <f t="shared" si="89"/>
        <v>12060_5_1</v>
      </c>
      <c r="K7585" s="4" t="s">
        <v>173</v>
      </c>
      <c r="T7585" s="4"/>
      <c r="U7585" s="4"/>
    </row>
    <row r="7586" spans="1:21">
      <c r="A7586" s="4">
        <v>900604</v>
      </c>
      <c r="C7586" s="39">
        <v>4</v>
      </c>
      <c r="D7586" s="40">
        <v>1</v>
      </c>
      <c r="E7586" s="40">
        <v>12060</v>
      </c>
      <c r="F7586" s="40">
        <v>2060</v>
      </c>
      <c r="G7586" s="40">
        <v>5</v>
      </c>
      <c r="H7586" s="40">
        <v>1</v>
      </c>
      <c r="I7586" s="40">
        <v>4</v>
      </c>
      <c r="J7586" s="4" t="str">
        <f t="shared" si="89"/>
        <v>12060_4_1</v>
      </c>
      <c r="K7586" s="4" t="s">
        <v>173</v>
      </c>
      <c r="T7586" s="4"/>
      <c r="U7586" s="4"/>
    </row>
    <row r="7587" spans="1:21">
      <c r="A7587" s="4">
        <v>900605</v>
      </c>
      <c r="C7587" s="39">
        <v>5</v>
      </c>
      <c r="D7587" s="40">
        <v>1</v>
      </c>
      <c r="E7587" s="40">
        <v>12060</v>
      </c>
      <c r="F7587" s="40">
        <v>2060</v>
      </c>
      <c r="G7587" s="40">
        <v>5</v>
      </c>
      <c r="H7587" s="40">
        <v>1</v>
      </c>
      <c r="I7587" s="40">
        <v>5</v>
      </c>
      <c r="J7587" s="4" t="str">
        <f t="shared" si="89"/>
        <v>12060_5_1</v>
      </c>
      <c r="K7587" s="4" t="s">
        <v>173</v>
      </c>
      <c r="T7587" s="4"/>
      <c r="U7587" s="4"/>
    </row>
    <row r="7588" spans="1:21">
      <c r="A7588" s="4">
        <v>900606</v>
      </c>
      <c r="C7588" s="39">
        <v>6</v>
      </c>
      <c r="D7588" s="40">
        <v>1</v>
      </c>
      <c r="E7588" s="40">
        <v>12060</v>
      </c>
      <c r="F7588" s="40">
        <v>2060</v>
      </c>
      <c r="G7588" s="40">
        <v>5</v>
      </c>
      <c r="H7588" s="40">
        <v>1</v>
      </c>
      <c r="I7588" s="40">
        <v>10</v>
      </c>
      <c r="J7588" s="4" t="str">
        <f t="shared" si="89"/>
        <v>12060_10_1</v>
      </c>
      <c r="K7588" s="4" t="s">
        <v>173</v>
      </c>
      <c r="T7588" s="4"/>
      <c r="U7588" s="4"/>
    </row>
    <row r="7589" spans="1:21">
      <c r="A7589" s="4">
        <v>900610</v>
      </c>
      <c r="C7589" s="39">
        <v>0</v>
      </c>
      <c r="D7589" s="40">
        <v>1</v>
      </c>
      <c r="E7589" s="40">
        <v>12061</v>
      </c>
      <c r="F7589" s="40">
        <v>2061</v>
      </c>
      <c r="G7589" s="40">
        <v>6</v>
      </c>
      <c r="H7589" s="40">
        <v>1</v>
      </c>
      <c r="I7589" s="40">
        <v>0</v>
      </c>
      <c r="J7589" s="4" t="str">
        <f t="shared" si="89"/>
        <v>2061_1_1</v>
      </c>
      <c r="K7589" s="4" t="s">
        <v>173</v>
      </c>
      <c r="T7589" s="4"/>
      <c r="U7589" s="4"/>
    </row>
    <row r="7590" spans="1:21">
      <c r="A7590" s="4">
        <v>900611</v>
      </c>
      <c r="C7590" s="39">
        <v>1</v>
      </c>
      <c r="D7590" s="40">
        <v>1</v>
      </c>
      <c r="E7590" s="40">
        <v>12061</v>
      </c>
      <c r="F7590" s="40">
        <v>2061</v>
      </c>
      <c r="G7590" s="40">
        <v>6</v>
      </c>
      <c r="H7590" s="40">
        <v>1</v>
      </c>
      <c r="I7590" s="40">
        <v>1</v>
      </c>
      <c r="J7590" s="4" t="str">
        <f t="shared" si="89"/>
        <v>12061_1_1</v>
      </c>
      <c r="K7590" s="4" t="s">
        <v>173</v>
      </c>
      <c r="T7590" s="4"/>
      <c r="U7590" s="4"/>
    </row>
    <row r="7591" spans="1:21">
      <c r="A7591" s="4">
        <v>900612</v>
      </c>
      <c r="C7591" s="39">
        <v>2</v>
      </c>
      <c r="D7591" s="40">
        <v>1</v>
      </c>
      <c r="E7591" s="40">
        <v>12061</v>
      </c>
      <c r="F7591" s="40">
        <v>2061</v>
      </c>
      <c r="G7591" s="40">
        <v>6</v>
      </c>
      <c r="H7591" s="40">
        <v>1</v>
      </c>
      <c r="I7591" s="40">
        <v>2</v>
      </c>
      <c r="J7591" s="4" t="str">
        <f t="shared" si="89"/>
        <v>12061_2_1</v>
      </c>
      <c r="K7591" s="4" t="s">
        <v>173</v>
      </c>
      <c r="T7591" s="4"/>
      <c r="U7591" s="4"/>
    </row>
    <row r="7592" spans="1:21">
      <c r="A7592" s="4">
        <v>900613</v>
      </c>
      <c r="C7592" s="39">
        <v>3</v>
      </c>
      <c r="D7592" s="40">
        <v>1</v>
      </c>
      <c r="E7592" s="40">
        <v>12061</v>
      </c>
      <c r="F7592" s="40">
        <v>2061</v>
      </c>
      <c r="G7592" s="40">
        <v>6</v>
      </c>
      <c r="H7592" s="40">
        <v>1</v>
      </c>
      <c r="I7592" s="40">
        <v>3</v>
      </c>
      <c r="J7592" s="4" t="str">
        <f t="shared" si="89"/>
        <v>12061_3_1</v>
      </c>
      <c r="K7592" s="4" t="s">
        <v>173</v>
      </c>
      <c r="T7592" s="4"/>
      <c r="U7592" s="4"/>
    </row>
    <row r="7593" spans="1:21">
      <c r="A7593" s="4">
        <v>900614</v>
      </c>
      <c r="C7593" s="39">
        <v>4</v>
      </c>
      <c r="D7593" s="40">
        <v>1</v>
      </c>
      <c r="E7593" s="40">
        <v>12061</v>
      </c>
      <c r="F7593" s="40">
        <v>2061</v>
      </c>
      <c r="G7593" s="40">
        <v>6</v>
      </c>
      <c r="H7593" s="40">
        <v>1</v>
      </c>
      <c r="I7593" s="40">
        <v>2</v>
      </c>
      <c r="J7593" s="4" t="str">
        <f t="shared" si="89"/>
        <v>12061_2_1</v>
      </c>
      <c r="K7593" s="4" t="s">
        <v>173</v>
      </c>
      <c r="T7593" s="4"/>
      <c r="U7593" s="4"/>
    </row>
    <row r="7594" spans="1:21">
      <c r="A7594" s="4">
        <v>900615</v>
      </c>
      <c r="C7594" s="39">
        <v>5</v>
      </c>
      <c r="D7594" s="40">
        <v>1</v>
      </c>
      <c r="E7594" s="40">
        <v>12061</v>
      </c>
      <c r="F7594" s="40">
        <v>2061</v>
      </c>
      <c r="G7594" s="40">
        <v>6</v>
      </c>
      <c r="H7594" s="40">
        <v>1</v>
      </c>
      <c r="I7594" s="40">
        <v>3</v>
      </c>
      <c r="J7594" s="4" t="str">
        <f t="shared" si="89"/>
        <v>12061_3_1</v>
      </c>
      <c r="K7594" s="4" t="s">
        <v>173</v>
      </c>
      <c r="T7594" s="4"/>
      <c r="U7594" s="4"/>
    </row>
    <row r="7595" spans="1:21">
      <c r="A7595" s="4">
        <v>900616</v>
      </c>
      <c r="C7595" s="39">
        <v>6</v>
      </c>
      <c r="D7595" s="40">
        <v>1</v>
      </c>
      <c r="E7595" s="40">
        <v>12061</v>
      </c>
      <c r="F7595" s="40">
        <v>2061</v>
      </c>
      <c r="G7595" s="40">
        <v>6</v>
      </c>
      <c r="H7595" s="40">
        <v>1</v>
      </c>
      <c r="I7595" s="40">
        <v>5</v>
      </c>
      <c r="J7595" s="4" t="str">
        <f t="shared" si="89"/>
        <v>12061_5_1</v>
      </c>
      <c r="K7595" s="4" t="s">
        <v>173</v>
      </c>
      <c r="T7595" s="4"/>
      <c r="U7595" s="4"/>
    </row>
    <row r="7596" spans="1:21">
      <c r="A7596" s="4">
        <v>900620</v>
      </c>
      <c r="C7596" s="39">
        <v>0</v>
      </c>
      <c r="D7596" s="40">
        <v>1</v>
      </c>
      <c r="E7596" s="40">
        <v>12062</v>
      </c>
      <c r="F7596" s="40">
        <v>2062</v>
      </c>
      <c r="G7596" s="40">
        <v>6</v>
      </c>
      <c r="H7596" s="40">
        <v>1</v>
      </c>
      <c r="I7596" s="40">
        <v>0</v>
      </c>
      <c r="J7596" s="4" t="str">
        <f t="shared" si="89"/>
        <v>2062_1_1</v>
      </c>
      <c r="K7596" s="4" t="s">
        <v>173</v>
      </c>
      <c r="T7596" s="4"/>
      <c r="U7596" s="4"/>
    </row>
    <row r="7597" spans="1:21">
      <c r="A7597" s="4">
        <v>900621</v>
      </c>
      <c r="C7597" s="39">
        <v>1</v>
      </c>
      <c r="D7597" s="40">
        <v>1</v>
      </c>
      <c r="E7597" s="40">
        <v>12062</v>
      </c>
      <c r="F7597" s="40">
        <v>2062</v>
      </c>
      <c r="G7597" s="40">
        <v>6</v>
      </c>
      <c r="H7597" s="40">
        <v>1</v>
      </c>
      <c r="I7597" s="40">
        <v>1</v>
      </c>
      <c r="J7597" s="4" t="str">
        <f t="shared" si="89"/>
        <v>12062_1_1</v>
      </c>
      <c r="K7597" s="4" t="s">
        <v>173</v>
      </c>
      <c r="T7597" s="4"/>
      <c r="U7597" s="4"/>
    </row>
    <row r="7598" spans="1:21">
      <c r="A7598" s="4">
        <v>900622</v>
      </c>
      <c r="C7598" s="39">
        <v>2</v>
      </c>
      <c r="D7598" s="40">
        <v>1</v>
      </c>
      <c r="E7598" s="40">
        <v>12062</v>
      </c>
      <c r="F7598" s="40">
        <v>2062</v>
      </c>
      <c r="G7598" s="40">
        <v>6</v>
      </c>
      <c r="H7598" s="40">
        <v>1</v>
      </c>
      <c r="I7598" s="40">
        <v>2</v>
      </c>
      <c r="J7598" s="4" t="str">
        <f t="shared" si="89"/>
        <v>12062_2_1</v>
      </c>
      <c r="K7598" s="4" t="s">
        <v>173</v>
      </c>
      <c r="T7598" s="4"/>
      <c r="U7598" s="4"/>
    </row>
    <row r="7599" spans="1:21">
      <c r="A7599" s="4">
        <v>900623</v>
      </c>
      <c r="C7599" s="39">
        <v>3</v>
      </c>
      <c r="D7599" s="40">
        <v>1</v>
      </c>
      <c r="E7599" s="40">
        <v>12062</v>
      </c>
      <c r="F7599" s="40">
        <v>2062</v>
      </c>
      <c r="G7599" s="40">
        <v>6</v>
      </c>
      <c r="H7599" s="40">
        <v>1</v>
      </c>
      <c r="I7599" s="40">
        <v>3</v>
      </c>
      <c r="J7599" s="4" t="str">
        <f t="shared" si="89"/>
        <v>12062_3_1</v>
      </c>
      <c r="K7599" s="4" t="s">
        <v>173</v>
      </c>
      <c r="T7599" s="4"/>
      <c r="U7599" s="4"/>
    </row>
    <row r="7600" spans="1:21">
      <c r="A7600" s="4">
        <v>900624</v>
      </c>
      <c r="C7600" s="39">
        <v>4</v>
      </c>
      <c r="D7600" s="40">
        <v>1</v>
      </c>
      <c r="E7600" s="40">
        <v>12062</v>
      </c>
      <c r="F7600" s="40">
        <v>2062</v>
      </c>
      <c r="G7600" s="40">
        <v>6</v>
      </c>
      <c r="H7600" s="40">
        <v>1</v>
      </c>
      <c r="I7600" s="40">
        <v>2</v>
      </c>
      <c r="J7600" s="4" t="str">
        <f t="shared" si="89"/>
        <v>12062_2_1</v>
      </c>
      <c r="K7600" s="4" t="s">
        <v>173</v>
      </c>
      <c r="T7600" s="4"/>
      <c r="U7600" s="4"/>
    </row>
    <row r="7601" spans="1:21">
      <c r="A7601" s="4">
        <v>900625</v>
      </c>
      <c r="C7601" s="39">
        <v>5</v>
      </c>
      <c r="D7601" s="40">
        <v>1</v>
      </c>
      <c r="E7601" s="40">
        <v>12062</v>
      </c>
      <c r="F7601" s="40">
        <v>2062</v>
      </c>
      <c r="G7601" s="40">
        <v>6</v>
      </c>
      <c r="H7601" s="40">
        <v>1</v>
      </c>
      <c r="I7601" s="40">
        <v>3</v>
      </c>
      <c r="J7601" s="4" t="str">
        <f t="shared" si="89"/>
        <v>12062_3_1</v>
      </c>
      <c r="K7601" s="4" t="s">
        <v>173</v>
      </c>
      <c r="T7601" s="4"/>
      <c r="U7601" s="4"/>
    </row>
    <row r="7602" spans="1:21">
      <c r="A7602" s="4">
        <v>900626</v>
      </c>
      <c r="C7602" s="39">
        <v>6</v>
      </c>
      <c r="D7602" s="40">
        <v>1</v>
      </c>
      <c r="E7602" s="40">
        <v>12062</v>
      </c>
      <c r="F7602" s="40">
        <v>2062</v>
      </c>
      <c r="G7602" s="40">
        <v>6</v>
      </c>
      <c r="H7602" s="40">
        <v>1</v>
      </c>
      <c r="I7602" s="40">
        <v>5</v>
      </c>
      <c r="J7602" s="4" t="str">
        <f t="shared" si="89"/>
        <v>12062_5_1</v>
      </c>
      <c r="K7602" s="4" t="s">
        <v>173</v>
      </c>
      <c r="T7602" s="4"/>
      <c r="U7602" s="4"/>
    </row>
    <row r="7603" spans="1:21">
      <c r="A7603" s="4">
        <v>900630</v>
      </c>
      <c r="C7603" s="39">
        <v>0</v>
      </c>
      <c r="D7603" s="40">
        <v>1</v>
      </c>
      <c r="E7603" s="40">
        <v>12063</v>
      </c>
      <c r="F7603" s="40">
        <v>2063</v>
      </c>
      <c r="G7603" s="40">
        <v>2</v>
      </c>
      <c r="H7603" s="40">
        <v>1</v>
      </c>
      <c r="I7603" s="40">
        <v>0</v>
      </c>
      <c r="J7603" s="4" t="str">
        <f t="shared" si="89"/>
        <v>2063_1_1</v>
      </c>
      <c r="K7603" s="4" t="s">
        <v>173</v>
      </c>
      <c r="T7603" s="4"/>
      <c r="U7603" s="4"/>
    </row>
    <row r="7604" spans="1:21">
      <c r="A7604" s="4">
        <v>900631</v>
      </c>
      <c r="C7604" s="39">
        <v>1</v>
      </c>
      <c r="D7604" s="40">
        <v>1</v>
      </c>
      <c r="E7604" s="40">
        <v>12063</v>
      </c>
      <c r="F7604" s="40">
        <v>2063</v>
      </c>
      <c r="G7604" s="40">
        <v>2</v>
      </c>
      <c r="H7604" s="40">
        <v>1</v>
      </c>
      <c r="I7604" s="40">
        <v>3</v>
      </c>
      <c r="J7604" s="4" t="str">
        <f t="shared" si="89"/>
        <v>12063_3_1</v>
      </c>
      <c r="K7604" s="4" t="s">
        <v>173</v>
      </c>
      <c r="T7604" s="4"/>
      <c r="U7604" s="4"/>
    </row>
    <row r="7605" spans="1:21">
      <c r="A7605" s="4">
        <v>900632</v>
      </c>
      <c r="C7605" s="39">
        <v>2</v>
      </c>
      <c r="D7605" s="40">
        <v>1</v>
      </c>
      <c r="E7605" s="40">
        <v>12063</v>
      </c>
      <c r="F7605" s="40">
        <v>2063</v>
      </c>
      <c r="G7605" s="40">
        <v>2</v>
      </c>
      <c r="H7605" s="40">
        <v>1</v>
      </c>
      <c r="I7605" s="40">
        <v>5</v>
      </c>
      <c r="J7605" s="4" t="str">
        <f t="shared" si="89"/>
        <v>12063_5_1</v>
      </c>
      <c r="K7605" s="4" t="s">
        <v>173</v>
      </c>
      <c r="T7605" s="4"/>
      <c r="U7605" s="4"/>
    </row>
    <row r="7606" spans="1:21">
      <c r="A7606" s="4">
        <v>900633</v>
      </c>
      <c r="C7606" s="39">
        <v>3</v>
      </c>
      <c r="D7606" s="40">
        <v>1</v>
      </c>
      <c r="E7606" s="40">
        <v>12063</v>
      </c>
      <c r="F7606" s="40">
        <v>2063</v>
      </c>
      <c r="G7606" s="40">
        <v>2</v>
      </c>
      <c r="H7606" s="40">
        <v>1</v>
      </c>
      <c r="I7606" s="40">
        <v>7</v>
      </c>
      <c r="J7606" s="4" t="str">
        <f t="shared" si="89"/>
        <v>12063_7_1</v>
      </c>
      <c r="K7606" s="4" t="s">
        <v>173</v>
      </c>
      <c r="T7606" s="4"/>
      <c r="U7606" s="4"/>
    </row>
    <row r="7607" spans="1:21">
      <c r="A7607" s="4">
        <v>900634</v>
      </c>
      <c r="C7607" s="39">
        <v>4</v>
      </c>
      <c r="D7607" s="40">
        <v>1</v>
      </c>
      <c r="E7607" s="40">
        <v>12063</v>
      </c>
      <c r="F7607" s="40">
        <v>2063</v>
      </c>
      <c r="G7607" s="40">
        <v>2</v>
      </c>
      <c r="H7607" s="40">
        <v>1</v>
      </c>
      <c r="I7607" s="40">
        <v>5</v>
      </c>
      <c r="J7607" s="4" t="str">
        <f t="shared" si="89"/>
        <v>12063_5_1</v>
      </c>
      <c r="K7607" s="4" t="s">
        <v>173</v>
      </c>
      <c r="T7607" s="4"/>
      <c r="U7607" s="4"/>
    </row>
    <row r="7608" spans="1:21">
      <c r="A7608" s="4">
        <v>900635</v>
      </c>
      <c r="C7608" s="39">
        <v>5</v>
      </c>
      <c r="D7608" s="40">
        <v>1</v>
      </c>
      <c r="E7608" s="40">
        <v>12063</v>
      </c>
      <c r="F7608" s="40">
        <v>2063</v>
      </c>
      <c r="G7608" s="40">
        <v>2</v>
      </c>
      <c r="H7608" s="40">
        <v>1</v>
      </c>
      <c r="I7608" s="40">
        <v>7</v>
      </c>
      <c r="J7608" s="4" t="str">
        <f t="shared" si="89"/>
        <v>12063_7_1</v>
      </c>
      <c r="K7608" s="4" t="s">
        <v>173</v>
      </c>
      <c r="T7608" s="4"/>
      <c r="U7608" s="4"/>
    </row>
    <row r="7609" spans="1:21">
      <c r="A7609" s="4">
        <v>900636</v>
      </c>
      <c r="C7609" s="39">
        <v>6</v>
      </c>
      <c r="D7609" s="40">
        <v>1</v>
      </c>
      <c r="E7609" s="40">
        <v>12063</v>
      </c>
      <c r="F7609" s="40">
        <v>2063</v>
      </c>
      <c r="G7609" s="40">
        <v>2</v>
      </c>
      <c r="H7609" s="40">
        <v>1</v>
      </c>
      <c r="I7609" s="40">
        <v>10</v>
      </c>
      <c r="J7609" s="4" t="str">
        <f t="shared" si="89"/>
        <v>12063_10_1</v>
      </c>
      <c r="K7609" s="4" t="s">
        <v>173</v>
      </c>
      <c r="T7609" s="4"/>
      <c r="U7609" s="4"/>
    </row>
    <row r="7610" spans="1:21">
      <c r="A7610" s="4">
        <v>900640</v>
      </c>
      <c r="C7610" s="39">
        <v>0</v>
      </c>
      <c r="D7610" s="40">
        <v>1</v>
      </c>
      <c r="E7610" s="40">
        <v>12064</v>
      </c>
      <c r="F7610" s="40">
        <v>2064</v>
      </c>
      <c r="G7610" s="40">
        <v>2</v>
      </c>
      <c r="H7610" s="40">
        <v>1</v>
      </c>
      <c r="I7610" s="40">
        <v>0</v>
      </c>
      <c r="J7610" s="4" t="str">
        <f t="shared" si="89"/>
        <v>2064_1_1</v>
      </c>
      <c r="K7610" s="4" t="s">
        <v>173</v>
      </c>
      <c r="T7610" s="4"/>
      <c r="U7610" s="4"/>
    </row>
    <row r="7611" spans="1:21">
      <c r="A7611" s="4">
        <v>900641</v>
      </c>
      <c r="C7611" s="39">
        <v>1</v>
      </c>
      <c r="D7611" s="40">
        <v>1</v>
      </c>
      <c r="E7611" s="40">
        <v>12064</v>
      </c>
      <c r="F7611" s="40">
        <v>2064</v>
      </c>
      <c r="G7611" s="40">
        <v>2</v>
      </c>
      <c r="H7611" s="40">
        <v>1</v>
      </c>
      <c r="I7611" s="40">
        <v>3</v>
      </c>
      <c r="J7611" s="4" t="str">
        <f t="shared" si="89"/>
        <v>12064_3_1</v>
      </c>
      <c r="K7611" s="4" t="s">
        <v>173</v>
      </c>
      <c r="T7611" s="4"/>
      <c r="U7611" s="4"/>
    </row>
    <row r="7612" spans="1:21">
      <c r="A7612" s="4">
        <v>900642</v>
      </c>
      <c r="C7612" s="39">
        <v>2</v>
      </c>
      <c r="D7612" s="40">
        <v>1</v>
      </c>
      <c r="E7612" s="40">
        <v>12064</v>
      </c>
      <c r="F7612" s="40">
        <v>2064</v>
      </c>
      <c r="G7612" s="40">
        <v>2</v>
      </c>
      <c r="H7612" s="40">
        <v>1</v>
      </c>
      <c r="I7612" s="40">
        <v>5</v>
      </c>
      <c r="J7612" s="4" t="str">
        <f t="shared" si="89"/>
        <v>12064_5_1</v>
      </c>
      <c r="K7612" s="4" t="s">
        <v>173</v>
      </c>
      <c r="T7612" s="4"/>
      <c r="U7612" s="4"/>
    </row>
    <row r="7613" spans="1:21">
      <c r="A7613" s="4">
        <v>900643</v>
      </c>
      <c r="C7613" s="39">
        <v>3</v>
      </c>
      <c r="D7613" s="40">
        <v>1</v>
      </c>
      <c r="E7613" s="40">
        <v>12064</v>
      </c>
      <c r="F7613" s="40">
        <v>2064</v>
      </c>
      <c r="G7613" s="40">
        <v>2</v>
      </c>
      <c r="H7613" s="40">
        <v>1</v>
      </c>
      <c r="I7613" s="40">
        <v>7</v>
      </c>
      <c r="J7613" s="4" t="str">
        <f t="shared" si="89"/>
        <v>12064_7_1</v>
      </c>
      <c r="K7613" s="4" t="s">
        <v>173</v>
      </c>
      <c r="T7613" s="4"/>
      <c r="U7613" s="4"/>
    </row>
    <row r="7614" spans="1:21">
      <c r="A7614" s="4">
        <v>900644</v>
      </c>
      <c r="C7614" s="39">
        <v>4</v>
      </c>
      <c r="D7614" s="40">
        <v>1</v>
      </c>
      <c r="E7614" s="40">
        <v>12064</v>
      </c>
      <c r="F7614" s="40">
        <v>2064</v>
      </c>
      <c r="G7614" s="40">
        <v>2</v>
      </c>
      <c r="H7614" s="40">
        <v>1</v>
      </c>
      <c r="I7614" s="40">
        <v>5</v>
      </c>
      <c r="J7614" s="4" t="str">
        <f t="shared" si="89"/>
        <v>12064_5_1</v>
      </c>
      <c r="K7614" s="4" t="s">
        <v>173</v>
      </c>
      <c r="T7614" s="4"/>
      <c r="U7614" s="4"/>
    </row>
    <row r="7615" spans="1:21">
      <c r="A7615" s="4">
        <v>900645</v>
      </c>
      <c r="C7615" s="39">
        <v>5</v>
      </c>
      <c r="D7615" s="40">
        <v>1</v>
      </c>
      <c r="E7615" s="40">
        <v>12064</v>
      </c>
      <c r="F7615" s="40">
        <v>2064</v>
      </c>
      <c r="G7615" s="40">
        <v>2</v>
      </c>
      <c r="H7615" s="40">
        <v>1</v>
      </c>
      <c r="I7615" s="40">
        <v>7</v>
      </c>
      <c r="J7615" s="4" t="str">
        <f t="shared" si="89"/>
        <v>12064_7_1</v>
      </c>
      <c r="K7615" s="4" t="s">
        <v>173</v>
      </c>
      <c r="T7615" s="4"/>
      <c r="U7615" s="4"/>
    </row>
    <row r="7616" spans="1:21">
      <c r="A7616" s="4">
        <v>900646</v>
      </c>
      <c r="C7616" s="39">
        <v>6</v>
      </c>
      <c r="D7616" s="40">
        <v>1</v>
      </c>
      <c r="E7616" s="40">
        <v>12064</v>
      </c>
      <c r="F7616" s="40">
        <v>2064</v>
      </c>
      <c r="G7616" s="40">
        <v>2</v>
      </c>
      <c r="H7616" s="40">
        <v>1</v>
      </c>
      <c r="I7616" s="40">
        <v>10</v>
      </c>
      <c r="J7616" s="4" t="str">
        <f t="shared" si="89"/>
        <v>12064_10_1</v>
      </c>
      <c r="K7616" s="4" t="s">
        <v>173</v>
      </c>
      <c r="T7616" s="4"/>
      <c r="U7616" s="4"/>
    </row>
    <row r="7617" spans="1:21">
      <c r="A7617" s="4">
        <v>900650</v>
      </c>
      <c r="C7617" s="39">
        <v>0</v>
      </c>
      <c r="D7617" s="40">
        <v>1</v>
      </c>
      <c r="E7617" s="40">
        <v>12065</v>
      </c>
      <c r="F7617" s="40">
        <v>2065</v>
      </c>
      <c r="G7617" s="40">
        <v>2</v>
      </c>
      <c r="H7617" s="40">
        <v>0</v>
      </c>
      <c r="I7617" s="40">
        <v>0</v>
      </c>
      <c r="J7617" s="4" t="str">
        <f t="shared" si="89"/>
        <v>2065_1_1</v>
      </c>
      <c r="K7617" s="4" t="s">
        <v>173</v>
      </c>
      <c r="T7617" s="4"/>
      <c r="U7617" s="4"/>
    </row>
    <row r="7618" spans="1:21">
      <c r="A7618" s="4">
        <v>900651</v>
      </c>
      <c r="C7618" s="39">
        <v>1</v>
      </c>
      <c r="D7618" s="40">
        <v>1</v>
      </c>
      <c r="E7618" s="40">
        <v>12065</v>
      </c>
      <c r="F7618" s="40">
        <v>2065</v>
      </c>
      <c r="G7618" s="40">
        <v>2</v>
      </c>
      <c r="H7618" s="40">
        <v>0</v>
      </c>
      <c r="I7618" s="40">
        <v>3</v>
      </c>
      <c r="J7618" s="4" t="str">
        <f t="shared" si="89"/>
        <v>12065_3_1</v>
      </c>
      <c r="K7618" s="4" t="s">
        <v>173</v>
      </c>
      <c r="T7618" s="4"/>
      <c r="U7618" s="4"/>
    </row>
    <row r="7619" spans="1:21">
      <c r="A7619" s="4">
        <v>900652</v>
      </c>
      <c r="C7619" s="39">
        <v>2</v>
      </c>
      <c r="D7619" s="40">
        <v>1</v>
      </c>
      <c r="E7619" s="40">
        <v>12065</v>
      </c>
      <c r="F7619" s="40">
        <v>2065</v>
      </c>
      <c r="G7619" s="40">
        <v>2</v>
      </c>
      <c r="H7619" s="40">
        <v>0</v>
      </c>
      <c r="I7619" s="40">
        <v>5</v>
      </c>
      <c r="J7619" s="4" t="str">
        <f t="shared" si="89"/>
        <v>12065_5_1</v>
      </c>
      <c r="K7619" s="4" t="s">
        <v>173</v>
      </c>
      <c r="T7619" s="4"/>
      <c r="U7619" s="4"/>
    </row>
    <row r="7620" spans="1:21">
      <c r="A7620" s="4">
        <v>900653</v>
      </c>
      <c r="C7620" s="39">
        <v>3</v>
      </c>
      <c r="D7620" s="40">
        <v>1</v>
      </c>
      <c r="E7620" s="40">
        <v>12065</v>
      </c>
      <c r="F7620" s="40">
        <v>2065</v>
      </c>
      <c r="G7620" s="40">
        <v>2</v>
      </c>
      <c r="H7620" s="40">
        <v>0</v>
      </c>
      <c r="I7620" s="40">
        <v>7</v>
      </c>
      <c r="J7620" s="4" t="str">
        <f t="shared" si="89"/>
        <v>12065_7_1</v>
      </c>
      <c r="K7620" s="4" t="s">
        <v>173</v>
      </c>
      <c r="T7620" s="4"/>
      <c r="U7620" s="4"/>
    </row>
    <row r="7621" spans="1:21">
      <c r="A7621" s="4">
        <v>900654</v>
      </c>
      <c r="C7621" s="39">
        <v>4</v>
      </c>
      <c r="D7621" s="40">
        <v>1</v>
      </c>
      <c r="E7621" s="40">
        <v>12065</v>
      </c>
      <c r="F7621" s="40">
        <v>2065</v>
      </c>
      <c r="G7621" s="40">
        <v>2</v>
      </c>
      <c r="H7621" s="40">
        <v>0</v>
      </c>
      <c r="I7621" s="40">
        <v>5</v>
      </c>
      <c r="J7621" s="4" t="str">
        <f t="shared" si="89"/>
        <v>12065_5_1</v>
      </c>
      <c r="K7621" s="4" t="s">
        <v>173</v>
      </c>
      <c r="T7621" s="4"/>
      <c r="U7621" s="4"/>
    </row>
    <row r="7622" spans="1:21">
      <c r="A7622" s="4">
        <v>900655</v>
      </c>
      <c r="C7622" s="39">
        <v>5</v>
      </c>
      <c r="D7622" s="40">
        <v>1</v>
      </c>
      <c r="E7622" s="40">
        <v>12065</v>
      </c>
      <c r="F7622" s="40">
        <v>2065</v>
      </c>
      <c r="G7622" s="40">
        <v>2</v>
      </c>
      <c r="H7622" s="40">
        <v>0</v>
      </c>
      <c r="I7622" s="40">
        <v>7</v>
      </c>
      <c r="J7622" s="4" t="str">
        <f t="shared" si="89"/>
        <v>12065_7_1</v>
      </c>
      <c r="K7622" s="4" t="s">
        <v>173</v>
      </c>
      <c r="T7622" s="4"/>
      <c r="U7622" s="4"/>
    </row>
    <row r="7623" spans="1:21">
      <c r="A7623" s="4">
        <v>900656</v>
      </c>
      <c r="C7623" s="39">
        <v>6</v>
      </c>
      <c r="D7623" s="40">
        <v>1</v>
      </c>
      <c r="E7623" s="40">
        <v>12065</v>
      </c>
      <c r="F7623" s="40">
        <v>2065</v>
      </c>
      <c r="G7623" s="40">
        <v>2</v>
      </c>
      <c r="H7623" s="40">
        <v>0</v>
      </c>
      <c r="I7623" s="40">
        <v>10</v>
      </c>
      <c r="J7623" s="4" t="str">
        <f t="shared" si="89"/>
        <v>12065_10_1</v>
      </c>
      <c r="K7623" s="4" t="s">
        <v>173</v>
      </c>
      <c r="T7623" s="4"/>
      <c r="U7623" s="4"/>
    </row>
    <row r="7624" spans="1:21">
      <c r="A7624" s="4">
        <v>900660</v>
      </c>
      <c r="C7624" s="39">
        <v>0</v>
      </c>
      <c r="D7624" s="40">
        <v>1</v>
      </c>
      <c r="E7624" s="40">
        <v>12066</v>
      </c>
      <c r="F7624" s="40">
        <v>2066</v>
      </c>
      <c r="G7624" s="40">
        <v>2</v>
      </c>
      <c r="H7624" s="40">
        <v>0</v>
      </c>
      <c r="I7624" s="40">
        <v>0</v>
      </c>
      <c r="J7624" s="4" t="str">
        <f t="shared" si="89"/>
        <v>2066_1_1</v>
      </c>
      <c r="K7624" s="4" t="s">
        <v>173</v>
      </c>
      <c r="T7624" s="4"/>
      <c r="U7624" s="4"/>
    </row>
    <row r="7625" spans="1:21">
      <c r="A7625" s="4">
        <v>900661</v>
      </c>
      <c r="C7625" s="39">
        <v>1</v>
      </c>
      <c r="D7625" s="40">
        <v>1</v>
      </c>
      <c r="E7625" s="40">
        <v>12066</v>
      </c>
      <c r="F7625" s="40">
        <v>2066</v>
      </c>
      <c r="G7625" s="40">
        <v>2</v>
      </c>
      <c r="H7625" s="40">
        <v>0</v>
      </c>
      <c r="I7625" s="40">
        <v>3</v>
      </c>
      <c r="J7625" s="4" t="str">
        <f t="shared" si="89"/>
        <v>12066_3_1</v>
      </c>
      <c r="K7625" s="4" t="s">
        <v>173</v>
      </c>
      <c r="T7625" s="4"/>
      <c r="U7625" s="4"/>
    </row>
    <row r="7626" spans="1:21">
      <c r="A7626" s="4">
        <v>900662</v>
      </c>
      <c r="C7626" s="39">
        <v>2</v>
      </c>
      <c r="D7626" s="40">
        <v>1</v>
      </c>
      <c r="E7626" s="40">
        <v>12066</v>
      </c>
      <c r="F7626" s="40">
        <v>2066</v>
      </c>
      <c r="G7626" s="40">
        <v>2</v>
      </c>
      <c r="H7626" s="40">
        <v>0</v>
      </c>
      <c r="I7626" s="40">
        <v>5</v>
      </c>
      <c r="J7626" s="4" t="str">
        <f t="shared" si="89"/>
        <v>12066_5_1</v>
      </c>
      <c r="K7626" s="4" t="s">
        <v>173</v>
      </c>
      <c r="T7626" s="4"/>
      <c r="U7626" s="4"/>
    </row>
    <row r="7627" spans="1:21">
      <c r="A7627" s="4">
        <v>900663</v>
      </c>
      <c r="C7627" s="39">
        <v>3</v>
      </c>
      <c r="D7627" s="40">
        <v>1</v>
      </c>
      <c r="E7627" s="40">
        <v>12066</v>
      </c>
      <c r="F7627" s="40">
        <v>2066</v>
      </c>
      <c r="G7627" s="40">
        <v>2</v>
      </c>
      <c r="H7627" s="40">
        <v>0</v>
      </c>
      <c r="I7627" s="40">
        <v>7</v>
      </c>
      <c r="J7627" s="4" t="str">
        <f t="shared" si="89"/>
        <v>12066_7_1</v>
      </c>
      <c r="K7627" s="4" t="s">
        <v>173</v>
      </c>
      <c r="T7627" s="4"/>
      <c r="U7627" s="4"/>
    </row>
    <row r="7628" spans="1:21">
      <c r="A7628" s="4">
        <v>900664</v>
      </c>
      <c r="C7628" s="39">
        <v>4</v>
      </c>
      <c r="D7628" s="40">
        <v>1</v>
      </c>
      <c r="E7628" s="40">
        <v>12066</v>
      </c>
      <c r="F7628" s="40">
        <v>2066</v>
      </c>
      <c r="G7628" s="40">
        <v>2</v>
      </c>
      <c r="H7628" s="40">
        <v>0</v>
      </c>
      <c r="I7628" s="40">
        <v>5</v>
      </c>
      <c r="J7628" s="4" t="str">
        <f t="shared" si="89"/>
        <v>12066_5_1</v>
      </c>
      <c r="K7628" s="4" t="s">
        <v>173</v>
      </c>
      <c r="T7628" s="4"/>
      <c r="U7628" s="4"/>
    </row>
    <row r="7629" spans="1:21">
      <c r="A7629" s="4">
        <v>900665</v>
      </c>
      <c r="C7629" s="39">
        <v>5</v>
      </c>
      <c r="D7629" s="40">
        <v>1</v>
      </c>
      <c r="E7629" s="40">
        <v>12066</v>
      </c>
      <c r="F7629" s="40">
        <v>2066</v>
      </c>
      <c r="G7629" s="40">
        <v>2</v>
      </c>
      <c r="H7629" s="40">
        <v>0</v>
      </c>
      <c r="I7629" s="40">
        <v>7</v>
      </c>
      <c r="J7629" s="4" t="str">
        <f t="shared" si="89"/>
        <v>12066_7_1</v>
      </c>
      <c r="K7629" s="4" t="s">
        <v>173</v>
      </c>
      <c r="T7629" s="4"/>
      <c r="U7629" s="4"/>
    </row>
    <row r="7630" spans="1:21">
      <c r="A7630" s="4">
        <v>900666</v>
      </c>
      <c r="C7630" s="39">
        <v>6</v>
      </c>
      <c r="D7630" s="40">
        <v>1</v>
      </c>
      <c r="E7630" s="40">
        <v>12066</v>
      </c>
      <c r="F7630" s="40">
        <v>2066</v>
      </c>
      <c r="G7630" s="40">
        <v>2</v>
      </c>
      <c r="H7630" s="40">
        <v>0</v>
      </c>
      <c r="I7630" s="40">
        <v>10</v>
      </c>
      <c r="J7630" s="4" t="str">
        <f t="shared" si="89"/>
        <v>12066_10_1</v>
      </c>
      <c r="K7630" s="4" t="s">
        <v>173</v>
      </c>
      <c r="T7630" s="4"/>
      <c r="U7630" s="4"/>
    </row>
    <row r="7631" spans="1:21">
      <c r="A7631" s="4">
        <v>900670</v>
      </c>
      <c r="C7631" s="39">
        <v>0</v>
      </c>
      <c r="D7631" s="40">
        <v>1</v>
      </c>
      <c r="E7631" s="40">
        <v>12067</v>
      </c>
      <c r="F7631" s="40">
        <v>2067</v>
      </c>
      <c r="G7631" s="40">
        <v>2</v>
      </c>
      <c r="H7631" s="40">
        <v>0</v>
      </c>
      <c r="I7631" s="40">
        <v>0</v>
      </c>
      <c r="J7631" s="4" t="str">
        <f t="shared" si="89"/>
        <v>2067_1_1</v>
      </c>
      <c r="K7631" s="4" t="s">
        <v>173</v>
      </c>
      <c r="T7631" s="4"/>
      <c r="U7631" s="4"/>
    </row>
    <row r="7632" spans="1:21">
      <c r="A7632" s="4">
        <v>900671</v>
      </c>
      <c r="C7632" s="39">
        <v>1</v>
      </c>
      <c r="D7632" s="40">
        <v>1</v>
      </c>
      <c r="E7632" s="40">
        <v>12067</v>
      </c>
      <c r="F7632" s="40">
        <v>2067</v>
      </c>
      <c r="G7632" s="40">
        <v>2</v>
      </c>
      <c r="H7632" s="40">
        <v>0</v>
      </c>
      <c r="I7632" s="40">
        <v>3</v>
      </c>
      <c r="J7632" s="4" t="str">
        <f t="shared" si="89"/>
        <v>12067_3_1</v>
      </c>
      <c r="K7632" s="4" t="s">
        <v>173</v>
      </c>
      <c r="T7632" s="4"/>
      <c r="U7632" s="4"/>
    </row>
    <row r="7633" spans="1:21">
      <c r="A7633" s="4">
        <v>900672</v>
      </c>
      <c r="C7633" s="39">
        <v>2</v>
      </c>
      <c r="D7633" s="40">
        <v>1</v>
      </c>
      <c r="E7633" s="40">
        <v>12067</v>
      </c>
      <c r="F7633" s="40">
        <v>2067</v>
      </c>
      <c r="G7633" s="40">
        <v>2</v>
      </c>
      <c r="H7633" s="40">
        <v>0</v>
      </c>
      <c r="I7633" s="40">
        <v>5</v>
      </c>
      <c r="J7633" s="4" t="str">
        <f t="shared" si="89"/>
        <v>12067_5_1</v>
      </c>
      <c r="K7633" s="4" t="s">
        <v>173</v>
      </c>
      <c r="T7633" s="4"/>
      <c r="U7633" s="4"/>
    </row>
    <row r="7634" spans="1:21">
      <c r="A7634" s="4">
        <v>900673</v>
      </c>
      <c r="C7634" s="39">
        <v>3</v>
      </c>
      <c r="D7634" s="40">
        <v>1</v>
      </c>
      <c r="E7634" s="40">
        <v>12067</v>
      </c>
      <c r="F7634" s="40">
        <v>2067</v>
      </c>
      <c r="G7634" s="40">
        <v>2</v>
      </c>
      <c r="H7634" s="40">
        <v>0</v>
      </c>
      <c r="I7634" s="40">
        <v>7</v>
      </c>
      <c r="J7634" s="4" t="str">
        <f t="shared" si="89"/>
        <v>12067_7_1</v>
      </c>
      <c r="K7634" s="4" t="s">
        <v>173</v>
      </c>
      <c r="T7634" s="4"/>
      <c r="U7634" s="4"/>
    </row>
    <row r="7635" spans="1:21">
      <c r="A7635" s="4">
        <v>900674</v>
      </c>
      <c r="C7635" s="39">
        <v>4</v>
      </c>
      <c r="D7635" s="40">
        <v>1</v>
      </c>
      <c r="E7635" s="40">
        <v>12067</v>
      </c>
      <c r="F7635" s="40">
        <v>2067</v>
      </c>
      <c r="G7635" s="40">
        <v>2</v>
      </c>
      <c r="H7635" s="40">
        <v>0</v>
      </c>
      <c r="I7635" s="40">
        <v>5</v>
      </c>
      <c r="J7635" s="4" t="str">
        <f t="shared" si="89"/>
        <v>12067_5_1</v>
      </c>
      <c r="K7635" s="4" t="s">
        <v>173</v>
      </c>
      <c r="T7635" s="4"/>
      <c r="U7635" s="4"/>
    </row>
    <row r="7636" spans="1:21">
      <c r="A7636" s="4">
        <v>900675</v>
      </c>
      <c r="C7636" s="39">
        <v>5</v>
      </c>
      <c r="D7636" s="40">
        <v>1</v>
      </c>
      <c r="E7636" s="40">
        <v>12067</v>
      </c>
      <c r="F7636" s="40">
        <v>2067</v>
      </c>
      <c r="G7636" s="40">
        <v>2</v>
      </c>
      <c r="H7636" s="40">
        <v>0</v>
      </c>
      <c r="I7636" s="40">
        <v>7</v>
      </c>
      <c r="J7636" s="4" t="str">
        <f t="shared" si="89"/>
        <v>12067_7_1</v>
      </c>
      <c r="K7636" s="4" t="s">
        <v>173</v>
      </c>
      <c r="T7636" s="4"/>
      <c r="U7636" s="4"/>
    </row>
    <row r="7637" spans="1:21">
      <c r="A7637" s="4">
        <v>900676</v>
      </c>
      <c r="C7637" s="39">
        <v>6</v>
      </c>
      <c r="D7637" s="40">
        <v>1</v>
      </c>
      <c r="E7637" s="40">
        <v>12067</v>
      </c>
      <c r="F7637" s="40">
        <v>2067</v>
      </c>
      <c r="G7637" s="40">
        <v>2</v>
      </c>
      <c r="H7637" s="40">
        <v>0</v>
      </c>
      <c r="I7637" s="40">
        <v>10</v>
      </c>
      <c r="J7637" s="4" t="str">
        <f t="shared" si="89"/>
        <v>12067_10_1</v>
      </c>
      <c r="K7637" s="4" t="s">
        <v>173</v>
      </c>
      <c r="T7637" s="4"/>
      <c r="U7637" s="4"/>
    </row>
    <row r="7638" spans="1:21">
      <c r="A7638" s="4">
        <v>900680</v>
      </c>
      <c r="C7638" s="39">
        <v>0</v>
      </c>
      <c r="D7638" s="40">
        <v>1</v>
      </c>
      <c r="E7638" s="40">
        <v>12068</v>
      </c>
      <c r="F7638" s="40">
        <v>2068</v>
      </c>
      <c r="G7638" s="40">
        <v>5</v>
      </c>
      <c r="H7638" s="40">
        <v>0</v>
      </c>
      <c r="I7638" s="40">
        <v>0</v>
      </c>
      <c r="J7638" s="4" t="str">
        <f t="shared" si="89"/>
        <v>2068_1_1</v>
      </c>
      <c r="K7638" s="4" t="s">
        <v>173</v>
      </c>
      <c r="T7638" s="4"/>
      <c r="U7638" s="4"/>
    </row>
    <row r="7639" spans="1:21">
      <c r="A7639" s="4">
        <v>900681</v>
      </c>
      <c r="C7639" s="39">
        <v>1</v>
      </c>
      <c r="D7639" s="40">
        <v>1</v>
      </c>
      <c r="E7639" s="40">
        <v>12068</v>
      </c>
      <c r="F7639" s="40">
        <v>2068</v>
      </c>
      <c r="G7639" s="40">
        <v>5</v>
      </c>
      <c r="H7639" s="40">
        <v>0</v>
      </c>
      <c r="I7639" s="40">
        <v>2</v>
      </c>
      <c r="J7639" s="4" t="str">
        <f t="shared" si="89"/>
        <v>12068_2_1</v>
      </c>
      <c r="K7639" s="4" t="s">
        <v>173</v>
      </c>
      <c r="T7639" s="4"/>
      <c r="U7639" s="4"/>
    </row>
    <row r="7640" spans="1:21">
      <c r="A7640" s="4">
        <v>900682</v>
      </c>
      <c r="C7640" s="39">
        <v>2</v>
      </c>
      <c r="D7640" s="40">
        <v>1</v>
      </c>
      <c r="E7640" s="40">
        <v>12068</v>
      </c>
      <c r="F7640" s="40">
        <v>2068</v>
      </c>
      <c r="G7640" s="40">
        <v>5</v>
      </c>
      <c r="H7640" s="40">
        <v>0</v>
      </c>
      <c r="I7640" s="40">
        <v>4</v>
      </c>
      <c r="J7640" s="4" t="str">
        <f t="shared" si="89"/>
        <v>12068_4_1</v>
      </c>
      <c r="K7640" s="4" t="s">
        <v>173</v>
      </c>
      <c r="T7640" s="4"/>
      <c r="U7640" s="4"/>
    </row>
    <row r="7641" spans="1:21">
      <c r="A7641" s="4">
        <v>900683</v>
      </c>
      <c r="C7641" s="39">
        <v>3</v>
      </c>
      <c r="D7641" s="40">
        <v>1</v>
      </c>
      <c r="E7641" s="40">
        <v>12068</v>
      </c>
      <c r="F7641" s="40">
        <v>2068</v>
      </c>
      <c r="G7641" s="40">
        <v>5</v>
      </c>
      <c r="H7641" s="40">
        <v>0</v>
      </c>
      <c r="I7641" s="40">
        <v>5</v>
      </c>
      <c r="J7641" s="4" t="str">
        <f t="shared" si="89"/>
        <v>12068_5_1</v>
      </c>
      <c r="K7641" s="4" t="s">
        <v>173</v>
      </c>
      <c r="T7641" s="4"/>
      <c r="U7641" s="4"/>
    </row>
    <row r="7642" spans="1:21">
      <c r="A7642" s="4">
        <v>900684</v>
      </c>
      <c r="C7642" s="39">
        <v>4</v>
      </c>
      <c r="D7642" s="40">
        <v>1</v>
      </c>
      <c r="E7642" s="40">
        <v>12068</v>
      </c>
      <c r="F7642" s="40">
        <v>2068</v>
      </c>
      <c r="G7642" s="40">
        <v>5</v>
      </c>
      <c r="H7642" s="40">
        <v>0</v>
      </c>
      <c r="I7642" s="40">
        <v>4</v>
      </c>
      <c r="J7642" s="4" t="str">
        <f t="shared" si="89"/>
        <v>12068_4_1</v>
      </c>
      <c r="K7642" s="4" t="s">
        <v>173</v>
      </c>
      <c r="T7642" s="4"/>
      <c r="U7642" s="4"/>
    </row>
    <row r="7643" spans="1:21">
      <c r="A7643" s="4">
        <v>900685</v>
      </c>
      <c r="C7643" s="39">
        <v>5</v>
      </c>
      <c r="D7643" s="40">
        <v>1</v>
      </c>
      <c r="E7643" s="40">
        <v>12068</v>
      </c>
      <c r="F7643" s="40">
        <v>2068</v>
      </c>
      <c r="G7643" s="40">
        <v>5</v>
      </c>
      <c r="H7643" s="40">
        <v>0</v>
      </c>
      <c r="I7643" s="40">
        <v>5</v>
      </c>
      <c r="J7643" s="4" t="str">
        <f t="shared" si="89"/>
        <v>12068_5_1</v>
      </c>
      <c r="K7643" s="4" t="s">
        <v>173</v>
      </c>
      <c r="T7643" s="4"/>
      <c r="U7643" s="4"/>
    </row>
    <row r="7644" spans="1:21">
      <c r="A7644" s="4">
        <v>900686</v>
      </c>
      <c r="C7644" s="39">
        <v>6</v>
      </c>
      <c r="D7644" s="40">
        <v>1</v>
      </c>
      <c r="E7644" s="40">
        <v>12068</v>
      </c>
      <c r="F7644" s="40">
        <v>2068</v>
      </c>
      <c r="G7644" s="40">
        <v>5</v>
      </c>
      <c r="H7644" s="40">
        <v>0</v>
      </c>
      <c r="I7644" s="40">
        <v>10</v>
      </c>
      <c r="J7644" s="4" t="str">
        <f t="shared" si="89"/>
        <v>12068_10_1</v>
      </c>
      <c r="K7644" s="4" t="s">
        <v>173</v>
      </c>
      <c r="T7644" s="4"/>
      <c r="U7644" s="4"/>
    </row>
    <row r="7645" spans="1:21">
      <c r="A7645" s="4">
        <v>900690</v>
      </c>
      <c r="C7645" s="39">
        <v>0</v>
      </c>
      <c r="D7645" s="40">
        <v>1</v>
      </c>
      <c r="E7645" s="40">
        <v>12069</v>
      </c>
      <c r="F7645" s="40">
        <v>2069</v>
      </c>
      <c r="G7645" s="40">
        <v>5</v>
      </c>
      <c r="H7645" s="40">
        <v>0</v>
      </c>
      <c r="I7645" s="40">
        <v>0</v>
      </c>
      <c r="J7645" s="4" t="str">
        <f t="shared" si="89"/>
        <v>2069_1_1</v>
      </c>
      <c r="K7645" s="4" t="s">
        <v>173</v>
      </c>
      <c r="T7645" s="4"/>
      <c r="U7645" s="4"/>
    </row>
    <row r="7646" spans="1:21">
      <c r="A7646" s="4">
        <v>900691</v>
      </c>
      <c r="C7646" s="39">
        <v>1</v>
      </c>
      <c r="D7646" s="40">
        <v>1</v>
      </c>
      <c r="E7646" s="40">
        <v>12069</v>
      </c>
      <c r="F7646" s="40">
        <v>2069</v>
      </c>
      <c r="G7646" s="40">
        <v>5</v>
      </c>
      <c r="H7646" s="40">
        <v>0</v>
      </c>
      <c r="I7646" s="40">
        <v>2</v>
      </c>
      <c r="J7646" s="4" t="str">
        <f t="shared" si="89"/>
        <v>12069_2_1</v>
      </c>
      <c r="K7646" s="4" t="s">
        <v>173</v>
      </c>
      <c r="T7646" s="4"/>
      <c r="U7646" s="4"/>
    </row>
    <row r="7647" spans="1:21">
      <c r="A7647" s="4">
        <v>900692</v>
      </c>
      <c r="C7647" s="39">
        <v>2</v>
      </c>
      <c r="D7647" s="40">
        <v>1</v>
      </c>
      <c r="E7647" s="40">
        <v>12069</v>
      </c>
      <c r="F7647" s="40">
        <v>2069</v>
      </c>
      <c r="G7647" s="40">
        <v>5</v>
      </c>
      <c r="H7647" s="40">
        <v>0</v>
      </c>
      <c r="I7647" s="40">
        <v>4</v>
      </c>
      <c r="J7647" s="4" t="str">
        <f t="shared" ref="J7647:J7710" si="90">IF(C7647=0,F7647,E7647)&amp;"_"&amp;IF(I7647=0,1,I7647)&amp;"_1"</f>
        <v>12069_4_1</v>
      </c>
      <c r="K7647" s="4" t="s">
        <v>173</v>
      </c>
      <c r="T7647" s="4"/>
      <c r="U7647" s="4"/>
    </row>
    <row r="7648" spans="1:21">
      <c r="A7648" s="4">
        <v>900693</v>
      </c>
      <c r="C7648" s="39">
        <v>3</v>
      </c>
      <c r="D7648" s="40">
        <v>1</v>
      </c>
      <c r="E7648" s="40">
        <v>12069</v>
      </c>
      <c r="F7648" s="40">
        <v>2069</v>
      </c>
      <c r="G7648" s="40">
        <v>5</v>
      </c>
      <c r="H7648" s="40">
        <v>0</v>
      </c>
      <c r="I7648" s="40">
        <v>5</v>
      </c>
      <c r="J7648" s="4" t="str">
        <f t="shared" si="90"/>
        <v>12069_5_1</v>
      </c>
      <c r="K7648" s="4" t="s">
        <v>173</v>
      </c>
      <c r="T7648" s="4"/>
      <c r="U7648" s="4"/>
    </row>
    <row r="7649" spans="1:21">
      <c r="A7649" s="4">
        <v>900694</v>
      </c>
      <c r="C7649" s="39">
        <v>4</v>
      </c>
      <c r="D7649" s="40">
        <v>1</v>
      </c>
      <c r="E7649" s="40">
        <v>12069</v>
      </c>
      <c r="F7649" s="40">
        <v>2069</v>
      </c>
      <c r="G7649" s="40">
        <v>5</v>
      </c>
      <c r="H7649" s="40">
        <v>0</v>
      </c>
      <c r="I7649" s="40">
        <v>4</v>
      </c>
      <c r="J7649" s="4" t="str">
        <f t="shared" si="90"/>
        <v>12069_4_1</v>
      </c>
      <c r="K7649" s="4" t="s">
        <v>173</v>
      </c>
      <c r="T7649" s="4"/>
      <c r="U7649" s="4"/>
    </row>
    <row r="7650" spans="1:21">
      <c r="A7650" s="4">
        <v>900695</v>
      </c>
      <c r="C7650" s="39">
        <v>5</v>
      </c>
      <c r="D7650" s="40">
        <v>1</v>
      </c>
      <c r="E7650" s="40">
        <v>12069</v>
      </c>
      <c r="F7650" s="40">
        <v>2069</v>
      </c>
      <c r="G7650" s="40">
        <v>5</v>
      </c>
      <c r="H7650" s="40">
        <v>0</v>
      </c>
      <c r="I7650" s="40">
        <v>5</v>
      </c>
      <c r="J7650" s="4" t="str">
        <f t="shared" si="90"/>
        <v>12069_5_1</v>
      </c>
      <c r="K7650" s="4" t="s">
        <v>173</v>
      </c>
      <c r="T7650" s="4"/>
      <c r="U7650" s="4"/>
    </row>
    <row r="7651" spans="1:21">
      <c r="A7651" s="4">
        <v>900696</v>
      </c>
      <c r="C7651" s="39">
        <v>6</v>
      </c>
      <c r="D7651" s="40">
        <v>1</v>
      </c>
      <c r="E7651" s="40">
        <v>12069</v>
      </c>
      <c r="F7651" s="40">
        <v>2069</v>
      </c>
      <c r="G7651" s="40">
        <v>5</v>
      </c>
      <c r="H7651" s="40">
        <v>0</v>
      </c>
      <c r="I7651" s="40">
        <v>10</v>
      </c>
      <c r="J7651" s="4" t="str">
        <f t="shared" si="90"/>
        <v>12069_10_1</v>
      </c>
      <c r="K7651" s="4" t="s">
        <v>173</v>
      </c>
      <c r="T7651" s="4"/>
      <c r="U7651" s="4"/>
    </row>
    <row r="7652" spans="1:21">
      <c r="A7652" s="4">
        <v>900700</v>
      </c>
      <c r="C7652" s="39">
        <v>0</v>
      </c>
      <c r="D7652" s="40">
        <v>1</v>
      </c>
      <c r="E7652" s="40">
        <v>12070</v>
      </c>
      <c r="F7652" s="40">
        <v>2070</v>
      </c>
      <c r="G7652" s="40">
        <v>5</v>
      </c>
      <c r="H7652" s="40">
        <v>0</v>
      </c>
      <c r="I7652" s="40">
        <v>0</v>
      </c>
      <c r="J7652" s="4" t="str">
        <f t="shared" si="90"/>
        <v>2070_1_1</v>
      </c>
      <c r="K7652" s="4" t="s">
        <v>173</v>
      </c>
      <c r="T7652" s="4"/>
      <c r="U7652" s="4"/>
    </row>
    <row r="7653" spans="1:21">
      <c r="A7653" s="4">
        <v>900701</v>
      </c>
      <c r="C7653" s="39">
        <v>1</v>
      </c>
      <c r="D7653" s="40">
        <v>1</v>
      </c>
      <c r="E7653" s="40">
        <v>12070</v>
      </c>
      <c r="F7653" s="40">
        <v>2070</v>
      </c>
      <c r="G7653" s="40">
        <v>5</v>
      </c>
      <c r="H7653" s="40">
        <v>0</v>
      </c>
      <c r="I7653" s="40">
        <v>2</v>
      </c>
      <c r="J7653" s="4" t="str">
        <f t="shared" si="90"/>
        <v>12070_2_1</v>
      </c>
      <c r="K7653" s="4" t="s">
        <v>173</v>
      </c>
      <c r="T7653" s="4"/>
      <c r="U7653" s="4"/>
    </row>
    <row r="7654" spans="1:21">
      <c r="A7654" s="4">
        <v>900702</v>
      </c>
      <c r="C7654" s="39">
        <v>2</v>
      </c>
      <c r="D7654" s="40">
        <v>1</v>
      </c>
      <c r="E7654" s="40">
        <v>12070</v>
      </c>
      <c r="F7654" s="40">
        <v>2070</v>
      </c>
      <c r="G7654" s="40">
        <v>5</v>
      </c>
      <c r="H7654" s="40">
        <v>0</v>
      </c>
      <c r="I7654" s="40">
        <v>4</v>
      </c>
      <c r="J7654" s="4" t="str">
        <f t="shared" si="90"/>
        <v>12070_4_1</v>
      </c>
      <c r="K7654" s="4" t="s">
        <v>173</v>
      </c>
      <c r="T7654" s="4"/>
      <c r="U7654" s="4"/>
    </row>
    <row r="7655" spans="1:21">
      <c r="A7655" s="4">
        <v>900703</v>
      </c>
      <c r="C7655" s="39">
        <v>3</v>
      </c>
      <c r="D7655" s="40">
        <v>1</v>
      </c>
      <c r="E7655" s="40">
        <v>12070</v>
      </c>
      <c r="F7655" s="40">
        <v>2070</v>
      </c>
      <c r="G7655" s="40">
        <v>5</v>
      </c>
      <c r="H7655" s="40">
        <v>0</v>
      </c>
      <c r="I7655" s="40">
        <v>5</v>
      </c>
      <c r="J7655" s="4" t="str">
        <f t="shared" si="90"/>
        <v>12070_5_1</v>
      </c>
      <c r="K7655" s="4" t="s">
        <v>173</v>
      </c>
      <c r="T7655" s="4"/>
      <c r="U7655" s="4"/>
    </row>
    <row r="7656" spans="1:21">
      <c r="A7656" s="4">
        <v>900704</v>
      </c>
      <c r="C7656" s="39">
        <v>4</v>
      </c>
      <c r="D7656" s="40">
        <v>1</v>
      </c>
      <c r="E7656" s="40">
        <v>12070</v>
      </c>
      <c r="F7656" s="40">
        <v>2070</v>
      </c>
      <c r="G7656" s="40">
        <v>5</v>
      </c>
      <c r="H7656" s="40">
        <v>0</v>
      </c>
      <c r="I7656" s="40">
        <v>4</v>
      </c>
      <c r="J7656" s="4" t="str">
        <f t="shared" si="90"/>
        <v>12070_4_1</v>
      </c>
      <c r="K7656" s="4" t="s">
        <v>173</v>
      </c>
      <c r="T7656" s="4"/>
      <c r="U7656" s="4"/>
    </row>
    <row r="7657" spans="1:21">
      <c r="A7657" s="4">
        <v>900705</v>
      </c>
      <c r="C7657" s="39">
        <v>5</v>
      </c>
      <c r="D7657" s="40">
        <v>1</v>
      </c>
      <c r="E7657" s="40">
        <v>12070</v>
      </c>
      <c r="F7657" s="40">
        <v>2070</v>
      </c>
      <c r="G7657" s="40">
        <v>5</v>
      </c>
      <c r="H7657" s="40">
        <v>0</v>
      </c>
      <c r="I7657" s="40">
        <v>5</v>
      </c>
      <c r="J7657" s="4" t="str">
        <f t="shared" si="90"/>
        <v>12070_5_1</v>
      </c>
      <c r="K7657" s="4" t="s">
        <v>173</v>
      </c>
      <c r="T7657" s="4"/>
      <c r="U7657" s="4"/>
    </row>
    <row r="7658" spans="1:21">
      <c r="A7658" s="4">
        <v>900706</v>
      </c>
      <c r="C7658" s="39">
        <v>6</v>
      </c>
      <c r="D7658" s="40">
        <v>1</v>
      </c>
      <c r="E7658" s="40">
        <v>12070</v>
      </c>
      <c r="F7658" s="40">
        <v>2070</v>
      </c>
      <c r="G7658" s="40">
        <v>5</v>
      </c>
      <c r="H7658" s="40">
        <v>0</v>
      </c>
      <c r="I7658" s="40">
        <v>10</v>
      </c>
      <c r="J7658" s="4" t="str">
        <f t="shared" si="90"/>
        <v>12070_10_1</v>
      </c>
      <c r="K7658" s="4" t="s">
        <v>173</v>
      </c>
      <c r="T7658" s="4"/>
      <c r="U7658" s="4"/>
    </row>
    <row r="7659" spans="1:21">
      <c r="A7659" s="4">
        <v>900710</v>
      </c>
      <c r="C7659" s="39">
        <v>0</v>
      </c>
      <c r="D7659" s="40">
        <v>1</v>
      </c>
      <c r="E7659" s="40">
        <v>12071</v>
      </c>
      <c r="F7659" s="40">
        <v>2071</v>
      </c>
      <c r="G7659" s="40">
        <v>5</v>
      </c>
      <c r="H7659" s="40">
        <v>0</v>
      </c>
      <c r="I7659" s="40">
        <v>0</v>
      </c>
      <c r="J7659" s="4" t="str">
        <f t="shared" si="90"/>
        <v>2071_1_1</v>
      </c>
      <c r="K7659" s="4" t="s">
        <v>173</v>
      </c>
      <c r="T7659" s="4"/>
      <c r="U7659" s="4"/>
    </row>
    <row r="7660" spans="1:21">
      <c r="A7660" s="4">
        <v>900711</v>
      </c>
      <c r="C7660" s="39">
        <v>1</v>
      </c>
      <c r="D7660" s="40">
        <v>1</v>
      </c>
      <c r="E7660" s="40">
        <v>12071</v>
      </c>
      <c r="F7660" s="40">
        <v>2071</v>
      </c>
      <c r="G7660" s="40">
        <v>5</v>
      </c>
      <c r="H7660" s="40">
        <v>0</v>
      </c>
      <c r="I7660" s="40">
        <v>2</v>
      </c>
      <c r="J7660" s="4" t="str">
        <f t="shared" si="90"/>
        <v>12071_2_1</v>
      </c>
      <c r="K7660" s="4" t="s">
        <v>173</v>
      </c>
      <c r="T7660" s="4"/>
      <c r="U7660" s="4"/>
    </row>
    <row r="7661" spans="1:21">
      <c r="A7661" s="4">
        <v>900712</v>
      </c>
      <c r="C7661" s="39">
        <v>2</v>
      </c>
      <c r="D7661" s="40">
        <v>1</v>
      </c>
      <c r="E7661" s="40">
        <v>12071</v>
      </c>
      <c r="F7661" s="40">
        <v>2071</v>
      </c>
      <c r="G7661" s="40">
        <v>5</v>
      </c>
      <c r="H7661" s="40">
        <v>0</v>
      </c>
      <c r="I7661" s="40">
        <v>4</v>
      </c>
      <c r="J7661" s="4" t="str">
        <f t="shared" si="90"/>
        <v>12071_4_1</v>
      </c>
      <c r="K7661" s="4" t="s">
        <v>173</v>
      </c>
      <c r="T7661" s="4"/>
      <c r="U7661" s="4"/>
    </row>
    <row r="7662" spans="1:21">
      <c r="A7662" s="4">
        <v>900713</v>
      </c>
      <c r="C7662" s="39">
        <v>3</v>
      </c>
      <c r="D7662" s="40">
        <v>1</v>
      </c>
      <c r="E7662" s="40">
        <v>12071</v>
      </c>
      <c r="F7662" s="40">
        <v>2071</v>
      </c>
      <c r="G7662" s="40">
        <v>5</v>
      </c>
      <c r="H7662" s="40">
        <v>0</v>
      </c>
      <c r="I7662" s="40">
        <v>5</v>
      </c>
      <c r="J7662" s="4" t="str">
        <f t="shared" si="90"/>
        <v>12071_5_1</v>
      </c>
      <c r="K7662" s="4" t="s">
        <v>173</v>
      </c>
      <c r="T7662" s="4"/>
      <c r="U7662" s="4"/>
    </row>
    <row r="7663" spans="1:21">
      <c r="A7663" s="4">
        <v>900714</v>
      </c>
      <c r="C7663" s="39">
        <v>4</v>
      </c>
      <c r="D7663" s="40">
        <v>1</v>
      </c>
      <c r="E7663" s="40">
        <v>12071</v>
      </c>
      <c r="F7663" s="40">
        <v>2071</v>
      </c>
      <c r="G7663" s="40">
        <v>5</v>
      </c>
      <c r="H7663" s="40">
        <v>0</v>
      </c>
      <c r="I7663" s="40">
        <v>4</v>
      </c>
      <c r="J7663" s="4" t="str">
        <f t="shared" si="90"/>
        <v>12071_4_1</v>
      </c>
      <c r="K7663" s="4" t="s">
        <v>173</v>
      </c>
      <c r="T7663" s="4"/>
      <c r="U7663" s="4"/>
    </row>
    <row r="7664" spans="1:21">
      <c r="A7664" s="4">
        <v>900715</v>
      </c>
      <c r="C7664" s="39">
        <v>5</v>
      </c>
      <c r="D7664" s="40">
        <v>1</v>
      </c>
      <c r="E7664" s="40">
        <v>12071</v>
      </c>
      <c r="F7664" s="40">
        <v>2071</v>
      </c>
      <c r="G7664" s="40">
        <v>5</v>
      </c>
      <c r="H7664" s="40">
        <v>0</v>
      </c>
      <c r="I7664" s="40">
        <v>5</v>
      </c>
      <c r="J7664" s="4" t="str">
        <f t="shared" si="90"/>
        <v>12071_5_1</v>
      </c>
      <c r="K7664" s="4" t="s">
        <v>173</v>
      </c>
      <c r="T7664" s="4"/>
      <c r="U7664" s="4"/>
    </row>
    <row r="7665" spans="1:21">
      <c r="A7665" s="4">
        <v>900716</v>
      </c>
      <c r="C7665" s="39">
        <v>6</v>
      </c>
      <c r="D7665" s="40">
        <v>1</v>
      </c>
      <c r="E7665" s="40">
        <v>12071</v>
      </c>
      <c r="F7665" s="40">
        <v>2071</v>
      </c>
      <c r="G7665" s="40">
        <v>5</v>
      </c>
      <c r="H7665" s="40">
        <v>0</v>
      </c>
      <c r="I7665" s="40">
        <v>10</v>
      </c>
      <c r="J7665" s="4" t="str">
        <f t="shared" si="90"/>
        <v>12071_10_1</v>
      </c>
      <c r="K7665" s="4" t="s">
        <v>173</v>
      </c>
      <c r="T7665" s="4"/>
      <c r="U7665" s="4"/>
    </row>
    <row r="7666" spans="1:21">
      <c r="A7666" s="4">
        <v>900720</v>
      </c>
      <c r="C7666" s="39">
        <v>0</v>
      </c>
      <c r="D7666" s="40">
        <v>1</v>
      </c>
      <c r="E7666" s="40">
        <v>12072</v>
      </c>
      <c r="F7666" s="40">
        <v>2072</v>
      </c>
      <c r="G7666" s="40">
        <v>5</v>
      </c>
      <c r="H7666" s="40">
        <v>0</v>
      </c>
      <c r="I7666" s="40">
        <v>0</v>
      </c>
      <c r="J7666" s="4" t="str">
        <f t="shared" si="90"/>
        <v>2072_1_1</v>
      </c>
      <c r="K7666" s="4" t="s">
        <v>173</v>
      </c>
      <c r="T7666" s="4"/>
      <c r="U7666" s="4"/>
    </row>
    <row r="7667" spans="1:21">
      <c r="A7667" s="4">
        <v>900721</v>
      </c>
      <c r="C7667" s="39">
        <v>1</v>
      </c>
      <c r="D7667" s="40">
        <v>1</v>
      </c>
      <c r="E7667" s="40">
        <v>12072</v>
      </c>
      <c r="F7667" s="40">
        <v>2072</v>
      </c>
      <c r="G7667" s="40">
        <v>5</v>
      </c>
      <c r="H7667" s="40">
        <v>0</v>
      </c>
      <c r="I7667" s="40">
        <v>2</v>
      </c>
      <c r="J7667" s="4" t="str">
        <f t="shared" si="90"/>
        <v>12072_2_1</v>
      </c>
      <c r="K7667" s="4" t="s">
        <v>173</v>
      </c>
      <c r="T7667" s="4"/>
      <c r="U7667" s="4"/>
    </row>
    <row r="7668" spans="1:21">
      <c r="A7668" s="4">
        <v>900722</v>
      </c>
      <c r="C7668" s="39">
        <v>2</v>
      </c>
      <c r="D7668" s="40">
        <v>1</v>
      </c>
      <c r="E7668" s="40">
        <v>12072</v>
      </c>
      <c r="F7668" s="40">
        <v>2072</v>
      </c>
      <c r="G7668" s="40">
        <v>5</v>
      </c>
      <c r="H7668" s="40">
        <v>0</v>
      </c>
      <c r="I7668" s="40">
        <v>4</v>
      </c>
      <c r="J7668" s="4" t="str">
        <f t="shared" si="90"/>
        <v>12072_4_1</v>
      </c>
      <c r="K7668" s="4" t="s">
        <v>173</v>
      </c>
      <c r="T7668" s="4"/>
      <c r="U7668" s="4"/>
    </row>
    <row r="7669" spans="1:21">
      <c r="A7669" s="4">
        <v>900723</v>
      </c>
      <c r="C7669" s="39">
        <v>3</v>
      </c>
      <c r="D7669" s="40">
        <v>1</v>
      </c>
      <c r="E7669" s="40">
        <v>12072</v>
      </c>
      <c r="F7669" s="40">
        <v>2072</v>
      </c>
      <c r="G7669" s="40">
        <v>5</v>
      </c>
      <c r="H7669" s="40">
        <v>0</v>
      </c>
      <c r="I7669" s="40">
        <v>5</v>
      </c>
      <c r="J7669" s="4" t="str">
        <f t="shared" si="90"/>
        <v>12072_5_1</v>
      </c>
      <c r="K7669" s="4" t="s">
        <v>173</v>
      </c>
      <c r="T7669" s="4"/>
      <c r="U7669" s="4"/>
    </row>
    <row r="7670" spans="1:21">
      <c r="A7670" s="4">
        <v>900724</v>
      </c>
      <c r="C7670" s="39">
        <v>4</v>
      </c>
      <c r="D7670" s="40">
        <v>1</v>
      </c>
      <c r="E7670" s="40">
        <v>12072</v>
      </c>
      <c r="F7670" s="40">
        <v>2072</v>
      </c>
      <c r="G7670" s="40">
        <v>5</v>
      </c>
      <c r="H7670" s="40">
        <v>0</v>
      </c>
      <c r="I7670" s="40">
        <v>4</v>
      </c>
      <c r="J7670" s="4" t="str">
        <f t="shared" si="90"/>
        <v>12072_4_1</v>
      </c>
      <c r="K7670" s="4" t="s">
        <v>173</v>
      </c>
      <c r="T7670" s="4"/>
      <c r="U7670" s="4"/>
    </row>
    <row r="7671" spans="1:21">
      <c r="A7671" s="4">
        <v>900725</v>
      </c>
      <c r="C7671" s="39">
        <v>5</v>
      </c>
      <c r="D7671" s="40">
        <v>1</v>
      </c>
      <c r="E7671" s="40">
        <v>12072</v>
      </c>
      <c r="F7671" s="40">
        <v>2072</v>
      </c>
      <c r="G7671" s="40">
        <v>5</v>
      </c>
      <c r="H7671" s="40">
        <v>0</v>
      </c>
      <c r="I7671" s="40">
        <v>5</v>
      </c>
      <c r="J7671" s="4" t="str">
        <f t="shared" si="90"/>
        <v>12072_5_1</v>
      </c>
      <c r="K7671" s="4" t="s">
        <v>173</v>
      </c>
      <c r="T7671" s="4"/>
      <c r="U7671" s="4"/>
    </row>
    <row r="7672" spans="1:21">
      <c r="A7672" s="4">
        <v>900726</v>
      </c>
      <c r="C7672" s="39">
        <v>6</v>
      </c>
      <c r="D7672" s="40">
        <v>1</v>
      </c>
      <c r="E7672" s="40">
        <v>12072</v>
      </c>
      <c r="F7672" s="40">
        <v>2072</v>
      </c>
      <c r="G7672" s="40">
        <v>5</v>
      </c>
      <c r="H7672" s="40">
        <v>0</v>
      </c>
      <c r="I7672" s="40">
        <v>10</v>
      </c>
      <c r="J7672" s="4" t="str">
        <f t="shared" si="90"/>
        <v>12072_10_1</v>
      </c>
      <c r="K7672" s="4" t="s">
        <v>173</v>
      </c>
      <c r="T7672" s="4"/>
      <c r="U7672" s="4"/>
    </row>
    <row r="7673" spans="1:21">
      <c r="A7673" s="4">
        <v>900730</v>
      </c>
      <c r="C7673" s="39">
        <v>0</v>
      </c>
      <c r="D7673" s="40">
        <v>1</v>
      </c>
      <c r="E7673" s="40">
        <v>12073</v>
      </c>
      <c r="F7673" s="40">
        <v>2073</v>
      </c>
      <c r="G7673" s="40">
        <v>5</v>
      </c>
      <c r="H7673" s="40">
        <v>0</v>
      </c>
      <c r="I7673" s="40">
        <v>0</v>
      </c>
      <c r="J7673" s="4" t="str">
        <f t="shared" si="90"/>
        <v>2073_1_1</v>
      </c>
      <c r="K7673" s="4" t="s">
        <v>173</v>
      </c>
      <c r="T7673" s="4"/>
      <c r="U7673" s="4"/>
    </row>
    <row r="7674" spans="1:21">
      <c r="A7674" s="4">
        <v>900731</v>
      </c>
      <c r="C7674" s="39">
        <v>1</v>
      </c>
      <c r="D7674" s="40">
        <v>1</v>
      </c>
      <c r="E7674" s="40">
        <v>12073</v>
      </c>
      <c r="F7674" s="40">
        <v>2073</v>
      </c>
      <c r="G7674" s="40">
        <v>5</v>
      </c>
      <c r="H7674" s="40">
        <v>0</v>
      </c>
      <c r="I7674" s="40">
        <v>2</v>
      </c>
      <c r="J7674" s="4" t="str">
        <f t="shared" si="90"/>
        <v>12073_2_1</v>
      </c>
      <c r="K7674" s="4" t="s">
        <v>173</v>
      </c>
      <c r="T7674" s="4"/>
      <c r="U7674" s="4"/>
    </row>
    <row r="7675" spans="1:21">
      <c r="A7675" s="4">
        <v>900732</v>
      </c>
      <c r="C7675" s="39">
        <v>2</v>
      </c>
      <c r="D7675" s="40">
        <v>1</v>
      </c>
      <c r="E7675" s="40">
        <v>12073</v>
      </c>
      <c r="F7675" s="40">
        <v>2073</v>
      </c>
      <c r="G7675" s="40">
        <v>5</v>
      </c>
      <c r="H7675" s="40">
        <v>0</v>
      </c>
      <c r="I7675" s="40">
        <v>4</v>
      </c>
      <c r="J7675" s="4" t="str">
        <f t="shared" si="90"/>
        <v>12073_4_1</v>
      </c>
      <c r="K7675" s="4" t="s">
        <v>173</v>
      </c>
      <c r="T7675" s="4"/>
      <c r="U7675" s="4"/>
    </row>
    <row r="7676" spans="1:21">
      <c r="A7676" s="4">
        <v>900733</v>
      </c>
      <c r="C7676" s="39">
        <v>3</v>
      </c>
      <c r="D7676" s="40">
        <v>1</v>
      </c>
      <c r="E7676" s="40">
        <v>12073</v>
      </c>
      <c r="F7676" s="40">
        <v>2073</v>
      </c>
      <c r="G7676" s="40">
        <v>5</v>
      </c>
      <c r="H7676" s="40">
        <v>0</v>
      </c>
      <c r="I7676" s="40">
        <v>5</v>
      </c>
      <c r="J7676" s="4" t="str">
        <f t="shared" si="90"/>
        <v>12073_5_1</v>
      </c>
      <c r="K7676" s="4" t="s">
        <v>173</v>
      </c>
      <c r="T7676" s="4"/>
      <c r="U7676" s="4"/>
    </row>
    <row r="7677" spans="1:21">
      <c r="A7677" s="4">
        <v>900734</v>
      </c>
      <c r="C7677" s="39">
        <v>4</v>
      </c>
      <c r="D7677" s="40">
        <v>1</v>
      </c>
      <c r="E7677" s="40">
        <v>12073</v>
      </c>
      <c r="F7677" s="40">
        <v>2073</v>
      </c>
      <c r="G7677" s="40">
        <v>5</v>
      </c>
      <c r="H7677" s="40">
        <v>0</v>
      </c>
      <c r="I7677" s="40">
        <v>4</v>
      </c>
      <c r="J7677" s="4" t="str">
        <f t="shared" si="90"/>
        <v>12073_4_1</v>
      </c>
      <c r="K7677" s="4" t="s">
        <v>173</v>
      </c>
      <c r="T7677" s="4"/>
      <c r="U7677" s="4"/>
    </row>
    <row r="7678" spans="1:21">
      <c r="A7678" s="4">
        <v>900735</v>
      </c>
      <c r="C7678" s="39">
        <v>5</v>
      </c>
      <c r="D7678" s="40">
        <v>1</v>
      </c>
      <c r="E7678" s="40">
        <v>12073</v>
      </c>
      <c r="F7678" s="40">
        <v>2073</v>
      </c>
      <c r="G7678" s="40">
        <v>5</v>
      </c>
      <c r="H7678" s="40">
        <v>0</v>
      </c>
      <c r="I7678" s="40">
        <v>5</v>
      </c>
      <c r="J7678" s="4" t="str">
        <f t="shared" si="90"/>
        <v>12073_5_1</v>
      </c>
      <c r="K7678" s="4" t="s">
        <v>173</v>
      </c>
      <c r="T7678" s="4"/>
      <c r="U7678" s="4"/>
    </row>
    <row r="7679" spans="1:21">
      <c r="A7679" s="4">
        <v>900736</v>
      </c>
      <c r="C7679" s="39">
        <v>6</v>
      </c>
      <c r="D7679" s="40">
        <v>1</v>
      </c>
      <c r="E7679" s="40">
        <v>12073</v>
      </c>
      <c r="F7679" s="40">
        <v>2073</v>
      </c>
      <c r="G7679" s="40">
        <v>5</v>
      </c>
      <c r="H7679" s="40">
        <v>0</v>
      </c>
      <c r="I7679" s="40">
        <v>10</v>
      </c>
      <c r="J7679" s="4" t="str">
        <f t="shared" si="90"/>
        <v>12073_10_1</v>
      </c>
      <c r="K7679" s="4" t="s">
        <v>173</v>
      </c>
      <c r="T7679" s="4"/>
      <c r="U7679" s="4"/>
    </row>
    <row r="7680" spans="1:21">
      <c r="A7680" s="4">
        <v>900740</v>
      </c>
      <c r="C7680" s="39">
        <v>0</v>
      </c>
      <c r="D7680" s="40">
        <v>1</v>
      </c>
      <c r="E7680" s="40">
        <v>12074</v>
      </c>
      <c r="F7680" s="40">
        <v>2074</v>
      </c>
      <c r="G7680" s="40">
        <v>5</v>
      </c>
      <c r="H7680" s="40">
        <v>0</v>
      </c>
      <c r="I7680" s="40">
        <v>0</v>
      </c>
      <c r="J7680" s="4" t="str">
        <f t="shared" si="90"/>
        <v>2074_1_1</v>
      </c>
      <c r="K7680" s="4" t="s">
        <v>173</v>
      </c>
      <c r="T7680" s="4"/>
      <c r="U7680" s="4"/>
    </row>
    <row r="7681" spans="1:21">
      <c r="A7681" s="4">
        <v>900741</v>
      </c>
      <c r="C7681" s="39">
        <v>1</v>
      </c>
      <c r="D7681" s="40">
        <v>1</v>
      </c>
      <c r="E7681" s="40">
        <v>12074</v>
      </c>
      <c r="F7681" s="40">
        <v>2074</v>
      </c>
      <c r="G7681" s="40">
        <v>5</v>
      </c>
      <c r="H7681" s="40">
        <v>0</v>
      </c>
      <c r="I7681" s="40">
        <v>2</v>
      </c>
      <c r="J7681" s="4" t="str">
        <f t="shared" si="90"/>
        <v>12074_2_1</v>
      </c>
      <c r="K7681" s="4" t="s">
        <v>173</v>
      </c>
      <c r="T7681" s="4"/>
      <c r="U7681" s="4"/>
    </row>
    <row r="7682" spans="1:21">
      <c r="A7682" s="4">
        <v>900742</v>
      </c>
      <c r="C7682" s="39">
        <v>2</v>
      </c>
      <c r="D7682" s="40">
        <v>1</v>
      </c>
      <c r="E7682" s="40">
        <v>12074</v>
      </c>
      <c r="F7682" s="40">
        <v>2074</v>
      </c>
      <c r="G7682" s="40">
        <v>5</v>
      </c>
      <c r="H7682" s="40">
        <v>0</v>
      </c>
      <c r="I7682" s="40">
        <v>4</v>
      </c>
      <c r="J7682" s="4" t="str">
        <f t="shared" si="90"/>
        <v>12074_4_1</v>
      </c>
      <c r="K7682" s="4" t="s">
        <v>173</v>
      </c>
      <c r="T7682" s="4"/>
      <c r="U7682" s="4"/>
    </row>
    <row r="7683" spans="1:21">
      <c r="A7683" s="4">
        <v>900743</v>
      </c>
      <c r="C7683" s="39">
        <v>3</v>
      </c>
      <c r="D7683" s="40">
        <v>1</v>
      </c>
      <c r="E7683" s="40">
        <v>12074</v>
      </c>
      <c r="F7683" s="40">
        <v>2074</v>
      </c>
      <c r="G7683" s="40">
        <v>5</v>
      </c>
      <c r="H7683" s="40">
        <v>0</v>
      </c>
      <c r="I7683" s="40">
        <v>5</v>
      </c>
      <c r="J7683" s="4" t="str">
        <f t="shared" si="90"/>
        <v>12074_5_1</v>
      </c>
      <c r="K7683" s="4" t="s">
        <v>173</v>
      </c>
      <c r="T7683" s="4"/>
      <c r="U7683" s="4"/>
    </row>
    <row r="7684" spans="1:21">
      <c r="A7684" s="4">
        <v>900744</v>
      </c>
      <c r="C7684" s="39">
        <v>4</v>
      </c>
      <c r="D7684" s="40">
        <v>1</v>
      </c>
      <c r="E7684" s="40">
        <v>12074</v>
      </c>
      <c r="F7684" s="40">
        <v>2074</v>
      </c>
      <c r="G7684" s="40">
        <v>5</v>
      </c>
      <c r="H7684" s="40">
        <v>0</v>
      </c>
      <c r="I7684" s="40">
        <v>4</v>
      </c>
      <c r="J7684" s="4" t="str">
        <f t="shared" si="90"/>
        <v>12074_4_1</v>
      </c>
      <c r="K7684" s="4" t="s">
        <v>173</v>
      </c>
      <c r="T7684" s="4"/>
      <c r="U7684" s="4"/>
    </row>
    <row r="7685" spans="1:21">
      <c r="A7685" s="4">
        <v>900745</v>
      </c>
      <c r="C7685" s="39">
        <v>5</v>
      </c>
      <c r="D7685" s="40">
        <v>1</v>
      </c>
      <c r="E7685" s="40">
        <v>12074</v>
      </c>
      <c r="F7685" s="40">
        <v>2074</v>
      </c>
      <c r="G7685" s="40">
        <v>5</v>
      </c>
      <c r="H7685" s="40">
        <v>0</v>
      </c>
      <c r="I7685" s="40">
        <v>5</v>
      </c>
      <c r="J7685" s="4" t="str">
        <f t="shared" si="90"/>
        <v>12074_5_1</v>
      </c>
      <c r="K7685" s="4" t="s">
        <v>173</v>
      </c>
      <c r="T7685" s="4"/>
      <c r="U7685" s="4"/>
    </row>
    <row r="7686" spans="1:21">
      <c r="A7686" s="4">
        <v>900746</v>
      </c>
      <c r="C7686" s="39">
        <v>6</v>
      </c>
      <c r="D7686" s="40">
        <v>1</v>
      </c>
      <c r="E7686" s="40">
        <v>12074</v>
      </c>
      <c r="F7686" s="40">
        <v>2074</v>
      </c>
      <c r="G7686" s="40">
        <v>5</v>
      </c>
      <c r="H7686" s="40">
        <v>0</v>
      </c>
      <c r="I7686" s="40">
        <v>10</v>
      </c>
      <c r="J7686" s="4" t="str">
        <f t="shared" si="90"/>
        <v>12074_10_1</v>
      </c>
      <c r="K7686" s="4" t="s">
        <v>173</v>
      </c>
      <c r="T7686" s="4"/>
      <c r="U7686" s="4"/>
    </row>
    <row r="7687" spans="1:21">
      <c r="A7687" s="4">
        <v>900750</v>
      </c>
      <c r="C7687" s="39">
        <v>0</v>
      </c>
      <c r="D7687" s="40">
        <v>1</v>
      </c>
      <c r="E7687" s="40">
        <v>12075</v>
      </c>
      <c r="F7687" s="40">
        <v>2075</v>
      </c>
      <c r="G7687" s="40">
        <v>2</v>
      </c>
      <c r="H7687" s="40">
        <v>0</v>
      </c>
      <c r="I7687" s="40">
        <v>0</v>
      </c>
      <c r="J7687" s="4" t="str">
        <f t="shared" si="90"/>
        <v>2075_1_1</v>
      </c>
      <c r="K7687" s="4" t="s">
        <v>173</v>
      </c>
      <c r="T7687" s="4"/>
      <c r="U7687" s="4"/>
    </row>
    <row r="7688" spans="1:21">
      <c r="A7688" s="4">
        <v>900751</v>
      </c>
      <c r="C7688" s="39">
        <v>1</v>
      </c>
      <c r="D7688" s="40">
        <v>1</v>
      </c>
      <c r="E7688" s="40">
        <v>12075</v>
      </c>
      <c r="F7688" s="40">
        <v>2075</v>
      </c>
      <c r="G7688" s="40">
        <v>2</v>
      </c>
      <c r="H7688" s="40">
        <v>0</v>
      </c>
      <c r="I7688" s="40">
        <v>3</v>
      </c>
      <c r="J7688" s="4" t="str">
        <f t="shared" si="90"/>
        <v>12075_3_1</v>
      </c>
      <c r="K7688" s="4" t="s">
        <v>173</v>
      </c>
      <c r="T7688" s="4"/>
      <c r="U7688" s="4"/>
    </row>
    <row r="7689" spans="1:21">
      <c r="A7689" s="4">
        <v>900752</v>
      </c>
      <c r="C7689" s="39">
        <v>2</v>
      </c>
      <c r="D7689" s="40">
        <v>1</v>
      </c>
      <c r="E7689" s="40">
        <v>12075</v>
      </c>
      <c r="F7689" s="40">
        <v>2075</v>
      </c>
      <c r="G7689" s="40">
        <v>2</v>
      </c>
      <c r="H7689" s="40">
        <v>0</v>
      </c>
      <c r="I7689" s="40">
        <v>5</v>
      </c>
      <c r="J7689" s="4" t="str">
        <f t="shared" si="90"/>
        <v>12075_5_1</v>
      </c>
      <c r="K7689" s="4" t="s">
        <v>173</v>
      </c>
      <c r="T7689" s="4"/>
      <c r="U7689" s="4"/>
    </row>
    <row r="7690" spans="1:21">
      <c r="A7690" s="4">
        <v>900753</v>
      </c>
      <c r="C7690" s="39">
        <v>3</v>
      </c>
      <c r="D7690" s="40">
        <v>1</v>
      </c>
      <c r="E7690" s="40">
        <v>12075</v>
      </c>
      <c r="F7690" s="40">
        <v>2075</v>
      </c>
      <c r="G7690" s="40">
        <v>2</v>
      </c>
      <c r="H7690" s="40">
        <v>0</v>
      </c>
      <c r="I7690" s="40">
        <v>7</v>
      </c>
      <c r="J7690" s="4" t="str">
        <f t="shared" si="90"/>
        <v>12075_7_1</v>
      </c>
      <c r="K7690" s="4" t="s">
        <v>173</v>
      </c>
      <c r="T7690" s="4"/>
      <c r="U7690" s="4"/>
    </row>
    <row r="7691" spans="1:21">
      <c r="A7691" s="4">
        <v>900754</v>
      </c>
      <c r="C7691" s="39">
        <v>4</v>
      </c>
      <c r="D7691" s="40">
        <v>1</v>
      </c>
      <c r="E7691" s="40">
        <v>12075</v>
      </c>
      <c r="F7691" s="40">
        <v>2075</v>
      </c>
      <c r="G7691" s="40">
        <v>2</v>
      </c>
      <c r="H7691" s="40">
        <v>0</v>
      </c>
      <c r="I7691" s="40">
        <v>5</v>
      </c>
      <c r="J7691" s="4" t="str">
        <f t="shared" si="90"/>
        <v>12075_5_1</v>
      </c>
      <c r="K7691" s="4" t="s">
        <v>173</v>
      </c>
      <c r="T7691" s="4"/>
      <c r="U7691" s="4"/>
    </row>
    <row r="7692" spans="1:21">
      <c r="A7692" s="4">
        <v>900755</v>
      </c>
      <c r="C7692" s="39">
        <v>5</v>
      </c>
      <c r="D7692" s="40">
        <v>1</v>
      </c>
      <c r="E7692" s="40">
        <v>12075</v>
      </c>
      <c r="F7692" s="40">
        <v>2075</v>
      </c>
      <c r="G7692" s="40">
        <v>2</v>
      </c>
      <c r="H7692" s="40">
        <v>0</v>
      </c>
      <c r="I7692" s="40">
        <v>7</v>
      </c>
      <c r="J7692" s="4" t="str">
        <f t="shared" si="90"/>
        <v>12075_7_1</v>
      </c>
      <c r="K7692" s="4" t="s">
        <v>173</v>
      </c>
      <c r="T7692" s="4"/>
      <c r="U7692" s="4"/>
    </row>
    <row r="7693" spans="1:21">
      <c r="A7693" s="4">
        <v>900756</v>
      </c>
      <c r="C7693" s="39">
        <v>6</v>
      </c>
      <c r="D7693" s="40">
        <v>1</v>
      </c>
      <c r="E7693" s="40">
        <v>12075</v>
      </c>
      <c r="F7693" s="40">
        <v>2075</v>
      </c>
      <c r="G7693" s="40">
        <v>2</v>
      </c>
      <c r="H7693" s="40">
        <v>0</v>
      </c>
      <c r="I7693" s="40">
        <v>10</v>
      </c>
      <c r="J7693" s="4" t="str">
        <f t="shared" si="90"/>
        <v>12075_10_1</v>
      </c>
      <c r="K7693" s="4" t="s">
        <v>173</v>
      </c>
      <c r="T7693" s="4"/>
      <c r="U7693" s="4"/>
    </row>
    <row r="7694" spans="1:21">
      <c r="A7694" s="4">
        <v>900760</v>
      </c>
      <c r="C7694" s="39">
        <v>0</v>
      </c>
      <c r="D7694" s="40">
        <v>1</v>
      </c>
      <c r="E7694" s="40">
        <v>12076</v>
      </c>
      <c r="F7694" s="40">
        <v>2076</v>
      </c>
      <c r="G7694" s="40">
        <v>2</v>
      </c>
      <c r="H7694" s="40">
        <v>0</v>
      </c>
      <c r="I7694" s="40">
        <v>0</v>
      </c>
      <c r="J7694" s="4" t="str">
        <f t="shared" si="90"/>
        <v>2076_1_1</v>
      </c>
      <c r="K7694" s="4" t="s">
        <v>173</v>
      </c>
      <c r="T7694" s="4"/>
      <c r="U7694" s="4"/>
    </row>
    <row r="7695" spans="1:21">
      <c r="A7695" s="4">
        <v>900761</v>
      </c>
      <c r="C7695" s="39">
        <v>1</v>
      </c>
      <c r="D7695" s="40">
        <v>1</v>
      </c>
      <c r="E7695" s="40">
        <v>12076</v>
      </c>
      <c r="F7695" s="40">
        <v>2076</v>
      </c>
      <c r="G7695" s="40">
        <v>2</v>
      </c>
      <c r="H7695" s="40">
        <v>0</v>
      </c>
      <c r="I7695" s="40">
        <v>3</v>
      </c>
      <c r="J7695" s="4" t="str">
        <f t="shared" si="90"/>
        <v>12076_3_1</v>
      </c>
      <c r="K7695" s="4" t="s">
        <v>173</v>
      </c>
      <c r="T7695" s="4"/>
      <c r="U7695" s="4"/>
    </row>
    <row r="7696" spans="1:21">
      <c r="A7696" s="4">
        <v>900762</v>
      </c>
      <c r="C7696" s="39">
        <v>2</v>
      </c>
      <c r="D7696" s="40">
        <v>1</v>
      </c>
      <c r="E7696" s="40">
        <v>12076</v>
      </c>
      <c r="F7696" s="40">
        <v>2076</v>
      </c>
      <c r="G7696" s="40">
        <v>2</v>
      </c>
      <c r="H7696" s="40">
        <v>0</v>
      </c>
      <c r="I7696" s="40">
        <v>5</v>
      </c>
      <c r="J7696" s="4" t="str">
        <f t="shared" si="90"/>
        <v>12076_5_1</v>
      </c>
      <c r="K7696" s="4" t="s">
        <v>173</v>
      </c>
      <c r="T7696" s="4"/>
      <c r="U7696" s="4"/>
    </row>
    <row r="7697" spans="1:21">
      <c r="A7697" s="4">
        <v>900763</v>
      </c>
      <c r="C7697" s="39">
        <v>3</v>
      </c>
      <c r="D7697" s="40">
        <v>1</v>
      </c>
      <c r="E7697" s="40">
        <v>12076</v>
      </c>
      <c r="F7697" s="40">
        <v>2076</v>
      </c>
      <c r="G7697" s="40">
        <v>2</v>
      </c>
      <c r="H7697" s="40">
        <v>0</v>
      </c>
      <c r="I7697" s="40">
        <v>7</v>
      </c>
      <c r="J7697" s="4" t="str">
        <f t="shared" si="90"/>
        <v>12076_7_1</v>
      </c>
      <c r="K7697" s="4" t="s">
        <v>173</v>
      </c>
      <c r="T7697" s="4"/>
      <c r="U7697" s="4"/>
    </row>
    <row r="7698" spans="1:21">
      <c r="A7698" s="4">
        <v>900764</v>
      </c>
      <c r="C7698" s="39">
        <v>4</v>
      </c>
      <c r="D7698" s="40">
        <v>1</v>
      </c>
      <c r="E7698" s="40">
        <v>12076</v>
      </c>
      <c r="F7698" s="40">
        <v>2076</v>
      </c>
      <c r="G7698" s="40">
        <v>2</v>
      </c>
      <c r="H7698" s="40">
        <v>0</v>
      </c>
      <c r="I7698" s="40">
        <v>5</v>
      </c>
      <c r="J7698" s="4" t="str">
        <f t="shared" si="90"/>
        <v>12076_5_1</v>
      </c>
      <c r="K7698" s="4" t="s">
        <v>173</v>
      </c>
      <c r="T7698" s="4"/>
      <c r="U7698" s="4"/>
    </row>
    <row r="7699" spans="1:21">
      <c r="A7699" s="4">
        <v>900765</v>
      </c>
      <c r="C7699" s="39">
        <v>5</v>
      </c>
      <c r="D7699" s="40">
        <v>1</v>
      </c>
      <c r="E7699" s="40">
        <v>12076</v>
      </c>
      <c r="F7699" s="40">
        <v>2076</v>
      </c>
      <c r="G7699" s="40">
        <v>2</v>
      </c>
      <c r="H7699" s="40">
        <v>0</v>
      </c>
      <c r="I7699" s="40">
        <v>7</v>
      </c>
      <c r="J7699" s="4" t="str">
        <f t="shared" si="90"/>
        <v>12076_7_1</v>
      </c>
      <c r="K7699" s="4" t="s">
        <v>173</v>
      </c>
      <c r="T7699" s="4"/>
      <c r="U7699" s="4"/>
    </row>
    <row r="7700" spans="1:21">
      <c r="A7700" s="4">
        <v>900766</v>
      </c>
      <c r="C7700" s="39">
        <v>6</v>
      </c>
      <c r="D7700" s="40">
        <v>1</v>
      </c>
      <c r="E7700" s="40">
        <v>12076</v>
      </c>
      <c r="F7700" s="40">
        <v>2076</v>
      </c>
      <c r="G7700" s="40">
        <v>2</v>
      </c>
      <c r="H7700" s="40">
        <v>0</v>
      </c>
      <c r="I7700" s="40">
        <v>10</v>
      </c>
      <c r="J7700" s="4" t="str">
        <f t="shared" si="90"/>
        <v>12076_10_1</v>
      </c>
      <c r="K7700" s="4" t="s">
        <v>173</v>
      </c>
      <c r="T7700" s="4"/>
      <c r="U7700" s="4"/>
    </row>
    <row r="7701" spans="1:21">
      <c r="A7701" s="4">
        <v>900770</v>
      </c>
      <c r="C7701" s="39">
        <v>0</v>
      </c>
      <c r="D7701" s="40">
        <v>1</v>
      </c>
      <c r="E7701" s="40">
        <v>12077</v>
      </c>
      <c r="F7701" s="40">
        <v>2077</v>
      </c>
      <c r="G7701" s="40">
        <v>2</v>
      </c>
      <c r="H7701" s="40">
        <v>0</v>
      </c>
      <c r="I7701" s="40">
        <v>0</v>
      </c>
      <c r="J7701" s="4" t="str">
        <f t="shared" si="90"/>
        <v>2077_1_1</v>
      </c>
      <c r="K7701" s="4" t="s">
        <v>173</v>
      </c>
      <c r="T7701" s="4"/>
      <c r="U7701" s="4"/>
    </row>
    <row r="7702" spans="1:21">
      <c r="A7702" s="4">
        <v>900771</v>
      </c>
      <c r="C7702" s="39">
        <v>1</v>
      </c>
      <c r="D7702" s="40">
        <v>1</v>
      </c>
      <c r="E7702" s="40">
        <v>12077</v>
      </c>
      <c r="F7702" s="40">
        <v>2077</v>
      </c>
      <c r="G7702" s="40">
        <v>2</v>
      </c>
      <c r="H7702" s="40">
        <v>0</v>
      </c>
      <c r="I7702" s="40">
        <v>3</v>
      </c>
      <c r="J7702" s="4" t="str">
        <f t="shared" si="90"/>
        <v>12077_3_1</v>
      </c>
      <c r="K7702" s="4" t="s">
        <v>173</v>
      </c>
      <c r="T7702" s="4"/>
      <c r="U7702" s="4"/>
    </row>
    <row r="7703" spans="1:21">
      <c r="A7703" s="4">
        <v>900772</v>
      </c>
      <c r="C7703" s="39">
        <v>2</v>
      </c>
      <c r="D7703" s="40">
        <v>1</v>
      </c>
      <c r="E7703" s="40">
        <v>12077</v>
      </c>
      <c r="F7703" s="40">
        <v>2077</v>
      </c>
      <c r="G7703" s="40">
        <v>2</v>
      </c>
      <c r="H7703" s="40">
        <v>0</v>
      </c>
      <c r="I7703" s="40">
        <v>5</v>
      </c>
      <c r="J7703" s="4" t="str">
        <f t="shared" si="90"/>
        <v>12077_5_1</v>
      </c>
      <c r="K7703" s="4" t="s">
        <v>173</v>
      </c>
      <c r="T7703" s="4"/>
      <c r="U7703" s="4"/>
    </row>
    <row r="7704" spans="1:21">
      <c r="A7704" s="4">
        <v>900773</v>
      </c>
      <c r="C7704" s="39">
        <v>3</v>
      </c>
      <c r="D7704" s="40">
        <v>1</v>
      </c>
      <c r="E7704" s="40">
        <v>12077</v>
      </c>
      <c r="F7704" s="40">
        <v>2077</v>
      </c>
      <c r="G7704" s="40">
        <v>2</v>
      </c>
      <c r="H7704" s="40">
        <v>0</v>
      </c>
      <c r="I7704" s="40">
        <v>7</v>
      </c>
      <c r="J7704" s="4" t="str">
        <f t="shared" si="90"/>
        <v>12077_7_1</v>
      </c>
      <c r="K7704" s="4" t="s">
        <v>173</v>
      </c>
      <c r="T7704" s="4"/>
      <c r="U7704" s="4"/>
    </row>
    <row r="7705" spans="1:21">
      <c r="A7705" s="4">
        <v>900774</v>
      </c>
      <c r="C7705" s="39">
        <v>4</v>
      </c>
      <c r="D7705" s="40">
        <v>1</v>
      </c>
      <c r="E7705" s="40">
        <v>12077</v>
      </c>
      <c r="F7705" s="40">
        <v>2077</v>
      </c>
      <c r="G7705" s="40">
        <v>2</v>
      </c>
      <c r="H7705" s="40">
        <v>0</v>
      </c>
      <c r="I7705" s="40">
        <v>5</v>
      </c>
      <c r="J7705" s="4" t="str">
        <f t="shared" si="90"/>
        <v>12077_5_1</v>
      </c>
      <c r="K7705" s="4" t="s">
        <v>173</v>
      </c>
      <c r="T7705" s="4"/>
      <c r="U7705" s="4"/>
    </row>
    <row r="7706" spans="1:21">
      <c r="A7706" s="4">
        <v>900775</v>
      </c>
      <c r="C7706" s="39">
        <v>5</v>
      </c>
      <c r="D7706" s="40">
        <v>1</v>
      </c>
      <c r="E7706" s="40">
        <v>12077</v>
      </c>
      <c r="F7706" s="40">
        <v>2077</v>
      </c>
      <c r="G7706" s="40">
        <v>2</v>
      </c>
      <c r="H7706" s="40">
        <v>0</v>
      </c>
      <c r="I7706" s="40">
        <v>7</v>
      </c>
      <c r="J7706" s="4" t="str">
        <f t="shared" si="90"/>
        <v>12077_7_1</v>
      </c>
      <c r="K7706" s="4" t="s">
        <v>173</v>
      </c>
      <c r="T7706" s="4"/>
      <c r="U7706" s="4"/>
    </row>
    <row r="7707" spans="1:21">
      <c r="A7707" s="4">
        <v>900776</v>
      </c>
      <c r="C7707" s="39">
        <v>6</v>
      </c>
      <c r="D7707" s="40">
        <v>1</v>
      </c>
      <c r="E7707" s="40">
        <v>12077</v>
      </c>
      <c r="F7707" s="40">
        <v>2077</v>
      </c>
      <c r="G7707" s="40">
        <v>2</v>
      </c>
      <c r="H7707" s="40">
        <v>0</v>
      </c>
      <c r="I7707" s="40">
        <v>10</v>
      </c>
      <c r="J7707" s="4" t="str">
        <f t="shared" si="90"/>
        <v>12077_10_1</v>
      </c>
      <c r="K7707" s="4" t="s">
        <v>173</v>
      </c>
      <c r="T7707" s="4"/>
      <c r="U7707" s="4"/>
    </row>
    <row r="7708" spans="1:21">
      <c r="A7708" s="4">
        <v>900780</v>
      </c>
      <c r="C7708" s="39">
        <v>0</v>
      </c>
      <c r="D7708" s="40">
        <v>1</v>
      </c>
      <c r="E7708" s="40">
        <v>12078</v>
      </c>
      <c r="F7708" s="40">
        <v>2078</v>
      </c>
      <c r="G7708" s="40">
        <v>2</v>
      </c>
      <c r="H7708" s="40">
        <v>0</v>
      </c>
      <c r="I7708" s="40">
        <v>0</v>
      </c>
      <c r="J7708" s="4" t="str">
        <f t="shared" si="90"/>
        <v>2078_1_1</v>
      </c>
      <c r="K7708" s="4" t="s">
        <v>173</v>
      </c>
      <c r="T7708" s="4"/>
      <c r="U7708" s="4"/>
    </row>
    <row r="7709" spans="1:21">
      <c r="A7709" s="4">
        <v>900781</v>
      </c>
      <c r="C7709" s="39">
        <v>1</v>
      </c>
      <c r="D7709" s="40">
        <v>1</v>
      </c>
      <c r="E7709" s="40">
        <v>12078</v>
      </c>
      <c r="F7709" s="40">
        <v>2078</v>
      </c>
      <c r="G7709" s="40">
        <v>2</v>
      </c>
      <c r="H7709" s="40">
        <v>0</v>
      </c>
      <c r="I7709" s="40">
        <v>3</v>
      </c>
      <c r="J7709" s="4" t="str">
        <f t="shared" si="90"/>
        <v>12078_3_1</v>
      </c>
      <c r="K7709" s="4" t="s">
        <v>173</v>
      </c>
      <c r="T7709" s="4"/>
      <c r="U7709" s="4"/>
    </row>
    <row r="7710" spans="1:21">
      <c r="A7710" s="4">
        <v>900782</v>
      </c>
      <c r="C7710" s="39">
        <v>2</v>
      </c>
      <c r="D7710" s="40">
        <v>1</v>
      </c>
      <c r="E7710" s="40">
        <v>12078</v>
      </c>
      <c r="F7710" s="40">
        <v>2078</v>
      </c>
      <c r="G7710" s="40">
        <v>2</v>
      </c>
      <c r="H7710" s="40">
        <v>0</v>
      </c>
      <c r="I7710" s="40">
        <v>5</v>
      </c>
      <c r="J7710" s="4" t="str">
        <f t="shared" si="90"/>
        <v>12078_5_1</v>
      </c>
      <c r="K7710" s="4" t="s">
        <v>173</v>
      </c>
      <c r="T7710" s="4"/>
      <c r="U7710" s="4"/>
    </row>
    <row r="7711" spans="1:21">
      <c r="A7711" s="4">
        <v>900783</v>
      </c>
      <c r="C7711" s="39">
        <v>3</v>
      </c>
      <c r="D7711" s="40">
        <v>1</v>
      </c>
      <c r="E7711" s="40">
        <v>12078</v>
      </c>
      <c r="F7711" s="40">
        <v>2078</v>
      </c>
      <c r="G7711" s="40">
        <v>2</v>
      </c>
      <c r="H7711" s="40">
        <v>0</v>
      </c>
      <c r="I7711" s="40">
        <v>7</v>
      </c>
      <c r="J7711" s="4" t="str">
        <f t="shared" ref="J7711:J7774" si="91">IF(C7711=0,F7711,E7711)&amp;"_"&amp;IF(I7711=0,1,I7711)&amp;"_1"</f>
        <v>12078_7_1</v>
      </c>
      <c r="K7711" s="4" t="s">
        <v>173</v>
      </c>
      <c r="T7711" s="4"/>
      <c r="U7711" s="4"/>
    </row>
    <row r="7712" spans="1:21">
      <c r="A7712" s="4">
        <v>900784</v>
      </c>
      <c r="C7712" s="39">
        <v>4</v>
      </c>
      <c r="D7712" s="40">
        <v>1</v>
      </c>
      <c r="E7712" s="40">
        <v>12078</v>
      </c>
      <c r="F7712" s="40">
        <v>2078</v>
      </c>
      <c r="G7712" s="40">
        <v>2</v>
      </c>
      <c r="H7712" s="40">
        <v>0</v>
      </c>
      <c r="I7712" s="40">
        <v>5</v>
      </c>
      <c r="J7712" s="4" t="str">
        <f t="shared" si="91"/>
        <v>12078_5_1</v>
      </c>
      <c r="K7712" s="4" t="s">
        <v>173</v>
      </c>
      <c r="T7712" s="4"/>
      <c r="U7712" s="4"/>
    </row>
    <row r="7713" spans="1:21">
      <c r="A7713" s="4">
        <v>900785</v>
      </c>
      <c r="C7713" s="39">
        <v>5</v>
      </c>
      <c r="D7713" s="40">
        <v>1</v>
      </c>
      <c r="E7713" s="40">
        <v>12078</v>
      </c>
      <c r="F7713" s="40">
        <v>2078</v>
      </c>
      <c r="G7713" s="40">
        <v>2</v>
      </c>
      <c r="H7713" s="40">
        <v>0</v>
      </c>
      <c r="I7713" s="40">
        <v>7</v>
      </c>
      <c r="J7713" s="4" t="str">
        <f t="shared" si="91"/>
        <v>12078_7_1</v>
      </c>
      <c r="K7713" s="4" t="s">
        <v>173</v>
      </c>
      <c r="T7713" s="4"/>
      <c r="U7713" s="4"/>
    </row>
    <row r="7714" spans="1:21">
      <c r="A7714" s="4">
        <v>900786</v>
      </c>
      <c r="C7714" s="39">
        <v>6</v>
      </c>
      <c r="D7714" s="40">
        <v>1</v>
      </c>
      <c r="E7714" s="40">
        <v>12078</v>
      </c>
      <c r="F7714" s="40">
        <v>2078</v>
      </c>
      <c r="G7714" s="40">
        <v>2</v>
      </c>
      <c r="H7714" s="40">
        <v>0</v>
      </c>
      <c r="I7714" s="40">
        <v>10</v>
      </c>
      <c r="J7714" s="4" t="str">
        <f t="shared" si="91"/>
        <v>12078_10_1</v>
      </c>
      <c r="K7714" s="4" t="s">
        <v>173</v>
      </c>
      <c r="T7714" s="4"/>
      <c r="U7714" s="4"/>
    </row>
    <row r="7715" spans="1:21">
      <c r="A7715" s="4">
        <v>900790</v>
      </c>
      <c r="C7715" s="39">
        <v>0</v>
      </c>
      <c r="D7715" s="40">
        <v>1</v>
      </c>
      <c r="E7715" s="40">
        <v>12079</v>
      </c>
      <c r="F7715" s="40">
        <v>2079</v>
      </c>
      <c r="G7715" s="40">
        <v>5</v>
      </c>
      <c r="H7715" s="40">
        <v>0</v>
      </c>
      <c r="I7715" s="40">
        <v>0</v>
      </c>
      <c r="J7715" s="4" t="str">
        <f t="shared" si="91"/>
        <v>2079_1_1</v>
      </c>
      <c r="K7715" s="4" t="s">
        <v>173</v>
      </c>
      <c r="T7715" s="4"/>
      <c r="U7715" s="4"/>
    </row>
    <row r="7716" spans="1:21">
      <c r="A7716" s="4">
        <v>900791</v>
      </c>
      <c r="C7716" s="39">
        <v>1</v>
      </c>
      <c r="D7716" s="40">
        <v>1</v>
      </c>
      <c r="E7716" s="40">
        <v>12079</v>
      </c>
      <c r="F7716" s="40">
        <v>2079</v>
      </c>
      <c r="G7716" s="40">
        <v>5</v>
      </c>
      <c r="H7716" s="40">
        <v>0</v>
      </c>
      <c r="I7716" s="40">
        <v>2</v>
      </c>
      <c r="J7716" s="4" t="str">
        <f t="shared" si="91"/>
        <v>12079_2_1</v>
      </c>
      <c r="K7716" s="4" t="s">
        <v>173</v>
      </c>
      <c r="T7716" s="4"/>
      <c r="U7716" s="4"/>
    </row>
    <row r="7717" spans="1:21">
      <c r="A7717" s="4">
        <v>900792</v>
      </c>
      <c r="C7717" s="39">
        <v>2</v>
      </c>
      <c r="D7717" s="40">
        <v>1</v>
      </c>
      <c r="E7717" s="40">
        <v>12079</v>
      </c>
      <c r="F7717" s="40">
        <v>2079</v>
      </c>
      <c r="G7717" s="40">
        <v>5</v>
      </c>
      <c r="H7717" s="40">
        <v>0</v>
      </c>
      <c r="I7717" s="40">
        <v>4</v>
      </c>
      <c r="J7717" s="4" t="str">
        <f t="shared" si="91"/>
        <v>12079_4_1</v>
      </c>
      <c r="K7717" s="4" t="s">
        <v>173</v>
      </c>
      <c r="T7717" s="4"/>
      <c r="U7717" s="4"/>
    </row>
    <row r="7718" spans="1:21">
      <c r="A7718" s="4">
        <v>900793</v>
      </c>
      <c r="C7718" s="39">
        <v>3</v>
      </c>
      <c r="D7718" s="40">
        <v>1</v>
      </c>
      <c r="E7718" s="40">
        <v>12079</v>
      </c>
      <c r="F7718" s="40">
        <v>2079</v>
      </c>
      <c r="G7718" s="40">
        <v>5</v>
      </c>
      <c r="H7718" s="40">
        <v>0</v>
      </c>
      <c r="I7718" s="40">
        <v>5</v>
      </c>
      <c r="J7718" s="4" t="str">
        <f t="shared" si="91"/>
        <v>12079_5_1</v>
      </c>
      <c r="K7718" s="4" t="s">
        <v>173</v>
      </c>
      <c r="T7718" s="4"/>
      <c r="U7718" s="4"/>
    </row>
    <row r="7719" spans="1:21">
      <c r="A7719" s="4">
        <v>900794</v>
      </c>
      <c r="C7719" s="39">
        <v>4</v>
      </c>
      <c r="D7719" s="40">
        <v>1</v>
      </c>
      <c r="E7719" s="40">
        <v>12079</v>
      </c>
      <c r="F7719" s="40">
        <v>2079</v>
      </c>
      <c r="G7719" s="40">
        <v>5</v>
      </c>
      <c r="H7719" s="40">
        <v>0</v>
      </c>
      <c r="I7719" s="40">
        <v>4</v>
      </c>
      <c r="J7719" s="4" t="str">
        <f t="shared" si="91"/>
        <v>12079_4_1</v>
      </c>
      <c r="K7719" s="4" t="s">
        <v>173</v>
      </c>
      <c r="T7719" s="4"/>
      <c r="U7719" s="4"/>
    </row>
    <row r="7720" spans="1:21">
      <c r="A7720" s="4">
        <v>900795</v>
      </c>
      <c r="C7720" s="39">
        <v>5</v>
      </c>
      <c r="D7720" s="40">
        <v>1</v>
      </c>
      <c r="E7720" s="40">
        <v>12079</v>
      </c>
      <c r="F7720" s="40">
        <v>2079</v>
      </c>
      <c r="G7720" s="40">
        <v>5</v>
      </c>
      <c r="H7720" s="40">
        <v>0</v>
      </c>
      <c r="I7720" s="40">
        <v>5</v>
      </c>
      <c r="J7720" s="4" t="str">
        <f t="shared" si="91"/>
        <v>12079_5_1</v>
      </c>
      <c r="K7720" s="4" t="s">
        <v>173</v>
      </c>
      <c r="T7720" s="4"/>
      <c r="U7720" s="4"/>
    </row>
    <row r="7721" spans="1:21">
      <c r="A7721" s="4">
        <v>900796</v>
      </c>
      <c r="C7721" s="39">
        <v>6</v>
      </c>
      <c r="D7721" s="40">
        <v>1</v>
      </c>
      <c r="E7721" s="40">
        <v>12079</v>
      </c>
      <c r="F7721" s="40">
        <v>2079</v>
      </c>
      <c r="G7721" s="40">
        <v>5</v>
      </c>
      <c r="H7721" s="40">
        <v>0</v>
      </c>
      <c r="I7721" s="40">
        <v>10</v>
      </c>
      <c r="J7721" s="4" t="str">
        <f t="shared" si="91"/>
        <v>12079_10_1</v>
      </c>
      <c r="K7721" s="4" t="s">
        <v>173</v>
      </c>
      <c r="T7721" s="4"/>
      <c r="U7721" s="4"/>
    </row>
    <row r="7722" spans="1:21">
      <c r="A7722" s="4">
        <v>900800</v>
      </c>
      <c r="C7722" s="39">
        <v>0</v>
      </c>
      <c r="D7722" s="40">
        <v>1</v>
      </c>
      <c r="E7722" s="40">
        <v>12080</v>
      </c>
      <c r="F7722" s="40">
        <v>2080</v>
      </c>
      <c r="G7722" s="40">
        <v>5</v>
      </c>
      <c r="H7722" s="40">
        <v>0</v>
      </c>
      <c r="I7722" s="40">
        <v>0</v>
      </c>
      <c r="J7722" s="4" t="str">
        <f t="shared" si="91"/>
        <v>2080_1_1</v>
      </c>
      <c r="K7722" s="4" t="s">
        <v>173</v>
      </c>
      <c r="T7722" s="4"/>
      <c r="U7722" s="4"/>
    </row>
    <row r="7723" spans="1:21">
      <c r="A7723" s="4">
        <v>900801</v>
      </c>
      <c r="C7723" s="39">
        <v>1</v>
      </c>
      <c r="D7723" s="40">
        <v>1</v>
      </c>
      <c r="E7723" s="40">
        <v>12080</v>
      </c>
      <c r="F7723" s="40">
        <v>2080</v>
      </c>
      <c r="G7723" s="40">
        <v>5</v>
      </c>
      <c r="H7723" s="40">
        <v>0</v>
      </c>
      <c r="I7723" s="40">
        <v>2</v>
      </c>
      <c r="J7723" s="4" t="str">
        <f t="shared" si="91"/>
        <v>12080_2_1</v>
      </c>
      <c r="K7723" s="4" t="s">
        <v>173</v>
      </c>
      <c r="T7723" s="4"/>
      <c r="U7723" s="4"/>
    </row>
    <row r="7724" spans="1:21">
      <c r="A7724" s="4">
        <v>900802</v>
      </c>
      <c r="C7724" s="39">
        <v>2</v>
      </c>
      <c r="D7724" s="40">
        <v>1</v>
      </c>
      <c r="E7724" s="40">
        <v>12080</v>
      </c>
      <c r="F7724" s="40">
        <v>2080</v>
      </c>
      <c r="G7724" s="40">
        <v>5</v>
      </c>
      <c r="H7724" s="40">
        <v>0</v>
      </c>
      <c r="I7724" s="40">
        <v>4</v>
      </c>
      <c r="J7724" s="4" t="str">
        <f t="shared" si="91"/>
        <v>12080_4_1</v>
      </c>
      <c r="K7724" s="4" t="s">
        <v>173</v>
      </c>
      <c r="T7724" s="4"/>
      <c r="U7724" s="4"/>
    </row>
    <row r="7725" spans="1:21">
      <c r="A7725" s="4">
        <v>900803</v>
      </c>
      <c r="C7725" s="39">
        <v>3</v>
      </c>
      <c r="D7725" s="40">
        <v>1</v>
      </c>
      <c r="E7725" s="40">
        <v>12080</v>
      </c>
      <c r="F7725" s="40">
        <v>2080</v>
      </c>
      <c r="G7725" s="40">
        <v>5</v>
      </c>
      <c r="H7725" s="40">
        <v>0</v>
      </c>
      <c r="I7725" s="40">
        <v>5</v>
      </c>
      <c r="J7725" s="4" t="str">
        <f t="shared" si="91"/>
        <v>12080_5_1</v>
      </c>
      <c r="K7725" s="4" t="s">
        <v>173</v>
      </c>
      <c r="T7725" s="4"/>
      <c r="U7725" s="4"/>
    </row>
    <row r="7726" spans="1:21">
      <c r="A7726" s="4">
        <v>900804</v>
      </c>
      <c r="C7726" s="39">
        <v>4</v>
      </c>
      <c r="D7726" s="40">
        <v>1</v>
      </c>
      <c r="E7726" s="40">
        <v>12080</v>
      </c>
      <c r="F7726" s="40">
        <v>2080</v>
      </c>
      <c r="G7726" s="40">
        <v>5</v>
      </c>
      <c r="H7726" s="40">
        <v>0</v>
      </c>
      <c r="I7726" s="40">
        <v>4</v>
      </c>
      <c r="J7726" s="4" t="str">
        <f t="shared" si="91"/>
        <v>12080_4_1</v>
      </c>
      <c r="K7726" s="4" t="s">
        <v>173</v>
      </c>
      <c r="T7726" s="4"/>
      <c r="U7726" s="4"/>
    </row>
    <row r="7727" spans="1:21">
      <c r="A7727" s="4">
        <v>900805</v>
      </c>
      <c r="C7727" s="39">
        <v>5</v>
      </c>
      <c r="D7727" s="40">
        <v>1</v>
      </c>
      <c r="E7727" s="40">
        <v>12080</v>
      </c>
      <c r="F7727" s="40">
        <v>2080</v>
      </c>
      <c r="G7727" s="40">
        <v>5</v>
      </c>
      <c r="H7727" s="40">
        <v>0</v>
      </c>
      <c r="I7727" s="40">
        <v>5</v>
      </c>
      <c r="J7727" s="4" t="str">
        <f t="shared" si="91"/>
        <v>12080_5_1</v>
      </c>
      <c r="K7727" s="4" t="s">
        <v>173</v>
      </c>
      <c r="T7727" s="4"/>
      <c r="U7727" s="4"/>
    </row>
    <row r="7728" spans="1:21">
      <c r="A7728" s="4">
        <v>900806</v>
      </c>
      <c r="C7728" s="39">
        <v>6</v>
      </c>
      <c r="D7728" s="40">
        <v>1</v>
      </c>
      <c r="E7728" s="40">
        <v>12080</v>
      </c>
      <c r="F7728" s="40">
        <v>2080</v>
      </c>
      <c r="G7728" s="40">
        <v>5</v>
      </c>
      <c r="H7728" s="40">
        <v>0</v>
      </c>
      <c r="I7728" s="40">
        <v>10</v>
      </c>
      <c r="J7728" s="4" t="str">
        <f t="shared" si="91"/>
        <v>12080_10_1</v>
      </c>
      <c r="K7728" s="4" t="s">
        <v>173</v>
      </c>
      <c r="T7728" s="4"/>
      <c r="U7728" s="4"/>
    </row>
    <row r="7729" spans="1:21">
      <c r="A7729" s="4">
        <v>900810</v>
      </c>
      <c r="C7729" s="39">
        <v>0</v>
      </c>
      <c r="D7729" s="40">
        <v>1</v>
      </c>
      <c r="E7729" s="40">
        <v>12081</v>
      </c>
      <c r="F7729" s="40">
        <v>2081</v>
      </c>
      <c r="G7729" s="40">
        <v>5</v>
      </c>
      <c r="H7729" s="40">
        <v>0</v>
      </c>
      <c r="I7729" s="40">
        <v>0</v>
      </c>
      <c r="J7729" s="4" t="str">
        <f t="shared" si="91"/>
        <v>2081_1_1</v>
      </c>
      <c r="K7729" s="4" t="s">
        <v>173</v>
      </c>
      <c r="T7729" s="4"/>
      <c r="U7729" s="4"/>
    </row>
    <row r="7730" spans="1:21">
      <c r="A7730" s="4">
        <v>900811</v>
      </c>
      <c r="C7730" s="39">
        <v>1</v>
      </c>
      <c r="D7730" s="40">
        <v>1</v>
      </c>
      <c r="E7730" s="40">
        <v>12081</v>
      </c>
      <c r="F7730" s="40">
        <v>2081</v>
      </c>
      <c r="G7730" s="40">
        <v>5</v>
      </c>
      <c r="H7730" s="40">
        <v>0</v>
      </c>
      <c r="I7730" s="40">
        <v>2</v>
      </c>
      <c r="J7730" s="4" t="str">
        <f t="shared" si="91"/>
        <v>12081_2_1</v>
      </c>
      <c r="K7730" s="4" t="s">
        <v>173</v>
      </c>
      <c r="T7730" s="4"/>
      <c r="U7730" s="4"/>
    </row>
    <row r="7731" spans="1:21">
      <c r="A7731" s="4">
        <v>900812</v>
      </c>
      <c r="C7731" s="39">
        <v>2</v>
      </c>
      <c r="D7731" s="40">
        <v>1</v>
      </c>
      <c r="E7731" s="40">
        <v>12081</v>
      </c>
      <c r="F7731" s="40">
        <v>2081</v>
      </c>
      <c r="G7731" s="40">
        <v>5</v>
      </c>
      <c r="H7731" s="40">
        <v>0</v>
      </c>
      <c r="I7731" s="40">
        <v>4</v>
      </c>
      <c r="J7731" s="4" t="str">
        <f t="shared" si="91"/>
        <v>12081_4_1</v>
      </c>
      <c r="K7731" s="4" t="s">
        <v>173</v>
      </c>
      <c r="T7731" s="4"/>
      <c r="U7731" s="4"/>
    </row>
    <row r="7732" spans="1:21">
      <c r="A7732" s="4">
        <v>900813</v>
      </c>
      <c r="C7732" s="39">
        <v>3</v>
      </c>
      <c r="D7732" s="40">
        <v>1</v>
      </c>
      <c r="E7732" s="40">
        <v>12081</v>
      </c>
      <c r="F7732" s="40">
        <v>2081</v>
      </c>
      <c r="G7732" s="40">
        <v>5</v>
      </c>
      <c r="H7732" s="40">
        <v>0</v>
      </c>
      <c r="I7732" s="40">
        <v>5</v>
      </c>
      <c r="J7732" s="4" t="str">
        <f t="shared" si="91"/>
        <v>12081_5_1</v>
      </c>
      <c r="K7732" s="4" t="s">
        <v>173</v>
      </c>
      <c r="T7732" s="4"/>
      <c r="U7732" s="4"/>
    </row>
    <row r="7733" spans="1:21">
      <c r="A7733" s="4">
        <v>900814</v>
      </c>
      <c r="C7733" s="39">
        <v>4</v>
      </c>
      <c r="D7733" s="40">
        <v>1</v>
      </c>
      <c r="E7733" s="40">
        <v>12081</v>
      </c>
      <c r="F7733" s="40">
        <v>2081</v>
      </c>
      <c r="G7733" s="40">
        <v>5</v>
      </c>
      <c r="H7733" s="40">
        <v>0</v>
      </c>
      <c r="I7733" s="40">
        <v>4</v>
      </c>
      <c r="J7733" s="4" t="str">
        <f t="shared" si="91"/>
        <v>12081_4_1</v>
      </c>
      <c r="K7733" s="4" t="s">
        <v>173</v>
      </c>
      <c r="T7733" s="4"/>
      <c r="U7733" s="4"/>
    </row>
    <row r="7734" spans="1:21">
      <c r="A7734" s="4">
        <v>900815</v>
      </c>
      <c r="C7734" s="39">
        <v>5</v>
      </c>
      <c r="D7734" s="40">
        <v>1</v>
      </c>
      <c r="E7734" s="40">
        <v>12081</v>
      </c>
      <c r="F7734" s="40">
        <v>2081</v>
      </c>
      <c r="G7734" s="40">
        <v>5</v>
      </c>
      <c r="H7734" s="40">
        <v>0</v>
      </c>
      <c r="I7734" s="40">
        <v>5</v>
      </c>
      <c r="J7734" s="4" t="str">
        <f t="shared" si="91"/>
        <v>12081_5_1</v>
      </c>
      <c r="K7734" s="4" t="s">
        <v>173</v>
      </c>
      <c r="T7734" s="4"/>
      <c r="U7734" s="4"/>
    </row>
    <row r="7735" spans="1:21">
      <c r="A7735" s="4">
        <v>900816</v>
      </c>
      <c r="C7735" s="39">
        <v>6</v>
      </c>
      <c r="D7735" s="40">
        <v>1</v>
      </c>
      <c r="E7735" s="40">
        <v>12081</v>
      </c>
      <c r="F7735" s="40">
        <v>2081</v>
      </c>
      <c r="G7735" s="40">
        <v>5</v>
      </c>
      <c r="H7735" s="40">
        <v>0</v>
      </c>
      <c r="I7735" s="40">
        <v>10</v>
      </c>
      <c r="J7735" s="4" t="str">
        <f t="shared" si="91"/>
        <v>12081_10_1</v>
      </c>
      <c r="K7735" s="4" t="s">
        <v>173</v>
      </c>
      <c r="T7735" s="4"/>
      <c r="U7735" s="4"/>
    </row>
    <row r="7736" spans="1:21">
      <c r="A7736" s="4">
        <v>900820</v>
      </c>
      <c r="C7736" s="39">
        <v>0</v>
      </c>
      <c r="D7736" s="40">
        <v>1</v>
      </c>
      <c r="E7736" s="40">
        <v>12082</v>
      </c>
      <c r="F7736" s="40">
        <v>2082</v>
      </c>
      <c r="G7736" s="40">
        <v>5</v>
      </c>
      <c r="H7736" s="40">
        <v>0</v>
      </c>
      <c r="I7736" s="40">
        <v>0</v>
      </c>
      <c r="J7736" s="4" t="str">
        <f t="shared" si="91"/>
        <v>2082_1_1</v>
      </c>
      <c r="K7736" s="4" t="s">
        <v>173</v>
      </c>
      <c r="T7736" s="4"/>
      <c r="U7736" s="4"/>
    </row>
    <row r="7737" spans="1:21">
      <c r="A7737" s="4">
        <v>900821</v>
      </c>
      <c r="C7737" s="39">
        <v>1</v>
      </c>
      <c r="D7737" s="40">
        <v>1</v>
      </c>
      <c r="E7737" s="40">
        <v>12082</v>
      </c>
      <c r="F7737" s="40">
        <v>2082</v>
      </c>
      <c r="G7737" s="40">
        <v>5</v>
      </c>
      <c r="H7737" s="40">
        <v>0</v>
      </c>
      <c r="I7737" s="40">
        <v>2</v>
      </c>
      <c r="J7737" s="4" t="str">
        <f t="shared" si="91"/>
        <v>12082_2_1</v>
      </c>
      <c r="K7737" s="4" t="s">
        <v>173</v>
      </c>
      <c r="T7737" s="4"/>
      <c r="U7737" s="4"/>
    </row>
    <row r="7738" spans="1:21">
      <c r="A7738" s="4">
        <v>900822</v>
      </c>
      <c r="C7738" s="39">
        <v>2</v>
      </c>
      <c r="D7738" s="40">
        <v>1</v>
      </c>
      <c r="E7738" s="40">
        <v>12082</v>
      </c>
      <c r="F7738" s="40">
        <v>2082</v>
      </c>
      <c r="G7738" s="40">
        <v>5</v>
      </c>
      <c r="H7738" s="40">
        <v>0</v>
      </c>
      <c r="I7738" s="40">
        <v>4</v>
      </c>
      <c r="J7738" s="4" t="str">
        <f t="shared" si="91"/>
        <v>12082_4_1</v>
      </c>
      <c r="K7738" s="4" t="s">
        <v>173</v>
      </c>
      <c r="T7738" s="4"/>
      <c r="U7738" s="4"/>
    </row>
    <row r="7739" spans="1:21">
      <c r="A7739" s="4">
        <v>900823</v>
      </c>
      <c r="C7739" s="39">
        <v>3</v>
      </c>
      <c r="D7739" s="40">
        <v>1</v>
      </c>
      <c r="E7739" s="40">
        <v>12082</v>
      </c>
      <c r="F7739" s="40">
        <v>2082</v>
      </c>
      <c r="G7739" s="40">
        <v>5</v>
      </c>
      <c r="H7739" s="40">
        <v>0</v>
      </c>
      <c r="I7739" s="40">
        <v>5</v>
      </c>
      <c r="J7739" s="4" t="str">
        <f t="shared" si="91"/>
        <v>12082_5_1</v>
      </c>
      <c r="K7739" s="4" t="s">
        <v>173</v>
      </c>
      <c r="T7739" s="4"/>
      <c r="U7739" s="4"/>
    </row>
    <row r="7740" spans="1:21">
      <c r="A7740" s="4">
        <v>900824</v>
      </c>
      <c r="C7740" s="39">
        <v>4</v>
      </c>
      <c r="D7740" s="40">
        <v>1</v>
      </c>
      <c r="E7740" s="40">
        <v>12082</v>
      </c>
      <c r="F7740" s="40">
        <v>2082</v>
      </c>
      <c r="G7740" s="40">
        <v>5</v>
      </c>
      <c r="H7740" s="40">
        <v>0</v>
      </c>
      <c r="I7740" s="40">
        <v>4</v>
      </c>
      <c r="J7740" s="4" t="str">
        <f t="shared" si="91"/>
        <v>12082_4_1</v>
      </c>
      <c r="K7740" s="4" t="s">
        <v>173</v>
      </c>
      <c r="T7740" s="4"/>
      <c r="U7740" s="4"/>
    </row>
    <row r="7741" spans="1:21">
      <c r="A7741" s="4">
        <v>900825</v>
      </c>
      <c r="C7741" s="39">
        <v>5</v>
      </c>
      <c r="D7741" s="40">
        <v>1</v>
      </c>
      <c r="E7741" s="40">
        <v>12082</v>
      </c>
      <c r="F7741" s="40">
        <v>2082</v>
      </c>
      <c r="G7741" s="40">
        <v>5</v>
      </c>
      <c r="H7741" s="40">
        <v>0</v>
      </c>
      <c r="I7741" s="40">
        <v>5</v>
      </c>
      <c r="J7741" s="4" t="str">
        <f t="shared" si="91"/>
        <v>12082_5_1</v>
      </c>
      <c r="K7741" s="4" t="s">
        <v>173</v>
      </c>
      <c r="T7741" s="4"/>
      <c r="U7741" s="4"/>
    </row>
    <row r="7742" spans="1:21">
      <c r="A7742" s="4">
        <v>900826</v>
      </c>
      <c r="C7742" s="39">
        <v>6</v>
      </c>
      <c r="D7742" s="40">
        <v>1</v>
      </c>
      <c r="E7742" s="40">
        <v>12082</v>
      </c>
      <c r="F7742" s="40">
        <v>2082</v>
      </c>
      <c r="G7742" s="40">
        <v>5</v>
      </c>
      <c r="H7742" s="40">
        <v>0</v>
      </c>
      <c r="I7742" s="40">
        <v>10</v>
      </c>
      <c r="J7742" s="4" t="str">
        <f t="shared" si="91"/>
        <v>12082_10_1</v>
      </c>
      <c r="K7742" s="4" t="s">
        <v>173</v>
      </c>
      <c r="T7742" s="4"/>
      <c r="U7742" s="4"/>
    </row>
    <row r="7743" spans="1:21">
      <c r="A7743" s="4">
        <v>900830</v>
      </c>
      <c r="C7743" s="39">
        <v>0</v>
      </c>
      <c r="D7743" s="40">
        <v>1</v>
      </c>
      <c r="E7743" s="40">
        <v>12083</v>
      </c>
      <c r="F7743" s="40">
        <v>2083</v>
      </c>
      <c r="G7743" s="40">
        <v>5</v>
      </c>
      <c r="H7743" s="40">
        <v>1</v>
      </c>
      <c r="I7743" s="40">
        <v>0</v>
      </c>
      <c r="J7743" s="4" t="str">
        <f t="shared" si="91"/>
        <v>2083_1_1</v>
      </c>
      <c r="K7743" s="4" t="s">
        <v>173</v>
      </c>
      <c r="T7743" s="4"/>
      <c r="U7743" s="4"/>
    </row>
    <row r="7744" spans="1:21">
      <c r="A7744" s="4">
        <v>900831</v>
      </c>
      <c r="C7744" s="39">
        <v>1</v>
      </c>
      <c r="D7744" s="40">
        <v>1</v>
      </c>
      <c r="E7744" s="40">
        <v>12083</v>
      </c>
      <c r="F7744" s="40">
        <v>2083</v>
      </c>
      <c r="G7744" s="40">
        <v>5</v>
      </c>
      <c r="H7744" s="40">
        <v>1</v>
      </c>
      <c r="I7744" s="40">
        <v>2</v>
      </c>
      <c r="J7744" s="4" t="str">
        <f t="shared" si="91"/>
        <v>12083_2_1</v>
      </c>
      <c r="K7744" s="4" t="s">
        <v>173</v>
      </c>
      <c r="T7744" s="4"/>
      <c r="U7744" s="4"/>
    </row>
    <row r="7745" spans="1:21">
      <c r="A7745" s="4">
        <v>900832</v>
      </c>
      <c r="C7745" s="39">
        <v>2</v>
      </c>
      <c r="D7745" s="40">
        <v>1</v>
      </c>
      <c r="E7745" s="40">
        <v>12083</v>
      </c>
      <c r="F7745" s="40">
        <v>2083</v>
      </c>
      <c r="G7745" s="40">
        <v>5</v>
      </c>
      <c r="H7745" s="40">
        <v>1</v>
      </c>
      <c r="I7745" s="40">
        <v>4</v>
      </c>
      <c r="J7745" s="4" t="str">
        <f t="shared" si="91"/>
        <v>12083_4_1</v>
      </c>
      <c r="K7745" s="4" t="s">
        <v>173</v>
      </c>
      <c r="T7745" s="4"/>
      <c r="U7745" s="4"/>
    </row>
    <row r="7746" spans="1:21">
      <c r="A7746" s="4">
        <v>900833</v>
      </c>
      <c r="C7746" s="39">
        <v>3</v>
      </c>
      <c r="D7746" s="40">
        <v>1</v>
      </c>
      <c r="E7746" s="40">
        <v>12083</v>
      </c>
      <c r="F7746" s="40">
        <v>2083</v>
      </c>
      <c r="G7746" s="40">
        <v>5</v>
      </c>
      <c r="H7746" s="40">
        <v>1</v>
      </c>
      <c r="I7746" s="40">
        <v>5</v>
      </c>
      <c r="J7746" s="4" t="str">
        <f t="shared" si="91"/>
        <v>12083_5_1</v>
      </c>
      <c r="K7746" s="4" t="s">
        <v>173</v>
      </c>
      <c r="T7746" s="4"/>
      <c r="U7746" s="4"/>
    </row>
    <row r="7747" spans="1:21">
      <c r="A7747" s="4">
        <v>900834</v>
      </c>
      <c r="C7747" s="39">
        <v>4</v>
      </c>
      <c r="D7747" s="40">
        <v>1</v>
      </c>
      <c r="E7747" s="40">
        <v>12083</v>
      </c>
      <c r="F7747" s="40">
        <v>2083</v>
      </c>
      <c r="G7747" s="40">
        <v>5</v>
      </c>
      <c r="H7747" s="40">
        <v>1</v>
      </c>
      <c r="I7747" s="40">
        <v>4</v>
      </c>
      <c r="J7747" s="4" t="str">
        <f t="shared" si="91"/>
        <v>12083_4_1</v>
      </c>
      <c r="K7747" s="4" t="s">
        <v>173</v>
      </c>
      <c r="T7747" s="4"/>
      <c r="U7747" s="4"/>
    </row>
    <row r="7748" spans="1:21">
      <c r="A7748" s="4">
        <v>900835</v>
      </c>
      <c r="C7748" s="39">
        <v>5</v>
      </c>
      <c r="D7748" s="40">
        <v>1</v>
      </c>
      <c r="E7748" s="40">
        <v>12083</v>
      </c>
      <c r="F7748" s="40">
        <v>2083</v>
      </c>
      <c r="G7748" s="40">
        <v>5</v>
      </c>
      <c r="H7748" s="40">
        <v>1</v>
      </c>
      <c r="I7748" s="40">
        <v>5</v>
      </c>
      <c r="J7748" s="4" t="str">
        <f t="shared" si="91"/>
        <v>12083_5_1</v>
      </c>
      <c r="K7748" s="4" t="s">
        <v>173</v>
      </c>
      <c r="T7748" s="4"/>
      <c r="U7748" s="4"/>
    </row>
    <row r="7749" spans="1:21">
      <c r="A7749" s="4">
        <v>900836</v>
      </c>
      <c r="C7749" s="39">
        <v>6</v>
      </c>
      <c r="D7749" s="40">
        <v>1</v>
      </c>
      <c r="E7749" s="40">
        <v>12083</v>
      </c>
      <c r="F7749" s="40">
        <v>2083</v>
      </c>
      <c r="G7749" s="40">
        <v>5</v>
      </c>
      <c r="H7749" s="40">
        <v>1</v>
      </c>
      <c r="I7749" s="40">
        <v>10</v>
      </c>
      <c r="J7749" s="4" t="str">
        <f t="shared" si="91"/>
        <v>12083_10_1</v>
      </c>
      <c r="K7749" s="4" t="s">
        <v>173</v>
      </c>
      <c r="T7749" s="4"/>
      <c r="U7749" s="4"/>
    </row>
    <row r="7750" spans="1:21">
      <c r="A7750" s="4">
        <v>900840</v>
      </c>
      <c r="C7750" s="39">
        <v>0</v>
      </c>
      <c r="D7750" s="40">
        <v>1</v>
      </c>
      <c r="E7750" s="40">
        <v>12084</v>
      </c>
      <c r="F7750" s="40">
        <v>2084</v>
      </c>
      <c r="G7750" s="40">
        <v>5</v>
      </c>
      <c r="H7750" s="40">
        <v>1</v>
      </c>
      <c r="I7750" s="40">
        <v>0</v>
      </c>
      <c r="J7750" s="4" t="str">
        <f t="shared" si="91"/>
        <v>2084_1_1</v>
      </c>
      <c r="K7750" s="4" t="s">
        <v>173</v>
      </c>
      <c r="T7750" s="4"/>
      <c r="U7750" s="4"/>
    </row>
    <row r="7751" spans="1:21">
      <c r="A7751" s="4">
        <v>900841</v>
      </c>
      <c r="C7751" s="39">
        <v>1</v>
      </c>
      <c r="D7751" s="40">
        <v>1</v>
      </c>
      <c r="E7751" s="40">
        <v>12084</v>
      </c>
      <c r="F7751" s="40">
        <v>2084</v>
      </c>
      <c r="G7751" s="40">
        <v>5</v>
      </c>
      <c r="H7751" s="40">
        <v>1</v>
      </c>
      <c r="I7751" s="40">
        <v>2</v>
      </c>
      <c r="J7751" s="4" t="str">
        <f t="shared" si="91"/>
        <v>12084_2_1</v>
      </c>
      <c r="K7751" s="4" t="s">
        <v>173</v>
      </c>
      <c r="T7751" s="4"/>
      <c r="U7751" s="4"/>
    </row>
    <row r="7752" spans="1:21">
      <c r="A7752" s="4">
        <v>900842</v>
      </c>
      <c r="C7752" s="39">
        <v>2</v>
      </c>
      <c r="D7752" s="40">
        <v>1</v>
      </c>
      <c r="E7752" s="40">
        <v>12084</v>
      </c>
      <c r="F7752" s="40">
        <v>2084</v>
      </c>
      <c r="G7752" s="40">
        <v>5</v>
      </c>
      <c r="H7752" s="40">
        <v>1</v>
      </c>
      <c r="I7752" s="40">
        <v>4</v>
      </c>
      <c r="J7752" s="4" t="str">
        <f t="shared" si="91"/>
        <v>12084_4_1</v>
      </c>
      <c r="K7752" s="4" t="s">
        <v>173</v>
      </c>
      <c r="T7752" s="4"/>
      <c r="U7752" s="4"/>
    </row>
    <row r="7753" spans="1:21">
      <c r="A7753" s="4">
        <v>900843</v>
      </c>
      <c r="C7753" s="39">
        <v>3</v>
      </c>
      <c r="D7753" s="40">
        <v>1</v>
      </c>
      <c r="E7753" s="40">
        <v>12084</v>
      </c>
      <c r="F7753" s="40">
        <v>2084</v>
      </c>
      <c r="G7753" s="40">
        <v>5</v>
      </c>
      <c r="H7753" s="40">
        <v>1</v>
      </c>
      <c r="I7753" s="40">
        <v>5</v>
      </c>
      <c r="J7753" s="4" t="str">
        <f t="shared" si="91"/>
        <v>12084_5_1</v>
      </c>
      <c r="K7753" s="4" t="s">
        <v>173</v>
      </c>
      <c r="T7753" s="4"/>
      <c r="U7753" s="4"/>
    </row>
    <row r="7754" spans="1:21">
      <c r="A7754" s="4">
        <v>900844</v>
      </c>
      <c r="C7754" s="39">
        <v>4</v>
      </c>
      <c r="D7754" s="40">
        <v>1</v>
      </c>
      <c r="E7754" s="40">
        <v>12084</v>
      </c>
      <c r="F7754" s="40">
        <v>2084</v>
      </c>
      <c r="G7754" s="40">
        <v>5</v>
      </c>
      <c r="H7754" s="40">
        <v>1</v>
      </c>
      <c r="I7754" s="40">
        <v>4</v>
      </c>
      <c r="J7754" s="4" t="str">
        <f t="shared" si="91"/>
        <v>12084_4_1</v>
      </c>
      <c r="K7754" s="4" t="s">
        <v>173</v>
      </c>
      <c r="T7754" s="4"/>
      <c r="U7754" s="4"/>
    </row>
    <row r="7755" spans="1:21">
      <c r="A7755" s="4">
        <v>900845</v>
      </c>
      <c r="C7755" s="39">
        <v>5</v>
      </c>
      <c r="D7755" s="40">
        <v>1</v>
      </c>
      <c r="E7755" s="40">
        <v>12084</v>
      </c>
      <c r="F7755" s="40">
        <v>2084</v>
      </c>
      <c r="G7755" s="40">
        <v>5</v>
      </c>
      <c r="H7755" s="40">
        <v>1</v>
      </c>
      <c r="I7755" s="40">
        <v>5</v>
      </c>
      <c r="J7755" s="4" t="str">
        <f t="shared" si="91"/>
        <v>12084_5_1</v>
      </c>
      <c r="K7755" s="4" t="s">
        <v>173</v>
      </c>
      <c r="T7755" s="4"/>
      <c r="U7755" s="4"/>
    </row>
    <row r="7756" spans="1:21">
      <c r="A7756" s="4">
        <v>900846</v>
      </c>
      <c r="C7756" s="39">
        <v>6</v>
      </c>
      <c r="D7756" s="40">
        <v>1</v>
      </c>
      <c r="E7756" s="40">
        <v>12084</v>
      </c>
      <c r="F7756" s="40">
        <v>2084</v>
      </c>
      <c r="G7756" s="40">
        <v>5</v>
      </c>
      <c r="H7756" s="40">
        <v>1</v>
      </c>
      <c r="I7756" s="40">
        <v>10</v>
      </c>
      <c r="J7756" s="4" t="str">
        <f t="shared" si="91"/>
        <v>12084_10_1</v>
      </c>
      <c r="K7756" s="4" t="s">
        <v>173</v>
      </c>
      <c r="T7756" s="4"/>
      <c r="U7756" s="4"/>
    </row>
    <row r="7757" spans="1:21">
      <c r="A7757" s="4">
        <v>900850</v>
      </c>
      <c r="C7757" s="39">
        <v>0</v>
      </c>
      <c r="D7757" s="40">
        <v>1</v>
      </c>
      <c r="E7757" s="40">
        <v>12085</v>
      </c>
      <c r="F7757" s="40">
        <v>2085</v>
      </c>
      <c r="G7757" s="40">
        <v>5</v>
      </c>
      <c r="H7757" s="40">
        <v>1</v>
      </c>
      <c r="I7757" s="40">
        <v>0</v>
      </c>
      <c r="J7757" s="4" t="str">
        <f t="shared" si="91"/>
        <v>2085_1_1</v>
      </c>
      <c r="K7757" s="4" t="s">
        <v>173</v>
      </c>
      <c r="T7757" s="4"/>
      <c r="U7757" s="4"/>
    </row>
    <row r="7758" spans="1:21">
      <c r="A7758" s="4">
        <v>900851</v>
      </c>
      <c r="C7758" s="39">
        <v>1</v>
      </c>
      <c r="D7758" s="40">
        <v>1</v>
      </c>
      <c r="E7758" s="40">
        <v>12085</v>
      </c>
      <c r="F7758" s="40">
        <v>2085</v>
      </c>
      <c r="G7758" s="40">
        <v>5</v>
      </c>
      <c r="H7758" s="40">
        <v>1</v>
      </c>
      <c r="I7758" s="40">
        <v>2</v>
      </c>
      <c r="J7758" s="4" t="str">
        <f t="shared" si="91"/>
        <v>12085_2_1</v>
      </c>
      <c r="K7758" s="4" t="s">
        <v>173</v>
      </c>
      <c r="T7758" s="4"/>
      <c r="U7758" s="4"/>
    </row>
    <row r="7759" spans="1:21">
      <c r="A7759" s="4">
        <v>900852</v>
      </c>
      <c r="C7759" s="39">
        <v>2</v>
      </c>
      <c r="D7759" s="40">
        <v>1</v>
      </c>
      <c r="E7759" s="40">
        <v>12085</v>
      </c>
      <c r="F7759" s="40">
        <v>2085</v>
      </c>
      <c r="G7759" s="40">
        <v>5</v>
      </c>
      <c r="H7759" s="40">
        <v>1</v>
      </c>
      <c r="I7759" s="40">
        <v>4</v>
      </c>
      <c r="J7759" s="4" t="str">
        <f t="shared" si="91"/>
        <v>12085_4_1</v>
      </c>
      <c r="K7759" s="4" t="s">
        <v>173</v>
      </c>
      <c r="T7759" s="4"/>
      <c r="U7759" s="4"/>
    </row>
    <row r="7760" spans="1:21">
      <c r="A7760" s="4">
        <v>900853</v>
      </c>
      <c r="C7760" s="39">
        <v>3</v>
      </c>
      <c r="D7760" s="40">
        <v>1</v>
      </c>
      <c r="E7760" s="40">
        <v>12085</v>
      </c>
      <c r="F7760" s="40">
        <v>2085</v>
      </c>
      <c r="G7760" s="40">
        <v>5</v>
      </c>
      <c r="H7760" s="40">
        <v>1</v>
      </c>
      <c r="I7760" s="40">
        <v>5</v>
      </c>
      <c r="J7760" s="4" t="str">
        <f t="shared" si="91"/>
        <v>12085_5_1</v>
      </c>
      <c r="K7760" s="4" t="s">
        <v>173</v>
      </c>
      <c r="T7760" s="4"/>
      <c r="U7760" s="4"/>
    </row>
    <row r="7761" spans="1:21">
      <c r="A7761" s="4">
        <v>900854</v>
      </c>
      <c r="C7761" s="39">
        <v>4</v>
      </c>
      <c r="D7761" s="40">
        <v>1</v>
      </c>
      <c r="E7761" s="40">
        <v>12085</v>
      </c>
      <c r="F7761" s="40">
        <v>2085</v>
      </c>
      <c r="G7761" s="40">
        <v>5</v>
      </c>
      <c r="H7761" s="40">
        <v>1</v>
      </c>
      <c r="I7761" s="40">
        <v>4</v>
      </c>
      <c r="J7761" s="4" t="str">
        <f t="shared" si="91"/>
        <v>12085_4_1</v>
      </c>
      <c r="K7761" s="4" t="s">
        <v>173</v>
      </c>
      <c r="T7761" s="4"/>
      <c r="U7761" s="4"/>
    </row>
    <row r="7762" spans="1:21">
      <c r="A7762" s="4">
        <v>900855</v>
      </c>
      <c r="C7762" s="39">
        <v>5</v>
      </c>
      <c r="D7762" s="40">
        <v>1</v>
      </c>
      <c r="E7762" s="40">
        <v>12085</v>
      </c>
      <c r="F7762" s="40">
        <v>2085</v>
      </c>
      <c r="G7762" s="40">
        <v>5</v>
      </c>
      <c r="H7762" s="40">
        <v>1</v>
      </c>
      <c r="I7762" s="40">
        <v>5</v>
      </c>
      <c r="J7762" s="4" t="str">
        <f t="shared" si="91"/>
        <v>12085_5_1</v>
      </c>
      <c r="K7762" s="4" t="s">
        <v>173</v>
      </c>
      <c r="T7762" s="4"/>
      <c r="U7762" s="4"/>
    </row>
    <row r="7763" spans="1:21">
      <c r="A7763" s="4">
        <v>900856</v>
      </c>
      <c r="C7763" s="39">
        <v>6</v>
      </c>
      <c r="D7763" s="40">
        <v>1</v>
      </c>
      <c r="E7763" s="40">
        <v>12085</v>
      </c>
      <c r="F7763" s="40">
        <v>2085</v>
      </c>
      <c r="G7763" s="40">
        <v>5</v>
      </c>
      <c r="H7763" s="40">
        <v>1</v>
      </c>
      <c r="I7763" s="40">
        <v>10</v>
      </c>
      <c r="J7763" s="4" t="str">
        <f t="shared" si="91"/>
        <v>12085_10_1</v>
      </c>
      <c r="K7763" s="4" t="s">
        <v>173</v>
      </c>
      <c r="T7763" s="4"/>
      <c r="U7763" s="4"/>
    </row>
    <row r="7764" spans="1:21">
      <c r="A7764" s="4">
        <v>900860</v>
      </c>
      <c r="C7764" s="39">
        <v>0</v>
      </c>
      <c r="D7764" s="40">
        <v>1</v>
      </c>
      <c r="E7764" s="40">
        <v>12086</v>
      </c>
      <c r="F7764" s="40">
        <v>2086</v>
      </c>
      <c r="G7764" s="40">
        <v>5</v>
      </c>
      <c r="H7764" s="40">
        <v>1</v>
      </c>
      <c r="I7764" s="40">
        <v>0</v>
      </c>
      <c r="J7764" s="4" t="str">
        <f t="shared" si="91"/>
        <v>2086_1_1</v>
      </c>
      <c r="K7764" s="4" t="s">
        <v>173</v>
      </c>
      <c r="T7764" s="4"/>
      <c r="U7764" s="4"/>
    </row>
    <row r="7765" spans="1:21">
      <c r="A7765" s="4">
        <v>900861</v>
      </c>
      <c r="C7765" s="39">
        <v>1</v>
      </c>
      <c r="D7765" s="40">
        <v>1</v>
      </c>
      <c r="E7765" s="40">
        <v>12086</v>
      </c>
      <c r="F7765" s="40">
        <v>2086</v>
      </c>
      <c r="G7765" s="40">
        <v>5</v>
      </c>
      <c r="H7765" s="40">
        <v>1</v>
      </c>
      <c r="I7765" s="40">
        <v>2</v>
      </c>
      <c r="J7765" s="4" t="str">
        <f t="shared" si="91"/>
        <v>12086_2_1</v>
      </c>
      <c r="K7765" s="4" t="s">
        <v>173</v>
      </c>
      <c r="T7765" s="4"/>
      <c r="U7765" s="4"/>
    </row>
    <row r="7766" spans="1:21">
      <c r="A7766" s="4">
        <v>900862</v>
      </c>
      <c r="C7766" s="39">
        <v>2</v>
      </c>
      <c r="D7766" s="40">
        <v>1</v>
      </c>
      <c r="E7766" s="40">
        <v>12086</v>
      </c>
      <c r="F7766" s="40">
        <v>2086</v>
      </c>
      <c r="G7766" s="40">
        <v>5</v>
      </c>
      <c r="H7766" s="40">
        <v>1</v>
      </c>
      <c r="I7766" s="40">
        <v>4</v>
      </c>
      <c r="J7766" s="4" t="str">
        <f t="shared" si="91"/>
        <v>12086_4_1</v>
      </c>
      <c r="K7766" s="4" t="s">
        <v>173</v>
      </c>
      <c r="T7766" s="4"/>
      <c r="U7766" s="4"/>
    </row>
    <row r="7767" spans="1:21">
      <c r="A7767" s="4">
        <v>900863</v>
      </c>
      <c r="C7767" s="39">
        <v>3</v>
      </c>
      <c r="D7767" s="40">
        <v>1</v>
      </c>
      <c r="E7767" s="40">
        <v>12086</v>
      </c>
      <c r="F7767" s="40">
        <v>2086</v>
      </c>
      <c r="G7767" s="40">
        <v>5</v>
      </c>
      <c r="H7767" s="40">
        <v>1</v>
      </c>
      <c r="I7767" s="40">
        <v>5</v>
      </c>
      <c r="J7767" s="4" t="str">
        <f t="shared" si="91"/>
        <v>12086_5_1</v>
      </c>
      <c r="K7767" s="4" t="s">
        <v>173</v>
      </c>
      <c r="T7767" s="4"/>
      <c r="U7767" s="4"/>
    </row>
    <row r="7768" spans="1:21">
      <c r="A7768" s="4">
        <v>900864</v>
      </c>
      <c r="C7768" s="39">
        <v>4</v>
      </c>
      <c r="D7768" s="40">
        <v>1</v>
      </c>
      <c r="E7768" s="40">
        <v>12086</v>
      </c>
      <c r="F7768" s="40">
        <v>2086</v>
      </c>
      <c r="G7768" s="40">
        <v>5</v>
      </c>
      <c r="H7768" s="40">
        <v>1</v>
      </c>
      <c r="I7768" s="40">
        <v>4</v>
      </c>
      <c r="J7768" s="4" t="str">
        <f t="shared" si="91"/>
        <v>12086_4_1</v>
      </c>
      <c r="K7768" s="4" t="s">
        <v>173</v>
      </c>
      <c r="T7768" s="4"/>
      <c r="U7768" s="4"/>
    </row>
    <row r="7769" spans="1:21">
      <c r="A7769" s="4">
        <v>900865</v>
      </c>
      <c r="C7769" s="39">
        <v>5</v>
      </c>
      <c r="D7769" s="40">
        <v>1</v>
      </c>
      <c r="E7769" s="40">
        <v>12086</v>
      </c>
      <c r="F7769" s="40">
        <v>2086</v>
      </c>
      <c r="G7769" s="40">
        <v>5</v>
      </c>
      <c r="H7769" s="40">
        <v>1</v>
      </c>
      <c r="I7769" s="40">
        <v>5</v>
      </c>
      <c r="J7769" s="4" t="str">
        <f t="shared" si="91"/>
        <v>12086_5_1</v>
      </c>
      <c r="K7769" s="4" t="s">
        <v>173</v>
      </c>
      <c r="T7769" s="4"/>
      <c r="U7769" s="4"/>
    </row>
    <row r="7770" spans="1:21">
      <c r="A7770" s="4">
        <v>900866</v>
      </c>
      <c r="C7770" s="39">
        <v>6</v>
      </c>
      <c r="D7770" s="40">
        <v>1</v>
      </c>
      <c r="E7770" s="40">
        <v>12086</v>
      </c>
      <c r="F7770" s="40">
        <v>2086</v>
      </c>
      <c r="G7770" s="40">
        <v>5</v>
      </c>
      <c r="H7770" s="40">
        <v>1</v>
      </c>
      <c r="I7770" s="40">
        <v>10</v>
      </c>
      <c r="J7770" s="4" t="str">
        <f t="shared" si="91"/>
        <v>12086_10_1</v>
      </c>
      <c r="K7770" s="4" t="s">
        <v>173</v>
      </c>
      <c r="T7770" s="4"/>
      <c r="U7770" s="4"/>
    </row>
    <row r="7771" spans="1:21">
      <c r="A7771" s="4">
        <v>900870</v>
      </c>
      <c r="C7771" s="39">
        <v>0</v>
      </c>
      <c r="D7771" s="40">
        <v>1</v>
      </c>
      <c r="E7771" s="40">
        <v>12087</v>
      </c>
      <c r="F7771" s="40">
        <v>2087</v>
      </c>
      <c r="G7771" s="40">
        <v>5</v>
      </c>
      <c r="H7771" s="40">
        <v>1</v>
      </c>
      <c r="I7771" s="40">
        <v>0</v>
      </c>
      <c r="J7771" s="4" t="str">
        <f t="shared" si="91"/>
        <v>2087_1_1</v>
      </c>
      <c r="K7771" s="4" t="s">
        <v>173</v>
      </c>
      <c r="T7771" s="4"/>
      <c r="U7771" s="4"/>
    </row>
    <row r="7772" spans="1:21">
      <c r="A7772" s="4">
        <v>900871</v>
      </c>
      <c r="C7772" s="39">
        <v>1</v>
      </c>
      <c r="D7772" s="40">
        <v>1</v>
      </c>
      <c r="E7772" s="40">
        <v>12087</v>
      </c>
      <c r="F7772" s="40">
        <v>2087</v>
      </c>
      <c r="G7772" s="40">
        <v>5</v>
      </c>
      <c r="H7772" s="40">
        <v>1</v>
      </c>
      <c r="I7772" s="40">
        <v>2</v>
      </c>
      <c r="J7772" s="4" t="str">
        <f t="shared" si="91"/>
        <v>12087_2_1</v>
      </c>
      <c r="K7772" s="4" t="s">
        <v>173</v>
      </c>
      <c r="T7772" s="4"/>
      <c r="U7772" s="4"/>
    </row>
    <row r="7773" spans="1:21">
      <c r="A7773" s="4">
        <v>900872</v>
      </c>
      <c r="C7773" s="39">
        <v>2</v>
      </c>
      <c r="D7773" s="40">
        <v>1</v>
      </c>
      <c r="E7773" s="40">
        <v>12087</v>
      </c>
      <c r="F7773" s="40">
        <v>2087</v>
      </c>
      <c r="G7773" s="40">
        <v>5</v>
      </c>
      <c r="H7773" s="40">
        <v>1</v>
      </c>
      <c r="I7773" s="40">
        <v>4</v>
      </c>
      <c r="J7773" s="4" t="str">
        <f t="shared" si="91"/>
        <v>12087_4_1</v>
      </c>
      <c r="K7773" s="4" t="s">
        <v>173</v>
      </c>
      <c r="T7773" s="4"/>
      <c r="U7773" s="4"/>
    </row>
    <row r="7774" spans="1:21">
      <c r="A7774" s="4">
        <v>900873</v>
      </c>
      <c r="C7774" s="39">
        <v>3</v>
      </c>
      <c r="D7774" s="40">
        <v>1</v>
      </c>
      <c r="E7774" s="40">
        <v>12087</v>
      </c>
      <c r="F7774" s="40">
        <v>2087</v>
      </c>
      <c r="G7774" s="40">
        <v>5</v>
      </c>
      <c r="H7774" s="40">
        <v>1</v>
      </c>
      <c r="I7774" s="40">
        <v>5</v>
      </c>
      <c r="J7774" s="4" t="str">
        <f t="shared" si="91"/>
        <v>12087_5_1</v>
      </c>
      <c r="K7774" s="4" t="s">
        <v>173</v>
      </c>
      <c r="T7774" s="4"/>
      <c r="U7774" s="4"/>
    </row>
    <row r="7775" spans="1:21">
      <c r="A7775" s="4">
        <v>900874</v>
      </c>
      <c r="C7775" s="39">
        <v>4</v>
      </c>
      <c r="D7775" s="40">
        <v>1</v>
      </c>
      <c r="E7775" s="40">
        <v>12087</v>
      </c>
      <c r="F7775" s="40">
        <v>2087</v>
      </c>
      <c r="G7775" s="40">
        <v>5</v>
      </c>
      <c r="H7775" s="40">
        <v>1</v>
      </c>
      <c r="I7775" s="40">
        <v>4</v>
      </c>
      <c r="J7775" s="4" t="str">
        <f t="shared" ref="J7775:J7838" si="92">IF(C7775=0,F7775,E7775)&amp;"_"&amp;IF(I7775=0,1,I7775)&amp;"_1"</f>
        <v>12087_4_1</v>
      </c>
      <c r="K7775" s="4" t="s">
        <v>173</v>
      </c>
      <c r="T7775" s="4"/>
      <c r="U7775" s="4"/>
    </row>
    <row r="7776" spans="1:21">
      <c r="A7776" s="4">
        <v>900875</v>
      </c>
      <c r="C7776" s="39">
        <v>5</v>
      </c>
      <c r="D7776" s="40">
        <v>1</v>
      </c>
      <c r="E7776" s="40">
        <v>12087</v>
      </c>
      <c r="F7776" s="40">
        <v>2087</v>
      </c>
      <c r="G7776" s="40">
        <v>5</v>
      </c>
      <c r="H7776" s="40">
        <v>1</v>
      </c>
      <c r="I7776" s="40">
        <v>5</v>
      </c>
      <c r="J7776" s="4" t="str">
        <f t="shared" si="92"/>
        <v>12087_5_1</v>
      </c>
      <c r="K7776" s="4" t="s">
        <v>173</v>
      </c>
      <c r="T7776" s="4"/>
      <c r="U7776" s="4"/>
    </row>
    <row r="7777" spans="1:21">
      <c r="A7777" s="4">
        <v>900876</v>
      </c>
      <c r="C7777" s="39">
        <v>6</v>
      </c>
      <c r="D7777" s="40">
        <v>1</v>
      </c>
      <c r="E7777" s="40">
        <v>12087</v>
      </c>
      <c r="F7777" s="40">
        <v>2087</v>
      </c>
      <c r="G7777" s="40">
        <v>5</v>
      </c>
      <c r="H7777" s="40">
        <v>1</v>
      </c>
      <c r="I7777" s="40">
        <v>10</v>
      </c>
      <c r="J7777" s="4" t="str">
        <f t="shared" si="92"/>
        <v>12087_10_1</v>
      </c>
      <c r="K7777" s="4" t="s">
        <v>173</v>
      </c>
      <c r="T7777" s="4"/>
      <c r="U7777" s="4"/>
    </row>
    <row r="7778" spans="1:21">
      <c r="A7778" s="4">
        <v>900880</v>
      </c>
      <c r="C7778" s="39">
        <v>0</v>
      </c>
      <c r="D7778" s="40">
        <v>1</v>
      </c>
      <c r="E7778" s="40">
        <v>12088</v>
      </c>
      <c r="F7778" s="40">
        <v>2088</v>
      </c>
      <c r="G7778" s="40">
        <v>6</v>
      </c>
      <c r="H7778" s="40">
        <v>1</v>
      </c>
      <c r="I7778" s="40">
        <v>0</v>
      </c>
      <c r="J7778" s="4" t="str">
        <f t="shared" si="92"/>
        <v>2088_1_1</v>
      </c>
      <c r="K7778" s="4" t="s">
        <v>173</v>
      </c>
      <c r="T7778" s="4"/>
      <c r="U7778" s="4"/>
    </row>
    <row r="7779" spans="1:21">
      <c r="A7779" s="4">
        <v>900881</v>
      </c>
      <c r="C7779" s="39">
        <v>1</v>
      </c>
      <c r="D7779" s="40">
        <v>1</v>
      </c>
      <c r="E7779" s="40">
        <v>12088</v>
      </c>
      <c r="F7779" s="40">
        <v>2088</v>
      </c>
      <c r="G7779" s="40">
        <v>6</v>
      </c>
      <c r="H7779" s="40">
        <v>1</v>
      </c>
      <c r="I7779" s="40">
        <v>1</v>
      </c>
      <c r="J7779" s="4" t="str">
        <f t="shared" si="92"/>
        <v>12088_1_1</v>
      </c>
      <c r="K7779" s="4" t="s">
        <v>173</v>
      </c>
      <c r="T7779" s="4"/>
      <c r="U7779" s="4"/>
    </row>
    <row r="7780" spans="1:21">
      <c r="A7780" s="4">
        <v>900882</v>
      </c>
      <c r="C7780" s="39">
        <v>2</v>
      </c>
      <c r="D7780" s="40">
        <v>1</v>
      </c>
      <c r="E7780" s="40">
        <v>12088</v>
      </c>
      <c r="F7780" s="40">
        <v>2088</v>
      </c>
      <c r="G7780" s="40">
        <v>6</v>
      </c>
      <c r="H7780" s="40">
        <v>1</v>
      </c>
      <c r="I7780" s="40">
        <v>2</v>
      </c>
      <c r="J7780" s="4" t="str">
        <f t="shared" si="92"/>
        <v>12088_2_1</v>
      </c>
      <c r="K7780" s="4" t="s">
        <v>173</v>
      </c>
      <c r="T7780" s="4"/>
      <c r="U7780" s="4"/>
    </row>
    <row r="7781" spans="1:21">
      <c r="A7781" s="4">
        <v>900883</v>
      </c>
      <c r="C7781" s="39">
        <v>3</v>
      </c>
      <c r="D7781" s="40">
        <v>1</v>
      </c>
      <c r="E7781" s="40">
        <v>12088</v>
      </c>
      <c r="F7781" s="40">
        <v>2088</v>
      </c>
      <c r="G7781" s="40">
        <v>6</v>
      </c>
      <c r="H7781" s="40">
        <v>1</v>
      </c>
      <c r="I7781" s="40">
        <v>3</v>
      </c>
      <c r="J7781" s="4" t="str">
        <f t="shared" si="92"/>
        <v>12088_3_1</v>
      </c>
      <c r="K7781" s="4" t="s">
        <v>173</v>
      </c>
      <c r="T7781" s="4"/>
      <c r="U7781" s="4"/>
    </row>
    <row r="7782" spans="1:21">
      <c r="A7782" s="4">
        <v>900884</v>
      </c>
      <c r="C7782" s="39">
        <v>4</v>
      </c>
      <c r="D7782" s="40">
        <v>1</v>
      </c>
      <c r="E7782" s="40">
        <v>12088</v>
      </c>
      <c r="F7782" s="40">
        <v>2088</v>
      </c>
      <c r="G7782" s="40">
        <v>6</v>
      </c>
      <c r="H7782" s="40">
        <v>1</v>
      </c>
      <c r="I7782" s="40">
        <v>2</v>
      </c>
      <c r="J7782" s="4" t="str">
        <f t="shared" si="92"/>
        <v>12088_2_1</v>
      </c>
      <c r="K7782" s="4" t="s">
        <v>173</v>
      </c>
      <c r="T7782" s="4"/>
      <c r="U7782" s="4"/>
    </row>
    <row r="7783" spans="1:21">
      <c r="A7783" s="4">
        <v>900885</v>
      </c>
      <c r="C7783" s="39">
        <v>5</v>
      </c>
      <c r="D7783" s="40">
        <v>1</v>
      </c>
      <c r="E7783" s="40">
        <v>12088</v>
      </c>
      <c r="F7783" s="40">
        <v>2088</v>
      </c>
      <c r="G7783" s="40">
        <v>6</v>
      </c>
      <c r="H7783" s="40">
        <v>1</v>
      </c>
      <c r="I7783" s="40">
        <v>3</v>
      </c>
      <c r="J7783" s="4" t="str">
        <f t="shared" si="92"/>
        <v>12088_3_1</v>
      </c>
      <c r="K7783" s="4" t="s">
        <v>173</v>
      </c>
      <c r="T7783" s="4"/>
      <c r="U7783" s="4"/>
    </row>
    <row r="7784" spans="1:21">
      <c r="A7784" s="4">
        <v>900886</v>
      </c>
      <c r="C7784" s="39">
        <v>6</v>
      </c>
      <c r="D7784" s="40">
        <v>1</v>
      </c>
      <c r="E7784" s="40">
        <v>12088</v>
      </c>
      <c r="F7784" s="40">
        <v>2088</v>
      </c>
      <c r="G7784" s="40">
        <v>6</v>
      </c>
      <c r="H7784" s="40">
        <v>1</v>
      </c>
      <c r="I7784" s="40">
        <v>5</v>
      </c>
      <c r="J7784" s="4" t="str">
        <f t="shared" si="92"/>
        <v>12088_5_1</v>
      </c>
      <c r="K7784" s="4" t="s">
        <v>173</v>
      </c>
      <c r="T7784" s="4"/>
      <c r="U7784" s="4"/>
    </row>
    <row r="7785" spans="1:21">
      <c r="A7785" s="4">
        <v>900890</v>
      </c>
      <c r="C7785" s="39">
        <v>0</v>
      </c>
      <c r="D7785" s="40">
        <v>1</v>
      </c>
      <c r="E7785" s="40">
        <v>12089</v>
      </c>
      <c r="F7785" s="40">
        <v>2089</v>
      </c>
      <c r="G7785" s="40">
        <v>6</v>
      </c>
      <c r="H7785" s="40">
        <v>1</v>
      </c>
      <c r="I7785" s="40">
        <v>0</v>
      </c>
      <c r="J7785" s="4" t="str">
        <f t="shared" si="92"/>
        <v>2089_1_1</v>
      </c>
      <c r="K7785" s="4" t="s">
        <v>173</v>
      </c>
      <c r="T7785" s="4"/>
      <c r="U7785" s="4"/>
    </row>
    <row r="7786" spans="1:21">
      <c r="A7786" s="4">
        <v>900891</v>
      </c>
      <c r="C7786" s="39">
        <v>1</v>
      </c>
      <c r="D7786" s="40">
        <v>1</v>
      </c>
      <c r="E7786" s="40">
        <v>12089</v>
      </c>
      <c r="F7786" s="40">
        <v>2089</v>
      </c>
      <c r="G7786" s="40">
        <v>6</v>
      </c>
      <c r="H7786" s="40">
        <v>1</v>
      </c>
      <c r="I7786" s="40">
        <v>1</v>
      </c>
      <c r="J7786" s="4" t="str">
        <f t="shared" si="92"/>
        <v>12089_1_1</v>
      </c>
      <c r="K7786" s="4" t="s">
        <v>173</v>
      </c>
      <c r="T7786" s="4"/>
      <c r="U7786" s="4"/>
    </row>
    <row r="7787" spans="1:21">
      <c r="A7787" s="4">
        <v>900892</v>
      </c>
      <c r="C7787" s="39">
        <v>2</v>
      </c>
      <c r="D7787" s="40">
        <v>1</v>
      </c>
      <c r="E7787" s="40">
        <v>12089</v>
      </c>
      <c r="F7787" s="40">
        <v>2089</v>
      </c>
      <c r="G7787" s="40">
        <v>6</v>
      </c>
      <c r="H7787" s="40">
        <v>1</v>
      </c>
      <c r="I7787" s="40">
        <v>2</v>
      </c>
      <c r="J7787" s="4" t="str">
        <f t="shared" si="92"/>
        <v>12089_2_1</v>
      </c>
      <c r="K7787" s="4" t="s">
        <v>173</v>
      </c>
      <c r="T7787" s="4"/>
      <c r="U7787" s="4"/>
    </row>
    <row r="7788" spans="1:21">
      <c r="A7788" s="4">
        <v>900893</v>
      </c>
      <c r="C7788" s="39">
        <v>3</v>
      </c>
      <c r="D7788" s="40">
        <v>1</v>
      </c>
      <c r="E7788" s="40">
        <v>12089</v>
      </c>
      <c r="F7788" s="40">
        <v>2089</v>
      </c>
      <c r="G7788" s="40">
        <v>6</v>
      </c>
      <c r="H7788" s="40">
        <v>1</v>
      </c>
      <c r="I7788" s="40">
        <v>3</v>
      </c>
      <c r="J7788" s="4" t="str">
        <f t="shared" si="92"/>
        <v>12089_3_1</v>
      </c>
      <c r="K7788" s="4" t="s">
        <v>173</v>
      </c>
      <c r="T7788" s="4"/>
      <c r="U7788" s="4"/>
    </row>
    <row r="7789" spans="1:21">
      <c r="A7789" s="4">
        <v>900894</v>
      </c>
      <c r="C7789" s="39">
        <v>4</v>
      </c>
      <c r="D7789" s="40">
        <v>1</v>
      </c>
      <c r="E7789" s="40">
        <v>12089</v>
      </c>
      <c r="F7789" s="40">
        <v>2089</v>
      </c>
      <c r="G7789" s="40">
        <v>6</v>
      </c>
      <c r="H7789" s="40">
        <v>1</v>
      </c>
      <c r="I7789" s="40">
        <v>2</v>
      </c>
      <c r="J7789" s="4" t="str">
        <f t="shared" si="92"/>
        <v>12089_2_1</v>
      </c>
      <c r="K7789" s="4" t="s">
        <v>173</v>
      </c>
      <c r="T7789" s="4"/>
      <c r="U7789" s="4"/>
    </row>
    <row r="7790" spans="1:21">
      <c r="A7790" s="4">
        <v>900895</v>
      </c>
      <c r="C7790" s="39">
        <v>5</v>
      </c>
      <c r="D7790" s="40">
        <v>1</v>
      </c>
      <c r="E7790" s="40">
        <v>12089</v>
      </c>
      <c r="F7790" s="40">
        <v>2089</v>
      </c>
      <c r="G7790" s="40">
        <v>6</v>
      </c>
      <c r="H7790" s="40">
        <v>1</v>
      </c>
      <c r="I7790" s="40">
        <v>3</v>
      </c>
      <c r="J7790" s="4" t="str">
        <f t="shared" si="92"/>
        <v>12089_3_1</v>
      </c>
      <c r="K7790" s="4" t="s">
        <v>173</v>
      </c>
      <c r="T7790" s="4"/>
      <c r="U7790" s="4"/>
    </row>
    <row r="7791" spans="1:21">
      <c r="A7791" s="4">
        <v>900896</v>
      </c>
      <c r="C7791" s="39">
        <v>6</v>
      </c>
      <c r="D7791" s="40">
        <v>1</v>
      </c>
      <c r="E7791" s="40">
        <v>12089</v>
      </c>
      <c r="F7791" s="40">
        <v>2089</v>
      </c>
      <c r="G7791" s="40">
        <v>6</v>
      </c>
      <c r="H7791" s="40">
        <v>1</v>
      </c>
      <c r="I7791" s="40">
        <v>5</v>
      </c>
      <c r="J7791" s="4" t="str">
        <f t="shared" si="92"/>
        <v>12089_5_1</v>
      </c>
      <c r="K7791" s="4" t="s">
        <v>173</v>
      </c>
      <c r="T7791" s="4"/>
      <c r="U7791" s="4"/>
    </row>
    <row r="7792" spans="1:21">
      <c r="A7792" s="4">
        <v>900900</v>
      </c>
      <c r="C7792" s="39">
        <v>0</v>
      </c>
      <c r="D7792" s="40">
        <v>1</v>
      </c>
      <c r="E7792" s="40">
        <v>12090</v>
      </c>
      <c r="F7792" s="40">
        <v>2090</v>
      </c>
      <c r="G7792" s="40">
        <v>2</v>
      </c>
      <c r="H7792" s="40">
        <v>1</v>
      </c>
      <c r="I7792" s="40">
        <v>0</v>
      </c>
      <c r="J7792" s="4" t="str">
        <f t="shared" si="92"/>
        <v>2090_1_1</v>
      </c>
      <c r="K7792" s="4" t="s">
        <v>173</v>
      </c>
      <c r="T7792" s="4"/>
      <c r="U7792" s="4"/>
    </row>
    <row r="7793" spans="1:21">
      <c r="A7793" s="4">
        <v>900901</v>
      </c>
      <c r="C7793" s="39">
        <v>1</v>
      </c>
      <c r="D7793" s="40">
        <v>1</v>
      </c>
      <c r="E7793" s="40">
        <v>12090</v>
      </c>
      <c r="F7793" s="40">
        <v>2090</v>
      </c>
      <c r="G7793" s="40">
        <v>2</v>
      </c>
      <c r="H7793" s="40">
        <v>1</v>
      </c>
      <c r="I7793" s="40">
        <v>3</v>
      </c>
      <c r="J7793" s="4" t="str">
        <f t="shared" si="92"/>
        <v>12090_3_1</v>
      </c>
      <c r="K7793" s="4" t="s">
        <v>173</v>
      </c>
      <c r="T7793" s="4"/>
      <c r="U7793" s="4"/>
    </row>
    <row r="7794" spans="1:21">
      <c r="A7794" s="4">
        <v>900902</v>
      </c>
      <c r="C7794" s="39">
        <v>2</v>
      </c>
      <c r="D7794" s="40">
        <v>1</v>
      </c>
      <c r="E7794" s="40">
        <v>12090</v>
      </c>
      <c r="F7794" s="40">
        <v>2090</v>
      </c>
      <c r="G7794" s="40">
        <v>2</v>
      </c>
      <c r="H7794" s="40">
        <v>1</v>
      </c>
      <c r="I7794" s="40">
        <v>5</v>
      </c>
      <c r="J7794" s="4" t="str">
        <f t="shared" si="92"/>
        <v>12090_5_1</v>
      </c>
      <c r="K7794" s="4" t="s">
        <v>173</v>
      </c>
      <c r="T7794" s="4"/>
      <c r="U7794" s="4"/>
    </row>
    <row r="7795" spans="1:21">
      <c r="A7795" s="4">
        <v>900903</v>
      </c>
      <c r="C7795" s="39">
        <v>3</v>
      </c>
      <c r="D7795" s="40">
        <v>1</v>
      </c>
      <c r="E7795" s="40">
        <v>12090</v>
      </c>
      <c r="F7795" s="40">
        <v>2090</v>
      </c>
      <c r="G7795" s="40">
        <v>2</v>
      </c>
      <c r="H7795" s="40">
        <v>1</v>
      </c>
      <c r="I7795" s="40">
        <v>7</v>
      </c>
      <c r="J7795" s="4" t="str">
        <f t="shared" si="92"/>
        <v>12090_7_1</v>
      </c>
      <c r="K7795" s="4" t="s">
        <v>173</v>
      </c>
      <c r="T7795" s="4"/>
      <c r="U7795" s="4"/>
    </row>
    <row r="7796" spans="1:21">
      <c r="A7796" s="4">
        <v>900904</v>
      </c>
      <c r="C7796" s="39">
        <v>4</v>
      </c>
      <c r="D7796" s="40">
        <v>1</v>
      </c>
      <c r="E7796" s="40">
        <v>12090</v>
      </c>
      <c r="F7796" s="40">
        <v>2090</v>
      </c>
      <c r="G7796" s="40">
        <v>2</v>
      </c>
      <c r="H7796" s="40">
        <v>1</v>
      </c>
      <c r="I7796" s="40">
        <v>5</v>
      </c>
      <c r="J7796" s="4" t="str">
        <f t="shared" si="92"/>
        <v>12090_5_1</v>
      </c>
      <c r="K7796" s="4" t="s">
        <v>173</v>
      </c>
      <c r="T7796" s="4"/>
      <c r="U7796" s="4"/>
    </row>
    <row r="7797" spans="1:21">
      <c r="A7797" s="4">
        <v>900905</v>
      </c>
      <c r="C7797" s="39">
        <v>5</v>
      </c>
      <c r="D7797" s="40">
        <v>1</v>
      </c>
      <c r="E7797" s="40">
        <v>12090</v>
      </c>
      <c r="F7797" s="40">
        <v>2090</v>
      </c>
      <c r="G7797" s="40">
        <v>2</v>
      </c>
      <c r="H7797" s="40">
        <v>1</v>
      </c>
      <c r="I7797" s="40">
        <v>7</v>
      </c>
      <c r="J7797" s="4" t="str">
        <f t="shared" si="92"/>
        <v>12090_7_1</v>
      </c>
      <c r="K7797" s="4" t="s">
        <v>173</v>
      </c>
      <c r="T7797" s="4"/>
      <c r="U7797" s="4"/>
    </row>
    <row r="7798" spans="1:21">
      <c r="A7798" s="4">
        <v>900906</v>
      </c>
      <c r="C7798" s="39">
        <v>6</v>
      </c>
      <c r="D7798" s="40">
        <v>1</v>
      </c>
      <c r="E7798" s="40">
        <v>12090</v>
      </c>
      <c r="F7798" s="40">
        <v>2090</v>
      </c>
      <c r="G7798" s="40">
        <v>2</v>
      </c>
      <c r="H7798" s="40">
        <v>1</v>
      </c>
      <c r="I7798" s="40">
        <v>10</v>
      </c>
      <c r="J7798" s="4" t="str">
        <f t="shared" si="92"/>
        <v>12090_10_1</v>
      </c>
      <c r="K7798" s="4" t="s">
        <v>173</v>
      </c>
      <c r="T7798" s="4"/>
      <c r="U7798" s="4"/>
    </row>
    <row r="7799" spans="1:21">
      <c r="A7799" s="4">
        <v>900910</v>
      </c>
      <c r="C7799" s="39">
        <v>0</v>
      </c>
      <c r="D7799" s="40">
        <v>1</v>
      </c>
      <c r="E7799" s="40">
        <v>12091</v>
      </c>
      <c r="F7799" s="40">
        <v>2091</v>
      </c>
      <c r="G7799" s="40">
        <v>2</v>
      </c>
      <c r="H7799" s="40">
        <v>1</v>
      </c>
      <c r="I7799" s="40">
        <v>0</v>
      </c>
      <c r="J7799" s="4" t="str">
        <f t="shared" si="92"/>
        <v>2091_1_1</v>
      </c>
      <c r="K7799" s="4" t="s">
        <v>173</v>
      </c>
      <c r="T7799" s="4"/>
      <c r="U7799" s="4"/>
    </row>
    <row r="7800" spans="1:21">
      <c r="A7800" s="4">
        <v>900911</v>
      </c>
      <c r="C7800" s="39">
        <v>1</v>
      </c>
      <c r="D7800" s="40">
        <v>1</v>
      </c>
      <c r="E7800" s="40">
        <v>12091</v>
      </c>
      <c r="F7800" s="40">
        <v>2091</v>
      </c>
      <c r="G7800" s="40">
        <v>2</v>
      </c>
      <c r="H7800" s="40">
        <v>1</v>
      </c>
      <c r="I7800" s="40">
        <v>3</v>
      </c>
      <c r="J7800" s="4" t="str">
        <f t="shared" si="92"/>
        <v>12091_3_1</v>
      </c>
      <c r="K7800" s="4" t="s">
        <v>173</v>
      </c>
      <c r="T7800" s="4"/>
      <c r="U7800" s="4"/>
    </row>
    <row r="7801" spans="1:21">
      <c r="A7801" s="4">
        <v>900912</v>
      </c>
      <c r="C7801" s="39">
        <v>2</v>
      </c>
      <c r="D7801" s="40">
        <v>1</v>
      </c>
      <c r="E7801" s="40">
        <v>12091</v>
      </c>
      <c r="F7801" s="40">
        <v>2091</v>
      </c>
      <c r="G7801" s="40">
        <v>2</v>
      </c>
      <c r="H7801" s="40">
        <v>1</v>
      </c>
      <c r="I7801" s="40">
        <v>5</v>
      </c>
      <c r="J7801" s="4" t="str">
        <f t="shared" si="92"/>
        <v>12091_5_1</v>
      </c>
      <c r="K7801" s="4" t="s">
        <v>173</v>
      </c>
      <c r="T7801" s="4"/>
      <c r="U7801" s="4"/>
    </row>
    <row r="7802" spans="1:21">
      <c r="A7802" s="4">
        <v>900913</v>
      </c>
      <c r="C7802" s="39">
        <v>3</v>
      </c>
      <c r="D7802" s="40">
        <v>1</v>
      </c>
      <c r="E7802" s="40">
        <v>12091</v>
      </c>
      <c r="F7802" s="40">
        <v>2091</v>
      </c>
      <c r="G7802" s="40">
        <v>2</v>
      </c>
      <c r="H7802" s="40">
        <v>1</v>
      </c>
      <c r="I7802" s="40">
        <v>7</v>
      </c>
      <c r="J7802" s="4" t="str">
        <f t="shared" si="92"/>
        <v>12091_7_1</v>
      </c>
      <c r="K7802" s="4" t="s">
        <v>173</v>
      </c>
      <c r="T7802" s="4"/>
      <c r="U7802" s="4"/>
    </row>
    <row r="7803" spans="1:21">
      <c r="A7803" s="4">
        <v>900914</v>
      </c>
      <c r="C7803" s="39">
        <v>4</v>
      </c>
      <c r="D7803" s="40">
        <v>1</v>
      </c>
      <c r="E7803" s="40">
        <v>12091</v>
      </c>
      <c r="F7803" s="40">
        <v>2091</v>
      </c>
      <c r="G7803" s="40">
        <v>2</v>
      </c>
      <c r="H7803" s="40">
        <v>1</v>
      </c>
      <c r="I7803" s="40">
        <v>5</v>
      </c>
      <c r="J7803" s="4" t="str">
        <f t="shared" si="92"/>
        <v>12091_5_1</v>
      </c>
      <c r="K7803" s="4" t="s">
        <v>173</v>
      </c>
      <c r="T7803" s="4"/>
      <c r="U7803" s="4"/>
    </row>
    <row r="7804" spans="1:21">
      <c r="A7804" s="4">
        <v>900915</v>
      </c>
      <c r="C7804" s="39">
        <v>5</v>
      </c>
      <c r="D7804" s="40">
        <v>1</v>
      </c>
      <c r="E7804" s="40">
        <v>12091</v>
      </c>
      <c r="F7804" s="40">
        <v>2091</v>
      </c>
      <c r="G7804" s="40">
        <v>2</v>
      </c>
      <c r="H7804" s="40">
        <v>1</v>
      </c>
      <c r="I7804" s="40">
        <v>7</v>
      </c>
      <c r="J7804" s="4" t="str">
        <f t="shared" si="92"/>
        <v>12091_7_1</v>
      </c>
      <c r="K7804" s="4" t="s">
        <v>173</v>
      </c>
      <c r="T7804" s="4"/>
      <c r="U7804" s="4"/>
    </row>
    <row r="7805" spans="1:21">
      <c r="A7805" s="4">
        <v>900916</v>
      </c>
      <c r="C7805" s="39">
        <v>6</v>
      </c>
      <c r="D7805" s="40">
        <v>1</v>
      </c>
      <c r="E7805" s="40">
        <v>12091</v>
      </c>
      <c r="F7805" s="40">
        <v>2091</v>
      </c>
      <c r="G7805" s="40">
        <v>2</v>
      </c>
      <c r="H7805" s="40">
        <v>1</v>
      </c>
      <c r="I7805" s="40">
        <v>10</v>
      </c>
      <c r="J7805" s="4" t="str">
        <f t="shared" si="92"/>
        <v>12091_10_1</v>
      </c>
      <c r="K7805" s="4" t="s">
        <v>173</v>
      </c>
      <c r="T7805" s="4"/>
      <c r="U7805" s="4"/>
    </row>
    <row r="7806" spans="1:21">
      <c r="A7806" s="4">
        <v>900920</v>
      </c>
      <c r="C7806" s="39">
        <v>0</v>
      </c>
      <c r="D7806" s="40">
        <v>1</v>
      </c>
      <c r="E7806" s="40">
        <v>12092</v>
      </c>
      <c r="F7806" s="40">
        <v>2092</v>
      </c>
      <c r="G7806" s="40">
        <v>5</v>
      </c>
      <c r="H7806" s="40">
        <v>0</v>
      </c>
      <c r="I7806" s="40">
        <v>0</v>
      </c>
      <c r="J7806" s="4" t="str">
        <f t="shared" si="92"/>
        <v>2092_1_1</v>
      </c>
      <c r="K7806" s="4" t="s">
        <v>173</v>
      </c>
      <c r="T7806" s="4"/>
      <c r="U7806" s="4"/>
    </row>
    <row r="7807" spans="1:21">
      <c r="A7807" s="4">
        <v>900921</v>
      </c>
      <c r="C7807" s="39">
        <v>1</v>
      </c>
      <c r="D7807" s="40">
        <v>1</v>
      </c>
      <c r="E7807" s="40">
        <v>12092</v>
      </c>
      <c r="F7807" s="40">
        <v>2092</v>
      </c>
      <c r="G7807" s="40">
        <v>5</v>
      </c>
      <c r="H7807" s="40">
        <v>0</v>
      </c>
      <c r="I7807" s="40">
        <v>2</v>
      </c>
      <c r="J7807" s="4" t="str">
        <f t="shared" si="92"/>
        <v>12092_2_1</v>
      </c>
      <c r="K7807" s="4" t="s">
        <v>173</v>
      </c>
      <c r="T7807" s="4"/>
      <c r="U7807" s="4"/>
    </row>
    <row r="7808" spans="1:21">
      <c r="A7808" s="4">
        <v>900922</v>
      </c>
      <c r="C7808" s="39">
        <v>2</v>
      </c>
      <c r="D7808" s="40">
        <v>1</v>
      </c>
      <c r="E7808" s="40">
        <v>12092</v>
      </c>
      <c r="F7808" s="40">
        <v>2092</v>
      </c>
      <c r="G7808" s="40">
        <v>5</v>
      </c>
      <c r="H7808" s="40">
        <v>0</v>
      </c>
      <c r="I7808" s="40">
        <v>4</v>
      </c>
      <c r="J7808" s="4" t="str">
        <f t="shared" si="92"/>
        <v>12092_4_1</v>
      </c>
      <c r="K7808" s="4" t="s">
        <v>173</v>
      </c>
      <c r="T7808" s="4"/>
      <c r="U7808" s="4"/>
    </row>
    <row r="7809" spans="1:21">
      <c r="A7809" s="4">
        <v>900923</v>
      </c>
      <c r="C7809" s="39">
        <v>3</v>
      </c>
      <c r="D7809" s="40">
        <v>1</v>
      </c>
      <c r="E7809" s="40">
        <v>12092</v>
      </c>
      <c r="F7809" s="40">
        <v>2092</v>
      </c>
      <c r="G7809" s="40">
        <v>5</v>
      </c>
      <c r="H7809" s="40">
        <v>0</v>
      </c>
      <c r="I7809" s="40">
        <v>5</v>
      </c>
      <c r="J7809" s="4" t="str">
        <f t="shared" si="92"/>
        <v>12092_5_1</v>
      </c>
      <c r="K7809" s="4" t="s">
        <v>173</v>
      </c>
      <c r="T7809" s="4"/>
      <c r="U7809" s="4"/>
    </row>
    <row r="7810" spans="1:21">
      <c r="A7810" s="4">
        <v>900924</v>
      </c>
      <c r="C7810" s="39">
        <v>4</v>
      </c>
      <c r="D7810" s="40">
        <v>1</v>
      </c>
      <c r="E7810" s="40">
        <v>12092</v>
      </c>
      <c r="F7810" s="40">
        <v>2092</v>
      </c>
      <c r="G7810" s="40">
        <v>5</v>
      </c>
      <c r="H7810" s="40">
        <v>0</v>
      </c>
      <c r="I7810" s="40">
        <v>4</v>
      </c>
      <c r="J7810" s="4" t="str">
        <f t="shared" si="92"/>
        <v>12092_4_1</v>
      </c>
      <c r="K7810" s="4" t="s">
        <v>173</v>
      </c>
      <c r="T7810" s="4"/>
      <c r="U7810" s="4"/>
    </row>
    <row r="7811" spans="1:21">
      <c r="A7811" s="4">
        <v>900925</v>
      </c>
      <c r="C7811" s="39">
        <v>5</v>
      </c>
      <c r="D7811" s="40">
        <v>1</v>
      </c>
      <c r="E7811" s="40">
        <v>12092</v>
      </c>
      <c r="F7811" s="40">
        <v>2092</v>
      </c>
      <c r="G7811" s="40">
        <v>5</v>
      </c>
      <c r="H7811" s="40">
        <v>0</v>
      </c>
      <c r="I7811" s="40">
        <v>5</v>
      </c>
      <c r="J7811" s="4" t="str">
        <f t="shared" si="92"/>
        <v>12092_5_1</v>
      </c>
      <c r="K7811" s="4" t="s">
        <v>173</v>
      </c>
      <c r="T7811" s="4"/>
      <c r="U7811" s="4"/>
    </row>
    <row r="7812" spans="1:21">
      <c r="A7812" s="4">
        <v>900926</v>
      </c>
      <c r="C7812" s="39">
        <v>6</v>
      </c>
      <c r="D7812" s="40">
        <v>1</v>
      </c>
      <c r="E7812" s="40">
        <v>12092</v>
      </c>
      <c r="F7812" s="40">
        <v>2092</v>
      </c>
      <c r="G7812" s="40">
        <v>5</v>
      </c>
      <c r="H7812" s="40">
        <v>0</v>
      </c>
      <c r="I7812" s="40">
        <v>10</v>
      </c>
      <c r="J7812" s="4" t="str">
        <f t="shared" si="92"/>
        <v>12092_10_1</v>
      </c>
      <c r="K7812" s="4" t="s">
        <v>173</v>
      </c>
      <c r="T7812" s="4"/>
      <c r="U7812" s="4"/>
    </row>
    <row r="7813" spans="1:21">
      <c r="A7813" s="4">
        <v>900930</v>
      </c>
      <c r="C7813" s="39">
        <v>0</v>
      </c>
      <c r="D7813" s="40">
        <v>1</v>
      </c>
      <c r="E7813" s="40">
        <v>12093</v>
      </c>
      <c r="F7813" s="40">
        <v>2093</v>
      </c>
      <c r="G7813" s="40">
        <v>5</v>
      </c>
      <c r="H7813" s="40">
        <v>0</v>
      </c>
      <c r="I7813" s="40">
        <v>0</v>
      </c>
      <c r="J7813" s="4" t="str">
        <f t="shared" si="92"/>
        <v>2093_1_1</v>
      </c>
      <c r="K7813" s="4" t="s">
        <v>173</v>
      </c>
      <c r="T7813" s="4"/>
      <c r="U7813" s="4"/>
    </row>
    <row r="7814" spans="1:21">
      <c r="A7814" s="4">
        <v>900931</v>
      </c>
      <c r="C7814" s="39">
        <v>1</v>
      </c>
      <c r="D7814" s="40">
        <v>1</v>
      </c>
      <c r="E7814" s="40">
        <v>12093</v>
      </c>
      <c r="F7814" s="40">
        <v>2093</v>
      </c>
      <c r="G7814" s="40">
        <v>5</v>
      </c>
      <c r="H7814" s="40">
        <v>0</v>
      </c>
      <c r="I7814" s="40">
        <v>2</v>
      </c>
      <c r="J7814" s="4" t="str">
        <f t="shared" si="92"/>
        <v>12093_2_1</v>
      </c>
      <c r="K7814" s="4" t="s">
        <v>173</v>
      </c>
      <c r="T7814" s="4"/>
      <c r="U7814" s="4"/>
    </row>
    <row r="7815" spans="1:21">
      <c r="A7815" s="4">
        <v>900932</v>
      </c>
      <c r="C7815" s="39">
        <v>2</v>
      </c>
      <c r="D7815" s="40">
        <v>1</v>
      </c>
      <c r="E7815" s="40">
        <v>12093</v>
      </c>
      <c r="F7815" s="40">
        <v>2093</v>
      </c>
      <c r="G7815" s="40">
        <v>5</v>
      </c>
      <c r="H7815" s="40">
        <v>0</v>
      </c>
      <c r="I7815" s="40">
        <v>4</v>
      </c>
      <c r="J7815" s="4" t="str">
        <f t="shared" si="92"/>
        <v>12093_4_1</v>
      </c>
      <c r="K7815" s="4" t="s">
        <v>173</v>
      </c>
      <c r="T7815" s="4"/>
      <c r="U7815" s="4"/>
    </row>
    <row r="7816" spans="1:21">
      <c r="A7816" s="4">
        <v>900933</v>
      </c>
      <c r="C7816" s="39">
        <v>3</v>
      </c>
      <c r="D7816" s="40">
        <v>1</v>
      </c>
      <c r="E7816" s="40">
        <v>12093</v>
      </c>
      <c r="F7816" s="40">
        <v>2093</v>
      </c>
      <c r="G7816" s="40">
        <v>5</v>
      </c>
      <c r="H7816" s="40">
        <v>0</v>
      </c>
      <c r="I7816" s="40">
        <v>5</v>
      </c>
      <c r="J7816" s="4" t="str">
        <f t="shared" si="92"/>
        <v>12093_5_1</v>
      </c>
      <c r="K7816" s="4" t="s">
        <v>173</v>
      </c>
      <c r="T7816" s="4"/>
      <c r="U7816" s="4"/>
    </row>
    <row r="7817" spans="1:21">
      <c r="A7817" s="4">
        <v>900934</v>
      </c>
      <c r="C7817" s="39">
        <v>4</v>
      </c>
      <c r="D7817" s="40">
        <v>1</v>
      </c>
      <c r="E7817" s="40">
        <v>12093</v>
      </c>
      <c r="F7817" s="40">
        <v>2093</v>
      </c>
      <c r="G7817" s="40">
        <v>5</v>
      </c>
      <c r="H7817" s="40">
        <v>0</v>
      </c>
      <c r="I7817" s="40">
        <v>4</v>
      </c>
      <c r="J7817" s="4" t="str">
        <f t="shared" si="92"/>
        <v>12093_4_1</v>
      </c>
      <c r="K7817" s="4" t="s">
        <v>173</v>
      </c>
      <c r="T7817" s="4"/>
      <c r="U7817" s="4"/>
    </row>
    <row r="7818" spans="1:21">
      <c r="A7818" s="4">
        <v>900935</v>
      </c>
      <c r="C7818" s="39">
        <v>5</v>
      </c>
      <c r="D7818" s="40">
        <v>1</v>
      </c>
      <c r="E7818" s="40">
        <v>12093</v>
      </c>
      <c r="F7818" s="40">
        <v>2093</v>
      </c>
      <c r="G7818" s="40">
        <v>5</v>
      </c>
      <c r="H7818" s="40">
        <v>0</v>
      </c>
      <c r="I7818" s="40">
        <v>5</v>
      </c>
      <c r="J7818" s="4" t="str">
        <f t="shared" si="92"/>
        <v>12093_5_1</v>
      </c>
      <c r="K7818" s="4" t="s">
        <v>173</v>
      </c>
      <c r="T7818" s="4"/>
      <c r="U7818" s="4"/>
    </row>
    <row r="7819" spans="1:21">
      <c r="A7819" s="4">
        <v>900936</v>
      </c>
      <c r="C7819" s="39">
        <v>6</v>
      </c>
      <c r="D7819" s="40">
        <v>1</v>
      </c>
      <c r="E7819" s="40">
        <v>12093</v>
      </c>
      <c r="F7819" s="40">
        <v>2093</v>
      </c>
      <c r="G7819" s="40">
        <v>5</v>
      </c>
      <c r="H7819" s="40">
        <v>0</v>
      </c>
      <c r="I7819" s="40">
        <v>10</v>
      </c>
      <c r="J7819" s="4" t="str">
        <f t="shared" si="92"/>
        <v>12093_10_1</v>
      </c>
      <c r="K7819" s="4" t="s">
        <v>173</v>
      </c>
      <c r="T7819" s="4"/>
      <c r="U7819" s="4"/>
    </row>
    <row r="7820" spans="1:21">
      <c r="A7820" s="4">
        <v>900940</v>
      </c>
      <c r="C7820" s="39">
        <v>0</v>
      </c>
      <c r="D7820" s="40">
        <v>1</v>
      </c>
      <c r="E7820" s="40">
        <v>12094</v>
      </c>
      <c r="F7820" s="40">
        <v>2094</v>
      </c>
      <c r="G7820" s="40">
        <v>2</v>
      </c>
      <c r="H7820" s="40">
        <v>0</v>
      </c>
      <c r="I7820" s="40">
        <v>0</v>
      </c>
      <c r="J7820" s="4" t="str">
        <f t="shared" si="92"/>
        <v>2094_1_1</v>
      </c>
      <c r="K7820" s="4" t="s">
        <v>173</v>
      </c>
      <c r="T7820" s="4"/>
      <c r="U7820" s="4"/>
    </row>
    <row r="7821" spans="1:21">
      <c r="A7821" s="4">
        <v>900941</v>
      </c>
      <c r="C7821" s="39">
        <v>1</v>
      </c>
      <c r="D7821" s="40">
        <v>1</v>
      </c>
      <c r="E7821" s="40">
        <v>12094</v>
      </c>
      <c r="F7821" s="40">
        <v>2094</v>
      </c>
      <c r="G7821" s="40">
        <v>2</v>
      </c>
      <c r="H7821" s="40">
        <v>0</v>
      </c>
      <c r="I7821" s="40">
        <v>3</v>
      </c>
      <c r="J7821" s="4" t="str">
        <f t="shared" si="92"/>
        <v>12094_3_1</v>
      </c>
      <c r="K7821" s="4" t="s">
        <v>173</v>
      </c>
      <c r="T7821" s="4"/>
      <c r="U7821" s="4"/>
    </row>
    <row r="7822" spans="1:21">
      <c r="A7822" s="4">
        <v>900942</v>
      </c>
      <c r="C7822" s="39">
        <v>2</v>
      </c>
      <c r="D7822" s="40">
        <v>1</v>
      </c>
      <c r="E7822" s="40">
        <v>12094</v>
      </c>
      <c r="F7822" s="40">
        <v>2094</v>
      </c>
      <c r="G7822" s="40">
        <v>2</v>
      </c>
      <c r="H7822" s="40">
        <v>0</v>
      </c>
      <c r="I7822" s="40">
        <v>5</v>
      </c>
      <c r="J7822" s="4" t="str">
        <f t="shared" si="92"/>
        <v>12094_5_1</v>
      </c>
      <c r="K7822" s="4" t="s">
        <v>173</v>
      </c>
      <c r="T7822" s="4"/>
      <c r="U7822" s="4"/>
    </row>
    <row r="7823" spans="1:21">
      <c r="A7823" s="4">
        <v>900943</v>
      </c>
      <c r="C7823" s="39">
        <v>3</v>
      </c>
      <c r="D7823" s="40">
        <v>1</v>
      </c>
      <c r="E7823" s="40">
        <v>12094</v>
      </c>
      <c r="F7823" s="40">
        <v>2094</v>
      </c>
      <c r="G7823" s="40">
        <v>2</v>
      </c>
      <c r="H7823" s="40">
        <v>0</v>
      </c>
      <c r="I7823" s="40">
        <v>7</v>
      </c>
      <c r="J7823" s="4" t="str">
        <f t="shared" si="92"/>
        <v>12094_7_1</v>
      </c>
      <c r="K7823" s="4" t="s">
        <v>173</v>
      </c>
      <c r="T7823" s="4"/>
      <c r="U7823" s="4"/>
    </row>
    <row r="7824" spans="1:21">
      <c r="A7824" s="4">
        <v>900944</v>
      </c>
      <c r="C7824" s="39">
        <v>4</v>
      </c>
      <c r="D7824" s="40">
        <v>1</v>
      </c>
      <c r="E7824" s="40">
        <v>12094</v>
      </c>
      <c r="F7824" s="40">
        <v>2094</v>
      </c>
      <c r="G7824" s="40">
        <v>2</v>
      </c>
      <c r="H7824" s="40">
        <v>0</v>
      </c>
      <c r="I7824" s="40">
        <v>5</v>
      </c>
      <c r="J7824" s="4" t="str">
        <f t="shared" si="92"/>
        <v>12094_5_1</v>
      </c>
      <c r="K7824" s="4" t="s">
        <v>173</v>
      </c>
      <c r="T7824" s="4"/>
      <c r="U7824" s="4"/>
    </row>
    <row r="7825" spans="1:21">
      <c r="A7825" s="4">
        <v>900945</v>
      </c>
      <c r="C7825" s="39">
        <v>5</v>
      </c>
      <c r="D7825" s="40">
        <v>1</v>
      </c>
      <c r="E7825" s="40">
        <v>12094</v>
      </c>
      <c r="F7825" s="40">
        <v>2094</v>
      </c>
      <c r="G7825" s="40">
        <v>2</v>
      </c>
      <c r="H7825" s="40">
        <v>0</v>
      </c>
      <c r="I7825" s="40">
        <v>7</v>
      </c>
      <c r="J7825" s="4" t="str">
        <f t="shared" si="92"/>
        <v>12094_7_1</v>
      </c>
      <c r="K7825" s="4" t="s">
        <v>173</v>
      </c>
      <c r="T7825" s="4"/>
      <c r="U7825" s="4"/>
    </row>
    <row r="7826" spans="1:21">
      <c r="A7826" s="4">
        <v>900946</v>
      </c>
      <c r="C7826" s="39">
        <v>6</v>
      </c>
      <c r="D7826" s="40">
        <v>1</v>
      </c>
      <c r="E7826" s="40">
        <v>12094</v>
      </c>
      <c r="F7826" s="40">
        <v>2094</v>
      </c>
      <c r="G7826" s="40">
        <v>2</v>
      </c>
      <c r="H7826" s="40">
        <v>0</v>
      </c>
      <c r="I7826" s="40">
        <v>10</v>
      </c>
      <c r="J7826" s="4" t="str">
        <f t="shared" si="92"/>
        <v>12094_10_1</v>
      </c>
      <c r="K7826" s="4" t="s">
        <v>173</v>
      </c>
      <c r="T7826" s="4"/>
      <c r="U7826" s="4"/>
    </row>
    <row r="7827" spans="1:21">
      <c r="A7827" s="4">
        <v>900950</v>
      </c>
      <c r="C7827" s="39">
        <v>0</v>
      </c>
      <c r="D7827" s="40">
        <v>1</v>
      </c>
      <c r="E7827" s="40">
        <v>12095</v>
      </c>
      <c r="F7827" s="40">
        <v>2095</v>
      </c>
      <c r="G7827" s="40">
        <v>2</v>
      </c>
      <c r="H7827" s="40">
        <v>0</v>
      </c>
      <c r="I7827" s="40">
        <v>0</v>
      </c>
      <c r="J7827" s="4" t="str">
        <f t="shared" si="92"/>
        <v>2095_1_1</v>
      </c>
      <c r="K7827" s="4" t="s">
        <v>173</v>
      </c>
      <c r="T7827" s="4"/>
      <c r="U7827" s="4"/>
    </row>
    <row r="7828" spans="1:21">
      <c r="A7828" s="4">
        <v>900951</v>
      </c>
      <c r="C7828" s="39">
        <v>1</v>
      </c>
      <c r="D7828" s="40">
        <v>1</v>
      </c>
      <c r="E7828" s="40">
        <v>12095</v>
      </c>
      <c r="F7828" s="40">
        <v>2095</v>
      </c>
      <c r="G7828" s="40">
        <v>2</v>
      </c>
      <c r="H7828" s="40">
        <v>0</v>
      </c>
      <c r="I7828" s="40">
        <v>3</v>
      </c>
      <c r="J7828" s="4" t="str">
        <f t="shared" si="92"/>
        <v>12095_3_1</v>
      </c>
      <c r="K7828" s="4" t="s">
        <v>173</v>
      </c>
      <c r="T7828" s="4"/>
      <c r="U7828" s="4"/>
    </row>
    <row r="7829" spans="1:21">
      <c r="A7829" s="4">
        <v>900952</v>
      </c>
      <c r="C7829" s="39">
        <v>2</v>
      </c>
      <c r="D7829" s="40">
        <v>1</v>
      </c>
      <c r="E7829" s="40">
        <v>12095</v>
      </c>
      <c r="F7829" s="40">
        <v>2095</v>
      </c>
      <c r="G7829" s="40">
        <v>2</v>
      </c>
      <c r="H7829" s="40">
        <v>0</v>
      </c>
      <c r="I7829" s="40">
        <v>5</v>
      </c>
      <c r="J7829" s="4" t="str">
        <f t="shared" si="92"/>
        <v>12095_5_1</v>
      </c>
      <c r="K7829" s="4" t="s">
        <v>173</v>
      </c>
      <c r="T7829" s="4"/>
      <c r="U7829" s="4"/>
    </row>
    <row r="7830" spans="1:21">
      <c r="A7830" s="4">
        <v>900953</v>
      </c>
      <c r="C7830" s="39">
        <v>3</v>
      </c>
      <c r="D7830" s="40">
        <v>1</v>
      </c>
      <c r="E7830" s="40">
        <v>12095</v>
      </c>
      <c r="F7830" s="40">
        <v>2095</v>
      </c>
      <c r="G7830" s="40">
        <v>2</v>
      </c>
      <c r="H7830" s="40">
        <v>0</v>
      </c>
      <c r="I7830" s="40">
        <v>7</v>
      </c>
      <c r="J7830" s="4" t="str">
        <f t="shared" si="92"/>
        <v>12095_7_1</v>
      </c>
      <c r="K7830" s="4" t="s">
        <v>173</v>
      </c>
      <c r="T7830" s="4"/>
      <c r="U7830" s="4"/>
    </row>
    <row r="7831" spans="1:21">
      <c r="A7831" s="4">
        <v>900954</v>
      </c>
      <c r="C7831" s="39">
        <v>4</v>
      </c>
      <c r="D7831" s="40">
        <v>1</v>
      </c>
      <c r="E7831" s="40">
        <v>12095</v>
      </c>
      <c r="F7831" s="40">
        <v>2095</v>
      </c>
      <c r="G7831" s="40">
        <v>2</v>
      </c>
      <c r="H7831" s="40">
        <v>0</v>
      </c>
      <c r="I7831" s="40">
        <v>5</v>
      </c>
      <c r="J7831" s="4" t="str">
        <f t="shared" si="92"/>
        <v>12095_5_1</v>
      </c>
      <c r="K7831" s="4" t="s">
        <v>173</v>
      </c>
      <c r="T7831" s="4"/>
      <c r="U7831" s="4"/>
    </row>
    <row r="7832" spans="1:21">
      <c r="A7832" s="4">
        <v>900955</v>
      </c>
      <c r="C7832" s="39">
        <v>5</v>
      </c>
      <c r="D7832" s="40">
        <v>1</v>
      </c>
      <c r="E7832" s="40">
        <v>12095</v>
      </c>
      <c r="F7832" s="40">
        <v>2095</v>
      </c>
      <c r="G7832" s="40">
        <v>2</v>
      </c>
      <c r="H7832" s="40">
        <v>0</v>
      </c>
      <c r="I7832" s="40">
        <v>7</v>
      </c>
      <c r="J7832" s="4" t="str">
        <f t="shared" si="92"/>
        <v>12095_7_1</v>
      </c>
      <c r="K7832" s="4" t="s">
        <v>173</v>
      </c>
      <c r="T7832" s="4"/>
      <c r="U7832" s="4"/>
    </row>
    <row r="7833" spans="1:21">
      <c r="A7833" s="4">
        <v>900956</v>
      </c>
      <c r="C7833" s="39">
        <v>6</v>
      </c>
      <c r="D7833" s="40">
        <v>1</v>
      </c>
      <c r="E7833" s="40">
        <v>12095</v>
      </c>
      <c r="F7833" s="40">
        <v>2095</v>
      </c>
      <c r="G7833" s="40">
        <v>2</v>
      </c>
      <c r="H7833" s="40">
        <v>0</v>
      </c>
      <c r="I7833" s="40">
        <v>10</v>
      </c>
      <c r="J7833" s="4" t="str">
        <f t="shared" si="92"/>
        <v>12095_10_1</v>
      </c>
      <c r="K7833" s="4" t="s">
        <v>173</v>
      </c>
      <c r="T7833" s="4"/>
      <c r="U7833" s="4"/>
    </row>
    <row r="7834" spans="1:21">
      <c r="A7834" s="4">
        <v>900960</v>
      </c>
      <c r="C7834" s="39">
        <v>0</v>
      </c>
      <c r="D7834" s="40">
        <v>1</v>
      </c>
      <c r="E7834" s="40">
        <v>12096</v>
      </c>
      <c r="F7834" s="40">
        <v>2096</v>
      </c>
      <c r="G7834" s="40">
        <v>5</v>
      </c>
      <c r="H7834" s="40">
        <v>0</v>
      </c>
      <c r="I7834" s="40">
        <v>0</v>
      </c>
      <c r="J7834" s="4" t="str">
        <f t="shared" si="92"/>
        <v>2096_1_1</v>
      </c>
      <c r="K7834" s="4" t="s">
        <v>173</v>
      </c>
      <c r="T7834" s="4"/>
      <c r="U7834" s="4"/>
    </row>
    <row r="7835" spans="1:21">
      <c r="A7835" s="4">
        <v>900961</v>
      </c>
      <c r="C7835" s="39">
        <v>1</v>
      </c>
      <c r="D7835" s="40">
        <v>1</v>
      </c>
      <c r="E7835" s="40">
        <v>12096</v>
      </c>
      <c r="F7835" s="40">
        <v>2096</v>
      </c>
      <c r="G7835" s="40">
        <v>5</v>
      </c>
      <c r="H7835" s="40">
        <v>0</v>
      </c>
      <c r="I7835" s="40">
        <v>2</v>
      </c>
      <c r="J7835" s="4" t="str">
        <f t="shared" si="92"/>
        <v>12096_2_1</v>
      </c>
      <c r="K7835" s="4" t="s">
        <v>173</v>
      </c>
      <c r="T7835" s="4"/>
      <c r="U7835" s="4"/>
    </row>
    <row r="7836" spans="1:21">
      <c r="A7836" s="4">
        <v>900962</v>
      </c>
      <c r="C7836" s="39">
        <v>2</v>
      </c>
      <c r="D7836" s="40">
        <v>1</v>
      </c>
      <c r="E7836" s="40">
        <v>12096</v>
      </c>
      <c r="F7836" s="40">
        <v>2096</v>
      </c>
      <c r="G7836" s="40">
        <v>5</v>
      </c>
      <c r="H7836" s="40">
        <v>0</v>
      </c>
      <c r="I7836" s="40">
        <v>4</v>
      </c>
      <c r="J7836" s="4" t="str">
        <f t="shared" si="92"/>
        <v>12096_4_1</v>
      </c>
      <c r="K7836" s="4" t="s">
        <v>173</v>
      </c>
      <c r="T7836" s="4"/>
      <c r="U7836" s="4"/>
    </row>
    <row r="7837" spans="1:21">
      <c r="A7837" s="4">
        <v>900963</v>
      </c>
      <c r="C7837" s="39">
        <v>3</v>
      </c>
      <c r="D7837" s="40">
        <v>1</v>
      </c>
      <c r="E7837" s="40">
        <v>12096</v>
      </c>
      <c r="F7837" s="40">
        <v>2096</v>
      </c>
      <c r="G7837" s="40">
        <v>5</v>
      </c>
      <c r="H7837" s="40">
        <v>0</v>
      </c>
      <c r="I7837" s="40">
        <v>5</v>
      </c>
      <c r="J7837" s="4" t="str">
        <f t="shared" si="92"/>
        <v>12096_5_1</v>
      </c>
      <c r="K7837" s="4" t="s">
        <v>173</v>
      </c>
      <c r="T7837" s="4"/>
      <c r="U7837" s="4"/>
    </row>
    <row r="7838" spans="1:21">
      <c r="A7838" s="4">
        <v>900964</v>
      </c>
      <c r="C7838" s="39">
        <v>4</v>
      </c>
      <c r="D7838" s="40">
        <v>1</v>
      </c>
      <c r="E7838" s="40">
        <v>12096</v>
      </c>
      <c r="F7838" s="40">
        <v>2096</v>
      </c>
      <c r="G7838" s="40">
        <v>5</v>
      </c>
      <c r="H7838" s="40">
        <v>0</v>
      </c>
      <c r="I7838" s="40">
        <v>4</v>
      </c>
      <c r="J7838" s="4" t="str">
        <f t="shared" si="92"/>
        <v>12096_4_1</v>
      </c>
      <c r="K7838" s="4" t="s">
        <v>173</v>
      </c>
      <c r="T7838" s="4"/>
      <c r="U7838" s="4"/>
    </row>
    <row r="7839" spans="1:21">
      <c r="A7839" s="4">
        <v>900965</v>
      </c>
      <c r="C7839" s="39">
        <v>5</v>
      </c>
      <c r="D7839" s="40">
        <v>1</v>
      </c>
      <c r="E7839" s="40">
        <v>12096</v>
      </c>
      <c r="F7839" s="40">
        <v>2096</v>
      </c>
      <c r="G7839" s="40">
        <v>5</v>
      </c>
      <c r="H7839" s="40">
        <v>0</v>
      </c>
      <c r="I7839" s="40">
        <v>5</v>
      </c>
      <c r="J7839" s="4" t="str">
        <f t="shared" ref="J7839:J7902" si="93">IF(C7839=0,F7839,E7839)&amp;"_"&amp;IF(I7839=0,1,I7839)&amp;"_1"</f>
        <v>12096_5_1</v>
      </c>
      <c r="K7839" s="4" t="s">
        <v>173</v>
      </c>
      <c r="T7839" s="4"/>
      <c r="U7839" s="4"/>
    </row>
    <row r="7840" spans="1:21">
      <c r="A7840" s="4">
        <v>900966</v>
      </c>
      <c r="C7840" s="39">
        <v>6</v>
      </c>
      <c r="D7840" s="40">
        <v>1</v>
      </c>
      <c r="E7840" s="40">
        <v>12096</v>
      </c>
      <c r="F7840" s="40">
        <v>2096</v>
      </c>
      <c r="G7840" s="40">
        <v>5</v>
      </c>
      <c r="H7840" s="40">
        <v>0</v>
      </c>
      <c r="I7840" s="40">
        <v>10</v>
      </c>
      <c r="J7840" s="4" t="str">
        <f t="shared" si="93"/>
        <v>12096_10_1</v>
      </c>
      <c r="K7840" s="4" t="s">
        <v>173</v>
      </c>
      <c r="T7840" s="4"/>
      <c r="U7840" s="4"/>
    </row>
    <row r="7841" spans="1:21">
      <c r="A7841" s="4">
        <v>900970</v>
      </c>
      <c r="C7841" s="39">
        <v>0</v>
      </c>
      <c r="D7841" s="40">
        <v>1</v>
      </c>
      <c r="E7841" s="40">
        <v>12097</v>
      </c>
      <c r="F7841" s="40">
        <v>2097</v>
      </c>
      <c r="G7841" s="40">
        <v>5</v>
      </c>
      <c r="H7841" s="40">
        <v>0</v>
      </c>
      <c r="I7841" s="40">
        <v>0</v>
      </c>
      <c r="J7841" s="4" t="str">
        <f t="shared" si="93"/>
        <v>2097_1_1</v>
      </c>
      <c r="K7841" s="4" t="s">
        <v>173</v>
      </c>
      <c r="T7841" s="4"/>
      <c r="U7841" s="4"/>
    </row>
    <row r="7842" spans="1:21">
      <c r="A7842" s="4">
        <v>900971</v>
      </c>
      <c r="C7842" s="39">
        <v>1</v>
      </c>
      <c r="D7842" s="40">
        <v>1</v>
      </c>
      <c r="E7842" s="40">
        <v>12097</v>
      </c>
      <c r="F7842" s="40">
        <v>2097</v>
      </c>
      <c r="G7842" s="40">
        <v>5</v>
      </c>
      <c r="H7842" s="40">
        <v>0</v>
      </c>
      <c r="I7842" s="40">
        <v>2</v>
      </c>
      <c r="J7842" s="4" t="str">
        <f t="shared" si="93"/>
        <v>12097_2_1</v>
      </c>
      <c r="K7842" s="4" t="s">
        <v>173</v>
      </c>
      <c r="T7842" s="4"/>
      <c r="U7842" s="4"/>
    </row>
    <row r="7843" spans="1:21">
      <c r="A7843" s="4">
        <v>900972</v>
      </c>
      <c r="C7843" s="39">
        <v>2</v>
      </c>
      <c r="D7843" s="40">
        <v>1</v>
      </c>
      <c r="E7843" s="40">
        <v>12097</v>
      </c>
      <c r="F7843" s="40">
        <v>2097</v>
      </c>
      <c r="G7843" s="40">
        <v>5</v>
      </c>
      <c r="H7843" s="40">
        <v>0</v>
      </c>
      <c r="I7843" s="40">
        <v>4</v>
      </c>
      <c r="J7843" s="4" t="str">
        <f t="shared" si="93"/>
        <v>12097_4_1</v>
      </c>
      <c r="K7843" s="4" t="s">
        <v>173</v>
      </c>
      <c r="T7843" s="4"/>
      <c r="U7843" s="4"/>
    </row>
    <row r="7844" spans="1:21">
      <c r="A7844" s="4">
        <v>900973</v>
      </c>
      <c r="C7844" s="39">
        <v>3</v>
      </c>
      <c r="D7844" s="40">
        <v>1</v>
      </c>
      <c r="E7844" s="40">
        <v>12097</v>
      </c>
      <c r="F7844" s="40">
        <v>2097</v>
      </c>
      <c r="G7844" s="40">
        <v>5</v>
      </c>
      <c r="H7844" s="40">
        <v>0</v>
      </c>
      <c r="I7844" s="40">
        <v>5</v>
      </c>
      <c r="J7844" s="4" t="str">
        <f t="shared" si="93"/>
        <v>12097_5_1</v>
      </c>
      <c r="K7844" s="4" t="s">
        <v>173</v>
      </c>
      <c r="T7844" s="4"/>
      <c r="U7844" s="4"/>
    </row>
    <row r="7845" spans="1:21">
      <c r="A7845" s="4">
        <v>900974</v>
      </c>
      <c r="C7845" s="39">
        <v>4</v>
      </c>
      <c r="D7845" s="40">
        <v>1</v>
      </c>
      <c r="E7845" s="40">
        <v>12097</v>
      </c>
      <c r="F7845" s="40">
        <v>2097</v>
      </c>
      <c r="G7845" s="40">
        <v>5</v>
      </c>
      <c r="H7845" s="40">
        <v>0</v>
      </c>
      <c r="I7845" s="40">
        <v>4</v>
      </c>
      <c r="J7845" s="4" t="str">
        <f t="shared" si="93"/>
        <v>12097_4_1</v>
      </c>
      <c r="K7845" s="4" t="s">
        <v>173</v>
      </c>
      <c r="T7845" s="4"/>
      <c r="U7845" s="4"/>
    </row>
    <row r="7846" spans="1:21">
      <c r="A7846" s="4">
        <v>900975</v>
      </c>
      <c r="C7846" s="39">
        <v>5</v>
      </c>
      <c r="D7846" s="40">
        <v>1</v>
      </c>
      <c r="E7846" s="40">
        <v>12097</v>
      </c>
      <c r="F7846" s="40">
        <v>2097</v>
      </c>
      <c r="G7846" s="40">
        <v>5</v>
      </c>
      <c r="H7846" s="40">
        <v>0</v>
      </c>
      <c r="I7846" s="40">
        <v>5</v>
      </c>
      <c r="J7846" s="4" t="str">
        <f t="shared" si="93"/>
        <v>12097_5_1</v>
      </c>
      <c r="K7846" s="4" t="s">
        <v>173</v>
      </c>
      <c r="T7846" s="4"/>
      <c r="U7846" s="4"/>
    </row>
    <row r="7847" spans="1:21">
      <c r="A7847" s="4">
        <v>900976</v>
      </c>
      <c r="C7847" s="39">
        <v>6</v>
      </c>
      <c r="D7847" s="40">
        <v>1</v>
      </c>
      <c r="E7847" s="40">
        <v>12097</v>
      </c>
      <c r="F7847" s="40">
        <v>2097</v>
      </c>
      <c r="G7847" s="40">
        <v>5</v>
      </c>
      <c r="H7847" s="40">
        <v>0</v>
      </c>
      <c r="I7847" s="40">
        <v>10</v>
      </c>
      <c r="J7847" s="4" t="str">
        <f t="shared" si="93"/>
        <v>12097_10_1</v>
      </c>
      <c r="K7847" s="4" t="s">
        <v>173</v>
      </c>
      <c r="T7847" s="4"/>
      <c r="U7847" s="4"/>
    </row>
    <row r="7848" spans="1:21">
      <c r="A7848" s="4">
        <v>900980</v>
      </c>
      <c r="C7848" s="39">
        <v>0</v>
      </c>
      <c r="D7848" s="40">
        <v>1</v>
      </c>
      <c r="E7848" s="40">
        <v>12098</v>
      </c>
      <c r="F7848" s="40">
        <v>2098</v>
      </c>
      <c r="G7848" s="40">
        <v>5</v>
      </c>
      <c r="H7848" s="40">
        <v>0</v>
      </c>
      <c r="I7848" s="40">
        <v>0</v>
      </c>
      <c r="J7848" s="4" t="str">
        <f t="shared" si="93"/>
        <v>2098_1_1</v>
      </c>
      <c r="K7848" s="4" t="s">
        <v>173</v>
      </c>
      <c r="T7848" s="4"/>
      <c r="U7848" s="4"/>
    </row>
    <row r="7849" spans="1:21">
      <c r="A7849" s="4">
        <v>900981</v>
      </c>
      <c r="C7849" s="39">
        <v>1</v>
      </c>
      <c r="D7849" s="40">
        <v>1</v>
      </c>
      <c r="E7849" s="40">
        <v>12098</v>
      </c>
      <c r="F7849" s="40">
        <v>2098</v>
      </c>
      <c r="G7849" s="40">
        <v>5</v>
      </c>
      <c r="H7849" s="40">
        <v>0</v>
      </c>
      <c r="I7849" s="40">
        <v>2</v>
      </c>
      <c r="J7849" s="4" t="str">
        <f t="shared" si="93"/>
        <v>12098_2_1</v>
      </c>
      <c r="K7849" s="4" t="s">
        <v>173</v>
      </c>
      <c r="T7849" s="4"/>
      <c r="U7849" s="4"/>
    </row>
    <row r="7850" spans="1:21">
      <c r="A7850" s="4">
        <v>900982</v>
      </c>
      <c r="C7850" s="39">
        <v>2</v>
      </c>
      <c r="D7850" s="40">
        <v>1</v>
      </c>
      <c r="E7850" s="40">
        <v>12098</v>
      </c>
      <c r="F7850" s="40">
        <v>2098</v>
      </c>
      <c r="G7850" s="40">
        <v>5</v>
      </c>
      <c r="H7850" s="40">
        <v>0</v>
      </c>
      <c r="I7850" s="40">
        <v>4</v>
      </c>
      <c r="J7850" s="4" t="str">
        <f t="shared" si="93"/>
        <v>12098_4_1</v>
      </c>
      <c r="K7850" s="4" t="s">
        <v>173</v>
      </c>
      <c r="T7850" s="4"/>
      <c r="U7850" s="4"/>
    </row>
    <row r="7851" spans="1:21">
      <c r="A7851" s="4">
        <v>900983</v>
      </c>
      <c r="C7851" s="39">
        <v>3</v>
      </c>
      <c r="D7851" s="40">
        <v>1</v>
      </c>
      <c r="E7851" s="40">
        <v>12098</v>
      </c>
      <c r="F7851" s="40">
        <v>2098</v>
      </c>
      <c r="G7851" s="40">
        <v>5</v>
      </c>
      <c r="H7851" s="40">
        <v>0</v>
      </c>
      <c r="I7851" s="40">
        <v>5</v>
      </c>
      <c r="J7851" s="4" t="str">
        <f t="shared" si="93"/>
        <v>12098_5_1</v>
      </c>
      <c r="K7851" s="4" t="s">
        <v>173</v>
      </c>
      <c r="T7851" s="4"/>
      <c r="U7851" s="4"/>
    </row>
    <row r="7852" spans="1:21">
      <c r="A7852" s="4">
        <v>900984</v>
      </c>
      <c r="C7852" s="39">
        <v>4</v>
      </c>
      <c r="D7852" s="40">
        <v>1</v>
      </c>
      <c r="E7852" s="40">
        <v>12098</v>
      </c>
      <c r="F7852" s="40">
        <v>2098</v>
      </c>
      <c r="G7852" s="40">
        <v>5</v>
      </c>
      <c r="H7852" s="40">
        <v>0</v>
      </c>
      <c r="I7852" s="40">
        <v>4</v>
      </c>
      <c r="J7852" s="4" t="str">
        <f t="shared" si="93"/>
        <v>12098_4_1</v>
      </c>
      <c r="K7852" s="4" t="s">
        <v>173</v>
      </c>
      <c r="T7852" s="4"/>
      <c r="U7852" s="4"/>
    </row>
    <row r="7853" spans="1:21">
      <c r="A7853" s="4">
        <v>900985</v>
      </c>
      <c r="C7853" s="39">
        <v>5</v>
      </c>
      <c r="D7853" s="40">
        <v>1</v>
      </c>
      <c r="E7853" s="40">
        <v>12098</v>
      </c>
      <c r="F7853" s="40">
        <v>2098</v>
      </c>
      <c r="G7853" s="40">
        <v>5</v>
      </c>
      <c r="H7853" s="40">
        <v>0</v>
      </c>
      <c r="I7853" s="40">
        <v>5</v>
      </c>
      <c r="J7853" s="4" t="str">
        <f t="shared" si="93"/>
        <v>12098_5_1</v>
      </c>
      <c r="K7853" s="4" t="s">
        <v>173</v>
      </c>
      <c r="T7853" s="4"/>
      <c r="U7853" s="4"/>
    </row>
    <row r="7854" spans="1:21">
      <c r="A7854" s="4">
        <v>900986</v>
      </c>
      <c r="C7854" s="39">
        <v>6</v>
      </c>
      <c r="D7854" s="40">
        <v>1</v>
      </c>
      <c r="E7854" s="40">
        <v>12098</v>
      </c>
      <c r="F7854" s="40">
        <v>2098</v>
      </c>
      <c r="G7854" s="40">
        <v>5</v>
      </c>
      <c r="H7854" s="40">
        <v>0</v>
      </c>
      <c r="I7854" s="40">
        <v>10</v>
      </c>
      <c r="J7854" s="4" t="str">
        <f t="shared" si="93"/>
        <v>12098_10_1</v>
      </c>
      <c r="K7854" s="4" t="s">
        <v>173</v>
      </c>
      <c r="T7854" s="4"/>
      <c r="U7854" s="4"/>
    </row>
    <row r="7855" spans="1:21">
      <c r="A7855" s="4">
        <v>900990</v>
      </c>
      <c r="C7855" s="39">
        <v>0</v>
      </c>
      <c r="D7855" s="40">
        <v>1</v>
      </c>
      <c r="E7855" s="40">
        <v>12099</v>
      </c>
      <c r="F7855" s="40">
        <v>2099</v>
      </c>
      <c r="G7855" s="40">
        <v>5</v>
      </c>
      <c r="H7855" s="40">
        <v>0</v>
      </c>
      <c r="I7855" s="40">
        <v>0</v>
      </c>
      <c r="J7855" s="4" t="str">
        <f t="shared" si="93"/>
        <v>2099_1_1</v>
      </c>
      <c r="K7855" s="4" t="s">
        <v>173</v>
      </c>
      <c r="T7855" s="4"/>
      <c r="U7855" s="4"/>
    </row>
    <row r="7856" spans="1:21">
      <c r="A7856" s="4">
        <v>900991</v>
      </c>
      <c r="C7856" s="39">
        <v>1</v>
      </c>
      <c r="D7856" s="40">
        <v>1</v>
      </c>
      <c r="E7856" s="40">
        <v>12099</v>
      </c>
      <c r="F7856" s="40">
        <v>2099</v>
      </c>
      <c r="G7856" s="40">
        <v>5</v>
      </c>
      <c r="H7856" s="40">
        <v>0</v>
      </c>
      <c r="I7856" s="40">
        <v>2</v>
      </c>
      <c r="J7856" s="4" t="str">
        <f t="shared" si="93"/>
        <v>12099_2_1</v>
      </c>
      <c r="K7856" s="4" t="s">
        <v>173</v>
      </c>
      <c r="T7856" s="4"/>
      <c r="U7856" s="4"/>
    </row>
    <row r="7857" spans="1:21">
      <c r="A7857" s="4">
        <v>900992</v>
      </c>
      <c r="C7857" s="39">
        <v>2</v>
      </c>
      <c r="D7857" s="40">
        <v>1</v>
      </c>
      <c r="E7857" s="40">
        <v>12099</v>
      </c>
      <c r="F7857" s="40">
        <v>2099</v>
      </c>
      <c r="G7857" s="40">
        <v>5</v>
      </c>
      <c r="H7857" s="40">
        <v>0</v>
      </c>
      <c r="I7857" s="40">
        <v>4</v>
      </c>
      <c r="J7857" s="4" t="str">
        <f t="shared" si="93"/>
        <v>12099_4_1</v>
      </c>
      <c r="K7857" s="4" t="s">
        <v>173</v>
      </c>
      <c r="T7857" s="4"/>
      <c r="U7857" s="4"/>
    </row>
    <row r="7858" spans="1:21">
      <c r="A7858" s="4">
        <v>900993</v>
      </c>
      <c r="C7858" s="39">
        <v>3</v>
      </c>
      <c r="D7858" s="40">
        <v>1</v>
      </c>
      <c r="E7858" s="40">
        <v>12099</v>
      </c>
      <c r="F7858" s="40">
        <v>2099</v>
      </c>
      <c r="G7858" s="40">
        <v>5</v>
      </c>
      <c r="H7858" s="40">
        <v>0</v>
      </c>
      <c r="I7858" s="40">
        <v>5</v>
      </c>
      <c r="J7858" s="4" t="str">
        <f t="shared" si="93"/>
        <v>12099_5_1</v>
      </c>
      <c r="K7858" s="4" t="s">
        <v>173</v>
      </c>
      <c r="T7858" s="4"/>
      <c r="U7858" s="4"/>
    </row>
    <row r="7859" spans="1:21">
      <c r="A7859" s="4">
        <v>900994</v>
      </c>
      <c r="C7859" s="39">
        <v>4</v>
      </c>
      <c r="D7859" s="40">
        <v>1</v>
      </c>
      <c r="E7859" s="40">
        <v>12099</v>
      </c>
      <c r="F7859" s="40">
        <v>2099</v>
      </c>
      <c r="G7859" s="40">
        <v>5</v>
      </c>
      <c r="H7859" s="40">
        <v>0</v>
      </c>
      <c r="I7859" s="40">
        <v>4</v>
      </c>
      <c r="J7859" s="4" t="str">
        <f t="shared" si="93"/>
        <v>12099_4_1</v>
      </c>
      <c r="K7859" s="4" t="s">
        <v>173</v>
      </c>
      <c r="T7859" s="4"/>
      <c r="U7859" s="4"/>
    </row>
    <row r="7860" spans="1:21">
      <c r="A7860" s="4">
        <v>900995</v>
      </c>
      <c r="C7860" s="39">
        <v>5</v>
      </c>
      <c r="D7860" s="40">
        <v>1</v>
      </c>
      <c r="E7860" s="40">
        <v>12099</v>
      </c>
      <c r="F7860" s="40">
        <v>2099</v>
      </c>
      <c r="G7860" s="40">
        <v>5</v>
      </c>
      <c r="H7860" s="40">
        <v>0</v>
      </c>
      <c r="I7860" s="40">
        <v>5</v>
      </c>
      <c r="J7860" s="4" t="str">
        <f t="shared" si="93"/>
        <v>12099_5_1</v>
      </c>
      <c r="K7860" s="4" t="s">
        <v>173</v>
      </c>
      <c r="T7860" s="4"/>
      <c r="U7860" s="4"/>
    </row>
    <row r="7861" spans="1:21">
      <c r="A7861" s="4">
        <v>900996</v>
      </c>
      <c r="C7861" s="39">
        <v>6</v>
      </c>
      <c r="D7861" s="40">
        <v>1</v>
      </c>
      <c r="E7861" s="40">
        <v>12099</v>
      </c>
      <c r="F7861" s="40">
        <v>2099</v>
      </c>
      <c r="G7861" s="40">
        <v>5</v>
      </c>
      <c r="H7861" s="40">
        <v>0</v>
      </c>
      <c r="I7861" s="40">
        <v>10</v>
      </c>
      <c r="J7861" s="4" t="str">
        <f t="shared" si="93"/>
        <v>12099_10_1</v>
      </c>
      <c r="K7861" s="4" t="s">
        <v>173</v>
      </c>
      <c r="T7861" s="4"/>
      <c r="U7861" s="4"/>
    </row>
    <row r="7862" spans="1:21">
      <c r="A7862" s="4">
        <v>901000</v>
      </c>
      <c r="C7862" s="39">
        <v>0</v>
      </c>
      <c r="D7862" s="40">
        <v>1</v>
      </c>
      <c r="E7862" s="40">
        <v>12100</v>
      </c>
      <c r="F7862" s="40">
        <v>2100</v>
      </c>
      <c r="G7862" s="40">
        <v>5</v>
      </c>
      <c r="H7862" s="40">
        <v>0</v>
      </c>
      <c r="I7862" s="40">
        <v>0</v>
      </c>
      <c r="J7862" s="4" t="str">
        <f t="shared" si="93"/>
        <v>2100_1_1</v>
      </c>
      <c r="K7862" s="4" t="s">
        <v>173</v>
      </c>
      <c r="T7862" s="4"/>
      <c r="U7862" s="4"/>
    </row>
    <row r="7863" spans="1:21">
      <c r="A7863" s="4">
        <v>901001</v>
      </c>
      <c r="C7863" s="39">
        <v>1</v>
      </c>
      <c r="D7863" s="40">
        <v>1</v>
      </c>
      <c r="E7863" s="40">
        <v>12100</v>
      </c>
      <c r="F7863" s="40">
        <v>2100</v>
      </c>
      <c r="G7863" s="40">
        <v>5</v>
      </c>
      <c r="H7863" s="40">
        <v>0</v>
      </c>
      <c r="I7863" s="40">
        <v>2</v>
      </c>
      <c r="J7863" s="4" t="str">
        <f t="shared" si="93"/>
        <v>12100_2_1</v>
      </c>
      <c r="K7863" s="4" t="s">
        <v>173</v>
      </c>
      <c r="T7863" s="4"/>
      <c r="U7863" s="4"/>
    </row>
    <row r="7864" spans="1:21">
      <c r="A7864" s="4">
        <v>901002</v>
      </c>
      <c r="C7864" s="39">
        <v>2</v>
      </c>
      <c r="D7864" s="40">
        <v>1</v>
      </c>
      <c r="E7864" s="40">
        <v>12100</v>
      </c>
      <c r="F7864" s="40">
        <v>2100</v>
      </c>
      <c r="G7864" s="40">
        <v>5</v>
      </c>
      <c r="H7864" s="40">
        <v>0</v>
      </c>
      <c r="I7864" s="40">
        <v>4</v>
      </c>
      <c r="J7864" s="4" t="str">
        <f t="shared" si="93"/>
        <v>12100_4_1</v>
      </c>
      <c r="K7864" s="4" t="s">
        <v>173</v>
      </c>
      <c r="T7864" s="4"/>
      <c r="U7864" s="4"/>
    </row>
    <row r="7865" spans="1:21">
      <c r="A7865" s="4">
        <v>901003</v>
      </c>
      <c r="C7865" s="39">
        <v>3</v>
      </c>
      <c r="D7865" s="40">
        <v>1</v>
      </c>
      <c r="E7865" s="40">
        <v>12100</v>
      </c>
      <c r="F7865" s="40">
        <v>2100</v>
      </c>
      <c r="G7865" s="40">
        <v>5</v>
      </c>
      <c r="H7865" s="40">
        <v>0</v>
      </c>
      <c r="I7865" s="40">
        <v>5</v>
      </c>
      <c r="J7865" s="4" t="str">
        <f t="shared" si="93"/>
        <v>12100_5_1</v>
      </c>
      <c r="K7865" s="4" t="s">
        <v>173</v>
      </c>
      <c r="T7865" s="4"/>
      <c r="U7865" s="4"/>
    </row>
    <row r="7866" spans="1:21">
      <c r="A7866" s="4">
        <v>901004</v>
      </c>
      <c r="C7866" s="39">
        <v>4</v>
      </c>
      <c r="D7866" s="40">
        <v>1</v>
      </c>
      <c r="E7866" s="40">
        <v>12100</v>
      </c>
      <c r="F7866" s="40">
        <v>2100</v>
      </c>
      <c r="G7866" s="40">
        <v>5</v>
      </c>
      <c r="H7866" s="40">
        <v>0</v>
      </c>
      <c r="I7866" s="40">
        <v>4</v>
      </c>
      <c r="J7866" s="4" t="str">
        <f t="shared" si="93"/>
        <v>12100_4_1</v>
      </c>
      <c r="K7866" s="4" t="s">
        <v>173</v>
      </c>
      <c r="T7866" s="4"/>
      <c r="U7866" s="4"/>
    </row>
    <row r="7867" spans="1:21">
      <c r="A7867" s="4">
        <v>901005</v>
      </c>
      <c r="C7867" s="39">
        <v>5</v>
      </c>
      <c r="D7867" s="40">
        <v>1</v>
      </c>
      <c r="E7867" s="40">
        <v>12100</v>
      </c>
      <c r="F7867" s="40">
        <v>2100</v>
      </c>
      <c r="G7867" s="40">
        <v>5</v>
      </c>
      <c r="H7867" s="40">
        <v>0</v>
      </c>
      <c r="I7867" s="40">
        <v>5</v>
      </c>
      <c r="J7867" s="4" t="str">
        <f t="shared" si="93"/>
        <v>12100_5_1</v>
      </c>
      <c r="K7867" s="4" t="s">
        <v>173</v>
      </c>
      <c r="T7867" s="4"/>
      <c r="U7867" s="4"/>
    </row>
    <row r="7868" spans="1:21">
      <c r="A7868" s="4">
        <v>901006</v>
      </c>
      <c r="C7868" s="39">
        <v>6</v>
      </c>
      <c r="D7868" s="40">
        <v>1</v>
      </c>
      <c r="E7868" s="40">
        <v>12100</v>
      </c>
      <c r="F7868" s="40">
        <v>2100</v>
      </c>
      <c r="G7868" s="40">
        <v>5</v>
      </c>
      <c r="H7868" s="40">
        <v>0</v>
      </c>
      <c r="I7868" s="40">
        <v>10</v>
      </c>
      <c r="J7868" s="4" t="str">
        <f t="shared" si="93"/>
        <v>12100_10_1</v>
      </c>
      <c r="K7868" s="4" t="s">
        <v>173</v>
      </c>
      <c r="T7868" s="4"/>
      <c r="U7868" s="4"/>
    </row>
    <row r="7869" spans="1:21">
      <c r="A7869" s="4">
        <v>901010</v>
      </c>
      <c r="C7869" s="39">
        <v>0</v>
      </c>
      <c r="D7869" s="40">
        <v>1</v>
      </c>
      <c r="E7869" s="40">
        <v>12101</v>
      </c>
      <c r="F7869" s="40">
        <v>2101</v>
      </c>
      <c r="G7869" s="40">
        <v>5</v>
      </c>
      <c r="H7869" s="40">
        <v>1</v>
      </c>
      <c r="I7869" s="40">
        <v>0</v>
      </c>
      <c r="J7869" s="4" t="str">
        <f t="shared" si="93"/>
        <v>2101_1_1</v>
      </c>
      <c r="K7869" s="4" t="s">
        <v>173</v>
      </c>
      <c r="T7869" s="4"/>
      <c r="U7869" s="4"/>
    </row>
    <row r="7870" spans="1:21">
      <c r="A7870" s="4">
        <v>901011</v>
      </c>
      <c r="C7870" s="39">
        <v>1</v>
      </c>
      <c r="D7870" s="40">
        <v>1</v>
      </c>
      <c r="E7870" s="40">
        <v>12101</v>
      </c>
      <c r="F7870" s="40">
        <v>2101</v>
      </c>
      <c r="G7870" s="40">
        <v>5</v>
      </c>
      <c r="H7870" s="40">
        <v>1</v>
      </c>
      <c r="I7870" s="40">
        <v>2</v>
      </c>
      <c r="J7870" s="4" t="str">
        <f t="shared" si="93"/>
        <v>12101_2_1</v>
      </c>
      <c r="K7870" s="4" t="s">
        <v>173</v>
      </c>
      <c r="T7870" s="4"/>
      <c r="U7870" s="4"/>
    </row>
    <row r="7871" spans="1:21">
      <c r="A7871" s="4">
        <v>901012</v>
      </c>
      <c r="C7871" s="39">
        <v>2</v>
      </c>
      <c r="D7871" s="40">
        <v>1</v>
      </c>
      <c r="E7871" s="40">
        <v>12101</v>
      </c>
      <c r="F7871" s="40">
        <v>2101</v>
      </c>
      <c r="G7871" s="40">
        <v>5</v>
      </c>
      <c r="H7871" s="40">
        <v>1</v>
      </c>
      <c r="I7871" s="40">
        <v>4</v>
      </c>
      <c r="J7871" s="4" t="str">
        <f t="shared" si="93"/>
        <v>12101_4_1</v>
      </c>
      <c r="K7871" s="4" t="s">
        <v>173</v>
      </c>
      <c r="T7871" s="4"/>
      <c r="U7871" s="4"/>
    </row>
    <row r="7872" spans="1:21">
      <c r="A7872" s="4">
        <v>901013</v>
      </c>
      <c r="C7872" s="39">
        <v>3</v>
      </c>
      <c r="D7872" s="40">
        <v>1</v>
      </c>
      <c r="E7872" s="40">
        <v>12101</v>
      </c>
      <c r="F7872" s="40">
        <v>2101</v>
      </c>
      <c r="G7872" s="40">
        <v>5</v>
      </c>
      <c r="H7872" s="40">
        <v>1</v>
      </c>
      <c r="I7872" s="40">
        <v>5</v>
      </c>
      <c r="J7872" s="4" t="str">
        <f t="shared" si="93"/>
        <v>12101_5_1</v>
      </c>
      <c r="K7872" s="4" t="s">
        <v>173</v>
      </c>
      <c r="T7872" s="4"/>
      <c r="U7872" s="4"/>
    </row>
    <row r="7873" spans="1:21">
      <c r="A7873" s="4">
        <v>901014</v>
      </c>
      <c r="C7873" s="39">
        <v>4</v>
      </c>
      <c r="D7873" s="40">
        <v>1</v>
      </c>
      <c r="E7873" s="40">
        <v>12101</v>
      </c>
      <c r="F7873" s="40">
        <v>2101</v>
      </c>
      <c r="G7873" s="40">
        <v>5</v>
      </c>
      <c r="H7873" s="40">
        <v>1</v>
      </c>
      <c r="I7873" s="40">
        <v>4</v>
      </c>
      <c r="J7873" s="4" t="str">
        <f t="shared" si="93"/>
        <v>12101_4_1</v>
      </c>
      <c r="K7873" s="4" t="s">
        <v>173</v>
      </c>
      <c r="T7873" s="4"/>
      <c r="U7873" s="4"/>
    </row>
    <row r="7874" spans="1:21">
      <c r="A7874" s="4">
        <v>901015</v>
      </c>
      <c r="C7874" s="39">
        <v>5</v>
      </c>
      <c r="D7874" s="40">
        <v>1</v>
      </c>
      <c r="E7874" s="40">
        <v>12101</v>
      </c>
      <c r="F7874" s="40">
        <v>2101</v>
      </c>
      <c r="G7874" s="40">
        <v>5</v>
      </c>
      <c r="H7874" s="40">
        <v>1</v>
      </c>
      <c r="I7874" s="40">
        <v>5</v>
      </c>
      <c r="J7874" s="4" t="str">
        <f t="shared" si="93"/>
        <v>12101_5_1</v>
      </c>
      <c r="K7874" s="4" t="s">
        <v>173</v>
      </c>
      <c r="T7874" s="4"/>
      <c r="U7874" s="4"/>
    </row>
    <row r="7875" spans="1:21">
      <c r="A7875" s="4">
        <v>901016</v>
      </c>
      <c r="C7875" s="39">
        <v>6</v>
      </c>
      <c r="D7875" s="40">
        <v>1</v>
      </c>
      <c r="E7875" s="40">
        <v>12101</v>
      </c>
      <c r="F7875" s="40">
        <v>2101</v>
      </c>
      <c r="G7875" s="40">
        <v>5</v>
      </c>
      <c r="H7875" s="40">
        <v>1</v>
      </c>
      <c r="I7875" s="40">
        <v>10</v>
      </c>
      <c r="J7875" s="4" t="str">
        <f t="shared" si="93"/>
        <v>12101_10_1</v>
      </c>
      <c r="K7875" s="4" t="s">
        <v>173</v>
      </c>
      <c r="T7875" s="4"/>
      <c r="U7875" s="4"/>
    </row>
    <row r="7876" spans="1:21">
      <c r="A7876" s="4">
        <v>901020</v>
      </c>
      <c r="C7876" s="39">
        <v>0</v>
      </c>
      <c r="D7876" s="40">
        <v>1</v>
      </c>
      <c r="E7876" s="40">
        <v>12102</v>
      </c>
      <c r="F7876" s="40">
        <v>2102</v>
      </c>
      <c r="G7876" s="40">
        <v>5</v>
      </c>
      <c r="H7876" s="40">
        <v>1</v>
      </c>
      <c r="I7876" s="40">
        <v>0</v>
      </c>
      <c r="J7876" s="4" t="str">
        <f t="shared" si="93"/>
        <v>2102_1_1</v>
      </c>
      <c r="K7876" s="4" t="s">
        <v>173</v>
      </c>
      <c r="T7876" s="4"/>
      <c r="U7876" s="4"/>
    </row>
    <row r="7877" spans="1:21">
      <c r="A7877" s="4">
        <v>901021</v>
      </c>
      <c r="C7877" s="39">
        <v>1</v>
      </c>
      <c r="D7877" s="40">
        <v>1</v>
      </c>
      <c r="E7877" s="40">
        <v>12102</v>
      </c>
      <c r="F7877" s="40">
        <v>2102</v>
      </c>
      <c r="G7877" s="40">
        <v>5</v>
      </c>
      <c r="H7877" s="40">
        <v>1</v>
      </c>
      <c r="I7877" s="40">
        <v>2</v>
      </c>
      <c r="J7877" s="4" t="str">
        <f t="shared" si="93"/>
        <v>12102_2_1</v>
      </c>
      <c r="K7877" s="4" t="s">
        <v>173</v>
      </c>
      <c r="T7877" s="4"/>
      <c r="U7877" s="4"/>
    </row>
    <row r="7878" spans="1:21">
      <c r="A7878" s="4">
        <v>901022</v>
      </c>
      <c r="C7878" s="39">
        <v>2</v>
      </c>
      <c r="D7878" s="40">
        <v>1</v>
      </c>
      <c r="E7878" s="40">
        <v>12102</v>
      </c>
      <c r="F7878" s="40">
        <v>2102</v>
      </c>
      <c r="G7878" s="40">
        <v>5</v>
      </c>
      <c r="H7878" s="40">
        <v>1</v>
      </c>
      <c r="I7878" s="40">
        <v>4</v>
      </c>
      <c r="J7878" s="4" t="str">
        <f t="shared" si="93"/>
        <v>12102_4_1</v>
      </c>
      <c r="K7878" s="4" t="s">
        <v>173</v>
      </c>
      <c r="T7878" s="4"/>
      <c r="U7878" s="4"/>
    </row>
    <row r="7879" spans="1:21">
      <c r="A7879" s="4">
        <v>901023</v>
      </c>
      <c r="C7879" s="39">
        <v>3</v>
      </c>
      <c r="D7879" s="40">
        <v>1</v>
      </c>
      <c r="E7879" s="40">
        <v>12102</v>
      </c>
      <c r="F7879" s="40">
        <v>2102</v>
      </c>
      <c r="G7879" s="40">
        <v>5</v>
      </c>
      <c r="H7879" s="40">
        <v>1</v>
      </c>
      <c r="I7879" s="40">
        <v>5</v>
      </c>
      <c r="J7879" s="4" t="str">
        <f t="shared" si="93"/>
        <v>12102_5_1</v>
      </c>
      <c r="K7879" s="4" t="s">
        <v>173</v>
      </c>
      <c r="T7879" s="4"/>
      <c r="U7879" s="4"/>
    </row>
    <row r="7880" spans="1:21">
      <c r="A7880" s="4">
        <v>901024</v>
      </c>
      <c r="C7880" s="39">
        <v>4</v>
      </c>
      <c r="D7880" s="40">
        <v>1</v>
      </c>
      <c r="E7880" s="40">
        <v>12102</v>
      </c>
      <c r="F7880" s="40">
        <v>2102</v>
      </c>
      <c r="G7880" s="40">
        <v>5</v>
      </c>
      <c r="H7880" s="40">
        <v>1</v>
      </c>
      <c r="I7880" s="40">
        <v>4</v>
      </c>
      <c r="J7880" s="4" t="str">
        <f t="shared" si="93"/>
        <v>12102_4_1</v>
      </c>
      <c r="K7880" s="4" t="s">
        <v>173</v>
      </c>
      <c r="T7880" s="4"/>
      <c r="U7880" s="4"/>
    </row>
    <row r="7881" spans="1:21">
      <c r="A7881" s="4">
        <v>901025</v>
      </c>
      <c r="C7881" s="39">
        <v>5</v>
      </c>
      <c r="D7881" s="40">
        <v>1</v>
      </c>
      <c r="E7881" s="40">
        <v>12102</v>
      </c>
      <c r="F7881" s="40">
        <v>2102</v>
      </c>
      <c r="G7881" s="40">
        <v>5</v>
      </c>
      <c r="H7881" s="40">
        <v>1</v>
      </c>
      <c r="I7881" s="40">
        <v>5</v>
      </c>
      <c r="J7881" s="4" t="str">
        <f t="shared" si="93"/>
        <v>12102_5_1</v>
      </c>
      <c r="K7881" s="4" t="s">
        <v>173</v>
      </c>
      <c r="T7881" s="4"/>
      <c r="U7881" s="4"/>
    </row>
    <row r="7882" spans="1:21">
      <c r="A7882" s="4">
        <v>901026</v>
      </c>
      <c r="C7882" s="39">
        <v>6</v>
      </c>
      <c r="D7882" s="40">
        <v>1</v>
      </c>
      <c r="E7882" s="40">
        <v>12102</v>
      </c>
      <c r="F7882" s="40">
        <v>2102</v>
      </c>
      <c r="G7882" s="40">
        <v>5</v>
      </c>
      <c r="H7882" s="40">
        <v>1</v>
      </c>
      <c r="I7882" s="40">
        <v>10</v>
      </c>
      <c r="J7882" s="4" t="str">
        <f t="shared" si="93"/>
        <v>12102_10_1</v>
      </c>
      <c r="K7882" s="4" t="s">
        <v>173</v>
      </c>
      <c r="T7882" s="4"/>
      <c r="U7882" s="4"/>
    </row>
    <row r="7883" spans="1:21">
      <c r="A7883" s="4">
        <v>901030</v>
      </c>
      <c r="C7883" s="39">
        <v>0</v>
      </c>
      <c r="D7883" s="40">
        <v>1</v>
      </c>
      <c r="E7883" s="40">
        <v>12103</v>
      </c>
      <c r="F7883" s="40">
        <v>2103</v>
      </c>
      <c r="G7883" s="40">
        <v>5</v>
      </c>
      <c r="H7883" s="40">
        <v>1</v>
      </c>
      <c r="I7883" s="40">
        <v>0</v>
      </c>
      <c r="J7883" s="4" t="str">
        <f t="shared" si="93"/>
        <v>2103_1_1</v>
      </c>
      <c r="K7883" s="4" t="s">
        <v>173</v>
      </c>
      <c r="T7883" s="4"/>
      <c r="U7883" s="4"/>
    </row>
    <row r="7884" spans="1:21">
      <c r="A7884" s="4">
        <v>901031</v>
      </c>
      <c r="C7884" s="39">
        <v>1</v>
      </c>
      <c r="D7884" s="40">
        <v>1</v>
      </c>
      <c r="E7884" s="40">
        <v>12103</v>
      </c>
      <c r="F7884" s="40">
        <v>2103</v>
      </c>
      <c r="G7884" s="40">
        <v>5</v>
      </c>
      <c r="H7884" s="40">
        <v>1</v>
      </c>
      <c r="I7884" s="40">
        <v>2</v>
      </c>
      <c r="J7884" s="4" t="str">
        <f t="shared" si="93"/>
        <v>12103_2_1</v>
      </c>
      <c r="K7884" s="4" t="s">
        <v>173</v>
      </c>
      <c r="T7884" s="4"/>
      <c r="U7884" s="4"/>
    </row>
    <row r="7885" spans="1:21">
      <c r="A7885" s="4">
        <v>901032</v>
      </c>
      <c r="C7885" s="39">
        <v>2</v>
      </c>
      <c r="D7885" s="40">
        <v>1</v>
      </c>
      <c r="E7885" s="40">
        <v>12103</v>
      </c>
      <c r="F7885" s="40">
        <v>2103</v>
      </c>
      <c r="G7885" s="40">
        <v>5</v>
      </c>
      <c r="H7885" s="40">
        <v>1</v>
      </c>
      <c r="I7885" s="40">
        <v>4</v>
      </c>
      <c r="J7885" s="4" t="str">
        <f t="shared" si="93"/>
        <v>12103_4_1</v>
      </c>
      <c r="K7885" s="4" t="s">
        <v>173</v>
      </c>
      <c r="T7885" s="4"/>
      <c r="U7885" s="4"/>
    </row>
    <row r="7886" spans="1:21">
      <c r="A7886" s="4">
        <v>901033</v>
      </c>
      <c r="C7886" s="39">
        <v>3</v>
      </c>
      <c r="D7886" s="40">
        <v>1</v>
      </c>
      <c r="E7886" s="40">
        <v>12103</v>
      </c>
      <c r="F7886" s="40">
        <v>2103</v>
      </c>
      <c r="G7886" s="40">
        <v>5</v>
      </c>
      <c r="H7886" s="40">
        <v>1</v>
      </c>
      <c r="I7886" s="40">
        <v>5</v>
      </c>
      <c r="J7886" s="4" t="str">
        <f t="shared" si="93"/>
        <v>12103_5_1</v>
      </c>
      <c r="K7886" s="4" t="s">
        <v>173</v>
      </c>
      <c r="T7886" s="4"/>
      <c r="U7886" s="4"/>
    </row>
    <row r="7887" spans="1:21">
      <c r="A7887" s="4">
        <v>901034</v>
      </c>
      <c r="C7887" s="39">
        <v>4</v>
      </c>
      <c r="D7887" s="40">
        <v>1</v>
      </c>
      <c r="E7887" s="40">
        <v>12103</v>
      </c>
      <c r="F7887" s="40">
        <v>2103</v>
      </c>
      <c r="G7887" s="40">
        <v>5</v>
      </c>
      <c r="H7887" s="40">
        <v>1</v>
      </c>
      <c r="I7887" s="40">
        <v>4</v>
      </c>
      <c r="J7887" s="4" t="str">
        <f t="shared" si="93"/>
        <v>12103_4_1</v>
      </c>
      <c r="K7887" s="4" t="s">
        <v>173</v>
      </c>
      <c r="T7887" s="4"/>
      <c r="U7887" s="4"/>
    </row>
    <row r="7888" spans="1:21">
      <c r="A7888" s="4">
        <v>901035</v>
      </c>
      <c r="C7888" s="39">
        <v>5</v>
      </c>
      <c r="D7888" s="40">
        <v>1</v>
      </c>
      <c r="E7888" s="40">
        <v>12103</v>
      </c>
      <c r="F7888" s="40">
        <v>2103</v>
      </c>
      <c r="G7888" s="40">
        <v>5</v>
      </c>
      <c r="H7888" s="40">
        <v>1</v>
      </c>
      <c r="I7888" s="40">
        <v>5</v>
      </c>
      <c r="J7888" s="4" t="str">
        <f t="shared" si="93"/>
        <v>12103_5_1</v>
      </c>
      <c r="K7888" s="4" t="s">
        <v>173</v>
      </c>
      <c r="T7888" s="4"/>
      <c r="U7888" s="4"/>
    </row>
    <row r="7889" spans="1:21">
      <c r="A7889" s="4">
        <v>901036</v>
      </c>
      <c r="C7889" s="39">
        <v>6</v>
      </c>
      <c r="D7889" s="40">
        <v>1</v>
      </c>
      <c r="E7889" s="40">
        <v>12103</v>
      </c>
      <c r="F7889" s="40">
        <v>2103</v>
      </c>
      <c r="G7889" s="40">
        <v>5</v>
      </c>
      <c r="H7889" s="40">
        <v>1</v>
      </c>
      <c r="I7889" s="40">
        <v>10</v>
      </c>
      <c r="J7889" s="4" t="str">
        <f t="shared" si="93"/>
        <v>12103_10_1</v>
      </c>
      <c r="K7889" s="4" t="s">
        <v>173</v>
      </c>
      <c r="T7889" s="4"/>
      <c r="U7889" s="4"/>
    </row>
    <row r="7890" spans="1:21">
      <c r="A7890" s="4">
        <v>901040</v>
      </c>
      <c r="C7890" s="39">
        <v>0</v>
      </c>
      <c r="D7890" s="40">
        <v>1</v>
      </c>
      <c r="E7890" s="40">
        <v>12104</v>
      </c>
      <c r="F7890" s="40">
        <v>2104</v>
      </c>
      <c r="G7890" s="40">
        <v>5</v>
      </c>
      <c r="H7890" s="40">
        <v>1</v>
      </c>
      <c r="I7890" s="40">
        <v>0</v>
      </c>
      <c r="J7890" s="4" t="str">
        <f t="shared" si="93"/>
        <v>2104_1_1</v>
      </c>
      <c r="K7890" s="4" t="s">
        <v>173</v>
      </c>
      <c r="T7890" s="4"/>
      <c r="U7890" s="4"/>
    </row>
    <row r="7891" spans="1:21">
      <c r="A7891" s="4">
        <v>901041</v>
      </c>
      <c r="C7891" s="39">
        <v>1</v>
      </c>
      <c r="D7891" s="40">
        <v>1</v>
      </c>
      <c r="E7891" s="40">
        <v>12104</v>
      </c>
      <c r="F7891" s="40">
        <v>2104</v>
      </c>
      <c r="G7891" s="40">
        <v>5</v>
      </c>
      <c r="H7891" s="40">
        <v>1</v>
      </c>
      <c r="I7891" s="40">
        <v>2</v>
      </c>
      <c r="J7891" s="4" t="str">
        <f t="shared" si="93"/>
        <v>12104_2_1</v>
      </c>
      <c r="K7891" s="4" t="s">
        <v>173</v>
      </c>
      <c r="T7891" s="4"/>
      <c r="U7891" s="4"/>
    </row>
    <row r="7892" spans="1:21">
      <c r="A7892" s="4">
        <v>901042</v>
      </c>
      <c r="C7892" s="39">
        <v>2</v>
      </c>
      <c r="D7892" s="40">
        <v>1</v>
      </c>
      <c r="E7892" s="40">
        <v>12104</v>
      </c>
      <c r="F7892" s="40">
        <v>2104</v>
      </c>
      <c r="G7892" s="40">
        <v>5</v>
      </c>
      <c r="H7892" s="40">
        <v>1</v>
      </c>
      <c r="I7892" s="40">
        <v>4</v>
      </c>
      <c r="J7892" s="4" t="str">
        <f t="shared" si="93"/>
        <v>12104_4_1</v>
      </c>
      <c r="K7892" s="4" t="s">
        <v>173</v>
      </c>
      <c r="T7892" s="4"/>
      <c r="U7892" s="4"/>
    </row>
    <row r="7893" spans="1:21">
      <c r="A7893" s="4">
        <v>901043</v>
      </c>
      <c r="C7893" s="39">
        <v>3</v>
      </c>
      <c r="D7893" s="40">
        <v>1</v>
      </c>
      <c r="E7893" s="40">
        <v>12104</v>
      </c>
      <c r="F7893" s="40">
        <v>2104</v>
      </c>
      <c r="G7893" s="40">
        <v>5</v>
      </c>
      <c r="H7893" s="40">
        <v>1</v>
      </c>
      <c r="I7893" s="40">
        <v>5</v>
      </c>
      <c r="J7893" s="4" t="str">
        <f t="shared" si="93"/>
        <v>12104_5_1</v>
      </c>
      <c r="K7893" s="4" t="s">
        <v>173</v>
      </c>
      <c r="T7893" s="4"/>
      <c r="U7893" s="4"/>
    </row>
    <row r="7894" spans="1:21">
      <c r="A7894" s="4">
        <v>901044</v>
      </c>
      <c r="C7894" s="39">
        <v>4</v>
      </c>
      <c r="D7894" s="40">
        <v>1</v>
      </c>
      <c r="E7894" s="40">
        <v>12104</v>
      </c>
      <c r="F7894" s="40">
        <v>2104</v>
      </c>
      <c r="G7894" s="40">
        <v>5</v>
      </c>
      <c r="H7894" s="40">
        <v>1</v>
      </c>
      <c r="I7894" s="40">
        <v>4</v>
      </c>
      <c r="J7894" s="4" t="str">
        <f t="shared" si="93"/>
        <v>12104_4_1</v>
      </c>
      <c r="K7894" s="4" t="s">
        <v>173</v>
      </c>
      <c r="T7894" s="4"/>
      <c r="U7894" s="4"/>
    </row>
    <row r="7895" spans="1:21">
      <c r="A7895" s="4">
        <v>901045</v>
      </c>
      <c r="C7895" s="39">
        <v>5</v>
      </c>
      <c r="D7895" s="40">
        <v>1</v>
      </c>
      <c r="E7895" s="40">
        <v>12104</v>
      </c>
      <c r="F7895" s="40">
        <v>2104</v>
      </c>
      <c r="G7895" s="40">
        <v>5</v>
      </c>
      <c r="H7895" s="40">
        <v>1</v>
      </c>
      <c r="I7895" s="40">
        <v>5</v>
      </c>
      <c r="J7895" s="4" t="str">
        <f t="shared" si="93"/>
        <v>12104_5_1</v>
      </c>
      <c r="K7895" s="4" t="s">
        <v>173</v>
      </c>
      <c r="T7895" s="4"/>
      <c r="U7895" s="4"/>
    </row>
    <row r="7896" spans="1:21">
      <c r="A7896" s="4">
        <v>901046</v>
      </c>
      <c r="C7896" s="39">
        <v>6</v>
      </c>
      <c r="D7896" s="40">
        <v>1</v>
      </c>
      <c r="E7896" s="40">
        <v>12104</v>
      </c>
      <c r="F7896" s="40">
        <v>2104</v>
      </c>
      <c r="G7896" s="40">
        <v>5</v>
      </c>
      <c r="H7896" s="40">
        <v>1</v>
      </c>
      <c r="I7896" s="40">
        <v>10</v>
      </c>
      <c r="J7896" s="4" t="str">
        <f t="shared" si="93"/>
        <v>12104_10_1</v>
      </c>
      <c r="K7896" s="4" t="s">
        <v>173</v>
      </c>
      <c r="T7896" s="4"/>
      <c r="U7896" s="4"/>
    </row>
    <row r="7897" spans="1:21">
      <c r="A7897" s="4">
        <v>901050</v>
      </c>
      <c r="C7897" s="39">
        <v>0</v>
      </c>
      <c r="D7897" s="40">
        <v>1</v>
      </c>
      <c r="E7897" s="40">
        <v>12105</v>
      </c>
      <c r="F7897" s="40">
        <v>2105</v>
      </c>
      <c r="G7897" s="40">
        <v>5</v>
      </c>
      <c r="H7897" s="40">
        <v>1</v>
      </c>
      <c r="I7897" s="40">
        <v>0</v>
      </c>
      <c r="J7897" s="4" t="str">
        <f t="shared" si="93"/>
        <v>2105_1_1</v>
      </c>
      <c r="K7897" s="4" t="s">
        <v>173</v>
      </c>
      <c r="T7897" s="4"/>
      <c r="U7897" s="4"/>
    </row>
    <row r="7898" spans="1:21">
      <c r="A7898" s="4">
        <v>901051</v>
      </c>
      <c r="C7898" s="39">
        <v>1</v>
      </c>
      <c r="D7898" s="40">
        <v>1</v>
      </c>
      <c r="E7898" s="40">
        <v>12105</v>
      </c>
      <c r="F7898" s="40">
        <v>2105</v>
      </c>
      <c r="G7898" s="40">
        <v>5</v>
      </c>
      <c r="H7898" s="40">
        <v>1</v>
      </c>
      <c r="I7898" s="40">
        <v>2</v>
      </c>
      <c r="J7898" s="4" t="str">
        <f t="shared" si="93"/>
        <v>12105_2_1</v>
      </c>
      <c r="K7898" s="4" t="s">
        <v>173</v>
      </c>
      <c r="T7898" s="4"/>
      <c r="U7898" s="4"/>
    </row>
    <row r="7899" spans="1:21">
      <c r="A7899" s="4">
        <v>901052</v>
      </c>
      <c r="C7899" s="39">
        <v>2</v>
      </c>
      <c r="D7899" s="40">
        <v>1</v>
      </c>
      <c r="E7899" s="40">
        <v>12105</v>
      </c>
      <c r="F7899" s="40">
        <v>2105</v>
      </c>
      <c r="G7899" s="40">
        <v>5</v>
      </c>
      <c r="H7899" s="40">
        <v>1</v>
      </c>
      <c r="I7899" s="40">
        <v>4</v>
      </c>
      <c r="J7899" s="4" t="str">
        <f t="shared" si="93"/>
        <v>12105_4_1</v>
      </c>
      <c r="K7899" s="4" t="s">
        <v>173</v>
      </c>
      <c r="T7899" s="4"/>
      <c r="U7899" s="4"/>
    </row>
    <row r="7900" spans="1:21">
      <c r="A7900" s="4">
        <v>901053</v>
      </c>
      <c r="C7900" s="39">
        <v>3</v>
      </c>
      <c r="D7900" s="40">
        <v>1</v>
      </c>
      <c r="E7900" s="40">
        <v>12105</v>
      </c>
      <c r="F7900" s="40">
        <v>2105</v>
      </c>
      <c r="G7900" s="40">
        <v>5</v>
      </c>
      <c r="H7900" s="40">
        <v>1</v>
      </c>
      <c r="I7900" s="40">
        <v>5</v>
      </c>
      <c r="J7900" s="4" t="str">
        <f t="shared" si="93"/>
        <v>12105_5_1</v>
      </c>
      <c r="K7900" s="4" t="s">
        <v>173</v>
      </c>
      <c r="T7900" s="4"/>
      <c r="U7900" s="4"/>
    </row>
    <row r="7901" spans="1:21">
      <c r="A7901" s="4">
        <v>901054</v>
      </c>
      <c r="C7901" s="39">
        <v>4</v>
      </c>
      <c r="D7901" s="40">
        <v>1</v>
      </c>
      <c r="E7901" s="40">
        <v>12105</v>
      </c>
      <c r="F7901" s="40">
        <v>2105</v>
      </c>
      <c r="G7901" s="40">
        <v>5</v>
      </c>
      <c r="H7901" s="40">
        <v>1</v>
      </c>
      <c r="I7901" s="40">
        <v>4</v>
      </c>
      <c r="J7901" s="4" t="str">
        <f t="shared" si="93"/>
        <v>12105_4_1</v>
      </c>
      <c r="K7901" s="4" t="s">
        <v>173</v>
      </c>
      <c r="T7901" s="4"/>
      <c r="U7901" s="4"/>
    </row>
    <row r="7902" spans="1:21">
      <c r="A7902" s="4">
        <v>901055</v>
      </c>
      <c r="C7902" s="39">
        <v>5</v>
      </c>
      <c r="D7902" s="40">
        <v>1</v>
      </c>
      <c r="E7902" s="40">
        <v>12105</v>
      </c>
      <c r="F7902" s="40">
        <v>2105</v>
      </c>
      <c r="G7902" s="40">
        <v>5</v>
      </c>
      <c r="H7902" s="40">
        <v>1</v>
      </c>
      <c r="I7902" s="40">
        <v>5</v>
      </c>
      <c r="J7902" s="4" t="str">
        <f t="shared" si="93"/>
        <v>12105_5_1</v>
      </c>
      <c r="K7902" s="4" t="s">
        <v>173</v>
      </c>
      <c r="T7902" s="4"/>
      <c r="U7902" s="4"/>
    </row>
    <row r="7903" spans="1:21">
      <c r="A7903" s="4">
        <v>901056</v>
      </c>
      <c r="C7903" s="39">
        <v>6</v>
      </c>
      <c r="D7903" s="40">
        <v>1</v>
      </c>
      <c r="E7903" s="40">
        <v>12105</v>
      </c>
      <c r="F7903" s="40">
        <v>2105</v>
      </c>
      <c r="G7903" s="40">
        <v>5</v>
      </c>
      <c r="H7903" s="40">
        <v>1</v>
      </c>
      <c r="I7903" s="40">
        <v>10</v>
      </c>
      <c r="J7903" s="4" t="str">
        <f t="shared" ref="J7903:J7966" si="94">IF(C7903=0,F7903,E7903)&amp;"_"&amp;IF(I7903=0,1,I7903)&amp;"_1"</f>
        <v>12105_10_1</v>
      </c>
      <c r="K7903" s="4" t="s">
        <v>173</v>
      </c>
      <c r="T7903" s="4"/>
      <c r="U7903" s="4"/>
    </row>
    <row r="7904" spans="1:21">
      <c r="A7904" s="4">
        <v>901060</v>
      </c>
      <c r="C7904" s="39">
        <v>0</v>
      </c>
      <c r="D7904" s="40">
        <v>1</v>
      </c>
      <c r="E7904" s="40">
        <v>12106</v>
      </c>
      <c r="F7904" s="40">
        <v>2106</v>
      </c>
      <c r="G7904" s="40">
        <v>5</v>
      </c>
      <c r="H7904" s="40">
        <v>1</v>
      </c>
      <c r="I7904" s="40">
        <v>0</v>
      </c>
      <c r="J7904" s="4" t="str">
        <f t="shared" si="94"/>
        <v>2106_1_1</v>
      </c>
      <c r="K7904" s="4" t="s">
        <v>173</v>
      </c>
      <c r="T7904" s="4"/>
      <c r="U7904" s="4"/>
    </row>
    <row r="7905" spans="1:21">
      <c r="A7905" s="4">
        <v>901061</v>
      </c>
      <c r="C7905" s="39">
        <v>1</v>
      </c>
      <c r="D7905" s="40">
        <v>1</v>
      </c>
      <c r="E7905" s="40">
        <v>12106</v>
      </c>
      <c r="F7905" s="40">
        <v>2106</v>
      </c>
      <c r="G7905" s="40">
        <v>5</v>
      </c>
      <c r="H7905" s="40">
        <v>1</v>
      </c>
      <c r="I7905" s="40">
        <v>2</v>
      </c>
      <c r="J7905" s="4" t="str">
        <f t="shared" si="94"/>
        <v>12106_2_1</v>
      </c>
      <c r="K7905" s="4" t="s">
        <v>173</v>
      </c>
      <c r="T7905" s="4"/>
      <c r="U7905" s="4"/>
    </row>
    <row r="7906" spans="1:21">
      <c r="A7906" s="4">
        <v>901062</v>
      </c>
      <c r="C7906" s="39">
        <v>2</v>
      </c>
      <c r="D7906" s="40">
        <v>1</v>
      </c>
      <c r="E7906" s="40">
        <v>12106</v>
      </c>
      <c r="F7906" s="40">
        <v>2106</v>
      </c>
      <c r="G7906" s="40">
        <v>5</v>
      </c>
      <c r="H7906" s="40">
        <v>1</v>
      </c>
      <c r="I7906" s="40">
        <v>4</v>
      </c>
      <c r="J7906" s="4" t="str">
        <f t="shared" si="94"/>
        <v>12106_4_1</v>
      </c>
      <c r="K7906" s="4" t="s">
        <v>173</v>
      </c>
      <c r="T7906" s="4"/>
      <c r="U7906" s="4"/>
    </row>
    <row r="7907" spans="1:21">
      <c r="A7907" s="4">
        <v>901063</v>
      </c>
      <c r="C7907" s="39">
        <v>3</v>
      </c>
      <c r="D7907" s="40">
        <v>1</v>
      </c>
      <c r="E7907" s="40">
        <v>12106</v>
      </c>
      <c r="F7907" s="40">
        <v>2106</v>
      </c>
      <c r="G7907" s="40">
        <v>5</v>
      </c>
      <c r="H7907" s="40">
        <v>1</v>
      </c>
      <c r="I7907" s="40">
        <v>5</v>
      </c>
      <c r="J7907" s="4" t="str">
        <f t="shared" si="94"/>
        <v>12106_5_1</v>
      </c>
      <c r="K7907" s="4" t="s">
        <v>173</v>
      </c>
      <c r="T7907" s="4"/>
      <c r="U7907" s="4"/>
    </row>
    <row r="7908" spans="1:21">
      <c r="A7908" s="4">
        <v>901064</v>
      </c>
      <c r="C7908" s="39">
        <v>4</v>
      </c>
      <c r="D7908" s="40">
        <v>1</v>
      </c>
      <c r="E7908" s="40">
        <v>12106</v>
      </c>
      <c r="F7908" s="40">
        <v>2106</v>
      </c>
      <c r="G7908" s="40">
        <v>5</v>
      </c>
      <c r="H7908" s="40">
        <v>1</v>
      </c>
      <c r="I7908" s="40">
        <v>4</v>
      </c>
      <c r="J7908" s="4" t="str">
        <f t="shared" si="94"/>
        <v>12106_4_1</v>
      </c>
      <c r="K7908" s="4" t="s">
        <v>173</v>
      </c>
      <c r="T7908" s="4"/>
      <c r="U7908" s="4"/>
    </row>
    <row r="7909" spans="1:21">
      <c r="A7909" s="4">
        <v>901065</v>
      </c>
      <c r="C7909" s="39">
        <v>5</v>
      </c>
      <c r="D7909" s="40">
        <v>1</v>
      </c>
      <c r="E7909" s="40">
        <v>12106</v>
      </c>
      <c r="F7909" s="40">
        <v>2106</v>
      </c>
      <c r="G7909" s="40">
        <v>5</v>
      </c>
      <c r="H7909" s="40">
        <v>1</v>
      </c>
      <c r="I7909" s="40">
        <v>5</v>
      </c>
      <c r="J7909" s="4" t="str">
        <f t="shared" si="94"/>
        <v>12106_5_1</v>
      </c>
      <c r="K7909" s="4" t="s">
        <v>173</v>
      </c>
      <c r="T7909" s="4"/>
      <c r="U7909" s="4"/>
    </row>
    <row r="7910" spans="1:21">
      <c r="A7910" s="4">
        <v>901066</v>
      </c>
      <c r="C7910" s="39">
        <v>6</v>
      </c>
      <c r="D7910" s="40">
        <v>1</v>
      </c>
      <c r="E7910" s="40">
        <v>12106</v>
      </c>
      <c r="F7910" s="40">
        <v>2106</v>
      </c>
      <c r="G7910" s="40">
        <v>5</v>
      </c>
      <c r="H7910" s="40">
        <v>1</v>
      </c>
      <c r="I7910" s="40">
        <v>10</v>
      </c>
      <c r="J7910" s="4" t="str">
        <f t="shared" si="94"/>
        <v>12106_10_1</v>
      </c>
      <c r="K7910" s="4" t="s">
        <v>173</v>
      </c>
      <c r="T7910" s="4"/>
      <c r="U7910" s="4"/>
    </row>
    <row r="7911" spans="1:21">
      <c r="A7911" s="4">
        <v>901070</v>
      </c>
      <c r="C7911" s="39">
        <v>0</v>
      </c>
      <c r="D7911" s="40">
        <v>1</v>
      </c>
      <c r="E7911" s="40">
        <v>12107</v>
      </c>
      <c r="F7911" s="40">
        <v>2107</v>
      </c>
      <c r="G7911" s="40">
        <v>5</v>
      </c>
      <c r="H7911" s="40">
        <v>1</v>
      </c>
      <c r="I7911" s="40">
        <v>0</v>
      </c>
      <c r="J7911" s="4" t="str">
        <f t="shared" si="94"/>
        <v>2107_1_1</v>
      </c>
      <c r="K7911" s="4" t="s">
        <v>173</v>
      </c>
      <c r="T7911" s="4"/>
      <c r="U7911" s="4"/>
    </row>
    <row r="7912" spans="1:21">
      <c r="A7912" s="4">
        <v>901071</v>
      </c>
      <c r="C7912" s="39">
        <v>1</v>
      </c>
      <c r="D7912" s="40">
        <v>1</v>
      </c>
      <c r="E7912" s="40">
        <v>12107</v>
      </c>
      <c r="F7912" s="40">
        <v>2107</v>
      </c>
      <c r="G7912" s="40">
        <v>5</v>
      </c>
      <c r="H7912" s="40">
        <v>1</v>
      </c>
      <c r="I7912" s="40">
        <v>2</v>
      </c>
      <c r="J7912" s="4" t="str">
        <f t="shared" si="94"/>
        <v>12107_2_1</v>
      </c>
      <c r="K7912" s="4" t="s">
        <v>173</v>
      </c>
      <c r="T7912" s="4"/>
      <c r="U7912" s="4"/>
    </row>
    <row r="7913" spans="1:21">
      <c r="A7913" s="4">
        <v>901072</v>
      </c>
      <c r="C7913" s="39">
        <v>2</v>
      </c>
      <c r="D7913" s="40">
        <v>1</v>
      </c>
      <c r="E7913" s="40">
        <v>12107</v>
      </c>
      <c r="F7913" s="40">
        <v>2107</v>
      </c>
      <c r="G7913" s="40">
        <v>5</v>
      </c>
      <c r="H7913" s="40">
        <v>1</v>
      </c>
      <c r="I7913" s="40">
        <v>4</v>
      </c>
      <c r="J7913" s="4" t="str">
        <f t="shared" si="94"/>
        <v>12107_4_1</v>
      </c>
      <c r="K7913" s="4" t="s">
        <v>173</v>
      </c>
      <c r="T7913" s="4"/>
      <c r="U7913" s="4"/>
    </row>
    <row r="7914" spans="1:21">
      <c r="A7914" s="4">
        <v>901073</v>
      </c>
      <c r="C7914" s="39">
        <v>3</v>
      </c>
      <c r="D7914" s="40">
        <v>1</v>
      </c>
      <c r="E7914" s="40">
        <v>12107</v>
      </c>
      <c r="F7914" s="40">
        <v>2107</v>
      </c>
      <c r="G7914" s="40">
        <v>5</v>
      </c>
      <c r="H7914" s="40">
        <v>1</v>
      </c>
      <c r="I7914" s="40">
        <v>5</v>
      </c>
      <c r="J7914" s="4" t="str">
        <f t="shared" si="94"/>
        <v>12107_5_1</v>
      </c>
      <c r="K7914" s="4" t="s">
        <v>173</v>
      </c>
      <c r="T7914" s="4"/>
      <c r="U7914" s="4"/>
    </row>
    <row r="7915" spans="1:21">
      <c r="A7915" s="4">
        <v>901074</v>
      </c>
      <c r="C7915" s="39">
        <v>4</v>
      </c>
      <c r="D7915" s="40">
        <v>1</v>
      </c>
      <c r="E7915" s="40">
        <v>12107</v>
      </c>
      <c r="F7915" s="40">
        <v>2107</v>
      </c>
      <c r="G7915" s="40">
        <v>5</v>
      </c>
      <c r="H7915" s="40">
        <v>1</v>
      </c>
      <c r="I7915" s="40">
        <v>4</v>
      </c>
      <c r="J7915" s="4" t="str">
        <f t="shared" si="94"/>
        <v>12107_4_1</v>
      </c>
      <c r="K7915" s="4" t="s">
        <v>173</v>
      </c>
      <c r="T7915" s="4"/>
      <c r="U7915" s="4"/>
    </row>
    <row r="7916" spans="1:21">
      <c r="A7916" s="4">
        <v>901075</v>
      </c>
      <c r="C7916" s="39">
        <v>5</v>
      </c>
      <c r="D7916" s="40">
        <v>1</v>
      </c>
      <c r="E7916" s="40">
        <v>12107</v>
      </c>
      <c r="F7916" s="40">
        <v>2107</v>
      </c>
      <c r="G7916" s="40">
        <v>5</v>
      </c>
      <c r="H7916" s="40">
        <v>1</v>
      </c>
      <c r="I7916" s="40">
        <v>5</v>
      </c>
      <c r="J7916" s="4" t="str">
        <f t="shared" si="94"/>
        <v>12107_5_1</v>
      </c>
      <c r="K7916" s="4" t="s">
        <v>173</v>
      </c>
      <c r="T7916" s="4"/>
      <c r="U7916" s="4"/>
    </row>
    <row r="7917" spans="1:21">
      <c r="A7917" s="4">
        <v>901076</v>
      </c>
      <c r="C7917" s="39">
        <v>6</v>
      </c>
      <c r="D7917" s="40">
        <v>1</v>
      </c>
      <c r="E7917" s="40">
        <v>12107</v>
      </c>
      <c r="F7917" s="40">
        <v>2107</v>
      </c>
      <c r="G7917" s="40">
        <v>5</v>
      </c>
      <c r="H7917" s="40">
        <v>1</v>
      </c>
      <c r="I7917" s="40">
        <v>10</v>
      </c>
      <c r="J7917" s="4" t="str">
        <f t="shared" si="94"/>
        <v>12107_10_1</v>
      </c>
      <c r="K7917" s="4" t="s">
        <v>173</v>
      </c>
      <c r="T7917" s="4"/>
      <c r="U7917" s="4"/>
    </row>
    <row r="7918" spans="1:21">
      <c r="A7918" s="4">
        <v>901080</v>
      </c>
      <c r="C7918" s="39">
        <v>0</v>
      </c>
      <c r="D7918" s="40">
        <v>1</v>
      </c>
      <c r="E7918" s="40">
        <v>12108</v>
      </c>
      <c r="F7918" s="40">
        <v>2108</v>
      </c>
      <c r="G7918" s="40">
        <v>6</v>
      </c>
      <c r="H7918" s="40">
        <v>1</v>
      </c>
      <c r="I7918" s="40">
        <v>0</v>
      </c>
      <c r="J7918" s="4" t="str">
        <f t="shared" si="94"/>
        <v>2108_1_1</v>
      </c>
      <c r="K7918" s="4" t="s">
        <v>173</v>
      </c>
      <c r="T7918" s="4"/>
      <c r="U7918" s="4"/>
    </row>
    <row r="7919" spans="1:21">
      <c r="A7919" s="4">
        <v>901081</v>
      </c>
      <c r="C7919" s="39">
        <v>1</v>
      </c>
      <c r="D7919" s="40">
        <v>1</v>
      </c>
      <c r="E7919" s="40">
        <v>12108</v>
      </c>
      <c r="F7919" s="40">
        <v>2108</v>
      </c>
      <c r="G7919" s="40">
        <v>6</v>
      </c>
      <c r="H7919" s="40">
        <v>1</v>
      </c>
      <c r="I7919" s="40">
        <v>1</v>
      </c>
      <c r="J7919" s="4" t="str">
        <f t="shared" si="94"/>
        <v>12108_1_1</v>
      </c>
      <c r="K7919" s="4" t="s">
        <v>173</v>
      </c>
      <c r="T7919" s="4"/>
      <c r="U7919" s="4"/>
    </row>
    <row r="7920" spans="1:21">
      <c r="A7920" s="4">
        <v>901082</v>
      </c>
      <c r="C7920" s="39">
        <v>2</v>
      </c>
      <c r="D7920" s="40">
        <v>1</v>
      </c>
      <c r="E7920" s="40">
        <v>12108</v>
      </c>
      <c r="F7920" s="40">
        <v>2108</v>
      </c>
      <c r="G7920" s="40">
        <v>6</v>
      </c>
      <c r="H7920" s="40">
        <v>1</v>
      </c>
      <c r="I7920" s="40">
        <v>2</v>
      </c>
      <c r="J7920" s="4" t="str">
        <f t="shared" si="94"/>
        <v>12108_2_1</v>
      </c>
      <c r="K7920" s="4" t="s">
        <v>173</v>
      </c>
      <c r="T7920" s="4"/>
      <c r="U7920" s="4"/>
    </row>
    <row r="7921" spans="1:21">
      <c r="A7921" s="4">
        <v>901083</v>
      </c>
      <c r="C7921" s="39">
        <v>3</v>
      </c>
      <c r="D7921" s="40">
        <v>1</v>
      </c>
      <c r="E7921" s="40">
        <v>12108</v>
      </c>
      <c r="F7921" s="40">
        <v>2108</v>
      </c>
      <c r="G7921" s="40">
        <v>6</v>
      </c>
      <c r="H7921" s="40">
        <v>1</v>
      </c>
      <c r="I7921" s="40">
        <v>3</v>
      </c>
      <c r="J7921" s="4" t="str">
        <f t="shared" si="94"/>
        <v>12108_3_1</v>
      </c>
      <c r="K7921" s="4" t="s">
        <v>173</v>
      </c>
      <c r="T7921" s="4"/>
      <c r="U7921" s="4"/>
    </row>
    <row r="7922" spans="1:21">
      <c r="A7922" s="4">
        <v>901084</v>
      </c>
      <c r="C7922" s="39">
        <v>4</v>
      </c>
      <c r="D7922" s="40">
        <v>1</v>
      </c>
      <c r="E7922" s="40">
        <v>12108</v>
      </c>
      <c r="F7922" s="40">
        <v>2108</v>
      </c>
      <c r="G7922" s="40">
        <v>6</v>
      </c>
      <c r="H7922" s="40">
        <v>1</v>
      </c>
      <c r="I7922" s="40">
        <v>2</v>
      </c>
      <c r="J7922" s="4" t="str">
        <f t="shared" si="94"/>
        <v>12108_2_1</v>
      </c>
      <c r="K7922" s="4" t="s">
        <v>173</v>
      </c>
      <c r="T7922" s="4"/>
      <c r="U7922" s="4"/>
    </row>
    <row r="7923" spans="1:21">
      <c r="A7923" s="4">
        <v>901085</v>
      </c>
      <c r="C7923" s="39">
        <v>5</v>
      </c>
      <c r="D7923" s="40">
        <v>1</v>
      </c>
      <c r="E7923" s="40">
        <v>12108</v>
      </c>
      <c r="F7923" s="40">
        <v>2108</v>
      </c>
      <c r="G7923" s="40">
        <v>6</v>
      </c>
      <c r="H7923" s="40">
        <v>1</v>
      </c>
      <c r="I7923" s="40">
        <v>3</v>
      </c>
      <c r="J7923" s="4" t="str">
        <f t="shared" si="94"/>
        <v>12108_3_1</v>
      </c>
      <c r="K7923" s="4" t="s">
        <v>173</v>
      </c>
      <c r="T7923" s="4"/>
      <c r="U7923" s="4"/>
    </row>
    <row r="7924" spans="1:21">
      <c r="A7924" s="4">
        <v>901086</v>
      </c>
      <c r="C7924" s="39">
        <v>6</v>
      </c>
      <c r="D7924" s="40">
        <v>1</v>
      </c>
      <c r="E7924" s="40">
        <v>12108</v>
      </c>
      <c r="F7924" s="40">
        <v>2108</v>
      </c>
      <c r="G7924" s="40">
        <v>6</v>
      </c>
      <c r="H7924" s="40">
        <v>1</v>
      </c>
      <c r="I7924" s="40">
        <v>5</v>
      </c>
      <c r="J7924" s="4" t="str">
        <f t="shared" si="94"/>
        <v>12108_5_1</v>
      </c>
      <c r="K7924" s="4" t="s">
        <v>173</v>
      </c>
      <c r="T7924" s="4"/>
      <c r="U7924" s="4"/>
    </row>
    <row r="7925" spans="1:21">
      <c r="A7925" s="4">
        <v>901090</v>
      </c>
      <c r="C7925" s="39">
        <v>0</v>
      </c>
      <c r="D7925" s="40">
        <v>1</v>
      </c>
      <c r="E7925" s="40">
        <v>12109</v>
      </c>
      <c r="F7925" s="40">
        <v>2109</v>
      </c>
      <c r="G7925" s="40">
        <v>6</v>
      </c>
      <c r="H7925" s="40">
        <v>1</v>
      </c>
      <c r="I7925" s="40">
        <v>0</v>
      </c>
      <c r="J7925" s="4" t="str">
        <f t="shared" si="94"/>
        <v>2109_1_1</v>
      </c>
      <c r="K7925" s="4" t="s">
        <v>173</v>
      </c>
      <c r="T7925" s="4"/>
      <c r="U7925" s="4"/>
    </row>
    <row r="7926" spans="1:21">
      <c r="A7926" s="4">
        <v>901091</v>
      </c>
      <c r="C7926" s="39">
        <v>1</v>
      </c>
      <c r="D7926" s="40">
        <v>1</v>
      </c>
      <c r="E7926" s="40">
        <v>12109</v>
      </c>
      <c r="F7926" s="40">
        <v>2109</v>
      </c>
      <c r="G7926" s="40">
        <v>6</v>
      </c>
      <c r="H7926" s="40">
        <v>1</v>
      </c>
      <c r="I7926" s="40">
        <v>1</v>
      </c>
      <c r="J7926" s="4" t="str">
        <f t="shared" si="94"/>
        <v>12109_1_1</v>
      </c>
      <c r="K7926" s="4" t="s">
        <v>173</v>
      </c>
      <c r="T7926" s="4"/>
      <c r="U7926" s="4"/>
    </row>
    <row r="7927" spans="1:21">
      <c r="A7927" s="4">
        <v>901092</v>
      </c>
      <c r="C7927" s="39">
        <v>2</v>
      </c>
      <c r="D7927" s="40">
        <v>1</v>
      </c>
      <c r="E7927" s="40">
        <v>12109</v>
      </c>
      <c r="F7927" s="40">
        <v>2109</v>
      </c>
      <c r="G7927" s="40">
        <v>6</v>
      </c>
      <c r="H7927" s="40">
        <v>1</v>
      </c>
      <c r="I7927" s="40">
        <v>2</v>
      </c>
      <c r="J7927" s="4" t="str">
        <f t="shared" si="94"/>
        <v>12109_2_1</v>
      </c>
      <c r="K7927" s="4" t="s">
        <v>173</v>
      </c>
      <c r="T7927" s="4"/>
      <c r="U7927" s="4"/>
    </row>
    <row r="7928" spans="1:21">
      <c r="A7928" s="4">
        <v>901093</v>
      </c>
      <c r="C7928" s="39">
        <v>3</v>
      </c>
      <c r="D7928" s="40">
        <v>1</v>
      </c>
      <c r="E7928" s="40">
        <v>12109</v>
      </c>
      <c r="F7928" s="40">
        <v>2109</v>
      </c>
      <c r="G7928" s="40">
        <v>6</v>
      </c>
      <c r="H7928" s="40">
        <v>1</v>
      </c>
      <c r="I7928" s="40">
        <v>3</v>
      </c>
      <c r="J7928" s="4" t="str">
        <f t="shared" si="94"/>
        <v>12109_3_1</v>
      </c>
      <c r="K7928" s="4" t="s">
        <v>173</v>
      </c>
      <c r="T7928" s="4"/>
      <c r="U7928" s="4"/>
    </row>
    <row r="7929" spans="1:21">
      <c r="A7929" s="4">
        <v>901094</v>
      </c>
      <c r="C7929" s="39">
        <v>4</v>
      </c>
      <c r="D7929" s="40">
        <v>1</v>
      </c>
      <c r="E7929" s="40">
        <v>12109</v>
      </c>
      <c r="F7929" s="40">
        <v>2109</v>
      </c>
      <c r="G7929" s="40">
        <v>6</v>
      </c>
      <c r="H7929" s="40">
        <v>1</v>
      </c>
      <c r="I7929" s="40">
        <v>2</v>
      </c>
      <c r="J7929" s="4" t="str">
        <f t="shared" si="94"/>
        <v>12109_2_1</v>
      </c>
      <c r="K7929" s="4" t="s">
        <v>173</v>
      </c>
      <c r="T7929" s="4"/>
      <c r="U7929" s="4"/>
    </row>
    <row r="7930" spans="1:21">
      <c r="A7930" s="4">
        <v>901095</v>
      </c>
      <c r="C7930" s="39">
        <v>5</v>
      </c>
      <c r="D7930" s="40">
        <v>1</v>
      </c>
      <c r="E7930" s="40">
        <v>12109</v>
      </c>
      <c r="F7930" s="40">
        <v>2109</v>
      </c>
      <c r="G7930" s="40">
        <v>6</v>
      </c>
      <c r="H7930" s="40">
        <v>1</v>
      </c>
      <c r="I7930" s="40">
        <v>3</v>
      </c>
      <c r="J7930" s="4" t="str">
        <f t="shared" si="94"/>
        <v>12109_3_1</v>
      </c>
      <c r="K7930" s="4" t="s">
        <v>173</v>
      </c>
      <c r="T7930" s="4"/>
      <c r="U7930" s="4"/>
    </row>
    <row r="7931" spans="1:21">
      <c r="A7931" s="4">
        <v>901096</v>
      </c>
      <c r="C7931" s="39">
        <v>6</v>
      </c>
      <c r="D7931" s="40">
        <v>1</v>
      </c>
      <c r="E7931" s="40">
        <v>12109</v>
      </c>
      <c r="F7931" s="40">
        <v>2109</v>
      </c>
      <c r="G7931" s="40">
        <v>6</v>
      </c>
      <c r="H7931" s="40">
        <v>1</v>
      </c>
      <c r="I7931" s="40">
        <v>5</v>
      </c>
      <c r="J7931" s="4" t="str">
        <f t="shared" si="94"/>
        <v>12109_5_1</v>
      </c>
      <c r="K7931" s="4" t="s">
        <v>173</v>
      </c>
      <c r="T7931" s="4"/>
      <c r="U7931" s="4"/>
    </row>
    <row r="7932" spans="1:21">
      <c r="A7932" s="4">
        <v>901100</v>
      </c>
      <c r="C7932" s="39">
        <v>0</v>
      </c>
      <c r="D7932" s="40">
        <v>1</v>
      </c>
      <c r="E7932" s="40">
        <v>12110</v>
      </c>
      <c r="F7932" s="40">
        <v>2110</v>
      </c>
      <c r="G7932" s="40">
        <v>6</v>
      </c>
      <c r="H7932" s="40">
        <v>1</v>
      </c>
      <c r="I7932" s="40">
        <v>0</v>
      </c>
      <c r="J7932" s="4" t="str">
        <f t="shared" si="94"/>
        <v>2110_1_1</v>
      </c>
      <c r="K7932" s="4" t="s">
        <v>173</v>
      </c>
      <c r="T7932" s="4"/>
      <c r="U7932" s="4"/>
    </row>
    <row r="7933" spans="1:21">
      <c r="A7933" s="4">
        <v>901101</v>
      </c>
      <c r="C7933" s="39">
        <v>1</v>
      </c>
      <c r="D7933" s="40">
        <v>1</v>
      </c>
      <c r="E7933" s="40">
        <v>12110</v>
      </c>
      <c r="F7933" s="40">
        <v>2110</v>
      </c>
      <c r="G7933" s="40">
        <v>6</v>
      </c>
      <c r="H7933" s="40">
        <v>1</v>
      </c>
      <c r="I7933" s="40">
        <v>1</v>
      </c>
      <c r="J7933" s="4" t="str">
        <f t="shared" si="94"/>
        <v>12110_1_1</v>
      </c>
      <c r="K7933" s="4" t="s">
        <v>173</v>
      </c>
      <c r="T7933" s="4"/>
      <c r="U7933" s="4"/>
    </row>
    <row r="7934" spans="1:21">
      <c r="A7934" s="4">
        <v>901102</v>
      </c>
      <c r="C7934" s="39">
        <v>2</v>
      </c>
      <c r="D7934" s="40">
        <v>1</v>
      </c>
      <c r="E7934" s="40">
        <v>12110</v>
      </c>
      <c r="F7934" s="40">
        <v>2110</v>
      </c>
      <c r="G7934" s="40">
        <v>6</v>
      </c>
      <c r="H7934" s="40">
        <v>1</v>
      </c>
      <c r="I7934" s="40">
        <v>2</v>
      </c>
      <c r="J7934" s="4" t="str">
        <f t="shared" si="94"/>
        <v>12110_2_1</v>
      </c>
      <c r="K7934" s="4" t="s">
        <v>173</v>
      </c>
      <c r="T7934" s="4"/>
      <c r="U7934" s="4"/>
    </row>
    <row r="7935" spans="1:21">
      <c r="A7935" s="4">
        <v>901103</v>
      </c>
      <c r="C7935" s="39">
        <v>3</v>
      </c>
      <c r="D7935" s="40">
        <v>1</v>
      </c>
      <c r="E7935" s="40">
        <v>12110</v>
      </c>
      <c r="F7935" s="40">
        <v>2110</v>
      </c>
      <c r="G7935" s="40">
        <v>6</v>
      </c>
      <c r="H7935" s="40">
        <v>1</v>
      </c>
      <c r="I7935" s="40">
        <v>3</v>
      </c>
      <c r="J7935" s="4" t="str">
        <f t="shared" si="94"/>
        <v>12110_3_1</v>
      </c>
      <c r="K7935" s="4" t="s">
        <v>173</v>
      </c>
      <c r="T7935" s="4"/>
      <c r="U7935" s="4"/>
    </row>
    <row r="7936" spans="1:21">
      <c r="A7936" s="4">
        <v>901104</v>
      </c>
      <c r="C7936" s="39">
        <v>4</v>
      </c>
      <c r="D7936" s="40">
        <v>1</v>
      </c>
      <c r="E7936" s="40">
        <v>12110</v>
      </c>
      <c r="F7936" s="40">
        <v>2110</v>
      </c>
      <c r="G7936" s="40">
        <v>6</v>
      </c>
      <c r="H7936" s="40">
        <v>1</v>
      </c>
      <c r="I7936" s="40">
        <v>2</v>
      </c>
      <c r="J7936" s="4" t="str">
        <f t="shared" si="94"/>
        <v>12110_2_1</v>
      </c>
      <c r="K7936" s="4" t="s">
        <v>173</v>
      </c>
      <c r="T7936" s="4"/>
      <c r="U7936" s="4"/>
    </row>
    <row r="7937" spans="1:21">
      <c r="A7937" s="4">
        <v>901105</v>
      </c>
      <c r="C7937" s="39">
        <v>5</v>
      </c>
      <c r="D7937" s="40">
        <v>1</v>
      </c>
      <c r="E7937" s="40">
        <v>12110</v>
      </c>
      <c r="F7937" s="40">
        <v>2110</v>
      </c>
      <c r="G7937" s="40">
        <v>6</v>
      </c>
      <c r="H7937" s="40">
        <v>1</v>
      </c>
      <c r="I7937" s="40">
        <v>3</v>
      </c>
      <c r="J7937" s="4" t="str">
        <f t="shared" si="94"/>
        <v>12110_3_1</v>
      </c>
      <c r="K7937" s="4" t="s">
        <v>173</v>
      </c>
      <c r="T7937" s="4"/>
      <c r="U7937" s="4"/>
    </row>
    <row r="7938" spans="1:21">
      <c r="A7938" s="4">
        <v>901106</v>
      </c>
      <c r="C7938" s="39">
        <v>6</v>
      </c>
      <c r="D7938" s="40">
        <v>1</v>
      </c>
      <c r="E7938" s="40">
        <v>12110</v>
      </c>
      <c r="F7938" s="40">
        <v>2110</v>
      </c>
      <c r="G7938" s="40">
        <v>6</v>
      </c>
      <c r="H7938" s="40">
        <v>1</v>
      </c>
      <c r="I7938" s="40">
        <v>5</v>
      </c>
      <c r="J7938" s="4" t="str">
        <f t="shared" si="94"/>
        <v>12110_5_1</v>
      </c>
      <c r="K7938" s="4" t="s">
        <v>173</v>
      </c>
      <c r="T7938" s="4"/>
      <c r="U7938" s="4"/>
    </row>
    <row r="7939" spans="1:21">
      <c r="A7939" s="4">
        <v>901110</v>
      </c>
      <c r="C7939" s="39">
        <v>0</v>
      </c>
      <c r="D7939" s="40">
        <v>1</v>
      </c>
      <c r="E7939" s="40">
        <v>12111</v>
      </c>
      <c r="F7939" s="40">
        <v>2111</v>
      </c>
      <c r="G7939" s="40">
        <v>6</v>
      </c>
      <c r="H7939" s="40">
        <v>1</v>
      </c>
      <c r="I7939" s="40">
        <v>0</v>
      </c>
      <c r="J7939" s="4" t="str">
        <f t="shared" si="94"/>
        <v>2111_1_1</v>
      </c>
      <c r="K7939" s="4" t="s">
        <v>173</v>
      </c>
      <c r="T7939" s="4"/>
      <c r="U7939" s="4"/>
    </row>
    <row r="7940" spans="1:21">
      <c r="A7940" s="4">
        <v>901111</v>
      </c>
      <c r="C7940" s="39">
        <v>1</v>
      </c>
      <c r="D7940" s="40">
        <v>1</v>
      </c>
      <c r="E7940" s="40">
        <v>12111</v>
      </c>
      <c r="F7940" s="40">
        <v>2111</v>
      </c>
      <c r="G7940" s="40">
        <v>6</v>
      </c>
      <c r="H7940" s="40">
        <v>1</v>
      </c>
      <c r="I7940" s="40">
        <v>1</v>
      </c>
      <c r="J7940" s="4" t="str">
        <f t="shared" si="94"/>
        <v>12111_1_1</v>
      </c>
      <c r="K7940" s="4" t="s">
        <v>173</v>
      </c>
      <c r="T7940" s="4"/>
      <c r="U7940" s="4"/>
    </row>
    <row r="7941" spans="1:21">
      <c r="A7941" s="4">
        <v>901112</v>
      </c>
      <c r="C7941" s="39">
        <v>2</v>
      </c>
      <c r="D7941" s="40">
        <v>1</v>
      </c>
      <c r="E7941" s="40">
        <v>12111</v>
      </c>
      <c r="F7941" s="40">
        <v>2111</v>
      </c>
      <c r="G7941" s="40">
        <v>6</v>
      </c>
      <c r="H7941" s="40">
        <v>1</v>
      </c>
      <c r="I7941" s="40">
        <v>2</v>
      </c>
      <c r="J7941" s="4" t="str">
        <f t="shared" si="94"/>
        <v>12111_2_1</v>
      </c>
      <c r="K7941" s="4" t="s">
        <v>173</v>
      </c>
      <c r="T7941" s="4"/>
      <c r="U7941" s="4"/>
    </row>
    <row r="7942" spans="1:21">
      <c r="A7942" s="4">
        <v>901113</v>
      </c>
      <c r="C7942" s="39">
        <v>3</v>
      </c>
      <c r="D7942" s="40">
        <v>1</v>
      </c>
      <c r="E7942" s="40">
        <v>12111</v>
      </c>
      <c r="F7942" s="40">
        <v>2111</v>
      </c>
      <c r="G7942" s="40">
        <v>6</v>
      </c>
      <c r="H7942" s="40">
        <v>1</v>
      </c>
      <c r="I7942" s="40">
        <v>3</v>
      </c>
      <c r="J7942" s="4" t="str">
        <f t="shared" si="94"/>
        <v>12111_3_1</v>
      </c>
      <c r="K7942" s="4" t="s">
        <v>173</v>
      </c>
      <c r="T7942" s="4"/>
      <c r="U7942" s="4"/>
    </row>
    <row r="7943" spans="1:21">
      <c r="A7943" s="4">
        <v>901114</v>
      </c>
      <c r="C7943" s="39">
        <v>4</v>
      </c>
      <c r="D7943" s="40">
        <v>1</v>
      </c>
      <c r="E7943" s="40">
        <v>12111</v>
      </c>
      <c r="F7943" s="40">
        <v>2111</v>
      </c>
      <c r="G7943" s="40">
        <v>6</v>
      </c>
      <c r="H7943" s="40">
        <v>1</v>
      </c>
      <c r="I7943" s="40">
        <v>2</v>
      </c>
      <c r="J7943" s="4" t="str">
        <f t="shared" si="94"/>
        <v>12111_2_1</v>
      </c>
      <c r="K7943" s="4" t="s">
        <v>173</v>
      </c>
      <c r="T7943" s="4"/>
      <c r="U7943" s="4"/>
    </row>
    <row r="7944" spans="1:21">
      <c r="A7944" s="4">
        <v>901115</v>
      </c>
      <c r="C7944" s="39">
        <v>5</v>
      </c>
      <c r="D7944" s="40">
        <v>1</v>
      </c>
      <c r="E7944" s="40">
        <v>12111</v>
      </c>
      <c r="F7944" s="40">
        <v>2111</v>
      </c>
      <c r="G7944" s="40">
        <v>6</v>
      </c>
      <c r="H7944" s="40">
        <v>1</v>
      </c>
      <c r="I7944" s="40">
        <v>3</v>
      </c>
      <c r="J7944" s="4" t="str">
        <f t="shared" si="94"/>
        <v>12111_3_1</v>
      </c>
      <c r="K7944" s="4" t="s">
        <v>173</v>
      </c>
      <c r="T7944" s="4"/>
      <c r="U7944" s="4"/>
    </row>
    <row r="7945" spans="1:21">
      <c r="A7945" s="4">
        <v>901116</v>
      </c>
      <c r="C7945" s="39">
        <v>6</v>
      </c>
      <c r="D7945" s="40">
        <v>1</v>
      </c>
      <c r="E7945" s="40">
        <v>12111</v>
      </c>
      <c r="F7945" s="40">
        <v>2111</v>
      </c>
      <c r="G7945" s="40">
        <v>6</v>
      </c>
      <c r="H7945" s="40">
        <v>1</v>
      </c>
      <c r="I7945" s="40">
        <v>5</v>
      </c>
      <c r="J7945" s="4" t="str">
        <f t="shared" si="94"/>
        <v>12111_5_1</v>
      </c>
      <c r="K7945" s="4" t="s">
        <v>173</v>
      </c>
      <c r="T7945" s="4"/>
      <c r="U7945" s="4"/>
    </row>
    <row r="7946" spans="1:21">
      <c r="A7946" s="4">
        <v>901120</v>
      </c>
      <c r="C7946" s="39">
        <v>0</v>
      </c>
      <c r="D7946" s="40">
        <v>1</v>
      </c>
      <c r="E7946" s="40">
        <v>12112</v>
      </c>
      <c r="F7946" s="40">
        <v>2112</v>
      </c>
      <c r="G7946" s="40">
        <v>6</v>
      </c>
      <c r="H7946" s="40">
        <v>1</v>
      </c>
      <c r="I7946" s="40">
        <v>0</v>
      </c>
      <c r="J7946" s="4" t="str">
        <f t="shared" si="94"/>
        <v>2112_1_1</v>
      </c>
      <c r="K7946" s="4" t="s">
        <v>173</v>
      </c>
      <c r="T7946" s="4"/>
      <c r="U7946" s="4"/>
    </row>
    <row r="7947" spans="1:21">
      <c r="A7947" s="4">
        <v>901121</v>
      </c>
      <c r="C7947" s="39">
        <v>1</v>
      </c>
      <c r="D7947" s="40">
        <v>1</v>
      </c>
      <c r="E7947" s="40">
        <v>12112</v>
      </c>
      <c r="F7947" s="40">
        <v>2112</v>
      </c>
      <c r="G7947" s="40">
        <v>6</v>
      </c>
      <c r="H7947" s="40">
        <v>1</v>
      </c>
      <c r="I7947" s="40">
        <v>1</v>
      </c>
      <c r="J7947" s="4" t="str">
        <f t="shared" si="94"/>
        <v>12112_1_1</v>
      </c>
      <c r="K7947" s="4" t="s">
        <v>173</v>
      </c>
      <c r="T7947" s="4"/>
      <c r="U7947" s="4"/>
    </row>
    <row r="7948" spans="1:21">
      <c r="A7948" s="4">
        <v>901122</v>
      </c>
      <c r="C7948" s="39">
        <v>2</v>
      </c>
      <c r="D7948" s="40">
        <v>1</v>
      </c>
      <c r="E7948" s="40">
        <v>12112</v>
      </c>
      <c r="F7948" s="40">
        <v>2112</v>
      </c>
      <c r="G7948" s="40">
        <v>6</v>
      </c>
      <c r="H7948" s="40">
        <v>1</v>
      </c>
      <c r="I7948" s="40">
        <v>2</v>
      </c>
      <c r="J7948" s="4" t="str">
        <f t="shared" si="94"/>
        <v>12112_2_1</v>
      </c>
      <c r="K7948" s="4" t="s">
        <v>173</v>
      </c>
      <c r="T7948" s="4"/>
      <c r="U7948" s="4"/>
    </row>
    <row r="7949" spans="1:21">
      <c r="A7949" s="4">
        <v>901123</v>
      </c>
      <c r="C7949" s="39">
        <v>3</v>
      </c>
      <c r="D7949" s="40">
        <v>1</v>
      </c>
      <c r="E7949" s="40">
        <v>12112</v>
      </c>
      <c r="F7949" s="40">
        <v>2112</v>
      </c>
      <c r="G7949" s="40">
        <v>6</v>
      </c>
      <c r="H7949" s="40">
        <v>1</v>
      </c>
      <c r="I7949" s="40">
        <v>3</v>
      </c>
      <c r="J7949" s="4" t="str">
        <f t="shared" si="94"/>
        <v>12112_3_1</v>
      </c>
      <c r="K7949" s="4" t="s">
        <v>173</v>
      </c>
      <c r="T7949" s="4"/>
      <c r="U7949" s="4"/>
    </row>
    <row r="7950" spans="1:21">
      <c r="A7950" s="4">
        <v>901124</v>
      </c>
      <c r="C7950" s="39">
        <v>4</v>
      </c>
      <c r="D7950" s="40">
        <v>1</v>
      </c>
      <c r="E7950" s="40">
        <v>12112</v>
      </c>
      <c r="F7950" s="40">
        <v>2112</v>
      </c>
      <c r="G7950" s="40">
        <v>6</v>
      </c>
      <c r="H7950" s="40">
        <v>1</v>
      </c>
      <c r="I7950" s="40">
        <v>2</v>
      </c>
      <c r="J7950" s="4" t="str">
        <f t="shared" si="94"/>
        <v>12112_2_1</v>
      </c>
      <c r="K7950" s="4" t="s">
        <v>173</v>
      </c>
      <c r="T7950" s="4"/>
      <c r="U7950" s="4"/>
    </row>
    <row r="7951" spans="1:21">
      <c r="A7951" s="4">
        <v>901125</v>
      </c>
      <c r="C7951" s="39">
        <v>5</v>
      </c>
      <c r="D7951" s="40">
        <v>1</v>
      </c>
      <c r="E7951" s="40">
        <v>12112</v>
      </c>
      <c r="F7951" s="40">
        <v>2112</v>
      </c>
      <c r="G7951" s="40">
        <v>6</v>
      </c>
      <c r="H7951" s="40">
        <v>1</v>
      </c>
      <c r="I7951" s="40">
        <v>3</v>
      </c>
      <c r="J7951" s="4" t="str">
        <f t="shared" si="94"/>
        <v>12112_3_1</v>
      </c>
      <c r="K7951" s="4" t="s">
        <v>173</v>
      </c>
      <c r="T7951" s="4"/>
      <c r="U7951" s="4"/>
    </row>
    <row r="7952" spans="1:21">
      <c r="A7952" s="4">
        <v>901126</v>
      </c>
      <c r="C7952" s="39">
        <v>6</v>
      </c>
      <c r="D7952" s="40">
        <v>1</v>
      </c>
      <c r="E7952" s="40">
        <v>12112</v>
      </c>
      <c r="F7952" s="40">
        <v>2112</v>
      </c>
      <c r="G7952" s="40">
        <v>6</v>
      </c>
      <c r="H7952" s="40">
        <v>1</v>
      </c>
      <c r="I7952" s="40">
        <v>5</v>
      </c>
      <c r="J7952" s="4" t="str">
        <f t="shared" si="94"/>
        <v>12112_5_1</v>
      </c>
      <c r="K7952" s="4" t="s">
        <v>173</v>
      </c>
      <c r="T7952" s="4"/>
      <c r="U7952" s="4"/>
    </row>
    <row r="7953" spans="1:21">
      <c r="A7953" s="4">
        <v>901130</v>
      </c>
      <c r="C7953" s="39">
        <v>0</v>
      </c>
      <c r="D7953" s="40">
        <v>1</v>
      </c>
      <c r="E7953" s="40">
        <v>12113</v>
      </c>
      <c r="F7953" s="40">
        <v>2113</v>
      </c>
      <c r="G7953" s="40">
        <v>6</v>
      </c>
      <c r="H7953" s="40">
        <v>1</v>
      </c>
      <c r="I7953" s="40">
        <v>0</v>
      </c>
      <c r="J7953" s="4" t="str">
        <f t="shared" si="94"/>
        <v>2113_1_1</v>
      </c>
      <c r="K7953" s="4" t="s">
        <v>173</v>
      </c>
      <c r="T7953" s="4"/>
      <c r="U7953" s="4"/>
    </row>
    <row r="7954" spans="1:21">
      <c r="A7954" s="4">
        <v>901131</v>
      </c>
      <c r="C7954" s="39">
        <v>1</v>
      </c>
      <c r="D7954" s="40">
        <v>1</v>
      </c>
      <c r="E7954" s="40">
        <v>12113</v>
      </c>
      <c r="F7954" s="40">
        <v>2113</v>
      </c>
      <c r="G7954" s="40">
        <v>6</v>
      </c>
      <c r="H7954" s="40">
        <v>1</v>
      </c>
      <c r="I7954" s="40">
        <v>1</v>
      </c>
      <c r="J7954" s="4" t="str">
        <f t="shared" si="94"/>
        <v>12113_1_1</v>
      </c>
      <c r="K7954" s="4" t="s">
        <v>173</v>
      </c>
      <c r="T7954" s="4"/>
      <c r="U7954" s="4"/>
    </row>
    <row r="7955" spans="1:21">
      <c r="A7955" s="4">
        <v>901132</v>
      </c>
      <c r="C7955" s="39">
        <v>2</v>
      </c>
      <c r="D7955" s="40">
        <v>1</v>
      </c>
      <c r="E7955" s="40">
        <v>12113</v>
      </c>
      <c r="F7955" s="40">
        <v>2113</v>
      </c>
      <c r="G7955" s="40">
        <v>6</v>
      </c>
      <c r="H7955" s="40">
        <v>1</v>
      </c>
      <c r="I7955" s="40">
        <v>2</v>
      </c>
      <c r="J7955" s="4" t="str">
        <f t="shared" si="94"/>
        <v>12113_2_1</v>
      </c>
      <c r="K7955" s="4" t="s">
        <v>173</v>
      </c>
      <c r="T7955" s="4"/>
      <c r="U7955" s="4"/>
    </row>
    <row r="7956" spans="1:21">
      <c r="A7956" s="4">
        <v>901133</v>
      </c>
      <c r="C7956" s="39">
        <v>3</v>
      </c>
      <c r="D7956" s="40">
        <v>1</v>
      </c>
      <c r="E7956" s="40">
        <v>12113</v>
      </c>
      <c r="F7956" s="40">
        <v>2113</v>
      </c>
      <c r="G7956" s="40">
        <v>6</v>
      </c>
      <c r="H7956" s="40">
        <v>1</v>
      </c>
      <c r="I7956" s="40">
        <v>3</v>
      </c>
      <c r="J7956" s="4" t="str">
        <f t="shared" si="94"/>
        <v>12113_3_1</v>
      </c>
      <c r="K7956" s="4" t="s">
        <v>173</v>
      </c>
      <c r="T7956" s="4"/>
      <c r="U7956" s="4"/>
    </row>
    <row r="7957" spans="1:21">
      <c r="A7957" s="4">
        <v>901134</v>
      </c>
      <c r="C7957" s="39">
        <v>4</v>
      </c>
      <c r="D7957" s="40">
        <v>1</v>
      </c>
      <c r="E7957" s="40">
        <v>12113</v>
      </c>
      <c r="F7957" s="40">
        <v>2113</v>
      </c>
      <c r="G7957" s="40">
        <v>6</v>
      </c>
      <c r="H7957" s="40">
        <v>1</v>
      </c>
      <c r="I7957" s="40">
        <v>2</v>
      </c>
      <c r="J7957" s="4" t="str">
        <f t="shared" si="94"/>
        <v>12113_2_1</v>
      </c>
      <c r="K7957" s="4" t="s">
        <v>173</v>
      </c>
      <c r="T7957" s="4"/>
      <c r="U7957" s="4"/>
    </row>
    <row r="7958" spans="1:21">
      <c r="A7958" s="4">
        <v>901135</v>
      </c>
      <c r="C7958" s="39">
        <v>5</v>
      </c>
      <c r="D7958" s="40">
        <v>1</v>
      </c>
      <c r="E7958" s="40">
        <v>12113</v>
      </c>
      <c r="F7958" s="40">
        <v>2113</v>
      </c>
      <c r="G7958" s="40">
        <v>6</v>
      </c>
      <c r="H7958" s="40">
        <v>1</v>
      </c>
      <c r="I7958" s="40">
        <v>3</v>
      </c>
      <c r="J7958" s="4" t="str">
        <f t="shared" si="94"/>
        <v>12113_3_1</v>
      </c>
      <c r="K7958" s="4" t="s">
        <v>173</v>
      </c>
      <c r="T7958" s="4"/>
      <c r="U7958" s="4"/>
    </row>
    <row r="7959" spans="1:21">
      <c r="A7959" s="4">
        <v>901136</v>
      </c>
      <c r="C7959" s="39">
        <v>6</v>
      </c>
      <c r="D7959" s="40">
        <v>1</v>
      </c>
      <c r="E7959" s="40">
        <v>12113</v>
      </c>
      <c r="F7959" s="40">
        <v>2113</v>
      </c>
      <c r="G7959" s="40">
        <v>6</v>
      </c>
      <c r="H7959" s="40">
        <v>1</v>
      </c>
      <c r="I7959" s="40">
        <v>5</v>
      </c>
      <c r="J7959" s="4" t="str">
        <f t="shared" si="94"/>
        <v>12113_5_1</v>
      </c>
      <c r="K7959" s="4" t="s">
        <v>173</v>
      </c>
      <c r="T7959" s="4"/>
      <c r="U7959" s="4"/>
    </row>
    <row r="7960" spans="1:21">
      <c r="A7960" s="4">
        <v>901140</v>
      </c>
      <c r="C7960" s="39">
        <v>0</v>
      </c>
      <c r="D7960" s="40">
        <v>1</v>
      </c>
      <c r="E7960" s="40">
        <v>12114</v>
      </c>
      <c r="F7960" s="40">
        <v>2114</v>
      </c>
      <c r="G7960" s="40">
        <v>6</v>
      </c>
      <c r="H7960" s="40">
        <v>1</v>
      </c>
      <c r="I7960" s="40">
        <v>0</v>
      </c>
      <c r="J7960" s="4" t="str">
        <f t="shared" si="94"/>
        <v>2114_1_1</v>
      </c>
      <c r="K7960" s="4" t="s">
        <v>173</v>
      </c>
      <c r="T7960" s="4"/>
      <c r="U7960" s="4"/>
    </row>
    <row r="7961" spans="1:21">
      <c r="A7961" s="4">
        <v>901141</v>
      </c>
      <c r="C7961" s="39">
        <v>1</v>
      </c>
      <c r="D7961" s="40">
        <v>1</v>
      </c>
      <c r="E7961" s="40">
        <v>12114</v>
      </c>
      <c r="F7961" s="40">
        <v>2114</v>
      </c>
      <c r="G7961" s="40">
        <v>6</v>
      </c>
      <c r="H7961" s="40">
        <v>1</v>
      </c>
      <c r="I7961" s="40">
        <v>1</v>
      </c>
      <c r="J7961" s="4" t="str">
        <f t="shared" si="94"/>
        <v>12114_1_1</v>
      </c>
      <c r="K7961" s="4" t="s">
        <v>173</v>
      </c>
      <c r="T7961" s="4"/>
      <c r="U7961" s="4"/>
    </row>
    <row r="7962" spans="1:21">
      <c r="A7962" s="4">
        <v>901142</v>
      </c>
      <c r="C7962" s="39">
        <v>2</v>
      </c>
      <c r="D7962" s="40">
        <v>1</v>
      </c>
      <c r="E7962" s="40">
        <v>12114</v>
      </c>
      <c r="F7962" s="40">
        <v>2114</v>
      </c>
      <c r="G7962" s="40">
        <v>6</v>
      </c>
      <c r="H7962" s="40">
        <v>1</v>
      </c>
      <c r="I7962" s="40">
        <v>2</v>
      </c>
      <c r="J7962" s="4" t="str">
        <f t="shared" si="94"/>
        <v>12114_2_1</v>
      </c>
      <c r="K7962" s="4" t="s">
        <v>173</v>
      </c>
      <c r="T7962" s="4"/>
      <c r="U7962" s="4"/>
    </row>
    <row r="7963" spans="1:21">
      <c r="A7963" s="4">
        <v>901143</v>
      </c>
      <c r="C7963" s="39">
        <v>3</v>
      </c>
      <c r="D7963" s="40">
        <v>1</v>
      </c>
      <c r="E7963" s="40">
        <v>12114</v>
      </c>
      <c r="F7963" s="40">
        <v>2114</v>
      </c>
      <c r="G7963" s="40">
        <v>6</v>
      </c>
      <c r="H7963" s="40">
        <v>1</v>
      </c>
      <c r="I7963" s="40">
        <v>3</v>
      </c>
      <c r="J7963" s="4" t="str">
        <f t="shared" si="94"/>
        <v>12114_3_1</v>
      </c>
      <c r="K7963" s="4" t="s">
        <v>173</v>
      </c>
      <c r="T7963" s="4"/>
      <c r="U7963" s="4"/>
    </row>
    <row r="7964" spans="1:21">
      <c r="A7964" s="4">
        <v>901144</v>
      </c>
      <c r="C7964" s="39">
        <v>4</v>
      </c>
      <c r="D7964" s="40">
        <v>1</v>
      </c>
      <c r="E7964" s="40">
        <v>12114</v>
      </c>
      <c r="F7964" s="40">
        <v>2114</v>
      </c>
      <c r="G7964" s="40">
        <v>6</v>
      </c>
      <c r="H7964" s="40">
        <v>1</v>
      </c>
      <c r="I7964" s="40">
        <v>2</v>
      </c>
      <c r="J7964" s="4" t="str">
        <f t="shared" si="94"/>
        <v>12114_2_1</v>
      </c>
      <c r="K7964" s="4" t="s">
        <v>173</v>
      </c>
      <c r="T7964" s="4"/>
      <c r="U7964" s="4"/>
    </row>
    <row r="7965" spans="1:21">
      <c r="A7965" s="4">
        <v>901145</v>
      </c>
      <c r="C7965" s="39">
        <v>5</v>
      </c>
      <c r="D7965" s="40">
        <v>1</v>
      </c>
      <c r="E7965" s="40">
        <v>12114</v>
      </c>
      <c r="F7965" s="40">
        <v>2114</v>
      </c>
      <c r="G7965" s="40">
        <v>6</v>
      </c>
      <c r="H7965" s="40">
        <v>1</v>
      </c>
      <c r="I7965" s="40">
        <v>3</v>
      </c>
      <c r="J7965" s="4" t="str">
        <f t="shared" si="94"/>
        <v>12114_3_1</v>
      </c>
      <c r="K7965" s="4" t="s">
        <v>173</v>
      </c>
      <c r="T7965" s="4"/>
      <c r="U7965" s="4"/>
    </row>
    <row r="7966" spans="1:21">
      <c r="A7966" s="4">
        <v>901146</v>
      </c>
      <c r="C7966" s="39">
        <v>6</v>
      </c>
      <c r="D7966" s="40">
        <v>1</v>
      </c>
      <c r="E7966" s="40">
        <v>12114</v>
      </c>
      <c r="F7966" s="40">
        <v>2114</v>
      </c>
      <c r="G7966" s="40">
        <v>6</v>
      </c>
      <c r="H7966" s="40">
        <v>1</v>
      </c>
      <c r="I7966" s="40">
        <v>5</v>
      </c>
      <c r="J7966" s="4" t="str">
        <f t="shared" si="94"/>
        <v>12114_5_1</v>
      </c>
      <c r="K7966" s="4" t="s">
        <v>173</v>
      </c>
      <c r="T7966" s="4"/>
      <c r="U7966" s="4"/>
    </row>
    <row r="7967" spans="1:21">
      <c r="A7967" s="4">
        <v>901150</v>
      </c>
      <c r="C7967" s="39">
        <v>0</v>
      </c>
      <c r="D7967" s="40">
        <v>1</v>
      </c>
      <c r="E7967" s="40">
        <v>12115</v>
      </c>
      <c r="F7967" s="40">
        <v>2115</v>
      </c>
      <c r="G7967" s="40">
        <v>6</v>
      </c>
      <c r="H7967" s="40">
        <v>1</v>
      </c>
      <c r="I7967" s="40">
        <v>0</v>
      </c>
      <c r="J7967" s="4" t="str">
        <f t="shared" ref="J7967:J8030" si="95">IF(C7967=0,F7967,E7967)&amp;"_"&amp;IF(I7967=0,1,I7967)&amp;"_1"</f>
        <v>2115_1_1</v>
      </c>
      <c r="K7967" s="4" t="s">
        <v>173</v>
      </c>
      <c r="T7967" s="4"/>
      <c r="U7967" s="4"/>
    </row>
    <row r="7968" spans="1:21">
      <c r="A7968" s="4">
        <v>901151</v>
      </c>
      <c r="C7968" s="39">
        <v>1</v>
      </c>
      <c r="D7968" s="40">
        <v>1</v>
      </c>
      <c r="E7968" s="40">
        <v>12115</v>
      </c>
      <c r="F7968" s="40">
        <v>2115</v>
      </c>
      <c r="G7968" s="40">
        <v>6</v>
      </c>
      <c r="H7968" s="40">
        <v>1</v>
      </c>
      <c r="I7968" s="40">
        <v>1</v>
      </c>
      <c r="J7968" s="4" t="str">
        <f t="shared" si="95"/>
        <v>12115_1_1</v>
      </c>
      <c r="K7968" s="4" t="s">
        <v>173</v>
      </c>
      <c r="T7968" s="4"/>
      <c r="U7968" s="4"/>
    </row>
    <row r="7969" spans="1:21">
      <c r="A7969" s="4">
        <v>901152</v>
      </c>
      <c r="C7969" s="39">
        <v>2</v>
      </c>
      <c r="D7969" s="40">
        <v>1</v>
      </c>
      <c r="E7969" s="40">
        <v>12115</v>
      </c>
      <c r="F7969" s="40">
        <v>2115</v>
      </c>
      <c r="G7969" s="40">
        <v>6</v>
      </c>
      <c r="H7969" s="40">
        <v>1</v>
      </c>
      <c r="I7969" s="40">
        <v>2</v>
      </c>
      <c r="J7969" s="4" t="str">
        <f t="shared" si="95"/>
        <v>12115_2_1</v>
      </c>
      <c r="K7969" s="4" t="s">
        <v>173</v>
      </c>
      <c r="T7969" s="4"/>
      <c r="U7969" s="4"/>
    </row>
    <row r="7970" spans="1:21">
      <c r="A7970" s="4">
        <v>901153</v>
      </c>
      <c r="C7970" s="39">
        <v>3</v>
      </c>
      <c r="D7970" s="40">
        <v>1</v>
      </c>
      <c r="E7970" s="40">
        <v>12115</v>
      </c>
      <c r="F7970" s="40">
        <v>2115</v>
      </c>
      <c r="G7970" s="40">
        <v>6</v>
      </c>
      <c r="H7970" s="40">
        <v>1</v>
      </c>
      <c r="I7970" s="40">
        <v>3</v>
      </c>
      <c r="J7970" s="4" t="str">
        <f t="shared" si="95"/>
        <v>12115_3_1</v>
      </c>
      <c r="K7970" s="4" t="s">
        <v>173</v>
      </c>
      <c r="T7970" s="4"/>
      <c r="U7970" s="4"/>
    </row>
    <row r="7971" spans="1:21">
      <c r="A7971" s="4">
        <v>901154</v>
      </c>
      <c r="C7971" s="39">
        <v>4</v>
      </c>
      <c r="D7971" s="40">
        <v>1</v>
      </c>
      <c r="E7971" s="40">
        <v>12115</v>
      </c>
      <c r="F7971" s="40">
        <v>2115</v>
      </c>
      <c r="G7971" s="40">
        <v>6</v>
      </c>
      <c r="H7971" s="40">
        <v>1</v>
      </c>
      <c r="I7971" s="40">
        <v>2</v>
      </c>
      <c r="J7971" s="4" t="str">
        <f t="shared" si="95"/>
        <v>12115_2_1</v>
      </c>
      <c r="K7971" s="4" t="s">
        <v>173</v>
      </c>
      <c r="T7971" s="4"/>
      <c r="U7971" s="4"/>
    </row>
    <row r="7972" spans="1:21">
      <c r="A7972" s="4">
        <v>901155</v>
      </c>
      <c r="C7972" s="39">
        <v>5</v>
      </c>
      <c r="D7972" s="40">
        <v>1</v>
      </c>
      <c r="E7972" s="40">
        <v>12115</v>
      </c>
      <c r="F7972" s="40">
        <v>2115</v>
      </c>
      <c r="G7972" s="40">
        <v>6</v>
      </c>
      <c r="H7972" s="40">
        <v>1</v>
      </c>
      <c r="I7972" s="40">
        <v>3</v>
      </c>
      <c r="J7972" s="4" t="str">
        <f t="shared" si="95"/>
        <v>12115_3_1</v>
      </c>
      <c r="K7972" s="4" t="s">
        <v>173</v>
      </c>
      <c r="T7972" s="4"/>
      <c r="U7972" s="4"/>
    </row>
    <row r="7973" spans="1:21">
      <c r="A7973" s="4">
        <v>901156</v>
      </c>
      <c r="C7973" s="39">
        <v>6</v>
      </c>
      <c r="D7973" s="40">
        <v>1</v>
      </c>
      <c r="E7973" s="40">
        <v>12115</v>
      </c>
      <c r="F7973" s="40">
        <v>2115</v>
      </c>
      <c r="G7973" s="40">
        <v>6</v>
      </c>
      <c r="H7973" s="40">
        <v>1</v>
      </c>
      <c r="I7973" s="40">
        <v>5</v>
      </c>
      <c r="J7973" s="4" t="str">
        <f t="shared" si="95"/>
        <v>12115_5_1</v>
      </c>
      <c r="K7973" s="4" t="s">
        <v>173</v>
      </c>
      <c r="T7973" s="4"/>
      <c r="U7973" s="4"/>
    </row>
    <row r="7974" spans="1:21">
      <c r="A7974" s="4">
        <v>901160</v>
      </c>
      <c r="C7974" s="39">
        <v>0</v>
      </c>
      <c r="D7974" s="40">
        <v>1</v>
      </c>
      <c r="E7974" s="40">
        <v>12116</v>
      </c>
      <c r="F7974" s="40">
        <v>2116</v>
      </c>
      <c r="G7974" s="40">
        <v>2</v>
      </c>
      <c r="H7974" s="40">
        <v>1</v>
      </c>
      <c r="I7974" s="40">
        <v>0</v>
      </c>
      <c r="J7974" s="4" t="str">
        <f t="shared" si="95"/>
        <v>2116_1_1</v>
      </c>
      <c r="K7974" s="4" t="s">
        <v>173</v>
      </c>
      <c r="T7974" s="4"/>
      <c r="U7974" s="4"/>
    </row>
    <row r="7975" spans="1:21">
      <c r="A7975" s="4">
        <v>901161</v>
      </c>
      <c r="C7975" s="39">
        <v>1</v>
      </c>
      <c r="D7975" s="40">
        <v>1</v>
      </c>
      <c r="E7975" s="40">
        <v>12116</v>
      </c>
      <c r="F7975" s="40">
        <v>2116</v>
      </c>
      <c r="G7975" s="40">
        <v>2</v>
      </c>
      <c r="H7975" s="40">
        <v>1</v>
      </c>
      <c r="I7975" s="40">
        <v>3</v>
      </c>
      <c r="J7975" s="4" t="str">
        <f t="shared" si="95"/>
        <v>12116_3_1</v>
      </c>
      <c r="K7975" s="4" t="s">
        <v>173</v>
      </c>
      <c r="T7975" s="4"/>
      <c r="U7975" s="4"/>
    </row>
    <row r="7976" spans="1:21">
      <c r="A7976" s="4">
        <v>901162</v>
      </c>
      <c r="C7976" s="39">
        <v>2</v>
      </c>
      <c r="D7976" s="40">
        <v>1</v>
      </c>
      <c r="E7976" s="40">
        <v>12116</v>
      </c>
      <c r="F7976" s="40">
        <v>2116</v>
      </c>
      <c r="G7976" s="40">
        <v>2</v>
      </c>
      <c r="H7976" s="40">
        <v>1</v>
      </c>
      <c r="I7976" s="40">
        <v>5</v>
      </c>
      <c r="J7976" s="4" t="str">
        <f t="shared" si="95"/>
        <v>12116_5_1</v>
      </c>
      <c r="K7976" s="4" t="s">
        <v>173</v>
      </c>
      <c r="T7976" s="4"/>
      <c r="U7976" s="4"/>
    </row>
    <row r="7977" spans="1:21">
      <c r="A7977" s="4">
        <v>901163</v>
      </c>
      <c r="C7977" s="39">
        <v>3</v>
      </c>
      <c r="D7977" s="40">
        <v>1</v>
      </c>
      <c r="E7977" s="40">
        <v>12116</v>
      </c>
      <c r="F7977" s="40">
        <v>2116</v>
      </c>
      <c r="G7977" s="40">
        <v>2</v>
      </c>
      <c r="H7977" s="40">
        <v>1</v>
      </c>
      <c r="I7977" s="40">
        <v>7</v>
      </c>
      <c r="J7977" s="4" t="str">
        <f t="shared" si="95"/>
        <v>12116_7_1</v>
      </c>
      <c r="K7977" s="4" t="s">
        <v>173</v>
      </c>
      <c r="T7977" s="4"/>
      <c r="U7977" s="4"/>
    </row>
    <row r="7978" spans="1:21">
      <c r="A7978" s="4">
        <v>901164</v>
      </c>
      <c r="C7978" s="39">
        <v>4</v>
      </c>
      <c r="D7978" s="40">
        <v>1</v>
      </c>
      <c r="E7978" s="40">
        <v>12116</v>
      </c>
      <c r="F7978" s="40">
        <v>2116</v>
      </c>
      <c r="G7978" s="40">
        <v>2</v>
      </c>
      <c r="H7978" s="40">
        <v>1</v>
      </c>
      <c r="I7978" s="40">
        <v>5</v>
      </c>
      <c r="J7978" s="4" t="str">
        <f t="shared" si="95"/>
        <v>12116_5_1</v>
      </c>
      <c r="K7978" s="4" t="s">
        <v>173</v>
      </c>
      <c r="T7978" s="4"/>
      <c r="U7978" s="4"/>
    </row>
    <row r="7979" spans="1:21">
      <c r="A7979" s="4">
        <v>901165</v>
      </c>
      <c r="C7979" s="39">
        <v>5</v>
      </c>
      <c r="D7979" s="40">
        <v>1</v>
      </c>
      <c r="E7979" s="40">
        <v>12116</v>
      </c>
      <c r="F7979" s="40">
        <v>2116</v>
      </c>
      <c r="G7979" s="40">
        <v>2</v>
      </c>
      <c r="H7979" s="40">
        <v>1</v>
      </c>
      <c r="I7979" s="40">
        <v>7</v>
      </c>
      <c r="J7979" s="4" t="str">
        <f t="shared" si="95"/>
        <v>12116_7_1</v>
      </c>
      <c r="K7979" s="4" t="s">
        <v>173</v>
      </c>
      <c r="T7979" s="4"/>
      <c r="U7979" s="4"/>
    </row>
    <row r="7980" spans="1:21">
      <c r="A7980" s="4">
        <v>901166</v>
      </c>
      <c r="C7980" s="39">
        <v>6</v>
      </c>
      <c r="D7980" s="40">
        <v>1</v>
      </c>
      <c r="E7980" s="40">
        <v>12116</v>
      </c>
      <c r="F7980" s="40">
        <v>2116</v>
      </c>
      <c r="G7980" s="40">
        <v>2</v>
      </c>
      <c r="H7980" s="40">
        <v>1</v>
      </c>
      <c r="I7980" s="40">
        <v>10</v>
      </c>
      <c r="J7980" s="4" t="str">
        <f t="shared" si="95"/>
        <v>12116_10_1</v>
      </c>
      <c r="K7980" s="4" t="s">
        <v>173</v>
      </c>
      <c r="T7980" s="4"/>
      <c r="U7980" s="4"/>
    </row>
    <row r="7981" spans="1:21">
      <c r="A7981" s="4">
        <v>901170</v>
      </c>
      <c r="C7981" s="39">
        <v>0</v>
      </c>
      <c r="D7981" s="40">
        <v>1</v>
      </c>
      <c r="E7981" s="40">
        <v>12117</v>
      </c>
      <c r="F7981" s="40">
        <v>2117</v>
      </c>
      <c r="G7981" s="40">
        <v>5</v>
      </c>
      <c r="H7981" s="40">
        <v>0</v>
      </c>
      <c r="I7981" s="40">
        <v>0</v>
      </c>
      <c r="J7981" s="4" t="str">
        <f t="shared" si="95"/>
        <v>2117_1_1</v>
      </c>
      <c r="K7981" s="4" t="s">
        <v>173</v>
      </c>
      <c r="T7981" s="4"/>
      <c r="U7981" s="4"/>
    </row>
    <row r="7982" spans="1:21">
      <c r="A7982" s="4">
        <v>901171</v>
      </c>
      <c r="C7982" s="39">
        <v>1</v>
      </c>
      <c r="D7982" s="40">
        <v>1</v>
      </c>
      <c r="E7982" s="40">
        <v>12117</v>
      </c>
      <c r="F7982" s="40">
        <v>2117</v>
      </c>
      <c r="G7982" s="40">
        <v>5</v>
      </c>
      <c r="H7982" s="40">
        <v>0</v>
      </c>
      <c r="I7982" s="40">
        <v>2</v>
      </c>
      <c r="J7982" s="4" t="str">
        <f t="shared" si="95"/>
        <v>12117_2_1</v>
      </c>
      <c r="K7982" s="4" t="s">
        <v>173</v>
      </c>
      <c r="T7982" s="4"/>
      <c r="U7982" s="4"/>
    </row>
    <row r="7983" spans="1:21">
      <c r="A7983" s="4">
        <v>901172</v>
      </c>
      <c r="C7983" s="39">
        <v>2</v>
      </c>
      <c r="D7983" s="40">
        <v>1</v>
      </c>
      <c r="E7983" s="40">
        <v>12117</v>
      </c>
      <c r="F7983" s="40">
        <v>2117</v>
      </c>
      <c r="G7983" s="40">
        <v>5</v>
      </c>
      <c r="H7983" s="40">
        <v>0</v>
      </c>
      <c r="I7983" s="40">
        <v>4</v>
      </c>
      <c r="J7983" s="4" t="str">
        <f t="shared" si="95"/>
        <v>12117_4_1</v>
      </c>
      <c r="K7983" s="4" t="s">
        <v>173</v>
      </c>
      <c r="T7983" s="4"/>
      <c r="U7983" s="4"/>
    </row>
    <row r="7984" spans="1:21">
      <c r="A7984" s="4">
        <v>901173</v>
      </c>
      <c r="C7984" s="39">
        <v>3</v>
      </c>
      <c r="D7984" s="40">
        <v>1</v>
      </c>
      <c r="E7984" s="40">
        <v>12117</v>
      </c>
      <c r="F7984" s="40">
        <v>2117</v>
      </c>
      <c r="G7984" s="40">
        <v>5</v>
      </c>
      <c r="H7984" s="40">
        <v>0</v>
      </c>
      <c r="I7984" s="40">
        <v>5</v>
      </c>
      <c r="J7984" s="4" t="str">
        <f t="shared" si="95"/>
        <v>12117_5_1</v>
      </c>
      <c r="K7984" s="4" t="s">
        <v>173</v>
      </c>
      <c r="T7984" s="4"/>
      <c r="U7984" s="4"/>
    </row>
    <row r="7985" spans="1:21">
      <c r="A7985" s="4">
        <v>901174</v>
      </c>
      <c r="C7985" s="39">
        <v>4</v>
      </c>
      <c r="D7985" s="40">
        <v>1</v>
      </c>
      <c r="E7985" s="40">
        <v>12117</v>
      </c>
      <c r="F7985" s="40">
        <v>2117</v>
      </c>
      <c r="G7985" s="40">
        <v>5</v>
      </c>
      <c r="H7985" s="40">
        <v>0</v>
      </c>
      <c r="I7985" s="40">
        <v>4</v>
      </c>
      <c r="J7985" s="4" t="str">
        <f t="shared" si="95"/>
        <v>12117_4_1</v>
      </c>
      <c r="K7985" s="4" t="s">
        <v>173</v>
      </c>
      <c r="T7985" s="4"/>
      <c r="U7985" s="4"/>
    </row>
    <row r="7986" spans="1:21">
      <c r="A7986" s="4">
        <v>901175</v>
      </c>
      <c r="C7986" s="39">
        <v>5</v>
      </c>
      <c r="D7986" s="40">
        <v>1</v>
      </c>
      <c r="E7986" s="40">
        <v>12117</v>
      </c>
      <c r="F7986" s="40">
        <v>2117</v>
      </c>
      <c r="G7986" s="40">
        <v>5</v>
      </c>
      <c r="H7986" s="40">
        <v>0</v>
      </c>
      <c r="I7986" s="40">
        <v>5</v>
      </c>
      <c r="J7986" s="4" t="str">
        <f t="shared" si="95"/>
        <v>12117_5_1</v>
      </c>
      <c r="K7986" s="4" t="s">
        <v>173</v>
      </c>
      <c r="T7986" s="4"/>
      <c r="U7986" s="4"/>
    </row>
    <row r="7987" spans="1:21">
      <c r="A7987" s="4">
        <v>901176</v>
      </c>
      <c r="C7987" s="39">
        <v>6</v>
      </c>
      <c r="D7987" s="40">
        <v>1</v>
      </c>
      <c r="E7987" s="40">
        <v>12117</v>
      </c>
      <c r="F7987" s="40">
        <v>2117</v>
      </c>
      <c r="G7987" s="40">
        <v>5</v>
      </c>
      <c r="H7987" s="40">
        <v>0</v>
      </c>
      <c r="I7987" s="40">
        <v>10</v>
      </c>
      <c r="J7987" s="4" t="str">
        <f t="shared" si="95"/>
        <v>12117_10_1</v>
      </c>
      <c r="K7987" s="4" t="s">
        <v>173</v>
      </c>
      <c r="T7987" s="4"/>
      <c r="U7987" s="4"/>
    </row>
    <row r="7988" spans="1:21">
      <c r="A7988" s="4">
        <v>901180</v>
      </c>
      <c r="C7988" s="39">
        <v>0</v>
      </c>
      <c r="D7988" s="40">
        <v>1</v>
      </c>
      <c r="E7988" s="40">
        <v>12118</v>
      </c>
      <c r="F7988" s="40">
        <v>2118</v>
      </c>
      <c r="G7988" s="40">
        <v>2</v>
      </c>
      <c r="H7988" s="40">
        <v>0</v>
      </c>
      <c r="I7988" s="40">
        <v>0</v>
      </c>
      <c r="J7988" s="4" t="str">
        <f t="shared" si="95"/>
        <v>2118_1_1</v>
      </c>
      <c r="K7988" s="4" t="s">
        <v>173</v>
      </c>
      <c r="T7988" s="4"/>
      <c r="U7988" s="4"/>
    </row>
    <row r="7989" spans="1:21">
      <c r="A7989" s="4">
        <v>901181</v>
      </c>
      <c r="C7989" s="39">
        <v>1</v>
      </c>
      <c r="D7989" s="40">
        <v>1</v>
      </c>
      <c r="E7989" s="40">
        <v>12118</v>
      </c>
      <c r="F7989" s="40">
        <v>2118</v>
      </c>
      <c r="G7989" s="40">
        <v>2</v>
      </c>
      <c r="H7989" s="40">
        <v>0</v>
      </c>
      <c r="I7989" s="40">
        <v>3</v>
      </c>
      <c r="J7989" s="4" t="str">
        <f t="shared" si="95"/>
        <v>12118_3_1</v>
      </c>
      <c r="K7989" s="4" t="s">
        <v>173</v>
      </c>
      <c r="T7989" s="4"/>
      <c r="U7989" s="4"/>
    </row>
    <row r="7990" spans="1:21">
      <c r="A7990" s="4">
        <v>901182</v>
      </c>
      <c r="C7990" s="39">
        <v>2</v>
      </c>
      <c r="D7990" s="40">
        <v>1</v>
      </c>
      <c r="E7990" s="40">
        <v>12118</v>
      </c>
      <c r="F7990" s="40">
        <v>2118</v>
      </c>
      <c r="G7990" s="40">
        <v>2</v>
      </c>
      <c r="H7990" s="40">
        <v>0</v>
      </c>
      <c r="I7990" s="40">
        <v>5</v>
      </c>
      <c r="J7990" s="4" t="str">
        <f t="shared" si="95"/>
        <v>12118_5_1</v>
      </c>
      <c r="K7990" s="4" t="s">
        <v>173</v>
      </c>
      <c r="T7990" s="4"/>
      <c r="U7990" s="4"/>
    </row>
    <row r="7991" spans="1:21">
      <c r="A7991" s="4">
        <v>901183</v>
      </c>
      <c r="C7991" s="39">
        <v>3</v>
      </c>
      <c r="D7991" s="40">
        <v>1</v>
      </c>
      <c r="E7991" s="40">
        <v>12118</v>
      </c>
      <c r="F7991" s="40">
        <v>2118</v>
      </c>
      <c r="G7991" s="40">
        <v>2</v>
      </c>
      <c r="H7991" s="40">
        <v>0</v>
      </c>
      <c r="I7991" s="40">
        <v>7</v>
      </c>
      <c r="J7991" s="4" t="str">
        <f t="shared" si="95"/>
        <v>12118_7_1</v>
      </c>
      <c r="K7991" s="4" t="s">
        <v>173</v>
      </c>
      <c r="T7991" s="4"/>
      <c r="U7991" s="4"/>
    </row>
    <row r="7992" spans="1:21">
      <c r="A7992" s="4">
        <v>901184</v>
      </c>
      <c r="C7992" s="39">
        <v>4</v>
      </c>
      <c r="D7992" s="40">
        <v>1</v>
      </c>
      <c r="E7992" s="40">
        <v>12118</v>
      </c>
      <c r="F7992" s="40">
        <v>2118</v>
      </c>
      <c r="G7992" s="40">
        <v>2</v>
      </c>
      <c r="H7992" s="40">
        <v>0</v>
      </c>
      <c r="I7992" s="40">
        <v>5</v>
      </c>
      <c r="J7992" s="4" t="str">
        <f t="shared" si="95"/>
        <v>12118_5_1</v>
      </c>
      <c r="K7992" s="4" t="s">
        <v>173</v>
      </c>
      <c r="T7992" s="4"/>
      <c r="U7992" s="4"/>
    </row>
    <row r="7993" spans="1:21">
      <c r="A7993" s="4">
        <v>901185</v>
      </c>
      <c r="C7993" s="39">
        <v>5</v>
      </c>
      <c r="D7993" s="40">
        <v>1</v>
      </c>
      <c r="E7993" s="40">
        <v>12118</v>
      </c>
      <c r="F7993" s="40">
        <v>2118</v>
      </c>
      <c r="G7993" s="40">
        <v>2</v>
      </c>
      <c r="H7993" s="40">
        <v>0</v>
      </c>
      <c r="I7993" s="40">
        <v>7</v>
      </c>
      <c r="J7993" s="4" t="str">
        <f t="shared" si="95"/>
        <v>12118_7_1</v>
      </c>
      <c r="K7993" s="4" t="s">
        <v>173</v>
      </c>
      <c r="T7993" s="4"/>
      <c r="U7993" s="4"/>
    </row>
    <row r="7994" spans="1:21">
      <c r="A7994" s="4">
        <v>901186</v>
      </c>
      <c r="C7994" s="39">
        <v>6</v>
      </c>
      <c r="D7994" s="40">
        <v>1</v>
      </c>
      <c r="E7994" s="40">
        <v>12118</v>
      </c>
      <c r="F7994" s="40">
        <v>2118</v>
      </c>
      <c r="G7994" s="40">
        <v>2</v>
      </c>
      <c r="H7994" s="40">
        <v>0</v>
      </c>
      <c r="I7994" s="40">
        <v>10</v>
      </c>
      <c r="J7994" s="4" t="str">
        <f t="shared" si="95"/>
        <v>12118_10_1</v>
      </c>
      <c r="K7994" s="4" t="s">
        <v>173</v>
      </c>
      <c r="T7994" s="4"/>
      <c r="U7994" s="4"/>
    </row>
    <row r="7995" spans="1:21">
      <c r="A7995" s="4">
        <v>901190</v>
      </c>
      <c r="C7995" s="39">
        <v>0</v>
      </c>
      <c r="D7995" s="40">
        <v>1</v>
      </c>
      <c r="E7995" s="40">
        <v>12119</v>
      </c>
      <c r="F7995" s="40">
        <v>2119</v>
      </c>
      <c r="G7995" s="40">
        <v>2</v>
      </c>
      <c r="H7995" s="40">
        <v>0</v>
      </c>
      <c r="I7995" s="40">
        <v>0</v>
      </c>
      <c r="J7995" s="4" t="str">
        <f t="shared" si="95"/>
        <v>2119_1_1</v>
      </c>
      <c r="K7995" s="4" t="s">
        <v>173</v>
      </c>
      <c r="T7995" s="4"/>
      <c r="U7995" s="4"/>
    </row>
    <row r="7996" spans="1:21">
      <c r="A7996" s="4">
        <v>901191</v>
      </c>
      <c r="C7996" s="39">
        <v>1</v>
      </c>
      <c r="D7996" s="40">
        <v>1</v>
      </c>
      <c r="E7996" s="40">
        <v>12119</v>
      </c>
      <c r="F7996" s="40">
        <v>2119</v>
      </c>
      <c r="G7996" s="40">
        <v>2</v>
      </c>
      <c r="H7996" s="40">
        <v>0</v>
      </c>
      <c r="I7996" s="40">
        <v>3</v>
      </c>
      <c r="J7996" s="4" t="str">
        <f t="shared" si="95"/>
        <v>12119_3_1</v>
      </c>
      <c r="K7996" s="4" t="s">
        <v>173</v>
      </c>
      <c r="T7996" s="4"/>
      <c r="U7996" s="4"/>
    </row>
    <row r="7997" spans="1:21">
      <c r="A7997" s="4">
        <v>901192</v>
      </c>
      <c r="C7997" s="39">
        <v>2</v>
      </c>
      <c r="D7997" s="40">
        <v>1</v>
      </c>
      <c r="E7997" s="40">
        <v>12119</v>
      </c>
      <c r="F7997" s="40">
        <v>2119</v>
      </c>
      <c r="G7997" s="40">
        <v>2</v>
      </c>
      <c r="H7997" s="40">
        <v>0</v>
      </c>
      <c r="I7997" s="40">
        <v>5</v>
      </c>
      <c r="J7997" s="4" t="str">
        <f t="shared" si="95"/>
        <v>12119_5_1</v>
      </c>
      <c r="K7997" s="4" t="s">
        <v>173</v>
      </c>
      <c r="T7997" s="4"/>
      <c r="U7997" s="4"/>
    </row>
    <row r="7998" spans="1:21">
      <c r="A7998" s="4">
        <v>901193</v>
      </c>
      <c r="C7998" s="39">
        <v>3</v>
      </c>
      <c r="D7998" s="40">
        <v>1</v>
      </c>
      <c r="E7998" s="40">
        <v>12119</v>
      </c>
      <c r="F7998" s="40">
        <v>2119</v>
      </c>
      <c r="G7998" s="40">
        <v>2</v>
      </c>
      <c r="H7998" s="40">
        <v>0</v>
      </c>
      <c r="I7998" s="40">
        <v>7</v>
      </c>
      <c r="J7998" s="4" t="str">
        <f t="shared" si="95"/>
        <v>12119_7_1</v>
      </c>
      <c r="K7998" s="4" t="s">
        <v>173</v>
      </c>
      <c r="T7998" s="4"/>
      <c r="U7998" s="4"/>
    </row>
    <row r="7999" spans="1:21">
      <c r="A7999" s="4">
        <v>901194</v>
      </c>
      <c r="C7999" s="39">
        <v>4</v>
      </c>
      <c r="D7999" s="40">
        <v>1</v>
      </c>
      <c r="E7999" s="40">
        <v>12119</v>
      </c>
      <c r="F7999" s="40">
        <v>2119</v>
      </c>
      <c r="G7999" s="40">
        <v>2</v>
      </c>
      <c r="H7999" s="40">
        <v>0</v>
      </c>
      <c r="I7999" s="40">
        <v>5</v>
      </c>
      <c r="J7999" s="4" t="str">
        <f t="shared" si="95"/>
        <v>12119_5_1</v>
      </c>
      <c r="K7999" s="4" t="s">
        <v>173</v>
      </c>
      <c r="T7999" s="4"/>
      <c r="U7999" s="4"/>
    </row>
    <row r="8000" spans="1:21">
      <c r="A8000" s="4">
        <v>901195</v>
      </c>
      <c r="C8000" s="39">
        <v>5</v>
      </c>
      <c r="D8000" s="40">
        <v>1</v>
      </c>
      <c r="E8000" s="40">
        <v>12119</v>
      </c>
      <c r="F8000" s="40">
        <v>2119</v>
      </c>
      <c r="G8000" s="40">
        <v>2</v>
      </c>
      <c r="H8000" s="40">
        <v>0</v>
      </c>
      <c r="I8000" s="40">
        <v>7</v>
      </c>
      <c r="J8000" s="4" t="str">
        <f t="shared" si="95"/>
        <v>12119_7_1</v>
      </c>
      <c r="K8000" s="4" t="s">
        <v>173</v>
      </c>
      <c r="T8000" s="4"/>
      <c r="U8000" s="4"/>
    </row>
    <row r="8001" spans="1:21">
      <c r="A8001" s="4">
        <v>901196</v>
      </c>
      <c r="C8001" s="39">
        <v>6</v>
      </c>
      <c r="D8001" s="40">
        <v>1</v>
      </c>
      <c r="E8001" s="40">
        <v>12119</v>
      </c>
      <c r="F8001" s="40">
        <v>2119</v>
      </c>
      <c r="G8001" s="40">
        <v>2</v>
      </c>
      <c r="H8001" s="40">
        <v>0</v>
      </c>
      <c r="I8001" s="40">
        <v>10</v>
      </c>
      <c r="J8001" s="4" t="str">
        <f t="shared" si="95"/>
        <v>12119_10_1</v>
      </c>
      <c r="K8001" s="4" t="s">
        <v>173</v>
      </c>
      <c r="T8001" s="4"/>
      <c r="U8001" s="4"/>
    </row>
    <row r="8002" spans="1:21">
      <c r="A8002" s="4">
        <v>901200</v>
      </c>
      <c r="C8002" s="39">
        <v>0</v>
      </c>
      <c r="D8002" s="40">
        <v>1</v>
      </c>
      <c r="E8002" s="40">
        <v>12120</v>
      </c>
      <c r="F8002" s="40">
        <v>2120</v>
      </c>
      <c r="G8002" s="40">
        <v>2</v>
      </c>
      <c r="H8002" s="40">
        <v>0</v>
      </c>
      <c r="I8002" s="40">
        <v>0</v>
      </c>
      <c r="J8002" s="4" t="str">
        <f t="shared" si="95"/>
        <v>2120_1_1</v>
      </c>
      <c r="K8002" s="4" t="s">
        <v>173</v>
      </c>
      <c r="T8002" s="4"/>
      <c r="U8002" s="4"/>
    </row>
    <row r="8003" spans="1:21">
      <c r="A8003" s="4">
        <v>901201</v>
      </c>
      <c r="C8003" s="39">
        <v>1</v>
      </c>
      <c r="D8003" s="40">
        <v>1</v>
      </c>
      <c r="E8003" s="40">
        <v>12120</v>
      </c>
      <c r="F8003" s="40">
        <v>2120</v>
      </c>
      <c r="G8003" s="40">
        <v>2</v>
      </c>
      <c r="H8003" s="40">
        <v>0</v>
      </c>
      <c r="I8003" s="40">
        <v>3</v>
      </c>
      <c r="J8003" s="4" t="str">
        <f t="shared" si="95"/>
        <v>12120_3_1</v>
      </c>
      <c r="K8003" s="4" t="s">
        <v>173</v>
      </c>
      <c r="T8003" s="4"/>
      <c r="U8003" s="4"/>
    </row>
    <row r="8004" spans="1:21">
      <c r="A8004" s="4">
        <v>901202</v>
      </c>
      <c r="C8004" s="39">
        <v>2</v>
      </c>
      <c r="D8004" s="40">
        <v>1</v>
      </c>
      <c r="E8004" s="40">
        <v>12120</v>
      </c>
      <c r="F8004" s="40">
        <v>2120</v>
      </c>
      <c r="G8004" s="40">
        <v>2</v>
      </c>
      <c r="H8004" s="40">
        <v>0</v>
      </c>
      <c r="I8004" s="40">
        <v>5</v>
      </c>
      <c r="J8004" s="4" t="str">
        <f t="shared" si="95"/>
        <v>12120_5_1</v>
      </c>
      <c r="K8004" s="4" t="s">
        <v>173</v>
      </c>
      <c r="T8004" s="4"/>
      <c r="U8004" s="4"/>
    </row>
    <row r="8005" spans="1:21">
      <c r="A8005" s="4">
        <v>901203</v>
      </c>
      <c r="C8005" s="39">
        <v>3</v>
      </c>
      <c r="D8005" s="40">
        <v>1</v>
      </c>
      <c r="E8005" s="40">
        <v>12120</v>
      </c>
      <c r="F8005" s="40">
        <v>2120</v>
      </c>
      <c r="G8005" s="40">
        <v>2</v>
      </c>
      <c r="H8005" s="40">
        <v>0</v>
      </c>
      <c r="I8005" s="40">
        <v>7</v>
      </c>
      <c r="J8005" s="4" t="str">
        <f t="shared" si="95"/>
        <v>12120_7_1</v>
      </c>
      <c r="K8005" s="4" t="s">
        <v>173</v>
      </c>
      <c r="T8005" s="4"/>
      <c r="U8005" s="4"/>
    </row>
    <row r="8006" spans="1:21">
      <c r="A8006" s="4">
        <v>901204</v>
      </c>
      <c r="C8006" s="39">
        <v>4</v>
      </c>
      <c r="D8006" s="40">
        <v>1</v>
      </c>
      <c r="E8006" s="40">
        <v>12120</v>
      </c>
      <c r="F8006" s="40">
        <v>2120</v>
      </c>
      <c r="G8006" s="40">
        <v>2</v>
      </c>
      <c r="H8006" s="40">
        <v>0</v>
      </c>
      <c r="I8006" s="40">
        <v>5</v>
      </c>
      <c r="J8006" s="4" t="str">
        <f t="shared" si="95"/>
        <v>12120_5_1</v>
      </c>
      <c r="K8006" s="4" t="s">
        <v>173</v>
      </c>
      <c r="T8006" s="4"/>
      <c r="U8006" s="4"/>
    </row>
    <row r="8007" spans="1:21">
      <c r="A8007" s="4">
        <v>901205</v>
      </c>
      <c r="C8007" s="39">
        <v>5</v>
      </c>
      <c r="D8007" s="40">
        <v>1</v>
      </c>
      <c r="E8007" s="40">
        <v>12120</v>
      </c>
      <c r="F8007" s="40">
        <v>2120</v>
      </c>
      <c r="G8007" s="40">
        <v>2</v>
      </c>
      <c r="H8007" s="40">
        <v>0</v>
      </c>
      <c r="I8007" s="40">
        <v>7</v>
      </c>
      <c r="J8007" s="4" t="str">
        <f t="shared" si="95"/>
        <v>12120_7_1</v>
      </c>
      <c r="K8007" s="4" t="s">
        <v>173</v>
      </c>
      <c r="T8007" s="4"/>
      <c r="U8007" s="4"/>
    </row>
    <row r="8008" spans="1:21">
      <c r="A8008" s="4">
        <v>901206</v>
      </c>
      <c r="C8008" s="39">
        <v>6</v>
      </c>
      <c r="D8008" s="40">
        <v>1</v>
      </c>
      <c r="E8008" s="40">
        <v>12120</v>
      </c>
      <c r="F8008" s="40">
        <v>2120</v>
      </c>
      <c r="G8008" s="40">
        <v>2</v>
      </c>
      <c r="H8008" s="40">
        <v>0</v>
      </c>
      <c r="I8008" s="40">
        <v>10</v>
      </c>
      <c r="J8008" s="4" t="str">
        <f t="shared" si="95"/>
        <v>12120_10_1</v>
      </c>
      <c r="K8008" s="4" t="s">
        <v>173</v>
      </c>
      <c r="T8008" s="4"/>
      <c r="U8008" s="4"/>
    </row>
    <row r="8009" spans="1:21">
      <c r="A8009" s="4">
        <v>901210</v>
      </c>
      <c r="C8009" s="39">
        <v>0</v>
      </c>
      <c r="D8009" s="40">
        <v>1</v>
      </c>
      <c r="E8009" s="40">
        <v>12121</v>
      </c>
      <c r="F8009" s="40">
        <v>2121</v>
      </c>
      <c r="G8009" s="40">
        <v>2</v>
      </c>
      <c r="H8009" s="40">
        <v>0</v>
      </c>
      <c r="I8009" s="40">
        <v>0</v>
      </c>
      <c r="J8009" s="4" t="str">
        <f t="shared" si="95"/>
        <v>2121_1_1</v>
      </c>
      <c r="K8009" s="4" t="s">
        <v>173</v>
      </c>
      <c r="T8009" s="4"/>
      <c r="U8009" s="4"/>
    </row>
    <row r="8010" spans="1:21">
      <c r="A8010" s="4">
        <v>901211</v>
      </c>
      <c r="C8010" s="39">
        <v>1</v>
      </c>
      <c r="D8010" s="40">
        <v>1</v>
      </c>
      <c r="E8010" s="40">
        <v>12121</v>
      </c>
      <c r="F8010" s="40">
        <v>2121</v>
      </c>
      <c r="G8010" s="40">
        <v>2</v>
      </c>
      <c r="H8010" s="40">
        <v>0</v>
      </c>
      <c r="I8010" s="40">
        <v>3</v>
      </c>
      <c r="J8010" s="4" t="str">
        <f t="shared" si="95"/>
        <v>12121_3_1</v>
      </c>
      <c r="K8010" s="4" t="s">
        <v>173</v>
      </c>
      <c r="T8010" s="4"/>
      <c r="U8010" s="4"/>
    </row>
    <row r="8011" spans="1:21">
      <c r="A8011" s="4">
        <v>901212</v>
      </c>
      <c r="C8011" s="39">
        <v>2</v>
      </c>
      <c r="D8011" s="40">
        <v>1</v>
      </c>
      <c r="E8011" s="40">
        <v>12121</v>
      </c>
      <c r="F8011" s="40">
        <v>2121</v>
      </c>
      <c r="G8011" s="40">
        <v>2</v>
      </c>
      <c r="H8011" s="40">
        <v>0</v>
      </c>
      <c r="I8011" s="40">
        <v>5</v>
      </c>
      <c r="J8011" s="4" t="str">
        <f t="shared" si="95"/>
        <v>12121_5_1</v>
      </c>
      <c r="K8011" s="4" t="s">
        <v>173</v>
      </c>
      <c r="T8011" s="4"/>
      <c r="U8011" s="4"/>
    </row>
    <row r="8012" spans="1:21">
      <c r="A8012" s="4">
        <v>901213</v>
      </c>
      <c r="C8012" s="39">
        <v>3</v>
      </c>
      <c r="D8012" s="40">
        <v>1</v>
      </c>
      <c r="E8012" s="40">
        <v>12121</v>
      </c>
      <c r="F8012" s="40">
        <v>2121</v>
      </c>
      <c r="G8012" s="40">
        <v>2</v>
      </c>
      <c r="H8012" s="40">
        <v>0</v>
      </c>
      <c r="I8012" s="40">
        <v>7</v>
      </c>
      <c r="J8012" s="4" t="str">
        <f t="shared" si="95"/>
        <v>12121_7_1</v>
      </c>
      <c r="K8012" s="4" t="s">
        <v>173</v>
      </c>
      <c r="T8012" s="4"/>
      <c r="U8012" s="4"/>
    </row>
    <row r="8013" spans="1:21">
      <c r="A8013" s="4">
        <v>901214</v>
      </c>
      <c r="C8013" s="39">
        <v>4</v>
      </c>
      <c r="D8013" s="40">
        <v>1</v>
      </c>
      <c r="E8013" s="40">
        <v>12121</v>
      </c>
      <c r="F8013" s="40">
        <v>2121</v>
      </c>
      <c r="G8013" s="40">
        <v>2</v>
      </c>
      <c r="H8013" s="40">
        <v>0</v>
      </c>
      <c r="I8013" s="40">
        <v>5</v>
      </c>
      <c r="J8013" s="4" t="str">
        <f t="shared" si="95"/>
        <v>12121_5_1</v>
      </c>
      <c r="K8013" s="4" t="s">
        <v>173</v>
      </c>
      <c r="T8013" s="4"/>
      <c r="U8013" s="4"/>
    </row>
    <row r="8014" spans="1:21">
      <c r="A8014" s="4">
        <v>901215</v>
      </c>
      <c r="C8014" s="39">
        <v>5</v>
      </c>
      <c r="D8014" s="40">
        <v>1</v>
      </c>
      <c r="E8014" s="40">
        <v>12121</v>
      </c>
      <c r="F8014" s="40">
        <v>2121</v>
      </c>
      <c r="G8014" s="40">
        <v>2</v>
      </c>
      <c r="H8014" s="40">
        <v>0</v>
      </c>
      <c r="I8014" s="40">
        <v>7</v>
      </c>
      <c r="J8014" s="4" t="str">
        <f t="shared" si="95"/>
        <v>12121_7_1</v>
      </c>
      <c r="K8014" s="4" t="s">
        <v>173</v>
      </c>
      <c r="T8014" s="4"/>
      <c r="U8014" s="4"/>
    </row>
    <row r="8015" spans="1:21">
      <c r="A8015" s="4">
        <v>901216</v>
      </c>
      <c r="C8015" s="39">
        <v>6</v>
      </c>
      <c r="D8015" s="40">
        <v>1</v>
      </c>
      <c r="E8015" s="40">
        <v>12121</v>
      </c>
      <c r="F8015" s="40">
        <v>2121</v>
      </c>
      <c r="G8015" s="40">
        <v>2</v>
      </c>
      <c r="H8015" s="40">
        <v>0</v>
      </c>
      <c r="I8015" s="40">
        <v>10</v>
      </c>
      <c r="J8015" s="4" t="str">
        <f t="shared" si="95"/>
        <v>12121_10_1</v>
      </c>
      <c r="K8015" s="4" t="s">
        <v>173</v>
      </c>
      <c r="T8015" s="4"/>
      <c r="U8015" s="4"/>
    </row>
    <row r="8016" spans="1:21">
      <c r="A8016" s="4">
        <v>901220</v>
      </c>
      <c r="C8016" s="39">
        <v>0</v>
      </c>
      <c r="D8016" s="40">
        <v>1</v>
      </c>
      <c r="E8016" s="40">
        <v>12122</v>
      </c>
      <c r="F8016" s="40">
        <v>2122</v>
      </c>
      <c r="G8016" s="40">
        <v>2</v>
      </c>
      <c r="H8016" s="40">
        <v>0</v>
      </c>
      <c r="I8016" s="40">
        <v>0</v>
      </c>
      <c r="J8016" s="4" t="str">
        <f t="shared" si="95"/>
        <v>2122_1_1</v>
      </c>
      <c r="K8016" s="4" t="s">
        <v>173</v>
      </c>
      <c r="T8016" s="4"/>
      <c r="U8016" s="4"/>
    </row>
    <row r="8017" spans="1:21">
      <c r="A8017" s="4">
        <v>901221</v>
      </c>
      <c r="C8017" s="39">
        <v>1</v>
      </c>
      <c r="D8017" s="40">
        <v>1</v>
      </c>
      <c r="E8017" s="40">
        <v>12122</v>
      </c>
      <c r="F8017" s="40">
        <v>2122</v>
      </c>
      <c r="G8017" s="40">
        <v>2</v>
      </c>
      <c r="H8017" s="40">
        <v>0</v>
      </c>
      <c r="I8017" s="40">
        <v>3</v>
      </c>
      <c r="J8017" s="4" t="str">
        <f t="shared" si="95"/>
        <v>12122_3_1</v>
      </c>
      <c r="K8017" s="4" t="s">
        <v>173</v>
      </c>
      <c r="T8017" s="4"/>
      <c r="U8017" s="4"/>
    </row>
    <row r="8018" spans="1:21">
      <c r="A8018" s="4">
        <v>901222</v>
      </c>
      <c r="C8018" s="39">
        <v>2</v>
      </c>
      <c r="D8018" s="40">
        <v>1</v>
      </c>
      <c r="E8018" s="40">
        <v>12122</v>
      </c>
      <c r="F8018" s="40">
        <v>2122</v>
      </c>
      <c r="G8018" s="40">
        <v>2</v>
      </c>
      <c r="H8018" s="40">
        <v>0</v>
      </c>
      <c r="I8018" s="40">
        <v>5</v>
      </c>
      <c r="J8018" s="4" t="str">
        <f t="shared" si="95"/>
        <v>12122_5_1</v>
      </c>
      <c r="K8018" s="4" t="s">
        <v>173</v>
      </c>
      <c r="T8018" s="4"/>
      <c r="U8018" s="4"/>
    </row>
    <row r="8019" spans="1:21">
      <c r="A8019" s="4">
        <v>901223</v>
      </c>
      <c r="C8019" s="39">
        <v>3</v>
      </c>
      <c r="D8019" s="40">
        <v>1</v>
      </c>
      <c r="E8019" s="40">
        <v>12122</v>
      </c>
      <c r="F8019" s="40">
        <v>2122</v>
      </c>
      <c r="G8019" s="40">
        <v>2</v>
      </c>
      <c r="H8019" s="40">
        <v>0</v>
      </c>
      <c r="I8019" s="40">
        <v>7</v>
      </c>
      <c r="J8019" s="4" t="str">
        <f t="shared" si="95"/>
        <v>12122_7_1</v>
      </c>
      <c r="K8019" s="4" t="s">
        <v>173</v>
      </c>
      <c r="T8019" s="4"/>
      <c r="U8019" s="4"/>
    </row>
    <row r="8020" spans="1:21">
      <c r="A8020" s="4">
        <v>901224</v>
      </c>
      <c r="C8020" s="39">
        <v>4</v>
      </c>
      <c r="D8020" s="40">
        <v>1</v>
      </c>
      <c r="E8020" s="40">
        <v>12122</v>
      </c>
      <c r="F8020" s="40">
        <v>2122</v>
      </c>
      <c r="G8020" s="40">
        <v>2</v>
      </c>
      <c r="H8020" s="40">
        <v>0</v>
      </c>
      <c r="I8020" s="40">
        <v>5</v>
      </c>
      <c r="J8020" s="4" t="str">
        <f t="shared" si="95"/>
        <v>12122_5_1</v>
      </c>
      <c r="K8020" s="4" t="s">
        <v>173</v>
      </c>
      <c r="T8020" s="4"/>
      <c r="U8020" s="4"/>
    </row>
    <row r="8021" spans="1:21">
      <c r="A8021" s="4">
        <v>901225</v>
      </c>
      <c r="C8021" s="39">
        <v>5</v>
      </c>
      <c r="D8021" s="40">
        <v>1</v>
      </c>
      <c r="E8021" s="40">
        <v>12122</v>
      </c>
      <c r="F8021" s="40">
        <v>2122</v>
      </c>
      <c r="G8021" s="40">
        <v>2</v>
      </c>
      <c r="H8021" s="40">
        <v>0</v>
      </c>
      <c r="I8021" s="40">
        <v>7</v>
      </c>
      <c r="J8021" s="4" t="str">
        <f t="shared" si="95"/>
        <v>12122_7_1</v>
      </c>
      <c r="K8021" s="4" t="s">
        <v>173</v>
      </c>
      <c r="T8021" s="4"/>
      <c r="U8021" s="4"/>
    </row>
    <row r="8022" spans="1:21">
      <c r="A8022" s="4">
        <v>901226</v>
      </c>
      <c r="C8022" s="39">
        <v>6</v>
      </c>
      <c r="D8022" s="40">
        <v>1</v>
      </c>
      <c r="E8022" s="40">
        <v>12122</v>
      </c>
      <c r="F8022" s="40">
        <v>2122</v>
      </c>
      <c r="G8022" s="40">
        <v>2</v>
      </c>
      <c r="H8022" s="40">
        <v>0</v>
      </c>
      <c r="I8022" s="40">
        <v>10</v>
      </c>
      <c r="J8022" s="4" t="str">
        <f t="shared" si="95"/>
        <v>12122_10_1</v>
      </c>
      <c r="K8022" s="4" t="s">
        <v>173</v>
      </c>
      <c r="T8022" s="4"/>
      <c r="U8022" s="4"/>
    </row>
    <row r="8023" spans="1:21">
      <c r="A8023" s="4">
        <v>901230</v>
      </c>
      <c r="C8023" s="39">
        <v>0</v>
      </c>
      <c r="D8023" s="40">
        <v>1</v>
      </c>
      <c r="E8023" s="40">
        <v>12123</v>
      </c>
      <c r="F8023" s="40">
        <v>2123</v>
      </c>
      <c r="G8023" s="40">
        <v>2</v>
      </c>
      <c r="H8023" s="40">
        <v>0</v>
      </c>
      <c r="I8023" s="40">
        <v>0</v>
      </c>
      <c r="J8023" s="4" t="str">
        <f t="shared" si="95"/>
        <v>2123_1_1</v>
      </c>
      <c r="K8023" s="4" t="s">
        <v>173</v>
      </c>
      <c r="T8023" s="4"/>
      <c r="U8023" s="4"/>
    </row>
    <row r="8024" spans="1:21">
      <c r="A8024" s="4">
        <v>901231</v>
      </c>
      <c r="C8024" s="39">
        <v>1</v>
      </c>
      <c r="D8024" s="40">
        <v>1</v>
      </c>
      <c r="E8024" s="40">
        <v>12123</v>
      </c>
      <c r="F8024" s="40">
        <v>2123</v>
      </c>
      <c r="G8024" s="40">
        <v>2</v>
      </c>
      <c r="H8024" s="40">
        <v>0</v>
      </c>
      <c r="I8024" s="40">
        <v>3</v>
      </c>
      <c r="J8024" s="4" t="str">
        <f t="shared" si="95"/>
        <v>12123_3_1</v>
      </c>
      <c r="K8024" s="4" t="s">
        <v>173</v>
      </c>
      <c r="T8024" s="4"/>
      <c r="U8024" s="4"/>
    </row>
    <row r="8025" spans="1:21">
      <c r="A8025" s="4">
        <v>901232</v>
      </c>
      <c r="C8025" s="39">
        <v>2</v>
      </c>
      <c r="D8025" s="40">
        <v>1</v>
      </c>
      <c r="E8025" s="40">
        <v>12123</v>
      </c>
      <c r="F8025" s="40">
        <v>2123</v>
      </c>
      <c r="G8025" s="40">
        <v>2</v>
      </c>
      <c r="H8025" s="40">
        <v>0</v>
      </c>
      <c r="I8025" s="40">
        <v>5</v>
      </c>
      <c r="J8025" s="4" t="str">
        <f t="shared" si="95"/>
        <v>12123_5_1</v>
      </c>
      <c r="K8025" s="4" t="s">
        <v>173</v>
      </c>
      <c r="T8025" s="4"/>
      <c r="U8025" s="4"/>
    </row>
    <row r="8026" spans="1:21">
      <c r="A8026" s="4">
        <v>901233</v>
      </c>
      <c r="C8026" s="39">
        <v>3</v>
      </c>
      <c r="D8026" s="40">
        <v>1</v>
      </c>
      <c r="E8026" s="40">
        <v>12123</v>
      </c>
      <c r="F8026" s="40">
        <v>2123</v>
      </c>
      <c r="G8026" s="40">
        <v>2</v>
      </c>
      <c r="H8026" s="40">
        <v>0</v>
      </c>
      <c r="I8026" s="40">
        <v>7</v>
      </c>
      <c r="J8026" s="4" t="str">
        <f t="shared" si="95"/>
        <v>12123_7_1</v>
      </c>
      <c r="K8026" s="4" t="s">
        <v>173</v>
      </c>
      <c r="T8026" s="4"/>
      <c r="U8026" s="4"/>
    </row>
    <row r="8027" spans="1:21">
      <c r="A8027" s="4">
        <v>901234</v>
      </c>
      <c r="C8027" s="39">
        <v>4</v>
      </c>
      <c r="D8027" s="40">
        <v>1</v>
      </c>
      <c r="E8027" s="40">
        <v>12123</v>
      </c>
      <c r="F8027" s="40">
        <v>2123</v>
      </c>
      <c r="G8027" s="40">
        <v>2</v>
      </c>
      <c r="H8027" s="40">
        <v>0</v>
      </c>
      <c r="I8027" s="40">
        <v>5</v>
      </c>
      <c r="J8027" s="4" t="str">
        <f t="shared" si="95"/>
        <v>12123_5_1</v>
      </c>
      <c r="K8027" s="4" t="s">
        <v>173</v>
      </c>
      <c r="T8027" s="4"/>
      <c r="U8027" s="4"/>
    </row>
    <row r="8028" spans="1:21">
      <c r="A8028" s="4">
        <v>901235</v>
      </c>
      <c r="C8028" s="39">
        <v>5</v>
      </c>
      <c r="D8028" s="40">
        <v>1</v>
      </c>
      <c r="E8028" s="40">
        <v>12123</v>
      </c>
      <c r="F8028" s="40">
        <v>2123</v>
      </c>
      <c r="G8028" s="40">
        <v>2</v>
      </c>
      <c r="H8028" s="40">
        <v>0</v>
      </c>
      <c r="I8028" s="40">
        <v>7</v>
      </c>
      <c r="J8028" s="4" t="str">
        <f t="shared" si="95"/>
        <v>12123_7_1</v>
      </c>
      <c r="K8028" s="4" t="s">
        <v>173</v>
      </c>
      <c r="T8028" s="4"/>
      <c r="U8028" s="4"/>
    </row>
    <row r="8029" spans="1:21">
      <c r="A8029" s="4">
        <v>901236</v>
      </c>
      <c r="C8029" s="39">
        <v>6</v>
      </c>
      <c r="D8029" s="40">
        <v>1</v>
      </c>
      <c r="E8029" s="40">
        <v>12123</v>
      </c>
      <c r="F8029" s="40">
        <v>2123</v>
      </c>
      <c r="G8029" s="40">
        <v>2</v>
      </c>
      <c r="H8029" s="40">
        <v>0</v>
      </c>
      <c r="I8029" s="40">
        <v>10</v>
      </c>
      <c r="J8029" s="4" t="str">
        <f t="shared" si="95"/>
        <v>12123_10_1</v>
      </c>
      <c r="K8029" s="4" t="s">
        <v>173</v>
      </c>
      <c r="T8029" s="4"/>
      <c r="U8029" s="4"/>
    </row>
    <row r="8030" spans="1:21">
      <c r="A8030" s="4">
        <v>901240</v>
      </c>
      <c r="C8030" s="39">
        <v>0</v>
      </c>
      <c r="D8030" s="40">
        <v>1</v>
      </c>
      <c r="E8030" s="40">
        <v>12124</v>
      </c>
      <c r="F8030" s="40">
        <v>2124</v>
      </c>
      <c r="G8030" s="40">
        <v>5</v>
      </c>
      <c r="H8030" s="40">
        <v>0</v>
      </c>
      <c r="I8030" s="40">
        <v>0</v>
      </c>
      <c r="J8030" s="4" t="str">
        <f t="shared" si="95"/>
        <v>2124_1_1</v>
      </c>
      <c r="K8030" s="4" t="s">
        <v>173</v>
      </c>
      <c r="T8030" s="4"/>
      <c r="U8030" s="4"/>
    </row>
    <row r="8031" spans="1:21">
      <c r="A8031" s="4">
        <v>901241</v>
      </c>
      <c r="C8031" s="39">
        <v>1</v>
      </c>
      <c r="D8031" s="40">
        <v>1</v>
      </c>
      <c r="E8031" s="40">
        <v>12124</v>
      </c>
      <c r="F8031" s="40">
        <v>2124</v>
      </c>
      <c r="G8031" s="40">
        <v>5</v>
      </c>
      <c r="H8031" s="40">
        <v>0</v>
      </c>
      <c r="I8031" s="40">
        <v>2</v>
      </c>
      <c r="J8031" s="4" t="str">
        <f t="shared" ref="J8031:J8094" si="96">IF(C8031=0,F8031,E8031)&amp;"_"&amp;IF(I8031=0,1,I8031)&amp;"_1"</f>
        <v>12124_2_1</v>
      </c>
      <c r="K8031" s="4" t="s">
        <v>173</v>
      </c>
      <c r="T8031" s="4"/>
      <c r="U8031" s="4"/>
    </row>
    <row r="8032" spans="1:21">
      <c r="A8032" s="4">
        <v>901242</v>
      </c>
      <c r="C8032" s="39">
        <v>2</v>
      </c>
      <c r="D8032" s="40">
        <v>1</v>
      </c>
      <c r="E8032" s="40">
        <v>12124</v>
      </c>
      <c r="F8032" s="40">
        <v>2124</v>
      </c>
      <c r="G8032" s="40">
        <v>5</v>
      </c>
      <c r="H8032" s="40">
        <v>0</v>
      </c>
      <c r="I8032" s="40">
        <v>4</v>
      </c>
      <c r="J8032" s="4" t="str">
        <f t="shared" si="96"/>
        <v>12124_4_1</v>
      </c>
      <c r="K8032" s="4" t="s">
        <v>173</v>
      </c>
      <c r="T8032" s="4"/>
      <c r="U8032" s="4"/>
    </row>
    <row r="8033" spans="1:21">
      <c r="A8033" s="4">
        <v>901243</v>
      </c>
      <c r="C8033" s="39">
        <v>3</v>
      </c>
      <c r="D8033" s="40">
        <v>1</v>
      </c>
      <c r="E8033" s="40">
        <v>12124</v>
      </c>
      <c r="F8033" s="40">
        <v>2124</v>
      </c>
      <c r="G8033" s="40">
        <v>5</v>
      </c>
      <c r="H8033" s="40">
        <v>0</v>
      </c>
      <c r="I8033" s="40">
        <v>5</v>
      </c>
      <c r="J8033" s="4" t="str">
        <f t="shared" si="96"/>
        <v>12124_5_1</v>
      </c>
      <c r="K8033" s="4" t="s">
        <v>173</v>
      </c>
      <c r="T8033" s="4"/>
      <c r="U8033" s="4"/>
    </row>
    <row r="8034" spans="1:21">
      <c r="A8034" s="4">
        <v>901244</v>
      </c>
      <c r="C8034" s="39">
        <v>4</v>
      </c>
      <c r="D8034" s="40">
        <v>1</v>
      </c>
      <c r="E8034" s="40">
        <v>12124</v>
      </c>
      <c r="F8034" s="40">
        <v>2124</v>
      </c>
      <c r="G8034" s="40">
        <v>5</v>
      </c>
      <c r="H8034" s="40">
        <v>0</v>
      </c>
      <c r="I8034" s="40">
        <v>4</v>
      </c>
      <c r="J8034" s="4" t="str">
        <f t="shared" si="96"/>
        <v>12124_4_1</v>
      </c>
      <c r="K8034" s="4" t="s">
        <v>173</v>
      </c>
      <c r="T8034" s="4"/>
      <c r="U8034" s="4"/>
    </row>
    <row r="8035" spans="1:21">
      <c r="A8035" s="4">
        <v>901245</v>
      </c>
      <c r="C8035" s="39">
        <v>5</v>
      </c>
      <c r="D8035" s="40">
        <v>1</v>
      </c>
      <c r="E8035" s="40">
        <v>12124</v>
      </c>
      <c r="F8035" s="40">
        <v>2124</v>
      </c>
      <c r="G8035" s="40">
        <v>5</v>
      </c>
      <c r="H8035" s="40">
        <v>0</v>
      </c>
      <c r="I8035" s="40">
        <v>5</v>
      </c>
      <c r="J8035" s="4" t="str">
        <f t="shared" si="96"/>
        <v>12124_5_1</v>
      </c>
      <c r="K8035" s="4" t="s">
        <v>173</v>
      </c>
      <c r="T8035" s="4"/>
      <c r="U8035" s="4"/>
    </row>
    <row r="8036" spans="1:21">
      <c r="A8036" s="4">
        <v>901246</v>
      </c>
      <c r="C8036" s="39">
        <v>6</v>
      </c>
      <c r="D8036" s="40">
        <v>1</v>
      </c>
      <c r="E8036" s="40">
        <v>12124</v>
      </c>
      <c r="F8036" s="40">
        <v>2124</v>
      </c>
      <c r="G8036" s="40">
        <v>5</v>
      </c>
      <c r="H8036" s="40">
        <v>0</v>
      </c>
      <c r="I8036" s="40">
        <v>10</v>
      </c>
      <c r="J8036" s="4" t="str">
        <f t="shared" si="96"/>
        <v>12124_10_1</v>
      </c>
      <c r="K8036" s="4" t="s">
        <v>173</v>
      </c>
      <c r="T8036" s="4"/>
      <c r="U8036" s="4"/>
    </row>
    <row r="8037" spans="1:21">
      <c r="A8037" s="4">
        <v>901250</v>
      </c>
      <c r="C8037" s="39">
        <v>0</v>
      </c>
      <c r="D8037" s="40">
        <v>1</v>
      </c>
      <c r="E8037" s="40">
        <v>12125</v>
      </c>
      <c r="F8037" s="40">
        <v>2125</v>
      </c>
      <c r="G8037" s="40">
        <v>5</v>
      </c>
      <c r="H8037" s="40">
        <v>0</v>
      </c>
      <c r="I8037" s="40">
        <v>0</v>
      </c>
      <c r="J8037" s="4" t="str">
        <f t="shared" si="96"/>
        <v>2125_1_1</v>
      </c>
      <c r="K8037" s="4" t="s">
        <v>173</v>
      </c>
      <c r="T8037" s="4"/>
      <c r="U8037" s="4"/>
    </row>
    <row r="8038" spans="1:21">
      <c r="A8038" s="4">
        <v>901251</v>
      </c>
      <c r="C8038" s="39">
        <v>1</v>
      </c>
      <c r="D8038" s="40">
        <v>1</v>
      </c>
      <c r="E8038" s="40">
        <v>12125</v>
      </c>
      <c r="F8038" s="40">
        <v>2125</v>
      </c>
      <c r="G8038" s="40">
        <v>5</v>
      </c>
      <c r="H8038" s="40">
        <v>0</v>
      </c>
      <c r="I8038" s="40">
        <v>2</v>
      </c>
      <c r="J8038" s="4" t="str">
        <f t="shared" si="96"/>
        <v>12125_2_1</v>
      </c>
      <c r="K8038" s="4" t="s">
        <v>173</v>
      </c>
      <c r="T8038" s="4"/>
      <c r="U8038" s="4"/>
    </row>
    <row r="8039" spans="1:21">
      <c r="A8039" s="4">
        <v>901252</v>
      </c>
      <c r="C8039" s="39">
        <v>2</v>
      </c>
      <c r="D8039" s="40">
        <v>1</v>
      </c>
      <c r="E8039" s="40">
        <v>12125</v>
      </c>
      <c r="F8039" s="40">
        <v>2125</v>
      </c>
      <c r="G8039" s="40">
        <v>5</v>
      </c>
      <c r="H8039" s="40">
        <v>0</v>
      </c>
      <c r="I8039" s="40">
        <v>4</v>
      </c>
      <c r="J8039" s="4" t="str">
        <f t="shared" si="96"/>
        <v>12125_4_1</v>
      </c>
      <c r="K8039" s="4" t="s">
        <v>173</v>
      </c>
      <c r="T8039" s="4"/>
      <c r="U8039" s="4"/>
    </row>
    <row r="8040" spans="1:21">
      <c r="A8040" s="4">
        <v>901253</v>
      </c>
      <c r="C8040" s="39">
        <v>3</v>
      </c>
      <c r="D8040" s="40">
        <v>1</v>
      </c>
      <c r="E8040" s="40">
        <v>12125</v>
      </c>
      <c r="F8040" s="40">
        <v>2125</v>
      </c>
      <c r="G8040" s="40">
        <v>5</v>
      </c>
      <c r="H8040" s="40">
        <v>0</v>
      </c>
      <c r="I8040" s="40">
        <v>5</v>
      </c>
      <c r="J8040" s="4" t="str">
        <f t="shared" si="96"/>
        <v>12125_5_1</v>
      </c>
      <c r="K8040" s="4" t="s">
        <v>173</v>
      </c>
      <c r="T8040" s="4"/>
      <c r="U8040" s="4"/>
    </row>
    <row r="8041" spans="1:21">
      <c r="A8041" s="4">
        <v>901254</v>
      </c>
      <c r="C8041" s="39">
        <v>4</v>
      </c>
      <c r="D8041" s="40">
        <v>1</v>
      </c>
      <c r="E8041" s="40">
        <v>12125</v>
      </c>
      <c r="F8041" s="40">
        <v>2125</v>
      </c>
      <c r="G8041" s="40">
        <v>5</v>
      </c>
      <c r="H8041" s="40">
        <v>0</v>
      </c>
      <c r="I8041" s="40">
        <v>4</v>
      </c>
      <c r="J8041" s="4" t="str">
        <f t="shared" si="96"/>
        <v>12125_4_1</v>
      </c>
      <c r="K8041" s="4" t="s">
        <v>173</v>
      </c>
      <c r="T8041" s="4"/>
      <c r="U8041" s="4"/>
    </row>
    <row r="8042" spans="1:21">
      <c r="A8042" s="4">
        <v>901255</v>
      </c>
      <c r="C8042" s="39">
        <v>5</v>
      </c>
      <c r="D8042" s="40">
        <v>1</v>
      </c>
      <c r="E8042" s="40">
        <v>12125</v>
      </c>
      <c r="F8042" s="40">
        <v>2125</v>
      </c>
      <c r="G8042" s="40">
        <v>5</v>
      </c>
      <c r="H8042" s="40">
        <v>0</v>
      </c>
      <c r="I8042" s="40">
        <v>5</v>
      </c>
      <c r="J8042" s="4" t="str">
        <f t="shared" si="96"/>
        <v>12125_5_1</v>
      </c>
      <c r="K8042" s="4" t="s">
        <v>173</v>
      </c>
      <c r="T8042" s="4"/>
      <c r="U8042" s="4"/>
    </row>
    <row r="8043" spans="1:21">
      <c r="A8043" s="4">
        <v>901256</v>
      </c>
      <c r="C8043" s="39">
        <v>6</v>
      </c>
      <c r="D8043" s="40">
        <v>1</v>
      </c>
      <c r="E8043" s="40">
        <v>12125</v>
      </c>
      <c r="F8043" s="40">
        <v>2125</v>
      </c>
      <c r="G8043" s="40">
        <v>5</v>
      </c>
      <c r="H8043" s="40">
        <v>0</v>
      </c>
      <c r="I8043" s="40">
        <v>10</v>
      </c>
      <c r="J8043" s="4" t="str">
        <f t="shared" si="96"/>
        <v>12125_10_1</v>
      </c>
      <c r="K8043" s="4" t="s">
        <v>173</v>
      </c>
      <c r="T8043" s="4"/>
      <c r="U8043" s="4"/>
    </row>
    <row r="8044" spans="1:21">
      <c r="A8044" s="4">
        <v>901260</v>
      </c>
      <c r="C8044" s="39">
        <v>0</v>
      </c>
      <c r="D8044" s="40">
        <v>1</v>
      </c>
      <c r="E8044" s="40">
        <v>12126</v>
      </c>
      <c r="F8044" s="40">
        <v>2126</v>
      </c>
      <c r="G8044" s="40">
        <v>5</v>
      </c>
      <c r="H8044" s="40">
        <v>0</v>
      </c>
      <c r="I8044" s="40">
        <v>0</v>
      </c>
      <c r="J8044" s="4" t="str">
        <f t="shared" si="96"/>
        <v>2126_1_1</v>
      </c>
      <c r="K8044" s="4" t="s">
        <v>173</v>
      </c>
      <c r="T8044" s="4"/>
      <c r="U8044" s="4"/>
    </row>
    <row r="8045" spans="1:21">
      <c r="A8045" s="4">
        <v>901261</v>
      </c>
      <c r="C8045" s="39">
        <v>1</v>
      </c>
      <c r="D8045" s="40">
        <v>1</v>
      </c>
      <c r="E8045" s="40">
        <v>12126</v>
      </c>
      <c r="F8045" s="40">
        <v>2126</v>
      </c>
      <c r="G8045" s="40">
        <v>5</v>
      </c>
      <c r="H8045" s="40">
        <v>0</v>
      </c>
      <c r="I8045" s="40">
        <v>2</v>
      </c>
      <c r="J8045" s="4" t="str">
        <f t="shared" si="96"/>
        <v>12126_2_1</v>
      </c>
      <c r="K8045" s="4" t="s">
        <v>173</v>
      </c>
      <c r="T8045" s="4"/>
      <c r="U8045" s="4"/>
    </row>
    <row r="8046" spans="1:21">
      <c r="A8046" s="4">
        <v>901262</v>
      </c>
      <c r="C8046" s="39">
        <v>2</v>
      </c>
      <c r="D8046" s="40">
        <v>1</v>
      </c>
      <c r="E8046" s="40">
        <v>12126</v>
      </c>
      <c r="F8046" s="40">
        <v>2126</v>
      </c>
      <c r="G8046" s="40">
        <v>5</v>
      </c>
      <c r="H8046" s="40">
        <v>0</v>
      </c>
      <c r="I8046" s="40">
        <v>4</v>
      </c>
      <c r="J8046" s="4" t="str">
        <f t="shared" si="96"/>
        <v>12126_4_1</v>
      </c>
      <c r="K8046" s="4" t="s">
        <v>173</v>
      </c>
      <c r="T8046" s="4"/>
      <c r="U8046" s="4"/>
    </row>
    <row r="8047" spans="1:21">
      <c r="A8047" s="4">
        <v>901263</v>
      </c>
      <c r="C8047" s="39">
        <v>3</v>
      </c>
      <c r="D8047" s="40">
        <v>1</v>
      </c>
      <c r="E8047" s="40">
        <v>12126</v>
      </c>
      <c r="F8047" s="40">
        <v>2126</v>
      </c>
      <c r="G8047" s="40">
        <v>5</v>
      </c>
      <c r="H8047" s="40">
        <v>0</v>
      </c>
      <c r="I8047" s="40">
        <v>5</v>
      </c>
      <c r="J8047" s="4" t="str">
        <f t="shared" si="96"/>
        <v>12126_5_1</v>
      </c>
      <c r="K8047" s="4" t="s">
        <v>173</v>
      </c>
      <c r="T8047" s="4"/>
      <c r="U8047" s="4"/>
    </row>
    <row r="8048" spans="1:21">
      <c r="A8048" s="4">
        <v>901264</v>
      </c>
      <c r="C8048" s="39">
        <v>4</v>
      </c>
      <c r="D8048" s="40">
        <v>1</v>
      </c>
      <c r="E8048" s="40">
        <v>12126</v>
      </c>
      <c r="F8048" s="40">
        <v>2126</v>
      </c>
      <c r="G8048" s="40">
        <v>5</v>
      </c>
      <c r="H8048" s="40">
        <v>0</v>
      </c>
      <c r="I8048" s="40">
        <v>4</v>
      </c>
      <c r="J8048" s="4" t="str">
        <f t="shared" si="96"/>
        <v>12126_4_1</v>
      </c>
      <c r="K8048" s="4" t="s">
        <v>173</v>
      </c>
      <c r="T8048" s="4"/>
      <c r="U8048" s="4"/>
    </row>
    <row r="8049" spans="1:21">
      <c r="A8049" s="4">
        <v>901265</v>
      </c>
      <c r="C8049" s="39">
        <v>5</v>
      </c>
      <c r="D8049" s="40">
        <v>1</v>
      </c>
      <c r="E8049" s="40">
        <v>12126</v>
      </c>
      <c r="F8049" s="40">
        <v>2126</v>
      </c>
      <c r="G8049" s="40">
        <v>5</v>
      </c>
      <c r="H8049" s="40">
        <v>0</v>
      </c>
      <c r="I8049" s="40">
        <v>5</v>
      </c>
      <c r="J8049" s="4" t="str">
        <f t="shared" si="96"/>
        <v>12126_5_1</v>
      </c>
      <c r="K8049" s="4" t="s">
        <v>173</v>
      </c>
      <c r="T8049" s="4"/>
      <c r="U8049" s="4"/>
    </row>
    <row r="8050" spans="1:21">
      <c r="A8050" s="4">
        <v>901266</v>
      </c>
      <c r="C8050" s="39">
        <v>6</v>
      </c>
      <c r="D8050" s="40">
        <v>1</v>
      </c>
      <c r="E8050" s="40">
        <v>12126</v>
      </c>
      <c r="F8050" s="40">
        <v>2126</v>
      </c>
      <c r="G8050" s="40">
        <v>5</v>
      </c>
      <c r="H8050" s="40">
        <v>0</v>
      </c>
      <c r="I8050" s="40">
        <v>10</v>
      </c>
      <c r="J8050" s="4" t="str">
        <f t="shared" si="96"/>
        <v>12126_10_1</v>
      </c>
      <c r="K8050" s="4" t="s">
        <v>173</v>
      </c>
      <c r="T8050" s="4"/>
      <c r="U8050" s="4"/>
    </row>
    <row r="8051" spans="1:21">
      <c r="A8051" s="4">
        <v>901270</v>
      </c>
      <c r="C8051" s="39">
        <v>0</v>
      </c>
      <c r="D8051" s="40">
        <v>1</v>
      </c>
      <c r="E8051" s="40">
        <v>12127</v>
      </c>
      <c r="F8051" s="40">
        <v>2127</v>
      </c>
      <c r="G8051" s="40">
        <v>2</v>
      </c>
      <c r="H8051" s="40">
        <v>0</v>
      </c>
      <c r="I8051" s="40">
        <v>0</v>
      </c>
      <c r="J8051" s="4" t="str">
        <f t="shared" si="96"/>
        <v>2127_1_1</v>
      </c>
      <c r="K8051" s="4" t="s">
        <v>173</v>
      </c>
      <c r="T8051" s="4"/>
      <c r="U8051" s="4"/>
    </row>
    <row r="8052" spans="1:21">
      <c r="A8052" s="4">
        <v>901271</v>
      </c>
      <c r="C8052" s="39">
        <v>1</v>
      </c>
      <c r="D8052" s="40">
        <v>1</v>
      </c>
      <c r="E8052" s="40">
        <v>12127</v>
      </c>
      <c r="F8052" s="40">
        <v>2127</v>
      </c>
      <c r="G8052" s="40">
        <v>2</v>
      </c>
      <c r="H8052" s="40">
        <v>0</v>
      </c>
      <c r="I8052" s="40">
        <v>3</v>
      </c>
      <c r="J8052" s="4" t="str">
        <f t="shared" si="96"/>
        <v>12127_3_1</v>
      </c>
      <c r="K8052" s="4" t="s">
        <v>173</v>
      </c>
      <c r="T8052" s="4"/>
      <c r="U8052" s="4"/>
    </row>
    <row r="8053" spans="1:21">
      <c r="A8053" s="4">
        <v>901272</v>
      </c>
      <c r="C8053" s="39">
        <v>2</v>
      </c>
      <c r="D8053" s="40">
        <v>1</v>
      </c>
      <c r="E8053" s="40">
        <v>12127</v>
      </c>
      <c r="F8053" s="40">
        <v>2127</v>
      </c>
      <c r="G8053" s="40">
        <v>2</v>
      </c>
      <c r="H8053" s="40">
        <v>0</v>
      </c>
      <c r="I8053" s="40">
        <v>5</v>
      </c>
      <c r="J8053" s="4" t="str">
        <f t="shared" si="96"/>
        <v>12127_5_1</v>
      </c>
      <c r="K8053" s="4" t="s">
        <v>173</v>
      </c>
      <c r="T8053" s="4"/>
      <c r="U8053" s="4"/>
    </row>
    <row r="8054" spans="1:21">
      <c r="A8054" s="4">
        <v>901273</v>
      </c>
      <c r="C8054" s="39">
        <v>3</v>
      </c>
      <c r="D8054" s="40">
        <v>1</v>
      </c>
      <c r="E8054" s="40">
        <v>12127</v>
      </c>
      <c r="F8054" s="40">
        <v>2127</v>
      </c>
      <c r="G8054" s="40">
        <v>2</v>
      </c>
      <c r="H8054" s="40">
        <v>0</v>
      </c>
      <c r="I8054" s="40">
        <v>7</v>
      </c>
      <c r="J8054" s="4" t="str">
        <f t="shared" si="96"/>
        <v>12127_7_1</v>
      </c>
      <c r="K8054" s="4" t="s">
        <v>173</v>
      </c>
      <c r="T8054" s="4"/>
      <c r="U8054" s="4"/>
    </row>
    <row r="8055" spans="1:21">
      <c r="A8055" s="4">
        <v>901274</v>
      </c>
      <c r="C8055" s="39">
        <v>4</v>
      </c>
      <c r="D8055" s="40">
        <v>1</v>
      </c>
      <c r="E8055" s="40">
        <v>12127</v>
      </c>
      <c r="F8055" s="40">
        <v>2127</v>
      </c>
      <c r="G8055" s="40">
        <v>2</v>
      </c>
      <c r="H8055" s="40">
        <v>0</v>
      </c>
      <c r="I8055" s="40">
        <v>5</v>
      </c>
      <c r="J8055" s="4" t="str">
        <f t="shared" si="96"/>
        <v>12127_5_1</v>
      </c>
      <c r="K8055" s="4" t="s">
        <v>173</v>
      </c>
      <c r="T8055" s="4"/>
      <c r="U8055" s="4"/>
    </row>
    <row r="8056" spans="1:21">
      <c r="A8056" s="4">
        <v>901275</v>
      </c>
      <c r="C8056" s="39">
        <v>5</v>
      </c>
      <c r="D8056" s="40">
        <v>1</v>
      </c>
      <c r="E8056" s="40">
        <v>12127</v>
      </c>
      <c r="F8056" s="40">
        <v>2127</v>
      </c>
      <c r="G8056" s="40">
        <v>2</v>
      </c>
      <c r="H8056" s="40">
        <v>0</v>
      </c>
      <c r="I8056" s="40">
        <v>7</v>
      </c>
      <c r="J8056" s="4" t="str">
        <f t="shared" si="96"/>
        <v>12127_7_1</v>
      </c>
      <c r="K8056" s="4" t="s">
        <v>173</v>
      </c>
      <c r="T8056" s="4"/>
      <c r="U8056" s="4"/>
    </row>
    <row r="8057" spans="1:21">
      <c r="A8057" s="4">
        <v>901276</v>
      </c>
      <c r="C8057" s="39">
        <v>6</v>
      </c>
      <c r="D8057" s="40">
        <v>1</v>
      </c>
      <c r="E8057" s="40">
        <v>12127</v>
      </c>
      <c r="F8057" s="40">
        <v>2127</v>
      </c>
      <c r="G8057" s="40">
        <v>2</v>
      </c>
      <c r="H8057" s="40">
        <v>0</v>
      </c>
      <c r="I8057" s="40">
        <v>10</v>
      </c>
      <c r="J8057" s="4" t="str">
        <f t="shared" si="96"/>
        <v>12127_10_1</v>
      </c>
      <c r="K8057" s="4" t="s">
        <v>173</v>
      </c>
      <c r="T8057" s="4"/>
      <c r="U8057" s="4"/>
    </row>
    <row r="8058" spans="1:21">
      <c r="A8058" s="4">
        <v>901280</v>
      </c>
      <c r="C8058" s="39">
        <v>0</v>
      </c>
      <c r="D8058" s="40">
        <v>1</v>
      </c>
      <c r="E8058" s="40">
        <v>12128</v>
      </c>
      <c r="F8058" s="40">
        <v>2128</v>
      </c>
      <c r="G8058" s="40">
        <v>2</v>
      </c>
      <c r="H8058" s="40">
        <v>0</v>
      </c>
      <c r="I8058" s="40">
        <v>0</v>
      </c>
      <c r="J8058" s="4" t="str">
        <f t="shared" si="96"/>
        <v>2128_1_1</v>
      </c>
      <c r="K8058" s="4" t="s">
        <v>173</v>
      </c>
      <c r="T8058" s="4"/>
      <c r="U8058" s="4"/>
    </row>
    <row r="8059" spans="1:21">
      <c r="A8059" s="4">
        <v>901281</v>
      </c>
      <c r="C8059" s="39">
        <v>1</v>
      </c>
      <c r="D8059" s="40">
        <v>1</v>
      </c>
      <c r="E8059" s="40">
        <v>12128</v>
      </c>
      <c r="F8059" s="40">
        <v>2128</v>
      </c>
      <c r="G8059" s="40">
        <v>2</v>
      </c>
      <c r="H8059" s="40">
        <v>0</v>
      </c>
      <c r="I8059" s="40">
        <v>3</v>
      </c>
      <c r="J8059" s="4" t="str">
        <f t="shared" si="96"/>
        <v>12128_3_1</v>
      </c>
      <c r="K8059" s="4" t="s">
        <v>173</v>
      </c>
      <c r="T8059" s="4"/>
      <c r="U8059" s="4"/>
    </row>
    <row r="8060" spans="1:21">
      <c r="A8060" s="4">
        <v>901282</v>
      </c>
      <c r="C8060" s="39">
        <v>2</v>
      </c>
      <c r="D8060" s="40">
        <v>1</v>
      </c>
      <c r="E8060" s="40">
        <v>12128</v>
      </c>
      <c r="F8060" s="40">
        <v>2128</v>
      </c>
      <c r="G8060" s="40">
        <v>2</v>
      </c>
      <c r="H8060" s="40">
        <v>0</v>
      </c>
      <c r="I8060" s="40">
        <v>5</v>
      </c>
      <c r="J8060" s="4" t="str">
        <f t="shared" si="96"/>
        <v>12128_5_1</v>
      </c>
      <c r="K8060" s="4" t="s">
        <v>173</v>
      </c>
      <c r="T8060" s="4"/>
      <c r="U8060" s="4"/>
    </row>
    <row r="8061" spans="1:21">
      <c r="A8061" s="4">
        <v>901283</v>
      </c>
      <c r="C8061" s="39">
        <v>3</v>
      </c>
      <c r="D8061" s="40">
        <v>1</v>
      </c>
      <c r="E8061" s="40">
        <v>12128</v>
      </c>
      <c r="F8061" s="40">
        <v>2128</v>
      </c>
      <c r="G8061" s="40">
        <v>2</v>
      </c>
      <c r="H8061" s="40">
        <v>0</v>
      </c>
      <c r="I8061" s="40">
        <v>7</v>
      </c>
      <c r="J8061" s="4" t="str">
        <f t="shared" si="96"/>
        <v>12128_7_1</v>
      </c>
      <c r="K8061" s="4" t="s">
        <v>173</v>
      </c>
      <c r="T8061" s="4"/>
      <c r="U8061" s="4"/>
    </row>
    <row r="8062" spans="1:21">
      <c r="A8062" s="4">
        <v>901284</v>
      </c>
      <c r="C8062" s="39">
        <v>4</v>
      </c>
      <c r="D8062" s="40">
        <v>1</v>
      </c>
      <c r="E8062" s="40">
        <v>12128</v>
      </c>
      <c r="F8062" s="40">
        <v>2128</v>
      </c>
      <c r="G8062" s="40">
        <v>2</v>
      </c>
      <c r="H8062" s="40">
        <v>0</v>
      </c>
      <c r="I8062" s="40">
        <v>5</v>
      </c>
      <c r="J8062" s="4" t="str">
        <f t="shared" si="96"/>
        <v>12128_5_1</v>
      </c>
      <c r="K8062" s="4" t="s">
        <v>173</v>
      </c>
      <c r="T8062" s="4"/>
      <c r="U8062" s="4"/>
    </row>
    <row r="8063" spans="1:21">
      <c r="A8063" s="4">
        <v>901285</v>
      </c>
      <c r="C8063" s="39">
        <v>5</v>
      </c>
      <c r="D8063" s="40">
        <v>1</v>
      </c>
      <c r="E8063" s="40">
        <v>12128</v>
      </c>
      <c r="F8063" s="40">
        <v>2128</v>
      </c>
      <c r="G8063" s="40">
        <v>2</v>
      </c>
      <c r="H8063" s="40">
        <v>0</v>
      </c>
      <c r="I8063" s="40">
        <v>7</v>
      </c>
      <c r="J8063" s="4" t="str">
        <f t="shared" si="96"/>
        <v>12128_7_1</v>
      </c>
      <c r="K8063" s="4" t="s">
        <v>173</v>
      </c>
      <c r="T8063" s="4"/>
      <c r="U8063" s="4"/>
    </row>
    <row r="8064" spans="1:21">
      <c r="A8064" s="4">
        <v>901286</v>
      </c>
      <c r="C8064" s="39">
        <v>6</v>
      </c>
      <c r="D8064" s="40">
        <v>1</v>
      </c>
      <c r="E8064" s="40">
        <v>12128</v>
      </c>
      <c r="F8064" s="40">
        <v>2128</v>
      </c>
      <c r="G8064" s="40">
        <v>2</v>
      </c>
      <c r="H8064" s="40">
        <v>0</v>
      </c>
      <c r="I8064" s="40">
        <v>10</v>
      </c>
      <c r="J8064" s="4" t="str">
        <f t="shared" si="96"/>
        <v>12128_10_1</v>
      </c>
      <c r="K8064" s="4" t="s">
        <v>173</v>
      </c>
      <c r="T8064" s="4"/>
      <c r="U8064" s="4"/>
    </row>
    <row r="8065" spans="1:21">
      <c r="A8065" s="4">
        <v>901290</v>
      </c>
      <c r="C8065" s="39">
        <v>0</v>
      </c>
      <c r="D8065" s="40">
        <v>1</v>
      </c>
      <c r="E8065" s="40">
        <v>12129</v>
      </c>
      <c r="F8065" s="40">
        <v>2129</v>
      </c>
      <c r="G8065" s="40">
        <v>5</v>
      </c>
      <c r="H8065" s="40">
        <v>1</v>
      </c>
      <c r="I8065" s="40">
        <v>0</v>
      </c>
      <c r="J8065" s="4" t="str">
        <f t="shared" si="96"/>
        <v>2129_1_1</v>
      </c>
      <c r="K8065" s="4" t="s">
        <v>173</v>
      </c>
      <c r="T8065" s="4"/>
      <c r="U8065" s="4"/>
    </row>
    <row r="8066" spans="1:21">
      <c r="A8066" s="4">
        <v>901291</v>
      </c>
      <c r="C8066" s="39">
        <v>1</v>
      </c>
      <c r="D8066" s="40">
        <v>1</v>
      </c>
      <c r="E8066" s="40">
        <v>12129</v>
      </c>
      <c r="F8066" s="40">
        <v>2129</v>
      </c>
      <c r="G8066" s="40">
        <v>5</v>
      </c>
      <c r="H8066" s="40">
        <v>1</v>
      </c>
      <c r="I8066" s="40">
        <v>2</v>
      </c>
      <c r="J8066" s="4" t="str">
        <f t="shared" si="96"/>
        <v>12129_2_1</v>
      </c>
      <c r="K8066" s="4" t="s">
        <v>173</v>
      </c>
      <c r="T8066" s="4"/>
      <c r="U8066" s="4"/>
    </row>
    <row r="8067" spans="1:21">
      <c r="A8067" s="4">
        <v>901292</v>
      </c>
      <c r="C8067" s="39">
        <v>2</v>
      </c>
      <c r="D8067" s="40">
        <v>1</v>
      </c>
      <c r="E8067" s="40">
        <v>12129</v>
      </c>
      <c r="F8067" s="40">
        <v>2129</v>
      </c>
      <c r="G8067" s="40">
        <v>5</v>
      </c>
      <c r="H8067" s="40">
        <v>1</v>
      </c>
      <c r="I8067" s="40">
        <v>4</v>
      </c>
      <c r="J8067" s="4" t="str">
        <f t="shared" si="96"/>
        <v>12129_4_1</v>
      </c>
      <c r="K8067" s="4" t="s">
        <v>173</v>
      </c>
      <c r="T8067" s="4"/>
      <c r="U8067" s="4"/>
    </row>
    <row r="8068" spans="1:21">
      <c r="A8068" s="4">
        <v>901293</v>
      </c>
      <c r="C8068" s="39">
        <v>3</v>
      </c>
      <c r="D8068" s="40">
        <v>1</v>
      </c>
      <c r="E8068" s="40">
        <v>12129</v>
      </c>
      <c r="F8068" s="40">
        <v>2129</v>
      </c>
      <c r="G8068" s="40">
        <v>5</v>
      </c>
      <c r="H8068" s="40">
        <v>1</v>
      </c>
      <c r="I8068" s="40">
        <v>5</v>
      </c>
      <c r="J8068" s="4" t="str">
        <f t="shared" si="96"/>
        <v>12129_5_1</v>
      </c>
      <c r="K8068" s="4" t="s">
        <v>173</v>
      </c>
      <c r="T8068" s="4"/>
      <c r="U8068" s="4"/>
    </row>
    <row r="8069" spans="1:21">
      <c r="A8069" s="4">
        <v>901294</v>
      </c>
      <c r="C8069" s="39">
        <v>4</v>
      </c>
      <c r="D8069" s="40">
        <v>1</v>
      </c>
      <c r="E8069" s="40">
        <v>12129</v>
      </c>
      <c r="F8069" s="40">
        <v>2129</v>
      </c>
      <c r="G8069" s="40">
        <v>5</v>
      </c>
      <c r="H8069" s="40">
        <v>1</v>
      </c>
      <c r="I8069" s="40">
        <v>4</v>
      </c>
      <c r="J8069" s="4" t="str">
        <f t="shared" si="96"/>
        <v>12129_4_1</v>
      </c>
      <c r="K8069" s="4" t="s">
        <v>173</v>
      </c>
      <c r="T8069" s="4"/>
      <c r="U8069" s="4"/>
    </row>
    <row r="8070" spans="1:21">
      <c r="A8070" s="4">
        <v>901295</v>
      </c>
      <c r="C8070" s="39">
        <v>5</v>
      </c>
      <c r="D8070" s="40">
        <v>1</v>
      </c>
      <c r="E8070" s="40">
        <v>12129</v>
      </c>
      <c r="F8070" s="40">
        <v>2129</v>
      </c>
      <c r="G8070" s="40">
        <v>5</v>
      </c>
      <c r="H8070" s="40">
        <v>1</v>
      </c>
      <c r="I8070" s="40">
        <v>5</v>
      </c>
      <c r="J8070" s="4" t="str">
        <f t="shared" si="96"/>
        <v>12129_5_1</v>
      </c>
      <c r="K8070" s="4" t="s">
        <v>173</v>
      </c>
      <c r="T8070" s="4"/>
      <c r="U8070" s="4"/>
    </row>
    <row r="8071" spans="1:21">
      <c r="A8071" s="4">
        <v>901296</v>
      </c>
      <c r="C8071" s="39">
        <v>6</v>
      </c>
      <c r="D8071" s="40">
        <v>1</v>
      </c>
      <c r="E8071" s="40">
        <v>12129</v>
      </c>
      <c r="F8071" s="40">
        <v>2129</v>
      </c>
      <c r="G8071" s="40">
        <v>5</v>
      </c>
      <c r="H8071" s="40">
        <v>1</v>
      </c>
      <c r="I8071" s="40">
        <v>10</v>
      </c>
      <c r="J8071" s="4" t="str">
        <f t="shared" si="96"/>
        <v>12129_10_1</v>
      </c>
      <c r="K8071" s="4" t="s">
        <v>173</v>
      </c>
      <c r="T8071" s="4"/>
      <c r="U8071" s="4"/>
    </row>
    <row r="8072" spans="1:21">
      <c r="A8072" s="4">
        <v>901300</v>
      </c>
      <c r="C8072" s="39">
        <v>0</v>
      </c>
      <c r="D8072" s="40">
        <v>1</v>
      </c>
      <c r="E8072" s="40">
        <v>12130</v>
      </c>
      <c r="F8072" s="40">
        <v>2130</v>
      </c>
      <c r="G8072" s="40">
        <v>5</v>
      </c>
      <c r="H8072" s="40">
        <v>1</v>
      </c>
      <c r="I8072" s="40">
        <v>0</v>
      </c>
      <c r="J8072" s="4" t="str">
        <f t="shared" si="96"/>
        <v>2130_1_1</v>
      </c>
      <c r="K8072" s="4" t="s">
        <v>173</v>
      </c>
      <c r="T8072" s="4"/>
      <c r="U8072" s="4"/>
    </row>
    <row r="8073" spans="1:21">
      <c r="A8073" s="4">
        <v>901301</v>
      </c>
      <c r="C8073" s="39">
        <v>1</v>
      </c>
      <c r="D8073" s="40">
        <v>1</v>
      </c>
      <c r="E8073" s="40">
        <v>12130</v>
      </c>
      <c r="F8073" s="40">
        <v>2130</v>
      </c>
      <c r="G8073" s="40">
        <v>5</v>
      </c>
      <c r="H8073" s="40">
        <v>1</v>
      </c>
      <c r="I8073" s="40">
        <v>2</v>
      </c>
      <c r="J8073" s="4" t="str">
        <f t="shared" si="96"/>
        <v>12130_2_1</v>
      </c>
      <c r="K8073" s="4" t="s">
        <v>173</v>
      </c>
      <c r="T8073" s="4"/>
      <c r="U8073" s="4"/>
    </row>
    <row r="8074" spans="1:21">
      <c r="A8074" s="4">
        <v>901302</v>
      </c>
      <c r="C8074" s="39">
        <v>2</v>
      </c>
      <c r="D8074" s="40">
        <v>1</v>
      </c>
      <c r="E8074" s="40">
        <v>12130</v>
      </c>
      <c r="F8074" s="40">
        <v>2130</v>
      </c>
      <c r="G8074" s="40">
        <v>5</v>
      </c>
      <c r="H8074" s="40">
        <v>1</v>
      </c>
      <c r="I8074" s="40">
        <v>4</v>
      </c>
      <c r="J8074" s="4" t="str">
        <f t="shared" si="96"/>
        <v>12130_4_1</v>
      </c>
      <c r="K8074" s="4" t="s">
        <v>173</v>
      </c>
      <c r="T8074" s="4"/>
      <c r="U8074" s="4"/>
    </row>
    <row r="8075" spans="1:21">
      <c r="A8075" s="4">
        <v>901303</v>
      </c>
      <c r="C8075" s="39">
        <v>3</v>
      </c>
      <c r="D8075" s="40">
        <v>1</v>
      </c>
      <c r="E8075" s="40">
        <v>12130</v>
      </c>
      <c r="F8075" s="40">
        <v>2130</v>
      </c>
      <c r="G8075" s="40">
        <v>5</v>
      </c>
      <c r="H8075" s="40">
        <v>1</v>
      </c>
      <c r="I8075" s="40">
        <v>5</v>
      </c>
      <c r="J8075" s="4" t="str">
        <f t="shared" si="96"/>
        <v>12130_5_1</v>
      </c>
      <c r="K8075" s="4" t="s">
        <v>173</v>
      </c>
      <c r="T8075" s="4"/>
      <c r="U8075" s="4"/>
    </row>
    <row r="8076" spans="1:21">
      <c r="A8076" s="4">
        <v>901304</v>
      </c>
      <c r="C8076" s="39">
        <v>4</v>
      </c>
      <c r="D8076" s="40">
        <v>1</v>
      </c>
      <c r="E8076" s="40">
        <v>12130</v>
      </c>
      <c r="F8076" s="40">
        <v>2130</v>
      </c>
      <c r="G8076" s="40">
        <v>5</v>
      </c>
      <c r="H8076" s="40">
        <v>1</v>
      </c>
      <c r="I8076" s="40">
        <v>4</v>
      </c>
      <c r="J8076" s="4" t="str">
        <f t="shared" si="96"/>
        <v>12130_4_1</v>
      </c>
      <c r="K8076" s="4" t="s">
        <v>173</v>
      </c>
      <c r="T8076" s="4"/>
      <c r="U8076" s="4"/>
    </row>
    <row r="8077" spans="1:21">
      <c r="A8077" s="4">
        <v>901305</v>
      </c>
      <c r="C8077" s="39">
        <v>5</v>
      </c>
      <c r="D8077" s="40">
        <v>1</v>
      </c>
      <c r="E8077" s="40">
        <v>12130</v>
      </c>
      <c r="F8077" s="40">
        <v>2130</v>
      </c>
      <c r="G8077" s="40">
        <v>5</v>
      </c>
      <c r="H8077" s="40">
        <v>1</v>
      </c>
      <c r="I8077" s="40">
        <v>5</v>
      </c>
      <c r="J8077" s="4" t="str">
        <f t="shared" si="96"/>
        <v>12130_5_1</v>
      </c>
      <c r="K8077" s="4" t="s">
        <v>173</v>
      </c>
      <c r="T8077" s="4"/>
      <c r="U8077" s="4"/>
    </row>
    <row r="8078" spans="1:21">
      <c r="A8078" s="4">
        <v>901306</v>
      </c>
      <c r="C8078" s="39">
        <v>6</v>
      </c>
      <c r="D8078" s="40">
        <v>1</v>
      </c>
      <c r="E8078" s="40">
        <v>12130</v>
      </c>
      <c r="F8078" s="40">
        <v>2130</v>
      </c>
      <c r="G8078" s="40">
        <v>5</v>
      </c>
      <c r="H8078" s="40">
        <v>1</v>
      </c>
      <c r="I8078" s="40">
        <v>10</v>
      </c>
      <c r="J8078" s="4" t="str">
        <f t="shared" si="96"/>
        <v>12130_10_1</v>
      </c>
      <c r="K8078" s="4" t="s">
        <v>173</v>
      </c>
      <c r="T8078" s="4"/>
      <c r="U8078" s="4"/>
    </row>
    <row r="8079" spans="1:21">
      <c r="A8079" s="4">
        <v>901310</v>
      </c>
      <c r="C8079" s="39">
        <v>0</v>
      </c>
      <c r="D8079" s="40">
        <v>1</v>
      </c>
      <c r="E8079" s="40">
        <v>12131</v>
      </c>
      <c r="F8079" s="40">
        <v>2131</v>
      </c>
      <c r="G8079" s="40">
        <v>5</v>
      </c>
      <c r="H8079" s="40">
        <v>1</v>
      </c>
      <c r="I8079" s="40">
        <v>0</v>
      </c>
      <c r="J8079" s="4" t="str">
        <f t="shared" si="96"/>
        <v>2131_1_1</v>
      </c>
      <c r="K8079" s="4" t="s">
        <v>173</v>
      </c>
      <c r="T8079" s="4"/>
      <c r="U8079" s="4"/>
    </row>
    <row r="8080" spans="1:21">
      <c r="A8080" s="4">
        <v>901311</v>
      </c>
      <c r="C8080" s="39">
        <v>1</v>
      </c>
      <c r="D8080" s="40">
        <v>1</v>
      </c>
      <c r="E8080" s="40">
        <v>12131</v>
      </c>
      <c r="F8080" s="40">
        <v>2131</v>
      </c>
      <c r="G8080" s="40">
        <v>5</v>
      </c>
      <c r="H8080" s="40">
        <v>1</v>
      </c>
      <c r="I8080" s="40">
        <v>2</v>
      </c>
      <c r="J8080" s="4" t="str">
        <f t="shared" si="96"/>
        <v>12131_2_1</v>
      </c>
      <c r="K8080" s="4" t="s">
        <v>173</v>
      </c>
      <c r="T8080" s="4"/>
      <c r="U8080" s="4"/>
    </row>
    <row r="8081" spans="1:21">
      <c r="A8081" s="4">
        <v>901312</v>
      </c>
      <c r="C8081" s="39">
        <v>2</v>
      </c>
      <c r="D8081" s="40">
        <v>1</v>
      </c>
      <c r="E8081" s="40">
        <v>12131</v>
      </c>
      <c r="F8081" s="40">
        <v>2131</v>
      </c>
      <c r="G8081" s="40">
        <v>5</v>
      </c>
      <c r="H8081" s="40">
        <v>1</v>
      </c>
      <c r="I8081" s="40">
        <v>4</v>
      </c>
      <c r="J8081" s="4" t="str">
        <f t="shared" si="96"/>
        <v>12131_4_1</v>
      </c>
      <c r="K8081" s="4" t="s">
        <v>173</v>
      </c>
      <c r="T8081" s="4"/>
      <c r="U8081" s="4"/>
    </row>
    <row r="8082" spans="1:21">
      <c r="A8082" s="4">
        <v>901313</v>
      </c>
      <c r="C8082" s="39">
        <v>3</v>
      </c>
      <c r="D8082" s="40">
        <v>1</v>
      </c>
      <c r="E8082" s="40">
        <v>12131</v>
      </c>
      <c r="F8082" s="40">
        <v>2131</v>
      </c>
      <c r="G8082" s="40">
        <v>5</v>
      </c>
      <c r="H8082" s="40">
        <v>1</v>
      </c>
      <c r="I8082" s="40">
        <v>5</v>
      </c>
      <c r="J8082" s="4" t="str">
        <f t="shared" si="96"/>
        <v>12131_5_1</v>
      </c>
      <c r="K8082" s="4" t="s">
        <v>173</v>
      </c>
      <c r="T8082" s="4"/>
      <c r="U8082" s="4"/>
    </row>
    <row r="8083" spans="1:21">
      <c r="A8083" s="4">
        <v>901314</v>
      </c>
      <c r="C8083" s="39">
        <v>4</v>
      </c>
      <c r="D8083" s="40">
        <v>1</v>
      </c>
      <c r="E8083" s="40">
        <v>12131</v>
      </c>
      <c r="F8083" s="40">
        <v>2131</v>
      </c>
      <c r="G8083" s="40">
        <v>5</v>
      </c>
      <c r="H8083" s="40">
        <v>1</v>
      </c>
      <c r="I8083" s="40">
        <v>4</v>
      </c>
      <c r="J8083" s="4" t="str">
        <f t="shared" si="96"/>
        <v>12131_4_1</v>
      </c>
      <c r="K8083" s="4" t="s">
        <v>173</v>
      </c>
      <c r="T8083" s="4"/>
      <c r="U8083" s="4"/>
    </row>
    <row r="8084" spans="1:21">
      <c r="A8084" s="4">
        <v>901315</v>
      </c>
      <c r="C8084" s="39">
        <v>5</v>
      </c>
      <c r="D8084" s="40">
        <v>1</v>
      </c>
      <c r="E8084" s="40">
        <v>12131</v>
      </c>
      <c r="F8084" s="40">
        <v>2131</v>
      </c>
      <c r="G8084" s="40">
        <v>5</v>
      </c>
      <c r="H8084" s="40">
        <v>1</v>
      </c>
      <c r="I8084" s="40">
        <v>5</v>
      </c>
      <c r="J8084" s="4" t="str">
        <f t="shared" si="96"/>
        <v>12131_5_1</v>
      </c>
      <c r="K8084" s="4" t="s">
        <v>173</v>
      </c>
      <c r="T8084" s="4"/>
      <c r="U8084" s="4"/>
    </row>
    <row r="8085" spans="1:21">
      <c r="A8085" s="4">
        <v>901316</v>
      </c>
      <c r="C8085" s="39">
        <v>6</v>
      </c>
      <c r="D8085" s="40">
        <v>1</v>
      </c>
      <c r="E8085" s="40">
        <v>12131</v>
      </c>
      <c r="F8085" s="40">
        <v>2131</v>
      </c>
      <c r="G8085" s="40">
        <v>5</v>
      </c>
      <c r="H8085" s="40">
        <v>1</v>
      </c>
      <c r="I8085" s="40">
        <v>10</v>
      </c>
      <c r="J8085" s="4" t="str">
        <f t="shared" si="96"/>
        <v>12131_10_1</v>
      </c>
      <c r="K8085" s="4" t="s">
        <v>173</v>
      </c>
      <c r="T8085" s="4"/>
      <c r="U8085" s="4"/>
    </row>
    <row r="8086" spans="1:21">
      <c r="A8086" s="4">
        <v>901320</v>
      </c>
      <c r="C8086" s="39">
        <v>0</v>
      </c>
      <c r="D8086" s="40">
        <v>1</v>
      </c>
      <c r="E8086" s="40">
        <v>12132</v>
      </c>
      <c r="F8086" s="40">
        <v>2132</v>
      </c>
      <c r="G8086" s="40">
        <v>5</v>
      </c>
      <c r="H8086" s="40">
        <v>1</v>
      </c>
      <c r="I8086" s="40">
        <v>0</v>
      </c>
      <c r="J8086" s="4" t="str">
        <f t="shared" si="96"/>
        <v>2132_1_1</v>
      </c>
      <c r="K8086" s="4" t="s">
        <v>173</v>
      </c>
      <c r="T8086" s="4"/>
      <c r="U8086" s="4"/>
    </row>
    <row r="8087" spans="1:21">
      <c r="A8087" s="4">
        <v>901321</v>
      </c>
      <c r="C8087" s="39">
        <v>1</v>
      </c>
      <c r="D8087" s="40">
        <v>1</v>
      </c>
      <c r="E8087" s="40">
        <v>12132</v>
      </c>
      <c r="F8087" s="40">
        <v>2132</v>
      </c>
      <c r="G8087" s="40">
        <v>5</v>
      </c>
      <c r="H8087" s="40">
        <v>1</v>
      </c>
      <c r="I8087" s="40">
        <v>2</v>
      </c>
      <c r="J8087" s="4" t="str">
        <f t="shared" si="96"/>
        <v>12132_2_1</v>
      </c>
      <c r="K8087" s="4" t="s">
        <v>173</v>
      </c>
      <c r="T8087" s="4"/>
      <c r="U8087" s="4"/>
    </row>
    <row r="8088" spans="1:21">
      <c r="A8088" s="4">
        <v>901322</v>
      </c>
      <c r="C8088" s="39">
        <v>2</v>
      </c>
      <c r="D8088" s="40">
        <v>1</v>
      </c>
      <c r="E8088" s="40">
        <v>12132</v>
      </c>
      <c r="F8088" s="40">
        <v>2132</v>
      </c>
      <c r="G8088" s="40">
        <v>5</v>
      </c>
      <c r="H8088" s="40">
        <v>1</v>
      </c>
      <c r="I8088" s="40">
        <v>4</v>
      </c>
      <c r="J8088" s="4" t="str">
        <f t="shared" si="96"/>
        <v>12132_4_1</v>
      </c>
      <c r="K8088" s="4" t="s">
        <v>173</v>
      </c>
      <c r="T8088" s="4"/>
      <c r="U8088" s="4"/>
    </row>
    <row r="8089" spans="1:21">
      <c r="A8089" s="4">
        <v>901323</v>
      </c>
      <c r="C8089" s="39">
        <v>3</v>
      </c>
      <c r="D8089" s="40">
        <v>1</v>
      </c>
      <c r="E8089" s="40">
        <v>12132</v>
      </c>
      <c r="F8089" s="40">
        <v>2132</v>
      </c>
      <c r="G8089" s="40">
        <v>5</v>
      </c>
      <c r="H8089" s="40">
        <v>1</v>
      </c>
      <c r="I8089" s="40">
        <v>5</v>
      </c>
      <c r="J8089" s="4" t="str">
        <f t="shared" si="96"/>
        <v>12132_5_1</v>
      </c>
      <c r="K8089" s="4" t="s">
        <v>173</v>
      </c>
      <c r="T8089" s="4"/>
      <c r="U8089" s="4"/>
    </row>
    <row r="8090" spans="1:21">
      <c r="A8090" s="4">
        <v>901324</v>
      </c>
      <c r="C8090" s="39">
        <v>4</v>
      </c>
      <c r="D8090" s="40">
        <v>1</v>
      </c>
      <c r="E8090" s="40">
        <v>12132</v>
      </c>
      <c r="F8090" s="40">
        <v>2132</v>
      </c>
      <c r="G8090" s="40">
        <v>5</v>
      </c>
      <c r="H8090" s="40">
        <v>1</v>
      </c>
      <c r="I8090" s="40">
        <v>4</v>
      </c>
      <c r="J8090" s="4" t="str">
        <f t="shared" si="96"/>
        <v>12132_4_1</v>
      </c>
      <c r="K8090" s="4" t="s">
        <v>173</v>
      </c>
      <c r="T8090" s="4"/>
      <c r="U8090" s="4"/>
    </row>
    <row r="8091" spans="1:21">
      <c r="A8091" s="4">
        <v>901325</v>
      </c>
      <c r="C8091" s="39">
        <v>5</v>
      </c>
      <c r="D8091" s="40">
        <v>1</v>
      </c>
      <c r="E8091" s="40">
        <v>12132</v>
      </c>
      <c r="F8091" s="40">
        <v>2132</v>
      </c>
      <c r="G8091" s="40">
        <v>5</v>
      </c>
      <c r="H8091" s="40">
        <v>1</v>
      </c>
      <c r="I8091" s="40">
        <v>5</v>
      </c>
      <c r="J8091" s="4" t="str">
        <f t="shared" si="96"/>
        <v>12132_5_1</v>
      </c>
      <c r="K8091" s="4" t="s">
        <v>173</v>
      </c>
      <c r="T8091" s="4"/>
      <c r="U8091" s="4"/>
    </row>
    <row r="8092" spans="1:21">
      <c r="A8092" s="4">
        <v>901326</v>
      </c>
      <c r="C8092" s="39">
        <v>6</v>
      </c>
      <c r="D8092" s="40">
        <v>1</v>
      </c>
      <c r="E8092" s="40">
        <v>12132</v>
      </c>
      <c r="F8092" s="40">
        <v>2132</v>
      </c>
      <c r="G8092" s="40">
        <v>5</v>
      </c>
      <c r="H8092" s="40">
        <v>1</v>
      </c>
      <c r="I8092" s="40">
        <v>10</v>
      </c>
      <c r="J8092" s="4" t="str">
        <f t="shared" si="96"/>
        <v>12132_10_1</v>
      </c>
      <c r="K8092" s="4" t="s">
        <v>173</v>
      </c>
      <c r="T8092" s="4"/>
      <c r="U8092" s="4"/>
    </row>
    <row r="8093" spans="1:21">
      <c r="A8093" s="4">
        <v>901330</v>
      </c>
      <c r="C8093" s="39">
        <v>0</v>
      </c>
      <c r="D8093" s="40">
        <v>1</v>
      </c>
      <c r="E8093" s="40">
        <v>12133</v>
      </c>
      <c r="F8093" s="40">
        <v>2133</v>
      </c>
      <c r="G8093" s="40">
        <v>5</v>
      </c>
      <c r="H8093" s="40">
        <v>1</v>
      </c>
      <c r="I8093" s="40">
        <v>0</v>
      </c>
      <c r="J8093" s="4" t="str">
        <f t="shared" si="96"/>
        <v>2133_1_1</v>
      </c>
      <c r="K8093" s="4" t="s">
        <v>173</v>
      </c>
      <c r="T8093" s="4"/>
      <c r="U8093" s="4"/>
    </row>
    <row r="8094" spans="1:21">
      <c r="A8094" s="4">
        <v>901331</v>
      </c>
      <c r="C8094" s="39">
        <v>1</v>
      </c>
      <c r="D8094" s="40">
        <v>1</v>
      </c>
      <c r="E8094" s="40">
        <v>12133</v>
      </c>
      <c r="F8094" s="40">
        <v>2133</v>
      </c>
      <c r="G8094" s="40">
        <v>5</v>
      </c>
      <c r="H8094" s="40">
        <v>1</v>
      </c>
      <c r="I8094" s="40">
        <v>2</v>
      </c>
      <c r="J8094" s="4" t="str">
        <f t="shared" si="96"/>
        <v>12133_2_1</v>
      </c>
      <c r="K8094" s="4" t="s">
        <v>173</v>
      </c>
      <c r="T8094" s="4"/>
      <c r="U8094" s="4"/>
    </row>
    <row r="8095" spans="1:21">
      <c r="A8095" s="4">
        <v>901332</v>
      </c>
      <c r="C8095" s="39">
        <v>2</v>
      </c>
      <c r="D8095" s="40">
        <v>1</v>
      </c>
      <c r="E8095" s="40">
        <v>12133</v>
      </c>
      <c r="F8095" s="40">
        <v>2133</v>
      </c>
      <c r="G8095" s="40">
        <v>5</v>
      </c>
      <c r="H8095" s="40">
        <v>1</v>
      </c>
      <c r="I8095" s="40">
        <v>4</v>
      </c>
      <c r="J8095" s="4" t="str">
        <f t="shared" ref="J8095:J8158" si="97">IF(C8095=0,F8095,E8095)&amp;"_"&amp;IF(I8095=0,1,I8095)&amp;"_1"</f>
        <v>12133_4_1</v>
      </c>
      <c r="K8095" s="4" t="s">
        <v>173</v>
      </c>
      <c r="T8095" s="4"/>
      <c r="U8095" s="4"/>
    </row>
    <row r="8096" spans="1:21">
      <c r="A8096" s="4">
        <v>901333</v>
      </c>
      <c r="C8096" s="39">
        <v>3</v>
      </c>
      <c r="D8096" s="40">
        <v>1</v>
      </c>
      <c r="E8096" s="40">
        <v>12133</v>
      </c>
      <c r="F8096" s="40">
        <v>2133</v>
      </c>
      <c r="G8096" s="40">
        <v>5</v>
      </c>
      <c r="H8096" s="40">
        <v>1</v>
      </c>
      <c r="I8096" s="40">
        <v>5</v>
      </c>
      <c r="J8096" s="4" t="str">
        <f t="shared" si="97"/>
        <v>12133_5_1</v>
      </c>
      <c r="K8096" s="4" t="s">
        <v>173</v>
      </c>
      <c r="T8096" s="4"/>
      <c r="U8096" s="4"/>
    </row>
    <row r="8097" spans="1:21">
      <c r="A8097" s="4">
        <v>901334</v>
      </c>
      <c r="C8097" s="39">
        <v>4</v>
      </c>
      <c r="D8097" s="40">
        <v>1</v>
      </c>
      <c r="E8097" s="40">
        <v>12133</v>
      </c>
      <c r="F8097" s="40">
        <v>2133</v>
      </c>
      <c r="G8097" s="40">
        <v>5</v>
      </c>
      <c r="H8097" s="40">
        <v>1</v>
      </c>
      <c r="I8097" s="40">
        <v>4</v>
      </c>
      <c r="J8097" s="4" t="str">
        <f t="shared" si="97"/>
        <v>12133_4_1</v>
      </c>
      <c r="K8097" s="4" t="s">
        <v>173</v>
      </c>
      <c r="T8097" s="4"/>
      <c r="U8097" s="4"/>
    </row>
    <row r="8098" spans="1:21">
      <c r="A8098" s="4">
        <v>901335</v>
      </c>
      <c r="C8098" s="39">
        <v>5</v>
      </c>
      <c r="D8098" s="40">
        <v>1</v>
      </c>
      <c r="E8098" s="40">
        <v>12133</v>
      </c>
      <c r="F8098" s="40">
        <v>2133</v>
      </c>
      <c r="G8098" s="40">
        <v>5</v>
      </c>
      <c r="H8098" s="40">
        <v>1</v>
      </c>
      <c r="I8098" s="40">
        <v>5</v>
      </c>
      <c r="J8098" s="4" t="str">
        <f t="shared" si="97"/>
        <v>12133_5_1</v>
      </c>
      <c r="K8098" s="4" t="s">
        <v>173</v>
      </c>
      <c r="T8098" s="4"/>
      <c r="U8098" s="4"/>
    </row>
    <row r="8099" spans="1:21">
      <c r="A8099" s="4">
        <v>901336</v>
      </c>
      <c r="C8099" s="39">
        <v>6</v>
      </c>
      <c r="D8099" s="40">
        <v>1</v>
      </c>
      <c r="E8099" s="40">
        <v>12133</v>
      </c>
      <c r="F8099" s="40">
        <v>2133</v>
      </c>
      <c r="G8099" s="40">
        <v>5</v>
      </c>
      <c r="H8099" s="40">
        <v>1</v>
      </c>
      <c r="I8099" s="40">
        <v>10</v>
      </c>
      <c r="J8099" s="4" t="str">
        <f t="shared" si="97"/>
        <v>12133_10_1</v>
      </c>
      <c r="K8099" s="4" t="s">
        <v>173</v>
      </c>
      <c r="T8099" s="4"/>
      <c r="U8099" s="4"/>
    </row>
    <row r="8100" spans="1:21">
      <c r="A8100" s="4">
        <v>901340</v>
      </c>
      <c r="C8100" s="39">
        <v>0</v>
      </c>
      <c r="D8100" s="40">
        <v>1</v>
      </c>
      <c r="E8100" s="40">
        <v>12134</v>
      </c>
      <c r="F8100" s="40">
        <v>2134</v>
      </c>
      <c r="G8100" s="40">
        <v>6</v>
      </c>
      <c r="H8100" s="40">
        <v>1</v>
      </c>
      <c r="I8100" s="40">
        <v>0</v>
      </c>
      <c r="J8100" s="4" t="str">
        <f t="shared" si="97"/>
        <v>2134_1_1</v>
      </c>
      <c r="K8100" s="4" t="s">
        <v>173</v>
      </c>
      <c r="T8100" s="4"/>
      <c r="U8100" s="4"/>
    </row>
    <row r="8101" spans="1:21">
      <c r="A8101" s="4">
        <v>901341</v>
      </c>
      <c r="C8101" s="39">
        <v>1</v>
      </c>
      <c r="D8101" s="40">
        <v>1</v>
      </c>
      <c r="E8101" s="40">
        <v>12134</v>
      </c>
      <c r="F8101" s="40">
        <v>2134</v>
      </c>
      <c r="G8101" s="40">
        <v>6</v>
      </c>
      <c r="H8101" s="40">
        <v>1</v>
      </c>
      <c r="I8101" s="40">
        <v>1</v>
      </c>
      <c r="J8101" s="4" t="str">
        <f t="shared" si="97"/>
        <v>12134_1_1</v>
      </c>
      <c r="K8101" s="4" t="s">
        <v>173</v>
      </c>
      <c r="T8101" s="4"/>
      <c r="U8101" s="4"/>
    </row>
    <row r="8102" spans="1:21">
      <c r="A8102" s="4">
        <v>901342</v>
      </c>
      <c r="C8102" s="39">
        <v>2</v>
      </c>
      <c r="D8102" s="40">
        <v>1</v>
      </c>
      <c r="E8102" s="40">
        <v>12134</v>
      </c>
      <c r="F8102" s="40">
        <v>2134</v>
      </c>
      <c r="G8102" s="40">
        <v>6</v>
      </c>
      <c r="H8102" s="40">
        <v>1</v>
      </c>
      <c r="I8102" s="40">
        <v>2</v>
      </c>
      <c r="J8102" s="4" t="str">
        <f t="shared" si="97"/>
        <v>12134_2_1</v>
      </c>
      <c r="K8102" s="4" t="s">
        <v>173</v>
      </c>
      <c r="T8102" s="4"/>
      <c r="U8102" s="4"/>
    </row>
    <row r="8103" spans="1:21">
      <c r="A8103" s="4">
        <v>901343</v>
      </c>
      <c r="C8103" s="39">
        <v>3</v>
      </c>
      <c r="D8103" s="40">
        <v>1</v>
      </c>
      <c r="E8103" s="40">
        <v>12134</v>
      </c>
      <c r="F8103" s="40">
        <v>2134</v>
      </c>
      <c r="G8103" s="40">
        <v>6</v>
      </c>
      <c r="H8103" s="40">
        <v>1</v>
      </c>
      <c r="I8103" s="40">
        <v>3</v>
      </c>
      <c r="J8103" s="4" t="str">
        <f t="shared" si="97"/>
        <v>12134_3_1</v>
      </c>
      <c r="K8103" s="4" t="s">
        <v>173</v>
      </c>
      <c r="T8103" s="4"/>
      <c r="U8103" s="4"/>
    </row>
    <row r="8104" spans="1:21">
      <c r="A8104" s="4">
        <v>901344</v>
      </c>
      <c r="C8104" s="39">
        <v>4</v>
      </c>
      <c r="D8104" s="40">
        <v>1</v>
      </c>
      <c r="E8104" s="40">
        <v>12134</v>
      </c>
      <c r="F8104" s="40">
        <v>2134</v>
      </c>
      <c r="G8104" s="40">
        <v>6</v>
      </c>
      <c r="H8104" s="40">
        <v>1</v>
      </c>
      <c r="I8104" s="40">
        <v>2</v>
      </c>
      <c r="J8104" s="4" t="str">
        <f t="shared" si="97"/>
        <v>12134_2_1</v>
      </c>
      <c r="K8104" s="4" t="s">
        <v>173</v>
      </c>
      <c r="T8104" s="4"/>
      <c r="U8104" s="4"/>
    </row>
    <row r="8105" spans="1:21">
      <c r="A8105" s="4">
        <v>901345</v>
      </c>
      <c r="C8105" s="39">
        <v>5</v>
      </c>
      <c r="D8105" s="40">
        <v>1</v>
      </c>
      <c r="E8105" s="40">
        <v>12134</v>
      </c>
      <c r="F8105" s="40">
        <v>2134</v>
      </c>
      <c r="G8105" s="40">
        <v>6</v>
      </c>
      <c r="H8105" s="40">
        <v>1</v>
      </c>
      <c r="I8105" s="40">
        <v>3</v>
      </c>
      <c r="J8105" s="4" t="str">
        <f t="shared" si="97"/>
        <v>12134_3_1</v>
      </c>
      <c r="K8105" s="4" t="s">
        <v>173</v>
      </c>
      <c r="T8105" s="4"/>
      <c r="U8105" s="4"/>
    </row>
    <row r="8106" spans="1:21">
      <c r="A8106" s="4">
        <v>901346</v>
      </c>
      <c r="C8106" s="39">
        <v>6</v>
      </c>
      <c r="D8106" s="40">
        <v>1</v>
      </c>
      <c r="E8106" s="40">
        <v>12134</v>
      </c>
      <c r="F8106" s="40">
        <v>2134</v>
      </c>
      <c r="G8106" s="40">
        <v>6</v>
      </c>
      <c r="H8106" s="40">
        <v>1</v>
      </c>
      <c r="I8106" s="40">
        <v>5</v>
      </c>
      <c r="J8106" s="4" t="str">
        <f t="shared" si="97"/>
        <v>12134_5_1</v>
      </c>
      <c r="K8106" s="4" t="s">
        <v>173</v>
      </c>
      <c r="T8106" s="4"/>
      <c r="U8106" s="4"/>
    </row>
    <row r="8107" spans="1:21">
      <c r="A8107" s="4">
        <v>901350</v>
      </c>
      <c r="C8107" s="39">
        <v>0</v>
      </c>
      <c r="D8107" s="40">
        <v>1</v>
      </c>
      <c r="E8107" s="40">
        <v>12135</v>
      </c>
      <c r="F8107" s="40">
        <v>2135</v>
      </c>
      <c r="G8107" s="40">
        <v>6</v>
      </c>
      <c r="H8107" s="40">
        <v>1</v>
      </c>
      <c r="I8107" s="40">
        <v>0</v>
      </c>
      <c r="J8107" s="4" t="str">
        <f t="shared" si="97"/>
        <v>2135_1_1</v>
      </c>
      <c r="K8107" s="4" t="s">
        <v>173</v>
      </c>
      <c r="T8107" s="4"/>
      <c r="U8107" s="4"/>
    </row>
    <row r="8108" spans="1:21">
      <c r="A8108" s="4">
        <v>901351</v>
      </c>
      <c r="C8108" s="39">
        <v>1</v>
      </c>
      <c r="D8108" s="40">
        <v>1</v>
      </c>
      <c r="E8108" s="40">
        <v>12135</v>
      </c>
      <c r="F8108" s="40">
        <v>2135</v>
      </c>
      <c r="G8108" s="40">
        <v>6</v>
      </c>
      <c r="H8108" s="40">
        <v>1</v>
      </c>
      <c r="I8108" s="40">
        <v>1</v>
      </c>
      <c r="J8108" s="4" t="str">
        <f t="shared" si="97"/>
        <v>12135_1_1</v>
      </c>
      <c r="K8108" s="4" t="s">
        <v>173</v>
      </c>
      <c r="T8108" s="4"/>
      <c r="U8108" s="4"/>
    </row>
    <row r="8109" spans="1:21">
      <c r="A8109" s="4">
        <v>901352</v>
      </c>
      <c r="C8109" s="39">
        <v>2</v>
      </c>
      <c r="D8109" s="40">
        <v>1</v>
      </c>
      <c r="E8109" s="40">
        <v>12135</v>
      </c>
      <c r="F8109" s="40">
        <v>2135</v>
      </c>
      <c r="G8109" s="40">
        <v>6</v>
      </c>
      <c r="H8109" s="40">
        <v>1</v>
      </c>
      <c r="I8109" s="40">
        <v>2</v>
      </c>
      <c r="J8109" s="4" t="str">
        <f t="shared" si="97"/>
        <v>12135_2_1</v>
      </c>
      <c r="K8109" s="4" t="s">
        <v>173</v>
      </c>
      <c r="T8109" s="4"/>
      <c r="U8109" s="4"/>
    </row>
    <row r="8110" spans="1:21">
      <c r="A8110" s="4">
        <v>901353</v>
      </c>
      <c r="C8110" s="39">
        <v>3</v>
      </c>
      <c r="D8110" s="40">
        <v>1</v>
      </c>
      <c r="E8110" s="40">
        <v>12135</v>
      </c>
      <c r="F8110" s="40">
        <v>2135</v>
      </c>
      <c r="G8110" s="40">
        <v>6</v>
      </c>
      <c r="H8110" s="40">
        <v>1</v>
      </c>
      <c r="I8110" s="40">
        <v>3</v>
      </c>
      <c r="J8110" s="4" t="str">
        <f t="shared" si="97"/>
        <v>12135_3_1</v>
      </c>
      <c r="K8110" s="4" t="s">
        <v>173</v>
      </c>
      <c r="T8110" s="4"/>
      <c r="U8110" s="4"/>
    </row>
    <row r="8111" spans="1:21">
      <c r="A8111" s="4">
        <v>901354</v>
      </c>
      <c r="C8111" s="39">
        <v>4</v>
      </c>
      <c r="D8111" s="40">
        <v>1</v>
      </c>
      <c r="E8111" s="40">
        <v>12135</v>
      </c>
      <c r="F8111" s="40">
        <v>2135</v>
      </c>
      <c r="G8111" s="40">
        <v>6</v>
      </c>
      <c r="H8111" s="40">
        <v>1</v>
      </c>
      <c r="I8111" s="40">
        <v>2</v>
      </c>
      <c r="J8111" s="4" t="str">
        <f t="shared" si="97"/>
        <v>12135_2_1</v>
      </c>
      <c r="K8111" s="4" t="s">
        <v>173</v>
      </c>
      <c r="T8111" s="4"/>
      <c r="U8111" s="4"/>
    </row>
    <row r="8112" spans="1:21">
      <c r="A8112" s="4">
        <v>901355</v>
      </c>
      <c r="C8112" s="39">
        <v>5</v>
      </c>
      <c r="D8112" s="40">
        <v>1</v>
      </c>
      <c r="E8112" s="40">
        <v>12135</v>
      </c>
      <c r="F8112" s="40">
        <v>2135</v>
      </c>
      <c r="G8112" s="40">
        <v>6</v>
      </c>
      <c r="H8112" s="40">
        <v>1</v>
      </c>
      <c r="I8112" s="40">
        <v>3</v>
      </c>
      <c r="J8112" s="4" t="str">
        <f t="shared" si="97"/>
        <v>12135_3_1</v>
      </c>
      <c r="K8112" s="4" t="s">
        <v>173</v>
      </c>
      <c r="T8112" s="4"/>
      <c r="U8112" s="4"/>
    </row>
    <row r="8113" spans="1:21">
      <c r="A8113" s="4">
        <v>901356</v>
      </c>
      <c r="C8113" s="39">
        <v>6</v>
      </c>
      <c r="D8113" s="40">
        <v>1</v>
      </c>
      <c r="E8113" s="40">
        <v>12135</v>
      </c>
      <c r="F8113" s="40">
        <v>2135</v>
      </c>
      <c r="G8113" s="40">
        <v>6</v>
      </c>
      <c r="H8113" s="40">
        <v>1</v>
      </c>
      <c r="I8113" s="40">
        <v>5</v>
      </c>
      <c r="J8113" s="4" t="str">
        <f t="shared" si="97"/>
        <v>12135_5_1</v>
      </c>
      <c r="K8113" s="4" t="s">
        <v>173</v>
      </c>
      <c r="T8113" s="4"/>
      <c r="U8113" s="4"/>
    </row>
    <row r="8114" spans="1:21">
      <c r="A8114" s="4">
        <v>901360</v>
      </c>
      <c r="C8114" s="39">
        <v>0</v>
      </c>
      <c r="D8114" s="40">
        <v>1</v>
      </c>
      <c r="E8114" s="40">
        <v>12136</v>
      </c>
      <c r="F8114" s="40">
        <v>2136</v>
      </c>
      <c r="G8114" s="40">
        <v>6</v>
      </c>
      <c r="H8114" s="40">
        <v>1</v>
      </c>
      <c r="I8114" s="40">
        <v>0</v>
      </c>
      <c r="J8114" s="4" t="str">
        <f t="shared" si="97"/>
        <v>2136_1_1</v>
      </c>
      <c r="K8114" s="4" t="s">
        <v>173</v>
      </c>
      <c r="T8114" s="4"/>
      <c r="U8114" s="4"/>
    </row>
    <row r="8115" spans="1:21">
      <c r="A8115" s="4">
        <v>901361</v>
      </c>
      <c r="C8115" s="39">
        <v>1</v>
      </c>
      <c r="D8115" s="40">
        <v>1</v>
      </c>
      <c r="E8115" s="40">
        <v>12136</v>
      </c>
      <c r="F8115" s="40">
        <v>2136</v>
      </c>
      <c r="G8115" s="40">
        <v>6</v>
      </c>
      <c r="H8115" s="40">
        <v>1</v>
      </c>
      <c r="I8115" s="40">
        <v>1</v>
      </c>
      <c r="J8115" s="4" t="str">
        <f t="shared" si="97"/>
        <v>12136_1_1</v>
      </c>
      <c r="K8115" s="4" t="s">
        <v>173</v>
      </c>
      <c r="T8115" s="4"/>
      <c r="U8115" s="4"/>
    </row>
    <row r="8116" spans="1:21">
      <c r="A8116" s="4">
        <v>901362</v>
      </c>
      <c r="C8116" s="39">
        <v>2</v>
      </c>
      <c r="D8116" s="40">
        <v>1</v>
      </c>
      <c r="E8116" s="40">
        <v>12136</v>
      </c>
      <c r="F8116" s="40">
        <v>2136</v>
      </c>
      <c r="G8116" s="40">
        <v>6</v>
      </c>
      <c r="H8116" s="40">
        <v>1</v>
      </c>
      <c r="I8116" s="40">
        <v>2</v>
      </c>
      <c r="J8116" s="4" t="str">
        <f t="shared" si="97"/>
        <v>12136_2_1</v>
      </c>
      <c r="K8116" s="4" t="s">
        <v>173</v>
      </c>
      <c r="T8116" s="4"/>
      <c r="U8116" s="4"/>
    </row>
    <row r="8117" spans="1:21">
      <c r="A8117" s="4">
        <v>901363</v>
      </c>
      <c r="C8117" s="39">
        <v>3</v>
      </c>
      <c r="D8117" s="40">
        <v>1</v>
      </c>
      <c r="E8117" s="40">
        <v>12136</v>
      </c>
      <c r="F8117" s="40">
        <v>2136</v>
      </c>
      <c r="G8117" s="40">
        <v>6</v>
      </c>
      <c r="H8117" s="40">
        <v>1</v>
      </c>
      <c r="I8117" s="40">
        <v>3</v>
      </c>
      <c r="J8117" s="4" t="str">
        <f t="shared" si="97"/>
        <v>12136_3_1</v>
      </c>
      <c r="K8117" s="4" t="s">
        <v>173</v>
      </c>
      <c r="T8117" s="4"/>
      <c r="U8117" s="4"/>
    </row>
    <row r="8118" spans="1:21">
      <c r="A8118" s="4">
        <v>901364</v>
      </c>
      <c r="C8118" s="39">
        <v>4</v>
      </c>
      <c r="D8118" s="40">
        <v>1</v>
      </c>
      <c r="E8118" s="40">
        <v>12136</v>
      </c>
      <c r="F8118" s="40">
        <v>2136</v>
      </c>
      <c r="G8118" s="40">
        <v>6</v>
      </c>
      <c r="H8118" s="40">
        <v>1</v>
      </c>
      <c r="I8118" s="40">
        <v>2</v>
      </c>
      <c r="J8118" s="4" t="str">
        <f t="shared" si="97"/>
        <v>12136_2_1</v>
      </c>
      <c r="K8118" s="4" t="s">
        <v>173</v>
      </c>
      <c r="T8118" s="4"/>
      <c r="U8118" s="4"/>
    </row>
    <row r="8119" spans="1:21">
      <c r="A8119" s="4">
        <v>901365</v>
      </c>
      <c r="C8119" s="39">
        <v>5</v>
      </c>
      <c r="D8119" s="40">
        <v>1</v>
      </c>
      <c r="E8119" s="40">
        <v>12136</v>
      </c>
      <c r="F8119" s="40">
        <v>2136</v>
      </c>
      <c r="G8119" s="40">
        <v>6</v>
      </c>
      <c r="H8119" s="40">
        <v>1</v>
      </c>
      <c r="I8119" s="40">
        <v>3</v>
      </c>
      <c r="J8119" s="4" t="str">
        <f t="shared" si="97"/>
        <v>12136_3_1</v>
      </c>
      <c r="K8119" s="4" t="s">
        <v>173</v>
      </c>
      <c r="T8119" s="4"/>
      <c r="U8119" s="4"/>
    </row>
    <row r="8120" spans="1:21">
      <c r="A8120" s="4">
        <v>901366</v>
      </c>
      <c r="C8120" s="39">
        <v>6</v>
      </c>
      <c r="D8120" s="40">
        <v>1</v>
      </c>
      <c r="E8120" s="40">
        <v>12136</v>
      </c>
      <c r="F8120" s="40">
        <v>2136</v>
      </c>
      <c r="G8120" s="40">
        <v>6</v>
      </c>
      <c r="H8120" s="40">
        <v>1</v>
      </c>
      <c r="I8120" s="40">
        <v>5</v>
      </c>
      <c r="J8120" s="4" t="str">
        <f t="shared" si="97"/>
        <v>12136_5_1</v>
      </c>
      <c r="K8120" s="4" t="s">
        <v>173</v>
      </c>
      <c r="T8120" s="4"/>
      <c r="U8120" s="4"/>
    </row>
    <row r="8121" spans="1:21">
      <c r="A8121" s="4">
        <v>901370</v>
      </c>
      <c r="C8121" s="39">
        <v>0</v>
      </c>
      <c r="D8121" s="40">
        <v>1</v>
      </c>
      <c r="E8121" s="40">
        <v>12137</v>
      </c>
      <c r="F8121" s="40">
        <v>2137</v>
      </c>
      <c r="G8121" s="40">
        <v>6</v>
      </c>
      <c r="H8121" s="40">
        <v>1</v>
      </c>
      <c r="I8121" s="40">
        <v>0</v>
      </c>
      <c r="J8121" s="4" t="str">
        <f t="shared" si="97"/>
        <v>2137_1_1</v>
      </c>
      <c r="K8121" s="4" t="s">
        <v>173</v>
      </c>
      <c r="T8121" s="4"/>
      <c r="U8121" s="4"/>
    </row>
    <row r="8122" spans="1:21">
      <c r="A8122" s="4">
        <v>901371</v>
      </c>
      <c r="C8122" s="39">
        <v>1</v>
      </c>
      <c r="D8122" s="40">
        <v>1</v>
      </c>
      <c r="E8122" s="40">
        <v>12137</v>
      </c>
      <c r="F8122" s="40">
        <v>2137</v>
      </c>
      <c r="G8122" s="40">
        <v>6</v>
      </c>
      <c r="H8122" s="40">
        <v>1</v>
      </c>
      <c r="I8122" s="40">
        <v>1</v>
      </c>
      <c r="J8122" s="4" t="str">
        <f t="shared" si="97"/>
        <v>12137_1_1</v>
      </c>
      <c r="K8122" s="4" t="s">
        <v>173</v>
      </c>
      <c r="T8122" s="4"/>
      <c r="U8122" s="4"/>
    </row>
    <row r="8123" spans="1:21">
      <c r="A8123" s="4">
        <v>901372</v>
      </c>
      <c r="C8123" s="39">
        <v>2</v>
      </c>
      <c r="D8123" s="40">
        <v>1</v>
      </c>
      <c r="E8123" s="40">
        <v>12137</v>
      </c>
      <c r="F8123" s="40">
        <v>2137</v>
      </c>
      <c r="G8123" s="40">
        <v>6</v>
      </c>
      <c r="H8123" s="40">
        <v>1</v>
      </c>
      <c r="I8123" s="40">
        <v>2</v>
      </c>
      <c r="J8123" s="4" t="str">
        <f t="shared" si="97"/>
        <v>12137_2_1</v>
      </c>
      <c r="K8123" s="4" t="s">
        <v>173</v>
      </c>
      <c r="T8123" s="4"/>
      <c r="U8123" s="4"/>
    </row>
    <row r="8124" spans="1:21">
      <c r="A8124" s="4">
        <v>901373</v>
      </c>
      <c r="C8124" s="39">
        <v>3</v>
      </c>
      <c r="D8124" s="40">
        <v>1</v>
      </c>
      <c r="E8124" s="40">
        <v>12137</v>
      </c>
      <c r="F8124" s="40">
        <v>2137</v>
      </c>
      <c r="G8124" s="40">
        <v>6</v>
      </c>
      <c r="H8124" s="40">
        <v>1</v>
      </c>
      <c r="I8124" s="40">
        <v>3</v>
      </c>
      <c r="J8124" s="4" t="str">
        <f t="shared" si="97"/>
        <v>12137_3_1</v>
      </c>
      <c r="K8124" s="4" t="s">
        <v>173</v>
      </c>
      <c r="T8124" s="4"/>
      <c r="U8124" s="4"/>
    </row>
    <row r="8125" spans="1:21">
      <c r="A8125" s="4">
        <v>901374</v>
      </c>
      <c r="C8125" s="39">
        <v>4</v>
      </c>
      <c r="D8125" s="40">
        <v>1</v>
      </c>
      <c r="E8125" s="40">
        <v>12137</v>
      </c>
      <c r="F8125" s="40">
        <v>2137</v>
      </c>
      <c r="G8125" s="40">
        <v>6</v>
      </c>
      <c r="H8125" s="40">
        <v>1</v>
      </c>
      <c r="I8125" s="40">
        <v>2</v>
      </c>
      <c r="J8125" s="4" t="str">
        <f t="shared" si="97"/>
        <v>12137_2_1</v>
      </c>
      <c r="K8125" s="4" t="s">
        <v>173</v>
      </c>
      <c r="T8125" s="4"/>
      <c r="U8125" s="4"/>
    </row>
    <row r="8126" spans="1:21">
      <c r="A8126" s="4">
        <v>901375</v>
      </c>
      <c r="C8126" s="39">
        <v>5</v>
      </c>
      <c r="D8126" s="40">
        <v>1</v>
      </c>
      <c r="E8126" s="40">
        <v>12137</v>
      </c>
      <c r="F8126" s="40">
        <v>2137</v>
      </c>
      <c r="G8126" s="40">
        <v>6</v>
      </c>
      <c r="H8126" s="40">
        <v>1</v>
      </c>
      <c r="I8126" s="40">
        <v>3</v>
      </c>
      <c r="J8126" s="4" t="str">
        <f t="shared" si="97"/>
        <v>12137_3_1</v>
      </c>
      <c r="K8126" s="4" t="s">
        <v>173</v>
      </c>
      <c r="T8126" s="4"/>
      <c r="U8126" s="4"/>
    </row>
    <row r="8127" spans="1:21">
      <c r="A8127" s="4">
        <v>901376</v>
      </c>
      <c r="C8127" s="39">
        <v>6</v>
      </c>
      <c r="D8127" s="40">
        <v>1</v>
      </c>
      <c r="E8127" s="40">
        <v>12137</v>
      </c>
      <c r="F8127" s="40">
        <v>2137</v>
      </c>
      <c r="G8127" s="40">
        <v>6</v>
      </c>
      <c r="H8127" s="40">
        <v>1</v>
      </c>
      <c r="I8127" s="40">
        <v>5</v>
      </c>
      <c r="J8127" s="4" t="str">
        <f t="shared" si="97"/>
        <v>12137_5_1</v>
      </c>
      <c r="K8127" s="4" t="s">
        <v>173</v>
      </c>
      <c r="T8127" s="4"/>
      <c r="U8127" s="4"/>
    </row>
    <row r="8128" spans="1:21">
      <c r="A8128" s="4">
        <v>901380</v>
      </c>
      <c r="C8128" s="39">
        <v>0</v>
      </c>
      <c r="D8128" s="40">
        <v>1</v>
      </c>
      <c r="E8128" s="40">
        <v>12138</v>
      </c>
      <c r="F8128" s="40">
        <v>2138</v>
      </c>
      <c r="G8128" s="40">
        <v>6</v>
      </c>
      <c r="H8128" s="40">
        <v>1</v>
      </c>
      <c r="I8128" s="40">
        <v>0</v>
      </c>
      <c r="J8128" s="4" t="str">
        <f t="shared" si="97"/>
        <v>2138_1_1</v>
      </c>
      <c r="K8128" s="4" t="s">
        <v>173</v>
      </c>
      <c r="T8128" s="4"/>
      <c r="U8128" s="4"/>
    </row>
    <row r="8129" spans="1:21">
      <c r="A8129" s="4">
        <v>901381</v>
      </c>
      <c r="C8129" s="39">
        <v>1</v>
      </c>
      <c r="D8129" s="40">
        <v>1</v>
      </c>
      <c r="E8129" s="40">
        <v>12138</v>
      </c>
      <c r="F8129" s="40">
        <v>2138</v>
      </c>
      <c r="G8129" s="40">
        <v>6</v>
      </c>
      <c r="H8129" s="40">
        <v>1</v>
      </c>
      <c r="I8129" s="40">
        <v>1</v>
      </c>
      <c r="J8129" s="4" t="str">
        <f t="shared" si="97"/>
        <v>12138_1_1</v>
      </c>
      <c r="K8129" s="4" t="s">
        <v>173</v>
      </c>
      <c r="T8129" s="4"/>
      <c r="U8129" s="4"/>
    </row>
    <row r="8130" spans="1:21">
      <c r="A8130" s="4">
        <v>901382</v>
      </c>
      <c r="C8130" s="39">
        <v>2</v>
      </c>
      <c r="D8130" s="40">
        <v>1</v>
      </c>
      <c r="E8130" s="40">
        <v>12138</v>
      </c>
      <c r="F8130" s="40">
        <v>2138</v>
      </c>
      <c r="G8130" s="40">
        <v>6</v>
      </c>
      <c r="H8130" s="40">
        <v>1</v>
      </c>
      <c r="I8130" s="40">
        <v>2</v>
      </c>
      <c r="J8130" s="4" t="str">
        <f t="shared" si="97"/>
        <v>12138_2_1</v>
      </c>
      <c r="K8130" s="4" t="s">
        <v>173</v>
      </c>
      <c r="T8130" s="4"/>
      <c r="U8130" s="4"/>
    </row>
    <row r="8131" spans="1:21">
      <c r="A8131" s="4">
        <v>901383</v>
      </c>
      <c r="C8131" s="39">
        <v>3</v>
      </c>
      <c r="D8131" s="40">
        <v>1</v>
      </c>
      <c r="E8131" s="40">
        <v>12138</v>
      </c>
      <c r="F8131" s="40">
        <v>2138</v>
      </c>
      <c r="G8131" s="40">
        <v>6</v>
      </c>
      <c r="H8131" s="40">
        <v>1</v>
      </c>
      <c r="I8131" s="40">
        <v>3</v>
      </c>
      <c r="J8131" s="4" t="str">
        <f t="shared" si="97"/>
        <v>12138_3_1</v>
      </c>
      <c r="K8131" s="4" t="s">
        <v>173</v>
      </c>
      <c r="T8131" s="4"/>
      <c r="U8131" s="4"/>
    </row>
    <row r="8132" spans="1:21">
      <c r="A8132" s="4">
        <v>901384</v>
      </c>
      <c r="C8132" s="39">
        <v>4</v>
      </c>
      <c r="D8132" s="40">
        <v>1</v>
      </c>
      <c r="E8132" s="40">
        <v>12138</v>
      </c>
      <c r="F8132" s="40">
        <v>2138</v>
      </c>
      <c r="G8132" s="40">
        <v>6</v>
      </c>
      <c r="H8132" s="40">
        <v>1</v>
      </c>
      <c r="I8132" s="40">
        <v>2</v>
      </c>
      <c r="J8132" s="4" t="str">
        <f t="shared" si="97"/>
        <v>12138_2_1</v>
      </c>
      <c r="K8132" s="4" t="s">
        <v>173</v>
      </c>
      <c r="T8132" s="4"/>
      <c r="U8132" s="4"/>
    </row>
    <row r="8133" spans="1:21">
      <c r="A8133" s="4">
        <v>901385</v>
      </c>
      <c r="C8133" s="39">
        <v>5</v>
      </c>
      <c r="D8133" s="40">
        <v>1</v>
      </c>
      <c r="E8133" s="40">
        <v>12138</v>
      </c>
      <c r="F8133" s="40">
        <v>2138</v>
      </c>
      <c r="G8133" s="40">
        <v>6</v>
      </c>
      <c r="H8133" s="40">
        <v>1</v>
      </c>
      <c r="I8133" s="40">
        <v>3</v>
      </c>
      <c r="J8133" s="4" t="str">
        <f t="shared" si="97"/>
        <v>12138_3_1</v>
      </c>
      <c r="K8133" s="4" t="s">
        <v>173</v>
      </c>
      <c r="T8133" s="4"/>
      <c r="U8133" s="4"/>
    </row>
    <row r="8134" spans="1:21">
      <c r="A8134" s="4">
        <v>901386</v>
      </c>
      <c r="C8134" s="39">
        <v>6</v>
      </c>
      <c r="D8134" s="40">
        <v>1</v>
      </c>
      <c r="E8134" s="40">
        <v>12138</v>
      </c>
      <c r="F8134" s="40">
        <v>2138</v>
      </c>
      <c r="G8134" s="40">
        <v>6</v>
      </c>
      <c r="H8134" s="40">
        <v>1</v>
      </c>
      <c r="I8134" s="40">
        <v>5</v>
      </c>
      <c r="J8134" s="4" t="str">
        <f t="shared" si="97"/>
        <v>12138_5_1</v>
      </c>
      <c r="K8134" s="4" t="s">
        <v>173</v>
      </c>
      <c r="T8134" s="4"/>
      <c r="U8134" s="4"/>
    </row>
    <row r="8135" spans="1:21">
      <c r="A8135" s="4">
        <v>901390</v>
      </c>
      <c r="C8135" s="39">
        <v>0</v>
      </c>
      <c r="D8135" s="40">
        <v>1</v>
      </c>
      <c r="E8135" s="40">
        <v>12139</v>
      </c>
      <c r="F8135" s="40">
        <v>2139</v>
      </c>
      <c r="G8135" s="40">
        <v>6</v>
      </c>
      <c r="H8135" s="40">
        <v>1</v>
      </c>
      <c r="I8135" s="40">
        <v>0</v>
      </c>
      <c r="J8135" s="4" t="str">
        <f t="shared" si="97"/>
        <v>2139_1_1</v>
      </c>
      <c r="K8135" s="4" t="s">
        <v>173</v>
      </c>
      <c r="T8135" s="4"/>
      <c r="U8135" s="4"/>
    </row>
    <row r="8136" spans="1:21">
      <c r="A8136" s="4">
        <v>901391</v>
      </c>
      <c r="C8136" s="39">
        <v>1</v>
      </c>
      <c r="D8136" s="40">
        <v>1</v>
      </c>
      <c r="E8136" s="40">
        <v>12139</v>
      </c>
      <c r="F8136" s="40">
        <v>2139</v>
      </c>
      <c r="G8136" s="40">
        <v>6</v>
      </c>
      <c r="H8136" s="40">
        <v>1</v>
      </c>
      <c r="I8136" s="40">
        <v>1</v>
      </c>
      <c r="J8136" s="4" t="str">
        <f t="shared" si="97"/>
        <v>12139_1_1</v>
      </c>
      <c r="K8136" s="4" t="s">
        <v>173</v>
      </c>
      <c r="T8136" s="4"/>
      <c r="U8136" s="4"/>
    </row>
    <row r="8137" spans="1:21">
      <c r="A8137" s="4">
        <v>901392</v>
      </c>
      <c r="C8137" s="39">
        <v>2</v>
      </c>
      <c r="D8137" s="40">
        <v>1</v>
      </c>
      <c r="E8137" s="40">
        <v>12139</v>
      </c>
      <c r="F8137" s="40">
        <v>2139</v>
      </c>
      <c r="G8137" s="40">
        <v>6</v>
      </c>
      <c r="H8137" s="40">
        <v>1</v>
      </c>
      <c r="I8137" s="40">
        <v>2</v>
      </c>
      <c r="J8137" s="4" t="str">
        <f t="shared" si="97"/>
        <v>12139_2_1</v>
      </c>
      <c r="K8137" s="4" t="s">
        <v>173</v>
      </c>
      <c r="T8137" s="4"/>
      <c r="U8137" s="4"/>
    </row>
    <row r="8138" spans="1:21">
      <c r="A8138" s="4">
        <v>901393</v>
      </c>
      <c r="C8138" s="39">
        <v>3</v>
      </c>
      <c r="D8138" s="40">
        <v>1</v>
      </c>
      <c r="E8138" s="40">
        <v>12139</v>
      </c>
      <c r="F8138" s="40">
        <v>2139</v>
      </c>
      <c r="G8138" s="40">
        <v>6</v>
      </c>
      <c r="H8138" s="40">
        <v>1</v>
      </c>
      <c r="I8138" s="40">
        <v>3</v>
      </c>
      <c r="J8138" s="4" t="str">
        <f t="shared" si="97"/>
        <v>12139_3_1</v>
      </c>
      <c r="K8138" s="4" t="s">
        <v>173</v>
      </c>
      <c r="T8138" s="4"/>
      <c r="U8138" s="4"/>
    </row>
    <row r="8139" spans="1:21">
      <c r="A8139" s="4">
        <v>901394</v>
      </c>
      <c r="C8139" s="39">
        <v>4</v>
      </c>
      <c r="D8139" s="40">
        <v>1</v>
      </c>
      <c r="E8139" s="40">
        <v>12139</v>
      </c>
      <c r="F8139" s="40">
        <v>2139</v>
      </c>
      <c r="G8139" s="40">
        <v>6</v>
      </c>
      <c r="H8139" s="40">
        <v>1</v>
      </c>
      <c r="I8139" s="40">
        <v>2</v>
      </c>
      <c r="J8139" s="4" t="str">
        <f t="shared" si="97"/>
        <v>12139_2_1</v>
      </c>
      <c r="K8139" s="4" t="s">
        <v>173</v>
      </c>
      <c r="T8139" s="4"/>
      <c r="U8139" s="4"/>
    </row>
    <row r="8140" spans="1:21">
      <c r="A8140" s="4">
        <v>901395</v>
      </c>
      <c r="C8140" s="39">
        <v>5</v>
      </c>
      <c r="D8140" s="40">
        <v>1</v>
      </c>
      <c r="E8140" s="40">
        <v>12139</v>
      </c>
      <c r="F8140" s="40">
        <v>2139</v>
      </c>
      <c r="G8140" s="40">
        <v>6</v>
      </c>
      <c r="H8140" s="40">
        <v>1</v>
      </c>
      <c r="I8140" s="40">
        <v>3</v>
      </c>
      <c r="J8140" s="4" t="str">
        <f t="shared" si="97"/>
        <v>12139_3_1</v>
      </c>
      <c r="K8140" s="4" t="s">
        <v>173</v>
      </c>
      <c r="T8140" s="4"/>
      <c r="U8140" s="4"/>
    </row>
    <row r="8141" spans="1:21">
      <c r="A8141" s="4">
        <v>901396</v>
      </c>
      <c r="C8141" s="39">
        <v>6</v>
      </c>
      <c r="D8141" s="40">
        <v>1</v>
      </c>
      <c r="E8141" s="40">
        <v>12139</v>
      </c>
      <c r="F8141" s="40">
        <v>2139</v>
      </c>
      <c r="G8141" s="40">
        <v>6</v>
      </c>
      <c r="H8141" s="40">
        <v>1</v>
      </c>
      <c r="I8141" s="40">
        <v>5</v>
      </c>
      <c r="J8141" s="4" t="str">
        <f t="shared" si="97"/>
        <v>12139_5_1</v>
      </c>
      <c r="K8141" s="4" t="s">
        <v>173</v>
      </c>
      <c r="T8141" s="4"/>
      <c r="U8141" s="4"/>
    </row>
    <row r="8142" spans="1:21">
      <c r="A8142" s="4">
        <v>901400</v>
      </c>
      <c r="C8142" s="39">
        <v>0</v>
      </c>
      <c r="D8142" s="40">
        <v>1</v>
      </c>
      <c r="E8142" s="40">
        <v>12140</v>
      </c>
      <c r="F8142" s="40">
        <v>2140</v>
      </c>
      <c r="G8142" s="40">
        <v>6</v>
      </c>
      <c r="H8142" s="40">
        <v>1</v>
      </c>
      <c r="I8142" s="40">
        <v>0</v>
      </c>
      <c r="J8142" s="4" t="str">
        <f t="shared" si="97"/>
        <v>2140_1_1</v>
      </c>
      <c r="K8142" s="4" t="s">
        <v>173</v>
      </c>
      <c r="T8142" s="4"/>
      <c r="U8142" s="4"/>
    </row>
    <row r="8143" spans="1:21">
      <c r="A8143" s="4">
        <v>901401</v>
      </c>
      <c r="C8143" s="39">
        <v>1</v>
      </c>
      <c r="D8143" s="40">
        <v>1</v>
      </c>
      <c r="E8143" s="40">
        <v>12140</v>
      </c>
      <c r="F8143" s="40">
        <v>2140</v>
      </c>
      <c r="G8143" s="40">
        <v>6</v>
      </c>
      <c r="H8143" s="40">
        <v>1</v>
      </c>
      <c r="I8143" s="40">
        <v>1</v>
      </c>
      <c r="J8143" s="4" t="str">
        <f t="shared" si="97"/>
        <v>12140_1_1</v>
      </c>
      <c r="K8143" s="4" t="s">
        <v>173</v>
      </c>
      <c r="T8143" s="4"/>
      <c r="U8143" s="4"/>
    </row>
    <row r="8144" spans="1:21">
      <c r="A8144" s="4">
        <v>901402</v>
      </c>
      <c r="C8144" s="39">
        <v>2</v>
      </c>
      <c r="D8144" s="40">
        <v>1</v>
      </c>
      <c r="E8144" s="40">
        <v>12140</v>
      </c>
      <c r="F8144" s="40">
        <v>2140</v>
      </c>
      <c r="G8144" s="40">
        <v>6</v>
      </c>
      <c r="H8144" s="40">
        <v>1</v>
      </c>
      <c r="I8144" s="40">
        <v>2</v>
      </c>
      <c r="J8144" s="4" t="str">
        <f t="shared" si="97"/>
        <v>12140_2_1</v>
      </c>
      <c r="K8144" s="4" t="s">
        <v>173</v>
      </c>
      <c r="T8144" s="4"/>
      <c r="U8144" s="4"/>
    </row>
    <row r="8145" spans="1:21">
      <c r="A8145" s="4">
        <v>901403</v>
      </c>
      <c r="C8145" s="39">
        <v>3</v>
      </c>
      <c r="D8145" s="40">
        <v>1</v>
      </c>
      <c r="E8145" s="40">
        <v>12140</v>
      </c>
      <c r="F8145" s="40">
        <v>2140</v>
      </c>
      <c r="G8145" s="40">
        <v>6</v>
      </c>
      <c r="H8145" s="40">
        <v>1</v>
      </c>
      <c r="I8145" s="40">
        <v>3</v>
      </c>
      <c r="J8145" s="4" t="str">
        <f t="shared" si="97"/>
        <v>12140_3_1</v>
      </c>
      <c r="K8145" s="4" t="s">
        <v>173</v>
      </c>
      <c r="T8145" s="4"/>
      <c r="U8145" s="4"/>
    </row>
    <row r="8146" spans="1:21">
      <c r="A8146" s="4">
        <v>901404</v>
      </c>
      <c r="C8146" s="39">
        <v>4</v>
      </c>
      <c r="D8146" s="40">
        <v>1</v>
      </c>
      <c r="E8146" s="40">
        <v>12140</v>
      </c>
      <c r="F8146" s="40">
        <v>2140</v>
      </c>
      <c r="G8146" s="40">
        <v>6</v>
      </c>
      <c r="H8146" s="40">
        <v>1</v>
      </c>
      <c r="I8146" s="40">
        <v>2</v>
      </c>
      <c r="J8146" s="4" t="str">
        <f t="shared" si="97"/>
        <v>12140_2_1</v>
      </c>
      <c r="K8146" s="4" t="s">
        <v>173</v>
      </c>
      <c r="T8146" s="4"/>
      <c r="U8146" s="4"/>
    </row>
    <row r="8147" spans="1:21">
      <c r="A8147" s="4">
        <v>901405</v>
      </c>
      <c r="C8147" s="39">
        <v>5</v>
      </c>
      <c r="D8147" s="40">
        <v>1</v>
      </c>
      <c r="E8147" s="40">
        <v>12140</v>
      </c>
      <c r="F8147" s="40">
        <v>2140</v>
      </c>
      <c r="G8147" s="40">
        <v>6</v>
      </c>
      <c r="H8147" s="40">
        <v>1</v>
      </c>
      <c r="I8147" s="40">
        <v>3</v>
      </c>
      <c r="J8147" s="4" t="str">
        <f t="shared" si="97"/>
        <v>12140_3_1</v>
      </c>
      <c r="K8147" s="4" t="s">
        <v>173</v>
      </c>
      <c r="T8147" s="4"/>
      <c r="U8147" s="4"/>
    </row>
    <row r="8148" spans="1:21">
      <c r="A8148" s="4">
        <v>901406</v>
      </c>
      <c r="C8148" s="39">
        <v>6</v>
      </c>
      <c r="D8148" s="40">
        <v>1</v>
      </c>
      <c r="E8148" s="40">
        <v>12140</v>
      </c>
      <c r="F8148" s="40">
        <v>2140</v>
      </c>
      <c r="G8148" s="40">
        <v>6</v>
      </c>
      <c r="H8148" s="40">
        <v>1</v>
      </c>
      <c r="I8148" s="40">
        <v>5</v>
      </c>
      <c r="J8148" s="4" t="str">
        <f t="shared" si="97"/>
        <v>12140_5_1</v>
      </c>
      <c r="K8148" s="4" t="s">
        <v>173</v>
      </c>
      <c r="T8148" s="4"/>
      <c r="U8148" s="4"/>
    </row>
    <row r="8149" spans="1:21">
      <c r="A8149" s="4">
        <v>901410</v>
      </c>
      <c r="C8149" s="39">
        <v>0</v>
      </c>
      <c r="D8149" s="40">
        <v>1</v>
      </c>
      <c r="E8149" s="40">
        <v>12141</v>
      </c>
      <c r="F8149" s="40">
        <v>2141</v>
      </c>
      <c r="G8149" s="40">
        <v>6</v>
      </c>
      <c r="H8149" s="40">
        <v>1</v>
      </c>
      <c r="I8149" s="40">
        <v>0</v>
      </c>
      <c r="J8149" s="4" t="str">
        <f t="shared" si="97"/>
        <v>2141_1_1</v>
      </c>
      <c r="K8149" s="4" t="s">
        <v>173</v>
      </c>
      <c r="T8149" s="4"/>
      <c r="U8149" s="4"/>
    </row>
    <row r="8150" spans="1:21">
      <c r="A8150" s="4">
        <v>901411</v>
      </c>
      <c r="C8150" s="39">
        <v>1</v>
      </c>
      <c r="D8150" s="40">
        <v>1</v>
      </c>
      <c r="E8150" s="40">
        <v>12141</v>
      </c>
      <c r="F8150" s="40">
        <v>2141</v>
      </c>
      <c r="G8150" s="40">
        <v>6</v>
      </c>
      <c r="H8150" s="40">
        <v>1</v>
      </c>
      <c r="I8150" s="40">
        <v>1</v>
      </c>
      <c r="J8150" s="4" t="str">
        <f t="shared" si="97"/>
        <v>12141_1_1</v>
      </c>
      <c r="K8150" s="4" t="s">
        <v>173</v>
      </c>
      <c r="T8150" s="4"/>
      <c r="U8150" s="4"/>
    </row>
    <row r="8151" spans="1:21">
      <c r="A8151" s="4">
        <v>901412</v>
      </c>
      <c r="C8151" s="39">
        <v>2</v>
      </c>
      <c r="D8151" s="40">
        <v>1</v>
      </c>
      <c r="E8151" s="40">
        <v>12141</v>
      </c>
      <c r="F8151" s="40">
        <v>2141</v>
      </c>
      <c r="G8151" s="40">
        <v>6</v>
      </c>
      <c r="H8151" s="40">
        <v>1</v>
      </c>
      <c r="I8151" s="40">
        <v>2</v>
      </c>
      <c r="J8151" s="4" t="str">
        <f t="shared" si="97"/>
        <v>12141_2_1</v>
      </c>
      <c r="K8151" s="4" t="s">
        <v>173</v>
      </c>
      <c r="T8151" s="4"/>
      <c r="U8151" s="4"/>
    </row>
    <row r="8152" spans="1:21">
      <c r="A8152" s="4">
        <v>901413</v>
      </c>
      <c r="C8152" s="39">
        <v>3</v>
      </c>
      <c r="D8152" s="40">
        <v>1</v>
      </c>
      <c r="E8152" s="40">
        <v>12141</v>
      </c>
      <c r="F8152" s="40">
        <v>2141</v>
      </c>
      <c r="G8152" s="40">
        <v>6</v>
      </c>
      <c r="H8152" s="40">
        <v>1</v>
      </c>
      <c r="I8152" s="40">
        <v>3</v>
      </c>
      <c r="J8152" s="4" t="str">
        <f t="shared" si="97"/>
        <v>12141_3_1</v>
      </c>
      <c r="K8152" s="4" t="s">
        <v>173</v>
      </c>
      <c r="T8152" s="4"/>
      <c r="U8152" s="4"/>
    </row>
    <row r="8153" spans="1:21">
      <c r="A8153" s="4">
        <v>901414</v>
      </c>
      <c r="C8153" s="39">
        <v>4</v>
      </c>
      <c r="D8153" s="40">
        <v>1</v>
      </c>
      <c r="E8153" s="40">
        <v>12141</v>
      </c>
      <c r="F8153" s="40">
        <v>2141</v>
      </c>
      <c r="G8153" s="40">
        <v>6</v>
      </c>
      <c r="H8153" s="40">
        <v>1</v>
      </c>
      <c r="I8153" s="40">
        <v>2</v>
      </c>
      <c r="J8153" s="4" t="str">
        <f t="shared" si="97"/>
        <v>12141_2_1</v>
      </c>
      <c r="K8153" s="4" t="s">
        <v>173</v>
      </c>
      <c r="T8153" s="4"/>
      <c r="U8153" s="4"/>
    </row>
    <row r="8154" spans="1:21">
      <c r="A8154" s="4">
        <v>901415</v>
      </c>
      <c r="C8154" s="39">
        <v>5</v>
      </c>
      <c r="D8154" s="40">
        <v>1</v>
      </c>
      <c r="E8154" s="40">
        <v>12141</v>
      </c>
      <c r="F8154" s="40">
        <v>2141</v>
      </c>
      <c r="G8154" s="40">
        <v>6</v>
      </c>
      <c r="H8154" s="40">
        <v>1</v>
      </c>
      <c r="I8154" s="40">
        <v>3</v>
      </c>
      <c r="J8154" s="4" t="str">
        <f t="shared" si="97"/>
        <v>12141_3_1</v>
      </c>
      <c r="K8154" s="4" t="s">
        <v>173</v>
      </c>
      <c r="T8154" s="4"/>
      <c r="U8154" s="4"/>
    </row>
    <row r="8155" spans="1:21">
      <c r="A8155" s="4">
        <v>901416</v>
      </c>
      <c r="C8155" s="39">
        <v>6</v>
      </c>
      <c r="D8155" s="40">
        <v>1</v>
      </c>
      <c r="E8155" s="40">
        <v>12141</v>
      </c>
      <c r="F8155" s="40">
        <v>2141</v>
      </c>
      <c r="G8155" s="40">
        <v>6</v>
      </c>
      <c r="H8155" s="40">
        <v>1</v>
      </c>
      <c r="I8155" s="40">
        <v>5</v>
      </c>
      <c r="J8155" s="4" t="str">
        <f t="shared" si="97"/>
        <v>12141_5_1</v>
      </c>
      <c r="K8155" s="4" t="s">
        <v>173</v>
      </c>
      <c r="T8155" s="4"/>
      <c r="U8155" s="4"/>
    </row>
    <row r="8156" spans="1:21">
      <c r="A8156" s="4">
        <v>901420</v>
      </c>
      <c r="C8156" s="39">
        <v>0</v>
      </c>
      <c r="D8156" s="40">
        <v>1</v>
      </c>
      <c r="E8156" s="40">
        <v>12142</v>
      </c>
      <c r="F8156" s="40">
        <v>2142</v>
      </c>
      <c r="G8156" s="40">
        <v>6</v>
      </c>
      <c r="H8156" s="40">
        <v>1</v>
      </c>
      <c r="I8156" s="40">
        <v>0</v>
      </c>
      <c r="J8156" s="4" t="str">
        <f t="shared" si="97"/>
        <v>2142_1_1</v>
      </c>
      <c r="K8156" s="4" t="s">
        <v>173</v>
      </c>
      <c r="T8156" s="4"/>
      <c r="U8156" s="4"/>
    </row>
    <row r="8157" spans="1:21">
      <c r="A8157" s="4">
        <v>901421</v>
      </c>
      <c r="C8157" s="39">
        <v>1</v>
      </c>
      <c r="D8157" s="40">
        <v>1</v>
      </c>
      <c r="E8157" s="40">
        <v>12142</v>
      </c>
      <c r="F8157" s="40">
        <v>2142</v>
      </c>
      <c r="G8157" s="40">
        <v>6</v>
      </c>
      <c r="H8157" s="40">
        <v>1</v>
      </c>
      <c r="I8157" s="40">
        <v>1</v>
      </c>
      <c r="J8157" s="4" t="str">
        <f t="shared" si="97"/>
        <v>12142_1_1</v>
      </c>
      <c r="K8157" s="4" t="s">
        <v>173</v>
      </c>
      <c r="T8157" s="4"/>
      <c r="U8157" s="4"/>
    </row>
    <row r="8158" spans="1:21">
      <c r="A8158" s="4">
        <v>901422</v>
      </c>
      <c r="C8158" s="39">
        <v>2</v>
      </c>
      <c r="D8158" s="40">
        <v>1</v>
      </c>
      <c r="E8158" s="40">
        <v>12142</v>
      </c>
      <c r="F8158" s="40">
        <v>2142</v>
      </c>
      <c r="G8158" s="40">
        <v>6</v>
      </c>
      <c r="H8158" s="40">
        <v>1</v>
      </c>
      <c r="I8158" s="40">
        <v>2</v>
      </c>
      <c r="J8158" s="4" t="str">
        <f t="shared" si="97"/>
        <v>12142_2_1</v>
      </c>
      <c r="K8158" s="4" t="s">
        <v>173</v>
      </c>
      <c r="T8158" s="4"/>
      <c r="U8158" s="4"/>
    </row>
    <row r="8159" spans="1:21">
      <c r="A8159" s="4">
        <v>901423</v>
      </c>
      <c r="C8159" s="39">
        <v>3</v>
      </c>
      <c r="D8159" s="40">
        <v>1</v>
      </c>
      <c r="E8159" s="40">
        <v>12142</v>
      </c>
      <c r="F8159" s="40">
        <v>2142</v>
      </c>
      <c r="G8159" s="40">
        <v>6</v>
      </c>
      <c r="H8159" s="40">
        <v>1</v>
      </c>
      <c r="I8159" s="40">
        <v>3</v>
      </c>
      <c r="J8159" s="4" t="str">
        <f t="shared" ref="J8159:J8162" si="98">IF(C8159=0,F8159,E8159)&amp;"_"&amp;IF(I8159=0,1,I8159)&amp;"_1"</f>
        <v>12142_3_1</v>
      </c>
      <c r="K8159" s="4" t="s">
        <v>173</v>
      </c>
      <c r="T8159" s="4"/>
      <c r="U8159" s="4"/>
    </row>
    <row r="8160" spans="1:21">
      <c r="A8160" s="4">
        <v>901424</v>
      </c>
      <c r="C8160" s="39">
        <v>4</v>
      </c>
      <c r="D8160" s="40">
        <v>1</v>
      </c>
      <c r="E8160" s="40">
        <v>12142</v>
      </c>
      <c r="F8160" s="40">
        <v>2142</v>
      </c>
      <c r="G8160" s="40">
        <v>6</v>
      </c>
      <c r="H8160" s="40">
        <v>1</v>
      </c>
      <c r="I8160" s="40">
        <v>2</v>
      </c>
      <c r="J8160" s="4" t="str">
        <f t="shared" si="98"/>
        <v>12142_2_1</v>
      </c>
      <c r="K8160" s="4" t="s">
        <v>173</v>
      </c>
      <c r="T8160" s="4"/>
      <c r="U8160" s="4"/>
    </row>
    <row r="8161" spans="1:21">
      <c r="A8161" s="4">
        <v>901425</v>
      </c>
      <c r="C8161" s="39">
        <v>5</v>
      </c>
      <c r="D8161" s="40">
        <v>1</v>
      </c>
      <c r="E8161" s="40">
        <v>12142</v>
      </c>
      <c r="F8161" s="40">
        <v>2142</v>
      </c>
      <c r="G8161" s="40">
        <v>6</v>
      </c>
      <c r="H8161" s="40">
        <v>1</v>
      </c>
      <c r="I8161" s="40">
        <v>3</v>
      </c>
      <c r="J8161" s="4" t="str">
        <f t="shared" si="98"/>
        <v>12142_3_1</v>
      </c>
      <c r="K8161" s="4" t="s">
        <v>173</v>
      </c>
      <c r="T8161" s="4"/>
      <c r="U8161" s="4"/>
    </row>
    <row r="8162" spans="1:21">
      <c r="A8162" s="4">
        <v>901426</v>
      </c>
      <c r="C8162" s="39">
        <v>6</v>
      </c>
      <c r="D8162" s="40">
        <v>1</v>
      </c>
      <c r="E8162" s="40">
        <v>12142</v>
      </c>
      <c r="F8162" s="40">
        <v>2142</v>
      </c>
      <c r="G8162" s="40">
        <v>6</v>
      </c>
      <c r="H8162" s="40">
        <v>1</v>
      </c>
      <c r="I8162" s="40">
        <v>5</v>
      </c>
      <c r="J8162" s="4" t="str">
        <f t="shared" si="98"/>
        <v>12142_5_1</v>
      </c>
      <c r="K8162" s="4" t="s">
        <v>173</v>
      </c>
      <c r="T8162" s="4"/>
      <c r="U8162" s="4"/>
    </row>
    <row r="8163" spans="1:21" ht="13.5">
      <c r="A8163" s="4">
        <v>1000001</v>
      </c>
      <c r="C8163" s="39" t="s">
        <v>9679</v>
      </c>
      <c r="D8163" s="40">
        <v>1</v>
      </c>
      <c r="J8163" s="2" t="s">
        <v>9680</v>
      </c>
      <c r="K8163" s="4" t="s">
        <v>258</v>
      </c>
    </row>
    <row r="8164" spans="1:21" ht="13.5">
      <c r="A8164" s="4">
        <v>1000002</v>
      </c>
      <c r="C8164" s="39" t="s">
        <v>9681</v>
      </c>
      <c r="D8164" s="40">
        <v>1</v>
      </c>
      <c r="J8164" s="2" t="s">
        <v>9680</v>
      </c>
      <c r="K8164" s="4" t="s">
        <v>258</v>
      </c>
    </row>
    <row r="8165" spans="1:21" ht="13.5">
      <c r="A8165" s="4">
        <v>1000003</v>
      </c>
      <c r="C8165" s="39" t="s">
        <v>9682</v>
      </c>
      <c r="D8165" s="40">
        <v>1</v>
      </c>
      <c r="J8165" s="2" t="s">
        <v>9683</v>
      </c>
      <c r="K8165" s="4" t="s">
        <v>258</v>
      </c>
    </row>
    <row r="8166" spans="1:21" ht="13.5">
      <c r="A8166" s="4">
        <v>1000004</v>
      </c>
      <c r="C8166" s="39" t="s">
        <v>9684</v>
      </c>
      <c r="D8166" s="40">
        <v>1</v>
      </c>
      <c r="J8166" s="2" t="s">
        <v>9683</v>
      </c>
      <c r="K8166" s="4" t="s">
        <v>258</v>
      </c>
    </row>
    <row r="8167" spans="1:21" ht="13.5">
      <c r="A8167" s="4">
        <v>1000005</v>
      </c>
      <c r="C8167" s="39" t="s">
        <v>9685</v>
      </c>
      <c r="D8167" s="40">
        <v>1</v>
      </c>
      <c r="J8167" s="2" t="s">
        <v>9686</v>
      </c>
      <c r="K8167" s="4" t="s">
        <v>258</v>
      </c>
    </row>
    <row r="8168" spans="1:21" ht="13.5">
      <c r="A8168" s="4">
        <v>1000006</v>
      </c>
      <c r="C8168" s="39" t="s">
        <v>9687</v>
      </c>
      <c r="D8168" s="40">
        <v>1</v>
      </c>
      <c r="J8168" s="2" t="s">
        <v>9686</v>
      </c>
      <c r="K8168" s="4" t="s">
        <v>258</v>
      </c>
    </row>
    <row r="8169" spans="1:21" ht="13.5">
      <c r="A8169" s="4">
        <v>1000007</v>
      </c>
      <c r="C8169" s="39" t="s">
        <v>9688</v>
      </c>
      <c r="D8169" s="40">
        <v>1</v>
      </c>
      <c r="J8169" s="2" t="s">
        <v>9689</v>
      </c>
      <c r="K8169" s="4" t="s">
        <v>258</v>
      </c>
    </row>
    <row r="8170" spans="1:21" ht="13.5">
      <c r="A8170" s="4">
        <v>1000008</v>
      </c>
      <c r="C8170" s="39" t="s">
        <v>9690</v>
      </c>
      <c r="D8170" s="40">
        <v>1</v>
      </c>
      <c r="J8170" s="2" t="s">
        <v>9689</v>
      </c>
      <c r="K8170" s="4" t="s">
        <v>258</v>
      </c>
    </row>
  </sheetData>
  <autoFilter ref="A6173:J8170">
    <sortState ref="A6173:J8170">
      <sortCondition ref="A6116"/>
    </sortState>
    <extLst/>
  </autoFilter>
  <phoneticPr fontId="9" type="noConversion"/>
  <conditionalFormatting sqref="B5966">
    <cfRule type="duplicateValues" dxfId="122" priority="194"/>
  </conditionalFormatting>
  <conditionalFormatting sqref="B5967">
    <cfRule type="duplicateValues" dxfId="121" priority="196"/>
  </conditionalFormatting>
  <conditionalFormatting sqref="A5968:B5968">
    <cfRule type="duplicateValues" dxfId="120" priority="209"/>
  </conditionalFormatting>
  <conditionalFormatting sqref="B6002">
    <cfRule type="duplicateValues" dxfId="119" priority="147"/>
  </conditionalFormatting>
  <conditionalFormatting sqref="B6003">
    <cfRule type="duplicateValues" dxfId="118" priority="142"/>
  </conditionalFormatting>
  <conditionalFormatting sqref="B6004">
    <cfRule type="duplicateValues" dxfId="117" priority="137"/>
  </conditionalFormatting>
  <conditionalFormatting sqref="B6005">
    <cfRule type="duplicateValues" dxfId="116" priority="116"/>
  </conditionalFormatting>
  <conditionalFormatting sqref="B6006">
    <cfRule type="duplicateValues" dxfId="115" priority="115"/>
  </conditionalFormatting>
  <conditionalFormatting sqref="B6007">
    <cfRule type="duplicateValues" dxfId="114" priority="114"/>
  </conditionalFormatting>
  <conditionalFormatting sqref="A6008">
    <cfRule type="duplicateValues" dxfId="113" priority="111"/>
    <cfRule type="duplicateValues" dxfId="112" priority="112"/>
    <cfRule type="duplicateValues" dxfId="111" priority="113"/>
  </conditionalFormatting>
  <conditionalFormatting sqref="B6008">
    <cfRule type="duplicateValues" dxfId="110" priority="109"/>
  </conditionalFormatting>
  <conditionalFormatting sqref="A6009">
    <cfRule type="duplicateValues" dxfId="109" priority="105"/>
    <cfRule type="duplicateValues" dxfId="108" priority="106"/>
    <cfRule type="duplicateValues" dxfId="107" priority="107"/>
    <cfRule type="duplicateValues" dxfId="106" priority="108"/>
  </conditionalFormatting>
  <conditionalFormatting sqref="B6009">
    <cfRule type="duplicateValues" dxfId="105" priority="104"/>
  </conditionalFormatting>
  <conditionalFormatting sqref="B6012">
    <cfRule type="duplicateValues" dxfId="104" priority="91"/>
  </conditionalFormatting>
  <conditionalFormatting sqref="A6013">
    <cfRule type="duplicateValues" dxfId="103" priority="88"/>
    <cfRule type="duplicateValues" dxfId="102" priority="89"/>
    <cfRule type="duplicateValues" dxfId="101" priority="90"/>
  </conditionalFormatting>
  <conditionalFormatting sqref="B6013">
    <cfRule type="duplicateValues" dxfId="100" priority="86"/>
  </conditionalFormatting>
  <conditionalFormatting sqref="A6014">
    <cfRule type="duplicateValues" dxfId="99" priority="82"/>
    <cfRule type="duplicateValues" dxfId="98" priority="83"/>
    <cfRule type="duplicateValues" dxfId="97" priority="84"/>
    <cfRule type="duplicateValues" dxfId="96" priority="85"/>
  </conditionalFormatting>
  <conditionalFormatting sqref="B6014">
    <cfRule type="duplicateValues" dxfId="95" priority="81"/>
  </conditionalFormatting>
  <conditionalFormatting sqref="B6017">
    <cfRule type="duplicateValues" dxfId="94" priority="75"/>
  </conditionalFormatting>
  <conditionalFormatting sqref="A6018">
    <cfRule type="duplicateValues" dxfId="93" priority="72"/>
    <cfRule type="duplicateValues" dxfId="92" priority="73"/>
    <cfRule type="duplicateValues" dxfId="91" priority="74"/>
  </conditionalFormatting>
  <conditionalFormatting sqref="B6018">
    <cfRule type="duplicateValues" dxfId="90" priority="70"/>
  </conditionalFormatting>
  <conditionalFormatting sqref="A6019">
    <cfRule type="duplicateValues" dxfId="89" priority="66"/>
    <cfRule type="duplicateValues" dxfId="88" priority="67"/>
    <cfRule type="duplicateValues" dxfId="87" priority="68"/>
    <cfRule type="duplicateValues" dxfId="86" priority="69"/>
  </conditionalFormatting>
  <conditionalFormatting sqref="B6019">
    <cfRule type="duplicateValues" dxfId="85" priority="65"/>
  </conditionalFormatting>
  <conditionalFormatting sqref="B6020">
    <cfRule type="duplicateValues" dxfId="84" priority="64"/>
  </conditionalFormatting>
  <conditionalFormatting sqref="A6021">
    <cfRule type="duplicateValues" dxfId="83" priority="25"/>
    <cfRule type="duplicateValues" dxfId="82" priority="26"/>
    <cfRule type="duplicateValues" dxfId="81" priority="27"/>
  </conditionalFormatting>
  <conditionalFormatting sqref="B6021">
    <cfRule type="duplicateValues" dxfId="80" priority="23"/>
  </conditionalFormatting>
  <conditionalFormatting sqref="A6022">
    <cfRule type="duplicateValues" dxfId="79" priority="29"/>
    <cfRule type="duplicateValues" dxfId="78" priority="30"/>
    <cfRule type="duplicateValues" dxfId="77" priority="31"/>
  </conditionalFormatting>
  <conditionalFormatting sqref="B6022">
    <cfRule type="duplicateValues" dxfId="76" priority="22"/>
  </conditionalFormatting>
  <conditionalFormatting sqref="B6023">
    <cfRule type="duplicateValues" dxfId="75" priority="37"/>
  </conditionalFormatting>
  <conditionalFormatting sqref="B6024">
    <cfRule type="duplicateValues" dxfId="74" priority="36"/>
  </conditionalFormatting>
  <conditionalFormatting sqref="B6025">
    <cfRule type="duplicateValues" dxfId="73" priority="51"/>
  </conditionalFormatting>
  <conditionalFormatting sqref="B6026">
    <cfRule type="duplicateValues" dxfId="72" priority="50"/>
  </conditionalFormatting>
  <conditionalFormatting sqref="A6027">
    <cfRule type="duplicateValues" dxfId="71" priority="17"/>
    <cfRule type="duplicateValues" dxfId="70" priority="18"/>
    <cfRule type="duplicateValues" dxfId="69" priority="19"/>
    <cfRule type="duplicateValues" dxfId="68" priority="20"/>
    <cfRule type="duplicateValues" dxfId="67" priority="16"/>
  </conditionalFormatting>
  <conditionalFormatting sqref="B6027">
    <cfRule type="duplicateValues" dxfId="66" priority="21"/>
  </conditionalFormatting>
  <conditionalFormatting sqref="A5721:A5724">
    <cfRule type="duplicateValues" dxfId="65" priority="175"/>
  </conditionalFormatting>
  <conditionalFormatting sqref="A5726:A5729">
    <cfRule type="duplicateValues" dxfId="64" priority="174"/>
  </conditionalFormatting>
  <conditionalFormatting sqref="A5731:A5734">
    <cfRule type="duplicateValues" dxfId="63" priority="173"/>
  </conditionalFormatting>
  <conditionalFormatting sqref="A5981:A6004">
    <cfRule type="duplicateValues" dxfId="62" priority="242"/>
  </conditionalFormatting>
  <conditionalFormatting sqref="A5996:A6004">
    <cfRule type="duplicateValues" dxfId="61" priority="243"/>
  </conditionalFormatting>
  <conditionalFormatting sqref="A6005:A6007">
    <cfRule type="duplicateValues" dxfId="60" priority="117"/>
    <cfRule type="duplicateValues" dxfId="59" priority="118"/>
    <cfRule type="duplicateValues" dxfId="58" priority="119"/>
    <cfRule type="duplicateValues" dxfId="57" priority="120"/>
  </conditionalFormatting>
  <conditionalFormatting sqref="A6012:A6016">
    <cfRule type="duplicateValues" dxfId="56" priority="92"/>
    <cfRule type="duplicateValues" dxfId="55" priority="93"/>
    <cfRule type="duplicateValues" dxfId="54" priority="94"/>
    <cfRule type="duplicateValues" dxfId="53" priority="95"/>
  </conditionalFormatting>
  <conditionalFormatting sqref="A6017:A6020">
    <cfRule type="duplicateValues" dxfId="52" priority="76"/>
    <cfRule type="duplicateValues" dxfId="51" priority="77"/>
    <cfRule type="duplicateValues" dxfId="50" priority="78"/>
    <cfRule type="duplicateValues" dxfId="49" priority="79"/>
  </conditionalFormatting>
  <conditionalFormatting sqref="A6021:A6026">
    <cfRule type="duplicateValues" dxfId="48" priority="32"/>
    <cfRule type="duplicateValues" dxfId="47" priority="33"/>
    <cfRule type="duplicateValues" dxfId="46" priority="34"/>
    <cfRule type="duplicateValues" dxfId="45" priority="35"/>
  </conditionalFormatting>
  <conditionalFormatting sqref="A6028:A6030">
    <cfRule type="duplicateValues" dxfId="44" priority="10"/>
    <cfRule type="duplicateValues" dxfId="43" priority="11"/>
    <cfRule type="duplicateValues" dxfId="42" priority="12"/>
    <cfRule type="duplicateValues" dxfId="41" priority="13"/>
    <cfRule type="duplicateValues" dxfId="40" priority="14"/>
  </conditionalFormatting>
  <conditionalFormatting sqref="B5749:B5753">
    <cfRule type="duplicateValues" dxfId="39" priority="185"/>
  </conditionalFormatting>
  <conditionalFormatting sqref="B5963:B5965">
    <cfRule type="duplicateValues" dxfId="38" priority="201"/>
  </conditionalFormatting>
  <conditionalFormatting sqref="B5972:B5974">
    <cfRule type="duplicateValues" dxfId="37" priority="190"/>
  </conditionalFormatting>
  <conditionalFormatting sqref="B5975:B5977">
    <cfRule type="duplicateValues" dxfId="36" priority="189"/>
  </conditionalFormatting>
  <conditionalFormatting sqref="B5978:B5980">
    <cfRule type="duplicateValues" dxfId="35" priority="188"/>
  </conditionalFormatting>
  <conditionalFormatting sqref="B5984:B5986">
    <cfRule type="duplicateValues" dxfId="34" priority="170"/>
  </conditionalFormatting>
  <conditionalFormatting sqref="B5987:B5989">
    <cfRule type="duplicateValues" dxfId="33" priority="169"/>
  </conditionalFormatting>
  <conditionalFormatting sqref="B5990:B5992">
    <cfRule type="duplicateValues" dxfId="32" priority="168"/>
  </conditionalFormatting>
  <conditionalFormatting sqref="B5993:B5995">
    <cfRule type="duplicateValues" dxfId="31" priority="165"/>
  </conditionalFormatting>
  <conditionalFormatting sqref="B5996:B6001">
    <cfRule type="duplicateValues" dxfId="30" priority="244"/>
  </conditionalFormatting>
  <conditionalFormatting sqref="B6010:B6011">
    <cfRule type="duplicateValues" dxfId="29" priority="99"/>
  </conditionalFormatting>
  <conditionalFormatting sqref="B6015:B6016">
    <cfRule type="duplicateValues" dxfId="28" priority="80"/>
  </conditionalFormatting>
  <conditionalFormatting sqref="B6028:B6030">
    <cfRule type="duplicateValues" dxfId="27" priority="15"/>
  </conditionalFormatting>
  <conditionalFormatting sqref="R5803:R5827">
    <cfRule type="duplicateValues" dxfId="26" priority="246"/>
    <cfRule type="duplicateValues" dxfId="25" priority="249"/>
    <cfRule type="duplicateValues" dxfId="24" priority="250"/>
    <cfRule type="duplicateValues" dxfId="23" priority="251"/>
    <cfRule type="duplicateValues" dxfId="22" priority="252"/>
    <cfRule type="duplicateValues" dxfId="21" priority="254"/>
    <cfRule type="duplicateValues" dxfId="20" priority="255"/>
  </conditionalFormatting>
  <conditionalFormatting sqref="A5963:A5967 A5792:B5962 A1:B5709 A6031:B1048576">
    <cfRule type="duplicateValues" dxfId="19" priority="202"/>
  </conditionalFormatting>
  <conditionalFormatting sqref="A1:A5980 A6031:A1048576">
    <cfRule type="duplicateValues" dxfId="18" priority="235"/>
  </conditionalFormatting>
  <conditionalFormatting sqref="A1:A6004 A6031:A1048576">
    <cfRule type="duplicateValues" dxfId="17" priority="245"/>
  </conditionalFormatting>
  <conditionalFormatting sqref="A5710:B5714">
    <cfRule type="duplicateValues" dxfId="16" priority="214"/>
  </conditionalFormatting>
  <conditionalFormatting sqref="A5715:B5719">
    <cfRule type="duplicateValues" dxfId="15" priority="227"/>
  </conditionalFormatting>
  <conditionalFormatting sqref="A5720:B5724">
    <cfRule type="duplicateValues" dxfId="14" priority="229"/>
  </conditionalFormatting>
  <conditionalFormatting sqref="A5725:B5729">
    <cfRule type="duplicateValues" dxfId="13" priority="231"/>
  </conditionalFormatting>
  <conditionalFormatting sqref="A5730:B5734">
    <cfRule type="duplicateValues" dxfId="12" priority="233"/>
  </conditionalFormatting>
  <conditionalFormatting sqref="B5735:B5748 A5735:A5791">
    <cfRule type="duplicateValues" dxfId="11" priority="186"/>
  </conditionalFormatting>
  <conditionalFormatting sqref="A5754:B5767">
    <cfRule type="duplicateValues" dxfId="10" priority="219"/>
  </conditionalFormatting>
  <conditionalFormatting sqref="A5768:B5772">
    <cfRule type="duplicateValues" dxfId="9" priority="221"/>
  </conditionalFormatting>
  <conditionalFormatting sqref="A5773:B5786">
    <cfRule type="duplicateValues" dxfId="8" priority="223"/>
  </conditionalFormatting>
  <conditionalFormatting sqref="A5787:B5791">
    <cfRule type="duplicateValues" dxfId="7" priority="225"/>
  </conditionalFormatting>
  <conditionalFormatting sqref="B5969:B5971 A5969:A5980">
    <cfRule type="duplicateValues" dxfId="6" priority="191"/>
  </conditionalFormatting>
  <conditionalFormatting sqref="B5981:B5983 A5981:A6004">
    <cfRule type="duplicateValues" dxfId="5" priority="240"/>
  </conditionalFormatting>
  <conditionalFormatting sqref="A6008 A6010:A6011">
    <cfRule type="duplicateValues" dxfId="4" priority="110"/>
  </conditionalFormatting>
  <conditionalFormatting sqref="A6013 A6015:A6016">
    <cfRule type="duplicateValues" dxfId="3" priority="87"/>
  </conditionalFormatting>
  <conditionalFormatting sqref="A6018 A6020">
    <cfRule type="duplicateValues" dxfId="2" priority="71"/>
  </conditionalFormatting>
  <conditionalFormatting sqref="A6021 A6023 A6025">
    <cfRule type="duplicateValues" dxfId="1" priority="24"/>
  </conditionalFormatting>
  <conditionalFormatting sqref="A6022 A6024 A6026">
    <cfRule type="duplicateValues" dxfId="0" priority="28"/>
  </conditionalFormatting>
  <pageMargins left="0.75" right="0.75" top="1" bottom="1" header="0.51180555555555596" footer="0.51180555555555596"/>
  <pageSetup paperSize="9" orientation="portrait" horizontalDpi="360" verticalDpi="36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3:S183"/>
  <sheetViews>
    <sheetView topLeftCell="A29" zoomScale="70" zoomScaleNormal="70" workbookViewId="0">
      <selection activeCell="R53" sqref="R53:R56"/>
    </sheetView>
  </sheetViews>
  <sheetFormatPr defaultColWidth="9" defaultRowHeight="13.5"/>
  <cols>
    <col min="9" max="9" width="13.375" customWidth="1"/>
    <col min="11" max="11" width="13.625" customWidth="1"/>
  </cols>
  <sheetData>
    <row r="3" spans="6:19">
      <c r="I3" s="7" t="s">
        <v>8190</v>
      </c>
      <c r="J3" s="8"/>
      <c r="K3" s="8"/>
      <c r="L3" s="8"/>
      <c r="M3" s="8"/>
      <c r="N3" s="8"/>
      <c r="O3" s="8"/>
      <c r="P3" s="8"/>
      <c r="Q3" s="8"/>
      <c r="R3" s="8"/>
      <c r="S3" s="8"/>
    </row>
    <row r="4" spans="6:19">
      <c r="F4" s="5">
        <v>1406061</v>
      </c>
      <c r="G4" s="5" t="s">
        <v>9691</v>
      </c>
      <c r="I4" s="9" t="str">
        <f>F4&amp;"_1_1"</f>
        <v>1406061_1_1</v>
      </c>
      <c r="J4" s="1" t="s">
        <v>9692</v>
      </c>
      <c r="K4" t="str">
        <f>I4&amp;J4</f>
        <v>1406061_1_1;</v>
      </c>
    </row>
    <row r="5" spans="6:19">
      <c r="F5" s="5">
        <v>1406062</v>
      </c>
      <c r="G5" s="5" t="s">
        <v>9693</v>
      </c>
      <c r="I5" s="9" t="str">
        <f t="shared" ref="I5:I51" si="0">F5&amp;"_1_1"</f>
        <v>1406062_1_1</v>
      </c>
      <c r="J5" s="1" t="s">
        <v>9692</v>
      </c>
      <c r="K5" t="str">
        <f t="shared" ref="K5:K51" si="1">I5&amp;J5</f>
        <v>1406062_1_1;</v>
      </c>
      <c r="L5" t="str">
        <f>K4&amp;K5</f>
        <v>1406061_1_1;1406062_1_1;</v>
      </c>
    </row>
    <row r="6" spans="6:19">
      <c r="F6" s="5">
        <v>1406063</v>
      </c>
      <c r="G6" s="5" t="s">
        <v>9694</v>
      </c>
      <c r="I6" s="9" t="str">
        <f t="shared" si="0"/>
        <v>1406063_1_1</v>
      </c>
      <c r="J6" s="1" t="s">
        <v>9692</v>
      </c>
      <c r="K6" t="str">
        <f t="shared" si="1"/>
        <v>1406063_1_1;</v>
      </c>
      <c r="L6" t="str">
        <f>L5&amp;K6</f>
        <v>1406061_1_1;1406062_1_1;1406063_1_1;</v>
      </c>
    </row>
    <row r="7" spans="6:19">
      <c r="F7" s="5">
        <v>1406064</v>
      </c>
      <c r="G7" s="5" t="s">
        <v>9695</v>
      </c>
      <c r="I7" s="9" t="str">
        <f t="shared" si="0"/>
        <v>1406064_1_1</v>
      </c>
      <c r="J7" s="1" t="s">
        <v>9692</v>
      </c>
      <c r="K7" t="str">
        <f t="shared" si="1"/>
        <v>1406064_1_1;</v>
      </c>
      <c r="L7" t="str">
        <f t="shared" ref="L7:L51" si="2">L6&amp;K7</f>
        <v>1406061_1_1;1406062_1_1;1406063_1_1;1406064_1_1;</v>
      </c>
    </row>
    <row r="8" spans="6:19">
      <c r="F8" s="5">
        <v>1406071</v>
      </c>
      <c r="G8" s="5" t="s">
        <v>9696</v>
      </c>
      <c r="I8" s="9" t="str">
        <f t="shared" si="0"/>
        <v>1406071_1_1</v>
      </c>
      <c r="J8" s="1" t="s">
        <v>9692</v>
      </c>
      <c r="K8" t="str">
        <f t="shared" si="1"/>
        <v>1406071_1_1;</v>
      </c>
      <c r="L8" t="str">
        <f t="shared" si="2"/>
        <v>1406061_1_1;1406062_1_1;1406063_1_1;1406064_1_1;1406071_1_1;</v>
      </c>
    </row>
    <row r="9" spans="6:19">
      <c r="F9" s="5">
        <v>1406072</v>
      </c>
      <c r="G9" s="5" t="s">
        <v>9697</v>
      </c>
      <c r="I9" s="9" t="str">
        <f t="shared" si="0"/>
        <v>1406072_1_1</v>
      </c>
      <c r="J9" s="1" t="s">
        <v>9692</v>
      </c>
      <c r="K9" t="str">
        <f t="shared" si="1"/>
        <v>1406072_1_1;</v>
      </c>
      <c r="L9" t="str">
        <f t="shared" si="2"/>
        <v>1406061_1_1;1406062_1_1;1406063_1_1;1406064_1_1;1406071_1_1;1406072_1_1;</v>
      </c>
    </row>
    <row r="10" spans="6:19">
      <c r="F10" s="5">
        <v>1406073</v>
      </c>
      <c r="G10" s="5" t="s">
        <v>9698</v>
      </c>
      <c r="I10" s="9" t="str">
        <f t="shared" si="0"/>
        <v>1406073_1_1</v>
      </c>
      <c r="J10" s="1" t="s">
        <v>9692</v>
      </c>
      <c r="K10" t="str">
        <f t="shared" si="1"/>
        <v>1406073_1_1;</v>
      </c>
      <c r="L10" t="str">
        <f t="shared" si="2"/>
        <v>1406061_1_1;1406062_1_1;1406063_1_1;1406064_1_1;1406071_1_1;1406072_1_1;1406073_1_1;</v>
      </c>
    </row>
    <row r="11" spans="6:19">
      <c r="F11" s="5">
        <v>1406074</v>
      </c>
      <c r="G11" s="5" t="s">
        <v>9699</v>
      </c>
      <c r="I11" s="9" t="str">
        <f t="shared" si="0"/>
        <v>1406074_1_1</v>
      </c>
      <c r="J11" s="1" t="s">
        <v>9692</v>
      </c>
      <c r="K11" t="str">
        <f t="shared" si="1"/>
        <v>1406074_1_1;</v>
      </c>
      <c r="L11" t="str">
        <f t="shared" si="2"/>
        <v>1406061_1_1;1406062_1_1;1406063_1_1;1406064_1_1;1406071_1_1;1406072_1_1;1406073_1_1;1406074_1_1;</v>
      </c>
    </row>
    <row r="12" spans="6:19">
      <c r="F12" s="5">
        <v>1406081</v>
      </c>
      <c r="G12" s="5" t="s">
        <v>9700</v>
      </c>
      <c r="I12" s="9" t="str">
        <f t="shared" si="0"/>
        <v>1406081_1_1</v>
      </c>
      <c r="J12" s="1" t="s">
        <v>9692</v>
      </c>
      <c r="K12" t="str">
        <f t="shared" si="1"/>
        <v>1406081_1_1;</v>
      </c>
      <c r="L12" t="str">
        <f t="shared" si="2"/>
        <v>1406061_1_1;1406062_1_1;1406063_1_1;1406064_1_1;1406071_1_1;1406072_1_1;1406073_1_1;1406074_1_1;1406081_1_1;</v>
      </c>
    </row>
    <row r="13" spans="6:19">
      <c r="F13" s="5">
        <v>1406082</v>
      </c>
      <c r="G13" s="5" t="s">
        <v>9701</v>
      </c>
      <c r="I13" s="9" t="str">
        <f t="shared" si="0"/>
        <v>1406082_1_1</v>
      </c>
      <c r="J13" s="1" t="s">
        <v>9692</v>
      </c>
      <c r="K13" t="str">
        <f t="shared" si="1"/>
        <v>1406082_1_1;</v>
      </c>
      <c r="L13" t="str">
        <f t="shared" si="2"/>
        <v>1406061_1_1;1406062_1_1;1406063_1_1;1406064_1_1;1406071_1_1;1406072_1_1;1406073_1_1;1406074_1_1;1406081_1_1;1406082_1_1;</v>
      </c>
    </row>
    <row r="14" spans="6:19">
      <c r="F14" s="5">
        <v>1406083</v>
      </c>
      <c r="G14" s="5" t="s">
        <v>9702</v>
      </c>
      <c r="I14" s="9" t="str">
        <f t="shared" si="0"/>
        <v>1406083_1_1</v>
      </c>
      <c r="J14" s="1" t="s">
        <v>9692</v>
      </c>
      <c r="K14" t="str">
        <f t="shared" si="1"/>
        <v>1406083_1_1;</v>
      </c>
      <c r="L14" t="str">
        <f t="shared" si="2"/>
        <v>1406061_1_1;1406062_1_1;1406063_1_1;1406064_1_1;1406071_1_1;1406072_1_1;1406073_1_1;1406074_1_1;1406081_1_1;1406082_1_1;1406083_1_1;</v>
      </c>
    </row>
    <row r="15" spans="6:19">
      <c r="F15" s="5">
        <v>1406084</v>
      </c>
      <c r="G15" s="5" t="s">
        <v>9703</v>
      </c>
      <c r="I15" s="9" t="str">
        <f t="shared" si="0"/>
        <v>1406084_1_1</v>
      </c>
      <c r="J15" s="1" t="s">
        <v>9692</v>
      </c>
      <c r="K15" t="str">
        <f t="shared" si="1"/>
        <v>1406084_1_1;</v>
      </c>
      <c r="L15" t="str">
        <f t="shared" si="2"/>
        <v>1406061_1_1;1406062_1_1;1406063_1_1;1406064_1_1;1406071_1_1;1406072_1_1;1406073_1_1;1406074_1_1;1406081_1_1;1406082_1_1;1406083_1_1;1406084_1_1;</v>
      </c>
    </row>
    <row r="16" spans="6:19">
      <c r="F16" s="5">
        <v>1506061</v>
      </c>
      <c r="G16" s="5" t="s">
        <v>9704</v>
      </c>
      <c r="I16" s="9" t="str">
        <f t="shared" si="0"/>
        <v>1506061_1_1</v>
      </c>
      <c r="J16" s="1" t="s">
        <v>9692</v>
      </c>
      <c r="K16" t="str">
        <f t="shared" si="1"/>
        <v>1506061_1_1;</v>
      </c>
      <c r="L16" t="str">
        <f t="shared" si="2"/>
        <v>1406061_1_1;1406062_1_1;1406063_1_1;1406064_1_1;1406071_1_1;1406072_1_1;1406073_1_1;1406074_1_1;1406081_1_1;1406082_1_1;1406083_1_1;1406084_1_1;1506061_1_1;</v>
      </c>
    </row>
    <row r="17" spans="6:12">
      <c r="F17" s="5">
        <v>1506062</v>
      </c>
      <c r="G17" s="5" t="s">
        <v>9705</v>
      </c>
      <c r="I17" s="9" t="str">
        <f t="shared" si="0"/>
        <v>1506062_1_1</v>
      </c>
      <c r="J17" s="1" t="s">
        <v>9692</v>
      </c>
      <c r="K17" t="str">
        <f t="shared" si="1"/>
        <v>1506062_1_1;</v>
      </c>
      <c r="L17" t="str">
        <f t="shared" si="2"/>
        <v>1406061_1_1;1406062_1_1;1406063_1_1;1406064_1_1;1406071_1_1;1406072_1_1;1406073_1_1;1406074_1_1;1406081_1_1;1406082_1_1;1406083_1_1;1406084_1_1;1506061_1_1;1506062_1_1;</v>
      </c>
    </row>
    <row r="18" spans="6:12">
      <c r="F18" s="5">
        <v>1506063</v>
      </c>
      <c r="G18" s="5" t="s">
        <v>9706</v>
      </c>
      <c r="I18" s="9" t="str">
        <f t="shared" si="0"/>
        <v>1506063_1_1</v>
      </c>
      <c r="J18" s="1" t="s">
        <v>9692</v>
      </c>
      <c r="K18" t="str">
        <f t="shared" si="1"/>
        <v>1506063_1_1;</v>
      </c>
      <c r="L18" t="str">
        <f t="shared" si="2"/>
        <v>1406061_1_1;1406062_1_1;1406063_1_1;1406064_1_1;1406071_1_1;1406072_1_1;1406073_1_1;1406074_1_1;1406081_1_1;1406082_1_1;1406083_1_1;1406084_1_1;1506061_1_1;1506062_1_1;1506063_1_1;</v>
      </c>
    </row>
    <row r="19" spans="6:12">
      <c r="F19" s="5">
        <v>1506064</v>
      </c>
      <c r="G19" s="5" t="s">
        <v>9707</v>
      </c>
      <c r="I19" s="9" t="str">
        <f t="shared" si="0"/>
        <v>1506064_1_1</v>
      </c>
      <c r="J19" s="1" t="s">
        <v>9692</v>
      </c>
      <c r="K19" t="str">
        <f t="shared" si="1"/>
        <v>1506064_1_1;</v>
      </c>
      <c r="L19" t="str">
        <f t="shared" si="2"/>
        <v>1406061_1_1;1406062_1_1;1406063_1_1;1406064_1_1;1406071_1_1;1406072_1_1;1406073_1_1;1406074_1_1;1406081_1_1;1406082_1_1;1406083_1_1;1406084_1_1;1506061_1_1;1506062_1_1;1506063_1_1;1506064_1_1;</v>
      </c>
    </row>
    <row r="20" spans="6:12">
      <c r="F20" s="5">
        <v>1506071</v>
      </c>
      <c r="G20" s="5" t="s">
        <v>9708</v>
      </c>
      <c r="I20" s="9" t="str">
        <f t="shared" si="0"/>
        <v>1506071_1_1</v>
      </c>
      <c r="J20" s="1" t="s">
        <v>9692</v>
      </c>
      <c r="K20" t="str">
        <f t="shared" si="1"/>
        <v>1506071_1_1;</v>
      </c>
      <c r="L20" t="str">
        <f t="shared" si="2"/>
        <v>1406061_1_1;1406062_1_1;1406063_1_1;1406064_1_1;1406071_1_1;1406072_1_1;1406073_1_1;1406074_1_1;1406081_1_1;1406082_1_1;1406083_1_1;1406084_1_1;1506061_1_1;1506062_1_1;1506063_1_1;1506064_1_1;1506071_1_1;</v>
      </c>
    </row>
    <row r="21" spans="6:12">
      <c r="F21" s="5">
        <v>1506072</v>
      </c>
      <c r="G21" s="5" t="s">
        <v>9709</v>
      </c>
      <c r="I21" s="9" t="str">
        <f t="shared" si="0"/>
        <v>1506072_1_1</v>
      </c>
      <c r="J21" s="1" t="s">
        <v>9692</v>
      </c>
      <c r="K21" t="str">
        <f t="shared" si="1"/>
        <v>1506072_1_1;</v>
      </c>
      <c r="L21" t="str">
        <f t="shared" si="2"/>
        <v>1406061_1_1;1406062_1_1;1406063_1_1;1406064_1_1;1406071_1_1;1406072_1_1;1406073_1_1;1406074_1_1;1406081_1_1;1406082_1_1;1406083_1_1;1406084_1_1;1506061_1_1;1506062_1_1;1506063_1_1;1506064_1_1;1506071_1_1;1506072_1_1;</v>
      </c>
    </row>
    <row r="22" spans="6:12">
      <c r="F22" s="5">
        <v>1506073</v>
      </c>
      <c r="G22" s="5" t="s">
        <v>9710</v>
      </c>
      <c r="I22" s="9" t="str">
        <f t="shared" si="0"/>
        <v>1506073_1_1</v>
      </c>
      <c r="J22" s="1" t="s">
        <v>9692</v>
      </c>
      <c r="K22" t="str">
        <f t="shared" si="1"/>
        <v>1506073_1_1;</v>
      </c>
      <c r="L22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</v>
      </c>
    </row>
    <row r="23" spans="6:12">
      <c r="F23" s="5">
        <v>1506074</v>
      </c>
      <c r="G23" s="5" t="s">
        <v>9711</v>
      </c>
      <c r="I23" s="9" t="str">
        <f t="shared" si="0"/>
        <v>1506074_1_1</v>
      </c>
      <c r="J23" s="1" t="s">
        <v>9692</v>
      </c>
      <c r="K23" t="str">
        <f t="shared" si="1"/>
        <v>1506074_1_1;</v>
      </c>
      <c r="L23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</v>
      </c>
    </row>
    <row r="24" spans="6:12">
      <c r="F24" s="5">
        <v>1506081</v>
      </c>
      <c r="G24" s="5" t="s">
        <v>9712</v>
      </c>
      <c r="I24" s="9" t="str">
        <f t="shared" si="0"/>
        <v>1506081_1_1</v>
      </c>
      <c r="J24" s="1" t="s">
        <v>9692</v>
      </c>
      <c r="K24" t="str">
        <f t="shared" si="1"/>
        <v>1506081_1_1;</v>
      </c>
      <c r="L24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</v>
      </c>
    </row>
    <row r="25" spans="6:12">
      <c r="F25" s="5">
        <v>1506082</v>
      </c>
      <c r="G25" s="5" t="s">
        <v>9713</v>
      </c>
      <c r="I25" s="9" t="str">
        <f t="shared" si="0"/>
        <v>1506082_1_1</v>
      </c>
      <c r="J25" s="1" t="s">
        <v>9692</v>
      </c>
      <c r="K25" t="str">
        <f t="shared" si="1"/>
        <v>1506082_1_1;</v>
      </c>
      <c r="L25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</v>
      </c>
    </row>
    <row r="26" spans="6:12">
      <c r="F26" s="5">
        <v>1506083</v>
      </c>
      <c r="G26" s="5" t="s">
        <v>9714</v>
      </c>
      <c r="I26" s="9" t="str">
        <f t="shared" si="0"/>
        <v>1506083_1_1</v>
      </c>
      <c r="J26" s="1" t="s">
        <v>9692</v>
      </c>
      <c r="K26" t="str">
        <f t="shared" si="1"/>
        <v>1506083_1_1;</v>
      </c>
      <c r="L26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</v>
      </c>
    </row>
    <row r="27" spans="6:12">
      <c r="F27" s="5">
        <v>1506084</v>
      </c>
      <c r="G27" s="5" t="s">
        <v>9715</v>
      </c>
      <c r="I27" s="9" t="str">
        <f t="shared" si="0"/>
        <v>1506084_1_1</v>
      </c>
      <c r="J27" s="1" t="s">
        <v>9692</v>
      </c>
      <c r="K27" t="str">
        <f t="shared" si="1"/>
        <v>1506084_1_1;</v>
      </c>
      <c r="L27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</v>
      </c>
    </row>
    <row r="28" spans="6:12">
      <c r="F28" s="5">
        <v>906061</v>
      </c>
      <c r="G28" s="5" t="s">
        <v>9716</v>
      </c>
      <c r="I28" s="9" t="str">
        <f t="shared" si="0"/>
        <v>906061_1_1</v>
      </c>
      <c r="J28" s="1" t="s">
        <v>9692</v>
      </c>
      <c r="K28" t="str">
        <f t="shared" si="1"/>
        <v>906061_1_1;</v>
      </c>
      <c r="L28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</v>
      </c>
    </row>
    <row r="29" spans="6:12">
      <c r="F29" s="5">
        <v>906062</v>
      </c>
      <c r="G29" s="5" t="s">
        <v>9717</v>
      </c>
      <c r="I29" s="9" t="str">
        <f t="shared" si="0"/>
        <v>906062_1_1</v>
      </c>
      <c r="J29" s="1" t="s">
        <v>9692</v>
      </c>
      <c r="K29" t="str">
        <f t="shared" si="1"/>
        <v>906062_1_1;</v>
      </c>
      <c r="L29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</v>
      </c>
    </row>
    <row r="30" spans="6:12">
      <c r="F30" s="5">
        <v>906063</v>
      </c>
      <c r="G30" s="5" t="s">
        <v>9718</v>
      </c>
      <c r="I30" s="9" t="str">
        <f t="shared" si="0"/>
        <v>906063_1_1</v>
      </c>
      <c r="J30" s="1" t="s">
        <v>9692</v>
      </c>
      <c r="K30" t="str">
        <f t="shared" si="1"/>
        <v>906063_1_1;</v>
      </c>
      <c r="L30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</v>
      </c>
    </row>
    <row r="31" spans="6:12">
      <c r="F31" s="5">
        <v>906064</v>
      </c>
      <c r="G31" s="5" t="s">
        <v>9719</v>
      </c>
      <c r="I31" s="9" t="str">
        <f t="shared" si="0"/>
        <v>906064_1_1</v>
      </c>
      <c r="J31" s="1" t="s">
        <v>9692</v>
      </c>
      <c r="K31" t="str">
        <f t="shared" si="1"/>
        <v>906064_1_1;</v>
      </c>
      <c r="L31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</v>
      </c>
    </row>
    <row r="32" spans="6:12">
      <c r="F32" s="5">
        <v>906071</v>
      </c>
      <c r="G32" s="5" t="s">
        <v>9720</v>
      </c>
      <c r="I32" s="9" t="str">
        <f t="shared" si="0"/>
        <v>906071_1_1</v>
      </c>
      <c r="J32" s="1" t="s">
        <v>9692</v>
      </c>
      <c r="K32" t="str">
        <f t="shared" si="1"/>
        <v>906071_1_1;</v>
      </c>
      <c r="L32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</v>
      </c>
    </row>
    <row r="33" spans="6:12">
      <c r="F33" s="5">
        <v>906072</v>
      </c>
      <c r="G33" s="5" t="s">
        <v>9721</v>
      </c>
      <c r="I33" s="9" t="str">
        <f t="shared" si="0"/>
        <v>906072_1_1</v>
      </c>
      <c r="J33" s="1" t="s">
        <v>9692</v>
      </c>
      <c r="K33" t="str">
        <f t="shared" si="1"/>
        <v>906072_1_1;</v>
      </c>
      <c r="L33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</v>
      </c>
    </row>
    <row r="34" spans="6:12">
      <c r="F34" s="5">
        <v>906073</v>
      </c>
      <c r="G34" s="5" t="s">
        <v>9722</v>
      </c>
      <c r="I34" s="9" t="str">
        <f t="shared" si="0"/>
        <v>906073_1_1</v>
      </c>
      <c r="J34" s="1" t="s">
        <v>9692</v>
      </c>
      <c r="K34" t="str">
        <f t="shared" si="1"/>
        <v>906073_1_1;</v>
      </c>
      <c r="L34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</v>
      </c>
    </row>
    <row r="35" spans="6:12">
      <c r="F35" s="5">
        <v>906074</v>
      </c>
      <c r="G35" s="5" t="s">
        <v>9723</v>
      </c>
      <c r="I35" s="9" t="str">
        <f t="shared" si="0"/>
        <v>906074_1_1</v>
      </c>
      <c r="J35" s="1" t="s">
        <v>9692</v>
      </c>
      <c r="K35" t="str">
        <f t="shared" si="1"/>
        <v>906074_1_1;</v>
      </c>
      <c r="L35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</v>
      </c>
    </row>
    <row r="36" spans="6:12">
      <c r="F36" s="5">
        <v>906081</v>
      </c>
      <c r="G36" s="5" t="s">
        <v>9724</v>
      </c>
      <c r="I36" s="9" t="str">
        <f t="shared" si="0"/>
        <v>906081_1_1</v>
      </c>
      <c r="J36" s="1" t="s">
        <v>9692</v>
      </c>
      <c r="K36" t="str">
        <f t="shared" si="1"/>
        <v>906081_1_1;</v>
      </c>
      <c r="L36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</v>
      </c>
    </row>
    <row r="37" spans="6:12">
      <c r="F37" s="5">
        <v>906082</v>
      </c>
      <c r="G37" s="5" t="s">
        <v>9725</v>
      </c>
      <c r="I37" s="9" t="str">
        <f t="shared" si="0"/>
        <v>906082_1_1</v>
      </c>
      <c r="J37" s="1" t="s">
        <v>9692</v>
      </c>
      <c r="K37" t="str">
        <f t="shared" si="1"/>
        <v>906082_1_1;</v>
      </c>
      <c r="L37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</v>
      </c>
    </row>
    <row r="38" spans="6:12">
      <c r="F38" s="5">
        <v>906083</v>
      </c>
      <c r="G38" s="5" t="s">
        <v>9726</v>
      </c>
      <c r="I38" s="9" t="str">
        <f t="shared" si="0"/>
        <v>906083_1_1</v>
      </c>
      <c r="J38" s="1" t="s">
        <v>9692</v>
      </c>
      <c r="K38" t="str">
        <f t="shared" si="1"/>
        <v>906083_1_1;</v>
      </c>
      <c r="L38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</v>
      </c>
    </row>
    <row r="39" spans="6:12">
      <c r="F39" s="5">
        <v>906084</v>
      </c>
      <c r="G39" s="5" t="s">
        <v>9727</v>
      </c>
      <c r="I39" s="9" t="str">
        <f t="shared" si="0"/>
        <v>906084_1_1</v>
      </c>
      <c r="J39" s="1" t="s">
        <v>9692</v>
      </c>
      <c r="K39" t="str">
        <f t="shared" si="1"/>
        <v>906084_1_1;</v>
      </c>
      <c r="L39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</v>
      </c>
    </row>
    <row r="40" spans="6:12">
      <c r="F40" s="5">
        <v>806061</v>
      </c>
      <c r="G40" s="5" t="s">
        <v>9728</v>
      </c>
      <c r="I40" s="9" t="str">
        <f t="shared" si="0"/>
        <v>806061_1_1</v>
      </c>
      <c r="J40" s="1" t="s">
        <v>9692</v>
      </c>
      <c r="K40" t="str">
        <f t="shared" si="1"/>
        <v>806061_1_1;</v>
      </c>
      <c r="L40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</v>
      </c>
    </row>
    <row r="41" spans="6:12">
      <c r="F41" s="5">
        <v>806062</v>
      </c>
      <c r="G41" s="5" t="s">
        <v>9729</v>
      </c>
      <c r="I41" s="9" t="str">
        <f t="shared" si="0"/>
        <v>806062_1_1</v>
      </c>
      <c r="J41" s="1" t="s">
        <v>9692</v>
      </c>
      <c r="K41" t="str">
        <f t="shared" si="1"/>
        <v>806062_1_1;</v>
      </c>
      <c r="L41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</v>
      </c>
    </row>
    <row r="42" spans="6:12">
      <c r="F42" s="5">
        <v>806063</v>
      </c>
      <c r="G42" s="5" t="s">
        <v>9730</v>
      </c>
      <c r="I42" s="9" t="str">
        <f t="shared" si="0"/>
        <v>806063_1_1</v>
      </c>
      <c r="J42" s="1" t="s">
        <v>9692</v>
      </c>
      <c r="K42" t="str">
        <f t="shared" si="1"/>
        <v>806063_1_1;</v>
      </c>
      <c r="L42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</v>
      </c>
    </row>
    <row r="43" spans="6:12">
      <c r="F43" s="5">
        <v>806064</v>
      </c>
      <c r="G43" s="5" t="s">
        <v>9731</v>
      </c>
      <c r="I43" s="9" t="str">
        <f t="shared" si="0"/>
        <v>806064_1_1</v>
      </c>
      <c r="J43" s="1" t="s">
        <v>9692</v>
      </c>
      <c r="K43" t="str">
        <f t="shared" si="1"/>
        <v>806064_1_1;</v>
      </c>
      <c r="L43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</v>
      </c>
    </row>
    <row r="44" spans="6:12">
      <c r="F44" s="5">
        <v>806071</v>
      </c>
      <c r="G44" s="5" t="s">
        <v>9732</v>
      </c>
      <c r="I44" s="9" t="str">
        <f t="shared" si="0"/>
        <v>806071_1_1</v>
      </c>
      <c r="J44" s="1" t="s">
        <v>9692</v>
      </c>
      <c r="K44" t="str">
        <f t="shared" si="1"/>
        <v>806071_1_1;</v>
      </c>
      <c r="L44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</v>
      </c>
    </row>
    <row r="45" spans="6:12">
      <c r="F45" s="5">
        <v>806072</v>
      </c>
      <c r="G45" s="5" t="s">
        <v>9733</v>
      </c>
      <c r="I45" s="9" t="str">
        <f t="shared" si="0"/>
        <v>806072_1_1</v>
      </c>
      <c r="J45" s="1" t="s">
        <v>9692</v>
      </c>
      <c r="K45" t="str">
        <f t="shared" si="1"/>
        <v>806072_1_1;</v>
      </c>
      <c r="L45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</v>
      </c>
    </row>
    <row r="46" spans="6:12">
      <c r="F46" s="5">
        <v>806073</v>
      </c>
      <c r="G46" s="5" t="s">
        <v>9734</v>
      </c>
      <c r="I46" s="9" t="str">
        <f t="shared" si="0"/>
        <v>806073_1_1</v>
      </c>
      <c r="J46" s="1" t="s">
        <v>9692</v>
      </c>
      <c r="K46" t="str">
        <f t="shared" si="1"/>
        <v>806073_1_1;</v>
      </c>
      <c r="L46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</v>
      </c>
    </row>
    <row r="47" spans="6:12">
      <c r="F47" s="5">
        <v>806074</v>
      </c>
      <c r="G47" s="5" t="s">
        <v>9735</v>
      </c>
      <c r="I47" s="9" t="str">
        <f t="shared" si="0"/>
        <v>806074_1_1</v>
      </c>
      <c r="J47" s="1" t="s">
        <v>9692</v>
      </c>
      <c r="K47" t="str">
        <f t="shared" si="1"/>
        <v>806074_1_1;</v>
      </c>
      <c r="L47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806074_1_1;</v>
      </c>
    </row>
    <row r="48" spans="6:12">
      <c r="F48" s="5">
        <v>806081</v>
      </c>
      <c r="G48" s="5" t="s">
        <v>9736</v>
      </c>
      <c r="I48" s="9" t="str">
        <f t="shared" si="0"/>
        <v>806081_1_1</v>
      </c>
      <c r="J48" s="1" t="s">
        <v>9692</v>
      </c>
      <c r="K48" t="str">
        <f t="shared" si="1"/>
        <v>806081_1_1;</v>
      </c>
      <c r="L48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806074_1_1;806081_1_1;</v>
      </c>
    </row>
    <row r="49" spans="6:18">
      <c r="F49" s="5">
        <v>806082</v>
      </c>
      <c r="G49" s="5" t="s">
        <v>9737</v>
      </c>
      <c r="I49" s="9" t="str">
        <f t="shared" si="0"/>
        <v>806082_1_1</v>
      </c>
      <c r="J49" s="1" t="s">
        <v>9692</v>
      </c>
      <c r="K49" t="str">
        <f t="shared" si="1"/>
        <v>806082_1_1;</v>
      </c>
      <c r="L49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806074_1_1;806081_1_1;806082_1_1;</v>
      </c>
    </row>
    <row r="50" spans="6:18">
      <c r="F50" s="5">
        <v>806083</v>
      </c>
      <c r="G50" s="5" t="s">
        <v>9738</v>
      </c>
      <c r="I50" s="9" t="str">
        <f t="shared" si="0"/>
        <v>806083_1_1</v>
      </c>
      <c r="J50" s="1" t="s">
        <v>9692</v>
      </c>
      <c r="K50" t="str">
        <f t="shared" si="1"/>
        <v>806083_1_1;</v>
      </c>
      <c r="L50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806074_1_1;806081_1_1;806082_1_1;806083_1_1;</v>
      </c>
    </row>
    <row r="51" spans="6:18">
      <c r="F51" s="5">
        <v>806084</v>
      </c>
      <c r="G51" s="5" t="s">
        <v>9739</v>
      </c>
      <c r="I51" s="9" t="str">
        <f t="shared" si="0"/>
        <v>806084_1_1</v>
      </c>
      <c r="J51" s="1"/>
      <c r="K51" t="str">
        <f t="shared" si="1"/>
        <v>806084_1_1</v>
      </c>
      <c r="L51" t="str">
        <f t="shared" si="2"/>
        <v>1406061_1_1;1406062_1_1;1406063_1_1;1406064_1_1;1406071_1_1;1406072_1_1;1406073_1_1;1406074_1_1;1406081_1_1;1406082_1_1;1406083_1_1;1406084_1_1;1506061_1_1;1506062_1_1;1506063_1_1;1506064_1_1;1506071_1_1;1506072_1_1;1506073_1_1;1506074_1_1;1506081_1_1;1506082_1_1;1506083_1_1;1506084_1_1;906061_1_1;906062_1_1;906063_1_1;906064_1_1;906071_1_1;906072_1_1;906073_1_1;906074_1_1;906081_1_1;906082_1_1;906083_1_1;906084_1_1;806061_1_1;806062_1_1;806063_1_1;806064_1_1;806071_1_1;806072_1_1;806073_1_1;806074_1_1;806081_1_1;806082_1_1;806083_1_1;806084_1_1</v>
      </c>
    </row>
    <row r="52" spans="6:18">
      <c r="F52" s="5"/>
      <c r="G52" s="5"/>
    </row>
    <row r="53" spans="6:18">
      <c r="F53" s="6">
        <v>806091</v>
      </c>
      <c r="G53" s="6" t="s">
        <v>9740</v>
      </c>
      <c r="I53" s="9" t="str">
        <f>F53&amp;"_1_1"</f>
        <v>806091_1_1</v>
      </c>
      <c r="J53" s="1" t="s">
        <v>9692</v>
      </c>
      <c r="K53" t="str">
        <f>I53&amp;J53</f>
        <v>806091_1_1;</v>
      </c>
      <c r="R53" t="s">
        <v>9296</v>
      </c>
    </row>
    <row r="54" spans="6:18">
      <c r="F54" s="6">
        <v>806092</v>
      </c>
      <c r="G54" s="6" t="s">
        <v>9741</v>
      </c>
      <c r="I54" s="9" t="str">
        <f t="shared" ref="I54:I100" si="3">F54&amp;"_1_1"</f>
        <v>806092_1_1</v>
      </c>
      <c r="J54" s="1" t="s">
        <v>9692</v>
      </c>
      <c r="K54" t="str">
        <f t="shared" ref="K54:K100" si="4">I54&amp;J54</f>
        <v>806092_1_1;</v>
      </c>
      <c r="L54" t="str">
        <f>K53&amp;K54</f>
        <v>806091_1_1;806092_1_1;</v>
      </c>
      <c r="R54" t="s">
        <v>9298</v>
      </c>
    </row>
    <row r="55" spans="6:18">
      <c r="F55" s="6">
        <v>806093</v>
      </c>
      <c r="G55" s="6" t="s">
        <v>9742</v>
      </c>
      <c r="I55" s="9" t="str">
        <f t="shared" si="3"/>
        <v>806093_1_1</v>
      </c>
      <c r="J55" s="1" t="s">
        <v>9692</v>
      </c>
      <c r="K55" t="str">
        <f t="shared" si="4"/>
        <v>806093_1_1;</v>
      </c>
      <c r="L55" t="str">
        <f>L54&amp;K55</f>
        <v>806091_1_1;806092_1_1;806093_1_1;</v>
      </c>
      <c r="R55" t="s">
        <v>9300</v>
      </c>
    </row>
    <row r="56" spans="6:18">
      <c r="F56" s="6">
        <v>806094</v>
      </c>
      <c r="G56" s="6" t="s">
        <v>9743</v>
      </c>
      <c r="I56" s="9" t="str">
        <f t="shared" si="3"/>
        <v>806094_1_1</v>
      </c>
      <c r="J56" s="1" t="s">
        <v>9692</v>
      </c>
      <c r="K56" t="str">
        <f t="shared" si="4"/>
        <v>806094_1_1;</v>
      </c>
      <c r="L56" t="str">
        <f t="shared" ref="L56:L100" si="5">L55&amp;K56</f>
        <v>806091_1_1;806092_1_1;806093_1_1;806094_1_1;</v>
      </c>
      <c r="R56" t="s">
        <v>9302</v>
      </c>
    </row>
    <row r="57" spans="6:18">
      <c r="F57" s="6">
        <v>806101</v>
      </c>
      <c r="G57" s="6" t="s">
        <v>9744</v>
      </c>
      <c r="I57" s="9" t="str">
        <f t="shared" si="3"/>
        <v>806101_1_1</v>
      </c>
      <c r="J57" s="1" t="s">
        <v>9692</v>
      </c>
      <c r="K57" t="str">
        <f t="shared" si="4"/>
        <v>806101_1_1;</v>
      </c>
      <c r="L57" t="str">
        <f t="shared" si="5"/>
        <v>806091_1_1;806092_1_1;806093_1_1;806094_1_1;806101_1_1;</v>
      </c>
    </row>
    <row r="58" spans="6:18">
      <c r="F58" s="6">
        <v>806102</v>
      </c>
      <c r="G58" s="6" t="s">
        <v>9745</v>
      </c>
      <c r="I58" s="9" t="str">
        <f t="shared" si="3"/>
        <v>806102_1_1</v>
      </c>
      <c r="J58" s="1" t="s">
        <v>9692</v>
      </c>
      <c r="K58" t="str">
        <f t="shared" si="4"/>
        <v>806102_1_1;</v>
      </c>
      <c r="L58" t="str">
        <f t="shared" si="5"/>
        <v>806091_1_1;806092_1_1;806093_1_1;806094_1_1;806101_1_1;806102_1_1;</v>
      </c>
    </row>
    <row r="59" spans="6:18">
      <c r="F59" s="6">
        <v>806103</v>
      </c>
      <c r="G59" s="6" t="s">
        <v>9746</v>
      </c>
      <c r="I59" s="9" t="str">
        <f t="shared" si="3"/>
        <v>806103_1_1</v>
      </c>
      <c r="J59" s="1" t="s">
        <v>9692</v>
      </c>
      <c r="K59" t="str">
        <f t="shared" si="4"/>
        <v>806103_1_1;</v>
      </c>
      <c r="L59" t="str">
        <f t="shared" si="5"/>
        <v>806091_1_1;806092_1_1;806093_1_1;806094_1_1;806101_1_1;806102_1_1;806103_1_1;</v>
      </c>
    </row>
    <row r="60" spans="6:18">
      <c r="F60" s="6">
        <v>806104</v>
      </c>
      <c r="G60" s="6" t="s">
        <v>9747</v>
      </c>
      <c r="I60" s="9" t="str">
        <f t="shared" si="3"/>
        <v>806104_1_1</v>
      </c>
      <c r="J60" s="1" t="s">
        <v>9692</v>
      </c>
      <c r="K60" t="str">
        <f t="shared" si="4"/>
        <v>806104_1_1;</v>
      </c>
      <c r="L60" t="str">
        <f t="shared" si="5"/>
        <v>806091_1_1;806092_1_1;806093_1_1;806094_1_1;806101_1_1;806102_1_1;806103_1_1;806104_1_1;</v>
      </c>
    </row>
    <row r="61" spans="6:18">
      <c r="F61" s="6">
        <v>806111</v>
      </c>
      <c r="G61" s="6" t="s">
        <v>9748</v>
      </c>
      <c r="I61" s="9" t="str">
        <f t="shared" si="3"/>
        <v>806111_1_1</v>
      </c>
      <c r="J61" s="1" t="s">
        <v>9692</v>
      </c>
      <c r="K61" t="str">
        <f t="shared" si="4"/>
        <v>806111_1_1;</v>
      </c>
      <c r="L61" t="str">
        <f t="shared" si="5"/>
        <v>806091_1_1;806092_1_1;806093_1_1;806094_1_1;806101_1_1;806102_1_1;806103_1_1;806104_1_1;806111_1_1;</v>
      </c>
    </row>
    <row r="62" spans="6:18">
      <c r="F62" s="6">
        <v>806112</v>
      </c>
      <c r="G62" s="6" t="s">
        <v>9749</v>
      </c>
      <c r="I62" s="9" t="str">
        <f t="shared" si="3"/>
        <v>806112_1_1</v>
      </c>
      <c r="J62" s="1" t="s">
        <v>9692</v>
      </c>
      <c r="K62" t="str">
        <f t="shared" si="4"/>
        <v>806112_1_1;</v>
      </c>
      <c r="L62" t="str">
        <f t="shared" si="5"/>
        <v>806091_1_1;806092_1_1;806093_1_1;806094_1_1;806101_1_1;806102_1_1;806103_1_1;806104_1_1;806111_1_1;806112_1_1;</v>
      </c>
    </row>
    <row r="63" spans="6:18">
      <c r="F63" s="6">
        <v>806113</v>
      </c>
      <c r="G63" s="6" t="s">
        <v>9750</v>
      </c>
      <c r="I63" s="9" t="str">
        <f t="shared" si="3"/>
        <v>806113_1_1</v>
      </c>
      <c r="J63" s="1" t="s">
        <v>9692</v>
      </c>
      <c r="K63" t="str">
        <f t="shared" si="4"/>
        <v>806113_1_1;</v>
      </c>
      <c r="L63" t="str">
        <f t="shared" si="5"/>
        <v>806091_1_1;806092_1_1;806093_1_1;806094_1_1;806101_1_1;806102_1_1;806103_1_1;806104_1_1;806111_1_1;806112_1_1;806113_1_1;</v>
      </c>
    </row>
    <row r="64" spans="6:18">
      <c r="F64" s="6">
        <v>806114</v>
      </c>
      <c r="G64" s="6" t="s">
        <v>9751</v>
      </c>
      <c r="I64" s="9" t="str">
        <f t="shared" si="3"/>
        <v>806114_1_1</v>
      </c>
      <c r="J64" s="1" t="s">
        <v>9692</v>
      </c>
      <c r="K64" t="str">
        <f t="shared" si="4"/>
        <v>806114_1_1;</v>
      </c>
      <c r="L64" t="str">
        <f t="shared" si="5"/>
        <v>806091_1_1;806092_1_1;806093_1_1;806094_1_1;806101_1_1;806102_1_1;806103_1_1;806104_1_1;806111_1_1;806112_1_1;806113_1_1;806114_1_1;</v>
      </c>
    </row>
    <row r="65" spans="6:12">
      <c r="F65" s="6">
        <v>1406091</v>
      </c>
      <c r="G65" s="6" t="s">
        <v>9752</v>
      </c>
      <c r="I65" s="9" t="str">
        <f t="shared" si="3"/>
        <v>1406091_1_1</v>
      </c>
      <c r="J65" s="1" t="s">
        <v>9692</v>
      </c>
      <c r="K65" t="str">
        <f t="shared" si="4"/>
        <v>1406091_1_1;</v>
      </c>
      <c r="L65" t="str">
        <f t="shared" si="5"/>
        <v>806091_1_1;806092_1_1;806093_1_1;806094_1_1;806101_1_1;806102_1_1;806103_1_1;806104_1_1;806111_1_1;806112_1_1;806113_1_1;806114_1_1;1406091_1_1;</v>
      </c>
    </row>
    <row r="66" spans="6:12">
      <c r="F66" s="6">
        <v>1406092</v>
      </c>
      <c r="G66" s="6" t="s">
        <v>9753</v>
      </c>
      <c r="I66" s="9" t="str">
        <f t="shared" si="3"/>
        <v>1406092_1_1</v>
      </c>
      <c r="J66" s="1" t="s">
        <v>9692</v>
      </c>
      <c r="K66" t="str">
        <f t="shared" si="4"/>
        <v>1406092_1_1;</v>
      </c>
      <c r="L66" t="str">
        <f t="shared" si="5"/>
        <v>806091_1_1;806092_1_1;806093_1_1;806094_1_1;806101_1_1;806102_1_1;806103_1_1;806104_1_1;806111_1_1;806112_1_1;806113_1_1;806114_1_1;1406091_1_1;1406092_1_1;</v>
      </c>
    </row>
    <row r="67" spans="6:12">
      <c r="F67" s="6">
        <v>1406093</v>
      </c>
      <c r="G67" s="6" t="s">
        <v>9754</v>
      </c>
      <c r="I67" s="9" t="str">
        <f t="shared" si="3"/>
        <v>1406093_1_1</v>
      </c>
      <c r="J67" s="1" t="s">
        <v>9692</v>
      </c>
      <c r="K67" t="str">
        <f t="shared" si="4"/>
        <v>1406093_1_1;</v>
      </c>
      <c r="L67" t="str">
        <f t="shared" si="5"/>
        <v>806091_1_1;806092_1_1;806093_1_1;806094_1_1;806101_1_1;806102_1_1;806103_1_1;806104_1_1;806111_1_1;806112_1_1;806113_1_1;806114_1_1;1406091_1_1;1406092_1_1;1406093_1_1;</v>
      </c>
    </row>
    <row r="68" spans="6:12">
      <c r="F68" s="6">
        <v>1406094</v>
      </c>
      <c r="G68" s="6" t="s">
        <v>9755</v>
      </c>
      <c r="I68" s="9" t="str">
        <f t="shared" si="3"/>
        <v>1406094_1_1</v>
      </c>
      <c r="J68" s="1" t="s">
        <v>9692</v>
      </c>
      <c r="K68" t="str">
        <f t="shared" si="4"/>
        <v>1406094_1_1;</v>
      </c>
      <c r="L68" t="str">
        <f t="shared" si="5"/>
        <v>806091_1_1;806092_1_1;806093_1_1;806094_1_1;806101_1_1;806102_1_1;806103_1_1;806104_1_1;806111_1_1;806112_1_1;806113_1_1;806114_1_1;1406091_1_1;1406092_1_1;1406093_1_1;1406094_1_1;</v>
      </c>
    </row>
    <row r="69" spans="6:12">
      <c r="F69" s="6">
        <v>1406101</v>
      </c>
      <c r="G69" s="6" t="s">
        <v>9756</v>
      </c>
      <c r="I69" s="9" t="str">
        <f t="shared" si="3"/>
        <v>1406101_1_1</v>
      </c>
      <c r="J69" s="1" t="s">
        <v>9692</v>
      </c>
      <c r="K69" t="str">
        <f t="shared" si="4"/>
        <v>1406101_1_1;</v>
      </c>
      <c r="L69" t="str">
        <f t="shared" si="5"/>
        <v>806091_1_1;806092_1_1;806093_1_1;806094_1_1;806101_1_1;806102_1_1;806103_1_1;806104_1_1;806111_1_1;806112_1_1;806113_1_1;806114_1_1;1406091_1_1;1406092_1_1;1406093_1_1;1406094_1_1;1406101_1_1;</v>
      </c>
    </row>
    <row r="70" spans="6:12">
      <c r="F70" s="6">
        <v>1406102</v>
      </c>
      <c r="G70" s="6" t="s">
        <v>9757</v>
      </c>
      <c r="I70" s="9" t="str">
        <f t="shared" si="3"/>
        <v>1406102_1_1</v>
      </c>
      <c r="J70" s="1" t="s">
        <v>9692</v>
      </c>
      <c r="K70" t="str">
        <f t="shared" si="4"/>
        <v>1406102_1_1;</v>
      </c>
      <c r="L70" t="str">
        <f t="shared" si="5"/>
        <v>806091_1_1;806092_1_1;806093_1_1;806094_1_1;806101_1_1;806102_1_1;806103_1_1;806104_1_1;806111_1_1;806112_1_1;806113_1_1;806114_1_1;1406091_1_1;1406092_1_1;1406093_1_1;1406094_1_1;1406101_1_1;1406102_1_1;</v>
      </c>
    </row>
    <row r="71" spans="6:12">
      <c r="F71" s="6">
        <v>1406103</v>
      </c>
      <c r="G71" s="6" t="s">
        <v>9758</v>
      </c>
      <c r="I71" s="9" t="str">
        <f t="shared" si="3"/>
        <v>1406103_1_1</v>
      </c>
      <c r="J71" s="1" t="s">
        <v>9692</v>
      </c>
      <c r="K71" t="str">
        <f t="shared" si="4"/>
        <v>1406103_1_1;</v>
      </c>
      <c r="L71" t="str">
        <f t="shared" si="5"/>
        <v>806091_1_1;806092_1_1;806093_1_1;806094_1_1;806101_1_1;806102_1_1;806103_1_1;806104_1_1;806111_1_1;806112_1_1;806113_1_1;806114_1_1;1406091_1_1;1406092_1_1;1406093_1_1;1406094_1_1;1406101_1_1;1406102_1_1;1406103_1_1;</v>
      </c>
    </row>
    <row r="72" spans="6:12">
      <c r="F72" s="6">
        <v>1406104</v>
      </c>
      <c r="G72" s="6" t="s">
        <v>9759</v>
      </c>
      <c r="I72" s="9" t="str">
        <f t="shared" si="3"/>
        <v>1406104_1_1</v>
      </c>
      <c r="J72" s="1" t="s">
        <v>9692</v>
      </c>
      <c r="K72" t="str">
        <f t="shared" si="4"/>
        <v>1406104_1_1;</v>
      </c>
      <c r="L72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</v>
      </c>
    </row>
    <row r="73" spans="6:12">
      <c r="F73" s="6">
        <v>1406111</v>
      </c>
      <c r="G73" s="6" t="s">
        <v>9760</v>
      </c>
      <c r="I73" s="9" t="str">
        <f t="shared" si="3"/>
        <v>1406111_1_1</v>
      </c>
      <c r="J73" s="1" t="s">
        <v>9692</v>
      </c>
      <c r="K73" t="str">
        <f t="shared" si="4"/>
        <v>1406111_1_1;</v>
      </c>
      <c r="L73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</v>
      </c>
    </row>
    <row r="74" spans="6:12">
      <c r="F74" s="6">
        <v>1406112</v>
      </c>
      <c r="G74" s="6" t="s">
        <v>9761</v>
      </c>
      <c r="I74" s="9" t="str">
        <f t="shared" si="3"/>
        <v>1406112_1_1</v>
      </c>
      <c r="J74" s="1" t="s">
        <v>9692</v>
      </c>
      <c r="K74" t="str">
        <f t="shared" si="4"/>
        <v>1406112_1_1;</v>
      </c>
      <c r="L74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</v>
      </c>
    </row>
    <row r="75" spans="6:12">
      <c r="F75" s="6">
        <v>1406113</v>
      </c>
      <c r="G75" s="6" t="s">
        <v>9762</v>
      </c>
      <c r="I75" s="9" t="str">
        <f t="shared" si="3"/>
        <v>1406113_1_1</v>
      </c>
      <c r="J75" s="1" t="s">
        <v>9692</v>
      </c>
      <c r="K75" t="str">
        <f t="shared" si="4"/>
        <v>1406113_1_1;</v>
      </c>
      <c r="L75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</v>
      </c>
    </row>
    <row r="76" spans="6:12">
      <c r="F76" s="6">
        <v>1406114</v>
      </c>
      <c r="G76" s="6" t="s">
        <v>9763</v>
      </c>
      <c r="I76" s="9" t="str">
        <f t="shared" si="3"/>
        <v>1406114_1_1</v>
      </c>
      <c r="J76" s="1" t="s">
        <v>9692</v>
      </c>
      <c r="K76" t="str">
        <f t="shared" si="4"/>
        <v>1406114_1_1;</v>
      </c>
      <c r="L76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</v>
      </c>
    </row>
    <row r="77" spans="6:12">
      <c r="F77" s="6">
        <v>1506091</v>
      </c>
      <c r="G77" s="6" t="s">
        <v>9764</v>
      </c>
      <c r="I77" s="9" t="str">
        <f t="shared" si="3"/>
        <v>1506091_1_1</v>
      </c>
      <c r="J77" s="1" t="s">
        <v>9692</v>
      </c>
      <c r="K77" t="str">
        <f t="shared" si="4"/>
        <v>1506091_1_1;</v>
      </c>
      <c r="L77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</v>
      </c>
    </row>
    <row r="78" spans="6:12">
      <c r="F78" s="6">
        <v>1506092</v>
      </c>
      <c r="G78" s="6" t="s">
        <v>9765</v>
      </c>
      <c r="I78" s="9" t="str">
        <f t="shared" si="3"/>
        <v>1506092_1_1</v>
      </c>
      <c r="J78" s="1" t="s">
        <v>9692</v>
      </c>
      <c r="K78" t="str">
        <f t="shared" si="4"/>
        <v>1506092_1_1;</v>
      </c>
      <c r="L78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</v>
      </c>
    </row>
    <row r="79" spans="6:12">
      <c r="F79" s="6">
        <v>1506093</v>
      </c>
      <c r="G79" s="6" t="s">
        <v>9766</v>
      </c>
      <c r="I79" s="9" t="str">
        <f t="shared" si="3"/>
        <v>1506093_1_1</v>
      </c>
      <c r="J79" s="1" t="s">
        <v>9692</v>
      </c>
      <c r="K79" t="str">
        <f t="shared" si="4"/>
        <v>1506093_1_1;</v>
      </c>
      <c r="L79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</v>
      </c>
    </row>
    <row r="80" spans="6:12">
      <c r="F80" s="6">
        <v>1506094</v>
      </c>
      <c r="G80" s="6" t="s">
        <v>9767</v>
      </c>
      <c r="I80" s="9" t="str">
        <f t="shared" si="3"/>
        <v>1506094_1_1</v>
      </c>
      <c r="J80" s="1" t="s">
        <v>9692</v>
      </c>
      <c r="K80" t="str">
        <f t="shared" si="4"/>
        <v>1506094_1_1;</v>
      </c>
      <c r="L80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</v>
      </c>
    </row>
    <row r="81" spans="6:12">
      <c r="F81" s="6">
        <v>1506101</v>
      </c>
      <c r="G81" s="6" t="s">
        <v>9768</v>
      </c>
      <c r="I81" s="9" t="str">
        <f t="shared" si="3"/>
        <v>1506101_1_1</v>
      </c>
      <c r="J81" s="1" t="s">
        <v>9692</v>
      </c>
      <c r="K81" t="str">
        <f t="shared" si="4"/>
        <v>1506101_1_1;</v>
      </c>
      <c r="L81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</v>
      </c>
    </row>
    <row r="82" spans="6:12">
      <c r="F82" s="6">
        <v>1506102</v>
      </c>
      <c r="G82" s="6" t="s">
        <v>9769</v>
      </c>
      <c r="I82" s="9" t="str">
        <f t="shared" si="3"/>
        <v>1506102_1_1</v>
      </c>
      <c r="J82" s="1" t="s">
        <v>9692</v>
      </c>
      <c r="K82" t="str">
        <f t="shared" si="4"/>
        <v>1506102_1_1;</v>
      </c>
      <c r="L82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</v>
      </c>
    </row>
    <row r="83" spans="6:12">
      <c r="F83" s="6">
        <v>1506103</v>
      </c>
      <c r="G83" s="6" t="s">
        <v>9770</v>
      </c>
      <c r="I83" s="9" t="str">
        <f t="shared" si="3"/>
        <v>1506103_1_1</v>
      </c>
      <c r="J83" s="1" t="s">
        <v>9692</v>
      </c>
      <c r="K83" t="str">
        <f t="shared" si="4"/>
        <v>1506103_1_1;</v>
      </c>
      <c r="L83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</v>
      </c>
    </row>
    <row r="84" spans="6:12">
      <c r="F84" s="6">
        <v>1506104</v>
      </c>
      <c r="G84" s="6" t="s">
        <v>9771</v>
      </c>
      <c r="I84" s="9" t="str">
        <f t="shared" si="3"/>
        <v>1506104_1_1</v>
      </c>
      <c r="J84" s="1" t="s">
        <v>9692</v>
      </c>
      <c r="K84" t="str">
        <f t="shared" si="4"/>
        <v>1506104_1_1;</v>
      </c>
      <c r="L84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</v>
      </c>
    </row>
    <row r="85" spans="6:12">
      <c r="F85" s="6">
        <v>1506111</v>
      </c>
      <c r="G85" s="6" t="s">
        <v>9772</v>
      </c>
      <c r="I85" s="9" t="str">
        <f t="shared" si="3"/>
        <v>1506111_1_1</v>
      </c>
      <c r="J85" s="1" t="s">
        <v>9692</v>
      </c>
      <c r="K85" t="str">
        <f t="shared" si="4"/>
        <v>1506111_1_1;</v>
      </c>
      <c r="L85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</v>
      </c>
    </row>
    <row r="86" spans="6:12">
      <c r="F86" s="6">
        <v>1506112</v>
      </c>
      <c r="G86" s="6" t="s">
        <v>9773</v>
      </c>
      <c r="I86" s="9" t="str">
        <f t="shared" si="3"/>
        <v>1506112_1_1</v>
      </c>
      <c r="J86" s="1" t="s">
        <v>9692</v>
      </c>
      <c r="K86" t="str">
        <f t="shared" si="4"/>
        <v>1506112_1_1;</v>
      </c>
      <c r="L86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</v>
      </c>
    </row>
    <row r="87" spans="6:12">
      <c r="F87" s="6">
        <v>1506113</v>
      </c>
      <c r="G87" s="6" t="s">
        <v>9774</v>
      </c>
      <c r="I87" s="9" t="str">
        <f t="shared" si="3"/>
        <v>1506113_1_1</v>
      </c>
      <c r="J87" s="1" t="s">
        <v>9692</v>
      </c>
      <c r="K87" t="str">
        <f t="shared" si="4"/>
        <v>1506113_1_1;</v>
      </c>
      <c r="L87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</v>
      </c>
    </row>
    <row r="88" spans="6:12">
      <c r="F88" s="6">
        <v>1506114</v>
      </c>
      <c r="G88" s="6" t="s">
        <v>9775</v>
      </c>
      <c r="I88" s="9" t="str">
        <f t="shared" si="3"/>
        <v>1506114_1_1</v>
      </c>
      <c r="J88" s="1" t="s">
        <v>9692</v>
      </c>
      <c r="K88" t="str">
        <f t="shared" si="4"/>
        <v>1506114_1_1;</v>
      </c>
      <c r="L88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</v>
      </c>
    </row>
    <row r="89" spans="6:12">
      <c r="F89" s="6">
        <v>906091</v>
      </c>
      <c r="G89" s="6" t="s">
        <v>9776</v>
      </c>
      <c r="I89" s="9" t="str">
        <f t="shared" si="3"/>
        <v>906091_1_1</v>
      </c>
      <c r="J89" s="1" t="s">
        <v>9692</v>
      </c>
      <c r="K89" t="str">
        <f t="shared" si="4"/>
        <v>906091_1_1;</v>
      </c>
      <c r="L89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</v>
      </c>
    </row>
    <row r="90" spans="6:12">
      <c r="F90" s="6">
        <v>906092</v>
      </c>
      <c r="G90" s="6" t="s">
        <v>9777</v>
      </c>
      <c r="I90" s="9" t="str">
        <f t="shared" si="3"/>
        <v>906092_1_1</v>
      </c>
      <c r="J90" s="1" t="s">
        <v>9692</v>
      </c>
      <c r="K90" t="str">
        <f t="shared" si="4"/>
        <v>906092_1_1;</v>
      </c>
      <c r="L90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</v>
      </c>
    </row>
    <row r="91" spans="6:12">
      <c r="F91" s="6">
        <v>906093</v>
      </c>
      <c r="G91" s="6" t="s">
        <v>9778</v>
      </c>
      <c r="I91" s="9" t="str">
        <f t="shared" si="3"/>
        <v>906093_1_1</v>
      </c>
      <c r="J91" s="1" t="s">
        <v>9692</v>
      </c>
      <c r="K91" t="str">
        <f t="shared" si="4"/>
        <v>906093_1_1;</v>
      </c>
      <c r="L91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</v>
      </c>
    </row>
    <row r="92" spans="6:12">
      <c r="F92" s="6">
        <v>906094</v>
      </c>
      <c r="G92" s="6" t="s">
        <v>9779</v>
      </c>
      <c r="I92" s="9" t="str">
        <f t="shared" si="3"/>
        <v>906094_1_1</v>
      </c>
      <c r="J92" s="1" t="s">
        <v>9692</v>
      </c>
      <c r="K92" t="str">
        <f t="shared" si="4"/>
        <v>906094_1_1;</v>
      </c>
      <c r="L92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</v>
      </c>
    </row>
    <row r="93" spans="6:12">
      <c r="F93" s="6">
        <v>906101</v>
      </c>
      <c r="G93" s="6" t="s">
        <v>9780</v>
      </c>
      <c r="I93" s="9" t="str">
        <f t="shared" si="3"/>
        <v>906101_1_1</v>
      </c>
      <c r="J93" s="1" t="s">
        <v>9692</v>
      </c>
      <c r="K93" t="str">
        <f t="shared" si="4"/>
        <v>906101_1_1;</v>
      </c>
      <c r="L93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</v>
      </c>
    </row>
    <row r="94" spans="6:12">
      <c r="F94" s="6">
        <v>906102</v>
      </c>
      <c r="G94" s="6" t="s">
        <v>9781</v>
      </c>
      <c r="I94" s="9" t="str">
        <f t="shared" si="3"/>
        <v>906102_1_1</v>
      </c>
      <c r="J94" s="1" t="s">
        <v>9692</v>
      </c>
      <c r="K94" t="str">
        <f t="shared" si="4"/>
        <v>906102_1_1;</v>
      </c>
      <c r="L94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</v>
      </c>
    </row>
    <row r="95" spans="6:12">
      <c r="F95" s="6">
        <v>906103</v>
      </c>
      <c r="G95" s="6" t="s">
        <v>9782</v>
      </c>
      <c r="I95" s="9" t="str">
        <f t="shared" si="3"/>
        <v>906103_1_1</v>
      </c>
      <c r="J95" s="1" t="s">
        <v>9692</v>
      </c>
      <c r="K95" t="str">
        <f t="shared" si="4"/>
        <v>906103_1_1;</v>
      </c>
      <c r="L95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</v>
      </c>
    </row>
    <row r="96" spans="6:12">
      <c r="F96" s="6">
        <v>906104</v>
      </c>
      <c r="G96" s="6" t="s">
        <v>9783</v>
      </c>
      <c r="I96" s="9" t="str">
        <f t="shared" si="3"/>
        <v>906104_1_1</v>
      </c>
      <c r="J96" s="1" t="s">
        <v>9692</v>
      </c>
      <c r="K96" t="str">
        <f t="shared" si="4"/>
        <v>906104_1_1;</v>
      </c>
      <c r="L96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906104_1_1;</v>
      </c>
    </row>
    <row r="97" spans="6:17">
      <c r="F97" s="6">
        <v>906111</v>
      </c>
      <c r="G97" s="6" t="s">
        <v>9784</v>
      </c>
      <c r="I97" s="9" t="str">
        <f t="shared" si="3"/>
        <v>906111_1_1</v>
      </c>
      <c r="J97" s="1" t="s">
        <v>9692</v>
      </c>
      <c r="K97" t="str">
        <f t="shared" si="4"/>
        <v>906111_1_1;</v>
      </c>
      <c r="L97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906104_1_1;906111_1_1;</v>
      </c>
    </row>
    <row r="98" spans="6:17">
      <c r="F98" s="6">
        <v>906112</v>
      </c>
      <c r="G98" s="6" t="s">
        <v>9785</v>
      </c>
      <c r="I98" s="9" t="str">
        <f t="shared" si="3"/>
        <v>906112_1_1</v>
      </c>
      <c r="J98" s="1" t="s">
        <v>9692</v>
      </c>
      <c r="K98" t="str">
        <f t="shared" si="4"/>
        <v>906112_1_1;</v>
      </c>
      <c r="L98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906104_1_1;906111_1_1;906112_1_1;</v>
      </c>
    </row>
    <row r="99" spans="6:17">
      <c r="F99" s="6">
        <v>906113</v>
      </c>
      <c r="G99" s="6" t="s">
        <v>9786</v>
      </c>
      <c r="I99" s="9" t="str">
        <f t="shared" si="3"/>
        <v>906113_1_1</v>
      </c>
      <c r="J99" s="1" t="s">
        <v>9692</v>
      </c>
      <c r="K99" t="str">
        <f t="shared" si="4"/>
        <v>906113_1_1;</v>
      </c>
      <c r="L99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906104_1_1;906111_1_1;906112_1_1;906113_1_1;</v>
      </c>
    </row>
    <row r="100" spans="6:17">
      <c r="F100" s="6">
        <v>906114</v>
      </c>
      <c r="G100" s="6" t="s">
        <v>9787</v>
      </c>
      <c r="I100" s="9" t="str">
        <f t="shared" si="3"/>
        <v>906114_1_1</v>
      </c>
      <c r="J100" s="1"/>
      <c r="K100" t="str">
        <f t="shared" si="4"/>
        <v>906114_1_1</v>
      </c>
      <c r="L100" t="str">
        <f t="shared" si="5"/>
        <v>806091_1_1;806092_1_1;806093_1_1;806094_1_1;806101_1_1;806102_1_1;806103_1_1;806104_1_1;806111_1_1;806112_1_1;806113_1_1;806114_1_1;1406091_1_1;1406092_1_1;1406093_1_1;1406094_1_1;1406101_1_1;1406102_1_1;1406103_1_1;1406104_1_1;1406111_1_1;1406112_1_1;1406113_1_1;1406114_1_1;1506091_1_1;1506092_1_1;1506093_1_1;1506094_1_1;1506101_1_1;1506102_1_1;1506103_1_1;1506104_1_1;1506111_1_1;1506112_1_1;1506113_1_1;1506114_1_1;906091_1_1;906092_1_1;906093_1_1;906094_1_1;906101_1_1;906102_1_1;906103_1_1;906104_1_1;906111_1_1;906112_1_1;906113_1_1;906114_1_1</v>
      </c>
    </row>
    <row r="101" spans="6:17">
      <c r="F101" s="10"/>
      <c r="G101" s="10"/>
    </row>
    <row r="102" spans="6:17">
      <c r="F102" s="11">
        <v>806121</v>
      </c>
      <c r="G102" s="11" t="s">
        <v>9788</v>
      </c>
      <c r="I102" s="9" t="str">
        <f>F102&amp;"_1_1"</f>
        <v>806121_1_1</v>
      </c>
      <c r="J102" s="1" t="s">
        <v>9692</v>
      </c>
      <c r="K102" t="str">
        <f>I102&amp;J102</f>
        <v>806121_1_1;</v>
      </c>
    </row>
    <row r="103" spans="6:17">
      <c r="F103" s="11">
        <v>806122</v>
      </c>
      <c r="G103" s="11" t="s">
        <v>9789</v>
      </c>
      <c r="I103" s="9" t="str">
        <f t="shared" ref="I103:I133" si="6">F103&amp;"_1_1"</f>
        <v>806122_1_1</v>
      </c>
      <c r="J103" s="1" t="s">
        <v>9692</v>
      </c>
      <c r="K103" t="str">
        <f t="shared" ref="K103:K133" si="7">I103&amp;J103</f>
        <v>806122_1_1;</v>
      </c>
      <c r="L103" t="str">
        <f>K102&amp;K103</f>
        <v>806121_1_1;806122_1_1;</v>
      </c>
      <c r="Q103" t="s">
        <v>9298</v>
      </c>
    </row>
    <row r="104" spans="6:17">
      <c r="F104" s="11">
        <v>806123</v>
      </c>
      <c r="G104" s="11" t="s">
        <v>9790</v>
      </c>
      <c r="I104" s="9" t="str">
        <f t="shared" si="6"/>
        <v>806123_1_1</v>
      </c>
      <c r="J104" s="1" t="s">
        <v>9692</v>
      </c>
      <c r="K104" t="str">
        <f t="shared" si="7"/>
        <v>806123_1_1;</v>
      </c>
      <c r="L104" t="str">
        <f>L103&amp;K104</f>
        <v>806121_1_1;806122_1_1;806123_1_1;</v>
      </c>
      <c r="Q104" t="s">
        <v>9300</v>
      </c>
    </row>
    <row r="105" spans="6:17">
      <c r="F105" s="11">
        <v>806124</v>
      </c>
      <c r="G105" s="11" t="s">
        <v>9791</v>
      </c>
      <c r="I105" s="9" t="str">
        <f t="shared" si="6"/>
        <v>806124_1_1</v>
      </c>
      <c r="J105" s="1" t="s">
        <v>9692</v>
      </c>
      <c r="K105" t="str">
        <f t="shared" si="7"/>
        <v>806124_1_1;</v>
      </c>
      <c r="L105" t="str">
        <f t="shared" ref="L105:L133" si="8">L104&amp;K105</f>
        <v>806121_1_1;806122_1_1;806123_1_1;806124_1_1;</v>
      </c>
      <c r="Q105" t="s">
        <v>9302</v>
      </c>
    </row>
    <row r="106" spans="6:17">
      <c r="F106" s="11">
        <v>806131</v>
      </c>
      <c r="G106" s="11" t="s">
        <v>9792</v>
      </c>
      <c r="I106" s="9" t="str">
        <f t="shared" si="6"/>
        <v>806131_1_1</v>
      </c>
      <c r="J106" s="1" t="s">
        <v>9692</v>
      </c>
      <c r="K106" t="str">
        <f t="shared" si="7"/>
        <v>806131_1_1;</v>
      </c>
      <c r="L106" t="str">
        <f t="shared" si="8"/>
        <v>806121_1_1;806122_1_1;806123_1_1;806124_1_1;806131_1_1;</v>
      </c>
    </row>
    <row r="107" spans="6:17">
      <c r="F107" s="11">
        <v>806132</v>
      </c>
      <c r="G107" s="11" t="s">
        <v>9793</v>
      </c>
      <c r="I107" s="9" t="str">
        <f t="shared" si="6"/>
        <v>806132_1_1</v>
      </c>
      <c r="J107" s="1" t="s">
        <v>9692</v>
      </c>
      <c r="K107" t="str">
        <f t="shared" si="7"/>
        <v>806132_1_1;</v>
      </c>
      <c r="L107" t="str">
        <f t="shared" si="8"/>
        <v>806121_1_1;806122_1_1;806123_1_1;806124_1_1;806131_1_1;806132_1_1;</v>
      </c>
    </row>
    <row r="108" spans="6:17">
      <c r="F108" s="11">
        <v>806133</v>
      </c>
      <c r="G108" s="11" t="s">
        <v>9794</v>
      </c>
      <c r="I108" s="9" t="str">
        <f t="shared" si="6"/>
        <v>806133_1_1</v>
      </c>
      <c r="J108" s="1" t="s">
        <v>9692</v>
      </c>
      <c r="K108" t="str">
        <f t="shared" si="7"/>
        <v>806133_1_1;</v>
      </c>
      <c r="L108" t="str">
        <f t="shared" si="8"/>
        <v>806121_1_1;806122_1_1;806123_1_1;806124_1_1;806131_1_1;806132_1_1;806133_1_1;</v>
      </c>
    </row>
    <row r="109" spans="6:17">
      <c r="F109" s="11">
        <v>806134</v>
      </c>
      <c r="G109" s="11" t="s">
        <v>9795</v>
      </c>
      <c r="I109" s="9" t="str">
        <f t="shared" si="6"/>
        <v>806134_1_1</v>
      </c>
      <c r="J109" s="1" t="s">
        <v>9692</v>
      </c>
      <c r="K109" t="str">
        <f t="shared" si="7"/>
        <v>806134_1_1;</v>
      </c>
      <c r="L109" t="str">
        <f t="shared" si="8"/>
        <v>806121_1_1;806122_1_1;806123_1_1;806124_1_1;806131_1_1;806132_1_1;806133_1_1;806134_1_1;</v>
      </c>
    </row>
    <row r="110" spans="6:17">
      <c r="F110" s="11">
        <v>1406121</v>
      </c>
      <c r="G110" s="11" t="s">
        <v>9796</v>
      </c>
      <c r="I110" s="9" t="str">
        <f t="shared" si="6"/>
        <v>1406121_1_1</v>
      </c>
      <c r="J110" s="1" t="s">
        <v>9692</v>
      </c>
      <c r="K110" t="str">
        <f t="shared" si="7"/>
        <v>1406121_1_1;</v>
      </c>
      <c r="L110" t="str">
        <f t="shared" si="8"/>
        <v>806121_1_1;806122_1_1;806123_1_1;806124_1_1;806131_1_1;806132_1_1;806133_1_1;806134_1_1;1406121_1_1;</v>
      </c>
    </row>
    <row r="111" spans="6:17">
      <c r="F111" s="11">
        <v>1406122</v>
      </c>
      <c r="G111" s="11" t="s">
        <v>9797</v>
      </c>
      <c r="I111" s="9" t="str">
        <f t="shared" si="6"/>
        <v>1406122_1_1</v>
      </c>
      <c r="J111" s="1" t="s">
        <v>9692</v>
      </c>
      <c r="K111" t="str">
        <f t="shared" si="7"/>
        <v>1406122_1_1;</v>
      </c>
      <c r="L111" t="str">
        <f t="shared" si="8"/>
        <v>806121_1_1;806122_1_1;806123_1_1;806124_1_1;806131_1_1;806132_1_1;806133_1_1;806134_1_1;1406121_1_1;1406122_1_1;</v>
      </c>
    </row>
    <row r="112" spans="6:17">
      <c r="F112" s="11">
        <v>1406123</v>
      </c>
      <c r="G112" s="11" t="s">
        <v>9798</v>
      </c>
      <c r="I112" s="9" t="str">
        <f t="shared" si="6"/>
        <v>1406123_1_1</v>
      </c>
      <c r="J112" s="1" t="s">
        <v>9692</v>
      </c>
      <c r="K112" t="str">
        <f t="shared" si="7"/>
        <v>1406123_1_1;</v>
      </c>
      <c r="L112" t="str">
        <f t="shared" si="8"/>
        <v>806121_1_1;806122_1_1;806123_1_1;806124_1_1;806131_1_1;806132_1_1;806133_1_1;806134_1_1;1406121_1_1;1406122_1_1;1406123_1_1;</v>
      </c>
    </row>
    <row r="113" spans="6:12">
      <c r="F113" s="11">
        <v>1406124</v>
      </c>
      <c r="G113" s="11" t="s">
        <v>9799</v>
      </c>
      <c r="I113" s="9" t="str">
        <f t="shared" si="6"/>
        <v>1406124_1_1</v>
      </c>
      <c r="J113" s="1" t="s">
        <v>9692</v>
      </c>
      <c r="K113" t="str">
        <f t="shared" si="7"/>
        <v>1406124_1_1;</v>
      </c>
      <c r="L113" t="str">
        <f t="shared" si="8"/>
        <v>806121_1_1;806122_1_1;806123_1_1;806124_1_1;806131_1_1;806132_1_1;806133_1_1;806134_1_1;1406121_1_1;1406122_1_1;1406123_1_1;1406124_1_1;</v>
      </c>
    </row>
    <row r="114" spans="6:12">
      <c r="F114" s="11">
        <v>1406131</v>
      </c>
      <c r="G114" s="11" t="s">
        <v>9800</v>
      </c>
      <c r="I114" s="9" t="str">
        <f t="shared" si="6"/>
        <v>1406131_1_1</v>
      </c>
      <c r="J114" s="1" t="s">
        <v>9692</v>
      </c>
      <c r="K114" t="str">
        <f t="shared" si="7"/>
        <v>1406131_1_1;</v>
      </c>
      <c r="L114" t="str">
        <f t="shared" si="8"/>
        <v>806121_1_1;806122_1_1;806123_1_1;806124_1_1;806131_1_1;806132_1_1;806133_1_1;806134_1_1;1406121_1_1;1406122_1_1;1406123_1_1;1406124_1_1;1406131_1_1;</v>
      </c>
    </row>
    <row r="115" spans="6:12">
      <c r="F115" s="11">
        <v>1406132</v>
      </c>
      <c r="G115" s="11" t="s">
        <v>9801</v>
      </c>
      <c r="I115" s="9" t="str">
        <f t="shared" si="6"/>
        <v>1406132_1_1</v>
      </c>
      <c r="J115" s="1" t="s">
        <v>9692</v>
      </c>
      <c r="K115" t="str">
        <f t="shared" si="7"/>
        <v>1406132_1_1;</v>
      </c>
      <c r="L115" t="str">
        <f t="shared" si="8"/>
        <v>806121_1_1;806122_1_1;806123_1_1;806124_1_1;806131_1_1;806132_1_1;806133_1_1;806134_1_1;1406121_1_1;1406122_1_1;1406123_1_1;1406124_1_1;1406131_1_1;1406132_1_1;</v>
      </c>
    </row>
    <row r="116" spans="6:12">
      <c r="F116" s="11">
        <v>1406133</v>
      </c>
      <c r="G116" s="11" t="s">
        <v>9802</v>
      </c>
      <c r="I116" s="9" t="str">
        <f t="shared" si="6"/>
        <v>1406133_1_1</v>
      </c>
      <c r="J116" s="1" t="s">
        <v>9692</v>
      </c>
      <c r="K116" t="str">
        <f t="shared" si="7"/>
        <v>1406133_1_1;</v>
      </c>
      <c r="L116" t="str">
        <f t="shared" si="8"/>
        <v>806121_1_1;806122_1_1;806123_1_1;806124_1_1;806131_1_1;806132_1_1;806133_1_1;806134_1_1;1406121_1_1;1406122_1_1;1406123_1_1;1406124_1_1;1406131_1_1;1406132_1_1;1406133_1_1;</v>
      </c>
    </row>
    <row r="117" spans="6:12">
      <c r="F117" s="11">
        <v>1406134</v>
      </c>
      <c r="G117" s="11" t="s">
        <v>9803</v>
      </c>
      <c r="I117" s="9" t="str">
        <f t="shared" si="6"/>
        <v>1406134_1_1</v>
      </c>
      <c r="J117" s="1" t="s">
        <v>9692</v>
      </c>
      <c r="K117" t="str">
        <f t="shared" si="7"/>
        <v>1406134_1_1;</v>
      </c>
      <c r="L117" t="str">
        <f t="shared" si="8"/>
        <v>806121_1_1;806122_1_1;806123_1_1;806124_1_1;806131_1_1;806132_1_1;806133_1_1;806134_1_1;1406121_1_1;1406122_1_1;1406123_1_1;1406124_1_1;1406131_1_1;1406132_1_1;1406133_1_1;1406134_1_1;</v>
      </c>
    </row>
    <row r="118" spans="6:12">
      <c r="F118" s="11">
        <v>1506121</v>
      </c>
      <c r="G118" s="11" t="s">
        <v>9804</v>
      </c>
      <c r="I118" s="9" t="str">
        <f t="shared" si="6"/>
        <v>1506121_1_1</v>
      </c>
      <c r="J118" s="1" t="s">
        <v>9692</v>
      </c>
      <c r="K118" t="str">
        <f t="shared" si="7"/>
        <v>1506121_1_1;</v>
      </c>
      <c r="L118" t="str">
        <f t="shared" si="8"/>
        <v>806121_1_1;806122_1_1;806123_1_1;806124_1_1;806131_1_1;806132_1_1;806133_1_1;806134_1_1;1406121_1_1;1406122_1_1;1406123_1_1;1406124_1_1;1406131_1_1;1406132_1_1;1406133_1_1;1406134_1_1;1506121_1_1;</v>
      </c>
    </row>
    <row r="119" spans="6:12">
      <c r="F119" s="11">
        <v>1506122</v>
      </c>
      <c r="G119" s="11" t="s">
        <v>9805</v>
      </c>
      <c r="I119" s="9" t="str">
        <f t="shared" si="6"/>
        <v>1506122_1_1</v>
      </c>
      <c r="J119" s="1" t="s">
        <v>9692</v>
      </c>
      <c r="K119" t="str">
        <f t="shared" si="7"/>
        <v>1506122_1_1;</v>
      </c>
      <c r="L119" t="str">
        <f t="shared" si="8"/>
        <v>806121_1_1;806122_1_1;806123_1_1;806124_1_1;806131_1_1;806132_1_1;806133_1_1;806134_1_1;1406121_1_1;1406122_1_1;1406123_1_1;1406124_1_1;1406131_1_1;1406132_1_1;1406133_1_1;1406134_1_1;1506121_1_1;1506122_1_1;</v>
      </c>
    </row>
    <row r="120" spans="6:12">
      <c r="F120" s="11">
        <v>1506123</v>
      </c>
      <c r="G120" s="11" t="s">
        <v>9806</v>
      </c>
      <c r="I120" s="9" t="str">
        <f t="shared" si="6"/>
        <v>1506123_1_1</v>
      </c>
      <c r="J120" s="1" t="s">
        <v>9692</v>
      </c>
      <c r="K120" t="str">
        <f t="shared" si="7"/>
        <v>1506123_1_1;</v>
      </c>
      <c r="L120" t="str">
        <f t="shared" si="8"/>
        <v>806121_1_1;806122_1_1;806123_1_1;806124_1_1;806131_1_1;806132_1_1;806133_1_1;806134_1_1;1406121_1_1;1406122_1_1;1406123_1_1;1406124_1_1;1406131_1_1;1406132_1_1;1406133_1_1;1406134_1_1;1506121_1_1;1506122_1_1;1506123_1_1;</v>
      </c>
    </row>
    <row r="121" spans="6:12">
      <c r="F121" s="11">
        <v>1506124</v>
      </c>
      <c r="G121" s="11" t="s">
        <v>9807</v>
      </c>
      <c r="I121" s="9" t="str">
        <f t="shared" si="6"/>
        <v>1506124_1_1</v>
      </c>
      <c r="J121" s="1" t="s">
        <v>9692</v>
      </c>
      <c r="K121" t="str">
        <f t="shared" si="7"/>
        <v>1506124_1_1;</v>
      </c>
      <c r="L121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</v>
      </c>
    </row>
    <row r="122" spans="6:12">
      <c r="F122" s="11">
        <v>1506131</v>
      </c>
      <c r="G122" s="11" t="s">
        <v>9808</v>
      </c>
      <c r="I122" s="9" t="str">
        <f t="shared" si="6"/>
        <v>1506131_1_1</v>
      </c>
      <c r="J122" s="1" t="s">
        <v>9692</v>
      </c>
      <c r="K122" t="str">
        <f t="shared" si="7"/>
        <v>1506131_1_1;</v>
      </c>
      <c r="L122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</v>
      </c>
    </row>
    <row r="123" spans="6:12">
      <c r="F123" s="11">
        <v>1506132</v>
      </c>
      <c r="G123" s="11" t="s">
        <v>9809</v>
      </c>
      <c r="I123" s="9" t="str">
        <f t="shared" si="6"/>
        <v>1506132_1_1</v>
      </c>
      <c r="J123" s="1" t="s">
        <v>9692</v>
      </c>
      <c r="K123" t="str">
        <f t="shared" si="7"/>
        <v>1506132_1_1;</v>
      </c>
      <c r="L123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</v>
      </c>
    </row>
    <row r="124" spans="6:12">
      <c r="F124" s="11">
        <v>1506133</v>
      </c>
      <c r="G124" s="11" t="s">
        <v>9810</v>
      </c>
      <c r="I124" s="9" t="str">
        <f t="shared" si="6"/>
        <v>1506133_1_1</v>
      </c>
      <c r="J124" s="1" t="s">
        <v>9692</v>
      </c>
      <c r="K124" t="str">
        <f t="shared" si="7"/>
        <v>1506133_1_1;</v>
      </c>
      <c r="L124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</v>
      </c>
    </row>
    <row r="125" spans="6:12">
      <c r="F125" s="11">
        <v>1506134</v>
      </c>
      <c r="G125" s="11" t="s">
        <v>9811</v>
      </c>
      <c r="I125" s="9" t="str">
        <f t="shared" si="6"/>
        <v>1506134_1_1</v>
      </c>
      <c r="J125" s="1" t="s">
        <v>9692</v>
      </c>
      <c r="K125" t="str">
        <f t="shared" si="7"/>
        <v>1506134_1_1;</v>
      </c>
      <c r="L125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</v>
      </c>
    </row>
    <row r="126" spans="6:12">
      <c r="F126" s="11">
        <v>906121</v>
      </c>
      <c r="G126" s="11" t="s">
        <v>9812</v>
      </c>
      <c r="I126" s="9" t="str">
        <f t="shared" si="6"/>
        <v>906121_1_1</v>
      </c>
      <c r="J126" s="1" t="s">
        <v>9692</v>
      </c>
      <c r="K126" t="str">
        <f t="shared" si="7"/>
        <v>906121_1_1;</v>
      </c>
      <c r="L126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</v>
      </c>
    </row>
    <row r="127" spans="6:12">
      <c r="F127" s="11">
        <v>906122</v>
      </c>
      <c r="G127" s="11" t="s">
        <v>9813</v>
      </c>
      <c r="I127" s="9" t="str">
        <f t="shared" si="6"/>
        <v>906122_1_1</v>
      </c>
      <c r="J127" s="1" t="s">
        <v>9692</v>
      </c>
      <c r="K127" t="str">
        <f t="shared" si="7"/>
        <v>906122_1_1;</v>
      </c>
      <c r="L127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</v>
      </c>
    </row>
    <row r="128" spans="6:12">
      <c r="F128" s="11">
        <v>906123</v>
      </c>
      <c r="G128" s="11" t="s">
        <v>9814</v>
      </c>
      <c r="I128" s="9" t="str">
        <f t="shared" si="6"/>
        <v>906123_1_1</v>
      </c>
      <c r="J128" s="1" t="s">
        <v>9692</v>
      </c>
      <c r="K128" t="str">
        <f t="shared" si="7"/>
        <v>906123_1_1;</v>
      </c>
      <c r="L128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</v>
      </c>
    </row>
    <row r="129" spans="6:16">
      <c r="F129" s="11">
        <v>906124</v>
      </c>
      <c r="G129" s="11" t="s">
        <v>9815</v>
      </c>
      <c r="I129" s="9" t="str">
        <f t="shared" si="6"/>
        <v>906124_1_1</v>
      </c>
      <c r="J129" s="1" t="s">
        <v>9692</v>
      </c>
      <c r="K129" t="str">
        <f t="shared" si="7"/>
        <v>906124_1_1;</v>
      </c>
      <c r="L129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906124_1_1;</v>
      </c>
    </row>
    <row r="130" spans="6:16">
      <c r="F130" s="11">
        <v>906131</v>
      </c>
      <c r="G130" s="11" t="s">
        <v>9816</v>
      </c>
      <c r="I130" s="9" t="str">
        <f t="shared" si="6"/>
        <v>906131_1_1</v>
      </c>
      <c r="J130" s="1" t="s">
        <v>9692</v>
      </c>
      <c r="K130" t="str">
        <f t="shared" si="7"/>
        <v>906131_1_1;</v>
      </c>
      <c r="L130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906124_1_1;906131_1_1;</v>
      </c>
    </row>
    <row r="131" spans="6:16">
      <c r="F131" s="11">
        <v>906132</v>
      </c>
      <c r="G131" s="11" t="s">
        <v>9817</v>
      </c>
      <c r="I131" s="9" t="str">
        <f t="shared" si="6"/>
        <v>906132_1_1</v>
      </c>
      <c r="J131" s="1" t="s">
        <v>9692</v>
      </c>
      <c r="K131" t="str">
        <f t="shared" si="7"/>
        <v>906132_1_1;</v>
      </c>
      <c r="L131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906124_1_1;906131_1_1;906132_1_1;</v>
      </c>
    </row>
    <row r="132" spans="6:16">
      <c r="F132" s="11">
        <v>906133</v>
      </c>
      <c r="G132" s="11" t="s">
        <v>9818</v>
      </c>
      <c r="I132" s="9" t="str">
        <f t="shared" si="6"/>
        <v>906133_1_1</v>
      </c>
      <c r="J132" s="1" t="s">
        <v>9692</v>
      </c>
      <c r="K132" t="str">
        <f t="shared" si="7"/>
        <v>906133_1_1;</v>
      </c>
      <c r="L132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906124_1_1;906131_1_1;906132_1_1;906133_1_1;</v>
      </c>
    </row>
    <row r="133" spans="6:16">
      <c r="F133" s="11">
        <v>906134</v>
      </c>
      <c r="G133" s="11" t="s">
        <v>9819</v>
      </c>
      <c r="I133" s="9" t="str">
        <f t="shared" si="6"/>
        <v>906134_1_1</v>
      </c>
      <c r="J133" s="1"/>
      <c r="K133" t="str">
        <f t="shared" si="7"/>
        <v>906134_1_1</v>
      </c>
      <c r="L133" t="str">
        <f t="shared" si="8"/>
        <v>806121_1_1;806122_1_1;806123_1_1;806124_1_1;806131_1_1;806132_1_1;806133_1_1;806134_1_1;1406121_1_1;1406122_1_1;1406123_1_1;1406124_1_1;1406131_1_1;1406132_1_1;1406133_1_1;1406134_1_1;1506121_1_1;1506122_1_1;1506123_1_1;1506124_1_1;1506131_1_1;1506132_1_1;1506133_1_1;1506134_1_1;906121_1_1;906122_1_1;906123_1_1;906124_1_1;906131_1_1;906132_1_1;906133_1_1;906134_1_1</v>
      </c>
    </row>
    <row r="134" spans="6:16">
      <c r="F134" s="10"/>
      <c r="G134" s="10"/>
      <c r="I134" s="9"/>
      <c r="J134" s="1"/>
    </row>
    <row r="135" spans="6:16">
      <c r="F135" s="10"/>
      <c r="G135" s="10"/>
      <c r="I135" s="9"/>
      <c r="J135" s="1"/>
    </row>
    <row r="136" spans="6:16">
      <c r="F136" s="10"/>
      <c r="G136" s="10"/>
      <c r="I136" s="9"/>
      <c r="J136" s="1"/>
    </row>
    <row r="137" spans="6:16">
      <c r="F137" s="12">
        <v>906141</v>
      </c>
      <c r="G137" s="12" t="s">
        <v>9820</v>
      </c>
      <c r="I137" s="9" t="str">
        <f>F137&amp;"_1_1"</f>
        <v>906141_1_1</v>
      </c>
      <c r="J137" s="1" t="s">
        <v>9692</v>
      </c>
      <c r="K137" t="str">
        <f>I137&amp;J137</f>
        <v>906141_1_1;</v>
      </c>
    </row>
    <row r="138" spans="6:16">
      <c r="F138" s="12">
        <v>906142</v>
      </c>
      <c r="G138" s="12" t="s">
        <v>9821</v>
      </c>
      <c r="I138" s="9" t="str">
        <f t="shared" ref="I138:I168" si="9">F138&amp;"_1_1"</f>
        <v>906142_1_1</v>
      </c>
      <c r="J138" s="1" t="s">
        <v>9692</v>
      </c>
      <c r="K138" t="str">
        <f t="shared" ref="K138:K168" si="10">I138&amp;J138</f>
        <v>906142_1_1;</v>
      </c>
      <c r="L138" t="str">
        <f>K137&amp;K138</f>
        <v>906141_1_1;906142_1_1;</v>
      </c>
      <c r="P138" t="s">
        <v>9300</v>
      </c>
    </row>
    <row r="139" spans="6:16">
      <c r="F139" s="12">
        <v>906143</v>
      </c>
      <c r="G139" s="12" t="s">
        <v>9822</v>
      </c>
      <c r="I139" s="9" t="str">
        <f t="shared" si="9"/>
        <v>906143_1_1</v>
      </c>
      <c r="J139" s="1" t="s">
        <v>9692</v>
      </c>
      <c r="K139" t="str">
        <f t="shared" si="10"/>
        <v>906143_1_1;</v>
      </c>
      <c r="L139" t="str">
        <f>L138&amp;K139</f>
        <v>906141_1_1;906142_1_1;906143_1_1;</v>
      </c>
      <c r="P139" t="s">
        <v>9302</v>
      </c>
    </row>
    <row r="140" spans="6:16">
      <c r="F140" s="12">
        <v>906144</v>
      </c>
      <c r="G140" s="12" t="s">
        <v>9823</v>
      </c>
      <c r="I140" s="9" t="str">
        <f t="shared" si="9"/>
        <v>906144_1_1</v>
      </c>
      <c r="J140" s="1" t="s">
        <v>9692</v>
      </c>
      <c r="K140" t="str">
        <f t="shared" si="10"/>
        <v>906144_1_1;</v>
      </c>
      <c r="L140" t="str">
        <f t="shared" ref="L140:L168" si="11">L139&amp;K140</f>
        <v>906141_1_1;906142_1_1;906143_1_1;906144_1_1;</v>
      </c>
    </row>
    <row r="141" spans="6:16">
      <c r="F141" s="12">
        <v>906151</v>
      </c>
      <c r="G141" s="12" t="s">
        <v>9824</v>
      </c>
      <c r="I141" s="9" t="str">
        <f t="shared" si="9"/>
        <v>906151_1_1</v>
      </c>
      <c r="J141" s="1" t="s">
        <v>9692</v>
      </c>
      <c r="K141" t="str">
        <f t="shared" si="10"/>
        <v>906151_1_1;</v>
      </c>
      <c r="L141" t="str">
        <f t="shared" si="11"/>
        <v>906141_1_1;906142_1_1;906143_1_1;906144_1_1;906151_1_1;</v>
      </c>
    </row>
    <row r="142" spans="6:16">
      <c r="F142" s="12">
        <v>906152</v>
      </c>
      <c r="G142" s="12" t="s">
        <v>9825</v>
      </c>
      <c r="I142" s="9" t="str">
        <f t="shared" si="9"/>
        <v>906152_1_1</v>
      </c>
      <c r="J142" s="1" t="s">
        <v>9692</v>
      </c>
      <c r="K142" t="str">
        <f t="shared" si="10"/>
        <v>906152_1_1;</v>
      </c>
      <c r="L142" t="str">
        <f t="shared" si="11"/>
        <v>906141_1_1;906142_1_1;906143_1_1;906144_1_1;906151_1_1;906152_1_1;</v>
      </c>
    </row>
    <row r="143" spans="6:16">
      <c r="F143" s="12">
        <v>906153</v>
      </c>
      <c r="G143" s="12" t="s">
        <v>9826</v>
      </c>
      <c r="I143" s="9" t="str">
        <f t="shared" si="9"/>
        <v>906153_1_1</v>
      </c>
      <c r="J143" s="1" t="s">
        <v>9692</v>
      </c>
      <c r="K143" t="str">
        <f t="shared" si="10"/>
        <v>906153_1_1;</v>
      </c>
      <c r="L143" t="str">
        <f t="shared" si="11"/>
        <v>906141_1_1;906142_1_1;906143_1_1;906144_1_1;906151_1_1;906152_1_1;906153_1_1;</v>
      </c>
    </row>
    <row r="144" spans="6:16">
      <c r="F144" s="12">
        <v>906154</v>
      </c>
      <c r="G144" s="12" t="s">
        <v>9827</v>
      </c>
      <c r="I144" s="9" t="str">
        <f t="shared" si="9"/>
        <v>906154_1_1</v>
      </c>
      <c r="J144" s="1" t="s">
        <v>9692</v>
      </c>
      <c r="K144" t="str">
        <f t="shared" si="10"/>
        <v>906154_1_1;</v>
      </c>
      <c r="L144" t="str">
        <f t="shared" si="11"/>
        <v>906141_1_1;906142_1_1;906143_1_1;906144_1_1;906151_1_1;906152_1_1;906153_1_1;906154_1_1;</v>
      </c>
    </row>
    <row r="145" spans="6:12">
      <c r="F145" s="12">
        <v>1506141</v>
      </c>
      <c r="G145" s="12" t="s">
        <v>9828</v>
      </c>
      <c r="I145" s="9" t="str">
        <f t="shared" si="9"/>
        <v>1506141_1_1</v>
      </c>
      <c r="J145" s="1" t="s">
        <v>9692</v>
      </c>
      <c r="K145" t="str">
        <f t="shared" si="10"/>
        <v>1506141_1_1;</v>
      </c>
      <c r="L145" t="str">
        <f t="shared" si="11"/>
        <v>906141_1_1;906142_1_1;906143_1_1;906144_1_1;906151_1_1;906152_1_1;906153_1_1;906154_1_1;1506141_1_1;</v>
      </c>
    </row>
    <row r="146" spans="6:12">
      <c r="F146" s="12">
        <v>1506142</v>
      </c>
      <c r="G146" s="12" t="s">
        <v>9829</v>
      </c>
      <c r="I146" s="9" t="str">
        <f t="shared" si="9"/>
        <v>1506142_1_1</v>
      </c>
      <c r="J146" s="1" t="s">
        <v>9692</v>
      </c>
      <c r="K146" t="str">
        <f t="shared" si="10"/>
        <v>1506142_1_1;</v>
      </c>
      <c r="L146" t="str">
        <f t="shared" si="11"/>
        <v>906141_1_1;906142_1_1;906143_1_1;906144_1_1;906151_1_1;906152_1_1;906153_1_1;906154_1_1;1506141_1_1;1506142_1_1;</v>
      </c>
    </row>
    <row r="147" spans="6:12">
      <c r="F147" s="12">
        <v>1506143</v>
      </c>
      <c r="G147" s="12" t="s">
        <v>9830</v>
      </c>
      <c r="I147" s="9" t="str">
        <f t="shared" si="9"/>
        <v>1506143_1_1</v>
      </c>
      <c r="J147" s="1" t="s">
        <v>9692</v>
      </c>
      <c r="K147" t="str">
        <f t="shared" si="10"/>
        <v>1506143_1_1;</v>
      </c>
      <c r="L147" t="str">
        <f t="shared" si="11"/>
        <v>906141_1_1;906142_1_1;906143_1_1;906144_1_1;906151_1_1;906152_1_1;906153_1_1;906154_1_1;1506141_1_1;1506142_1_1;1506143_1_1;</v>
      </c>
    </row>
    <row r="148" spans="6:12">
      <c r="F148" s="12">
        <v>1506144</v>
      </c>
      <c r="G148" s="12" t="s">
        <v>9831</v>
      </c>
      <c r="I148" s="9" t="str">
        <f t="shared" si="9"/>
        <v>1506144_1_1</v>
      </c>
      <c r="J148" s="1" t="s">
        <v>9692</v>
      </c>
      <c r="K148" t="str">
        <f t="shared" si="10"/>
        <v>1506144_1_1;</v>
      </c>
      <c r="L148" t="str">
        <f t="shared" si="11"/>
        <v>906141_1_1;906142_1_1;906143_1_1;906144_1_1;906151_1_1;906152_1_1;906153_1_1;906154_1_1;1506141_1_1;1506142_1_1;1506143_1_1;1506144_1_1;</v>
      </c>
    </row>
    <row r="149" spans="6:12">
      <c r="F149" s="12">
        <v>1506151</v>
      </c>
      <c r="G149" s="12" t="s">
        <v>9832</v>
      </c>
      <c r="I149" s="9" t="str">
        <f t="shared" si="9"/>
        <v>1506151_1_1</v>
      </c>
      <c r="J149" s="1" t="s">
        <v>9692</v>
      </c>
      <c r="K149" t="str">
        <f t="shared" si="10"/>
        <v>1506151_1_1;</v>
      </c>
      <c r="L149" t="str">
        <f t="shared" si="11"/>
        <v>906141_1_1;906142_1_1;906143_1_1;906144_1_1;906151_1_1;906152_1_1;906153_1_1;906154_1_1;1506141_1_1;1506142_1_1;1506143_1_1;1506144_1_1;1506151_1_1;</v>
      </c>
    </row>
    <row r="150" spans="6:12">
      <c r="F150" s="12">
        <v>1506152</v>
      </c>
      <c r="G150" s="12" t="s">
        <v>9833</v>
      </c>
      <c r="I150" s="9" t="str">
        <f t="shared" si="9"/>
        <v>1506152_1_1</v>
      </c>
      <c r="J150" s="1" t="s">
        <v>9692</v>
      </c>
      <c r="K150" t="str">
        <f t="shared" si="10"/>
        <v>1506152_1_1;</v>
      </c>
      <c r="L150" t="str">
        <f t="shared" si="11"/>
        <v>906141_1_1;906142_1_1;906143_1_1;906144_1_1;906151_1_1;906152_1_1;906153_1_1;906154_1_1;1506141_1_1;1506142_1_1;1506143_1_1;1506144_1_1;1506151_1_1;1506152_1_1;</v>
      </c>
    </row>
    <row r="151" spans="6:12">
      <c r="F151" s="12">
        <v>1506153</v>
      </c>
      <c r="G151" s="12" t="s">
        <v>9834</v>
      </c>
      <c r="I151" s="9" t="str">
        <f t="shared" si="9"/>
        <v>1506153_1_1</v>
      </c>
      <c r="J151" s="1" t="s">
        <v>9692</v>
      </c>
      <c r="K151" t="str">
        <f t="shared" si="10"/>
        <v>1506153_1_1;</v>
      </c>
      <c r="L151" t="str">
        <f t="shared" si="11"/>
        <v>906141_1_1;906142_1_1;906143_1_1;906144_1_1;906151_1_1;906152_1_1;906153_1_1;906154_1_1;1506141_1_1;1506142_1_1;1506143_1_1;1506144_1_1;1506151_1_1;1506152_1_1;1506153_1_1;</v>
      </c>
    </row>
    <row r="152" spans="6:12">
      <c r="F152" s="12">
        <v>1506154</v>
      </c>
      <c r="G152" s="12" t="s">
        <v>9835</v>
      </c>
      <c r="I152" s="9" t="str">
        <f t="shared" si="9"/>
        <v>1506154_1_1</v>
      </c>
      <c r="J152" s="1" t="s">
        <v>9692</v>
      </c>
      <c r="K152" t="str">
        <f t="shared" si="10"/>
        <v>1506154_1_1;</v>
      </c>
      <c r="L152" t="str">
        <f t="shared" si="11"/>
        <v>906141_1_1;906142_1_1;906143_1_1;906144_1_1;906151_1_1;906152_1_1;906153_1_1;906154_1_1;1506141_1_1;1506142_1_1;1506143_1_1;1506144_1_1;1506151_1_1;1506152_1_1;1506153_1_1;1506154_1_1;</v>
      </c>
    </row>
    <row r="153" spans="6:12">
      <c r="F153" s="12">
        <v>1406141</v>
      </c>
      <c r="G153" s="12" t="s">
        <v>9836</v>
      </c>
      <c r="I153" s="9" t="str">
        <f t="shared" si="9"/>
        <v>1406141_1_1</v>
      </c>
      <c r="J153" s="1" t="s">
        <v>9692</v>
      </c>
      <c r="K153" t="str">
        <f t="shared" si="10"/>
        <v>1406141_1_1;</v>
      </c>
      <c r="L153" t="str">
        <f t="shared" si="11"/>
        <v>906141_1_1;906142_1_1;906143_1_1;906144_1_1;906151_1_1;906152_1_1;906153_1_1;906154_1_1;1506141_1_1;1506142_1_1;1506143_1_1;1506144_1_1;1506151_1_1;1506152_1_1;1506153_1_1;1506154_1_1;1406141_1_1;</v>
      </c>
    </row>
    <row r="154" spans="6:12">
      <c r="F154" s="12">
        <v>1406142</v>
      </c>
      <c r="G154" s="12" t="s">
        <v>9837</v>
      </c>
      <c r="I154" s="9" t="str">
        <f t="shared" si="9"/>
        <v>1406142_1_1</v>
      </c>
      <c r="J154" s="1" t="s">
        <v>9692</v>
      </c>
      <c r="K154" t="str">
        <f t="shared" si="10"/>
        <v>1406142_1_1;</v>
      </c>
      <c r="L154" t="str">
        <f t="shared" si="11"/>
        <v>906141_1_1;906142_1_1;906143_1_1;906144_1_1;906151_1_1;906152_1_1;906153_1_1;906154_1_1;1506141_1_1;1506142_1_1;1506143_1_1;1506144_1_1;1506151_1_1;1506152_1_1;1506153_1_1;1506154_1_1;1406141_1_1;1406142_1_1;</v>
      </c>
    </row>
    <row r="155" spans="6:12">
      <c r="F155" s="12">
        <v>1406143</v>
      </c>
      <c r="G155" s="12" t="s">
        <v>9838</v>
      </c>
      <c r="I155" s="9" t="str">
        <f t="shared" si="9"/>
        <v>1406143_1_1</v>
      </c>
      <c r="J155" s="1" t="s">
        <v>9692</v>
      </c>
      <c r="K155" t="str">
        <f t="shared" si="10"/>
        <v>1406143_1_1;</v>
      </c>
      <c r="L155" t="str">
        <f t="shared" si="11"/>
        <v>906141_1_1;906142_1_1;906143_1_1;906144_1_1;906151_1_1;906152_1_1;906153_1_1;906154_1_1;1506141_1_1;1506142_1_1;1506143_1_1;1506144_1_1;1506151_1_1;1506152_1_1;1506153_1_1;1506154_1_1;1406141_1_1;1406142_1_1;1406143_1_1;</v>
      </c>
    </row>
    <row r="156" spans="6:12">
      <c r="F156" s="12">
        <v>1406144</v>
      </c>
      <c r="G156" s="12" t="s">
        <v>9839</v>
      </c>
      <c r="I156" s="9" t="str">
        <f t="shared" si="9"/>
        <v>1406144_1_1</v>
      </c>
      <c r="J156" s="1" t="s">
        <v>9692</v>
      </c>
      <c r="K156" t="str">
        <f t="shared" si="10"/>
        <v>1406144_1_1;</v>
      </c>
      <c r="L156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</v>
      </c>
    </row>
    <row r="157" spans="6:12">
      <c r="F157" s="12">
        <v>1406151</v>
      </c>
      <c r="G157" s="12" t="s">
        <v>9840</v>
      </c>
      <c r="I157" s="9" t="str">
        <f t="shared" si="9"/>
        <v>1406151_1_1</v>
      </c>
      <c r="J157" s="1" t="s">
        <v>9692</v>
      </c>
      <c r="K157" t="str">
        <f t="shared" si="10"/>
        <v>1406151_1_1;</v>
      </c>
      <c r="L157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</v>
      </c>
    </row>
    <row r="158" spans="6:12">
      <c r="F158" s="12">
        <v>1406152</v>
      </c>
      <c r="G158" s="12" t="s">
        <v>9841</v>
      </c>
      <c r="I158" s="9" t="str">
        <f t="shared" si="9"/>
        <v>1406152_1_1</v>
      </c>
      <c r="J158" s="1" t="s">
        <v>9692</v>
      </c>
      <c r="K158" t="str">
        <f t="shared" si="10"/>
        <v>1406152_1_1;</v>
      </c>
      <c r="L158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</v>
      </c>
    </row>
    <row r="159" spans="6:12">
      <c r="F159" s="12">
        <v>1406153</v>
      </c>
      <c r="G159" s="12" t="s">
        <v>9842</v>
      </c>
      <c r="I159" s="9" t="str">
        <f t="shared" si="9"/>
        <v>1406153_1_1</v>
      </c>
      <c r="J159" s="1" t="s">
        <v>9692</v>
      </c>
      <c r="K159" t="str">
        <f t="shared" si="10"/>
        <v>1406153_1_1;</v>
      </c>
      <c r="L159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</v>
      </c>
    </row>
    <row r="160" spans="6:12">
      <c r="F160" s="12">
        <v>1406154</v>
      </c>
      <c r="G160" s="12" t="s">
        <v>9843</v>
      </c>
      <c r="I160" s="9" t="str">
        <f t="shared" si="9"/>
        <v>1406154_1_1</v>
      </c>
      <c r="J160" s="1" t="s">
        <v>9692</v>
      </c>
      <c r="K160" t="str">
        <f t="shared" si="10"/>
        <v>1406154_1_1;</v>
      </c>
      <c r="L160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</v>
      </c>
    </row>
    <row r="161" spans="6:12">
      <c r="F161" s="12">
        <v>806141</v>
      </c>
      <c r="G161" s="12" t="s">
        <v>9844</v>
      </c>
      <c r="I161" s="9" t="str">
        <f t="shared" si="9"/>
        <v>806141_1_1</v>
      </c>
      <c r="J161" s="1" t="s">
        <v>9692</v>
      </c>
      <c r="K161" t="str">
        <f t="shared" si="10"/>
        <v>806141_1_1;</v>
      </c>
      <c r="L161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</v>
      </c>
    </row>
    <row r="162" spans="6:12">
      <c r="F162" s="12">
        <v>806142</v>
      </c>
      <c r="G162" s="12" t="s">
        <v>9845</v>
      </c>
      <c r="I162" s="9" t="str">
        <f t="shared" si="9"/>
        <v>806142_1_1</v>
      </c>
      <c r="J162" s="1" t="s">
        <v>9692</v>
      </c>
      <c r="K162" t="str">
        <f t="shared" si="10"/>
        <v>806142_1_1;</v>
      </c>
      <c r="L162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</v>
      </c>
    </row>
    <row r="163" spans="6:12">
      <c r="F163" s="12">
        <v>806143</v>
      </c>
      <c r="G163" s="12" t="s">
        <v>9846</v>
      </c>
      <c r="I163" s="9" t="str">
        <f t="shared" si="9"/>
        <v>806143_1_1</v>
      </c>
      <c r="J163" s="1" t="s">
        <v>9692</v>
      </c>
      <c r="K163" t="str">
        <f t="shared" si="10"/>
        <v>806143_1_1;</v>
      </c>
      <c r="L163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</v>
      </c>
    </row>
    <row r="164" spans="6:12">
      <c r="F164" s="12">
        <v>806144</v>
      </c>
      <c r="G164" s="12" t="s">
        <v>9847</v>
      </c>
      <c r="I164" s="9" t="str">
        <f t="shared" si="9"/>
        <v>806144_1_1</v>
      </c>
      <c r="J164" s="1" t="s">
        <v>9692</v>
      </c>
      <c r="K164" t="str">
        <f t="shared" si="10"/>
        <v>806144_1_1;</v>
      </c>
      <c r="L164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806144_1_1;</v>
      </c>
    </row>
    <row r="165" spans="6:12">
      <c r="F165" s="12">
        <v>806151</v>
      </c>
      <c r="G165" s="12" t="s">
        <v>9848</v>
      </c>
      <c r="I165" s="9" t="str">
        <f t="shared" si="9"/>
        <v>806151_1_1</v>
      </c>
      <c r="J165" s="1" t="s">
        <v>9692</v>
      </c>
      <c r="K165" t="str">
        <f t="shared" si="10"/>
        <v>806151_1_1;</v>
      </c>
      <c r="L165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806144_1_1;806151_1_1;</v>
      </c>
    </row>
    <row r="166" spans="6:12">
      <c r="F166" s="12">
        <v>806152</v>
      </c>
      <c r="G166" s="12" t="s">
        <v>9849</v>
      </c>
      <c r="I166" s="9" t="str">
        <f t="shared" si="9"/>
        <v>806152_1_1</v>
      </c>
      <c r="J166" s="1" t="s">
        <v>9692</v>
      </c>
      <c r="K166" t="str">
        <f t="shared" si="10"/>
        <v>806152_1_1;</v>
      </c>
      <c r="L166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806144_1_1;806151_1_1;806152_1_1;</v>
      </c>
    </row>
    <row r="167" spans="6:12">
      <c r="F167" s="12">
        <v>806153</v>
      </c>
      <c r="G167" s="12" t="s">
        <v>9850</v>
      </c>
      <c r="I167" s="9" t="str">
        <f t="shared" si="9"/>
        <v>806153_1_1</v>
      </c>
      <c r="J167" s="1" t="s">
        <v>9692</v>
      </c>
      <c r="K167" t="str">
        <f t="shared" si="10"/>
        <v>806153_1_1;</v>
      </c>
      <c r="L167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806144_1_1;806151_1_1;806152_1_1;806153_1_1;</v>
      </c>
    </row>
    <row r="168" spans="6:12">
      <c r="F168" s="12">
        <v>806154</v>
      </c>
      <c r="G168" s="12" t="s">
        <v>9851</v>
      </c>
      <c r="I168" s="9" t="str">
        <f t="shared" si="9"/>
        <v>806154_1_1</v>
      </c>
      <c r="J168" s="1"/>
      <c r="K168" t="str">
        <f t="shared" si="10"/>
        <v>806154_1_1</v>
      </c>
      <c r="L168" t="str">
        <f t="shared" si="11"/>
        <v>906141_1_1;906142_1_1;906143_1_1;906144_1_1;906151_1_1;906152_1_1;906153_1_1;906154_1_1;1506141_1_1;1506142_1_1;1506143_1_1;1506144_1_1;1506151_1_1;1506152_1_1;1506153_1_1;1506154_1_1;1406141_1_1;1406142_1_1;1406143_1_1;1406144_1_1;1406151_1_1;1406152_1_1;1406153_1_1;1406154_1_1;806141_1_1;806142_1_1;806143_1_1;806144_1_1;806151_1_1;806152_1_1;806153_1_1;806154_1_1</v>
      </c>
    </row>
    <row r="183" spans="9:9">
      <c r="I183" s="1"/>
    </row>
  </sheetData>
  <phoneticPr fontId="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96"/>
  <sheetViews>
    <sheetView topLeftCell="A357" workbookViewId="0">
      <selection activeCell="B1" sqref="B1:B396"/>
    </sheetView>
  </sheetViews>
  <sheetFormatPr defaultColWidth="9" defaultRowHeight="13.5"/>
  <cols>
    <col min="1" max="1" width="15.5" style="2" customWidth="1"/>
    <col min="2" max="2" width="34" customWidth="1"/>
    <col min="3" max="3" width="10.75" customWidth="1"/>
  </cols>
  <sheetData>
    <row r="1" spans="1:3">
      <c r="A1" s="3">
        <v>280000</v>
      </c>
      <c r="B1" s="4" t="s">
        <v>9852</v>
      </c>
      <c r="C1">
        <v>5</v>
      </c>
    </row>
    <row r="2" spans="1:3">
      <c r="A2" s="3">
        <v>280001</v>
      </c>
      <c r="B2" s="4" t="s">
        <v>9852</v>
      </c>
      <c r="C2">
        <v>5</v>
      </c>
    </row>
    <row r="3" spans="1:3">
      <c r="A3" s="3">
        <v>280002</v>
      </c>
      <c r="B3" s="4" t="s">
        <v>9852</v>
      </c>
      <c r="C3">
        <v>5</v>
      </c>
    </row>
    <row r="4" spans="1:3">
      <c r="A4" s="3">
        <v>280003</v>
      </c>
      <c r="B4" s="4" t="s">
        <v>9852</v>
      </c>
      <c r="C4">
        <v>5</v>
      </c>
    </row>
    <row r="5" spans="1:3">
      <c r="A5" s="3">
        <v>280004</v>
      </c>
      <c r="B5" s="4" t="s">
        <v>9852</v>
      </c>
      <c r="C5">
        <v>5</v>
      </c>
    </row>
    <row r="6" spans="1:3">
      <c r="A6" s="3">
        <v>280005</v>
      </c>
      <c r="B6" s="4" t="s">
        <v>9852</v>
      </c>
      <c r="C6">
        <v>5</v>
      </c>
    </row>
    <row r="7" spans="1:3">
      <c r="A7" s="3">
        <v>280006</v>
      </c>
      <c r="B7" s="4" t="s">
        <v>9853</v>
      </c>
      <c r="C7">
        <v>5</v>
      </c>
    </row>
    <row r="8" spans="1:3">
      <c r="A8" s="3">
        <v>280007</v>
      </c>
      <c r="B8" s="4" t="s">
        <v>9853</v>
      </c>
      <c r="C8">
        <v>5</v>
      </c>
    </row>
    <row r="9" spans="1:3">
      <c r="A9" s="3">
        <v>280008</v>
      </c>
      <c r="B9" s="4" t="s">
        <v>9853</v>
      </c>
      <c r="C9">
        <v>5</v>
      </c>
    </row>
    <row r="10" spans="1:3">
      <c r="A10" s="3">
        <v>280009</v>
      </c>
      <c r="B10" s="4" t="s">
        <v>9853</v>
      </c>
      <c r="C10">
        <v>5</v>
      </c>
    </row>
    <row r="11" spans="1:3">
      <c r="A11" s="3">
        <v>280010</v>
      </c>
      <c r="B11" s="4" t="s">
        <v>9853</v>
      </c>
      <c r="C11">
        <v>5</v>
      </c>
    </row>
    <row r="12" spans="1:3">
      <c r="A12" s="3">
        <v>280011</v>
      </c>
      <c r="B12" s="4" t="s">
        <v>9853</v>
      </c>
      <c r="C12">
        <v>5</v>
      </c>
    </row>
    <row r="13" spans="1:3">
      <c r="A13" s="3">
        <v>280012</v>
      </c>
      <c r="B13" s="4" t="s">
        <v>9854</v>
      </c>
      <c r="C13">
        <v>5</v>
      </c>
    </row>
    <row r="14" spans="1:3">
      <c r="A14" s="3">
        <v>280013</v>
      </c>
      <c r="B14" s="4" t="s">
        <v>9854</v>
      </c>
      <c r="C14">
        <v>5</v>
      </c>
    </row>
    <row r="15" spans="1:3">
      <c r="A15" s="3">
        <v>280014</v>
      </c>
      <c r="B15" s="4" t="s">
        <v>9854</v>
      </c>
      <c r="C15">
        <v>5</v>
      </c>
    </row>
    <row r="16" spans="1:3">
      <c r="A16" s="3">
        <v>280015</v>
      </c>
      <c r="B16" s="4" t="s">
        <v>9854</v>
      </c>
      <c r="C16">
        <v>5</v>
      </c>
    </row>
    <row r="17" spans="1:3">
      <c r="A17" s="3">
        <v>280016</v>
      </c>
      <c r="B17" s="4" t="s">
        <v>9854</v>
      </c>
      <c r="C17">
        <v>5</v>
      </c>
    </row>
    <row r="18" spans="1:3">
      <c r="A18" s="3">
        <v>280017</v>
      </c>
      <c r="B18" s="4" t="s">
        <v>9854</v>
      </c>
      <c r="C18">
        <v>5</v>
      </c>
    </row>
    <row r="19" spans="1:3">
      <c r="A19" s="3">
        <v>280018</v>
      </c>
      <c r="B19" s="4" t="s">
        <v>9855</v>
      </c>
      <c r="C19">
        <v>5</v>
      </c>
    </row>
    <row r="20" spans="1:3">
      <c r="A20" s="3">
        <v>280019</v>
      </c>
      <c r="B20" s="4" t="s">
        <v>9855</v>
      </c>
      <c r="C20">
        <v>5</v>
      </c>
    </row>
    <row r="21" spans="1:3">
      <c r="A21" s="3">
        <v>280020</v>
      </c>
      <c r="B21" s="4" t="s">
        <v>9855</v>
      </c>
      <c r="C21">
        <v>5</v>
      </c>
    </row>
    <row r="22" spans="1:3">
      <c r="A22" s="3">
        <v>280021</v>
      </c>
      <c r="B22" s="4" t="s">
        <v>9855</v>
      </c>
      <c r="C22">
        <v>5</v>
      </c>
    </row>
    <row r="23" spans="1:3">
      <c r="A23" s="3">
        <v>280022</v>
      </c>
      <c r="B23" s="4" t="s">
        <v>9855</v>
      </c>
      <c r="C23">
        <v>5</v>
      </c>
    </row>
    <row r="24" spans="1:3">
      <c r="A24" s="3">
        <v>280023</v>
      </c>
      <c r="B24" s="4" t="s">
        <v>9855</v>
      </c>
      <c r="C24">
        <v>5</v>
      </c>
    </row>
    <row r="25" spans="1:3">
      <c r="A25" s="3">
        <v>280024</v>
      </c>
      <c r="B25" s="4" t="s">
        <v>9856</v>
      </c>
      <c r="C25">
        <v>5</v>
      </c>
    </row>
    <row r="26" spans="1:3">
      <c r="A26" s="3">
        <v>280025</v>
      </c>
      <c r="B26" s="4" t="s">
        <v>9856</v>
      </c>
      <c r="C26">
        <v>5</v>
      </c>
    </row>
    <row r="27" spans="1:3">
      <c r="A27" s="3">
        <v>280026</v>
      </c>
      <c r="B27" s="4" t="s">
        <v>9856</v>
      </c>
      <c r="C27">
        <v>5</v>
      </c>
    </row>
    <row r="28" spans="1:3">
      <c r="A28" s="3">
        <v>280027</v>
      </c>
      <c r="B28" s="4" t="s">
        <v>9856</v>
      </c>
      <c r="C28">
        <v>5</v>
      </c>
    </row>
    <row r="29" spans="1:3">
      <c r="A29" s="3">
        <v>280028</v>
      </c>
      <c r="B29" s="4" t="s">
        <v>9856</v>
      </c>
      <c r="C29">
        <v>5</v>
      </c>
    </row>
    <row r="30" spans="1:3">
      <c r="A30" s="3">
        <v>280029</v>
      </c>
      <c r="B30" s="4" t="s">
        <v>9856</v>
      </c>
      <c r="C30">
        <v>5</v>
      </c>
    </row>
    <row r="31" spans="1:3">
      <c r="A31" s="3">
        <v>280030</v>
      </c>
      <c r="B31" s="4" t="s">
        <v>9857</v>
      </c>
      <c r="C31">
        <v>5</v>
      </c>
    </row>
    <row r="32" spans="1:3">
      <c r="A32" s="3">
        <v>280031</v>
      </c>
      <c r="B32" s="4" t="s">
        <v>9857</v>
      </c>
      <c r="C32">
        <v>5</v>
      </c>
    </row>
    <row r="33" spans="1:3">
      <c r="A33" s="3">
        <v>280032</v>
      </c>
      <c r="B33" s="4" t="s">
        <v>9857</v>
      </c>
      <c r="C33">
        <v>5</v>
      </c>
    </row>
    <row r="34" spans="1:3">
      <c r="A34" s="3">
        <v>280033</v>
      </c>
      <c r="B34" s="4" t="s">
        <v>9857</v>
      </c>
      <c r="C34">
        <v>5</v>
      </c>
    </row>
    <row r="35" spans="1:3">
      <c r="A35" s="3">
        <v>280034</v>
      </c>
      <c r="B35" s="4" t="s">
        <v>9857</v>
      </c>
      <c r="C35">
        <v>5</v>
      </c>
    </row>
    <row r="36" spans="1:3">
      <c r="A36" s="3">
        <v>280035</v>
      </c>
      <c r="B36" s="4" t="s">
        <v>9857</v>
      </c>
      <c r="C36">
        <v>5</v>
      </c>
    </row>
    <row r="37" spans="1:3">
      <c r="A37" s="3">
        <v>280036</v>
      </c>
      <c r="B37" s="4" t="s">
        <v>9858</v>
      </c>
      <c r="C37">
        <v>5</v>
      </c>
    </row>
    <row r="38" spans="1:3">
      <c r="A38" s="3">
        <v>280037</v>
      </c>
      <c r="B38" s="4" t="s">
        <v>9858</v>
      </c>
      <c r="C38">
        <v>5</v>
      </c>
    </row>
    <row r="39" spans="1:3">
      <c r="A39" s="3">
        <v>280038</v>
      </c>
      <c r="B39" s="4" t="s">
        <v>9858</v>
      </c>
      <c r="C39">
        <v>5</v>
      </c>
    </row>
    <row r="40" spans="1:3">
      <c r="A40" s="3">
        <v>280039</v>
      </c>
      <c r="B40" s="4" t="s">
        <v>9858</v>
      </c>
      <c r="C40">
        <v>5</v>
      </c>
    </row>
    <row r="41" spans="1:3">
      <c r="A41" s="3">
        <v>280040</v>
      </c>
      <c r="B41" s="4" t="s">
        <v>9858</v>
      </c>
      <c r="C41">
        <v>5</v>
      </c>
    </row>
    <row r="42" spans="1:3">
      <c r="A42" s="3">
        <v>280041</v>
      </c>
      <c r="B42" s="4" t="s">
        <v>9858</v>
      </c>
      <c r="C42">
        <v>5</v>
      </c>
    </row>
    <row r="43" spans="1:3">
      <c r="A43" s="3">
        <v>280042</v>
      </c>
      <c r="B43" s="4" t="s">
        <v>9859</v>
      </c>
      <c r="C43">
        <v>5</v>
      </c>
    </row>
    <row r="44" spans="1:3">
      <c r="A44" s="3">
        <v>280043</v>
      </c>
      <c r="B44" s="4" t="s">
        <v>9859</v>
      </c>
      <c r="C44">
        <v>5</v>
      </c>
    </row>
    <row r="45" spans="1:3">
      <c r="A45" s="3">
        <v>280044</v>
      </c>
      <c r="B45" s="4" t="s">
        <v>9859</v>
      </c>
      <c r="C45">
        <v>5</v>
      </c>
    </row>
    <row r="46" spans="1:3">
      <c r="A46" s="3">
        <v>280045</v>
      </c>
      <c r="B46" s="4" t="s">
        <v>9859</v>
      </c>
      <c r="C46">
        <v>5</v>
      </c>
    </row>
    <row r="47" spans="1:3">
      <c r="A47" s="3">
        <v>280046</v>
      </c>
      <c r="B47" s="4" t="s">
        <v>9859</v>
      </c>
      <c r="C47">
        <v>5</v>
      </c>
    </row>
    <row r="48" spans="1:3">
      <c r="A48" s="3">
        <v>280047</v>
      </c>
      <c r="B48" s="4" t="s">
        <v>9859</v>
      </c>
      <c r="C48">
        <v>5</v>
      </c>
    </row>
    <row r="49" spans="1:3">
      <c r="A49" s="3">
        <v>280048</v>
      </c>
      <c r="B49" s="4" t="s">
        <v>9860</v>
      </c>
      <c r="C49">
        <v>5</v>
      </c>
    </row>
    <row r="50" spans="1:3">
      <c r="A50" s="3">
        <v>280049</v>
      </c>
      <c r="B50" s="4" t="s">
        <v>9860</v>
      </c>
      <c r="C50">
        <v>5</v>
      </c>
    </row>
    <row r="51" spans="1:3">
      <c r="A51" s="3">
        <v>280050</v>
      </c>
      <c r="B51" s="4" t="s">
        <v>9860</v>
      </c>
      <c r="C51">
        <v>5</v>
      </c>
    </row>
    <row r="52" spans="1:3">
      <c r="A52" s="3">
        <v>280051</v>
      </c>
      <c r="B52" s="4" t="s">
        <v>9860</v>
      </c>
      <c r="C52">
        <v>5</v>
      </c>
    </row>
    <row r="53" spans="1:3">
      <c r="A53" s="3">
        <v>280052</v>
      </c>
      <c r="B53" s="4" t="s">
        <v>9860</v>
      </c>
      <c r="C53">
        <v>5</v>
      </c>
    </row>
    <row r="54" spans="1:3">
      <c r="A54" s="3">
        <v>280053</v>
      </c>
      <c r="B54" s="4" t="s">
        <v>9860</v>
      </c>
      <c r="C54">
        <v>5</v>
      </c>
    </row>
    <row r="55" spans="1:3">
      <c r="A55" s="3">
        <v>280054</v>
      </c>
      <c r="B55" s="4" t="s">
        <v>9861</v>
      </c>
      <c r="C55">
        <v>5</v>
      </c>
    </row>
    <row r="56" spans="1:3">
      <c r="A56" s="3">
        <v>280055</v>
      </c>
      <c r="B56" s="4" t="s">
        <v>9861</v>
      </c>
      <c r="C56">
        <v>5</v>
      </c>
    </row>
    <row r="57" spans="1:3">
      <c r="A57" s="3">
        <v>280056</v>
      </c>
      <c r="B57" s="4" t="s">
        <v>9861</v>
      </c>
      <c r="C57">
        <v>5</v>
      </c>
    </row>
    <row r="58" spans="1:3">
      <c r="A58" s="3">
        <v>280057</v>
      </c>
      <c r="B58" s="4" t="s">
        <v>9861</v>
      </c>
      <c r="C58">
        <v>5</v>
      </c>
    </row>
    <row r="59" spans="1:3">
      <c r="A59" s="3">
        <v>280058</v>
      </c>
      <c r="B59" s="4" t="s">
        <v>9861</v>
      </c>
      <c r="C59">
        <v>5</v>
      </c>
    </row>
    <row r="60" spans="1:3">
      <c r="A60" s="3">
        <v>280059</v>
      </c>
      <c r="B60" s="4" t="s">
        <v>9861</v>
      </c>
      <c r="C60">
        <v>5</v>
      </c>
    </row>
    <row r="61" spans="1:3">
      <c r="A61" s="3">
        <v>280060</v>
      </c>
      <c r="B61" s="4" t="s">
        <v>9862</v>
      </c>
      <c r="C61">
        <v>5</v>
      </c>
    </row>
    <row r="62" spans="1:3">
      <c r="A62" s="3">
        <v>280061</v>
      </c>
      <c r="B62" s="4" t="s">
        <v>9862</v>
      </c>
      <c r="C62">
        <v>5</v>
      </c>
    </row>
    <row r="63" spans="1:3">
      <c r="A63" s="3">
        <v>280062</v>
      </c>
      <c r="B63" s="4" t="s">
        <v>9862</v>
      </c>
      <c r="C63">
        <v>5</v>
      </c>
    </row>
    <row r="64" spans="1:3">
      <c r="A64" s="3">
        <v>280063</v>
      </c>
      <c r="B64" s="4" t="s">
        <v>9862</v>
      </c>
      <c r="C64">
        <v>5</v>
      </c>
    </row>
    <row r="65" spans="1:3">
      <c r="A65" s="3">
        <v>280064</v>
      </c>
      <c r="B65" s="4" t="s">
        <v>9862</v>
      </c>
      <c r="C65">
        <v>5</v>
      </c>
    </row>
    <row r="66" spans="1:3">
      <c r="A66" s="3">
        <v>280065</v>
      </c>
      <c r="B66" s="4" t="s">
        <v>9862</v>
      </c>
      <c r="C66">
        <v>5</v>
      </c>
    </row>
    <row r="67" spans="1:3">
      <c r="A67" s="3">
        <v>280066</v>
      </c>
      <c r="B67" s="4" t="s">
        <v>9863</v>
      </c>
      <c r="C67">
        <v>5</v>
      </c>
    </row>
    <row r="68" spans="1:3">
      <c r="A68" s="3">
        <v>280067</v>
      </c>
      <c r="B68" s="4" t="s">
        <v>9863</v>
      </c>
      <c r="C68">
        <v>5</v>
      </c>
    </row>
    <row r="69" spans="1:3">
      <c r="A69" s="3">
        <v>280068</v>
      </c>
      <c r="B69" s="4" t="s">
        <v>9863</v>
      </c>
      <c r="C69">
        <v>5</v>
      </c>
    </row>
    <row r="70" spans="1:3">
      <c r="A70" s="3">
        <v>280069</v>
      </c>
      <c r="B70" s="4" t="s">
        <v>9863</v>
      </c>
      <c r="C70">
        <v>5</v>
      </c>
    </row>
    <row r="71" spans="1:3">
      <c r="A71" s="3">
        <v>280070</v>
      </c>
      <c r="B71" s="4" t="s">
        <v>9863</v>
      </c>
      <c r="C71">
        <v>5</v>
      </c>
    </row>
    <row r="72" spans="1:3">
      <c r="A72" s="3">
        <v>280071</v>
      </c>
      <c r="B72" s="4" t="s">
        <v>9863</v>
      </c>
      <c r="C72">
        <v>5</v>
      </c>
    </row>
    <row r="73" spans="1:3">
      <c r="A73" s="3">
        <v>280072</v>
      </c>
      <c r="B73" s="4" t="s">
        <v>9864</v>
      </c>
      <c r="C73">
        <v>5</v>
      </c>
    </row>
    <row r="74" spans="1:3">
      <c r="A74" s="3">
        <v>280073</v>
      </c>
      <c r="B74" s="4" t="s">
        <v>9864</v>
      </c>
      <c r="C74">
        <v>5</v>
      </c>
    </row>
    <row r="75" spans="1:3">
      <c r="A75" s="3">
        <v>280074</v>
      </c>
      <c r="B75" s="4" t="s">
        <v>9864</v>
      </c>
      <c r="C75">
        <v>5</v>
      </c>
    </row>
    <row r="76" spans="1:3">
      <c r="A76" s="3">
        <v>280075</v>
      </c>
      <c r="B76" s="4" t="s">
        <v>9864</v>
      </c>
      <c r="C76">
        <v>5</v>
      </c>
    </row>
    <row r="77" spans="1:3">
      <c r="A77" s="3">
        <v>280076</v>
      </c>
      <c r="B77" s="4" t="s">
        <v>9864</v>
      </c>
      <c r="C77">
        <v>5</v>
      </c>
    </row>
    <row r="78" spans="1:3">
      <c r="A78" s="3">
        <v>280077</v>
      </c>
      <c r="B78" s="4" t="s">
        <v>9864</v>
      </c>
      <c r="C78">
        <v>5</v>
      </c>
    </row>
    <row r="79" spans="1:3">
      <c r="A79" s="3">
        <v>280078</v>
      </c>
      <c r="B79" s="4" t="s">
        <v>9865</v>
      </c>
      <c r="C79">
        <v>5</v>
      </c>
    </row>
    <row r="80" spans="1:3">
      <c r="A80" s="3">
        <v>280079</v>
      </c>
      <c r="B80" s="4" t="s">
        <v>9865</v>
      </c>
      <c r="C80">
        <v>5</v>
      </c>
    </row>
    <row r="81" spans="1:3">
      <c r="A81" s="3">
        <v>280080</v>
      </c>
      <c r="B81" s="4" t="s">
        <v>9865</v>
      </c>
      <c r="C81">
        <v>5</v>
      </c>
    </row>
    <row r="82" spans="1:3">
      <c r="A82" s="3">
        <v>280081</v>
      </c>
      <c r="B82" s="4" t="s">
        <v>9865</v>
      </c>
      <c r="C82">
        <v>5</v>
      </c>
    </row>
    <row r="83" spans="1:3">
      <c r="A83" s="3">
        <v>280082</v>
      </c>
      <c r="B83" s="4" t="s">
        <v>9865</v>
      </c>
      <c r="C83">
        <v>5</v>
      </c>
    </row>
    <row r="84" spans="1:3">
      <c r="A84" s="3">
        <v>280083</v>
      </c>
      <c r="B84" s="4" t="s">
        <v>9865</v>
      </c>
      <c r="C84">
        <v>5</v>
      </c>
    </row>
    <row r="85" spans="1:3">
      <c r="A85" s="3">
        <v>280084</v>
      </c>
      <c r="B85" s="4" t="s">
        <v>9866</v>
      </c>
      <c r="C85">
        <v>5</v>
      </c>
    </row>
    <row r="86" spans="1:3">
      <c r="A86" s="3">
        <v>280085</v>
      </c>
      <c r="B86" s="4" t="s">
        <v>9866</v>
      </c>
      <c r="C86">
        <v>5</v>
      </c>
    </row>
    <row r="87" spans="1:3">
      <c r="A87" s="3">
        <v>280086</v>
      </c>
      <c r="B87" s="4" t="s">
        <v>9866</v>
      </c>
      <c r="C87">
        <v>5</v>
      </c>
    </row>
    <row r="88" spans="1:3">
      <c r="A88" s="3">
        <v>280087</v>
      </c>
      <c r="B88" s="4" t="s">
        <v>9866</v>
      </c>
      <c r="C88">
        <v>5</v>
      </c>
    </row>
    <row r="89" spans="1:3">
      <c r="A89" s="3">
        <v>280088</v>
      </c>
      <c r="B89" s="4" t="s">
        <v>9866</v>
      </c>
      <c r="C89">
        <v>5</v>
      </c>
    </row>
    <row r="90" spans="1:3">
      <c r="A90" s="3">
        <v>280089</v>
      </c>
      <c r="B90" s="4" t="s">
        <v>9866</v>
      </c>
      <c r="C90">
        <v>5</v>
      </c>
    </row>
    <row r="91" spans="1:3">
      <c r="A91" s="3">
        <v>280090</v>
      </c>
      <c r="B91" s="4" t="s">
        <v>9867</v>
      </c>
      <c r="C91">
        <v>5</v>
      </c>
    </row>
    <row r="92" spans="1:3">
      <c r="A92" s="3">
        <v>280091</v>
      </c>
      <c r="B92" s="4" t="s">
        <v>9867</v>
      </c>
      <c r="C92">
        <v>5</v>
      </c>
    </row>
    <row r="93" spans="1:3">
      <c r="A93" s="3">
        <v>280092</v>
      </c>
      <c r="B93" s="4" t="s">
        <v>9867</v>
      </c>
      <c r="C93">
        <v>5</v>
      </c>
    </row>
    <row r="94" spans="1:3">
      <c r="A94" s="3">
        <v>280093</v>
      </c>
      <c r="B94" s="4" t="s">
        <v>9867</v>
      </c>
      <c r="C94">
        <v>5</v>
      </c>
    </row>
    <row r="95" spans="1:3">
      <c r="A95" s="3">
        <v>280094</v>
      </c>
      <c r="B95" s="4" t="s">
        <v>9867</v>
      </c>
      <c r="C95">
        <v>5</v>
      </c>
    </row>
    <row r="96" spans="1:3">
      <c r="A96" s="3">
        <v>280095</v>
      </c>
      <c r="B96" s="4" t="s">
        <v>9867</v>
      </c>
      <c r="C96">
        <v>5</v>
      </c>
    </row>
    <row r="97" spans="1:3">
      <c r="A97" s="3">
        <v>280096</v>
      </c>
      <c r="B97" s="4" t="s">
        <v>9868</v>
      </c>
      <c r="C97">
        <v>5</v>
      </c>
    </row>
    <row r="98" spans="1:3">
      <c r="A98" s="3">
        <v>280097</v>
      </c>
      <c r="B98" s="4" t="s">
        <v>9868</v>
      </c>
      <c r="C98">
        <v>5</v>
      </c>
    </row>
    <row r="99" spans="1:3">
      <c r="A99" s="3">
        <v>280098</v>
      </c>
      <c r="B99" s="4" t="s">
        <v>9868</v>
      </c>
      <c r="C99">
        <v>5</v>
      </c>
    </row>
    <row r="100" spans="1:3">
      <c r="A100" s="3">
        <v>280099</v>
      </c>
      <c r="B100" s="4" t="s">
        <v>9868</v>
      </c>
      <c r="C100">
        <v>5</v>
      </c>
    </row>
    <row r="101" spans="1:3">
      <c r="A101" s="3">
        <v>280100</v>
      </c>
      <c r="B101" s="4" t="s">
        <v>9868</v>
      </c>
      <c r="C101">
        <v>5</v>
      </c>
    </row>
    <row r="102" spans="1:3">
      <c r="A102" s="3">
        <v>280101</v>
      </c>
      <c r="B102" s="4" t="s">
        <v>9868</v>
      </c>
      <c r="C102">
        <v>5</v>
      </c>
    </row>
    <row r="103" spans="1:3">
      <c r="A103" s="3">
        <v>280102</v>
      </c>
      <c r="B103" s="4" t="s">
        <v>9869</v>
      </c>
      <c r="C103">
        <v>5</v>
      </c>
    </row>
    <row r="104" spans="1:3">
      <c r="A104" s="3">
        <v>280103</v>
      </c>
      <c r="B104" s="4" t="s">
        <v>9869</v>
      </c>
      <c r="C104">
        <v>5</v>
      </c>
    </row>
    <row r="105" spans="1:3">
      <c r="A105" s="3">
        <v>280104</v>
      </c>
      <c r="B105" s="4" t="s">
        <v>9869</v>
      </c>
      <c r="C105">
        <v>5</v>
      </c>
    </row>
    <row r="106" spans="1:3">
      <c r="A106" s="3">
        <v>280105</v>
      </c>
      <c r="B106" s="4" t="s">
        <v>9869</v>
      </c>
      <c r="C106">
        <v>5</v>
      </c>
    </row>
    <row r="107" spans="1:3">
      <c r="A107" s="3">
        <v>280106</v>
      </c>
      <c r="B107" s="4" t="s">
        <v>9869</v>
      </c>
      <c r="C107">
        <v>5</v>
      </c>
    </row>
    <row r="108" spans="1:3">
      <c r="A108" s="3">
        <v>280107</v>
      </c>
      <c r="B108" s="4" t="s">
        <v>9869</v>
      </c>
      <c r="C108">
        <v>5</v>
      </c>
    </row>
    <row r="109" spans="1:3">
      <c r="A109" s="3">
        <v>280108</v>
      </c>
      <c r="B109" s="4" t="s">
        <v>9870</v>
      </c>
      <c r="C109">
        <v>5</v>
      </c>
    </row>
    <row r="110" spans="1:3">
      <c r="A110" s="3">
        <v>280109</v>
      </c>
      <c r="B110" s="4" t="s">
        <v>9870</v>
      </c>
      <c r="C110">
        <v>5</v>
      </c>
    </row>
    <row r="111" spans="1:3">
      <c r="A111" s="3">
        <v>280110</v>
      </c>
      <c r="B111" s="4" t="s">
        <v>9870</v>
      </c>
      <c r="C111">
        <v>5</v>
      </c>
    </row>
    <row r="112" spans="1:3">
      <c r="A112" s="3">
        <v>280111</v>
      </c>
      <c r="B112" s="4" t="s">
        <v>9870</v>
      </c>
      <c r="C112">
        <v>5</v>
      </c>
    </row>
    <row r="113" spans="1:3">
      <c r="A113" s="3">
        <v>280112</v>
      </c>
      <c r="B113" s="4" t="s">
        <v>9870</v>
      </c>
      <c r="C113">
        <v>5</v>
      </c>
    </row>
    <row r="114" spans="1:3">
      <c r="A114" s="3">
        <v>280113</v>
      </c>
      <c r="B114" s="4" t="s">
        <v>9870</v>
      </c>
      <c r="C114">
        <v>5</v>
      </c>
    </row>
    <row r="115" spans="1:3">
      <c r="A115" s="3">
        <v>280114</v>
      </c>
      <c r="B115" s="4" t="s">
        <v>9871</v>
      </c>
      <c r="C115">
        <v>5</v>
      </c>
    </row>
    <row r="116" spans="1:3">
      <c r="A116" s="3">
        <v>280115</v>
      </c>
      <c r="B116" s="4" t="s">
        <v>9871</v>
      </c>
      <c r="C116">
        <v>5</v>
      </c>
    </row>
    <row r="117" spans="1:3">
      <c r="A117" s="3">
        <v>280116</v>
      </c>
      <c r="B117" s="4" t="s">
        <v>9871</v>
      </c>
      <c r="C117">
        <v>5</v>
      </c>
    </row>
    <row r="118" spans="1:3">
      <c r="A118" s="3">
        <v>280117</v>
      </c>
      <c r="B118" s="4" t="s">
        <v>9871</v>
      </c>
      <c r="C118">
        <v>5</v>
      </c>
    </row>
    <row r="119" spans="1:3">
      <c r="A119" s="3">
        <v>280118</v>
      </c>
      <c r="B119" s="4" t="s">
        <v>9871</v>
      </c>
      <c r="C119">
        <v>5</v>
      </c>
    </row>
    <row r="120" spans="1:3">
      <c r="A120" s="3">
        <v>280119</v>
      </c>
      <c r="B120" s="4" t="s">
        <v>9871</v>
      </c>
      <c r="C120">
        <v>5</v>
      </c>
    </row>
    <row r="121" spans="1:3">
      <c r="A121" s="3">
        <v>280120</v>
      </c>
      <c r="B121" s="4" t="s">
        <v>9872</v>
      </c>
      <c r="C121">
        <v>5</v>
      </c>
    </row>
    <row r="122" spans="1:3">
      <c r="A122" s="3">
        <v>280121</v>
      </c>
      <c r="B122" s="4" t="s">
        <v>9872</v>
      </c>
      <c r="C122">
        <v>5</v>
      </c>
    </row>
    <row r="123" spans="1:3">
      <c r="A123" s="3">
        <v>280122</v>
      </c>
      <c r="B123" s="4" t="s">
        <v>9872</v>
      </c>
      <c r="C123">
        <v>5</v>
      </c>
    </row>
    <row r="124" spans="1:3">
      <c r="A124" s="3">
        <v>280123</v>
      </c>
      <c r="B124" s="4" t="s">
        <v>9872</v>
      </c>
      <c r="C124">
        <v>5</v>
      </c>
    </row>
    <row r="125" spans="1:3">
      <c r="A125" s="3">
        <v>280124</v>
      </c>
      <c r="B125" s="4" t="s">
        <v>9872</v>
      </c>
      <c r="C125">
        <v>5</v>
      </c>
    </row>
    <row r="126" spans="1:3">
      <c r="A126" s="3">
        <v>280125</v>
      </c>
      <c r="B126" s="4" t="s">
        <v>9872</v>
      </c>
      <c r="C126">
        <v>5</v>
      </c>
    </row>
    <row r="127" spans="1:3">
      <c r="A127" s="3">
        <v>280126</v>
      </c>
      <c r="B127" s="4" t="s">
        <v>9873</v>
      </c>
      <c r="C127">
        <v>5</v>
      </c>
    </row>
    <row r="128" spans="1:3">
      <c r="A128" s="3">
        <v>280127</v>
      </c>
      <c r="B128" s="4" t="s">
        <v>9873</v>
      </c>
      <c r="C128">
        <v>5</v>
      </c>
    </row>
    <row r="129" spans="1:3">
      <c r="A129" s="3">
        <v>280128</v>
      </c>
      <c r="B129" s="4" t="s">
        <v>9873</v>
      </c>
      <c r="C129">
        <v>5</v>
      </c>
    </row>
    <row r="130" spans="1:3">
      <c r="A130" s="3">
        <v>280129</v>
      </c>
      <c r="B130" s="4" t="s">
        <v>9873</v>
      </c>
      <c r="C130">
        <v>5</v>
      </c>
    </row>
    <row r="131" spans="1:3">
      <c r="A131" s="3">
        <v>280130</v>
      </c>
      <c r="B131" s="4" t="s">
        <v>9873</v>
      </c>
      <c r="C131">
        <v>5</v>
      </c>
    </row>
    <row r="132" spans="1:3">
      <c r="A132" s="3">
        <v>280131</v>
      </c>
      <c r="B132" s="4" t="s">
        <v>9873</v>
      </c>
      <c r="C132">
        <v>5</v>
      </c>
    </row>
    <row r="133" spans="1:3">
      <c r="A133" s="3">
        <v>280132</v>
      </c>
      <c r="B133" s="4" t="s">
        <v>9874</v>
      </c>
      <c r="C133">
        <v>5</v>
      </c>
    </row>
    <row r="134" spans="1:3">
      <c r="A134" s="3">
        <v>280133</v>
      </c>
      <c r="B134" s="4" t="s">
        <v>9874</v>
      </c>
      <c r="C134">
        <v>5</v>
      </c>
    </row>
    <row r="135" spans="1:3">
      <c r="A135" s="3">
        <v>280134</v>
      </c>
      <c r="B135" s="4" t="s">
        <v>9874</v>
      </c>
      <c r="C135">
        <v>5</v>
      </c>
    </row>
    <row r="136" spans="1:3">
      <c r="A136" s="3">
        <v>280135</v>
      </c>
      <c r="B136" s="4" t="s">
        <v>9874</v>
      </c>
      <c r="C136">
        <v>5</v>
      </c>
    </row>
    <row r="137" spans="1:3">
      <c r="A137" s="3">
        <v>280136</v>
      </c>
      <c r="B137" s="4" t="s">
        <v>9874</v>
      </c>
      <c r="C137">
        <v>5</v>
      </c>
    </row>
    <row r="138" spans="1:3">
      <c r="A138" s="3">
        <v>280137</v>
      </c>
      <c r="B138" s="4" t="s">
        <v>9874</v>
      </c>
      <c r="C138">
        <v>5</v>
      </c>
    </row>
    <row r="139" spans="1:3">
      <c r="A139" s="3">
        <v>280138</v>
      </c>
      <c r="B139" s="4" t="s">
        <v>9875</v>
      </c>
      <c r="C139">
        <v>5</v>
      </c>
    </row>
    <row r="140" spans="1:3">
      <c r="A140" s="3">
        <v>280139</v>
      </c>
      <c r="B140" s="4" t="s">
        <v>9875</v>
      </c>
      <c r="C140">
        <v>5</v>
      </c>
    </row>
    <row r="141" spans="1:3">
      <c r="A141" s="3">
        <v>280140</v>
      </c>
      <c r="B141" s="4" t="s">
        <v>9875</v>
      </c>
      <c r="C141">
        <v>5</v>
      </c>
    </row>
    <row r="142" spans="1:3">
      <c r="A142" s="3">
        <v>280141</v>
      </c>
      <c r="B142" s="4" t="s">
        <v>9875</v>
      </c>
      <c r="C142">
        <v>5</v>
      </c>
    </row>
    <row r="143" spans="1:3">
      <c r="A143" s="3">
        <v>280142</v>
      </c>
      <c r="B143" s="4" t="s">
        <v>9875</v>
      </c>
      <c r="C143">
        <v>5</v>
      </c>
    </row>
    <row r="144" spans="1:3">
      <c r="A144" s="3">
        <v>280143</v>
      </c>
      <c r="B144" s="4" t="s">
        <v>9875</v>
      </c>
      <c r="C144">
        <v>5</v>
      </c>
    </row>
    <row r="145" spans="1:3">
      <c r="A145" s="3">
        <v>280144</v>
      </c>
      <c r="B145" s="4" t="s">
        <v>9876</v>
      </c>
      <c r="C145">
        <v>5</v>
      </c>
    </row>
    <row r="146" spans="1:3">
      <c r="A146" s="3">
        <v>280145</v>
      </c>
      <c r="B146" s="4" t="s">
        <v>9876</v>
      </c>
      <c r="C146">
        <v>5</v>
      </c>
    </row>
    <row r="147" spans="1:3">
      <c r="A147" s="3">
        <v>280146</v>
      </c>
      <c r="B147" s="4" t="s">
        <v>9876</v>
      </c>
      <c r="C147">
        <v>5</v>
      </c>
    </row>
    <row r="148" spans="1:3">
      <c r="A148" s="3">
        <v>280147</v>
      </c>
      <c r="B148" s="4" t="s">
        <v>9876</v>
      </c>
      <c r="C148">
        <v>5</v>
      </c>
    </row>
    <row r="149" spans="1:3">
      <c r="A149" s="3">
        <v>280148</v>
      </c>
      <c r="B149" s="4" t="s">
        <v>9876</v>
      </c>
      <c r="C149">
        <v>5</v>
      </c>
    </row>
    <row r="150" spans="1:3">
      <c r="A150" s="3">
        <v>280149</v>
      </c>
      <c r="B150" s="4" t="s">
        <v>9876</v>
      </c>
      <c r="C150">
        <v>5</v>
      </c>
    </row>
    <row r="151" spans="1:3">
      <c r="A151" s="3">
        <v>280150</v>
      </c>
      <c r="B151" s="4" t="s">
        <v>9877</v>
      </c>
      <c r="C151">
        <v>5</v>
      </c>
    </row>
    <row r="152" spans="1:3">
      <c r="A152" s="3">
        <v>280151</v>
      </c>
      <c r="B152" s="4" t="s">
        <v>9877</v>
      </c>
      <c r="C152">
        <v>5</v>
      </c>
    </row>
    <row r="153" spans="1:3">
      <c r="A153" s="3">
        <v>280152</v>
      </c>
      <c r="B153" s="4" t="s">
        <v>9877</v>
      </c>
      <c r="C153">
        <v>5</v>
      </c>
    </row>
    <row r="154" spans="1:3">
      <c r="A154" s="3">
        <v>280153</v>
      </c>
      <c r="B154" s="4" t="s">
        <v>9877</v>
      </c>
      <c r="C154">
        <v>5</v>
      </c>
    </row>
    <row r="155" spans="1:3">
      <c r="A155" s="3">
        <v>280154</v>
      </c>
      <c r="B155" s="4" t="s">
        <v>9877</v>
      </c>
      <c r="C155">
        <v>5</v>
      </c>
    </row>
    <row r="156" spans="1:3">
      <c r="A156" s="3">
        <v>280155</v>
      </c>
      <c r="B156" s="4" t="s">
        <v>9877</v>
      </c>
      <c r="C156">
        <v>5</v>
      </c>
    </row>
    <row r="157" spans="1:3">
      <c r="A157" s="3">
        <v>280156</v>
      </c>
      <c r="B157" s="4" t="s">
        <v>9878</v>
      </c>
      <c r="C157">
        <v>5</v>
      </c>
    </row>
    <row r="158" spans="1:3">
      <c r="A158" s="3">
        <v>280157</v>
      </c>
      <c r="B158" s="4" t="s">
        <v>9878</v>
      </c>
      <c r="C158">
        <v>5</v>
      </c>
    </row>
    <row r="159" spans="1:3">
      <c r="A159" s="3">
        <v>280158</v>
      </c>
      <c r="B159" s="4" t="s">
        <v>9878</v>
      </c>
      <c r="C159">
        <v>5</v>
      </c>
    </row>
    <row r="160" spans="1:3">
      <c r="A160" s="3">
        <v>280159</v>
      </c>
      <c r="B160" s="4" t="s">
        <v>9878</v>
      </c>
      <c r="C160">
        <v>5</v>
      </c>
    </row>
    <row r="161" spans="1:3">
      <c r="A161" s="3">
        <v>280160</v>
      </c>
      <c r="B161" s="4" t="s">
        <v>9878</v>
      </c>
      <c r="C161">
        <v>5</v>
      </c>
    </row>
    <row r="162" spans="1:3">
      <c r="A162" s="3">
        <v>280161</v>
      </c>
      <c r="B162" s="4" t="s">
        <v>9878</v>
      </c>
      <c r="C162">
        <v>5</v>
      </c>
    </row>
    <row r="163" spans="1:3">
      <c r="A163" s="3">
        <v>280162</v>
      </c>
      <c r="B163" s="4" t="s">
        <v>9879</v>
      </c>
      <c r="C163">
        <v>5</v>
      </c>
    </row>
    <row r="164" spans="1:3">
      <c r="A164" s="3">
        <v>280163</v>
      </c>
      <c r="B164" s="4" t="s">
        <v>9879</v>
      </c>
      <c r="C164">
        <v>5</v>
      </c>
    </row>
    <row r="165" spans="1:3">
      <c r="A165" s="3">
        <v>280164</v>
      </c>
      <c r="B165" s="4" t="s">
        <v>9879</v>
      </c>
      <c r="C165">
        <v>5</v>
      </c>
    </row>
    <row r="166" spans="1:3">
      <c r="A166" s="3">
        <v>280165</v>
      </c>
      <c r="B166" s="4" t="s">
        <v>9879</v>
      </c>
      <c r="C166">
        <v>5</v>
      </c>
    </row>
    <row r="167" spans="1:3">
      <c r="A167" s="3">
        <v>280166</v>
      </c>
      <c r="B167" s="4" t="s">
        <v>9879</v>
      </c>
      <c r="C167">
        <v>5</v>
      </c>
    </row>
    <row r="168" spans="1:3">
      <c r="A168" s="3">
        <v>280167</v>
      </c>
      <c r="B168" s="4" t="s">
        <v>9879</v>
      </c>
      <c r="C168">
        <v>5</v>
      </c>
    </row>
    <row r="169" spans="1:3">
      <c r="A169" s="3">
        <v>280168</v>
      </c>
      <c r="B169" s="4" t="s">
        <v>9880</v>
      </c>
      <c r="C169">
        <v>5</v>
      </c>
    </row>
    <row r="170" spans="1:3">
      <c r="A170" s="3">
        <v>280169</v>
      </c>
      <c r="B170" s="4" t="s">
        <v>9880</v>
      </c>
      <c r="C170">
        <v>5</v>
      </c>
    </row>
    <row r="171" spans="1:3">
      <c r="A171" s="3">
        <v>280170</v>
      </c>
      <c r="B171" s="4" t="s">
        <v>9880</v>
      </c>
      <c r="C171">
        <v>5</v>
      </c>
    </row>
    <row r="172" spans="1:3">
      <c r="A172" s="3">
        <v>280171</v>
      </c>
      <c r="B172" s="4" t="s">
        <v>9880</v>
      </c>
      <c r="C172">
        <v>5</v>
      </c>
    </row>
    <row r="173" spans="1:3">
      <c r="A173" s="3">
        <v>280172</v>
      </c>
      <c r="B173" s="4" t="s">
        <v>9880</v>
      </c>
      <c r="C173">
        <v>5</v>
      </c>
    </row>
    <row r="174" spans="1:3">
      <c r="A174" s="3">
        <v>280173</v>
      </c>
      <c r="B174" s="4" t="s">
        <v>9880</v>
      </c>
      <c r="C174">
        <v>5</v>
      </c>
    </row>
    <row r="175" spans="1:3">
      <c r="A175" s="3">
        <v>280174</v>
      </c>
      <c r="B175" s="4" t="s">
        <v>9881</v>
      </c>
      <c r="C175">
        <v>5</v>
      </c>
    </row>
    <row r="176" spans="1:3">
      <c r="A176" s="3">
        <v>280175</v>
      </c>
      <c r="B176" s="4" t="s">
        <v>9881</v>
      </c>
      <c r="C176">
        <v>5</v>
      </c>
    </row>
    <row r="177" spans="1:3">
      <c r="A177" s="3">
        <v>280176</v>
      </c>
      <c r="B177" s="4" t="s">
        <v>9881</v>
      </c>
      <c r="C177">
        <v>5</v>
      </c>
    </row>
    <row r="178" spans="1:3">
      <c r="A178" s="3">
        <v>280177</v>
      </c>
      <c r="B178" s="4" t="s">
        <v>9881</v>
      </c>
      <c r="C178">
        <v>5</v>
      </c>
    </row>
    <row r="179" spans="1:3">
      <c r="A179" s="3">
        <v>280178</v>
      </c>
      <c r="B179" s="4" t="s">
        <v>9881</v>
      </c>
      <c r="C179">
        <v>5</v>
      </c>
    </row>
    <row r="180" spans="1:3">
      <c r="A180" s="3">
        <v>280179</v>
      </c>
      <c r="B180" s="4" t="s">
        <v>9881</v>
      </c>
      <c r="C180">
        <v>5</v>
      </c>
    </row>
    <row r="181" spans="1:3">
      <c r="A181" s="3">
        <v>280180</v>
      </c>
      <c r="B181" s="4" t="s">
        <v>9882</v>
      </c>
      <c r="C181">
        <v>5</v>
      </c>
    </row>
    <row r="182" spans="1:3">
      <c r="A182" s="3">
        <v>280181</v>
      </c>
      <c r="B182" s="4" t="s">
        <v>9882</v>
      </c>
      <c r="C182">
        <v>5</v>
      </c>
    </row>
    <row r="183" spans="1:3">
      <c r="A183" s="3">
        <v>280182</v>
      </c>
      <c r="B183" s="4" t="s">
        <v>9882</v>
      </c>
      <c r="C183">
        <v>5</v>
      </c>
    </row>
    <row r="184" spans="1:3">
      <c r="A184" s="3">
        <v>280183</v>
      </c>
      <c r="B184" s="4" t="s">
        <v>9882</v>
      </c>
      <c r="C184">
        <v>5</v>
      </c>
    </row>
    <row r="185" spans="1:3">
      <c r="A185" s="3">
        <v>280184</v>
      </c>
      <c r="B185" s="4" t="s">
        <v>9882</v>
      </c>
      <c r="C185">
        <v>5</v>
      </c>
    </row>
    <row r="186" spans="1:3">
      <c r="A186" s="3">
        <v>280185</v>
      </c>
      <c r="B186" s="4" t="s">
        <v>9882</v>
      </c>
      <c r="C186">
        <v>5</v>
      </c>
    </row>
    <row r="187" spans="1:3">
      <c r="A187" s="3">
        <v>280186</v>
      </c>
      <c r="B187" s="4" t="s">
        <v>9883</v>
      </c>
      <c r="C187">
        <v>5</v>
      </c>
    </row>
    <row r="188" spans="1:3">
      <c r="A188" s="3">
        <v>280187</v>
      </c>
      <c r="B188" s="4" t="s">
        <v>9883</v>
      </c>
      <c r="C188">
        <v>5</v>
      </c>
    </row>
    <row r="189" spans="1:3">
      <c r="A189" s="3">
        <v>280188</v>
      </c>
      <c r="B189" s="4" t="s">
        <v>9883</v>
      </c>
      <c r="C189">
        <v>5</v>
      </c>
    </row>
    <row r="190" spans="1:3">
      <c r="A190" s="3">
        <v>280189</v>
      </c>
      <c r="B190" s="4" t="s">
        <v>9883</v>
      </c>
      <c r="C190">
        <v>5</v>
      </c>
    </row>
    <row r="191" spans="1:3">
      <c r="A191" s="3">
        <v>280190</v>
      </c>
      <c r="B191" s="4" t="s">
        <v>9883</v>
      </c>
      <c r="C191">
        <v>5</v>
      </c>
    </row>
    <row r="192" spans="1:3">
      <c r="A192" s="3">
        <v>280191</v>
      </c>
      <c r="B192" s="4" t="s">
        <v>9883</v>
      </c>
      <c r="C192">
        <v>5</v>
      </c>
    </row>
    <row r="193" spans="1:3">
      <c r="A193" s="3">
        <v>280192</v>
      </c>
      <c r="B193" s="4" t="s">
        <v>9884</v>
      </c>
      <c r="C193">
        <v>5</v>
      </c>
    </row>
    <row r="194" spans="1:3">
      <c r="A194" s="3">
        <v>280193</v>
      </c>
      <c r="B194" s="4" t="s">
        <v>9884</v>
      </c>
      <c r="C194">
        <v>5</v>
      </c>
    </row>
    <row r="195" spans="1:3">
      <c r="A195" s="3">
        <v>280194</v>
      </c>
      <c r="B195" s="4" t="s">
        <v>9884</v>
      </c>
      <c r="C195">
        <v>5</v>
      </c>
    </row>
    <row r="196" spans="1:3">
      <c r="A196" s="3">
        <v>280195</v>
      </c>
      <c r="B196" s="4" t="s">
        <v>9884</v>
      </c>
      <c r="C196">
        <v>5</v>
      </c>
    </row>
    <row r="197" spans="1:3">
      <c r="A197" s="3">
        <v>280196</v>
      </c>
      <c r="B197" s="4" t="s">
        <v>9884</v>
      </c>
      <c r="C197">
        <v>5</v>
      </c>
    </row>
    <row r="198" spans="1:3">
      <c r="A198" s="3">
        <v>280197</v>
      </c>
      <c r="B198" s="4" t="s">
        <v>9884</v>
      </c>
      <c r="C198">
        <v>5</v>
      </c>
    </row>
    <row r="199" spans="1:3">
      <c r="A199" s="3">
        <v>280198</v>
      </c>
      <c r="B199" s="4" t="s">
        <v>7687</v>
      </c>
      <c r="C199">
        <v>5</v>
      </c>
    </row>
    <row r="200" spans="1:3">
      <c r="A200" s="3">
        <v>280199</v>
      </c>
      <c r="B200" s="4" t="s">
        <v>7687</v>
      </c>
      <c r="C200">
        <v>5</v>
      </c>
    </row>
    <row r="201" spans="1:3">
      <c r="A201" s="3">
        <v>280200</v>
      </c>
      <c r="B201" s="4" t="s">
        <v>7687</v>
      </c>
      <c r="C201">
        <v>5</v>
      </c>
    </row>
    <row r="202" spans="1:3">
      <c r="A202" s="3">
        <v>280201</v>
      </c>
      <c r="B202" s="4" t="s">
        <v>7687</v>
      </c>
      <c r="C202">
        <v>5</v>
      </c>
    </row>
    <row r="203" spans="1:3">
      <c r="A203" s="3">
        <v>280202</v>
      </c>
      <c r="B203" s="4" t="s">
        <v>7687</v>
      </c>
      <c r="C203">
        <v>5</v>
      </c>
    </row>
    <row r="204" spans="1:3">
      <c r="A204" s="3">
        <v>280203</v>
      </c>
      <c r="B204" s="4" t="s">
        <v>7687</v>
      </c>
      <c r="C204">
        <v>5</v>
      </c>
    </row>
    <row r="205" spans="1:3">
      <c r="A205" s="3">
        <v>280204</v>
      </c>
      <c r="B205" s="4" t="s">
        <v>7687</v>
      </c>
      <c r="C205">
        <v>5</v>
      </c>
    </row>
    <row r="206" spans="1:3">
      <c r="A206" s="3">
        <v>280205</v>
      </c>
      <c r="B206" s="4" t="s">
        <v>7687</v>
      </c>
      <c r="C206">
        <v>5</v>
      </c>
    </row>
    <row r="207" spans="1:3">
      <c r="A207" s="3">
        <v>280206</v>
      </c>
      <c r="B207" s="4" t="s">
        <v>7687</v>
      </c>
      <c r="C207">
        <v>5</v>
      </c>
    </row>
    <row r="208" spans="1:3">
      <c r="A208" s="3">
        <v>280207</v>
      </c>
      <c r="B208" s="4" t="s">
        <v>7687</v>
      </c>
      <c r="C208">
        <v>5</v>
      </c>
    </row>
    <row r="209" spans="1:3">
      <c r="A209" s="3">
        <v>280208</v>
      </c>
      <c r="B209" s="4" t="s">
        <v>7687</v>
      </c>
      <c r="C209">
        <v>5</v>
      </c>
    </row>
    <row r="210" spans="1:3">
      <c r="A210" s="3">
        <v>280209</v>
      </c>
      <c r="B210" s="4" t="s">
        <v>7687</v>
      </c>
      <c r="C210">
        <v>5</v>
      </c>
    </row>
    <row r="211" spans="1:3">
      <c r="A211" s="3">
        <v>280210</v>
      </c>
      <c r="B211" s="4" t="s">
        <v>7687</v>
      </c>
      <c r="C211">
        <v>5</v>
      </c>
    </row>
    <row r="212" spans="1:3">
      <c r="A212" s="3">
        <v>280211</v>
      </c>
      <c r="B212" s="4" t="s">
        <v>7687</v>
      </c>
      <c r="C212">
        <v>5</v>
      </c>
    </row>
    <row r="213" spans="1:3">
      <c r="A213" s="3">
        <v>280212</v>
      </c>
      <c r="B213" s="4" t="s">
        <v>7687</v>
      </c>
      <c r="C213">
        <v>5</v>
      </c>
    </row>
    <row r="214" spans="1:3">
      <c r="A214" s="3">
        <v>280213</v>
      </c>
      <c r="B214" s="4" t="s">
        <v>7687</v>
      </c>
      <c r="C214">
        <v>5</v>
      </c>
    </row>
    <row r="215" spans="1:3">
      <c r="A215" s="3">
        <v>280214</v>
      </c>
      <c r="B215" s="4" t="s">
        <v>7687</v>
      </c>
      <c r="C215">
        <v>5</v>
      </c>
    </row>
    <row r="216" spans="1:3">
      <c r="A216" s="3">
        <v>280215</v>
      </c>
      <c r="B216" s="4" t="s">
        <v>7687</v>
      </c>
      <c r="C216">
        <v>5</v>
      </c>
    </row>
    <row r="217" spans="1:3">
      <c r="A217" s="3">
        <v>280216</v>
      </c>
      <c r="B217" s="4" t="s">
        <v>7688</v>
      </c>
      <c r="C217">
        <v>5</v>
      </c>
    </row>
    <row r="218" spans="1:3">
      <c r="A218" s="3">
        <v>280217</v>
      </c>
      <c r="B218" s="4" t="s">
        <v>7688</v>
      </c>
      <c r="C218">
        <v>5</v>
      </c>
    </row>
    <row r="219" spans="1:3">
      <c r="A219" s="3">
        <v>280218</v>
      </c>
      <c r="B219" s="4" t="s">
        <v>7688</v>
      </c>
      <c r="C219">
        <v>5</v>
      </c>
    </row>
    <row r="220" spans="1:3">
      <c r="A220" s="3">
        <v>280219</v>
      </c>
      <c r="B220" s="4" t="s">
        <v>7688</v>
      </c>
      <c r="C220">
        <v>5</v>
      </c>
    </row>
    <row r="221" spans="1:3">
      <c r="A221" s="3">
        <v>280220</v>
      </c>
      <c r="B221" s="4" t="s">
        <v>7688</v>
      </c>
      <c r="C221">
        <v>5</v>
      </c>
    </row>
    <row r="222" spans="1:3">
      <c r="A222" s="3">
        <v>280221</v>
      </c>
      <c r="B222" s="4" t="s">
        <v>7688</v>
      </c>
      <c r="C222">
        <v>5</v>
      </c>
    </row>
    <row r="223" spans="1:3">
      <c r="A223" s="3">
        <v>280222</v>
      </c>
      <c r="B223" s="4" t="s">
        <v>7688</v>
      </c>
      <c r="C223">
        <v>5</v>
      </c>
    </row>
    <row r="224" spans="1:3">
      <c r="A224" s="3">
        <v>280223</v>
      </c>
      <c r="B224" s="4" t="s">
        <v>7688</v>
      </c>
      <c r="C224">
        <v>5</v>
      </c>
    </row>
    <row r="225" spans="1:3">
      <c r="A225" s="3">
        <v>280224</v>
      </c>
      <c r="B225" s="4" t="s">
        <v>7688</v>
      </c>
      <c r="C225">
        <v>5</v>
      </c>
    </row>
    <row r="226" spans="1:3">
      <c r="A226" s="3">
        <v>280225</v>
      </c>
      <c r="B226" s="4" t="s">
        <v>7688</v>
      </c>
      <c r="C226">
        <v>5</v>
      </c>
    </row>
    <row r="227" spans="1:3">
      <c r="A227" s="3">
        <v>280226</v>
      </c>
      <c r="B227" s="4" t="s">
        <v>7688</v>
      </c>
      <c r="C227">
        <v>5</v>
      </c>
    </row>
    <row r="228" spans="1:3">
      <c r="A228" s="3">
        <v>280227</v>
      </c>
      <c r="B228" s="4" t="s">
        <v>7688</v>
      </c>
      <c r="C228">
        <v>5</v>
      </c>
    </row>
    <row r="229" spans="1:3">
      <c r="A229" s="3">
        <v>280228</v>
      </c>
      <c r="B229" s="4" t="s">
        <v>7688</v>
      </c>
      <c r="C229">
        <v>5</v>
      </c>
    </row>
    <row r="230" spans="1:3">
      <c r="A230" s="3">
        <v>280229</v>
      </c>
      <c r="B230" s="4" t="s">
        <v>7688</v>
      </c>
      <c r="C230">
        <v>5</v>
      </c>
    </row>
    <row r="231" spans="1:3">
      <c r="A231" s="3">
        <v>280230</v>
      </c>
      <c r="B231" s="4" t="s">
        <v>7688</v>
      </c>
      <c r="C231">
        <v>5</v>
      </c>
    </row>
    <row r="232" spans="1:3">
      <c r="A232" s="3">
        <v>280231</v>
      </c>
      <c r="B232" s="4" t="s">
        <v>7688</v>
      </c>
      <c r="C232">
        <v>5</v>
      </c>
    </row>
    <row r="233" spans="1:3">
      <c r="A233" s="3">
        <v>280232</v>
      </c>
      <c r="B233" s="4" t="s">
        <v>7688</v>
      </c>
      <c r="C233">
        <v>5</v>
      </c>
    </row>
    <row r="234" spans="1:3">
      <c r="A234" s="3">
        <v>280233</v>
      </c>
      <c r="B234" s="4" t="s">
        <v>7688</v>
      </c>
      <c r="C234">
        <v>5</v>
      </c>
    </row>
    <row r="235" spans="1:3">
      <c r="A235" s="3">
        <v>280234</v>
      </c>
      <c r="B235" s="4" t="s">
        <v>7689</v>
      </c>
      <c r="C235">
        <v>5</v>
      </c>
    </row>
    <row r="236" spans="1:3">
      <c r="A236" s="3">
        <v>280235</v>
      </c>
      <c r="B236" s="4" t="s">
        <v>7689</v>
      </c>
      <c r="C236">
        <v>5</v>
      </c>
    </row>
    <row r="237" spans="1:3">
      <c r="A237" s="3">
        <v>280236</v>
      </c>
      <c r="B237" s="4" t="s">
        <v>7689</v>
      </c>
      <c r="C237">
        <v>5</v>
      </c>
    </row>
    <row r="238" spans="1:3">
      <c r="A238" s="3">
        <v>280237</v>
      </c>
      <c r="B238" s="4" t="s">
        <v>7689</v>
      </c>
      <c r="C238">
        <v>5</v>
      </c>
    </row>
    <row r="239" spans="1:3">
      <c r="A239" s="3">
        <v>280238</v>
      </c>
      <c r="B239" s="4" t="s">
        <v>7689</v>
      </c>
      <c r="C239">
        <v>5</v>
      </c>
    </row>
    <row r="240" spans="1:3">
      <c r="A240" s="3">
        <v>280239</v>
      </c>
      <c r="B240" s="4" t="s">
        <v>7689</v>
      </c>
      <c r="C240">
        <v>5</v>
      </c>
    </row>
    <row r="241" spans="1:3">
      <c r="A241" s="3">
        <v>280240</v>
      </c>
      <c r="B241" s="4" t="s">
        <v>7689</v>
      </c>
      <c r="C241">
        <v>5</v>
      </c>
    </row>
    <row r="242" spans="1:3">
      <c r="A242" s="3">
        <v>280241</v>
      </c>
      <c r="B242" s="4" t="s">
        <v>7689</v>
      </c>
      <c r="C242">
        <v>5</v>
      </c>
    </row>
    <row r="243" spans="1:3">
      <c r="A243" s="3">
        <v>280242</v>
      </c>
      <c r="B243" s="4" t="s">
        <v>7689</v>
      </c>
      <c r="C243">
        <v>5</v>
      </c>
    </row>
    <row r="244" spans="1:3">
      <c r="A244" s="3">
        <v>280243</v>
      </c>
      <c r="B244" s="4" t="s">
        <v>7689</v>
      </c>
      <c r="C244">
        <v>5</v>
      </c>
    </row>
    <row r="245" spans="1:3">
      <c r="A245" s="3">
        <v>280244</v>
      </c>
      <c r="B245" s="4" t="s">
        <v>7689</v>
      </c>
      <c r="C245">
        <v>5</v>
      </c>
    </row>
    <row r="246" spans="1:3">
      <c r="A246" s="3">
        <v>280245</v>
      </c>
      <c r="B246" s="4" t="s">
        <v>7689</v>
      </c>
      <c r="C246">
        <v>5</v>
      </c>
    </row>
    <row r="247" spans="1:3">
      <c r="A247" s="3">
        <v>280246</v>
      </c>
      <c r="B247" s="4" t="s">
        <v>7689</v>
      </c>
      <c r="C247">
        <v>5</v>
      </c>
    </row>
    <row r="248" spans="1:3">
      <c r="A248" s="3">
        <v>280247</v>
      </c>
      <c r="B248" s="4" t="s">
        <v>7689</v>
      </c>
      <c r="C248">
        <v>5</v>
      </c>
    </row>
    <row r="249" spans="1:3">
      <c r="A249" s="3">
        <v>280248</v>
      </c>
      <c r="B249" s="4" t="s">
        <v>7689</v>
      </c>
      <c r="C249">
        <v>5</v>
      </c>
    </row>
    <row r="250" spans="1:3">
      <c r="A250" s="3">
        <v>280249</v>
      </c>
      <c r="B250" s="4" t="s">
        <v>7689</v>
      </c>
      <c r="C250">
        <v>5</v>
      </c>
    </row>
    <row r="251" spans="1:3">
      <c r="A251" s="3">
        <v>280250</v>
      </c>
      <c r="B251" s="4" t="s">
        <v>7689</v>
      </c>
      <c r="C251">
        <v>5</v>
      </c>
    </row>
    <row r="252" spans="1:3">
      <c r="A252" s="3">
        <v>280251</v>
      </c>
      <c r="B252" s="4" t="s">
        <v>7689</v>
      </c>
      <c r="C252">
        <v>5</v>
      </c>
    </row>
    <row r="253" spans="1:3">
      <c r="A253" s="3">
        <v>280252</v>
      </c>
      <c r="B253" s="4" t="s">
        <v>7690</v>
      </c>
      <c r="C253">
        <v>5</v>
      </c>
    </row>
    <row r="254" spans="1:3">
      <c r="A254" s="3">
        <v>280253</v>
      </c>
      <c r="B254" s="4" t="s">
        <v>7690</v>
      </c>
      <c r="C254">
        <v>5</v>
      </c>
    </row>
    <row r="255" spans="1:3">
      <c r="A255" s="3">
        <v>280254</v>
      </c>
      <c r="B255" s="4" t="s">
        <v>7690</v>
      </c>
      <c r="C255">
        <v>5</v>
      </c>
    </row>
    <row r="256" spans="1:3">
      <c r="A256" s="3">
        <v>280255</v>
      </c>
      <c r="B256" s="4" t="s">
        <v>7690</v>
      </c>
      <c r="C256">
        <v>5</v>
      </c>
    </row>
    <row r="257" spans="1:3">
      <c r="A257" s="3">
        <v>280256</v>
      </c>
      <c r="B257" s="4" t="s">
        <v>7690</v>
      </c>
      <c r="C257">
        <v>5</v>
      </c>
    </row>
    <row r="258" spans="1:3">
      <c r="A258" s="3">
        <v>280257</v>
      </c>
      <c r="B258" s="4" t="s">
        <v>7690</v>
      </c>
      <c r="C258">
        <v>5</v>
      </c>
    </row>
    <row r="259" spans="1:3">
      <c r="A259" s="3">
        <v>280258</v>
      </c>
      <c r="B259" s="4" t="s">
        <v>7690</v>
      </c>
      <c r="C259">
        <v>5</v>
      </c>
    </row>
    <row r="260" spans="1:3">
      <c r="A260" s="3">
        <v>280259</v>
      </c>
      <c r="B260" s="4" t="s">
        <v>7690</v>
      </c>
      <c r="C260">
        <v>5</v>
      </c>
    </row>
    <row r="261" spans="1:3">
      <c r="A261" s="3">
        <v>280260</v>
      </c>
      <c r="B261" s="4" t="s">
        <v>7690</v>
      </c>
      <c r="C261">
        <v>5</v>
      </c>
    </row>
    <row r="262" spans="1:3">
      <c r="A262" s="3">
        <v>280261</v>
      </c>
      <c r="B262" s="4" t="s">
        <v>7690</v>
      </c>
      <c r="C262">
        <v>5</v>
      </c>
    </row>
    <row r="263" spans="1:3">
      <c r="A263" s="3">
        <v>280262</v>
      </c>
      <c r="B263" s="4" t="s">
        <v>7690</v>
      </c>
      <c r="C263">
        <v>5</v>
      </c>
    </row>
    <row r="264" spans="1:3">
      <c r="A264" s="3">
        <v>280263</v>
      </c>
      <c r="B264" s="4" t="s">
        <v>7690</v>
      </c>
      <c r="C264">
        <v>5</v>
      </c>
    </row>
    <row r="265" spans="1:3">
      <c r="A265" s="3">
        <v>280264</v>
      </c>
      <c r="B265" s="4" t="s">
        <v>7690</v>
      </c>
      <c r="C265">
        <v>5</v>
      </c>
    </row>
    <row r="266" spans="1:3">
      <c r="A266" s="3">
        <v>280265</v>
      </c>
      <c r="B266" s="4" t="s">
        <v>7690</v>
      </c>
      <c r="C266">
        <v>5</v>
      </c>
    </row>
    <row r="267" spans="1:3">
      <c r="A267" s="3">
        <v>280266</v>
      </c>
      <c r="B267" s="4" t="s">
        <v>7690</v>
      </c>
      <c r="C267">
        <v>5</v>
      </c>
    </row>
    <row r="268" spans="1:3">
      <c r="A268" s="3">
        <v>280267</v>
      </c>
      <c r="B268" s="4" t="s">
        <v>7690</v>
      </c>
      <c r="C268">
        <v>5</v>
      </c>
    </row>
    <row r="269" spans="1:3">
      <c r="A269" s="3">
        <v>280268</v>
      </c>
      <c r="B269" s="4" t="s">
        <v>7690</v>
      </c>
      <c r="C269">
        <v>5</v>
      </c>
    </row>
    <row r="270" spans="1:3">
      <c r="A270" s="3">
        <v>280269</v>
      </c>
      <c r="B270" s="4" t="s">
        <v>7690</v>
      </c>
      <c r="C270">
        <v>5</v>
      </c>
    </row>
    <row r="271" spans="1:3">
      <c r="A271" s="3">
        <v>280270</v>
      </c>
      <c r="B271" s="4" t="s">
        <v>7691</v>
      </c>
      <c r="C271">
        <v>5</v>
      </c>
    </row>
    <row r="272" spans="1:3">
      <c r="A272" s="3">
        <v>280271</v>
      </c>
      <c r="B272" s="4" t="s">
        <v>7691</v>
      </c>
      <c r="C272">
        <v>5</v>
      </c>
    </row>
    <row r="273" spans="1:3">
      <c r="A273" s="3">
        <v>280272</v>
      </c>
      <c r="B273" s="4" t="s">
        <v>7691</v>
      </c>
      <c r="C273">
        <v>5</v>
      </c>
    </row>
    <row r="274" spans="1:3">
      <c r="A274" s="3">
        <v>280273</v>
      </c>
      <c r="B274" s="4" t="s">
        <v>7691</v>
      </c>
      <c r="C274">
        <v>5</v>
      </c>
    </row>
    <row r="275" spans="1:3">
      <c r="A275" s="3">
        <v>280274</v>
      </c>
      <c r="B275" s="4" t="s">
        <v>7691</v>
      </c>
      <c r="C275">
        <v>5</v>
      </c>
    </row>
    <row r="276" spans="1:3">
      <c r="A276" s="3">
        <v>280275</v>
      </c>
      <c r="B276" s="4" t="s">
        <v>7691</v>
      </c>
      <c r="C276">
        <v>5</v>
      </c>
    </row>
    <row r="277" spans="1:3">
      <c r="A277" s="3">
        <v>280276</v>
      </c>
      <c r="B277" s="4" t="s">
        <v>7691</v>
      </c>
      <c r="C277">
        <v>5</v>
      </c>
    </row>
    <row r="278" spans="1:3">
      <c r="A278" s="3">
        <v>280277</v>
      </c>
      <c r="B278" s="4" t="s">
        <v>7691</v>
      </c>
      <c r="C278">
        <v>5</v>
      </c>
    </row>
    <row r="279" spans="1:3">
      <c r="A279" s="3">
        <v>280278</v>
      </c>
      <c r="B279" s="4" t="s">
        <v>7691</v>
      </c>
      <c r="C279">
        <v>5</v>
      </c>
    </row>
    <row r="280" spans="1:3">
      <c r="A280" s="3">
        <v>280279</v>
      </c>
      <c r="B280" s="4" t="s">
        <v>7691</v>
      </c>
      <c r="C280">
        <v>5</v>
      </c>
    </row>
    <row r="281" spans="1:3">
      <c r="A281" s="3">
        <v>280280</v>
      </c>
      <c r="B281" s="4" t="s">
        <v>7691</v>
      </c>
      <c r="C281">
        <v>5</v>
      </c>
    </row>
    <row r="282" spans="1:3">
      <c r="A282" s="3">
        <v>280281</v>
      </c>
      <c r="B282" s="4" t="s">
        <v>7691</v>
      </c>
      <c r="C282">
        <v>5</v>
      </c>
    </row>
    <row r="283" spans="1:3">
      <c r="A283" s="3">
        <v>280282</v>
      </c>
      <c r="B283" s="4" t="s">
        <v>7691</v>
      </c>
      <c r="C283">
        <v>5</v>
      </c>
    </row>
    <row r="284" spans="1:3">
      <c r="A284" s="3">
        <v>280283</v>
      </c>
      <c r="B284" s="4" t="s">
        <v>7691</v>
      </c>
      <c r="C284">
        <v>5</v>
      </c>
    </row>
    <row r="285" spans="1:3">
      <c r="A285" s="3">
        <v>280284</v>
      </c>
      <c r="B285" s="4" t="s">
        <v>7691</v>
      </c>
      <c r="C285">
        <v>5</v>
      </c>
    </row>
    <row r="286" spans="1:3">
      <c r="A286" s="3">
        <v>280285</v>
      </c>
      <c r="B286" s="4" t="s">
        <v>7691</v>
      </c>
      <c r="C286">
        <v>5</v>
      </c>
    </row>
    <row r="287" spans="1:3">
      <c r="A287" s="3">
        <v>280286</v>
      </c>
      <c r="B287" s="4" t="s">
        <v>7691</v>
      </c>
      <c r="C287">
        <v>5</v>
      </c>
    </row>
    <row r="288" spans="1:3">
      <c r="A288" s="3">
        <v>280287</v>
      </c>
      <c r="B288" s="4" t="s">
        <v>7691</v>
      </c>
      <c r="C288">
        <v>5</v>
      </c>
    </row>
    <row r="289" spans="1:3">
      <c r="A289" s="3">
        <v>280288</v>
      </c>
      <c r="B289" s="4" t="s">
        <v>7692</v>
      </c>
      <c r="C289">
        <v>5</v>
      </c>
    </row>
    <row r="290" spans="1:3">
      <c r="A290" s="3">
        <v>280289</v>
      </c>
      <c r="B290" s="4" t="s">
        <v>7692</v>
      </c>
      <c r="C290">
        <v>5</v>
      </c>
    </row>
    <row r="291" spans="1:3">
      <c r="A291" s="3">
        <v>280290</v>
      </c>
      <c r="B291" s="4" t="s">
        <v>7692</v>
      </c>
      <c r="C291">
        <v>5</v>
      </c>
    </row>
    <row r="292" spans="1:3">
      <c r="A292" s="3">
        <v>280291</v>
      </c>
      <c r="B292" s="4" t="s">
        <v>7692</v>
      </c>
      <c r="C292">
        <v>5</v>
      </c>
    </row>
    <row r="293" spans="1:3">
      <c r="A293" s="3">
        <v>280292</v>
      </c>
      <c r="B293" s="4" t="s">
        <v>7692</v>
      </c>
      <c r="C293">
        <v>5</v>
      </c>
    </row>
    <row r="294" spans="1:3">
      <c r="A294" s="3">
        <v>280293</v>
      </c>
      <c r="B294" s="4" t="s">
        <v>7692</v>
      </c>
      <c r="C294">
        <v>5</v>
      </c>
    </row>
    <row r="295" spans="1:3">
      <c r="A295" s="3">
        <v>280294</v>
      </c>
      <c r="B295" s="4" t="s">
        <v>7692</v>
      </c>
      <c r="C295">
        <v>5</v>
      </c>
    </row>
    <row r="296" spans="1:3">
      <c r="A296" s="3">
        <v>280295</v>
      </c>
      <c r="B296" s="4" t="s">
        <v>7692</v>
      </c>
      <c r="C296">
        <v>5</v>
      </c>
    </row>
    <row r="297" spans="1:3">
      <c r="A297" s="3">
        <v>280296</v>
      </c>
      <c r="B297" s="4" t="s">
        <v>7692</v>
      </c>
      <c r="C297">
        <v>5</v>
      </c>
    </row>
    <row r="298" spans="1:3">
      <c r="A298" s="3">
        <v>280297</v>
      </c>
      <c r="B298" s="4" t="s">
        <v>7692</v>
      </c>
      <c r="C298">
        <v>5</v>
      </c>
    </row>
    <row r="299" spans="1:3">
      <c r="A299" s="3">
        <v>280298</v>
      </c>
      <c r="B299" s="4" t="s">
        <v>7692</v>
      </c>
      <c r="C299">
        <v>5</v>
      </c>
    </row>
    <row r="300" spans="1:3">
      <c r="A300" s="3">
        <v>280299</v>
      </c>
      <c r="B300" s="4" t="s">
        <v>7692</v>
      </c>
      <c r="C300">
        <v>5</v>
      </c>
    </row>
    <row r="301" spans="1:3">
      <c r="A301" s="3">
        <v>280300</v>
      </c>
      <c r="B301" s="4" t="s">
        <v>7692</v>
      </c>
      <c r="C301">
        <v>5</v>
      </c>
    </row>
    <row r="302" spans="1:3">
      <c r="A302" s="3">
        <v>280301</v>
      </c>
      <c r="B302" s="4" t="s">
        <v>7692</v>
      </c>
      <c r="C302">
        <v>5</v>
      </c>
    </row>
    <row r="303" spans="1:3">
      <c r="A303" s="3">
        <v>280302</v>
      </c>
      <c r="B303" s="4" t="s">
        <v>7692</v>
      </c>
      <c r="C303">
        <v>5</v>
      </c>
    </row>
    <row r="304" spans="1:3">
      <c r="A304" s="3">
        <v>280303</v>
      </c>
      <c r="B304" s="4" t="s">
        <v>7692</v>
      </c>
      <c r="C304">
        <v>5</v>
      </c>
    </row>
    <row r="305" spans="1:3">
      <c r="A305" s="3">
        <v>280304</v>
      </c>
      <c r="B305" s="4" t="s">
        <v>7692</v>
      </c>
      <c r="C305">
        <v>5</v>
      </c>
    </row>
    <row r="306" spans="1:3">
      <c r="A306" s="3">
        <v>280305</v>
      </c>
      <c r="B306" s="4" t="s">
        <v>7692</v>
      </c>
      <c r="C306">
        <v>5</v>
      </c>
    </row>
    <row r="307" spans="1:3">
      <c r="A307" s="3">
        <v>280306</v>
      </c>
      <c r="B307" s="4" t="s">
        <v>7693</v>
      </c>
      <c r="C307">
        <v>5</v>
      </c>
    </row>
    <row r="308" spans="1:3">
      <c r="A308" s="3">
        <v>280307</v>
      </c>
      <c r="B308" s="4" t="s">
        <v>7693</v>
      </c>
      <c r="C308">
        <v>5</v>
      </c>
    </row>
    <row r="309" spans="1:3">
      <c r="A309" s="3">
        <v>280308</v>
      </c>
      <c r="B309" s="4" t="s">
        <v>7693</v>
      </c>
      <c r="C309">
        <v>5</v>
      </c>
    </row>
    <row r="310" spans="1:3">
      <c r="A310" s="3">
        <v>280309</v>
      </c>
      <c r="B310" s="4" t="s">
        <v>7693</v>
      </c>
      <c r="C310">
        <v>5</v>
      </c>
    </row>
    <row r="311" spans="1:3">
      <c r="A311" s="3">
        <v>280310</v>
      </c>
      <c r="B311" s="4" t="s">
        <v>7693</v>
      </c>
      <c r="C311">
        <v>5</v>
      </c>
    </row>
    <row r="312" spans="1:3">
      <c r="A312" s="3">
        <v>280311</v>
      </c>
      <c r="B312" s="4" t="s">
        <v>7693</v>
      </c>
      <c r="C312">
        <v>5</v>
      </c>
    </row>
    <row r="313" spans="1:3">
      <c r="A313" s="3">
        <v>280312</v>
      </c>
      <c r="B313" s="4" t="s">
        <v>7693</v>
      </c>
      <c r="C313">
        <v>5</v>
      </c>
    </row>
    <row r="314" spans="1:3">
      <c r="A314" s="3">
        <v>280313</v>
      </c>
      <c r="B314" s="4" t="s">
        <v>7693</v>
      </c>
      <c r="C314">
        <v>5</v>
      </c>
    </row>
    <row r="315" spans="1:3">
      <c r="A315" s="3">
        <v>280314</v>
      </c>
      <c r="B315" s="4" t="s">
        <v>7693</v>
      </c>
      <c r="C315">
        <v>5</v>
      </c>
    </row>
    <row r="316" spans="1:3">
      <c r="A316" s="3">
        <v>280315</v>
      </c>
      <c r="B316" s="4" t="s">
        <v>7693</v>
      </c>
      <c r="C316">
        <v>5</v>
      </c>
    </row>
    <row r="317" spans="1:3">
      <c r="A317" s="3">
        <v>280316</v>
      </c>
      <c r="B317" s="4" t="s">
        <v>7693</v>
      </c>
      <c r="C317">
        <v>5</v>
      </c>
    </row>
    <row r="318" spans="1:3">
      <c r="A318" s="3">
        <v>280317</v>
      </c>
      <c r="B318" s="4" t="s">
        <v>7693</v>
      </c>
      <c r="C318">
        <v>5</v>
      </c>
    </row>
    <row r="319" spans="1:3">
      <c r="A319" s="3">
        <v>280318</v>
      </c>
      <c r="B319" s="4" t="s">
        <v>7693</v>
      </c>
      <c r="C319">
        <v>5</v>
      </c>
    </row>
    <row r="320" spans="1:3">
      <c r="A320" s="3">
        <v>280319</v>
      </c>
      <c r="B320" s="4" t="s">
        <v>7693</v>
      </c>
      <c r="C320">
        <v>5</v>
      </c>
    </row>
    <row r="321" spans="1:3">
      <c r="A321" s="3">
        <v>280320</v>
      </c>
      <c r="B321" s="4" t="s">
        <v>7693</v>
      </c>
      <c r="C321">
        <v>5</v>
      </c>
    </row>
    <row r="322" spans="1:3">
      <c r="A322" s="3">
        <v>280321</v>
      </c>
      <c r="B322" s="4" t="s">
        <v>7693</v>
      </c>
      <c r="C322">
        <v>5</v>
      </c>
    </row>
    <row r="323" spans="1:3">
      <c r="A323" s="3">
        <v>280322</v>
      </c>
      <c r="B323" s="4" t="s">
        <v>7693</v>
      </c>
      <c r="C323">
        <v>5</v>
      </c>
    </row>
    <row r="324" spans="1:3">
      <c r="A324" s="3">
        <v>280323</v>
      </c>
      <c r="B324" s="4" t="s">
        <v>7693</v>
      </c>
      <c r="C324">
        <v>5</v>
      </c>
    </row>
    <row r="325" spans="1:3">
      <c r="A325" s="3">
        <v>280324</v>
      </c>
      <c r="B325" s="4" t="s">
        <v>7694</v>
      </c>
      <c r="C325">
        <v>5</v>
      </c>
    </row>
    <row r="326" spans="1:3">
      <c r="A326" s="3">
        <v>280325</v>
      </c>
      <c r="B326" s="4" t="s">
        <v>7694</v>
      </c>
      <c r="C326">
        <v>5</v>
      </c>
    </row>
    <row r="327" spans="1:3">
      <c r="A327" s="3">
        <v>280326</v>
      </c>
      <c r="B327" s="4" t="s">
        <v>7694</v>
      </c>
      <c r="C327">
        <v>5</v>
      </c>
    </row>
    <row r="328" spans="1:3">
      <c r="A328" s="3">
        <v>280327</v>
      </c>
      <c r="B328" s="4" t="s">
        <v>7694</v>
      </c>
      <c r="C328">
        <v>5</v>
      </c>
    </row>
    <row r="329" spans="1:3">
      <c r="A329" s="3">
        <v>280328</v>
      </c>
      <c r="B329" s="4" t="s">
        <v>7694</v>
      </c>
      <c r="C329">
        <v>5</v>
      </c>
    </row>
    <row r="330" spans="1:3">
      <c r="A330" s="3">
        <v>280329</v>
      </c>
      <c r="B330" s="4" t="s">
        <v>7694</v>
      </c>
      <c r="C330">
        <v>5</v>
      </c>
    </row>
    <row r="331" spans="1:3">
      <c r="A331" s="3">
        <v>280330</v>
      </c>
      <c r="B331" s="4" t="s">
        <v>7694</v>
      </c>
      <c r="C331">
        <v>5</v>
      </c>
    </row>
    <row r="332" spans="1:3">
      <c r="A332" s="3">
        <v>280331</v>
      </c>
      <c r="B332" s="4" t="s">
        <v>7694</v>
      </c>
      <c r="C332">
        <v>5</v>
      </c>
    </row>
    <row r="333" spans="1:3">
      <c r="A333" s="3">
        <v>280332</v>
      </c>
      <c r="B333" s="4" t="s">
        <v>7694</v>
      </c>
      <c r="C333">
        <v>5</v>
      </c>
    </row>
    <row r="334" spans="1:3">
      <c r="A334" s="3">
        <v>280333</v>
      </c>
      <c r="B334" s="4" t="s">
        <v>7694</v>
      </c>
      <c r="C334">
        <v>5</v>
      </c>
    </row>
    <row r="335" spans="1:3">
      <c r="A335" s="3">
        <v>280334</v>
      </c>
      <c r="B335" s="4" t="s">
        <v>7694</v>
      </c>
      <c r="C335">
        <v>5</v>
      </c>
    </row>
    <row r="336" spans="1:3">
      <c r="A336" s="3">
        <v>280335</v>
      </c>
      <c r="B336" s="4" t="s">
        <v>7694</v>
      </c>
      <c r="C336">
        <v>5</v>
      </c>
    </row>
    <row r="337" spans="1:3">
      <c r="A337" s="3">
        <v>280336</v>
      </c>
      <c r="B337" s="4" t="s">
        <v>7694</v>
      </c>
      <c r="C337">
        <v>5</v>
      </c>
    </row>
    <row r="338" spans="1:3">
      <c r="A338" s="3">
        <v>280337</v>
      </c>
      <c r="B338" s="4" t="s">
        <v>7694</v>
      </c>
      <c r="C338">
        <v>5</v>
      </c>
    </row>
    <row r="339" spans="1:3">
      <c r="A339" s="3">
        <v>280338</v>
      </c>
      <c r="B339" s="4" t="s">
        <v>7694</v>
      </c>
      <c r="C339">
        <v>5</v>
      </c>
    </row>
    <row r="340" spans="1:3">
      <c r="A340" s="3">
        <v>280339</v>
      </c>
      <c r="B340" s="4" t="s">
        <v>7694</v>
      </c>
      <c r="C340">
        <v>5</v>
      </c>
    </row>
    <row r="341" spans="1:3">
      <c r="A341" s="3">
        <v>280340</v>
      </c>
      <c r="B341" s="4" t="s">
        <v>7694</v>
      </c>
      <c r="C341">
        <v>5</v>
      </c>
    </row>
    <row r="342" spans="1:3">
      <c r="A342" s="3">
        <v>280341</v>
      </c>
      <c r="B342" s="4" t="s">
        <v>7694</v>
      </c>
      <c r="C342">
        <v>5</v>
      </c>
    </row>
    <row r="343" spans="1:3">
      <c r="A343" s="3">
        <v>280342</v>
      </c>
      <c r="B343" s="4" t="s">
        <v>7695</v>
      </c>
      <c r="C343">
        <v>5</v>
      </c>
    </row>
    <row r="344" spans="1:3">
      <c r="A344" s="3">
        <v>280343</v>
      </c>
      <c r="B344" s="4" t="s">
        <v>7695</v>
      </c>
      <c r="C344">
        <v>5</v>
      </c>
    </row>
    <row r="345" spans="1:3">
      <c r="A345" s="3">
        <v>280344</v>
      </c>
      <c r="B345" s="4" t="s">
        <v>7695</v>
      </c>
      <c r="C345">
        <v>5</v>
      </c>
    </row>
    <row r="346" spans="1:3">
      <c r="A346" s="3">
        <v>280345</v>
      </c>
      <c r="B346" s="4" t="s">
        <v>7695</v>
      </c>
      <c r="C346">
        <v>5</v>
      </c>
    </row>
    <row r="347" spans="1:3">
      <c r="A347" s="3">
        <v>280346</v>
      </c>
      <c r="B347" s="4" t="s">
        <v>7695</v>
      </c>
      <c r="C347">
        <v>5</v>
      </c>
    </row>
    <row r="348" spans="1:3">
      <c r="A348" s="3">
        <v>280347</v>
      </c>
      <c r="B348" s="4" t="s">
        <v>7695</v>
      </c>
      <c r="C348">
        <v>5</v>
      </c>
    </row>
    <row r="349" spans="1:3">
      <c r="A349" s="3">
        <v>280348</v>
      </c>
      <c r="B349" s="4" t="s">
        <v>7695</v>
      </c>
      <c r="C349">
        <v>5</v>
      </c>
    </row>
    <row r="350" spans="1:3">
      <c r="A350" s="3">
        <v>280349</v>
      </c>
      <c r="B350" s="4" t="s">
        <v>7695</v>
      </c>
      <c r="C350">
        <v>5</v>
      </c>
    </row>
    <row r="351" spans="1:3">
      <c r="A351" s="3">
        <v>280350</v>
      </c>
      <c r="B351" s="4" t="s">
        <v>7695</v>
      </c>
      <c r="C351">
        <v>5</v>
      </c>
    </row>
    <row r="352" spans="1:3">
      <c r="A352" s="3">
        <v>280351</v>
      </c>
      <c r="B352" s="4" t="s">
        <v>7695</v>
      </c>
      <c r="C352">
        <v>5</v>
      </c>
    </row>
    <row r="353" spans="1:3">
      <c r="A353" s="3">
        <v>280352</v>
      </c>
      <c r="B353" s="4" t="s">
        <v>7695</v>
      </c>
      <c r="C353">
        <v>5</v>
      </c>
    </row>
    <row r="354" spans="1:3">
      <c r="A354" s="3">
        <v>280353</v>
      </c>
      <c r="B354" s="4" t="s">
        <v>7695</v>
      </c>
      <c r="C354">
        <v>5</v>
      </c>
    </row>
    <row r="355" spans="1:3">
      <c r="A355" s="3">
        <v>280354</v>
      </c>
      <c r="B355" s="4" t="s">
        <v>7695</v>
      </c>
      <c r="C355">
        <v>5</v>
      </c>
    </row>
    <row r="356" spans="1:3">
      <c r="A356" s="3">
        <v>280355</v>
      </c>
      <c r="B356" s="4" t="s">
        <v>7695</v>
      </c>
      <c r="C356">
        <v>5</v>
      </c>
    </row>
    <row r="357" spans="1:3">
      <c r="A357" s="3">
        <v>280356</v>
      </c>
      <c r="B357" s="4" t="s">
        <v>7695</v>
      </c>
      <c r="C357">
        <v>5</v>
      </c>
    </row>
    <row r="358" spans="1:3">
      <c r="A358" s="3">
        <v>280357</v>
      </c>
      <c r="B358" s="4" t="s">
        <v>7695</v>
      </c>
      <c r="C358">
        <v>5</v>
      </c>
    </row>
    <row r="359" spans="1:3">
      <c r="A359" s="3">
        <v>280358</v>
      </c>
      <c r="B359" s="4" t="s">
        <v>7695</v>
      </c>
      <c r="C359">
        <v>5</v>
      </c>
    </row>
    <row r="360" spans="1:3">
      <c r="A360" s="3">
        <v>280359</v>
      </c>
      <c r="B360" s="4" t="s">
        <v>7695</v>
      </c>
      <c r="C360">
        <v>5</v>
      </c>
    </row>
    <row r="361" spans="1:3">
      <c r="A361" s="3">
        <v>280360</v>
      </c>
      <c r="B361" s="4" t="s">
        <v>7696</v>
      </c>
      <c r="C361">
        <v>5</v>
      </c>
    </row>
    <row r="362" spans="1:3">
      <c r="A362" s="3">
        <v>280361</v>
      </c>
      <c r="B362" s="4" t="s">
        <v>7696</v>
      </c>
      <c r="C362">
        <v>5</v>
      </c>
    </row>
    <row r="363" spans="1:3">
      <c r="A363" s="3">
        <v>280362</v>
      </c>
      <c r="B363" s="4" t="s">
        <v>7696</v>
      </c>
      <c r="C363">
        <v>5</v>
      </c>
    </row>
    <row r="364" spans="1:3">
      <c r="A364" s="3">
        <v>280363</v>
      </c>
      <c r="B364" s="4" t="s">
        <v>7696</v>
      </c>
      <c r="C364">
        <v>5</v>
      </c>
    </row>
    <row r="365" spans="1:3">
      <c r="A365" s="3">
        <v>280364</v>
      </c>
      <c r="B365" s="4" t="s">
        <v>7696</v>
      </c>
      <c r="C365">
        <v>5</v>
      </c>
    </row>
    <row r="366" spans="1:3">
      <c r="A366" s="3">
        <v>280365</v>
      </c>
      <c r="B366" s="4" t="s">
        <v>7696</v>
      </c>
      <c r="C366">
        <v>5</v>
      </c>
    </row>
    <row r="367" spans="1:3">
      <c r="A367" s="3">
        <v>280366</v>
      </c>
      <c r="B367" s="4" t="s">
        <v>7696</v>
      </c>
      <c r="C367">
        <v>5</v>
      </c>
    </row>
    <row r="368" spans="1:3">
      <c r="A368" s="3">
        <v>280367</v>
      </c>
      <c r="B368" s="4" t="s">
        <v>7696</v>
      </c>
      <c r="C368">
        <v>5</v>
      </c>
    </row>
    <row r="369" spans="1:3">
      <c r="A369" s="3">
        <v>280368</v>
      </c>
      <c r="B369" s="4" t="s">
        <v>7696</v>
      </c>
      <c r="C369">
        <v>5</v>
      </c>
    </row>
    <row r="370" spans="1:3">
      <c r="A370" s="3">
        <v>280369</v>
      </c>
      <c r="B370" s="4" t="s">
        <v>7696</v>
      </c>
      <c r="C370">
        <v>5</v>
      </c>
    </row>
    <row r="371" spans="1:3">
      <c r="A371" s="3">
        <v>280370</v>
      </c>
      <c r="B371" s="4" t="s">
        <v>7696</v>
      </c>
      <c r="C371">
        <v>5</v>
      </c>
    </row>
    <row r="372" spans="1:3">
      <c r="A372" s="3">
        <v>280371</v>
      </c>
      <c r="B372" s="4" t="s">
        <v>7696</v>
      </c>
      <c r="C372">
        <v>5</v>
      </c>
    </row>
    <row r="373" spans="1:3">
      <c r="A373" s="3">
        <v>280372</v>
      </c>
      <c r="B373" s="4" t="s">
        <v>7696</v>
      </c>
      <c r="C373">
        <v>5</v>
      </c>
    </row>
    <row r="374" spans="1:3">
      <c r="A374" s="3">
        <v>280373</v>
      </c>
      <c r="B374" s="4" t="s">
        <v>7696</v>
      </c>
      <c r="C374">
        <v>5</v>
      </c>
    </row>
    <row r="375" spans="1:3">
      <c r="A375" s="3">
        <v>280374</v>
      </c>
      <c r="B375" s="4" t="s">
        <v>7696</v>
      </c>
      <c r="C375">
        <v>5</v>
      </c>
    </row>
    <row r="376" spans="1:3">
      <c r="A376" s="3">
        <v>280375</v>
      </c>
      <c r="B376" s="4" t="s">
        <v>7696</v>
      </c>
      <c r="C376">
        <v>5</v>
      </c>
    </row>
    <row r="377" spans="1:3">
      <c r="A377" s="3">
        <v>280376</v>
      </c>
      <c r="B377" s="4" t="s">
        <v>7696</v>
      </c>
      <c r="C377">
        <v>5</v>
      </c>
    </row>
    <row r="378" spans="1:3">
      <c r="A378" s="3">
        <v>280377</v>
      </c>
      <c r="B378" s="4" t="s">
        <v>7696</v>
      </c>
      <c r="C378">
        <v>5</v>
      </c>
    </row>
    <row r="379" spans="1:3">
      <c r="A379" s="3">
        <v>280378</v>
      </c>
      <c r="B379" s="4" t="s">
        <v>7697</v>
      </c>
      <c r="C379">
        <v>5</v>
      </c>
    </row>
    <row r="380" spans="1:3">
      <c r="A380" s="3">
        <v>280379</v>
      </c>
      <c r="B380" s="4" t="s">
        <v>7697</v>
      </c>
      <c r="C380">
        <v>5</v>
      </c>
    </row>
    <row r="381" spans="1:3">
      <c r="A381" s="3">
        <v>280380</v>
      </c>
      <c r="B381" s="4" t="s">
        <v>7697</v>
      </c>
      <c r="C381">
        <v>5</v>
      </c>
    </row>
    <row r="382" spans="1:3">
      <c r="A382" s="3">
        <v>280381</v>
      </c>
      <c r="B382" s="4" t="s">
        <v>7697</v>
      </c>
      <c r="C382">
        <v>5</v>
      </c>
    </row>
    <row r="383" spans="1:3">
      <c r="A383" s="3">
        <v>280382</v>
      </c>
      <c r="B383" s="4" t="s">
        <v>7697</v>
      </c>
      <c r="C383">
        <v>5</v>
      </c>
    </row>
    <row r="384" spans="1:3">
      <c r="A384" s="3">
        <v>280383</v>
      </c>
      <c r="B384" s="4" t="s">
        <v>7697</v>
      </c>
      <c r="C384">
        <v>5</v>
      </c>
    </row>
    <row r="385" spans="1:3">
      <c r="A385" s="3">
        <v>280384</v>
      </c>
      <c r="B385" s="4" t="s">
        <v>7697</v>
      </c>
      <c r="C385">
        <v>5</v>
      </c>
    </row>
    <row r="386" spans="1:3">
      <c r="A386" s="3">
        <v>280385</v>
      </c>
      <c r="B386" s="4" t="s">
        <v>7697</v>
      </c>
      <c r="C386">
        <v>5</v>
      </c>
    </row>
    <row r="387" spans="1:3">
      <c r="A387" s="3">
        <v>280386</v>
      </c>
      <c r="B387" s="4" t="s">
        <v>7697</v>
      </c>
      <c r="C387">
        <v>5</v>
      </c>
    </row>
    <row r="388" spans="1:3">
      <c r="A388" s="3">
        <v>280387</v>
      </c>
      <c r="B388" s="4" t="s">
        <v>7697</v>
      </c>
      <c r="C388">
        <v>5</v>
      </c>
    </row>
    <row r="389" spans="1:3">
      <c r="A389" s="3">
        <v>280388</v>
      </c>
      <c r="B389" s="4" t="s">
        <v>7697</v>
      </c>
      <c r="C389">
        <v>5</v>
      </c>
    </row>
    <row r="390" spans="1:3">
      <c r="A390" s="3">
        <v>280389</v>
      </c>
      <c r="B390" s="4" t="s">
        <v>7697</v>
      </c>
      <c r="C390">
        <v>5</v>
      </c>
    </row>
    <row r="391" spans="1:3">
      <c r="A391" s="3">
        <v>280390</v>
      </c>
      <c r="B391" s="4" t="s">
        <v>7697</v>
      </c>
      <c r="C391">
        <v>5</v>
      </c>
    </row>
    <row r="392" spans="1:3">
      <c r="A392" s="3">
        <v>280391</v>
      </c>
      <c r="B392" s="4" t="s">
        <v>7697</v>
      </c>
      <c r="C392">
        <v>5</v>
      </c>
    </row>
    <row r="393" spans="1:3">
      <c r="A393" s="3">
        <v>280392</v>
      </c>
      <c r="B393" s="4" t="s">
        <v>7697</v>
      </c>
      <c r="C393">
        <v>5</v>
      </c>
    </row>
    <row r="394" spans="1:3">
      <c r="A394" s="3">
        <v>280393</v>
      </c>
      <c r="B394" s="4" t="s">
        <v>7697</v>
      </c>
      <c r="C394">
        <v>5</v>
      </c>
    </row>
    <row r="395" spans="1:3">
      <c r="A395" s="3">
        <v>280394</v>
      </c>
      <c r="B395" s="4" t="s">
        <v>7697</v>
      </c>
      <c r="C395">
        <v>5</v>
      </c>
    </row>
    <row r="396" spans="1:3">
      <c r="A396" s="3">
        <v>280395</v>
      </c>
      <c r="B396" s="4" t="s">
        <v>7697</v>
      </c>
      <c r="C396">
        <v>5</v>
      </c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A4" sqref="A4"/>
    </sheetView>
  </sheetViews>
  <sheetFormatPr defaultColWidth="9" defaultRowHeight="13.5"/>
  <sheetData>
    <row r="1" spans="1:1">
      <c r="A1" s="1" t="s">
        <v>9885</v>
      </c>
    </row>
    <row r="4" spans="1:1">
      <c r="A4" t="s">
        <v>9886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0"/>
  <sheetViews>
    <sheetView workbookViewId="0">
      <selection activeCell="D29" sqref="D29"/>
    </sheetView>
  </sheetViews>
  <sheetFormatPr defaultColWidth="9" defaultRowHeight="13.5"/>
  <cols>
    <col min="1" max="1" width="23.875" customWidth="1"/>
    <col min="2" max="2" width="25" customWidth="1"/>
    <col min="5" max="5" width="33.875" customWidth="1"/>
  </cols>
  <sheetData>
    <row r="1" spans="1:5">
      <c r="A1" t="s">
        <v>9887</v>
      </c>
      <c r="B1" t="s">
        <v>9888</v>
      </c>
      <c r="C1" t="s">
        <v>9889</v>
      </c>
      <c r="E1" t="str">
        <f>B1&amp;C1</f>
        <v>1_120000_1;2_132500_1;3_200_1</v>
      </c>
    </row>
    <row r="2" spans="1:5">
      <c r="A2" t="s">
        <v>9887</v>
      </c>
      <c r="B2" t="s">
        <v>9890</v>
      </c>
      <c r="C2" t="s">
        <v>9889</v>
      </c>
      <c r="E2" t="str">
        <f t="shared" ref="E2:E20" si="0">B2&amp;C2</f>
        <v>1_140000_1;2_132500_2;3_200_1</v>
      </c>
    </row>
    <row r="3" spans="1:5">
      <c r="A3" t="s">
        <v>9891</v>
      </c>
      <c r="B3" t="s">
        <v>9892</v>
      </c>
      <c r="C3" t="s">
        <v>9889</v>
      </c>
      <c r="E3" t="str">
        <f t="shared" si="0"/>
        <v>1_180000_1;2_145000_1;3_200_1</v>
      </c>
    </row>
    <row r="4" spans="1:5">
      <c r="A4" t="s">
        <v>9893</v>
      </c>
      <c r="B4" t="s">
        <v>9894</v>
      </c>
      <c r="C4" t="s">
        <v>9889</v>
      </c>
      <c r="E4" t="str">
        <f t="shared" si="0"/>
        <v>1_220000_1;2_157500_1;3_200_1</v>
      </c>
    </row>
    <row r="5" spans="1:5">
      <c r="A5" t="s">
        <v>9895</v>
      </c>
      <c r="B5" t="s">
        <v>9896</v>
      </c>
      <c r="C5" t="s">
        <v>9889</v>
      </c>
      <c r="E5" t="str">
        <f t="shared" si="0"/>
        <v>1_300000_1;2_170000_1;3_200_1</v>
      </c>
    </row>
    <row r="6" spans="1:5">
      <c r="A6" t="s">
        <v>9897</v>
      </c>
      <c r="B6" t="s">
        <v>9898</v>
      </c>
      <c r="C6" t="s">
        <v>9889</v>
      </c>
      <c r="E6" t="str">
        <f t="shared" si="0"/>
        <v>1_567000_1;2_182500_1;3_200_1</v>
      </c>
    </row>
    <row r="7" spans="1:5">
      <c r="A7" t="s">
        <v>9899</v>
      </c>
      <c r="B7" t="s">
        <v>9900</v>
      </c>
      <c r="C7" t="s">
        <v>9889</v>
      </c>
      <c r="E7" t="str">
        <f t="shared" si="0"/>
        <v>1_792000_1;2_195000_1;3_200_1</v>
      </c>
    </row>
    <row r="8" spans="1:5">
      <c r="A8" t="s">
        <v>9901</v>
      </c>
      <c r="B8" t="s">
        <v>9902</v>
      </c>
      <c r="C8" t="s">
        <v>9889</v>
      </c>
      <c r="E8" t="str">
        <f t="shared" si="0"/>
        <v>1_1035000_1;2_207500_1;3_200_1</v>
      </c>
    </row>
    <row r="9" spans="1:5">
      <c r="A9" t="s">
        <v>9903</v>
      </c>
      <c r="B9" t="s">
        <v>9904</v>
      </c>
      <c r="C9" t="s">
        <v>9889</v>
      </c>
      <c r="E9" t="str">
        <f t="shared" si="0"/>
        <v>1_1536000_1;2_220000_1;3_200_1</v>
      </c>
    </row>
    <row r="10" spans="1:5">
      <c r="A10" t="s">
        <v>9905</v>
      </c>
      <c r="B10" t="s">
        <v>9906</v>
      </c>
      <c r="C10" t="s">
        <v>9889</v>
      </c>
      <c r="E10" t="str">
        <f t="shared" si="0"/>
        <v>1_1925000_1;2_232500_1;3_200_1</v>
      </c>
    </row>
    <row r="11" spans="1:5">
      <c r="A11" t="s">
        <v>9907</v>
      </c>
      <c r="B11" t="s">
        <v>9908</v>
      </c>
      <c r="C11" t="s">
        <v>9889</v>
      </c>
      <c r="E11" t="str">
        <f t="shared" si="0"/>
        <v>1_2444000_1;2_245000_1;3_200_1</v>
      </c>
    </row>
    <row r="12" spans="1:5">
      <c r="A12" t="s">
        <v>9909</v>
      </c>
      <c r="B12" t="s">
        <v>9910</v>
      </c>
      <c r="C12" t="s">
        <v>9889</v>
      </c>
      <c r="E12" t="str">
        <f t="shared" si="0"/>
        <v>1_3108000_1;2_257500_1;3_200_1</v>
      </c>
    </row>
    <row r="13" spans="1:5">
      <c r="A13" t="s">
        <v>9911</v>
      </c>
      <c r="B13" t="s">
        <v>9912</v>
      </c>
      <c r="C13" t="s">
        <v>9889</v>
      </c>
      <c r="E13" t="str">
        <f t="shared" si="0"/>
        <v>1_3870000_1;2_270000_1;3_200_1</v>
      </c>
    </row>
    <row r="14" spans="1:5">
      <c r="A14" t="s">
        <v>9913</v>
      </c>
      <c r="B14" t="s">
        <v>9914</v>
      </c>
      <c r="C14" t="s">
        <v>9889</v>
      </c>
      <c r="E14" t="str">
        <f t="shared" si="0"/>
        <v>1_4410000_1;2_282500_1;3_200_1</v>
      </c>
    </row>
    <row r="15" spans="1:5">
      <c r="A15" t="s">
        <v>9915</v>
      </c>
      <c r="B15" t="s">
        <v>9916</v>
      </c>
      <c r="C15" t="s">
        <v>9889</v>
      </c>
      <c r="E15" t="str">
        <f t="shared" si="0"/>
        <v>1_4980000_1;2_295000_1;3_200_1</v>
      </c>
    </row>
    <row r="16" spans="1:5">
      <c r="A16" t="s">
        <v>9917</v>
      </c>
      <c r="B16" t="s">
        <v>9918</v>
      </c>
      <c r="C16" t="s">
        <v>9889</v>
      </c>
      <c r="E16" t="str">
        <f t="shared" si="0"/>
        <v>1_5580000_1;2_307500_1;3_200_1</v>
      </c>
    </row>
    <row r="17" spans="1:5">
      <c r="A17" t="s">
        <v>9919</v>
      </c>
      <c r="B17" t="s">
        <v>9920</v>
      </c>
      <c r="C17" t="s">
        <v>9889</v>
      </c>
      <c r="E17" t="str">
        <f t="shared" si="0"/>
        <v>1_6180000_1;2_320000_1;3_200_1</v>
      </c>
    </row>
    <row r="18" spans="1:5">
      <c r="A18" t="s">
        <v>9921</v>
      </c>
      <c r="B18" t="s">
        <v>9922</v>
      </c>
      <c r="C18" t="s">
        <v>9889</v>
      </c>
      <c r="E18" t="str">
        <f t="shared" si="0"/>
        <v>1_6810000_1;2_332500_1;3_200_1</v>
      </c>
    </row>
    <row r="19" spans="1:5">
      <c r="A19" t="s">
        <v>9923</v>
      </c>
      <c r="B19" t="s">
        <v>9924</v>
      </c>
      <c r="C19" t="s">
        <v>9889</v>
      </c>
      <c r="E19" t="str">
        <f t="shared" si="0"/>
        <v>1_7470000_1;2_320000_1;3_200_1</v>
      </c>
    </row>
    <row r="20" spans="1:5">
      <c r="A20" t="s">
        <v>9925</v>
      </c>
      <c r="B20" t="s">
        <v>9926</v>
      </c>
      <c r="C20" t="s">
        <v>9889</v>
      </c>
      <c r="E20" t="str">
        <f t="shared" si="0"/>
        <v>1_8130000_1;2_332500_1;3_200_1</v>
      </c>
    </row>
  </sheetData>
  <phoneticPr fontId="9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4:AC146"/>
  <sheetViews>
    <sheetView zoomScale="85" zoomScaleNormal="85" workbookViewId="0">
      <selection activeCell="X5" sqref="X5"/>
    </sheetView>
  </sheetViews>
  <sheetFormatPr defaultColWidth="9" defaultRowHeight="13.5"/>
  <sheetData>
    <row r="4" spans="1:29">
      <c r="Q4" t="s">
        <v>9927</v>
      </c>
      <c r="R4" t="s">
        <v>9928</v>
      </c>
      <c r="S4" t="s">
        <v>9927</v>
      </c>
      <c r="T4" t="s">
        <v>9929</v>
      </c>
      <c r="U4" t="s">
        <v>9930</v>
      </c>
      <c r="V4" t="s">
        <v>9931</v>
      </c>
      <c r="W4" t="s">
        <v>9932</v>
      </c>
      <c r="X4">
        <v>1</v>
      </c>
      <c r="Y4">
        <v>2</v>
      </c>
      <c r="Z4">
        <v>3</v>
      </c>
      <c r="AA4">
        <v>4</v>
      </c>
      <c r="AB4">
        <v>5</v>
      </c>
      <c r="AC4">
        <v>6</v>
      </c>
    </row>
    <row r="5" spans="1:29">
      <c r="A5">
        <v>800010</v>
      </c>
      <c r="B5">
        <v>800011</v>
      </c>
      <c r="C5">
        <v>800012</v>
      </c>
      <c r="D5">
        <v>800013</v>
      </c>
      <c r="E5">
        <v>800014</v>
      </c>
      <c r="F5">
        <v>800015</v>
      </c>
      <c r="G5">
        <v>800016</v>
      </c>
      <c r="I5">
        <v>900010</v>
      </c>
      <c r="J5">
        <v>900011</v>
      </c>
      <c r="K5">
        <v>900012</v>
      </c>
      <c r="L5">
        <v>900013</v>
      </c>
      <c r="M5">
        <v>900014</v>
      </c>
      <c r="N5">
        <v>900015</v>
      </c>
      <c r="O5">
        <v>900016</v>
      </c>
      <c r="Q5">
        <v>1</v>
      </c>
      <c r="R5" t="s">
        <v>9933</v>
      </c>
      <c r="S5">
        <v>1</v>
      </c>
      <c r="T5">
        <v>12001</v>
      </c>
      <c r="U5">
        <v>2001</v>
      </c>
      <c r="V5">
        <v>2</v>
      </c>
      <c r="W5">
        <v>1</v>
      </c>
    </row>
    <row r="6" spans="1:29">
      <c r="A6">
        <v>800020</v>
      </c>
      <c r="B6">
        <v>800021</v>
      </c>
      <c r="C6">
        <v>800022</v>
      </c>
      <c r="D6">
        <v>800023</v>
      </c>
      <c r="E6">
        <v>800024</v>
      </c>
      <c r="F6">
        <v>800025</v>
      </c>
      <c r="G6">
        <v>800026</v>
      </c>
      <c r="I6">
        <v>900020</v>
      </c>
      <c r="J6">
        <v>900021</v>
      </c>
      <c r="K6">
        <v>900022</v>
      </c>
      <c r="L6">
        <v>900023</v>
      </c>
      <c r="M6">
        <v>900024</v>
      </c>
      <c r="N6">
        <v>900025</v>
      </c>
      <c r="O6">
        <v>900026</v>
      </c>
      <c r="Q6">
        <v>2</v>
      </c>
      <c r="R6" t="s">
        <v>9934</v>
      </c>
      <c r="S6">
        <v>2</v>
      </c>
      <c r="T6">
        <v>12002</v>
      </c>
      <c r="U6">
        <v>2002</v>
      </c>
      <c r="V6">
        <v>2</v>
      </c>
      <c r="W6">
        <v>1</v>
      </c>
    </row>
    <row r="7" spans="1:29">
      <c r="A7">
        <v>800030</v>
      </c>
      <c r="B7">
        <v>800031</v>
      </c>
      <c r="C7">
        <v>800032</v>
      </c>
      <c r="D7">
        <v>800033</v>
      </c>
      <c r="E7">
        <v>800034</v>
      </c>
      <c r="F7">
        <v>800035</v>
      </c>
      <c r="G7">
        <v>800036</v>
      </c>
      <c r="I7">
        <v>900030</v>
      </c>
      <c r="J7">
        <v>900031</v>
      </c>
      <c r="K7">
        <v>900032</v>
      </c>
      <c r="L7">
        <v>900033</v>
      </c>
      <c r="M7">
        <v>900034</v>
      </c>
      <c r="N7">
        <v>900035</v>
      </c>
      <c r="O7">
        <v>900036</v>
      </c>
      <c r="Q7">
        <v>3</v>
      </c>
      <c r="R7" t="s">
        <v>9935</v>
      </c>
      <c r="S7">
        <v>3</v>
      </c>
      <c r="T7">
        <v>12003</v>
      </c>
      <c r="U7">
        <v>2003</v>
      </c>
      <c r="V7">
        <v>2</v>
      </c>
      <c r="W7">
        <v>1</v>
      </c>
    </row>
    <row r="8" spans="1:29">
      <c r="A8">
        <v>800040</v>
      </c>
      <c r="B8">
        <v>800041</v>
      </c>
      <c r="C8">
        <v>800042</v>
      </c>
      <c r="D8">
        <v>800043</v>
      </c>
      <c r="E8">
        <v>800044</v>
      </c>
      <c r="F8">
        <v>800045</v>
      </c>
      <c r="G8">
        <v>800046</v>
      </c>
      <c r="I8">
        <v>900040</v>
      </c>
      <c r="J8">
        <v>900041</v>
      </c>
      <c r="K8">
        <v>900042</v>
      </c>
      <c r="L8">
        <v>900043</v>
      </c>
      <c r="M8">
        <v>900044</v>
      </c>
      <c r="N8">
        <v>900045</v>
      </c>
      <c r="O8">
        <v>900046</v>
      </c>
      <c r="Q8">
        <v>4</v>
      </c>
      <c r="R8" t="s">
        <v>9936</v>
      </c>
      <c r="S8">
        <v>4</v>
      </c>
      <c r="T8">
        <v>12004</v>
      </c>
      <c r="U8">
        <v>2004</v>
      </c>
      <c r="V8">
        <v>5</v>
      </c>
      <c r="W8">
        <v>0</v>
      </c>
    </row>
    <row r="9" spans="1:29">
      <c r="A9">
        <v>800050</v>
      </c>
      <c r="B9">
        <v>800051</v>
      </c>
      <c r="C9">
        <v>800052</v>
      </c>
      <c r="D9">
        <v>800053</v>
      </c>
      <c r="E9">
        <v>800054</v>
      </c>
      <c r="F9">
        <v>800055</v>
      </c>
      <c r="G9">
        <v>800056</v>
      </c>
      <c r="I9">
        <v>900050</v>
      </c>
      <c r="J9">
        <v>900051</v>
      </c>
      <c r="K9">
        <v>900052</v>
      </c>
      <c r="L9">
        <v>900053</v>
      </c>
      <c r="M9">
        <v>900054</v>
      </c>
      <c r="N9">
        <v>900055</v>
      </c>
      <c r="O9">
        <v>900056</v>
      </c>
      <c r="Q9">
        <v>5</v>
      </c>
      <c r="R9" t="s">
        <v>9937</v>
      </c>
      <c r="S9">
        <v>5</v>
      </c>
      <c r="T9">
        <v>12005</v>
      </c>
      <c r="U9">
        <v>2005</v>
      </c>
      <c r="V9">
        <v>5</v>
      </c>
      <c r="W9">
        <v>0</v>
      </c>
    </row>
    <row r="10" spans="1:29">
      <c r="A10">
        <v>800060</v>
      </c>
      <c r="B10">
        <v>800061</v>
      </c>
      <c r="C10">
        <v>800062</v>
      </c>
      <c r="D10">
        <v>800063</v>
      </c>
      <c r="E10">
        <v>800064</v>
      </c>
      <c r="F10">
        <v>800065</v>
      </c>
      <c r="G10">
        <v>800066</v>
      </c>
      <c r="I10">
        <v>900060</v>
      </c>
      <c r="J10">
        <v>900061</v>
      </c>
      <c r="K10">
        <v>900062</v>
      </c>
      <c r="L10">
        <v>900063</v>
      </c>
      <c r="M10">
        <v>900064</v>
      </c>
      <c r="N10">
        <v>900065</v>
      </c>
      <c r="O10">
        <v>900066</v>
      </c>
      <c r="Q10">
        <v>6</v>
      </c>
      <c r="R10" t="s">
        <v>9938</v>
      </c>
      <c r="S10">
        <v>6</v>
      </c>
      <c r="T10">
        <v>12006</v>
      </c>
      <c r="U10">
        <v>2006</v>
      </c>
      <c r="V10">
        <v>5</v>
      </c>
      <c r="W10">
        <v>0</v>
      </c>
    </row>
    <row r="11" spans="1:29">
      <c r="A11">
        <v>800070</v>
      </c>
      <c r="B11">
        <v>800071</v>
      </c>
      <c r="C11">
        <v>800072</v>
      </c>
      <c r="D11">
        <v>800073</v>
      </c>
      <c r="E11">
        <v>800074</v>
      </c>
      <c r="F11">
        <v>800075</v>
      </c>
      <c r="G11">
        <v>800076</v>
      </c>
      <c r="I11">
        <v>900070</v>
      </c>
      <c r="J11">
        <v>900071</v>
      </c>
      <c r="K11">
        <v>900072</v>
      </c>
      <c r="L11">
        <v>900073</v>
      </c>
      <c r="M11">
        <v>900074</v>
      </c>
      <c r="N11">
        <v>900075</v>
      </c>
      <c r="O11">
        <v>900076</v>
      </c>
      <c r="Q11">
        <v>7</v>
      </c>
      <c r="R11" t="s">
        <v>8158</v>
      </c>
      <c r="S11">
        <v>7</v>
      </c>
      <c r="T11">
        <v>12007</v>
      </c>
      <c r="U11">
        <v>2007</v>
      </c>
      <c r="V11">
        <v>5</v>
      </c>
      <c r="W11">
        <v>0</v>
      </c>
    </row>
    <row r="12" spans="1:29">
      <c r="A12">
        <v>800080</v>
      </c>
      <c r="B12">
        <v>800081</v>
      </c>
      <c r="C12">
        <v>800082</v>
      </c>
      <c r="D12">
        <v>800083</v>
      </c>
      <c r="E12">
        <v>800084</v>
      </c>
      <c r="F12">
        <v>800085</v>
      </c>
      <c r="G12">
        <v>800086</v>
      </c>
      <c r="I12">
        <v>900080</v>
      </c>
      <c r="J12">
        <v>900081</v>
      </c>
      <c r="K12">
        <v>900082</v>
      </c>
      <c r="L12">
        <v>900083</v>
      </c>
      <c r="M12">
        <v>900084</v>
      </c>
      <c r="N12">
        <v>900085</v>
      </c>
      <c r="O12">
        <v>900086</v>
      </c>
      <c r="Q12">
        <v>8</v>
      </c>
      <c r="R12" t="s">
        <v>9939</v>
      </c>
      <c r="S12">
        <v>8</v>
      </c>
      <c r="T12">
        <v>12008</v>
      </c>
      <c r="U12">
        <v>2008</v>
      </c>
      <c r="V12">
        <v>2</v>
      </c>
      <c r="W12">
        <v>0</v>
      </c>
    </row>
    <row r="13" spans="1:29">
      <c r="A13">
        <v>800090</v>
      </c>
      <c r="B13">
        <v>800091</v>
      </c>
      <c r="C13">
        <v>800092</v>
      </c>
      <c r="D13">
        <v>800093</v>
      </c>
      <c r="E13">
        <v>800094</v>
      </c>
      <c r="F13">
        <v>800095</v>
      </c>
      <c r="G13">
        <v>800096</v>
      </c>
      <c r="I13">
        <v>900090</v>
      </c>
      <c r="J13">
        <v>900091</v>
      </c>
      <c r="K13">
        <v>900092</v>
      </c>
      <c r="L13">
        <v>900093</v>
      </c>
      <c r="M13">
        <v>900094</v>
      </c>
      <c r="N13">
        <v>900095</v>
      </c>
      <c r="O13">
        <v>900096</v>
      </c>
      <c r="Q13">
        <v>9</v>
      </c>
      <c r="R13" t="s">
        <v>9940</v>
      </c>
      <c r="S13">
        <v>9</v>
      </c>
      <c r="T13">
        <v>12009</v>
      </c>
      <c r="U13">
        <v>2009</v>
      </c>
      <c r="V13">
        <v>2</v>
      </c>
      <c r="W13">
        <v>0</v>
      </c>
    </row>
    <row r="14" spans="1:29">
      <c r="A14">
        <v>800100</v>
      </c>
      <c r="B14">
        <v>800101</v>
      </c>
      <c r="C14">
        <v>800102</v>
      </c>
      <c r="D14">
        <v>800103</v>
      </c>
      <c r="E14">
        <v>800104</v>
      </c>
      <c r="F14">
        <v>800105</v>
      </c>
      <c r="G14">
        <v>800106</v>
      </c>
      <c r="I14">
        <v>900100</v>
      </c>
      <c r="J14">
        <v>900101</v>
      </c>
      <c r="K14">
        <v>900102</v>
      </c>
      <c r="L14">
        <v>900103</v>
      </c>
      <c r="M14">
        <v>900104</v>
      </c>
      <c r="N14">
        <v>900105</v>
      </c>
      <c r="O14">
        <v>900106</v>
      </c>
      <c r="Q14">
        <v>10</v>
      </c>
      <c r="R14" t="s">
        <v>9941</v>
      </c>
      <c r="S14">
        <v>10</v>
      </c>
      <c r="T14">
        <v>12010</v>
      </c>
      <c r="U14">
        <v>2010</v>
      </c>
      <c r="V14">
        <v>2</v>
      </c>
      <c r="W14">
        <v>0</v>
      </c>
    </row>
    <row r="15" spans="1:29">
      <c r="A15">
        <v>800110</v>
      </c>
      <c r="B15">
        <v>800111</v>
      </c>
      <c r="C15">
        <v>800112</v>
      </c>
      <c r="D15">
        <v>800113</v>
      </c>
      <c r="E15">
        <v>800114</v>
      </c>
      <c r="F15">
        <v>800115</v>
      </c>
      <c r="G15">
        <v>800116</v>
      </c>
      <c r="I15">
        <v>900110</v>
      </c>
      <c r="J15">
        <v>900111</v>
      </c>
      <c r="K15">
        <v>900112</v>
      </c>
      <c r="L15">
        <v>900113</v>
      </c>
      <c r="M15">
        <v>900114</v>
      </c>
      <c r="N15">
        <v>900115</v>
      </c>
      <c r="O15">
        <v>900116</v>
      </c>
      <c r="Q15">
        <v>11</v>
      </c>
      <c r="R15" t="s">
        <v>9942</v>
      </c>
      <c r="S15">
        <v>11</v>
      </c>
      <c r="T15">
        <v>12011</v>
      </c>
      <c r="U15">
        <v>2011</v>
      </c>
      <c r="V15">
        <v>2</v>
      </c>
      <c r="W15">
        <v>0</v>
      </c>
    </row>
    <row r="16" spans="1:29">
      <c r="A16">
        <v>800120</v>
      </c>
      <c r="B16">
        <v>800121</v>
      </c>
      <c r="C16">
        <v>800122</v>
      </c>
      <c r="D16">
        <v>800123</v>
      </c>
      <c r="E16">
        <v>800124</v>
      </c>
      <c r="F16">
        <v>800125</v>
      </c>
      <c r="G16">
        <v>800126</v>
      </c>
      <c r="I16">
        <v>900120</v>
      </c>
      <c r="J16">
        <v>900121</v>
      </c>
      <c r="K16">
        <v>900122</v>
      </c>
      <c r="L16">
        <v>900123</v>
      </c>
      <c r="M16">
        <v>900124</v>
      </c>
      <c r="N16">
        <v>900125</v>
      </c>
      <c r="O16">
        <v>900126</v>
      </c>
      <c r="Q16">
        <v>12</v>
      </c>
      <c r="R16" t="s">
        <v>9943</v>
      </c>
      <c r="S16">
        <v>12</v>
      </c>
      <c r="T16">
        <v>12012</v>
      </c>
      <c r="U16">
        <v>2012</v>
      </c>
      <c r="V16">
        <v>2</v>
      </c>
      <c r="W16">
        <v>0</v>
      </c>
    </row>
    <row r="17" spans="1:23">
      <c r="A17">
        <v>800130</v>
      </c>
      <c r="B17">
        <v>800131</v>
      </c>
      <c r="C17">
        <v>800132</v>
      </c>
      <c r="D17">
        <v>800133</v>
      </c>
      <c r="E17">
        <v>800134</v>
      </c>
      <c r="F17">
        <v>800135</v>
      </c>
      <c r="G17">
        <v>800136</v>
      </c>
      <c r="I17">
        <v>900130</v>
      </c>
      <c r="J17">
        <v>900131</v>
      </c>
      <c r="K17">
        <v>900132</v>
      </c>
      <c r="L17">
        <v>900133</v>
      </c>
      <c r="M17">
        <v>900134</v>
      </c>
      <c r="N17">
        <v>900135</v>
      </c>
      <c r="O17">
        <v>900136</v>
      </c>
      <c r="Q17">
        <v>13</v>
      </c>
      <c r="R17" t="s">
        <v>9944</v>
      </c>
      <c r="S17">
        <v>13</v>
      </c>
      <c r="T17">
        <v>12013</v>
      </c>
      <c r="U17">
        <v>2013</v>
      </c>
      <c r="V17">
        <v>2</v>
      </c>
      <c r="W17">
        <v>0</v>
      </c>
    </row>
    <row r="18" spans="1:23">
      <c r="A18">
        <v>800140</v>
      </c>
      <c r="B18">
        <v>800141</v>
      </c>
      <c r="C18">
        <v>800142</v>
      </c>
      <c r="D18">
        <v>800143</v>
      </c>
      <c r="E18">
        <v>800144</v>
      </c>
      <c r="F18">
        <v>800145</v>
      </c>
      <c r="G18">
        <v>800146</v>
      </c>
      <c r="I18">
        <v>900140</v>
      </c>
      <c r="J18">
        <v>900141</v>
      </c>
      <c r="K18">
        <v>900142</v>
      </c>
      <c r="L18">
        <v>900143</v>
      </c>
      <c r="M18">
        <v>900144</v>
      </c>
      <c r="N18">
        <v>900145</v>
      </c>
      <c r="O18">
        <v>900146</v>
      </c>
      <c r="Q18">
        <v>14</v>
      </c>
      <c r="R18" t="s">
        <v>9945</v>
      </c>
      <c r="S18">
        <v>14</v>
      </c>
      <c r="T18">
        <v>12014</v>
      </c>
      <c r="U18">
        <v>2014</v>
      </c>
      <c r="V18">
        <v>2</v>
      </c>
      <c r="W18">
        <v>0</v>
      </c>
    </row>
    <row r="19" spans="1:23">
      <c r="A19">
        <v>800150</v>
      </c>
      <c r="B19">
        <v>800151</v>
      </c>
      <c r="C19">
        <v>800152</v>
      </c>
      <c r="D19">
        <v>800153</v>
      </c>
      <c r="E19">
        <v>800154</v>
      </c>
      <c r="F19">
        <v>800155</v>
      </c>
      <c r="G19">
        <v>800156</v>
      </c>
      <c r="I19">
        <v>900150</v>
      </c>
      <c r="J19">
        <v>900151</v>
      </c>
      <c r="K19">
        <v>900152</v>
      </c>
      <c r="L19">
        <v>900153</v>
      </c>
      <c r="M19">
        <v>900154</v>
      </c>
      <c r="N19">
        <v>900155</v>
      </c>
      <c r="O19">
        <v>900156</v>
      </c>
      <c r="Q19">
        <v>15</v>
      </c>
      <c r="R19" t="s">
        <v>9946</v>
      </c>
      <c r="S19">
        <v>15</v>
      </c>
      <c r="T19">
        <v>12015</v>
      </c>
      <c r="U19">
        <v>2015</v>
      </c>
      <c r="V19">
        <v>2</v>
      </c>
      <c r="W19">
        <v>0</v>
      </c>
    </row>
    <row r="20" spans="1:23">
      <c r="A20">
        <v>800160</v>
      </c>
      <c r="B20">
        <v>800161</v>
      </c>
      <c r="C20">
        <v>800162</v>
      </c>
      <c r="D20">
        <v>800163</v>
      </c>
      <c r="E20">
        <v>800164</v>
      </c>
      <c r="F20">
        <v>800165</v>
      </c>
      <c r="G20">
        <v>800166</v>
      </c>
      <c r="I20">
        <v>900160</v>
      </c>
      <c r="J20">
        <v>900161</v>
      </c>
      <c r="K20">
        <v>900162</v>
      </c>
      <c r="L20">
        <v>900163</v>
      </c>
      <c r="M20">
        <v>900164</v>
      </c>
      <c r="N20">
        <v>900165</v>
      </c>
      <c r="O20">
        <v>900166</v>
      </c>
      <c r="Q20">
        <v>16</v>
      </c>
      <c r="R20" t="s">
        <v>9947</v>
      </c>
      <c r="S20">
        <v>16</v>
      </c>
      <c r="T20">
        <v>12016</v>
      </c>
      <c r="U20">
        <v>2016</v>
      </c>
      <c r="V20">
        <v>2</v>
      </c>
      <c r="W20">
        <v>0</v>
      </c>
    </row>
    <row r="21" spans="1:23">
      <c r="A21">
        <v>800170</v>
      </c>
      <c r="B21">
        <v>800171</v>
      </c>
      <c r="C21">
        <v>800172</v>
      </c>
      <c r="D21">
        <v>800173</v>
      </c>
      <c r="E21">
        <v>800174</v>
      </c>
      <c r="F21">
        <v>800175</v>
      </c>
      <c r="G21">
        <v>800176</v>
      </c>
      <c r="I21">
        <v>900170</v>
      </c>
      <c r="J21">
        <v>900171</v>
      </c>
      <c r="K21">
        <v>900172</v>
      </c>
      <c r="L21">
        <v>900173</v>
      </c>
      <c r="M21">
        <v>900174</v>
      </c>
      <c r="N21">
        <v>900175</v>
      </c>
      <c r="O21">
        <v>900176</v>
      </c>
      <c r="Q21">
        <v>17</v>
      </c>
      <c r="R21" t="s">
        <v>9948</v>
      </c>
      <c r="S21">
        <v>17</v>
      </c>
      <c r="T21">
        <v>12017</v>
      </c>
      <c r="U21">
        <v>2017</v>
      </c>
      <c r="V21">
        <v>2</v>
      </c>
      <c r="W21">
        <v>0</v>
      </c>
    </row>
    <row r="22" spans="1:23">
      <c r="A22">
        <v>800180</v>
      </c>
      <c r="B22">
        <v>800181</v>
      </c>
      <c r="C22">
        <v>800182</v>
      </c>
      <c r="D22">
        <v>800183</v>
      </c>
      <c r="E22">
        <v>800184</v>
      </c>
      <c r="F22">
        <v>800185</v>
      </c>
      <c r="G22">
        <v>800186</v>
      </c>
      <c r="I22">
        <v>900180</v>
      </c>
      <c r="J22">
        <v>900181</v>
      </c>
      <c r="K22">
        <v>900182</v>
      </c>
      <c r="L22">
        <v>900183</v>
      </c>
      <c r="M22">
        <v>900184</v>
      </c>
      <c r="N22">
        <v>900185</v>
      </c>
      <c r="O22">
        <v>900186</v>
      </c>
      <c r="Q22">
        <v>18</v>
      </c>
      <c r="R22" t="s">
        <v>9949</v>
      </c>
      <c r="S22">
        <v>18</v>
      </c>
      <c r="T22">
        <v>12018</v>
      </c>
      <c r="U22">
        <v>2018</v>
      </c>
      <c r="V22">
        <v>2</v>
      </c>
      <c r="W22">
        <v>0</v>
      </c>
    </row>
    <row r="23" spans="1:23">
      <c r="A23">
        <v>800190</v>
      </c>
      <c r="B23">
        <v>800191</v>
      </c>
      <c r="C23">
        <v>800192</v>
      </c>
      <c r="D23">
        <v>800193</v>
      </c>
      <c r="E23">
        <v>800194</v>
      </c>
      <c r="F23">
        <v>800195</v>
      </c>
      <c r="G23">
        <v>800196</v>
      </c>
      <c r="I23">
        <v>900190</v>
      </c>
      <c r="J23">
        <v>900191</v>
      </c>
      <c r="K23">
        <v>900192</v>
      </c>
      <c r="L23">
        <v>900193</v>
      </c>
      <c r="M23">
        <v>900194</v>
      </c>
      <c r="N23">
        <v>900195</v>
      </c>
      <c r="O23">
        <v>900196</v>
      </c>
      <c r="Q23">
        <v>19</v>
      </c>
      <c r="R23" t="s">
        <v>9950</v>
      </c>
      <c r="S23">
        <v>19</v>
      </c>
      <c r="T23">
        <v>12019</v>
      </c>
      <c r="U23">
        <v>2019</v>
      </c>
      <c r="V23">
        <v>2</v>
      </c>
      <c r="W23">
        <v>0</v>
      </c>
    </row>
    <row r="24" spans="1:23">
      <c r="A24">
        <v>800200</v>
      </c>
      <c r="B24">
        <v>800201</v>
      </c>
      <c r="C24">
        <v>800202</v>
      </c>
      <c r="D24">
        <v>800203</v>
      </c>
      <c r="E24">
        <v>800204</v>
      </c>
      <c r="F24">
        <v>800205</v>
      </c>
      <c r="G24">
        <v>800206</v>
      </c>
      <c r="I24">
        <v>900200</v>
      </c>
      <c r="J24">
        <v>900201</v>
      </c>
      <c r="K24">
        <v>900202</v>
      </c>
      <c r="L24">
        <v>900203</v>
      </c>
      <c r="M24">
        <v>900204</v>
      </c>
      <c r="N24">
        <v>900205</v>
      </c>
      <c r="O24">
        <v>900206</v>
      </c>
      <c r="Q24">
        <v>20</v>
      </c>
      <c r="R24" t="s">
        <v>9951</v>
      </c>
      <c r="S24">
        <v>20</v>
      </c>
      <c r="T24">
        <v>12020</v>
      </c>
      <c r="U24">
        <v>2020</v>
      </c>
      <c r="V24">
        <v>5</v>
      </c>
      <c r="W24">
        <v>0</v>
      </c>
    </row>
    <row r="25" spans="1:23">
      <c r="A25">
        <v>800210</v>
      </c>
      <c r="B25">
        <v>800211</v>
      </c>
      <c r="C25">
        <v>800212</v>
      </c>
      <c r="D25">
        <v>800213</v>
      </c>
      <c r="E25">
        <v>800214</v>
      </c>
      <c r="F25">
        <v>800215</v>
      </c>
      <c r="G25">
        <v>800216</v>
      </c>
      <c r="I25">
        <v>900210</v>
      </c>
      <c r="J25">
        <v>900211</v>
      </c>
      <c r="K25">
        <v>900212</v>
      </c>
      <c r="L25">
        <v>900213</v>
      </c>
      <c r="M25">
        <v>900214</v>
      </c>
      <c r="N25">
        <v>900215</v>
      </c>
      <c r="O25">
        <v>900216</v>
      </c>
      <c r="Q25">
        <v>21</v>
      </c>
      <c r="R25" t="s">
        <v>9952</v>
      </c>
      <c r="S25">
        <v>21</v>
      </c>
      <c r="T25">
        <v>12021</v>
      </c>
      <c r="U25">
        <v>2021</v>
      </c>
      <c r="V25">
        <v>5</v>
      </c>
      <c r="W25">
        <v>0</v>
      </c>
    </row>
    <row r="26" spans="1:23">
      <c r="A26">
        <v>800220</v>
      </c>
      <c r="B26">
        <v>800221</v>
      </c>
      <c r="C26">
        <v>800222</v>
      </c>
      <c r="D26">
        <v>800223</v>
      </c>
      <c r="E26">
        <v>800224</v>
      </c>
      <c r="F26">
        <v>800225</v>
      </c>
      <c r="G26">
        <v>800226</v>
      </c>
      <c r="I26">
        <v>900220</v>
      </c>
      <c r="J26">
        <v>900221</v>
      </c>
      <c r="K26">
        <v>900222</v>
      </c>
      <c r="L26">
        <v>900223</v>
      </c>
      <c r="M26">
        <v>900224</v>
      </c>
      <c r="N26">
        <v>900225</v>
      </c>
      <c r="O26">
        <v>900226</v>
      </c>
      <c r="Q26">
        <v>22</v>
      </c>
      <c r="R26" t="s">
        <v>9953</v>
      </c>
      <c r="S26">
        <v>22</v>
      </c>
      <c r="T26">
        <v>12022</v>
      </c>
      <c r="U26">
        <v>2022</v>
      </c>
      <c r="V26">
        <v>5</v>
      </c>
      <c r="W26">
        <v>0</v>
      </c>
    </row>
    <row r="27" spans="1:23">
      <c r="A27">
        <v>800230</v>
      </c>
      <c r="B27">
        <v>800231</v>
      </c>
      <c r="C27">
        <v>800232</v>
      </c>
      <c r="D27">
        <v>800233</v>
      </c>
      <c r="E27">
        <v>800234</v>
      </c>
      <c r="F27">
        <v>800235</v>
      </c>
      <c r="G27">
        <v>800236</v>
      </c>
      <c r="I27">
        <v>900230</v>
      </c>
      <c r="J27">
        <v>900231</v>
      </c>
      <c r="K27">
        <v>900232</v>
      </c>
      <c r="L27">
        <v>900233</v>
      </c>
      <c r="M27">
        <v>900234</v>
      </c>
      <c r="N27">
        <v>900235</v>
      </c>
      <c r="O27">
        <v>900236</v>
      </c>
      <c r="Q27">
        <v>23</v>
      </c>
      <c r="R27" t="s">
        <v>9954</v>
      </c>
      <c r="S27">
        <v>23</v>
      </c>
      <c r="T27">
        <v>12023</v>
      </c>
      <c r="U27">
        <v>2023</v>
      </c>
      <c r="V27">
        <v>5</v>
      </c>
      <c r="W27">
        <v>0</v>
      </c>
    </row>
    <row r="28" spans="1:23">
      <c r="A28">
        <v>800240</v>
      </c>
      <c r="B28">
        <v>800241</v>
      </c>
      <c r="C28">
        <v>800242</v>
      </c>
      <c r="D28">
        <v>800243</v>
      </c>
      <c r="E28">
        <v>800244</v>
      </c>
      <c r="F28">
        <v>800245</v>
      </c>
      <c r="G28">
        <v>800246</v>
      </c>
      <c r="I28">
        <v>900240</v>
      </c>
      <c r="J28">
        <v>900241</v>
      </c>
      <c r="K28">
        <v>900242</v>
      </c>
      <c r="L28">
        <v>900243</v>
      </c>
      <c r="M28">
        <v>900244</v>
      </c>
      <c r="N28">
        <v>900245</v>
      </c>
      <c r="O28">
        <v>900246</v>
      </c>
      <c r="Q28">
        <v>24</v>
      </c>
      <c r="R28" t="s">
        <v>9955</v>
      </c>
      <c r="S28">
        <v>24</v>
      </c>
      <c r="T28">
        <v>12024</v>
      </c>
      <c r="U28">
        <v>2024</v>
      </c>
      <c r="V28">
        <v>5</v>
      </c>
      <c r="W28">
        <v>0</v>
      </c>
    </row>
    <row r="29" spans="1:23">
      <c r="A29">
        <v>800250</v>
      </c>
      <c r="B29">
        <v>800251</v>
      </c>
      <c r="C29">
        <v>800252</v>
      </c>
      <c r="D29">
        <v>800253</v>
      </c>
      <c r="E29">
        <v>800254</v>
      </c>
      <c r="F29">
        <v>800255</v>
      </c>
      <c r="G29">
        <v>800256</v>
      </c>
      <c r="I29">
        <v>900250</v>
      </c>
      <c r="J29">
        <v>900251</v>
      </c>
      <c r="K29">
        <v>900252</v>
      </c>
      <c r="L29">
        <v>900253</v>
      </c>
      <c r="M29">
        <v>900254</v>
      </c>
      <c r="N29">
        <v>900255</v>
      </c>
      <c r="O29">
        <v>900256</v>
      </c>
      <c r="Q29">
        <v>25</v>
      </c>
      <c r="R29" t="s">
        <v>9956</v>
      </c>
      <c r="S29">
        <v>25</v>
      </c>
      <c r="T29">
        <v>12025</v>
      </c>
      <c r="U29">
        <v>2025</v>
      </c>
      <c r="V29">
        <v>5</v>
      </c>
      <c r="W29">
        <v>0</v>
      </c>
    </row>
    <row r="30" spans="1:23">
      <c r="A30">
        <v>800260</v>
      </c>
      <c r="B30">
        <v>800261</v>
      </c>
      <c r="C30">
        <v>800262</v>
      </c>
      <c r="D30">
        <v>800263</v>
      </c>
      <c r="E30">
        <v>800264</v>
      </c>
      <c r="F30">
        <v>800265</v>
      </c>
      <c r="G30">
        <v>800266</v>
      </c>
      <c r="I30">
        <v>900260</v>
      </c>
      <c r="J30">
        <v>900261</v>
      </c>
      <c r="K30">
        <v>900262</v>
      </c>
      <c r="L30">
        <v>900263</v>
      </c>
      <c r="M30">
        <v>900264</v>
      </c>
      <c r="N30">
        <v>900265</v>
      </c>
      <c r="O30">
        <v>900266</v>
      </c>
      <c r="Q30">
        <v>26</v>
      </c>
      <c r="R30" t="s">
        <v>9957</v>
      </c>
      <c r="S30">
        <v>26</v>
      </c>
      <c r="T30">
        <v>12026</v>
      </c>
      <c r="U30">
        <v>2026</v>
      </c>
      <c r="V30">
        <v>5</v>
      </c>
      <c r="W30">
        <v>1</v>
      </c>
    </row>
    <row r="31" spans="1:23">
      <c r="A31">
        <v>800270</v>
      </c>
      <c r="B31">
        <v>800271</v>
      </c>
      <c r="C31">
        <v>800272</v>
      </c>
      <c r="D31">
        <v>800273</v>
      </c>
      <c r="E31">
        <v>800274</v>
      </c>
      <c r="F31">
        <v>800275</v>
      </c>
      <c r="G31">
        <v>800276</v>
      </c>
      <c r="I31">
        <v>900270</v>
      </c>
      <c r="J31">
        <v>900271</v>
      </c>
      <c r="K31">
        <v>900272</v>
      </c>
      <c r="L31">
        <v>900273</v>
      </c>
      <c r="M31">
        <v>900274</v>
      </c>
      <c r="N31">
        <v>900275</v>
      </c>
      <c r="O31">
        <v>900276</v>
      </c>
      <c r="Q31">
        <v>27</v>
      </c>
      <c r="R31" t="s">
        <v>9958</v>
      </c>
      <c r="S31">
        <v>27</v>
      </c>
      <c r="T31">
        <v>12027</v>
      </c>
      <c r="U31">
        <v>2027</v>
      </c>
      <c r="V31">
        <v>5</v>
      </c>
      <c r="W31">
        <v>1</v>
      </c>
    </row>
    <row r="32" spans="1:23">
      <c r="A32">
        <v>800280</v>
      </c>
      <c r="B32">
        <v>800281</v>
      </c>
      <c r="C32">
        <v>800282</v>
      </c>
      <c r="D32">
        <v>800283</v>
      </c>
      <c r="E32">
        <v>800284</v>
      </c>
      <c r="F32">
        <v>800285</v>
      </c>
      <c r="G32">
        <v>800286</v>
      </c>
      <c r="I32">
        <v>900280</v>
      </c>
      <c r="J32">
        <v>900281</v>
      </c>
      <c r="K32">
        <v>900282</v>
      </c>
      <c r="L32">
        <v>900283</v>
      </c>
      <c r="M32">
        <v>900284</v>
      </c>
      <c r="N32">
        <v>900285</v>
      </c>
      <c r="O32">
        <v>900286</v>
      </c>
      <c r="Q32">
        <v>28</v>
      </c>
      <c r="R32" t="s">
        <v>9959</v>
      </c>
      <c r="S32">
        <v>28</v>
      </c>
      <c r="T32">
        <v>12028</v>
      </c>
      <c r="U32">
        <v>2028</v>
      </c>
      <c r="V32">
        <v>5</v>
      </c>
      <c r="W32">
        <v>1</v>
      </c>
    </row>
    <row r="33" spans="1:23">
      <c r="A33">
        <v>800290</v>
      </c>
      <c r="B33">
        <v>800291</v>
      </c>
      <c r="C33">
        <v>800292</v>
      </c>
      <c r="D33">
        <v>800293</v>
      </c>
      <c r="E33">
        <v>800294</v>
      </c>
      <c r="F33">
        <v>800295</v>
      </c>
      <c r="G33">
        <v>800296</v>
      </c>
      <c r="I33">
        <v>900290</v>
      </c>
      <c r="J33">
        <v>900291</v>
      </c>
      <c r="K33">
        <v>900292</v>
      </c>
      <c r="L33">
        <v>900293</v>
      </c>
      <c r="M33">
        <v>900294</v>
      </c>
      <c r="N33">
        <v>900295</v>
      </c>
      <c r="O33">
        <v>900296</v>
      </c>
      <c r="Q33">
        <v>29</v>
      </c>
      <c r="R33" t="s">
        <v>9960</v>
      </c>
      <c r="S33">
        <v>29</v>
      </c>
      <c r="T33">
        <v>12029</v>
      </c>
      <c r="U33">
        <v>2029</v>
      </c>
      <c r="V33">
        <v>5</v>
      </c>
      <c r="W33">
        <v>1</v>
      </c>
    </row>
    <row r="34" spans="1:23">
      <c r="A34">
        <v>800300</v>
      </c>
      <c r="B34">
        <v>800301</v>
      </c>
      <c r="C34">
        <v>800302</v>
      </c>
      <c r="D34">
        <v>800303</v>
      </c>
      <c r="E34">
        <v>800304</v>
      </c>
      <c r="F34">
        <v>800305</v>
      </c>
      <c r="G34">
        <v>800306</v>
      </c>
      <c r="I34">
        <v>900300</v>
      </c>
      <c r="J34">
        <v>900301</v>
      </c>
      <c r="K34">
        <v>900302</v>
      </c>
      <c r="L34">
        <v>900303</v>
      </c>
      <c r="M34">
        <v>900304</v>
      </c>
      <c r="N34">
        <v>900305</v>
      </c>
      <c r="O34">
        <v>900306</v>
      </c>
      <c r="Q34">
        <v>30</v>
      </c>
      <c r="R34" t="s">
        <v>9961</v>
      </c>
      <c r="S34">
        <v>30</v>
      </c>
      <c r="T34">
        <v>12030</v>
      </c>
      <c r="U34">
        <v>2030</v>
      </c>
      <c r="V34">
        <v>6</v>
      </c>
      <c r="W34">
        <v>1</v>
      </c>
    </row>
    <row r="35" spans="1:23">
      <c r="A35">
        <v>800310</v>
      </c>
      <c r="B35">
        <v>800311</v>
      </c>
      <c r="C35">
        <v>800312</v>
      </c>
      <c r="D35">
        <v>800313</v>
      </c>
      <c r="E35">
        <v>800314</v>
      </c>
      <c r="F35">
        <v>800315</v>
      </c>
      <c r="G35">
        <v>800316</v>
      </c>
      <c r="I35">
        <v>900310</v>
      </c>
      <c r="J35">
        <v>900311</v>
      </c>
      <c r="K35">
        <v>900312</v>
      </c>
      <c r="L35">
        <v>900313</v>
      </c>
      <c r="M35">
        <v>900314</v>
      </c>
      <c r="N35">
        <v>900315</v>
      </c>
      <c r="O35">
        <v>900316</v>
      </c>
      <c r="Q35">
        <v>31</v>
      </c>
      <c r="R35" t="s">
        <v>9962</v>
      </c>
      <c r="S35">
        <v>31</v>
      </c>
      <c r="T35">
        <v>12031</v>
      </c>
      <c r="U35">
        <v>2031</v>
      </c>
      <c r="V35">
        <v>6</v>
      </c>
      <c r="W35">
        <v>1</v>
      </c>
    </row>
    <row r="36" spans="1:23">
      <c r="A36">
        <v>800320</v>
      </c>
      <c r="B36">
        <v>800321</v>
      </c>
      <c r="C36">
        <v>800322</v>
      </c>
      <c r="D36">
        <v>800323</v>
      </c>
      <c r="E36">
        <v>800324</v>
      </c>
      <c r="F36">
        <v>800325</v>
      </c>
      <c r="G36">
        <v>800326</v>
      </c>
      <c r="I36">
        <v>900320</v>
      </c>
      <c r="J36">
        <v>900321</v>
      </c>
      <c r="K36">
        <v>900322</v>
      </c>
      <c r="L36">
        <v>900323</v>
      </c>
      <c r="M36">
        <v>900324</v>
      </c>
      <c r="N36">
        <v>900325</v>
      </c>
      <c r="O36">
        <v>900326</v>
      </c>
      <c r="Q36">
        <v>32</v>
      </c>
      <c r="R36" t="s">
        <v>9963</v>
      </c>
      <c r="S36">
        <v>32</v>
      </c>
      <c r="T36">
        <v>12032</v>
      </c>
      <c r="U36">
        <v>2032</v>
      </c>
      <c r="V36">
        <v>6</v>
      </c>
      <c r="W36">
        <v>1</v>
      </c>
    </row>
    <row r="37" spans="1:23">
      <c r="A37">
        <v>800330</v>
      </c>
      <c r="B37">
        <v>800331</v>
      </c>
      <c r="C37">
        <v>800332</v>
      </c>
      <c r="D37">
        <v>800333</v>
      </c>
      <c r="E37">
        <v>800334</v>
      </c>
      <c r="F37">
        <v>800335</v>
      </c>
      <c r="G37">
        <v>800336</v>
      </c>
      <c r="I37">
        <v>900330</v>
      </c>
      <c r="J37">
        <v>900331</v>
      </c>
      <c r="K37">
        <v>900332</v>
      </c>
      <c r="L37">
        <v>900333</v>
      </c>
      <c r="M37">
        <v>900334</v>
      </c>
      <c r="N37">
        <v>900335</v>
      </c>
      <c r="O37">
        <v>900336</v>
      </c>
      <c r="Q37">
        <v>33</v>
      </c>
      <c r="R37" t="s">
        <v>9964</v>
      </c>
      <c r="S37">
        <v>33</v>
      </c>
      <c r="T37">
        <v>12033</v>
      </c>
      <c r="U37">
        <v>2033</v>
      </c>
      <c r="V37">
        <v>2</v>
      </c>
      <c r="W37">
        <v>1</v>
      </c>
    </row>
    <row r="38" spans="1:23">
      <c r="A38">
        <v>800340</v>
      </c>
      <c r="B38">
        <v>800341</v>
      </c>
      <c r="C38">
        <v>800342</v>
      </c>
      <c r="D38">
        <v>800343</v>
      </c>
      <c r="E38">
        <v>800344</v>
      </c>
      <c r="F38">
        <v>800345</v>
      </c>
      <c r="G38">
        <v>800346</v>
      </c>
      <c r="I38">
        <v>900340</v>
      </c>
      <c r="J38">
        <v>900341</v>
      </c>
      <c r="K38">
        <v>900342</v>
      </c>
      <c r="L38">
        <v>900343</v>
      </c>
      <c r="M38">
        <v>900344</v>
      </c>
      <c r="N38">
        <v>900345</v>
      </c>
      <c r="O38">
        <v>900346</v>
      </c>
      <c r="Q38">
        <v>34</v>
      </c>
      <c r="R38" t="s">
        <v>9965</v>
      </c>
      <c r="S38">
        <v>34</v>
      </c>
      <c r="T38">
        <v>12034</v>
      </c>
      <c r="U38">
        <v>2034</v>
      </c>
      <c r="V38">
        <v>2</v>
      </c>
      <c r="W38">
        <v>1</v>
      </c>
    </row>
    <row r="39" spans="1:23">
      <c r="A39">
        <v>800350</v>
      </c>
      <c r="B39">
        <v>800351</v>
      </c>
      <c r="C39">
        <v>800352</v>
      </c>
      <c r="D39">
        <v>800353</v>
      </c>
      <c r="E39">
        <v>800354</v>
      </c>
      <c r="F39">
        <v>800355</v>
      </c>
      <c r="G39">
        <v>800356</v>
      </c>
      <c r="I39">
        <v>900350</v>
      </c>
      <c r="J39">
        <v>900351</v>
      </c>
      <c r="K39">
        <v>900352</v>
      </c>
      <c r="L39">
        <v>900353</v>
      </c>
      <c r="M39">
        <v>900354</v>
      </c>
      <c r="N39">
        <v>900355</v>
      </c>
      <c r="O39">
        <v>900356</v>
      </c>
      <c r="Q39">
        <v>35</v>
      </c>
      <c r="R39" t="s">
        <v>9966</v>
      </c>
      <c r="S39">
        <v>35</v>
      </c>
      <c r="T39">
        <v>12035</v>
      </c>
      <c r="U39">
        <v>2035</v>
      </c>
      <c r="V39">
        <v>2</v>
      </c>
      <c r="W39">
        <v>1</v>
      </c>
    </row>
    <row r="40" spans="1:23">
      <c r="A40">
        <v>800360</v>
      </c>
      <c r="B40">
        <v>800361</v>
      </c>
      <c r="C40">
        <v>800362</v>
      </c>
      <c r="D40">
        <v>800363</v>
      </c>
      <c r="E40">
        <v>800364</v>
      </c>
      <c r="F40">
        <v>800365</v>
      </c>
      <c r="G40">
        <v>800366</v>
      </c>
      <c r="I40">
        <v>900360</v>
      </c>
      <c r="J40">
        <v>900361</v>
      </c>
      <c r="K40">
        <v>900362</v>
      </c>
      <c r="L40">
        <v>900363</v>
      </c>
      <c r="M40">
        <v>900364</v>
      </c>
      <c r="N40">
        <v>900365</v>
      </c>
      <c r="O40">
        <v>900366</v>
      </c>
      <c r="Q40">
        <v>36</v>
      </c>
      <c r="R40" t="s">
        <v>9967</v>
      </c>
      <c r="S40">
        <v>36</v>
      </c>
      <c r="T40">
        <v>12036</v>
      </c>
      <c r="U40">
        <v>2036</v>
      </c>
      <c r="V40">
        <v>2</v>
      </c>
      <c r="W40">
        <v>1</v>
      </c>
    </row>
    <row r="41" spans="1:23">
      <c r="A41">
        <v>800370</v>
      </c>
      <c r="B41">
        <v>800371</v>
      </c>
      <c r="C41">
        <v>800372</v>
      </c>
      <c r="D41">
        <v>800373</v>
      </c>
      <c r="E41">
        <v>800374</v>
      </c>
      <c r="F41">
        <v>800375</v>
      </c>
      <c r="G41">
        <v>800376</v>
      </c>
      <c r="I41">
        <v>900370</v>
      </c>
      <c r="J41">
        <v>900371</v>
      </c>
      <c r="K41">
        <v>900372</v>
      </c>
      <c r="L41">
        <v>900373</v>
      </c>
      <c r="M41">
        <v>900374</v>
      </c>
      <c r="N41">
        <v>900375</v>
      </c>
      <c r="O41">
        <v>900376</v>
      </c>
      <c r="Q41">
        <v>37</v>
      </c>
      <c r="R41" t="s">
        <v>9968</v>
      </c>
      <c r="S41">
        <v>37</v>
      </c>
      <c r="T41">
        <v>12037</v>
      </c>
      <c r="U41">
        <v>2037</v>
      </c>
      <c r="V41">
        <v>2</v>
      </c>
      <c r="W41">
        <v>1</v>
      </c>
    </row>
    <row r="42" spans="1:23">
      <c r="A42">
        <v>800380</v>
      </c>
      <c r="B42">
        <v>800381</v>
      </c>
      <c r="C42">
        <v>800382</v>
      </c>
      <c r="D42">
        <v>800383</v>
      </c>
      <c r="E42">
        <v>800384</v>
      </c>
      <c r="F42">
        <v>800385</v>
      </c>
      <c r="G42">
        <v>800386</v>
      </c>
      <c r="I42">
        <v>900380</v>
      </c>
      <c r="J42">
        <v>900381</v>
      </c>
      <c r="K42">
        <v>900382</v>
      </c>
      <c r="L42">
        <v>900383</v>
      </c>
      <c r="M42">
        <v>900384</v>
      </c>
      <c r="N42">
        <v>900385</v>
      </c>
      <c r="O42">
        <v>900386</v>
      </c>
      <c r="Q42">
        <v>38</v>
      </c>
      <c r="R42" t="s">
        <v>9969</v>
      </c>
      <c r="S42">
        <v>38</v>
      </c>
      <c r="T42">
        <v>12038</v>
      </c>
      <c r="U42">
        <v>2038</v>
      </c>
      <c r="V42">
        <v>2</v>
      </c>
      <c r="W42">
        <v>1</v>
      </c>
    </row>
    <row r="43" spans="1:23">
      <c r="A43">
        <v>800390</v>
      </c>
      <c r="B43">
        <v>800391</v>
      </c>
      <c r="C43">
        <v>800392</v>
      </c>
      <c r="D43">
        <v>800393</v>
      </c>
      <c r="E43">
        <v>800394</v>
      </c>
      <c r="F43">
        <v>800395</v>
      </c>
      <c r="G43">
        <v>800396</v>
      </c>
      <c r="I43">
        <v>900390</v>
      </c>
      <c r="J43">
        <v>900391</v>
      </c>
      <c r="K43">
        <v>900392</v>
      </c>
      <c r="L43">
        <v>900393</v>
      </c>
      <c r="M43">
        <v>900394</v>
      </c>
      <c r="N43">
        <v>900395</v>
      </c>
      <c r="O43">
        <v>900396</v>
      </c>
      <c r="Q43">
        <v>39</v>
      </c>
      <c r="R43" t="s">
        <v>9970</v>
      </c>
      <c r="S43">
        <v>39</v>
      </c>
      <c r="T43">
        <v>12039</v>
      </c>
      <c r="U43">
        <v>2039</v>
      </c>
      <c r="V43">
        <v>2</v>
      </c>
      <c r="W43">
        <v>1</v>
      </c>
    </row>
    <row r="44" spans="1:23">
      <c r="A44">
        <v>800400</v>
      </c>
      <c r="B44">
        <v>800401</v>
      </c>
      <c r="C44">
        <v>800402</v>
      </c>
      <c r="D44">
        <v>800403</v>
      </c>
      <c r="E44">
        <v>800404</v>
      </c>
      <c r="F44">
        <v>800405</v>
      </c>
      <c r="G44">
        <v>800406</v>
      </c>
      <c r="I44">
        <v>900400</v>
      </c>
      <c r="J44">
        <v>900401</v>
      </c>
      <c r="K44">
        <v>900402</v>
      </c>
      <c r="L44">
        <v>900403</v>
      </c>
      <c r="M44">
        <v>900404</v>
      </c>
      <c r="N44">
        <v>900405</v>
      </c>
      <c r="O44">
        <v>900406</v>
      </c>
      <c r="Q44">
        <v>40</v>
      </c>
      <c r="R44" t="s">
        <v>9971</v>
      </c>
      <c r="S44">
        <v>40</v>
      </c>
      <c r="T44">
        <v>12040</v>
      </c>
      <c r="U44">
        <v>2040</v>
      </c>
      <c r="V44">
        <v>2</v>
      </c>
      <c r="W44">
        <v>1</v>
      </c>
    </row>
    <row r="45" spans="1:23">
      <c r="A45">
        <v>800410</v>
      </c>
      <c r="B45">
        <v>800411</v>
      </c>
      <c r="C45">
        <v>800412</v>
      </c>
      <c r="D45">
        <v>800413</v>
      </c>
      <c r="E45">
        <v>800414</v>
      </c>
      <c r="F45">
        <v>800415</v>
      </c>
      <c r="G45">
        <v>800416</v>
      </c>
      <c r="I45">
        <v>900410</v>
      </c>
      <c r="J45">
        <v>900411</v>
      </c>
      <c r="K45">
        <v>900412</v>
      </c>
      <c r="L45">
        <v>900413</v>
      </c>
      <c r="M45">
        <v>900414</v>
      </c>
      <c r="N45">
        <v>900415</v>
      </c>
      <c r="O45">
        <v>900416</v>
      </c>
      <c r="Q45">
        <v>41</v>
      </c>
      <c r="R45" t="s">
        <v>9972</v>
      </c>
      <c r="S45">
        <v>41</v>
      </c>
      <c r="T45">
        <v>12041</v>
      </c>
      <c r="U45">
        <v>2041</v>
      </c>
      <c r="V45">
        <v>2</v>
      </c>
      <c r="W45">
        <v>1</v>
      </c>
    </row>
    <row r="46" spans="1:23">
      <c r="A46">
        <v>800420</v>
      </c>
      <c r="B46">
        <v>800421</v>
      </c>
      <c r="C46">
        <v>800422</v>
      </c>
      <c r="D46">
        <v>800423</v>
      </c>
      <c r="E46">
        <v>800424</v>
      </c>
      <c r="F46">
        <v>800425</v>
      </c>
      <c r="G46">
        <v>800426</v>
      </c>
      <c r="I46">
        <v>900420</v>
      </c>
      <c r="J46">
        <v>900421</v>
      </c>
      <c r="K46">
        <v>900422</v>
      </c>
      <c r="L46">
        <v>900423</v>
      </c>
      <c r="M46">
        <v>900424</v>
      </c>
      <c r="N46">
        <v>900425</v>
      </c>
      <c r="O46">
        <v>900426</v>
      </c>
      <c r="Q46">
        <v>42</v>
      </c>
      <c r="R46" t="s">
        <v>9973</v>
      </c>
      <c r="S46">
        <v>42</v>
      </c>
      <c r="T46">
        <v>12042</v>
      </c>
      <c r="U46">
        <v>2042</v>
      </c>
      <c r="V46">
        <v>5</v>
      </c>
      <c r="W46">
        <v>0</v>
      </c>
    </row>
    <row r="47" spans="1:23">
      <c r="A47">
        <v>800430</v>
      </c>
      <c r="B47">
        <v>800431</v>
      </c>
      <c r="C47">
        <v>800432</v>
      </c>
      <c r="D47">
        <v>800433</v>
      </c>
      <c r="E47">
        <v>800434</v>
      </c>
      <c r="F47">
        <v>800435</v>
      </c>
      <c r="G47">
        <v>800436</v>
      </c>
      <c r="I47">
        <v>900430</v>
      </c>
      <c r="J47">
        <v>900431</v>
      </c>
      <c r="K47">
        <v>900432</v>
      </c>
      <c r="L47">
        <v>900433</v>
      </c>
      <c r="M47">
        <v>900434</v>
      </c>
      <c r="N47">
        <v>900435</v>
      </c>
      <c r="O47">
        <v>900436</v>
      </c>
      <c r="Q47">
        <v>43</v>
      </c>
      <c r="R47" t="s">
        <v>9974</v>
      </c>
      <c r="S47">
        <v>43</v>
      </c>
      <c r="T47">
        <v>12043</v>
      </c>
      <c r="U47">
        <v>2043</v>
      </c>
      <c r="V47">
        <v>5</v>
      </c>
      <c r="W47">
        <v>0</v>
      </c>
    </row>
    <row r="48" spans="1:23">
      <c r="A48">
        <v>800440</v>
      </c>
      <c r="B48">
        <v>800441</v>
      </c>
      <c r="C48">
        <v>800442</v>
      </c>
      <c r="D48">
        <v>800443</v>
      </c>
      <c r="E48">
        <v>800444</v>
      </c>
      <c r="F48">
        <v>800445</v>
      </c>
      <c r="G48">
        <v>800446</v>
      </c>
      <c r="I48">
        <v>900440</v>
      </c>
      <c r="J48">
        <v>900441</v>
      </c>
      <c r="K48">
        <v>900442</v>
      </c>
      <c r="L48">
        <v>900443</v>
      </c>
      <c r="M48">
        <v>900444</v>
      </c>
      <c r="N48">
        <v>900445</v>
      </c>
      <c r="O48">
        <v>900446</v>
      </c>
      <c r="Q48">
        <v>44</v>
      </c>
      <c r="R48" t="s">
        <v>9975</v>
      </c>
      <c r="S48">
        <v>44</v>
      </c>
      <c r="T48">
        <v>12044</v>
      </c>
      <c r="U48">
        <v>2044</v>
      </c>
      <c r="V48">
        <v>2</v>
      </c>
      <c r="W48">
        <v>0</v>
      </c>
    </row>
    <row r="49" spans="1:23">
      <c r="A49">
        <v>800450</v>
      </c>
      <c r="B49">
        <v>800451</v>
      </c>
      <c r="C49">
        <v>800452</v>
      </c>
      <c r="D49">
        <v>800453</v>
      </c>
      <c r="E49">
        <v>800454</v>
      </c>
      <c r="F49">
        <v>800455</v>
      </c>
      <c r="G49">
        <v>800456</v>
      </c>
      <c r="I49">
        <v>900450</v>
      </c>
      <c r="J49">
        <v>900451</v>
      </c>
      <c r="K49">
        <v>900452</v>
      </c>
      <c r="L49">
        <v>900453</v>
      </c>
      <c r="M49">
        <v>900454</v>
      </c>
      <c r="N49">
        <v>900455</v>
      </c>
      <c r="O49">
        <v>900456</v>
      </c>
      <c r="Q49">
        <v>45</v>
      </c>
      <c r="R49" t="s">
        <v>9976</v>
      </c>
      <c r="S49">
        <v>45</v>
      </c>
      <c r="T49">
        <v>12045</v>
      </c>
      <c r="U49">
        <v>2045</v>
      </c>
      <c r="V49">
        <v>2</v>
      </c>
      <c r="W49">
        <v>0</v>
      </c>
    </row>
    <row r="50" spans="1:23">
      <c r="A50">
        <v>800460</v>
      </c>
      <c r="B50">
        <v>800461</v>
      </c>
      <c r="C50">
        <v>800462</v>
      </c>
      <c r="D50">
        <v>800463</v>
      </c>
      <c r="E50">
        <v>800464</v>
      </c>
      <c r="F50">
        <v>800465</v>
      </c>
      <c r="G50">
        <v>800466</v>
      </c>
      <c r="I50">
        <v>900460</v>
      </c>
      <c r="J50">
        <v>900461</v>
      </c>
      <c r="K50">
        <v>900462</v>
      </c>
      <c r="L50">
        <v>900463</v>
      </c>
      <c r="M50">
        <v>900464</v>
      </c>
      <c r="N50">
        <v>900465</v>
      </c>
      <c r="O50">
        <v>900466</v>
      </c>
      <c r="Q50">
        <v>46</v>
      </c>
      <c r="R50" t="s">
        <v>9977</v>
      </c>
      <c r="S50">
        <v>46</v>
      </c>
      <c r="T50">
        <v>12046</v>
      </c>
      <c r="U50">
        <v>2046</v>
      </c>
      <c r="V50">
        <v>2</v>
      </c>
      <c r="W50">
        <v>0</v>
      </c>
    </row>
    <row r="51" spans="1:23">
      <c r="A51">
        <v>800470</v>
      </c>
      <c r="B51">
        <v>800471</v>
      </c>
      <c r="C51">
        <v>800472</v>
      </c>
      <c r="D51">
        <v>800473</v>
      </c>
      <c r="E51">
        <v>800474</v>
      </c>
      <c r="F51">
        <v>800475</v>
      </c>
      <c r="G51">
        <v>800476</v>
      </c>
      <c r="I51">
        <v>900470</v>
      </c>
      <c r="J51">
        <v>900471</v>
      </c>
      <c r="K51">
        <v>900472</v>
      </c>
      <c r="L51">
        <v>900473</v>
      </c>
      <c r="M51">
        <v>900474</v>
      </c>
      <c r="N51">
        <v>900475</v>
      </c>
      <c r="O51">
        <v>900476</v>
      </c>
      <c r="Q51">
        <v>47</v>
      </c>
      <c r="R51" t="s">
        <v>9978</v>
      </c>
      <c r="S51">
        <v>47</v>
      </c>
      <c r="T51">
        <v>12047</v>
      </c>
      <c r="U51">
        <v>2047</v>
      </c>
      <c r="V51">
        <v>2</v>
      </c>
      <c r="W51">
        <v>0</v>
      </c>
    </row>
    <row r="52" spans="1:23">
      <c r="A52">
        <v>800480</v>
      </c>
      <c r="B52">
        <v>800481</v>
      </c>
      <c r="C52">
        <v>800482</v>
      </c>
      <c r="D52">
        <v>800483</v>
      </c>
      <c r="E52">
        <v>800484</v>
      </c>
      <c r="F52">
        <v>800485</v>
      </c>
      <c r="G52">
        <v>800486</v>
      </c>
      <c r="I52">
        <v>900480</v>
      </c>
      <c r="J52">
        <v>900481</v>
      </c>
      <c r="K52">
        <v>900482</v>
      </c>
      <c r="L52">
        <v>900483</v>
      </c>
      <c r="M52">
        <v>900484</v>
      </c>
      <c r="N52">
        <v>900485</v>
      </c>
      <c r="O52">
        <v>900486</v>
      </c>
      <c r="Q52">
        <v>48</v>
      </c>
      <c r="R52" t="s">
        <v>9979</v>
      </c>
      <c r="S52">
        <v>48</v>
      </c>
      <c r="T52">
        <v>12048</v>
      </c>
      <c r="U52">
        <v>2048</v>
      </c>
      <c r="V52">
        <v>5</v>
      </c>
      <c r="W52">
        <v>0</v>
      </c>
    </row>
    <row r="53" spans="1:23">
      <c r="A53">
        <v>800490</v>
      </c>
      <c r="B53">
        <v>800491</v>
      </c>
      <c r="C53">
        <v>800492</v>
      </c>
      <c r="D53">
        <v>800493</v>
      </c>
      <c r="E53">
        <v>800494</v>
      </c>
      <c r="F53">
        <v>800495</v>
      </c>
      <c r="G53">
        <v>800496</v>
      </c>
      <c r="I53">
        <v>900490</v>
      </c>
      <c r="J53">
        <v>900491</v>
      </c>
      <c r="K53">
        <v>900492</v>
      </c>
      <c r="L53">
        <v>900493</v>
      </c>
      <c r="M53">
        <v>900494</v>
      </c>
      <c r="N53">
        <v>900495</v>
      </c>
      <c r="O53">
        <v>900496</v>
      </c>
      <c r="Q53">
        <v>49</v>
      </c>
      <c r="R53" t="s">
        <v>9980</v>
      </c>
      <c r="S53">
        <v>49</v>
      </c>
      <c r="T53">
        <v>12049</v>
      </c>
      <c r="U53">
        <v>2049</v>
      </c>
      <c r="V53">
        <v>5</v>
      </c>
      <c r="W53">
        <v>0</v>
      </c>
    </row>
    <row r="54" spans="1:23">
      <c r="A54">
        <v>800500</v>
      </c>
      <c r="B54">
        <v>800501</v>
      </c>
      <c r="C54">
        <v>800502</v>
      </c>
      <c r="D54">
        <v>800503</v>
      </c>
      <c r="E54">
        <v>800504</v>
      </c>
      <c r="F54">
        <v>800505</v>
      </c>
      <c r="G54">
        <v>800506</v>
      </c>
      <c r="I54">
        <v>900500</v>
      </c>
      <c r="J54">
        <v>900501</v>
      </c>
      <c r="K54">
        <v>900502</v>
      </c>
      <c r="L54">
        <v>900503</v>
      </c>
      <c r="M54">
        <v>900504</v>
      </c>
      <c r="N54">
        <v>900505</v>
      </c>
      <c r="O54">
        <v>900506</v>
      </c>
      <c r="Q54">
        <v>50</v>
      </c>
      <c r="R54" t="s">
        <v>9981</v>
      </c>
      <c r="S54">
        <v>50</v>
      </c>
      <c r="T54">
        <v>12050</v>
      </c>
      <c r="U54">
        <v>2050</v>
      </c>
      <c r="V54">
        <v>5</v>
      </c>
      <c r="W54">
        <v>0</v>
      </c>
    </row>
    <row r="55" spans="1:23">
      <c r="A55">
        <v>800510</v>
      </c>
      <c r="B55">
        <v>800511</v>
      </c>
      <c r="C55">
        <v>800512</v>
      </c>
      <c r="D55">
        <v>800513</v>
      </c>
      <c r="E55">
        <v>800514</v>
      </c>
      <c r="F55">
        <v>800515</v>
      </c>
      <c r="G55">
        <v>800516</v>
      </c>
      <c r="I55">
        <v>900510</v>
      </c>
      <c r="J55">
        <v>900511</v>
      </c>
      <c r="K55">
        <v>900512</v>
      </c>
      <c r="L55">
        <v>900513</v>
      </c>
      <c r="M55">
        <v>900514</v>
      </c>
      <c r="N55">
        <v>900515</v>
      </c>
      <c r="O55">
        <v>900516</v>
      </c>
      <c r="Q55">
        <v>51</v>
      </c>
      <c r="R55" t="s">
        <v>9982</v>
      </c>
      <c r="S55">
        <v>51</v>
      </c>
      <c r="T55">
        <v>12051</v>
      </c>
      <c r="U55">
        <v>2051</v>
      </c>
      <c r="V55">
        <v>5</v>
      </c>
      <c r="W55">
        <v>0</v>
      </c>
    </row>
    <row r="56" spans="1:23">
      <c r="A56">
        <v>800520</v>
      </c>
      <c r="B56">
        <v>800521</v>
      </c>
      <c r="C56">
        <v>800522</v>
      </c>
      <c r="D56">
        <v>800523</v>
      </c>
      <c r="E56">
        <v>800524</v>
      </c>
      <c r="F56">
        <v>800525</v>
      </c>
      <c r="G56">
        <v>800526</v>
      </c>
      <c r="I56">
        <v>900520</v>
      </c>
      <c r="J56">
        <v>900521</v>
      </c>
      <c r="K56">
        <v>900522</v>
      </c>
      <c r="L56">
        <v>900523</v>
      </c>
      <c r="M56">
        <v>900524</v>
      </c>
      <c r="N56">
        <v>900525</v>
      </c>
      <c r="O56">
        <v>900526</v>
      </c>
      <c r="Q56">
        <v>52</v>
      </c>
      <c r="R56" t="s">
        <v>9983</v>
      </c>
      <c r="S56">
        <v>52</v>
      </c>
      <c r="T56">
        <v>12052</v>
      </c>
      <c r="U56">
        <v>2052</v>
      </c>
      <c r="V56">
        <v>5</v>
      </c>
      <c r="W56">
        <v>0</v>
      </c>
    </row>
    <row r="57" spans="1:23">
      <c r="A57">
        <v>800530</v>
      </c>
      <c r="B57">
        <v>800531</v>
      </c>
      <c r="C57">
        <v>800532</v>
      </c>
      <c r="D57">
        <v>800533</v>
      </c>
      <c r="E57">
        <v>800534</v>
      </c>
      <c r="F57">
        <v>800535</v>
      </c>
      <c r="G57">
        <v>800536</v>
      </c>
      <c r="I57">
        <v>900530</v>
      </c>
      <c r="J57">
        <v>900531</v>
      </c>
      <c r="K57">
        <v>900532</v>
      </c>
      <c r="L57">
        <v>900533</v>
      </c>
      <c r="M57">
        <v>900534</v>
      </c>
      <c r="N57">
        <v>900535</v>
      </c>
      <c r="O57">
        <v>900536</v>
      </c>
      <c r="Q57">
        <v>53</v>
      </c>
      <c r="R57" t="s">
        <v>9984</v>
      </c>
      <c r="S57">
        <v>53</v>
      </c>
      <c r="T57">
        <v>12053</v>
      </c>
      <c r="U57">
        <v>2053</v>
      </c>
      <c r="V57">
        <v>5</v>
      </c>
      <c r="W57">
        <v>0</v>
      </c>
    </row>
    <row r="58" spans="1:23">
      <c r="A58">
        <v>800540</v>
      </c>
      <c r="B58">
        <v>800541</v>
      </c>
      <c r="C58">
        <v>800542</v>
      </c>
      <c r="D58">
        <v>800543</v>
      </c>
      <c r="E58">
        <v>800544</v>
      </c>
      <c r="F58">
        <v>800545</v>
      </c>
      <c r="G58">
        <v>800546</v>
      </c>
      <c r="I58">
        <v>900540</v>
      </c>
      <c r="J58">
        <v>900541</v>
      </c>
      <c r="K58">
        <v>900542</v>
      </c>
      <c r="L58">
        <v>900543</v>
      </c>
      <c r="M58">
        <v>900544</v>
      </c>
      <c r="N58">
        <v>900545</v>
      </c>
      <c r="O58">
        <v>900546</v>
      </c>
      <c r="Q58">
        <v>54</v>
      </c>
      <c r="R58" t="s">
        <v>9985</v>
      </c>
      <c r="S58">
        <v>54</v>
      </c>
      <c r="T58">
        <v>12054</v>
      </c>
      <c r="U58">
        <v>2054</v>
      </c>
      <c r="V58">
        <v>2</v>
      </c>
      <c r="W58">
        <v>0</v>
      </c>
    </row>
    <row r="59" spans="1:23">
      <c r="A59">
        <v>800550</v>
      </c>
      <c r="B59">
        <v>800551</v>
      </c>
      <c r="C59">
        <v>800552</v>
      </c>
      <c r="D59">
        <v>800553</v>
      </c>
      <c r="E59">
        <v>800554</v>
      </c>
      <c r="F59">
        <v>800555</v>
      </c>
      <c r="G59">
        <v>800556</v>
      </c>
      <c r="I59">
        <v>900550</v>
      </c>
      <c r="J59">
        <v>900551</v>
      </c>
      <c r="K59">
        <v>900552</v>
      </c>
      <c r="L59">
        <v>900553</v>
      </c>
      <c r="M59">
        <v>900554</v>
      </c>
      <c r="N59">
        <v>900555</v>
      </c>
      <c r="O59">
        <v>900556</v>
      </c>
      <c r="Q59">
        <v>55</v>
      </c>
      <c r="R59" t="s">
        <v>9986</v>
      </c>
      <c r="S59">
        <v>55</v>
      </c>
      <c r="T59">
        <v>12055</v>
      </c>
      <c r="U59">
        <v>2055</v>
      </c>
      <c r="V59">
        <v>2</v>
      </c>
      <c r="W59">
        <v>0</v>
      </c>
    </row>
    <row r="60" spans="1:23">
      <c r="A60">
        <v>800560</v>
      </c>
      <c r="B60">
        <v>800561</v>
      </c>
      <c r="C60">
        <v>800562</v>
      </c>
      <c r="D60">
        <v>800563</v>
      </c>
      <c r="E60">
        <v>800564</v>
      </c>
      <c r="F60">
        <v>800565</v>
      </c>
      <c r="G60">
        <v>800566</v>
      </c>
      <c r="I60">
        <v>900560</v>
      </c>
      <c r="J60">
        <v>900561</v>
      </c>
      <c r="K60">
        <v>900562</v>
      </c>
      <c r="L60">
        <v>900563</v>
      </c>
      <c r="M60">
        <v>900564</v>
      </c>
      <c r="N60">
        <v>900565</v>
      </c>
      <c r="O60">
        <v>900566</v>
      </c>
      <c r="Q60">
        <v>56</v>
      </c>
      <c r="R60" t="s">
        <v>9987</v>
      </c>
      <c r="S60">
        <v>56</v>
      </c>
      <c r="T60">
        <v>12056</v>
      </c>
      <c r="U60">
        <v>2056</v>
      </c>
      <c r="V60">
        <v>5</v>
      </c>
      <c r="W60">
        <v>0</v>
      </c>
    </row>
    <row r="61" spans="1:23">
      <c r="A61">
        <v>800570</v>
      </c>
      <c r="B61">
        <v>800571</v>
      </c>
      <c r="C61">
        <v>800572</v>
      </c>
      <c r="D61">
        <v>800573</v>
      </c>
      <c r="E61">
        <v>800574</v>
      </c>
      <c r="F61">
        <v>800575</v>
      </c>
      <c r="G61">
        <v>800576</v>
      </c>
      <c r="I61">
        <v>900570</v>
      </c>
      <c r="J61">
        <v>900571</v>
      </c>
      <c r="K61">
        <v>900572</v>
      </c>
      <c r="L61">
        <v>900573</v>
      </c>
      <c r="M61">
        <v>900574</v>
      </c>
      <c r="N61">
        <v>900575</v>
      </c>
      <c r="O61">
        <v>900576</v>
      </c>
      <c r="Q61">
        <v>57</v>
      </c>
      <c r="R61" t="s">
        <v>9988</v>
      </c>
      <c r="S61">
        <v>57</v>
      </c>
      <c r="T61">
        <v>12057</v>
      </c>
      <c r="U61">
        <v>2057</v>
      </c>
      <c r="V61">
        <v>5</v>
      </c>
      <c r="W61">
        <v>0</v>
      </c>
    </row>
    <row r="62" spans="1:23">
      <c r="A62">
        <v>800580</v>
      </c>
      <c r="B62">
        <v>800581</v>
      </c>
      <c r="C62">
        <v>800582</v>
      </c>
      <c r="D62">
        <v>800583</v>
      </c>
      <c r="E62">
        <v>800584</v>
      </c>
      <c r="F62">
        <v>800585</v>
      </c>
      <c r="G62">
        <v>800586</v>
      </c>
      <c r="I62">
        <v>900580</v>
      </c>
      <c r="J62">
        <v>900581</v>
      </c>
      <c r="K62">
        <v>900582</v>
      </c>
      <c r="L62">
        <v>900583</v>
      </c>
      <c r="M62">
        <v>900584</v>
      </c>
      <c r="N62">
        <v>900585</v>
      </c>
      <c r="O62">
        <v>900586</v>
      </c>
      <c r="Q62">
        <v>58</v>
      </c>
      <c r="R62" t="s">
        <v>9989</v>
      </c>
      <c r="S62">
        <v>58</v>
      </c>
      <c r="T62">
        <v>12058</v>
      </c>
      <c r="U62">
        <v>2058</v>
      </c>
      <c r="V62">
        <v>5</v>
      </c>
      <c r="W62">
        <v>1</v>
      </c>
    </row>
    <row r="63" spans="1:23">
      <c r="A63">
        <v>800590</v>
      </c>
      <c r="B63">
        <v>800591</v>
      </c>
      <c r="C63">
        <v>800592</v>
      </c>
      <c r="D63">
        <v>800593</v>
      </c>
      <c r="E63">
        <v>800594</v>
      </c>
      <c r="F63">
        <v>800595</v>
      </c>
      <c r="G63">
        <v>800596</v>
      </c>
      <c r="I63">
        <v>900590</v>
      </c>
      <c r="J63">
        <v>900591</v>
      </c>
      <c r="K63">
        <v>900592</v>
      </c>
      <c r="L63">
        <v>900593</v>
      </c>
      <c r="M63">
        <v>900594</v>
      </c>
      <c r="N63">
        <v>900595</v>
      </c>
      <c r="O63">
        <v>900596</v>
      </c>
      <c r="Q63">
        <v>59</v>
      </c>
      <c r="R63" t="s">
        <v>9990</v>
      </c>
      <c r="S63">
        <v>59</v>
      </c>
      <c r="T63">
        <v>12059</v>
      </c>
      <c r="U63">
        <v>2059</v>
      </c>
      <c r="V63">
        <v>5</v>
      </c>
      <c r="W63">
        <v>1</v>
      </c>
    </row>
    <row r="64" spans="1:23">
      <c r="A64">
        <v>800600</v>
      </c>
      <c r="B64">
        <v>800601</v>
      </c>
      <c r="C64">
        <v>800602</v>
      </c>
      <c r="D64">
        <v>800603</v>
      </c>
      <c r="E64">
        <v>800604</v>
      </c>
      <c r="F64">
        <v>800605</v>
      </c>
      <c r="G64">
        <v>800606</v>
      </c>
      <c r="I64">
        <v>900600</v>
      </c>
      <c r="J64">
        <v>900601</v>
      </c>
      <c r="K64">
        <v>900602</v>
      </c>
      <c r="L64">
        <v>900603</v>
      </c>
      <c r="M64">
        <v>900604</v>
      </c>
      <c r="N64">
        <v>900605</v>
      </c>
      <c r="O64">
        <v>900606</v>
      </c>
      <c r="Q64">
        <v>60</v>
      </c>
      <c r="R64" t="s">
        <v>9991</v>
      </c>
      <c r="S64">
        <v>60</v>
      </c>
      <c r="T64">
        <v>12060</v>
      </c>
      <c r="U64">
        <v>2060</v>
      </c>
      <c r="V64">
        <v>5</v>
      </c>
      <c r="W64">
        <v>1</v>
      </c>
    </row>
    <row r="65" spans="1:23">
      <c r="A65">
        <v>800610</v>
      </c>
      <c r="B65">
        <v>800611</v>
      </c>
      <c r="C65">
        <v>800612</v>
      </c>
      <c r="D65">
        <v>800613</v>
      </c>
      <c r="E65">
        <v>800614</v>
      </c>
      <c r="F65">
        <v>800615</v>
      </c>
      <c r="G65">
        <v>800616</v>
      </c>
      <c r="I65">
        <v>900610</v>
      </c>
      <c r="J65">
        <v>900611</v>
      </c>
      <c r="K65">
        <v>900612</v>
      </c>
      <c r="L65">
        <v>900613</v>
      </c>
      <c r="M65">
        <v>900614</v>
      </c>
      <c r="N65">
        <v>900615</v>
      </c>
      <c r="O65">
        <v>900616</v>
      </c>
      <c r="Q65">
        <v>61</v>
      </c>
      <c r="R65" t="s">
        <v>9992</v>
      </c>
      <c r="S65">
        <v>61</v>
      </c>
      <c r="T65">
        <v>12061</v>
      </c>
      <c r="U65">
        <v>2061</v>
      </c>
      <c r="V65">
        <v>6</v>
      </c>
      <c r="W65">
        <v>1</v>
      </c>
    </row>
    <row r="66" spans="1:23">
      <c r="A66">
        <v>800620</v>
      </c>
      <c r="B66">
        <v>800621</v>
      </c>
      <c r="C66">
        <v>800622</v>
      </c>
      <c r="D66">
        <v>800623</v>
      </c>
      <c r="E66">
        <v>800624</v>
      </c>
      <c r="F66">
        <v>800625</v>
      </c>
      <c r="G66">
        <v>800626</v>
      </c>
      <c r="I66">
        <v>900620</v>
      </c>
      <c r="J66">
        <v>900621</v>
      </c>
      <c r="K66">
        <v>900622</v>
      </c>
      <c r="L66">
        <v>900623</v>
      </c>
      <c r="M66">
        <v>900624</v>
      </c>
      <c r="N66">
        <v>900625</v>
      </c>
      <c r="O66">
        <v>900626</v>
      </c>
      <c r="Q66">
        <v>62</v>
      </c>
      <c r="R66" t="s">
        <v>9993</v>
      </c>
      <c r="S66">
        <v>62</v>
      </c>
      <c r="T66">
        <v>12062</v>
      </c>
      <c r="U66">
        <v>2062</v>
      </c>
      <c r="V66">
        <v>6</v>
      </c>
      <c r="W66">
        <v>1</v>
      </c>
    </row>
    <row r="67" spans="1:23">
      <c r="A67">
        <v>800630</v>
      </c>
      <c r="B67">
        <v>800631</v>
      </c>
      <c r="C67">
        <v>800632</v>
      </c>
      <c r="D67">
        <v>800633</v>
      </c>
      <c r="E67">
        <v>800634</v>
      </c>
      <c r="F67">
        <v>800635</v>
      </c>
      <c r="G67">
        <v>800636</v>
      </c>
      <c r="I67">
        <v>900630</v>
      </c>
      <c r="J67">
        <v>900631</v>
      </c>
      <c r="K67">
        <v>900632</v>
      </c>
      <c r="L67">
        <v>900633</v>
      </c>
      <c r="M67">
        <v>900634</v>
      </c>
      <c r="N67">
        <v>900635</v>
      </c>
      <c r="O67">
        <v>900636</v>
      </c>
      <c r="Q67">
        <v>63</v>
      </c>
      <c r="R67" t="s">
        <v>9994</v>
      </c>
      <c r="S67">
        <v>63</v>
      </c>
      <c r="T67">
        <v>12063</v>
      </c>
      <c r="U67">
        <v>2063</v>
      </c>
      <c r="V67">
        <v>2</v>
      </c>
      <c r="W67">
        <v>1</v>
      </c>
    </row>
    <row r="68" spans="1:23">
      <c r="A68">
        <v>800640</v>
      </c>
      <c r="B68">
        <v>800641</v>
      </c>
      <c r="C68">
        <v>800642</v>
      </c>
      <c r="D68">
        <v>800643</v>
      </c>
      <c r="E68">
        <v>800644</v>
      </c>
      <c r="F68">
        <v>800645</v>
      </c>
      <c r="G68">
        <v>800646</v>
      </c>
      <c r="I68">
        <v>900640</v>
      </c>
      <c r="J68">
        <v>900641</v>
      </c>
      <c r="K68">
        <v>900642</v>
      </c>
      <c r="L68">
        <v>900643</v>
      </c>
      <c r="M68">
        <v>900644</v>
      </c>
      <c r="N68">
        <v>900645</v>
      </c>
      <c r="O68">
        <v>900646</v>
      </c>
      <c r="Q68">
        <v>64</v>
      </c>
      <c r="R68" t="s">
        <v>9995</v>
      </c>
      <c r="S68">
        <v>64</v>
      </c>
      <c r="T68">
        <v>12064</v>
      </c>
      <c r="U68">
        <v>2064</v>
      </c>
      <c r="V68">
        <v>2</v>
      </c>
      <c r="W68">
        <v>1</v>
      </c>
    </row>
    <row r="69" spans="1:23">
      <c r="A69">
        <v>800650</v>
      </c>
      <c r="B69">
        <v>800651</v>
      </c>
      <c r="C69">
        <v>800652</v>
      </c>
      <c r="D69">
        <v>800653</v>
      </c>
      <c r="E69">
        <v>800654</v>
      </c>
      <c r="F69">
        <v>800655</v>
      </c>
      <c r="G69">
        <v>800656</v>
      </c>
      <c r="I69">
        <v>900650</v>
      </c>
      <c r="J69">
        <v>900651</v>
      </c>
      <c r="K69">
        <v>900652</v>
      </c>
      <c r="L69">
        <v>900653</v>
      </c>
      <c r="M69">
        <v>900654</v>
      </c>
      <c r="N69">
        <v>900655</v>
      </c>
      <c r="O69">
        <v>900656</v>
      </c>
      <c r="Q69">
        <v>65</v>
      </c>
      <c r="R69" t="s">
        <v>9996</v>
      </c>
      <c r="S69">
        <v>65</v>
      </c>
      <c r="T69">
        <v>12065</v>
      </c>
      <c r="U69">
        <v>2065</v>
      </c>
      <c r="V69">
        <v>2</v>
      </c>
      <c r="W69">
        <v>0</v>
      </c>
    </row>
    <row r="70" spans="1:23">
      <c r="A70">
        <v>800660</v>
      </c>
      <c r="B70">
        <v>800661</v>
      </c>
      <c r="C70">
        <v>800662</v>
      </c>
      <c r="D70">
        <v>800663</v>
      </c>
      <c r="E70">
        <v>800664</v>
      </c>
      <c r="F70">
        <v>800665</v>
      </c>
      <c r="G70">
        <v>800666</v>
      </c>
      <c r="I70">
        <v>900660</v>
      </c>
      <c r="J70">
        <v>900661</v>
      </c>
      <c r="K70">
        <v>900662</v>
      </c>
      <c r="L70">
        <v>900663</v>
      </c>
      <c r="M70">
        <v>900664</v>
      </c>
      <c r="N70">
        <v>900665</v>
      </c>
      <c r="O70">
        <v>900666</v>
      </c>
      <c r="Q70">
        <v>66</v>
      </c>
      <c r="R70" t="s">
        <v>9997</v>
      </c>
      <c r="S70">
        <v>66</v>
      </c>
      <c r="T70">
        <v>12066</v>
      </c>
      <c r="U70">
        <v>2066</v>
      </c>
      <c r="V70">
        <v>2</v>
      </c>
      <c r="W70">
        <v>0</v>
      </c>
    </row>
    <row r="71" spans="1:23">
      <c r="A71">
        <v>800670</v>
      </c>
      <c r="B71">
        <v>800671</v>
      </c>
      <c r="C71">
        <v>800672</v>
      </c>
      <c r="D71">
        <v>800673</v>
      </c>
      <c r="E71">
        <v>800674</v>
      </c>
      <c r="F71">
        <v>800675</v>
      </c>
      <c r="G71">
        <v>800676</v>
      </c>
      <c r="I71">
        <v>900670</v>
      </c>
      <c r="J71">
        <v>900671</v>
      </c>
      <c r="K71">
        <v>900672</v>
      </c>
      <c r="L71">
        <v>900673</v>
      </c>
      <c r="M71">
        <v>900674</v>
      </c>
      <c r="N71">
        <v>900675</v>
      </c>
      <c r="O71">
        <v>900676</v>
      </c>
      <c r="Q71">
        <v>67</v>
      </c>
      <c r="R71" t="s">
        <v>9998</v>
      </c>
      <c r="S71">
        <v>67</v>
      </c>
      <c r="T71">
        <v>12067</v>
      </c>
      <c r="U71">
        <v>2067</v>
      </c>
      <c r="V71">
        <v>2</v>
      </c>
      <c r="W71">
        <v>0</v>
      </c>
    </row>
    <row r="72" spans="1:23">
      <c r="A72">
        <v>800680</v>
      </c>
      <c r="B72">
        <v>800681</v>
      </c>
      <c r="C72">
        <v>800682</v>
      </c>
      <c r="D72">
        <v>800683</v>
      </c>
      <c r="E72">
        <v>800684</v>
      </c>
      <c r="F72">
        <v>800685</v>
      </c>
      <c r="G72">
        <v>800686</v>
      </c>
      <c r="I72">
        <v>900680</v>
      </c>
      <c r="J72">
        <v>900681</v>
      </c>
      <c r="K72">
        <v>900682</v>
      </c>
      <c r="L72">
        <v>900683</v>
      </c>
      <c r="M72">
        <v>900684</v>
      </c>
      <c r="N72">
        <v>900685</v>
      </c>
      <c r="O72">
        <v>900686</v>
      </c>
      <c r="Q72">
        <v>68</v>
      </c>
      <c r="R72" t="s">
        <v>9999</v>
      </c>
      <c r="S72">
        <v>68</v>
      </c>
      <c r="T72">
        <v>12068</v>
      </c>
      <c r="U72">
        <v>2068</v>
      </c>
      <c r="V72">
        <v>5</v>
      </c>
      <c r="W72">
        <v>0</v>
      </c>
    </row>
    <row r="73" spans="1:23">
      <c r="A73">
        <v>800690</v>
      </c>
      <c r="B73">
        <v>800691</v>
      </c>
      <c r="C73">
        <v>800692</v>
      </c>
      <c r="D73">
        <v>800693</v>
      </c>
      <c r="E73">
        <v>800694</v>
      </c>
      <c r="F73">
        <v>800695</v>
      </c>
      <c r="G73">
        <v>800696</v>
      </c>
      <c r="I73">
        <v>900690</v>
      </c>
      <c r="J73">
        <v>900691</v>
      </c>
      <c r="K73">
        <v>900692</v>
      </c>
      <c r="L73">
        <v>900693</v>
      </c>
      <c r="M73">
        <v>900694</v>
      </c>
      <c r="N73">
        <v>900695</v>
      </c>
      <c r="O73">
        <v>900696</v>
      </c>
      <c r="Q73">
        <v>69</v>
      </c>
      <c r="R73" t="s">
        <v>10000</v>
      </c>
      <c r="S73">
        <v>69</v>
      </c>
      <c r="T73">
        <v>12069</v>
      </c>
      <c r="U73">
        <v>2069</v>
      </c>
      <c r="V73">
        <v>5</v>
      </c>
      <c r="W73">
        <v>0</v>
      </c>
    </row>
    <row r="74" spans="1:23">
      <c r="A74">
        <v>800700</v>
      </c>
      <c r="B74">
        <v>800701</v>
      </c>
      <c r="C74">
        <v>800702</v>
      </c>
      <c r="D74">
        <v>800703</v>
      </c>
      <c r="E74">
        <v>800704</v>
      </c>
      <c r="F74">
        <v>800705</v>
      </c>
      <c r="G74">
        <v>800706</v>
      </c>
      <c r="I74">
        <v>900700</v>
      </c>
      <c r="J74">
        <v>900701</v>
      </c>
      <c r="K74">
        <v>900702</v>
      </c>
      <c r="L74">
        <v>900703</v>
      </c>
      <c r="M74">
        <v>900704</v>
      </c>
      <c r="N74">
        <v>900705</v>
      </c>
      <c r="O74">
        <v>900706</v>
      </c>
      <c r="Q74">
        <v>70</v>
      </c>
      <c r="R74" t="s">
        <v>10001</v>
      </c>
      <c r="S74">
        <v>70</v>
      </c>
      <c r="T74">
        <v>12070</v>
      </c>
      <c r="U74">
        <v>2070</v>
      </c>
      <c r="V74">
        <v>5</v>
      </c>
      <c r="W74">
        <v>0</v>
      </c>
    </row>
    <row r="75" spans="1:23">
      <c r="A75">
        <v>800710</v>
      </c>
      <c r="B75">
        <v>800711</v>
      </c>
      <c r="C75">
        <v>800712</v>
      </c>
      <c r="D75">
        <v>800713</v>
      </c>
      <c r="E75">
        <v>800714</v>
      </c>
      <c r="F75">
        <v>800715</v>
      </c>
      <c r="G75">
        <v>800716</v>
      </c>
      <c r="I75">
        <v>900710</v>
      </c>
      <c r="J75">
        <v>900711</v>
      </c>
      <c r="K75">
        <v>900712</v>
      </c>
      <c r="L75">
        <v>900713</v>
      </c>
      <c r="M75">
        <v>900714</v>
      </c>
      <c r="N75">
        <v>900715</v>
      </c>
      <c r="O75">
        <v>900716</v>
      </c>
      <c r="Q75">
        <v>71</v>
      </c>
      <c r="R75" t="s">
        <v>10002</v>
      </c>
      <c r="S75">
        <v>71</v>
      </c>
      <c r="T75">
        <v>12071</v>
      </c>
      <c r="U75">
        <v>2071</v>
      </c>
      <c r="V75">
        <v>5</v>
      </c>
      <c r="W75">
        <v>0</v>
      </c>
    </row>
    <row r="76" spans="1:23">
      <c r="A76">
        <v>800720</v>
      </c>
      <c r="B76">
        <v>800721</v>
      </c>
      <c r="C76">
        <v>800722</v>
      </c>
      <c r="D76">
        <v>800723</v>
      </c>
      <c r="E76">
        <v>800724</v>
      </c>
      <c r="F76">
        <v>800725</v>
      </c>
      <c r="G76">
        <v>800726</v>
      </c>
      <c r="I76">
        <v>900720</v>
      </c>
      <c r="J76">
        <v>900721</v>
      </c>
      <c r="K76">
        <v>900722</v>
      </c>
      <c r="L76">
        <v>900723</v>
      </c>
      <c r="M76">
        <v>900724</v>
      </c>
      <c r="N76">
        <v>900725</v>
      </c>
      <c r="O76">
        <v>900726</v>
      </c>
      <c r="Q76">
        <v>72</v>
      </c>
      <c r="R76" t="s">
        <v>10003</v>
      </c>
      <c r="S76">
        <v>72</v>
      </c>
      <c r="T76">
        <v>12072</v>
      </c>
      <c r="U76">
        <v>2072</v>
      </c>
      <c r="V76">
        <v>5</v>
      </c>
      <c r="W76">
        <v>0</v>
      </c>
    </row>
    <row r="77" spans="1:23">
      <c r="A77">
        <v>800730</v>
      </c>
      <c r="B77">
        <v>800731</v>
      </c>
      <c r="C77">
        <v>800732</v>
      </c>
      <c r="D77">
        <v>800733</v>
      </c>
      <c r="E77">
        <v>800734</v>
      </c>
      <c r="F77">
        <v>800735</v>
      </c>
      <c r="G77">
        <v>800736</v>
      </c>
      <c r="I77">
        <v>900730</v>
      </c>
      <c r="J77">
        <v>900731</v>
      </c>
      <c r="K77">
        <v>900732</v>
      </c>
      <c r="L77">
        <v>900733</v>
      </c>
      <c r="M77">
        <v>900734</v>
      </c>
      <c r="N77">
        <v>900735</v>
      </c>
      <c r="O77">
        <v>900736</v>
      </c>
      <c r="Q77">
        <v>73</v>
      </c>
      <c r="R77" t="s">
        <v>10004</v>
      </c>
      <c r="S77">
        <v>73</v>
      </c>
      <c r="T77">
        <v>12073</v>
      </c>
      <c r="U77">
        <v>2073</v>
      </c>
      <c r="V77">
        <v>5</v>
      </c>
      <c r="W77">
        <v>0</v>
      </c>
    </row>
    <row r="78" spans="1:23">
      <c r="A78">
        <v>800740</v>
      </c>
      <c r="B78">
        <v>800741</v>
      </c>
      <c r="C78">
        <v>800742</v>
      </c>
      <c r="D78">
        <v>800743</v>
      </c>
      <c r="E78">
        <v>800744</v>
      </c>
      <c r="F78">
        <v>800745</v>
      </c>
      <c r="G78">
        <v>800746</v>
      </c>
      <c r="I78">
        <v>900740</v>
      </c>
      <c r="J78">
        <v>900741</v>
      </c>
      <c r="K78">
        <v>900742</v>
      </c>
      <c r="L78">
        <v>900743</v>
      </c>
      <c r="M78">
        <v>900744</v>
      </c>
      <c r="N78">
        <v>900745</v>
      </c>
      <c r="O78">
        <v>900746</v>
      </c>
      <c r="Q78">
        <v>74</v>
      </c>
      <c r="R78" t="s">
        <v>10005</v>
      </c>
      <c r="S78">
        <v>74</v>
      </c>
      <c r="T78">
        <v>12074</v>
      </c>
      <c r="U78">
        <v>2074</v>
      </c>
      <c r="V78">
        <v>5</v>
      </c>
      <c r="W78">
        <v>0</v>
      </c>
    </row>
    <row r="79" spans="1:23">
      <c r="A79">
        <v>800750</v>
      </c>
      <c r="B79">
        <v>800751</v>
      </c>
      <c r="C79">
        <v>800752</v>
      </c>
      <c r="D79">
        <v>800753</v>
      </c>
      <c r="E79">
        <v>800754</v>
      </c>
      <c r="F79">
        <v>800755</v>
      </c>
      <c r="G79">
        <v>800756</v>
      </c>
      <c r="I79">
        <v>900750</v>
      </c>
      <c r="J79">
        <v>900751</v>
      </c>
      <c r="K79">
        <v>900752</v>
      </c>
      <c r="L79">
        <v>900753</v>
      </c>
      <c r="M79">
        <v>900754</v>
      </c>
      <c r="N79">
        <v>900755</v>
      </c>
      <c r="O79">
        <v>900756</v>
      </c>
      <c r="Q79">
        <v>75</v>
      </c>
      <c r="R79" t="s">
        <v>10006</v>
      </c>
      <c r="S79">
        <v>75</v>
      </c>
      <c r="T79">
        <v>12075</v>
      </c>
      <c r="U79">
        <v>2075</v>
      </c>
      <c r="V79">
        <v>2</v>
      </c>
      <c r="W79">
        <v>0</v>
      </c>
    </row>
    <row r="80" spans="1:23">
      <c r="A80">
        <v>800760</v>
      </c>
      <c r="B80">
        <v>800761</v>
      </c>
      <c r="C80">
        <v>800762</v>
      </c>
      <c r="D80">
        <v>800763</v>
      </c>
      <c r="E80">
        <v>800764</v>
      </c>
      <c r="F80">
        <v>800765</v>
      </c>
      <c r="G80">
        <v>800766</v>
      </c>
      <c r="I80">
        <v>900760</v>
      </c>
      <c r="J80">
        <v>900761</v>
      </c>
      <c r="K80">
        <v>900762</v>
      </c>
      <c r="L80">
        <v>900763</v>
      </c>
      <c r="M80">
        <v>900764</v>
      </c>
      <c r="N80">
        <v>900765</v>
      </c>
      <c r="O80">
        <v>900766</v>
      </c>
      <c r="Q80">
        <v>76</v>
      </c>
      <c r="R80" t="s">
        <v>10007</v>
      </c>
      <c r="S80">
        <v>76</v>
      </c>
      <c r="T80">
        <v>12076</v>
      </c>
      <c r="U80">
        <v>2076</v>
      </c>
      <c r="V80">
        <v>2</v>
      </c>
      <c r="W80">
        <v>0</v>
      </c>
    </row>
    <row r="81" spans="1:23">
      <c r="A81">
        <v>800770</v>
      </c>
      <c r="B81">
        <v>800771</v>
      </c>
      <c r="C81">
        <v>800772</v>
      </c>
      <c r="D81">
        <v>800773</v>
      </c>
      <c r="E81">
        <v>800774</v>
      </c>
      <c r="F81">
        <v>800775</v>
      </c>
      <c r="G81">
        <v>800776</v>
      </c>
      <c r="I81">
        <v>900770</v>
      </c>
      <c r="J81">
        <v>900771</v>
      </c>
      <c r="K81">
        <v>900772</v>
      </c>
      <c r="L81">
        <v>900773</v>
      </c>
      <c r="M81">
        <v>900774</v>
      </c>
      <c r="N81">
        <v>900775</v>
      </c>
      <c r="O81">
        <v>900776</v>
      </c>
      <c r="Q81">
        <v>77</v>
      </c>
      <c r="R81" t="s">
        <v>10008</v>
      </c>
      <c r="S81">
        <v>77</v>
      </c>
      <c r="T81">
        <v>12077</v>
      </c>
      <c r="U81">
        <v>2077</v>
      </c>
      <c r="V81">
        <v>2</v>
      </c>
      <c r="W81">
        <v>0</v>
      </c>
    </row>
    <row r="82" spans="1:23">
      <c r="A82">
        <v>800780</v>
      </c>
      <c r="B82">
        <v>800781</v>
      </c>
      <c r="C82">
        <v>800782</v>
      </c>
      <c r="D82">
        <v>800783</v>
      </c>
      <c r="E82">
        <v>800784</v>
      </c>
      <c r="F82">
        <v>800785</v>
      </c>
      <c r="G82">
        <v>800786</v>
      </c>
      <c r="I82">
        <v>900780</v>
      </c>
      <c r="J82">
        <v>900781</v>
      </c>
      <c r="K82">
        <v>900782</v>
      </c>
      <c r="L82">
        <v>900783</v>
      </c>
      <c r="M82">
        <v>900784</v>
      </c>
      <c r="N82">
        <v>900785</v>
      </c>
      <c r="O82">
        <v>900786</v>
      </c>
      <c r="Q82">
        <v>78</v>
      </c>
      <c r="R82" t="s">
        <v>10009</v>
      </c>
      <c r="S82">
        <v>78</v>
      </c>
      <c r="T82">
        <v>12078</v>
      </c>
      <c r="U82">
        <v>2078</v>
      </c>
      <c r="V82">
        <v>2</v>
      </c>
      <c r="W82">
        <v>0</v>
      </c>
    </row>
    <row r="83" spans="1:23">
      <c r="A83">
        <v>800790</v>
      </c>
      <c r="B83">
        <v>800791</v>
      </c>
      <c r="C83">
        <v>800792</v>
      </c>
      <c r="D83">
        <v>800793</v>
      </c>
      <c r="E83">
        <v>800794</v>
      </c>
      <c r="F83">
        <v>800795</v>
      </c>
      <c r="G83">
        <v>800796</v>
      </c>
      <c r="I83">
        <v>900790</v>
      </c>
      <c r="J83">
        <v>900791</v>
      </c>
      <c r="K83">
        <v>900792</v>
      </c>
      <c r="L83">
        <v>900793</v>
      </c>
      <c r="M83">
        <v>900794</v>
      </c>
      <c r="N83">
        <v>900795</v>
      </c>
      <c r="O83">
        <v>900796</v>
      </c>
      <c r="Q83">
        <v>79</v>
      </c>
      <c r="R83" t="s">
        <v>10010</v>
      </c>
      <c r="S83">
        <v>79</v>
      </c>
      <c r="T83">
        <v>12079</v>
      </c>
      <c r="U83">
        <v>2079</v>
      </c>
      <c r="V83">
        <v>5</v>
      </c>
      <c r="W83">
        <v>0</v>
      </c>
    </row>
    <row r="84" spans="1:23">
      <c r="A84">
        <v>800800</v>
      </c>
      <c r="B84">
        <v>800801</v>
      </c>
      <c r="C84">
        <v>800802</v>
      </c>
      <c r="D84">
        <v>800803</v>
      </c>
      <c r="E84">
        <v>800804</v>
      </c>
      <c r="F84">
        <v>800805</v>
      </c>
      <c r="G84">
        <v>800806</v>
      </c>
      <c r="I84">
        <v>900800</v>
      </c>
      <c r="J84">
        <v>900801</v>
      </c>
      <c r="K84">
        <v>900802</v>
      </c>
      <c r="L84">
        <v>900803</v>
      </c>
      <c r="M84">
        <v>900804</v>
      </c>
      <c r="N84">
        <v>900805</v>
      </c>
      <c r="O84">
        <v>900806</v>
      </c>
      <c r="Q84">
        <v>80</v>
      </c>
      <c r="R84" t="s">
        <v>10011</v>
      </c>
      <c r="S84">
        <v>80</v>
      </c>
      <c r="T84">
        <v>12080</v>
      </c>
      <c r="U84">
        <v>2080</v>
      </c>
      <c r="V84">
        <v>5</v>
      </c>
      <c r="W84">
        <v>0</v>
      </c>
    </row>
    <row r="85" spans="1:23">
      <c r="A85">
        <v>800810</v>
      </c>
      <c r="B85">
        <v>800811</v>
      </c>
      <c r="C85">
        <v>800812</v>
      </c>
      <c r="D85">
        <v>800813</v>
      </c>
      <c r="E85">
        <v>800814</v>
      </c>
      <c r="F85">
        <v>800815</v>
      </c>
      <c r="G85">
        <v>800816</v>
      </c>
      <c r="I85">
        <v>900810</v>
      </c>
      <c r="J85">
        <v>900811</v>
      </c>
      <c r="K85">
        <v>900812</v>
      </c>
      <c r="L85">
        <v>900813</v>
      </c>
      <c r="M85">
        <v>900814</v>
      </c>
      <c r="N85">
        <v>900815</v>
      </c>
      <c r="O85">
        <v>900816</v>
      </c>
      <c r="Q85">
        <v>81</v>
      </c>
      <c r="R85" t="s">
        <v>10012</v>
      </c>
      <c r="S85">
        <v>81</v>
      </c>
      <c r="T85">
        <v>12081</v>
      </c>
      <c r="U85">
        <v>2081</v>
      </c>
      <c r="V85">
        <v>5</v>
      </c>
      <c r="W85">
        <v>0</v>
      </c>
    </row>
    <row r="86" spans="1:23">
      <c r="A86">
        <v>800820</v>
      </c>
      <c r="B86">
        <v>800821</v>
      </c>
      <c r="C86">
        <v>800822</v>
      </c>
      <c r="D86">
        <v>800823</v>
      </c>
      <c r="E86">
        <v>800824</v>
      </c>
      <c r="F86">
        <v>800825</v>
      </c>
      <c r="G86">
        <v>800826</v>
      </c>
      <c r="I86">
        <v>900820</v>
      </c>
      <c r="J86">
        <v>900821</v>
      </c>
      <c r="K86">
        <v>900822</v>
      </c>
      <c r="L86">
        <v>900823</v>
      </c>
      <c r="M86">
        <v>900824</v>
      </c>
      <c r="N86">
        <v>900825</v>
      </c>
      <c r="O86">
        <v>900826</v>
      </c>
      <c r="Q86">
        <v>82</v>
      </c>
      <c r="R86" t="s">
        <v>10013</v>
      </c>
      <c r="S86">
        <v>82</v>
      </c>
      <c r="T86">
        <v>12082</v>
      </c>
      <c r="U86">
        <v>2082</v>
      </c>
      <c r="V86">
        <v>5</v>
      </c>
      <c r="W86">
        <v>0</v>
      </c>
    </row>
    <row r="87" spans="1:23">
      <c r="A87">
        <v>800830</v>
      </c>
      <c r="B87">
        <v>800831</v>
      </c>
      <c r="C87">
        <v>800832</v>
      </c>
      <c r="D87">
        <v>800833</v>
      </c>
      <c r="E87">
        <v>800834</v>
      </c>
      <c r="F87">
        <v>800835</v>
      </c>
      <c r="G87">
        <v>800836</v>
      </c>
      <c r="I87">
        <v>900830</v>
      </c>
      <c r="J87">
        <v>900831</v>
      </c>
      <c r="K87">
        <v>900832</v>
      </c>
      <c r="L87">
        <v>900833</v>
      </c>
      <c r="M87">
        <v>900834</v>
      </c>
      <c r="N87">
        <v>900835</v>
      </c>
      <c r="O87">
        <v>900836</v>
      </c>
      <c r="Q87">
        <v>83</v>
      </c>
      <c r="R87" t="s">
        <v>10014</v>
      </c>
      <c r="S87">
        <v>83</v>
      </c>
      <c r="T87">
        <v>12083</v>
      </c>
      <c r="U87">
        <v>2083</v>
      </c>
      <c r="V87">
        <v>5</v>
      </c>
      <c r="W87">
        <v>1</v>
      </c>
    </row>
    <row r="88" spans="1:23">
      <c r="A88">
        <v>800840</v>
      </c>
      <c r="B88">
        <v>800841</v>
      </c>
      <c r="C88">
        <v>800842</v>
      </c>
      <c r="D88">
        <v>800843</v>
      </c>
      <c r="E88">
        <v>800844</v>
      </c>
      <c r="F88">
        <v>800845</v>
      </c>
      <c r="G88">
        <v>800846</v>
      </c>
      <c r="I88">
        <v>900840</v>
      </c>
      <c r="J88">
        <v>900841</v>
      </c>
      <c r="K88">
        <v>900842</v>
      </c>
      <c r="L88">
        <v>900843</v>
      </c>
      <c r="M88">
        <v>900844</v>
      </c>
      <c r="N88">
        <v>900845</v>
      </c>
      <c r="O88">
        <v>900846</v>
      </c>
      <c r="Q88">
        <v>84</v>
      </c>
      <c r="R88" t="s">
        <v>10015</v>
      </c>
      <c r="S88">
        <v>84</v>
      </c>
      <c r="T88">
        <v>12084</v>
      </c>
      <c r="U88">
        <v>2084</v>
      </c>
      <c r="V88">
        <v>5</v>
      </c>
      <c r="W88">
        <v>1</v>
      </c>
    </row>
    <row r="89" spans="1:23">
      <c r="A89">
        <v>800850</v>
      </c>
      <c r="B89">
        <v>800851</v>
      </c>
      <c r="C89">
        <v>800852</v>
      </c>
      <c r="D89">
        <v>800853</v>
      </c>
      <c r="E89">
        <v>800854</v>
      </c>
      <c r="F89">
        <v>800855</v>
      </c>
      <c r="G89">
        <v>800856</v>
      </c>
      <c r="I89">
        <v>900850</v>
      </c>
      <c r="J89">
        <v>900851</v>
      </c>
      <c r="K89">
        <v>900852</v>
      </c>
      <c r="L89">
        <v>900853</v>
      </c>
      <c r="M89">
        <v>900854</v>
      </c>
      <c r="N89">
        <v>900855</v>
      </c>
      <c r="O89">
        <v>900856</v>
      </c>
      <c r="Q89">
        <v>85</v>
      </c>
      <c r="R89" t="s">
        <v>10016</v>
      </c>
      <c r="S89">
        <v>85</v>
      </c>
      <c r="T89">
        <v>12085</v>
      </c>
      <c r="U89">
        <v>2085</v>
      </c>
      <c r="V89">
        <v>5</v>
      </c>
      <c r="W89">
        <v>1</v>
      </c>
    </row>
    <row r="90" spans="1:23">
      <c r="A90">
        <v>800860</v>
      </c>
      <c r="B90">
        <v>800861</v>
      </c>
      <c r="C90">
        <v>800862</v>
      </c>
      <c r="D90">
        <v>800863</v>
      </c>
      <c r="E90">
        <v>800864</v>
      </c>
      <c r="F90">
        <v>800865</v>
      </c>
      <c r="G90">
        <v>800866</v>
      </c>
      <c r="I90">
        <v>900860</v>
      </c>
      <c r="J90">
        <v>900861</v>
      </c>
      <c r="K90">
        <v>900862</v>
      </c>
      <c r="L90">
        <v>900863</v>
      </c>
      <c r="M90">
        <v>900864</v>
      </c>
      <c r="N90">
        <v>900865</v>
      </c>
      <c r="O90">
        <v>900866</v>
      </c>
      <c r="Q90">
        <v>86</v>
      </c>
      <c r="R90" t="s">
        <v>10017</v>
      </c>
      <c r="S90">
        <v>86</v>
      </c>
      <c r="T90">
        <v>12086</v>
      </c>
      <c r="U90">
        <v>2086</v>
      </c>
      <c r="V90">
        <v>5</v>
      </c>
      <c r="W90">
        <v>1</v>
      </c>
    </row>
    <row r="91" spans="1:23">
      <c r="A91">
        <v>800870</v>
      </c>
      <c r="B91">
        <v>800871</v>
      </c>
      <c r="C91">
        <v>800872</v>
      </c>
      <c r="D91">
        <v>800873</v>
      </c>
      <c r="E91">
        <v>800874</v>
      </c>
      <c r="F91">
        <v>800875</v>
      </c>
      <c r="G91">
        <v>800876</v>
      </c>
      <c r="I91">
        <v>900870</v>
      </c>
      <c r="J91">
        <v>900871</v>
      </c>
      <c r="K91">
        <v>900872</v>
      </c>
      <c r="L91">
        <v>900873</v>
      </c>
      <c r="M91">
        <v>900874</v>
      </c>
      <c r="N91">
        <v>900875</v>
      </c>
      <c r="O91">
        <v>900876</v>
      </c>
      <c r="Q91">
        <v>87</v>
      </c>
      <c r="R91" t="s">
        <v>10018</v>
      </c>
      <c r="S91">
        <v>87</v>
      </c>
      <c r="T91">
        <v>12087</v>
      </c>
      <c r="U91">
        <v>2087</v>
      </c>
      <c r="V91">
        <v>5</v>
      </c>
      <c r="W91">
        <v>1</v>
      </c>
    </row>
    <row r="92" spans="1:23">
      <c r="A92">
        <v>800880</v>
      </c>
      <c r="B92">
        <v>800881</v>
      </c>
      <c r="C92">
        <v>800882</v>
      </c>
      <c r="D92">
        <v>800883</v>
      </c>
      <c r="E92">
        <v>800884</v>
      </c>
      <c r="F92">
        <v>800885</v>
      </c>
      <c r="G92">
        <v>800886</v>
      </c>
      <c r="I92">
        <v>900880</v>
      </c>
      <c r="J92">
        <v>900881</v>
      </c>
      <c r="K92">
        <v>900882</v>
      </c>
      <c r="L92">
        <v>900883</v>
      </c>
      <c r="M92">
        <v>900884</v>
      </c>
      <c r="N92">
        <v>900885</v>
      </c>
      <c r="O92">
        <v>900886</v>
      </c>
      <c r="Q92">
        <v>88</v>
      </c>
      <c r="R92" t="s">
        <v>10019</v>
      </c>
      <c r="S92">
        <v>88</v>
      </c>
      <c r="T92">
        <v>12088</v>
      </c>
      <c r="U92">
        <v>2088</v>
      </c>
      <c r="V92">
        <v>6</v>
      </c>
      <c r="W92">
        <v>1</v>
      </c>
    </row>
    <row r="93" spans="1:23">
      <c r="A93">
        <v>800890</v>
      </c>
      <c r="B93">
        <v>800891</v>
      </c>
      <c r="C93">
        <v>800892</v>
      </c>
      <c r="D93">
        <v>800893</v>
      </c>
      <c r="E93">
        <v>800894</v>
      </c>
      <c r="F93">
        <v>800895</v>
      </c>
      <c r="G93">
        <v>800896</v>
      </c>
      <c r="I93">
        <v>900890</v>
      </c>
      <c r="J93">
        <v>900891</v>
      </c>
      <c r="K93">
        <v>900892</v>
      </c>
      <c r="L93">
        <v>900893</v>
      </c>
      <c r="M93">
        <v>900894</v>
      </c>
      <c r="N93">
        <v>900895</v>
      </c>
      <c r="O93">
        <v>900896</v>
      </c>
      <c r="Q93">
        <v>89</v>
      </c>
      <c r="R93" t="s">
        <v>10020</v>
      </c>
      <c r="S93">
        <v>89</v>
      </c>
      <c r="T93">
        <v>12089</v>
      </c>
      <c r="U93">
        <v>2089</v>
      </c>
      <c r="V93">
        <v>6</v>
      </c>
      <c r="W93">
        <v>1</v>
      </c>
    </row>
    <row r="94" spans="1:23">
      <c r="A94">
        <v>800900</v>
      </c>
      <c r="B94">
        <v>800901</v>
      </c>
      <c r="C94">
        <v>800902</v>
      </c>
      <c r="D94">
        <v>800903</v>
      </c>
      <c r="E94">
        <v>800904</v>
      </c>
      <c r="F94">
        <v>800905</v>
      </c>
      <c r="G94">
        <v>800906</v>
      </c>
      <c r="I94">
        <v>900900</v>
      </c>
      <c r="J94">
        <v>900901</v>
      </c>
      <c r="K94">
        <v>900902</v>
      </c>
      <c r="L94">
        <v>900903</v>
      </c>
      <c r="M94">
        <v>900904</v>
      </c>
      <c r="N94">
        <v>900905</v>
      </c>
      <c r="O94">
        <v>900906</v>
      </c>
      <c r="Q94">
        <v>90</v>
      </c>
      <c r="R94" t="s">
        <v>10021</v>
      </c>
      <c r="S94">
        <v>90</v>
      </c>
      <c r="T94">
        <v>12090</v>
      </c>
      <c r="U94">
        <v>2090</v>
      </c>
      <c r="V94">
        <v>2</v>
      </c>
      <c r="W94">
        <v>1</v>
      </c>
    </row>
    <row r="95" spans="1:23">
      <c r="A95">
        <v>800910</v>
      </c>
      <c r="B95">
        <v>800911</v>
      </c>
      <c r="C95">
        <v>800912</v>
      </c>
      <c r="D95">
        <v>800913</v>
      </c>
      <c r="E95">
        <v>800914</v>
      </c>
      <c r="F95">
        <v>800915</v>
      </c>
      <c r="G95">
        <v>800916</v>
      </c>
      <c r="I95">
        <v>900910</v>
      </c>
      <c r="J95">
        <v>900911</v>
      </c>
      <c r="K95">
        <v>900912</v>
      </c>
      <c r="L95">
        <v>900913</v>
      </c>
      <c r="M95">
        <v>900914</v>
      </c>
      <c r="N95">
        <v>900915</v>
      </c>
      <c r="O95">
        <v>900916</v>
      </c>
      <c r="Q95">
        <v>91</v>
      </c>
      <c r="R95" t="s">
        <v>10022</v>
      </c>
      <c r="S95">
        <v>91</v>
      </c>
      <c r="T95">
        <v>12091</v>
      </c>
      <c r="U95">
        <v>2091</v>
      </c>
      <c r="V95">
        <v>2</v>
      </c>
      <c r="W95">
        <v>1</v>
      </c>
    </row>
    <row r="96" spans="1:23">
      <c r="A96">
        <v>800920</v>
      </c>
      <c r="B96">
        <v>800921</v>
      </c>
      <c r="C96">
        <v>800922</v>
      </c>
      <c r="D96">
        <v>800923</v>
      </c>
      <c r="E96">
        <v>800924</v>
      </c>
      <c r="F96">
        <v>800925</v>
      </c>
      <c r="G96">
        <v>800926</v>
      </c>
      <c r="I96">
        <v>900920</v>
      </c>
      <c r="J96">
        <v>900921</v>
      </c>
      <c r="K96">
        <v>900922</v>
      </c>
      <c r="L96">
        <v>900923</v>
      </c>
      <c r="M96">
        <v>900924</v>
      </c>
      <c r="N96">
        <v>900925</v>
      </c>
      <c r="O96">
        <v>900926</v>
      </c>
      <c r="Q96">
        <v>92</v>
      </c>
      <c r="R96" t="s">
        <v>10023</v>
      </c>
      <c r="S96">
        <v>92</v>
      </c>
      <c r="T96">
        <v>12092</v>
      </c>
      <c r="U96">
        <v>2092</v>
      </c>
      <c r="V96">
        <v>5</v>
      </c>
      <c r="W96">
        <v>0</v>
      </c>
    </row>
    <row r="97" spans="1:23">
      <c r="A97">
        <v>800930</v>
      </c>
      <c r="B97">
        <v>800931</v>
      </c>
      <c r="C97">
        <v>800932</v>
      </c>
      <c r="D97">
        <v>800933</v>
      </c>
      <c r="E97">
        <v>800934</v>
      </c>
      <c r="F97">
        <v>800935</v>
      </c>
      <c r="G97">
        <v>800936</v>
      </c>
      <c r="I97">
        <v>900930</v>
      </c>
      <c r="J97">
        <v>900931</v>
      </c>
      <c r="K97">
        <v>900932</v>
      </c>
      <c r="L97">
        <v>900933</v>
      </c>
      <c r="M97">
        <v>900934</v>
      </c>
      <c r="N97">
        <v>900935</v>
      </c>
      <c r="O97">
        <v>900936</v>
      </c>
      <c r="Q97">
        <v>93</v>
      </c>
      <c r="R97" t="s">
        <v>10024</v>
      </c>
      <c r="S97">
        <v>93</v>
      </c>
      <c r="T97">
        <v>12093</v>
      </c>
      <c r="U97">
        <v>2093</v>
      </c>
      <c r="V97">
        <v>5</v>
      </c>
      <c r="W97">
        <v>0</v>
      </c>
    </row>
    <row r="98" spans="1:23">
      <c r="A98">
        <v>800940</v>
      </c>
      <c r="B98">
        <v>800941</v>
      </c>
      <c r="C98">
        <v>800942</v>
      </c>
      <c r="D98">
        <v>800943</v>
      </c>
      <c r="E98">
        <v>800944</v>
      </c>
      <c r="F98">
        <v>800945</v>
      </c>
      <c r="G98">
        <v>800946</v>
      </c>
      <c r="I98">
        <v>900940</v>
      </c>
      <c r="J98">
        <v>900941</v>
      </c>
      <c r="K98">
        <v>900942</v>
      </c>
      <c r="L98">
        <v>900943</v>
      </c>
      <c r="M98">
        <v>900944</v>
      </c>
      <c r="N98">
        <v>900945</v>
      </c>
      <c r="O98">
        <v>900946</v>
      </c>
      <c r="Q98">
        <v>94</v>
      </c>
      <c r="R98" t="s">
        <v>10025</v>
      </c>
      <c r="S98">
        <v>94</v>
      </c>
      <c r="T98">
        <v>12094</v>
      </c>
      <c r="U98">
        <v>2094</v>
      </c>
      <c r="V98">
        <v>2</v>
      </c>
      <c r="W98">
        <v>0</v>
      </c>
    </row>
    <row r="99" spans="1:23">
      <c r="A99">
        <v>800950</v>
      </c>
      <c r="B99">
        <v>800951</v>
      </c>
      <c r="C99">
        <v>800952</v>
      </c>
      <c r="D99">
        <v>800953</v>
      </c>
      <c r="E99">
        <v>800954</v>
      </c>
      <c r="F99">
        <v>800955</v>
      </c>
      <c r="G99">
        <v>800956</v>
      </c>
      <c r="I99">
        <v>900950</v>
      </c>
      <c r="J99">
        <v>900951</v>
      </c>
      <c r="K99">
        <v>900952</v>
      </c>
      <c r="L99">
        <v>900953</v>
      </c>
      <c r="M99">
        <v>900954</v>
      </c>
      <c r="N99">
        <v>900955</v>
      </c>
      <c r="O99">
        <v>900956</v>
      </c>
      <c r="Q99">
        <v>95</v>
      </c>
      <c r="R99" t="s">
        <v>10026</v>
      </c>
      <c r="S99">
        <v>95</v>
      </c>
      <c r="T99">
        <v>12095</v>
      </c>
      <c r="U99">
        <v>2095</v>
      </c>
      <c r="V99">
        <v>2</v>
      </c>
      <c r="W99">
        <v>0</v>
      </c>
    </row>
    <row r="100" spans="1:23">
      <c r="A100">
        <v>800960</v>
      </c>
      <c r="B100">
        <v>800961</v>
      </c>
      <c r="C100">
        <v>800962</v>
      </c>
      <c r="D100">
        <v>800963</v>
      </c>
      <c r="E100">
        <v>800964</v>
      </c>
      <c r="F100">
        <v>800965</v>
      </c>
      <c r="G100">
        <v>800966</v>
      </c>
      <c r="I100">
        <v>900960</v>
      </c>
      <c r="J100">
        <v>900961</v>
      </c>
      <c r="K100">
        <v>900962</v>
      </c>
      <c r="L100">
        <v>900963</v>
      </c>
      <c r="M100">
        <v>900964</v>
      </c>
      <c r="N100">
        <v>900965</v>
      </c>
      <c r="O100">
        <v>900966</v>
      </c>
      <c r="Q100">
        <v>96</v>
      </c>
      <c r="R100" t="s">
        <v>10027</v>
      </c>
      <c r="S100">
        <v>96</v>
      </c>
      <c r="T100">
        <v>12096</v>
      </c>
      <c r="U100">
        <v>2096</v>
      </c>
      <c r="V100">
        <v>5</v>
      </c>
      <c r="W100">
        <v>0</v>
      </c>
    </row>
    <row r="101" spans="1:23">
      <c r="A101">
        <v>800970</v>
      </c>
      <c r="B101">
        <v>800971</v>
      </c>
      <c r="C101">
        <v>800972</v>
      </c>
      <c r="D101">
        <v>800973</v>
      </c>
      <c r="E101">
        <v>800974</v>
      </c>
      <c r="F101">
        <v>800975</v>
      </c>
      <c r="G101">
        <v>800976</v>
      </c>
      <c r="I101">
        <v>900970</v>
      </c>
      <c r="J101">
        <v>900971</v>
      </c>
      <c r="K101">
        <v>900972</v>
      </c>
      <c r="L101">
        <v>900973</v>
      </c>
      <c r="M101">
        <v>900974</v>
      </c>
      <c r="N101">
        <v>900975</v>
      </c>
      <c r="O101">
        <v>900976</v>
      </c>
      <c r="Q101">
        <v>97</v>
      </c>
      <c r="R101" t="s">
        <v>10028</v>
      </c>
      <c r="S101">
        <v>97</v>
      </c>
      <c r="T101">
        <v>12097</v>
      </c>
      <c r="U101">
        <v>2097</v>
      </c>
      <c r="V101">
        <v>5</v>
      </c>
      <c r="W101">
        <v>0</v>
      </c>
    </row>
    <row r="102" spans="1:23">
      <c r="A102">
        <v>800980</v>
      </c>
      <c r="B102">
        <v>800981</v>
      </c>
      <c r="C102">
        <v>800982</v>
      </c>
      <c r="D102">
        <v>800983</v>
      </c>
      <c r="E102">
        <v>800984</v>
      </c>
      <c r="F102">
        <v>800985</v>
      </c>
      <c r="G102">
        <v>800986</v>
      </c>
      <c r="I102">
        <v>900980</v>
      </c>
      <c r="J102">
        <v>900981</v>
      </c>
      <c r="K102">
        <v>900982</v>
      </c>
      <c r="L102">
        <v>900983</v>
      </c>
      <c r="M102">
        <v>900984</v>
      </c>
      <c r="N102">
        <v>900985</v>
      </c>
      <c r="O102">
        <v>900986</v>
      </c>
      <c r="Q102">
        <v>98</v>
      </c>
      <c r="R102" t="s">
        <v>10029</v>
      </c>
      <c r="S102">
        <v>98</v>
      </c>
      <c r="T102">
        <v>12098</v>
      </c>
      <c r="U102">
        <v>2098</v>
      </c>
      <c r="V102">
        <v>5</v>
      </c>
      <c r="W102">
        <v>0</v>
      </c>
    </row>
    <row r="103" spans="1:23">
      <c r="A103">
        <v>800990</v>
      </c>
      <c r="B103">
        <v>800991</v>
      </c>
      <c r="C103">
        <v>800992</v>
      </c>
      <c r="D103">
        <v>800993</v>
      </c>
      <c r="E103">
        <v>800994</v>
      </c>
      <c r="F103">
        <v>800995</v>
      </c>
      <c r="G103">
        <v>800996</v>
      </c>
      <c r="I103">
        <v>900990</v>
      </c>
      <c r="J103">
        <v>900991</v>
      </c>
      <c r="K103">
        <v>900992</v>
      </c>
      <c r="L103">
        <v>900993</v>
      </c>
      <c r="M103">
        <v>900994</v>
      </c>
      <c r="N103">
        <v>900995</v>
      </c>
      <c r="O103">
        <v>900996</v>
      </c>
      <c r="Q103">
        <v>99</v>
      </c>
      <c r="R103" t="s">
        <v>10030</v>
      </c>
      <c r="S103">
        <v>99</v>
      </c>
      <c r="T103">
        <v>12099</v>
      </c>
      <c r="U103">
        <v>2099</v>
      </c>
      <c r="V103">
        <v>5</v>
      </c>
      <c r="W103">
        <v>0</v>
      </c>
    </row>
    <row r="104" spans="1:23">
      <c r="A104">
        <v>801000</v>
      </c>
      <c r="B104">
        <v>801001</v>
      </c>
      <c r="C104">
        <v>801002</v>
      </c>
      <c r="D104">
        <v>801003</v>
      </c>
      <c r="E104">
        <v>801004</v>
      </c>
      <c r="F104">
        <v>801005</v>
      </c>
      <c r="G104">
        <v>801006</v>
      </c>
      <c r="I104">
        <v>901000</v>
      </c>
      <c r="J104">
        <v>901001</v>
      </c>
      <c r="K104">
        <v>901002</v>
      </c>
      <c r="L104">
        <v>901003</v>
      </c>
      <c r="M104">
        <v>901004</v>
      </c>
      <c r="N104">
        <v>901005</v>
      </c>
      <c r="O104">
        <v>901006</v>
      </c>
      <c r="Q104">
        <v>100</v>
      </c>
      <c r="R104" t="s">
        <v>10031</v>
      </c>
      <c r="S104">
        <v>100</v>
      </c>
      <c r="T104">
        <v>12100</v>
      </c>
      <c r="U104">
        <v>2100</v>
      </c>
      <c r="V104">
        <v>5</v>
      </c>
      <c r="W104">
        <v>0</v>
      </c>
    </row>
    <row r="105" spans="1:23">
      <c r="A105">
        <v>801010</v>
      </c>
      <c r="B105">
        <v>801011</v>
      </c>
      <c r="C105">
        <v>801012</v>
      </c>
      <c r="D105">
        <v>801013</v>
      </c>
      <c r="E105">
        <v>801014</v>
      </c>
      <c r="F105">
        <v>801015</v>
      </c>
      <c r="G105">
        <v>801016</v>
      </c>
      <c r="I105">
        <v>901010</v>
      </c>
      <c r="J105">
        <v>901011</v>
      </c>
      <c r="K105">
        <v>901012</v>
      </c>
      <c r="L105">
        <v>901013</v>
      </c>
      <c r="M105">
        <v>901014</v>
      </c>
      <c r="N105">
        <v>901015</v>
      </c>
      <c r="O105">
        <v>901016</v>
      </c>
      <c r="Q105">
        <v>101</v>
      </c>
      <c r="R105" t="s">
        <v>10032</v>
      </c>
      <c r="S105">
        <v>101</v>
      </c>
      <c r="T105">
        <v>12101</v>
      </c>
      <c r="U105">
        <v>2101</v>
      </c>
      <c r="V105">
        <v>5</v>
      </c>
      <c r="W105">
        <v>1</v>
      </c>
    </row>
    <row r="106" spans="1:23">
      <c r="A106">
        <v>801020</v>
      </c>
      <c r="B106">
        <v>801021</v>
      </c>
      <c r="C106">
        <v>801022</v>
      </c>
      <c r="D106">
        <v>801023</v>
      </c>
      <c r="E106">
        <v>801024</v>
      </c>
      <c r="F106">
        <v>801025</v>
      </c>
      <c r="G106">
        <v>801026</v>
      </c>
      <c r="I106">
        <v>901020</v>
      </c>
      <c r="J106">
        <v>901021</v>
      </c>
      <c r="K106">
        <v>901022</v>
      </c>
      <c r="L106">
        <v>901023</v>
      </c>
      <c r="M106">
        <v>901024</v>
      </c>
      <c r="N106">
        <v>901025</v>
      </c>
      <c r="O106">
        <v>901026</v>
      </c>
      <c r="Q106">
        <v>102</v>
      </c>
      <c r="R106" t="s">
        <v>10033</v>
      </c>
      <c r="S106">
        <v>102</v>
      </c>
      <c r="T106">
        <v>12102</v>
      </c>
      <c r="U106">
        <v>2102</v>
      </c>
      <c r="V106">
        <v>5</v>
      </c>
      <c r="W106">
        <v>1</v>
      </c>
    </row>
    <row r="107" spans="1:23">
      <c r="A107">
        <v>801030</v>
      </c>
      <c r="B107">
        <v>801031</v>
      </c>
      <c r="C107">
        <v>801032</v>
      </c>
      <c r="D107">
        <v>801033</v>
      </c>
      <c r="E107">
        <v>801034</v>
      </c>
      <c r="F107">
        <v>801035</v>
      </c>
      <c r="G107">
        <v>801036</v>
      </c>
      <c r="I107">
        <v>901030</v>
      </c>
      <c r="J107">
        <v>901031</v>
      </c>
      <c r="K107">
        <v>901032</v>
      </c>
      <c r="L107">
        <v>901033</v>
      </c>
      <c r="M107">
        <v>901034</v>
      </c>
      <c r="N107">
        <v>901035</v>
      </c>
      <c r="O107">
        <v>901036</v>
      </c>
      <c r="Q107">
        <v>103</v>
      </c>
      <c r="R107" t="s">
        <v>10034</v>
      </c>
      <c r="S107">
        <v>103</v>
      </c>
      <c r="T107">
        <v>12103</v>
      </c>
      <c r="U107">
        <v>2103</v>
      </c>
      <c r="V107">
        <v>5</v>
      </c>
      <c r="W107">
        <v>1</v>
      </c>
    </row>
    <row r="108" spans="1:23">
      <c r="A108">
        <v>801040</v>
      </c>
      <c r="B108">
        <v>801041</v>
      </c>
      <c r="C108">
        <v>801042</v>
      </c>
      <c r="D108">
        <v>801043</v>
      </c>
      <c r="E108">
        <v>801044</v>
      </c>
      <c r="F108">
        <v>801045</v>
      </c>
      <c r="G108">
        <v>801046</v>
      </c>
      <c r="I108">
        <v>901040</v>
      </c>
      <c r="J108">
        <v>901041</v>
      </c>
      <c r="K108">
        <v>901042</v>
      </c>
      <c r="L108">
        <v>901043</v>
      </c>
      <c r="M108">
        <v>901044</v>
      </c>
      <c r="N108">
        <v>901045</v>
      </c>
      <c r="O108">
        <v>901046</v>
      </c>
      <c r="Q108">
        <v>104</v>
      </c>
      <c r="R108" t="s">
        <v>10035</v>
      </c>
      <c r="S108">
        <v>104</v>
      </c>
      <c r="T108">
        <v>12104</v>
      </c>
      <c r="U108">
        <v>2104</v>
      </c>
      <c r="V108">
        <v>5</v>
      </c>
      <c r="W108">
        <v>1</v>
      </c>
    </row>
    <row r="109" spans="1:23">
      <c r="A109">
        <v>801050</v>
      </c>
      <c r="B109">
        <v>801051</v>
      </c>
      <c r="C109">
        <v>801052</v>
      </c>
      <c r="D109">
        <v>801053</v>
      </c>
      <c r="E109">
        <v>801054</v>
      </c>
      <c r="F109">
        <v>801055</v>
      </c>
      <c r="G109">
        <v>801056</v>
      </c>
      <c r="I109">
        <v>901050</v>
      </c>
      <c r="J109">
        <v>901051</v>
      </c>
      <c r="K109">
        <v>901052</v>
      </c>
      <c r="L109">
        <v>901053</v>
      </c>
      <c r="M109">
        <v>901054</v>
      </c>
      <c r="N109">
        <v>901055</v>
      </c>
      <c r="O109">
        <v>901056</v>
      </c>
      <c r="Q109">
        <v>105</v>
      </c>
      <c r="R109" t="s">
        <v>10036</v>
      </c>
      <c r="S109">
        <v>105</v>
      </c>
      <c r="T109">
        <v>12105</v>
      </c>
      <c r="U109">
        <v>2105</v>
      </c>
      <c r="V109">
        <v>5</v>
      </c>
      <c r="W109">
        <v>1</v>
      </c>
    </row>
    <row r="110" spans="1:23">
      <c r="A110">
        <v>801060</v>
      </c>
      <c r="B110">
        <v>801061</v>
      </c>
      <c r="C110">
        <v>801062</v>
      </c>
      <c r="D110">
        <v>801063</v>
      </c>
      <c r="E110">
        <v>801064</v>
      </c>
      <c r="F110">
        <v>801065</v>
      </c>
      <c r="G110">
        <v>801066</v>
      </c>
      <c r="I110">
        <v>901060</v>
      </c>
      <c r="J110">
        <v>901061</v>
      </c>
      <c r="K110">
        <v>901062</v>
      </c>
      <c r="L110">
        <v>901063</v>
      </c>
      <c r="M110">
        <v>901064</v>
      </c>
      <c r="N110">
        <v>901065</v>
      </c>
      <c r="O110">
        <v>901066</v>
      </c>
      <c r="Q110">
        <v>106</v>
      </c>
      <c r="R110" t="s">
        <v>10037</v>
      </c>
      <c r="S110">
        <v>106</v>
      </c>
      <c r="T110">
        <v>12106</v>
      </c>
      <c r="U110">
        <v>2106</v>
      </c>
      <c r="V110">
        <v>5</v>
      </c>
      <c r="W110">
        <v>1</v>
      </c>
    </row>
    <row r="111" spans="1:23">
      <c r="A111">
        <v>801070</v>
      </c>
      <c r="B111">
        <v>801071</v>
      </c>
      <c r="C111">
        <v>801072</v>
      </c>
      <c r="D111">
        <v>801073</v>
      </c>
      <c r="E111">
        <v>801074</v>
      </c>
      <c r="F111">
        <v>801075</v>
      </c>
      <c r="G111">
        <v>801076</v>
      </c>
      <c r="I111">
        <v>901070</v>
      </c>
      <c r="J111">
        <v>901071</v>
      </c>
      <c r="K111">
        <v>901072</v>
      </c>
      <c r="L111">
        <v>901073</v>
      </c>
      <c r="M111">
        <v>901074</v>
      </c>
      <c r="N111">
        <v>901075</v>
      </c>
      <c r="O111">
        <v>901076</v>
      </c>
      <c r="Q111">
        <v>107</v>
      </c>
      <c r="R111" t="s">
        <v>10038</v>
      </c>
      <c r="S111">
        <v>107</v>
      </c>
      <c r="T111">
        <v>12107</v>
      </c>
      <c r="U111">
        <v>2107</v>
      </c>
      <c r="V111">
        <v>5</v>
      </c>
      <c r="W111">
        <v>1</v>
      </c>
    </row>
    <row r="112" spans="1:23">
      <c r="A112">
        <v>801080</v>
      </c>
      <c r="B112">
        <v>801081</v>
      </c>
      <c r="C112">
        <v>801082</v>
      </c>
      <c r="D112">
        <v>801083</v>
      </c>
      <c r="E112">
        <v>801084</v>
      </c>
      <c r="F112">
        <v>801085</v>
      </c>
      <c r="G112">
        <v>801086</v>
      </c>
      <c r="I112">
        <v>901080</v>
      </c>
      <c r="J112">
        <v>901081</v>
      </c>
      <c r="K112">
        <v>901082</v>
      </c>
      <c r="L112">
        <v>901083</v>
      </c>
      <c r="M112">
        <v>901084</v>
      </c>
      <c r="N112">
        <v>901085</v>
      </c>
      <c r="O112">
        <v>901086</v>
      </c>
      <c r="Q112">
        <v>108</v>
      </c>
      <c r="R112" t="s">
        <v>10039</v>
      </c>
      <c r="S112">
        <v>108</v>
      </c>
      <c r="T112">
        <v>12108</v>
      </c>
      <c r="U112">
        <v>2108</v>
      </c>
      <c r="V112">
        <v>6</v>
      </c>
      <c r="W112">
        <v>1</v>
      </c>
    </row>
    <row r="113" spans="1:23">
      <c r="A113">
        <v>801090</v>
      </c>
      <c r="B113">
        <v>801091</v>
      </c>
      <c r="C113">
        <v>801092</v>
      </c>
      <c r="D113">
        <v>801093</v>
      </c>
      <c r="E113">
        <v>801094</v>
      </c>
      <c r="F113">
        <v>801095</v>
      </c>
      <c r="G113">
        <v>801096</v>
      </c>
      <c r="I113">
        <v>901090</v>
      </c>
      <c r="J113">
        <v>901091</v>
      </c>
      <c r="K113">
        <v>901092</v>
      </c>
      <c r="L113">
        <v>901093</v>
      </c>
      <c r="M113">
        <v>901094</v>
      </c>
      <c r="N113">
        <v>901095</v>
      </c>
      <c r="O113">
        <v>901096</v>
      </c>
      <c r="Q113">
        <v>109</v>
      </c>
      <c r="R113" t="s">
        <v>10040</v>
      </c>
      <c r="S113">
        <v>109</v>
      </c>
      <c r="T113">
        <v>12109</v>
      </c>
      <c r="U113">
        <v>2109</v>
      </c>
      <c r="V113">
        <v>6</v>
      </c>
      <c r="W113">
        <v>1</v>
      </c>
    </row>
    <row r="114" spans="1:23">
      <c r="A114">
        <v>801100</v>
      </c>
      <c r="B114">
        <v>801101</v>
      </c>
      <c r="C114">
        <v>801102</v>
      </c>
      <c r="D114">
        <v>801103</v>
      </c>
      <c r="E114">
        <v>801104</v>
      </c>
      <c r="F114">
        <v>801105</v>
      </c>
      <c r="G114">
        <v>801106</v>
      </c>
      <c r="I114">
        <v>901100</v>
      </c>
      <c r="J114">
        <v>901101</v>
      </c>
      <c r="K114">
        <v>901102</v>
      </c>
      <c r="L114">
        <v>901103</v>
      </c>
      <c r="M114">
        <v>901104</v>
      </c>
      <c r="N114">
        <v>901105</v>
      </c>
      <c r="O114">
        <v>901106</v>
      </c>
      <c r="Q114">
        <v>110</v>
      </c>
      <c r="R114" t="s">
        <v>10041</v>
      </c>
      <c r="S114">
        <v>110</v>
      </c>
      <c r="T114">
        <v>12110</v>
      </c>
      <c r="U114">
        <v>2110</v>
      </c>
      <c r="V114">
        <v>6</v>
      </c>
      <c r="W114">
        <v>1</v>
      </c>
    </row>
    <row r="115" spans="1:23">
      <c r="A115">
        <v>801110</v>
      </c>
      <c r="B115">
        <v>801111</v>
      </c>
      <c r="C115">
        <v>801112</v>
      </c>
      <c r="D115">
        <v>801113</v>
      </c>
      <c r="E115">
        <v>801114</v>
      </c>
      <c r="F115">
        <v>801115</v>
      </c>
      <c r="G115">
        <v>801116</v>
      </c>
      <c r="I115">
        <v>901110</v>
      </c>
      <c r="J115">
        <v>901111</v>
      </c>
      <c r="K115">
        <v>901112</v>
      </c>
      <c r="L115">
        <v>901113</v>
      </c>
      <c r="M115">
        <v>901114</v>
      </c>
      <c r="N115">
        <v>901115</v>
      </c>
      <c r="O115">
        <v>901116</v>
      </c>
      <c r="Q115">
        <v>111</v>
      </c>
      <c r="R115" t="s">
        <v>10042</v>
      </c>
      <c r="S115">
        <v>111</v>
      </c>
      <c r="T115">
        <v>12111</v>
      </c>
      <c r="U115">
        <v>2111</v>
      </c>
      <c r="V115">
        <v>6</v>
      </c>
      <c r="W115">
        <v>1</v>
      </c>
    </row>
    <row r="116" spans="1:23">
      <c r="A116">
        <v>801120</v>
      </c>
      <c r="B116">
        <v>801121</v>
      </c>
      <c r="C116">
        <v>801122</v>
      </c>
      <c r="D116">
        <v>801123</v>
      </c>
      <c r="E116">
        <v>801124</v>
      </c>
      <c r="F116">
        <v>801125</v>
      </c>
      <c r="G116">
        <v>801126</v>
      </c>
      <c r="I116">
        <v>901120</v>
      </c>
      <c r="J116">
        <v>901121</v>
      </c>
      <c r="K116">
        <v>901122</v>
      </c>
      <c r="L116">
        <v>901123</v>
      </c>
      <c r="M116">
        <v>901124</v>
      </c>
      <c r="N116">
        <v>901125</v>
      </c>
      <c r="O116">
        <v>901126</v>
      </c>
      <c r="Q116">
        <v>112</v>
      </c>
      <c r="R116" t="s">
        <v>10043</v>
      </c>
      <c r="S116">
        <v>112</v>
      </c>
      <c r="T116">
        <v>12112</v>
      </c>
      <c r="U116">
        <v>2112</v>
      </c>
      <c r="V116">
        <v>6</v>
      </c>
      <c r="W116">
        <v>1</v>
      </c>
    </row>
    <row r="117" spans="1:23">
      <c r="A117">
        <v>801130</v>
      </c>
      <c r="B117">
        <v>801131</v>
      </c>
      <c r="C117">
        <v>801132</v>
      </c>
      <c r="D117">
        <v>801133</v>
      </c>
      <c r="E117">
        <v>801134</v>
      </c>
      <c r="F117">
        <v>801135</v>
      </c>
      <c r="G117">
        <v>801136</v>
      </c>
      <c r="I117">
        <v>901130</v>
      </c>
      <c r="J117">
        <v>901131</v>
      </c>
      <c r="K117">
        <v>901132</v>
      </c>
      <c r="L117">
        <v>901133</v>
      </c>
      <c r="M117">
        <v>901134</v>
      </c>
      <c r="N117">
        <v>901135</v>
      </c>
      <c r="O117">
        <v>901136</v>
      </c>
      <c r="Q117">
        <v>113</v>
      </c>
      <c r="R117" t="s">
        <v>10044</v>
      </c>
      <c r="S117">
        <v>113</v>
      </c>
      <c r="T117">
        <v>12113</v>
      </c>
      <c r="U117">
        <v>2113</v>
      </c>
      <c r="V117">
        <v>6</v>
      </c>
      <c r="W117">
        <v>1</v>
      </c>
    </row>
    <row r="118" spans="1:23">
      <c r="A118">
        <v>801140</v>
      </c>
      <c r="B118">
        <v>801141</v>
      </c>
      <c r="C118">
        <v>801142</v>
      </c>
      <c r="D118">
        <v>801143</v>
      </c>
      <c r="E118">
        <v>801144</v>
      </c>
      <c r="F118">
        <v>801145</v>
      </c>
      <c r="G118">
        <v>801146</v>
      </c>
      <c r="I118">
        <v>901140</v>
      </c>
      <c r="J118">
        <v>901141</v>
      </c>
      <c r="K118">
        <v>901142</v>
      </c>
      <c r="L118">
        <v>901143</v>
      </c>
      <c r="M118">
        <v>901144</v>
      </c>
      <c r="N118">
        <v>901145</v>
      </c>
      <c r="O118">
        <v>901146</v>
      </c>
      <c r="Q118">
        <v>114</v>
      </c>
      <c r="R118" t="s">
        <v>10045</v>
      </c>
      <c r="S118">
        <v>114</v>
      </c>
      <c r="T118">
        <v>12114</v>
      </c>
      <c r="U118">
        <v>2114</v>
      </c>
      <c r="V118">
        <v>6</v>
      </c>
      <c r="W118">
        <v>1</v>
      </c>
    </row>
    <row r="119" spans="1:23">
      <c r="A119">
        <v>801150</v>
      </c>
      <c r="B119">
        <v>801151</v>
      </c>
      <c r="C119">
        <v>801152</v>
      </c>
      <c r="D119">
        <v>801153</v>
      </c>
      <c r="E119">
        <v>801154</v>
      </c>
      <c r="F119">
        <v>801155</v>
      </c>
      <c r="G119">
        <v>801156</v>
      </c>
      <c r="I119">
        <v>901150</v>
      </c>
      <c r="J119">
        <v>901151</v>
      </c>
      <c r="K119">
        <v>901152</v>
      </c>
      <c r="L119">
        <v>901153</v>
      </c>
      <c r="M119">
        <v>901154</v>
      </c>
      <c r="N119">
        <v>901155</v>
      </c>
      <c r="O119">
        <v>901156</v>
      </c>
      <c r="Q119">
        <v>115</v>
      </c>
      <c r="R119" t="s">
        <v>10046</v>
      </c>
      <c r="S119">
        <v>115</v>
      </c>
      <c r="T119">
        <v>12115</v>
      </c>
      <c r="U119">
        <v>2115</v>
      </c>
      <c r="V119">
        <v>6</v>
      </c>
      <c r="W119">
        <v>1</v>
      </c>
    </row>
    <row r="120" spans="1:23">
      <c r="A120">
        <v>801160</v>
      </c>
      <c r="B120">
        <v>801161</v>
      </c>
      <c r="C120">
        <v>801162</v>
      </c>
      <c r="D120">
        <v>801163</v>
      </c>
      <c r="E120">
        <v>801164</v>
      </c>
      <c r="F120">
        <v>801165</v>
      </c>
      <c r="G120">
        <v>801166</v>
      </c>
      <c r="I120">
        <v>901160</v>
      </c>
      <c r="J120">
        <v>901161</v>
      </c>
      <c r="K120">
        <v>901162</v>
      </c>
      <c r="L120">
        <v>901163</v>
      </c>
      <c r="M120">
        <v>901164</v>
      </c>
      <c r="N120">
        <v>901165</v>
      </c>
      <c r="O120">
        <v>901166</v>
      </c>
      <c r="Q120">
        <v>116</v>
      </c>
      <c r="R120" t="s">
        <v>10047</v>
      </c>
      <c r="S120">
        <v>116</v>
      </c>
      <c r="T120">
        <v>12116</v>
      </c>
      <c r="U120">
        <v>2116</v>
      </c>
      <c r="V120">
        <v>2</v>
      </c>
      <c r="W120">
        <v>1</v>
      </c>
    </row>
    <row r="121" spans="1:23">
      <c r="A121">
        <v>801170</v>
      </c>
      <c r="B121">
        <v>801171</v>
      </c>
      <c r="C121">
        <v>801172</v>
      </c>
      <c r="D121">
        <v>801173</v>
      </c>
      <c r="E121">
        <v>801174</v>
      </c>
      <c r="F121">
        <v>801175</v>
      </c>
      <c r="G121">
        <v>801176</v>
      </c>
      <c r="I121">
        <v>901170</v>
      </c>
      <c r="J121">
        <v>901171</v>
      </c>
      <c r="K121">
        <v>901172</v>
      </c>
      <c r="L121">
        <v>901173</v>
      </c>
      <c r="M121">
        <v>901174</v>
      </c>
      <c r="N121">
        <v>901175</v>
      </c>
      <c r="O121">
        <v>901176</v>
      </c>
      <c r="Q121">
        <v>117</v>
      </c>
      <c r="R121" t="s">
        <v>10048</v>
      </c>
      <c r="S121">
        <v>117</v>
      </c>
      <c r="T121">
        <v>12117</v>
      </c>
      <c r="U121">
        <v>2117</v>
      </c>
      <c r="V121">
        <v>5</v>
      </c>
      <c r="W121">
        <v>0</v>
      </c>
    </row>
    <row r="122" spans="1:23">
      <c r="A122">
        <v>801180</v>
      </c>
      <c r="B122">
        <v>801181</v>
      </c>
      <c r="C122">
        <v>801182</v>
      </c>
      <c r="D122">
        <v>801183</v>
      </c>
      <c r="E122">
        <v>801184</v>
      </c>
      <c r="F122">
        <v>801185</v>
      </c>
      <c r="G122">
        <v>801186</v>
      </c>
      <c r="I122">
        <v>901180</v>
      </c>
      <c r="J122">
        <v>901181</v>
      </c>
      <c r="K122">
        <v>901182</v>
      </c>
      <c r="L122">
        <v>901183</v>
      </c>
      <c r="M122">
        <v>901184</v>
      </c>
      <c r="N122">
        <v>901185</v>
      </c>
      <c r="O122">
        <v>901186</v>
      </c>
      <c r="Q122">
        <v>118</v>
      </c>
      <c r="R122" t="s">
        <v>10049</v>
      </c>
      <c r="S122">
        <v>118</v>
      </c>
      <c r="T122">
        <v>12118</v>
      </c>
      <c r="U122">
        <v>2118</v>
      </c>
      <c r="V122">
        <v>2</v>
      </c>
      <c r="W122">
        <v>0</v>
      </c>
    </row>
    <row r="123" spans="1:23">
      <c r="A123">
        <v>801190</v>
      </c>
      <c r="B123">
        <v>801191</v>
      </c>
      <c r="C123">
        <v>801192</v>
      </c>
      <c r="D123">
        <v>801193</v>
      </c>
      <c r="E123">
        <v>801194</v>
      </c>
      <c r="F123">
        <v>801195</v>
      </c>
      <c r="G123">
        <v>801196</v>
      </c>
      <c r="I123">
        <v>901190</v>
      </c>
      <c r="J123">
        <v>901191</v>
      </c>
      <c r="K123">
        <v>901192</v>
      </c>
      <c r="L123">
        <v>901193</v>
      </c>
      <c r="M123">
        <v>901194</v>
      </c>
      <c r="N123">
        <v>901195</v>
      </c>
      <c r="O123">
        <v>901196</v>
      </c>
      <c r="Q123">
        <v>119</v>
      </c>
      <c r="R123" t="s">
        <v>10050</v>
      </c>
      <c r="S123">
        <v>119</v>
      </c>
      <c r="T123">
        <v>12119</v>
      </c>
      <c r="U123">
        <v>2119</v>
      </c>
      <c r="V123">
        <v>2</v>
      </c>
      <c r="W123">
        <v>0</v>
      </c>
    </row>
    <row r="124" spans="1:23">
      <c r="A124">
        <v>801200</v>
      </c>
      <c r="B124">
        <v>801201</v>
      </c>
      <c r="C124">
        <v>801202</v>
      </c>
      <c r="D124">
        <v>801203</v>
      </c>
      <c r="E124">
        <v>801204</v>
      </c>
      <c r="F124">
        <v>801205</v>
      </c>
      <c r="G124">
        <v>801206</v>
      </c>
      <c r="I124">
        <v>901200</v>
      </c>
      <c r="J124">
        <v>901201</v>
      </c>
      <c r="K124">
        <v>901202</v>
      </c>
      <c r="L124">
        <v>901203</v>
      </c>
      <c r="M124">
        <v>901204</v>
      </c>
      <c r="N124">
        <v>901205</v>
      </c>
      <c r="O124">
        <v>901206</v>
      </c>
      <c r="Q124">
        <v>120</v>
      </c>
      <c r="R124" t="s">
        <v>10051</v>
      </c>
      <c r="S124">
        <v>120</v>
      </c>
      <c r="T124">
        <v>12120</v>
      </c>
      <c r="U124">
        <v>2120</v>
      </c>
      <c r="V124">
        <v>2</v>
      </c>
      <c r="W124">
        <v>0</v>
      </c>
    </row>
    <row r="125" spans="1:23">
      <c r="A125">
        <v>801210</v>
      </c>
      <c r="B125">
        <v>801211</v>
      </c>
      <c r="C125">
        <v>801212</v>
      </c>
      <c r="D125">
        <v>801213</v>
      </c>
      <c r="E125">
        <v>801214</v>
      </c>
      <c r="F125">
        <v>801215</v>
      </c>
      <c r="G125">
        <v>801216</v>
      </c>
      <c r="I125">
        <v>901210</v>
      </c>
      <c r="J125">
        <v>901211</v>
      </c>
      <c r="K125">
        <v>901212</v>
      </c>
      <c r="L125">
        <v>901213</v>
      </c>
      <c r="M125">
        <v>901214</v>
      </c>
      <c r="N125">
        <v>901215</v>
      </c>
      <c r="O125">
        <v>901216</v>
      </c>
      <c r="Q125">
        <v>121</v>
      </c>
      <c r="R125" t="s">
        <v>10052</v>
      </c>
      <c r="S125">
        <v>121</v>
      </c>
      <c r="T125">
        <v>12121</v>
      </c>
      <c r="U125">
        <v>2121</v>
      </c>
      <c r="V125">
        <v>2</v>
      </c>
      <c r="W125">
        <v>0</v>
      </c>
    </row>
    <row r="126" spans="1:23">
      <c r="A126">
        <v>801220</v>
      </c>
      <c r="B126">
        <v>801221</v>
      </c>
      <c r="C126">
        <v>801222</v>
      </c>
      <c r="D126">
        <v>801223</v>
      </c>
      <c r="E126">
        <v>801224</v>
      </c>
      <c r="F126">
        <v>801225</v>
      </c>
      <c r="G126">
        <v>801226</v>
      </c>
      <c r="I126">
        <v>901220</v>
      </c>
      <c r="J126">
        <v>901221</v>
      </c>
      <c r="K126">
        <v>901222</v>
      </c>
      <c r="L126">
        <v>901223</v>
      </c>
      <c r="M126">
        <v>901224</v>
      </c>
      <c r="N126">
        <v>901225</v>
      </c>
      <c r="O126">
        <v>901226</v>
      </c>
      <c r="Q126">
        <v>122</v>
      </c>
      <c r="R126" t="s">
        <v>10053</v>
      </c>
      <c r="S126">
        <v>122</v>
      </c>
      <c r="T126">
        <v>12122</v>
      </c>
      <c r="U126">
        <v>2122</v>
      </c>
      <c r="V126">
        <v>2</v>
      </c>
      <c r="W126">
        <v>0</v>
      </c>
    </row>
    <row r="127" spans="1:23">
      <c r="A127">
        <v>801230</v>
      </c>
      <c r="B127">
        <v>801231</v>
      </c>
      <c r="C127">
        <v>801232</v>
      </c>
      <c r="D127">
        <v>801233</v>
      </c>
      <c r="E127">
        <v>801234</v>
      </c>
      <c r="F127">
        <v>801235</v>
      </c>
      <c r="G127">
        <v>801236</v>
      </c>
      <c r="I127">
        <v>901230</v>
      </c>
      <c r="J127">
        <v>901231</v>
      </c>
      <c r="K127">
        <v>901232</v>
      </c>
      <c r="L127">
        <v>901233</v>
      </c>
      <c r="M127">
        <v>901234</v>
      </c>
      <c r="N127">
        <v>901235</v>
      </c>
      <c r="O127">
        <v>901236</v>
      </c>
      <c r="Q127">
        <v>123</v>
      </c>
      <c r="R127" t="s">
        <v>10054</v>
      </c>
      <c r="S127">
        <v>123</v>
      </c>
      <c r="T127">
        <v>12123</v>
      </c>
      <c r="U127">
        <v>2123</v>
      </c>
      <c r="V127">
        <v>2</v>
      </c>
      <c r="W127">
        <v>0</v>
      </c>
    </row>
    <row r="128" spans="1:23">
      <c r="A128">
        <v>801240</v>
      </c>
      <c r="B128">
        <v>801241</v>
      </c>
      <c r="C128">
        <v>801242</v>
      </c>
      <c r="D128">
        <v>801243</v>
      </c>
      <c r="E128">
        <v>801244</v>
      </c>
      <c r="F128">
        <v>801245</v>
      </c>
      <c r="G128">
        <v>801246</v>
      </c>
      <c r="I128">
        <v>901240</v>
      </c>
      <c r="J128">
        <v>901241</v>
      </c>
      <c r="K128">
        <v>901242</v>
      </c>
      <c r="L128">
        <v>901243</v>
      </c>
      <c r="M128">
        <v>901244</v>
      </c>
      <c r="N128">
        <v>901245</v>
      </c>
      <c r="O128">
        <v>901246</v>
      </c>
      <c r="Q128">
        <v>124</v>
      </c>
      <c r="R128" t="s">
        <v>10055</v>
      </c>
      <c r="S128">
        <v>124</v>
      </c>
      <c r="T128">
        <v>12124</v>
      </c>
      <c r="U128">
        <v>2124</v>
      </c>
      <c r="V128">
        <v>5</v>
      </c>
      <c r="W128">
        <v>0</v>
      </c>
    </row>
    <row r="129" spans="1:23">
      <c r="A129">
        <v>801250</v>
      </c>
      <c r="B129">
        <v>801251</v>
      </c>
      <c r="C129">
        <v>801252</v>
      </c>
      <c r="D129">
        <v>801253</v>
      </c>
      <c r="E129">
        <v>801254</v>
      </c>
      <c r="F129">
        <v>801255</v>
      </c>
      <c r="G129">
        <v>801256</v>
      </c>
      <c r="I129">
        <v>901250</v>
      </c>
      <c r="J129">
        <v>901251</v>
      </c>
      <c r="K129">
        <v>901252</v>
      </c>
      <c r="L129">
        <v>901253</v>
      </c>
      <c r="M129">
        <v>901254</v>
      </c>
      <c r="N129">
        <v>901255</v>
      </c>
      <c r="O129">
        <v>901256</v>
      </c>
      <c r="Q129">
        <v>125</v>
      </c>
      <c r="R129" t="s">
        <v>10056</v>
      </c>
      <c r="S129">
        <v>125</v>
      </c>
      <c r="T129">
        <v>12125</v>
      </c>
      <c r="U129">
        <v>2125</v>
      </c>
      <c r="V129">
        <v>5</v>
      </c>
      <c r="W129">
        <v>0</v>
      </c>
    </row>
    <row r="130" spans="1:23">
      <c r="A130">
        <v>801260</v>
      </c>
      <c r="B130">
        <v>801261</v>
      </c>
      <c r="C130">
        <v>801262</v>
      </c>
      <c r="D130">
        <v>801263</v>
      </c>
      <c r="E130">
        <v>801264</v>
      </c>
      <c r="F130">
        <v>801265</v>
      </c>
      <c r="G130">
        <v>801266</v>
      </c>
      <c r="I130">
        <v>901260</v>
      </c>
      <c r="J130">
        <v>901261</v>
      </c>
      <c r="K130">
        <v>901262</v>
      </c>
      <c r="L130">
        <v>901263</v>
      </c>
      <c r="M130">
        <v>901264</v>
      </c>
      <c r="N130">
        <v>901265</v>
      </c>
      <c r="O130">
        <v>901266</v>
      </c>
      <c r="Q130">
        <v>126</v>
      </c>
      <c r="R130" t="s">
        <v>10057</v>
      </c>
      <c r="S130">
        <v>126</v>
      </c>
      <c r="T130">
        <v>12126</v>
      </c>
      <c r="U130">
        <v>2126</v>
      </c>
      <c r="V130">
        <v>5</v>
      </c>
      <c r="W130">
        <v>0</v>
      </c>
    </row>
    <row r="131" spans="1:23">
      <c r="A131">
        <v>801270</v>
      </c>
      <c r="B131">
        <v>801271</v>
      </c>
      <c r="C131">
        <v>801272</v>
      </c>
      <c r="D131">
        <v>801273</v>
      </c>
      <c r="E131">
        <v>801274</v>
      </c>
      <c r="F131">
        <v>801275</v>
      </c>
      <c r="G131">
        <v>801276</v>
      </c>
      <c r="I131">
        <v>901270</v>
      </c>
      <c r="J131">
        <v>901271</v>
      </c>
      <c r="K131">
        <v>901272</v>
      </c>
      <c r="L131">
        <v>901273</v>
      </c>
      <c r="M131">
        <v>901274</v>
      </c>
      <c r="N131">
        <v>901275</v>
      </c>
      <c r="O131">
        <v>901276</v>
      </c>
      <c r="Q131">
        <v>127</v>
      </c>
      <c r="R131" t="s">
        <v>10058</v>
      </c>
      <c r="S131">
        <v>127</v>
      </c>
      <c r="T131">
        <v>12127</v>
      </c>
      <c r="U131">
        <v>2127</v>
      </c>
      <c r="V131">
        <v>2</v>
      </c>
      <c r="W131">
        <v>0</v>
      </c>
    </row>
    <row r="132" spans="1:23">
      <c r="A132">
        <v>801280</v>
      </c>
      <c r="B132">
        <v>801281</v>
      </c>
      <c r="C132">
        <v>801282</v>
      </c>
      <c r="D132">
        <v>801283</v>
      </c>
      <c r="E132">
        <v>801284</v>
      </c>
      <c r="F132">
        <v>801285</v>
      </c>
      <c r="G132">
        <v>801286</v>
      </c>
      <c r="I132">
        <v>901280</v>
      </c>
      <c r="J132">
        <v>901281</v>
      </c>
      <c r="K132">
        <v>901282</v>
      </c>
      <c r="L132">
        <v>901283</v>
      </c>
      <c r="M132">
        <v>901284</v>
      </c>
      <c r="N132">
        <v>901285</v>
      </c>
      <c r="O132">
        <v>901286</v>
      </c>
      <c r="Q132">
        <v>128</v>
      </c>
      <c r="R132" t="s">
        <v>10059</v>
      </c>
      <c r="S132">
        <v>128</v>
      </c>
      <c r="T132">
        <v>12128</v>
      </c>
      <c r="U132">
        <v>2128</v>
      </c>
      <c r="V132">
        <v>2</v>
      </c>
      <c r="W132">
        <v>0</v>
      </c>
    </row>
    <row r="133" spans="1:23">
      <c r="A133">
        <v>801290</v>
      </c>
      <c r="B133">
        <v>801291</v>
      </c>
      <c r="C133">
        <v>801292</v>
      </c>
      <c r="D133">
        <v>801293</v>
      </c>
      <c r="E133">
        <v>801294</v>
      </c>
      <c r="F133">
        <v>801295</v>
      </c>
      <c r="G133">
        <v>801296</v>
      </c>
      <c r="I133">
        <v>901290</v>
      </c>
      <c r="J133">
        <v>901291</v>
      </c>
      <c r="K133">
        <v>901292</v>
      </c>
      <c r="L133">
        <v>901293</v>
      </c>
      <c r="M133">
        <v>901294</v>
      </c>
      <c r="N133">
        <v>901295</v>
      </c>
      <c r="O133">
        <v>901296</v>
      </c>
      <c r="Q133">
        <v>129</v>
      </c>
      <c r="R133" t="s">
        <v>10060</v>
      </c>
      <c r="S133">
        <v>129</v>
      </c>
      <c r="T133">
        <v>12129</v>
      </c>
      <c r="U133">
        <v>2129</v>
      </c>
      <c r="V133">
        <v>5</v>
      </c>
      <c r="W133">
        <v>1</v>
      </c>
    </row>
    <row r="134" spans="1:23">
      <c r="A134">
        <v>801300</v>
      </c>
      <c r="B134">
        <v>801301</v>
      </c>
      <c r="C134">
        <v>801302</v>
      </c>
      <c r="D134">
        <v>801303</v>
      </c>
      <c r="E134">
        <v>801304</v>
      </c>
      <c r="F134">
        <v>801305</v>
      </c>
      <c r="G134">
        <v>801306</v>
      </c>
      <c r="I134">
        <v>901300</v>
      </c>
      <c r="J134">
        <v>901301</v>
      </c>
      <c r="K134">
        <v>901302</v>
      </c>
      <c r="L134">
        <v>901303</v>
      </c>
      <c r="M134">
        <v>901304</v>
      </c>
      <c r="N134">
        <v>901305</v>
      </c>
      <c r="O134">
        <v>901306</v>
      </c>
      <c r="Q134">
        <v>130</v>
      </c>
      <c r="R134" t="s">
        <v>10061</v>
      </c>
      <c r="S134">
        <v>130</v>
      </c>
      <c r="T134">
        <v>12130</v>
      </c>
      <c r="U134">
        <v>2130</v>
      </c>
      <c r="V134">
        <v>5</v>
      </c>
      <c r="W134">
        <v>1</v>
      </c>
    </row>
    <row r="135" spans="1:23">
      <c r="A135">
        <v>801310</v>
      </c>
      <c r="B135">
        <v>801311</v>
      </c>
      <c r="C135">
        <v>801312</v>
      </c>
      <c r="D135">
        <v>801313</v>
      </c>
      <c r="E135">
        <v>801314</v>
      </c>
      <c r="F135">
        <v>801315</v>
      </c>
      <c r="G135">
        <v>801316</v>
      </c>
      <c r="I135">
        <v>901310</v>
      </c>
      <c r="J135">
        <v>901311</v>
      </c>
      <c r="K135">
        <v>901312</v>
      </c>
      <c r="L135">
        <v>901313</v>
      </c>
      <c r="M135">
        <v>901314</v>
      </c>
      <c r="N135">
        <v>901315</v>
      </c>
      <c r="O135">
        <v>901316</v>
      </c>
      <c r="Q135">
        <v>131</v>
      </c>
      <c r="R135" t="s">
        <v>10062</v>
      </c>
      <c r="S135">
        <v>131</v>
      </c>
      <c r="T135">
        <v>12131</v>
      </c>
      <c r="U135">
        <v>2131</v>
      </c>
      <c r="V135">
        <v>5</v>
      </c>
      <c r="W135">
        <v>1</v>
      </c>
    </row>
    <row r="136" spans="1:23">
      <c r="A136">
        <v>801320</v>
      </c>
      <c r="B136">
        <v>801321</v>
      </c>
      <c r="C136">
        <v>801322</v>
      </c>
      <c r="D136">
        <v>801323</v>
      </c>
      <c r="E136">
        <v>801324</v>
      </c>
      <c r="F136">
        <v>801325</v>
      </c>
      <c r="G136">
        <v>801326</v>
      </c>
      <c r="I136">
        <v>901320</v>
      </c>
      <c r="J136">
        <v>901321</v>
      </c>
      <c r="K136">
        <v>901322</v>
      </c>
      <c r="L136">
        <v>901323</v>
      </c>
      <c r="M136">
        <v>901324</v>
      </c>
      <c r="N136">
        <v>901325</v>
      </c>
      <c r="O136">
        <v>901326</v>
      </c>
      <c r="Q136">
        <v>132</v>
      </c>
      <c r="R136" t="s">
        <v>10063</v>
      </c>
      <c r="S136">
        <v>132</v>
      </c>
      <c r="T136">
        <v>12132</v>
      </c>
      <c r="U136">
        <v>2132</v>
      </c>
      <c r="V136">
        <v>5</v>
      </c>
      <c r="W136">
        <v>1</v>
      </c>
    </row>
    <row r="137" spans="1:23">
      <c r="A137">
        <v>801330</v>
      </c>
      <c r="B137">
        <v>801331</v>
      </c>
      <c r="C137">
        <v>801332</v>
      </c>
      <c r="D137">
        <v>801333</v>
      </c>
      <c r="E137">
        <v>801334</v>
      </c>
      <c r="F137">
        <v>801335</v>
      </c>
      <c r="G137">
        <v>801336</v>
      </c>
      <c r="I137">
        <v>901330</v>
      </c>
      <c r="J137">
        <v>901331</v>
      </c>
      <c r="K137">
        <v>901332</v>
      </c>
      <c r="L137">
        <v>901333</v>
      </c>
      <c r="M137">
        <v>901334</v>
      </c>
      <c r="N137">
        <v>901335</v>
      </c>
      <c r="O137">
        <v>901336</v>
      </c>
      <c r="Q137">
        <v>133</v>
      </c>
      <c r="R137" t="s">
        <v>10064</v>
      </c>
      <c r="S137">
        <v>133</v>
      </c>
      <c r="T137">
        <v>12133</v>
      </c>
      <c r="U137">
        <v>2133</v>
      </c>
      <c r="V137">
        <v>5</v>
      </c>
      <c r="W137">
        <v>1</v>
      </c>
    </row>
    <row r="138" spans="1:23">
      <c r="A138">
        <v>801340</v>
      </c>
      <c r="B138">
        <v>801341</v>
      </c>
      <c r="C138">
        <v>801342</v>
      </c>
      <c r="D138">
        <v>801343</v>
      </c>
      <c r="E138">
        <v>801344</v>
      </c>
      <c r="F138">
        <v>801345</v>
      </c>
      <c r="G138">
        <v>801346</v>
      </c>
      <c r="I138">
        <v>901340</v>
      </c>
      <c r="J138">
        <v>901341</v>
      </c>
      <c r="K138">
        <v>901342</v>
      </c>
      <c r="L138">
        <v>901343</v>
      </c>
      <c r="M138">
        <v>901344</v>
      </c>
      <c r="N138">
        <v>901345</v>
      </c>
      <c r="O138">
        <v>901346</v>
      </c>
      <c r="Q138">
        <v>134</v>
      </c>
      <c r="R138" t="s">
        <v>10065</v>
      </c>
      <c r="S138">
        <v>134</v>
      </c>
      <c r="T138">
        <v>12134</v>
      </c>
      <c r="U138">
        <v>2134</v>
      </c>
      <c r="V138">
        <v>6</v>
      </c>
      <c r="W138">
        <v>1</v>
      </c>
    </row>
    <row r="139" spans="1:23">
      <c r="A139">
        <v>801350</v>
      </c>
      <c r="B139">
        <v>801351</v>
      </c>
      <c r="C139">
        <v>801352</v>
      </c>
      <c r="D139">
        <v>801353</v>
      </c>
      <c r="E139">
        <v>801354</v>
      </c>
      <c r="F139">
        <v>801355</v>
      </c>
      <c r="G139">
        <v>801356</v>
      </c>
      <c r="I139">
        <v>901350</v>
      </c>
      <c r="J139">
        <v>901351</v>
      </c>
      <c r="K139">
        <v>901352</v>
      </c>
      <c r="L139">
        <v>901353</v>
      </c>
      <c r="M139">
        <v>901354</v>
      </c>
      <c r="N139">
        <v>901355</v>
      </c>
      <c r="O139">
        <v>901356</v>
      </c>
      <c r="Q139">
        <v>135</v>
      </c>
      <c r="R139" t="s">
        <v>10066</v>
      </c>
      <c r="S139">
        <v>135</v>
      </c>
      <c r="T139">
        <v>12135</v>
      </c>
      <c r="U139">
        <v>2135</v>
      </c>
      <c r="V139">
        <v>6</v>
      </c>
      <c r="W139">
        <v>1</v>
      </c>
    </row>
    <row r="140" spans="1:23">
      <c r="A140">
        <v>801360</v>
      </c>
      <c r="B140">
        <v>801361</v>
      </c>
      <c r="C140">
        <v>801362</v>
      </c>
      <c r="D140">
        <v>801363</v>
      </c>
      <c r="E140">
        <v>801364</v>
      </c>
      <c r="F140">
        <v>801365</v>
      </c>
      <c r="G140">
        <v>801366</v>
      </c>
      <c r="I140">
        <v>901360</v>
      </c>
      <c r="J140">
        <v>901361</v>
      </c>
      <c r="K140">
        <v>901362</v>
      </c>
      <c r="L140">
        <v>901363</v>
      </c>
      <c r="M140">
        <v>901364</v>
      </c>
      <c r="N140">
        <v>901365</v>
      </c>
      <c r="O140">
        <v>901366</v>
      </c>
      <c r="Q140">
        <v>136</v>
      </c>
      <c r="R140" t="s">
        <v>10067</v>
      </c>
      <c r="S140">
        <v>136</v>
      </c>
      <c r="T140">
        <v>12136</v>
      </c>
      <c r="U140">
        <v>2136</v>
      </c>
      <c r="V140">
        <v>6</v>
      </c>
      <c r="W140">
        <v>1</v>
      </c>
    </row>
    <row r="141" spans="1:23">
      <c r="A141">
        <v>801370</v>
      </c>
      <c r="B141">
        <v>801371</v>
      </c>
      <c r="C141">
        <v>801372</v>
      </c>
      <c r="D141">
        <v>801373</v>
      </c>
      <c r="E141">
        <v>801374</v>
      </c>
      <c r="F141">
        <v>801375</v>
      </c>
      <c r="G141">
        <v>801376</v>
      </c>
      <c r="I141">
        <v>901370</v>
      </c>
      <c r="J141">
        <v>901371</v>
      </c>
      <c r="K141">
        <v>901372</v>
      </c>
      <c r="L141">
        <v>901373</v>
      </c>
      <c r="M141">
        <v>901374</v>
      </c>
      <c r="N141">
        <v>901375</v>
      </c>
      <c r="O141">
        <v>901376</v>
      </c>
      <c r="Q141">
        <v>137</v>
      </c>
      <c r="R141" t="s">
        <v>10068</v>
      </c>
      <c r="S141">
        <v>137</v>
      </c>
      <c r="T141">
        <v>12137</v>
      </c>
      <c r="U141">
        <v>2137</v>
      </c>
      <c r="V141">
        <v>6</v>
      </c>
      <c r="W141">
        <v>1</v>
      </c>
    </row>
    <row r="142" spans="1:23">
      <c r="A142">
        <v>801380</v>
      </c>
      <c r="B142">
        <v>801381</v>
      </c>
      <c r="C142">
        <v>801382</v>
      </c>
      <c r="D142">
        <v>801383</v>
      </c>
      <c r="E142">
        <v>801384</v>
      </c>
      <c r="F142">
        <v>801385</v>
      </c>
      <c r="G142">
        <v>801386</v>
      </c>
      <c r="I142">
        <v>901380</v>
      </c>
      <c r="J142">
        <v>901381</v>
      </c>
      <c r="K142">
        <v>901382</v>
      </c>
      <c r="L142">
        <v>901383</v>
      </c>
      <c r="M142">
        <v>901384</v>
      </c>
      <c r="N142">
        <v>901385</v>
      </c>
      <c r="O142">
        <v>901386</v>
      </c>
      <c r="Q142">
        <v>138</v>
      </c>
      <c r="R142" t="s">
        <v>10069</v>
      </c>
      <c r="S142">
        <v>138</v>
      </c>
      <c r="T142">
        <v>12138</v>
      </c>
      <c r="U142">
        <v>2138</v>
      </c>
      <c r="V142">
        <v>6</v>
      </c>
      <c r="W142">
        <v>1</v>
      </c>
    </row>
    <row r="143" spans="1:23">
      <c r="A143">
        <v>801390</v>
      </c>
      <c r="B143">
        <v>801391</v>
      </c>
      <c r="C143">
        <v>801392</v>
      </c>
      <c r="D143">
        <v>801393</v>
      </c>
      <c r="E143">
        <v>801394</v>
      </c>
      <c r="F143">
        <v>801395</v>
      </c>
      <c r="G143">
        <v>801396</v>
      </c>
      <c r="I143">
        <v>901390</v>
      </c>
      <c r="J143">
        <v>901391</v>
      </c>
      <c r="K143">
        <v>901392</v>
      </c>
      <c r="L143">
        <v>901393</v>
      </c>
      <c r="M143">
        <v>901394</v>
      </c>
      <c r="N143">
        <v>901395</v>
      </c>
      <c r="O143">
        <v>901396</v>
      </c>
      <c r="Q143">
        <v>139</v>
      </c>
      <c r="R143" t="s">
        <v>10070</v>
      </c>
      <c r="S143">
        <v>139</v>
      </c>
      <c r="T143">
        <v>12139</v>
      </c>
      <c r="U143">
        <v>2139</v>
      </c>
      <c r="V143">
        <v>6</v>
      </c>
      <c r="W143">
        <v>1</v>
      </c>
    </row>
    <row r="144" spans="1:23">
      <c r="A144">
        <v>801400</v>
      </c>
      <c r="B144">
        <v>801401</v>
      </c>
      <c r="C144">
        <v>801402</v>
      </c>
      <c r="D144">
        <v>801403</v>
      </c>
      <c r="E144">
        <v>801404</v>
      </c>
      <c r="F144">
        <v>801405</v>
      </c>
      <c r="G144">
        <v>801406</v>
      </c>
      <c r="I144">
        <v>901400</v>
      </c>
      <c r="J144">
        <v>901401</v>
      </c>
      <c r="K144">
        <v>901402</v>
      </c>
      <c r="L144">
        <v>901403</v>
      </c>
      <c r="M144">
        <v>901404</v>
      </c>
      <c r="N144">
        <v>901405</v>
      </c>
      <c r="O144">
        <v>901406</v>
      </c>
      <c r="Q144">
        <v>140</v>
      </c>
      <c r="R144" t="s">
        <v>10071</v>
      </c>
      <c r="S144">
        <v>140</v>
      </c>
      <c r="T144">
        <v>12140</v>
      </c>
      <c r="U144">
        <v>2140</v>
      </c>
      <c r="V144">
        <v>6</v>
      </c>
      <c r="W144">
        <v>1</v>
      </c>
    </row>
    <row r="145" spans="1:23">
      <c r="A145">
        <v>801410</v>
      </c>
      <c r="B145">
        <v>801411</v>
      </c>
      <c r="C145">
        <v>801412</v>
      </c>
      <c r="D145">
        <v>801413</v>
      </c>
      <c r="E145">
        <v>801414</v>
      </c>
      <c r="F145">
        <v>801415</v>
      </c>
      <c r="G145">
        <v>801416</v>
      </c>
      <c r="I145">
        <v>901410</v>
      </c>
      <c r="J145">
        <v>901411</v>
      </c>
      <c r="K145">
        <v>901412</v>
      </c>
      <c r="L145">
        <v>901413</v>
      </c>
      <c r="M145">
        <v>901414</v>
      </c>
      <c r="N145">
        <v>901415</v>
      </c>
      <c r="O145">
        <v>901416</v>
      </c>
      <c r="Q145">
        <v>141</v>
      </c>
      <c r="R145" t="s">
        <v>10072</v>
      </c>
      <c r="S145">
        <v>141</v>
      </c>
      <c r="T145">
        <v>12141</v>
      </c>
      <c r="U145">
        <v>2141</v>
      </c>
      <c r="V145">
        <v>6</v>
      </c>
      <c r="W145">
        <v>1</v>
      </c>
    </row>
    <row r="146" spans="1:23">
      <c r="A146">
        <v>801420</v>
      </c>
      <c r="B146">
        <v>801421</v>
      </c>
      <c r="C146">
        <v>801422</v>
      </c>
      <c r="D146">
        <v>801423</v>
      </c>
      <c r="E146">
        <v>801424</v>
      </c>
      <c r="F146">
        <v>801425</v>
      </c>
      <c r="G146">
        <v>801426</v>
      </c>
      <c r="I146">
        <v>901420</v>
      </c>
      <c r="J146">
        <v>901421</v>
      </c>
      <c r="K146">
        <v>901422</v>
      </c>
      <c r="L146">
        <v>901423</v>
      </c>
      <c r="M146">
        <v>901424</v>
      </c>
      <c r="N146">
        <v>901425</v>
      </c>
      <c r="O146">
        <v>901426</v>
      </c>
      <c r="Q146">
        <v>142</v>
      </c>
      <c r="R146" t="s">
        <v>10073</v>
      </c>
      <c r="S146">
        <v>142</v>
      </c>
      <c r="T146">
        <v>12142</v>
      </c>
      <c r="U146">
        <v>2142</v>
      </c>
      <c r="V146">
        <v>6</v>
      </c>
      <c r="W146">
        <v>1</v>
      </c>
    </row>
  </sheetData>
  <autoFilter ref="A4:W146">
    <extLst/>
  </autoFilter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@reward</vt:lpstr>
      <vt:lpstr>Sheet4</vt:lpstr>
      <vt:lpstr>Sheet1</vt:lpstr>
      <vt:lpstr>Sheet2</vt:lpstr>
      <vt:lpstr>Sheet3</vt:lpstr>
      <vt:lpstr>Sheet5</vt:lpstr>
    </vt:vector>
  </TitlesOfParts>
  <Company>123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Administrator</cp:lastModifiedBy>
  <dcterms:created xsi:type="dcterms:W3CDTF">2016-12-23T21:30:00Z</dcterms:created>
  <dcterms:modified xsi:type="dcterms:W3CDTF">2020-03-10T03:00:47Z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  <property fmtid="{D5CDD505-2E9C-101B-9397-08002B2CF9AE}" pid="3" name="KSOReadingLayout">
    <vt:bool>true</vt:bool>
  </property>
</Properties>
</file>